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53222"/>
  <mc:AlternateContent xmlns:mc="http://schemas.openxmlformats.org/markup-compatibility/2006">
    <mc:Choice Requires="x15">
      <x15ac:absPath xmlns:x15ac="http://schemas.microsoft.com/office/spreadsheetml/2010/11/ac" url="C:\Users\zzandan\Desktop\Javla EITI\To be sent to EITI\tables and appendices\"/>
    </mc:Choice>
  </mc:AlternateContent>
  <bookViews>
    <workbookView xWindow="2040" yWindow="0" windowWidth="20496" windowHeight="6720" tabRatio="856" firstSheet="2" activeTab="61"/>
  </bookViews>
  <sheets>
    <sheet name="Diff by comp" sheetId="38" state="hidden" r:id="rId1"/>
    <sheet name="for EITI system" sheetId="35" state="hidden" r:id="rId2"/>
    <sheet name="2.1" sheetId="6" r:id="rId3"/>
    <sheet name="2.2.1" sheetId="7" r:id="rId4"/>
    <sheet name="2.2.2" sheetId="8" r:id="rId5"/>
    <sheet name="3.1" sheetId="9" r:id="rId6"/>
    <sheet name="3.3.1.1" sheetId="10" r:id="rId7"/>
    <sheet name="3.3.1.2" sheetId="11" r:id="rId8"/>
    <sheet name="_TM_3.3.4.1" sheetId="75" state="veryHidden" r:id="rId9"/>
    <sheet name="3.3.4.1" sheetId="76" r:id="rId10"/>
    <sheet name="3.3.4.2" sheetId="77" r:id="rId11"/>
    <sheet name="3.4.1.1" sheetId="12" r:id="rId12"/>
    <sheet name="3.4.1.2" sheetId="13" r:id="rId13"/>
    <sheet name="3.4.1.3" sheetId="14" r:id="rId14"/>
    <sheet name="4.1.1" sheetId="15" r:id="rId15"/>
    <sheet name="4.1.2" sheetId="16" r:id="rId16"/>
    <sheet name="4.1.2.1" sheetId="17" r:id="rId17"/>
    <sheet name="4.1.2.2" sheetId="18" r:id="rId18"/>
    <sheet name="4.1.2.3" sheetId="19" r:id="rId19"/>
    <sheet name="4.2.1" sheetId="20" r:id="rId20"/>
    <sheet name="4.2.2" sheetId="21" r:id="rId21"/>
    <sheet name="4.3" sheetId="22" r:id="rId22"/>
    <sheet name="5.1.1.1" sheetId="78" r:id="rId23"/>
    <sheet name="5.1.1.2" sheetId="79" r:id="rId24"/>
    <sheet name="5.1.1.3" sheetId="80" r:id="rId25"/>
    <sheet name="5.1.1.4" sheetId="81" r:id="rId26"/>
    <sheet name="5.1.1.5" sheetId="82" r:id="rId27"/>
    <sheet name="5.1.2.1" sheetId="83" r:id="rId28"/>
    <sheet name="5.1.3.1" sheetId="84" r:id="rId29"/>
    <sheet name="5.1.3.2(1)" sheetId="85" r:id="rId30"/>
    <sheet name="5.1.3.2(2)" sheetId="86" r:id="rId31"/>
    <sheet name="5.1.3.3" sheetId="87" r:id="rId32"/>
    <sheet name="5.1.4.1" sheetId="88" r:id="rId33"/>
    <sheet name="5.1.4.2" sheetId="89" r:id="rId34"/>
    <sheet name="5.1.4.3" sheetId="90" r:id="rId35"/>
    <sheet name="5.1.4.4" sheetId="91" r:id="rId36"/>
    <sheet name="5.1.5" sheetId="92" r:id="rId37"/>
    <sheet name="5.2" sheetId="93" r:id="rId38"/>
    <sheet name="5.2.1.1" sheetId="94" r:id="rId39"/>
    <sheet name="5.2.1.2" sheetId="95" r:id="rId40"/>
    <sheet name="5.2.1.3" sheetId="96" r:id="rId41"/>
    <sheet name="5.2.1.4" sheetId="97" r:id="rId42"/>
    <sheet name="5.2.2.1" sheetId="98" r:id="rId43"/>
    <sheet name="5.2.2.3" sheetId="99" r:id="rId44"/>
    <sheet name="5.3.3" sheetId="100" r:id="rId45"/>
    <sheet name="5.3.4" sheetId="101" r:id="rId46"/>
    <sheet name="5.3.5" sheetId="102" r:id="rId47"/>
    <sheet name="5.4.2" sheetId="103" r:id="rId48"/>
    <sheet name="5.4.3" sheetId="104" r:id="rId49"/>
    <sheet name="5.4.4" sheetId="105" r:id="rId50"/>
    <sheet name="5.4.5" sheetId="106" r:id="rId51"/>
    <sheet name="5.4.6" sheetId="107" r:id="rId52"/>
    <sheet name="5.4.7" sheetId="108" r:id="rId53"/>
    <sheet name="5.5.2.1" sheetId="109" r:id="rId54"/>
    <sheet name="5.5.3" sheetId="110" r:id="rId55"/>
    <sheet name="5.5.4" sheetId="111" r:id="rId56"/>
    <sheet name="5.5.5" sheetId="112" r:id="rId57"/>
    <sheet name="5.5.6" sheetId="113" r:id="rId58"/>
    <sheet name="5.5.6.1" sheetId="114" r:id="rId59"/>
    <sheet name="5.5.6.2" sheetId="115" r:id="rId60"/>
    <sheet name="6.1" sheetId="116" r:id="rId61"/>
    <sheet name="7" sheetId="117" r:id="rId62"/>
  </sheets>
  <externalReferences>
    <externalReference r:id="rId63"/>
    <externalReference r:id="rId64"/>
  </externalReferences>
  <definedNames>
    <definedName name="_xlnm._FilterDatabase" localSheetId="0" hidden="1">'Diff by comp'!$A$4:$S$218</definedName>
    <definedName name="_Hlk500949203" localSheetId="42">'5.2.2.1'!$D$46</definedName>
    <definedName name="_Toc437295940" localSheetId="20">'4.2.2'!$B$1</definedName>
    <definedName name="_Toc437312733" localSheetId="21">'4.3'!$B$1</definedName>
    <definedName name="_Toc497156920" localSheetId="36">'5.1.5'!$B$1</definedName>
    <definedName name="_Toc500678122" localSheetId="37">'5.2'!$B$1</definedName>
  </definedNames>
  <calcPr calcId="152511"/>
  <pivotCaches>
    <pivotCache cacheId="2" r:id="rId65"/>
    <pivotCache cacheId="3" r:id="rId6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 i="21" l="1"/>
  <c r="M22" i="18" l="1"/>
  <c r="F8" i="9"/>
  <c r="F16" i="16"/>
  <c r="F18" i="16" s="1"/>
  <c r="C13" i="17" l="1"/>
  <c r="F7" i="16" l="1"/>
  <c r="F8" i="16" s="1"/>
  <c r="C7" i="9"/>
  <c r="E8" i="9" l="1"/>
  <c r="D8" i="17"/>
  <c r="D12" i="17"/>
  <c r="D13" i="17" l="1"/>
  <c r="D7" i="9"/>
  <c r="D5" i="11"/>
  <c r="D4" i="11"/>
  <c r="D5" i="10"/>
  <c r="D4" i="10"/>
  <c r="D14" i="19" l="1"/>
  <c r="D30" i="20"/>
  <c r="E14" i="19"/>
  <c r="E22" i="18"/>
  <c r="D22" i="18"/>
  <c r="F14" i="19" l="1"/>
  <c r="C12" i="17" l="1"/>
  <c r="C8" i="17"/>
  <c r="G6" i="9" l="1"/>
  <c r="G5" i="9"/>
  <c r="M1" i="38" l="1"/>
  <c r="R41" i="38"/>
  <c r="R43" i="38"/>
  <c r="R45" i="38"/>
  <c r="R47" i="38"/>
  <c r="R49" i="38"/>
  <c r="R51" i="38"/>
  <c r="R53" i="38"/>
  <c r="R55" i="38"/>
  <c r="R57" i="38"/>
  <c r="R59" i="38"/>
  <c r="R61" i="38"/>
  <c r="R63" i="38"/>
  <c r="R65" i="38"/>
  <c r="R67" i="38"/>
  <c r="R69" i="38"/>
  <c r="R71" i="38"/>
  <c r="R73" i="38"/>
  <c r="R75" i="38"/>
  <c r="R77" i="38"/>
  <c r="R79" i="38"/>
  <c r="R81" i="38"/>
  <c r="R83" i="38"/>
  <c r="R85" i="38"/>
  <c r="R87" i="38"/>
  <c r="R89" i="38"/>
  <c r="R91" i="38"/>
  <c r="R93" i="38"/>
  <c r="R95" i="38"/>
  <c r="R97" i="38"/>
  <c r="R99" i="38"/>
  <c r="R101" i="38"/>
  <c r="R103" i="38"/>
  <c r="R105" i="38"/>
  <c r="R107" i="38"/>
  <c r="R109" i="38"/>
  <c r="R111" i="38"/>
  <c r="R113" i="38"/>
  <c r="R115" i="38"/>
  <c r="R117" i="38"/>
  <c r="R119" i="38"/>
  <c r="R121" i="38"/>
  <c r="R123" i="38"/>
  <c r="R125" i="38"/>
  <c r="R127" i="38"/>
  <c r="R129" i="38"/>
  <c r="R131" i="38"/>
  <c r="R217" i="38"/>
  <c r="A217" i="38"/>
  <c r="R216" i="38"/>
  <c r="A216" i="38"/>
  <c r="R215" i="38"/>
  <c r="A215" i="38"/>
  <c r="R214" i="38"/>
  <c r="A214" i="38"/>
  <c r="R213" i="38"/>
  <c r="A213" i="38"/>
  <c r="R212" i="38"/>
  <c r="A212" i="38"/>
  <c r="R211" i="38"/>
  <c r="A211" i="38"/>
  <c r="R210" i="38"/>
  <c r="A210" i="38"/>
  <c r="R209" i="38"/>
  <c r="A209" i="38"/>
  <c r="R208" i="38"/>
  <c r="A208" i="38"/>
  <c r="R207" i="38"/>
  <c r="A207" i="38"/>
  <c r="R206" i="38"/>
  <c r="A206" i="38"/>
  <c r="R205" i="38"/>
  <c r="A205" i="38"/>
  <c r="R204" i="38"/>
  <c r="A204" i="38"/>
  <c r="R203" i="38"/>
  <c r="A203" i="38"/>
  <c r="R202" i="38"/>
  <c r="A202" i="38"/>
  <c r="R201" i="38"/>
  <c r="A201" i="38"/>
  <c r="R200" i="38"/>
  <c r="A200" i="38"/>
  <c r="R199" i="38"/>
  <c r="A199" i="38"/>
  <c r="R198" i="38"/>
  <c r="A198" i="38"/>
  <c r="R197" i="38"/>
  <c r="A197" i="38"/>
  <c r="R196" i="38"/>
  <c r="A196" i="38"/>
  <c r="R195" i="38"/>
  <c r="A195" i="38"/>
  <c r="R194" i="38"/>
  <c r="A194" i="38"/>
  <c r="R193" i="38"/>
  <c r="A193" i="38"/>
  <c r="R192" i="38"/>
  <c r="A192" i="38"/>
  <c r="R191" i="38"/>
  <c r="A191" i="38"/>
  <c r="R190" i="38"/>
  <c r="A190" i="38"/>
  <c r="R189" i="38"/>
  <c r="A189" i="38"/>
  <c r="R188" i="38"/>
  <c r="A188" i="38"/>
  <c r="R187" i="38"/>
  <c r="A187" i="38"/>
  <c r="R186" i="38"/>
  <c r="A186" i="38"/>
  <c r="R185" i="38"/>
  <c r="A185" i="38"/>
  <c r="R184" i="38"/>
  <c r="A184" i="38"/>
  <c r="R183" i="38"/>
  <c r="A183" i="38"/>
  <c r="R182" i="38"/>
  <c r="A182" i="38"/>
  <c r="R181" i="38"/>
  <c r="A181" i="38"/>
  <c r="R180" i="38"/>
  <c r="A180" i="38"/>
  <c r="R179" i="38"/>
  <c r="A179" i="38"/>
  <c r="R178" i="38"/>
  <c r="A178" i="38"/>
  <c r="R177" i="38"/>
  <c r="A177" i="38"/>
  <c r="R176" i="38"/>
  <c r="A176" i="38"/>
  <c r="R175" i="38"/>
  <c r="A175" i="38"/>
  <c r="R174" i="38"/>
  <c r="A174" i="38"/>
  <c r="R173" i="38"/>
  <c r="A173" i="38"/>
  <c r="R172" i="38"/>
  <c r="A172" i="38"/>
  <c r="R171" i="38"/>
  <c r="A171" i="38"/>
  <c r="R170" i="38"/>
  <c r="A170" i="38"/>
  <c r="R169" i="38"/>
  <c r="A169" i="38"/>
  <c r="R168" i="38"/>
  <c r="A168" i="38"/>
  <c r="R167" i="38"/>
  <c r="A167" i="38"/>
  <c r="R166" i="38"/>
  <c r="A166" i="38"/>
  <c r="R165" i="38"/>
  <c r="A165" i="38"/>
  <c r="R164" i="38"/>
  <c r="A164" i="38"/>
  <c r="R163" i="38"/>
  <c r="A163" i="38"/>
  <c r="R162" i="38"/>
  <c r="A162" i="38"/>
  <c r="R161" i="38"/>
  <c r="A161" i="38"/>
  <c r="R160" i="38"/>
  <c r="A160" i="38"/>
  <c r="R159" i="38"/>
  <c r="A159" i="38"/>
  <c r="R158" i="38"/>
  <c r="A158" i="38"/>
  <c r="R157" i="38"/>
  <c r="A157" i="38"/>
  <c r="R156" i="38"/>
  <c r="A156" i="38"/>
  <c r="R155" i="38"/>
  <c r="A155" i="38"/>
  <c r="R154" i="38"/>
  <c r="A154" i="38"/>
  <c r="R153" i="38"/>
  <c r="A153" i="38"/>
  <c r="R152" i="38"/>
  <c r="A152" i="38"/>
  <c r="R151" i="38"/>
  <c r="A151" i="38"/>
  <c r="R150" i="38"/>
  <c r="A150" i="38"/>
  <c r="R149" i="38"/>
  <c r="A149" i="38"/>
  <c r="R148" i="38"/>
  <c r="A148" i="38"/>
  <c r="R147" i="38"/>
  <c r="A147" i="38"/>
  <c r="R146" i="38"/>
  <c r="A146" i="38"/>
  <c r="R145" i="38"/>
  <c r="A145" i="38"/>
  <c r="R144" i="38"/>
  <c r="A144" i="38"/>
  <c r="R143" i="38"/>
  <c r="A143" i="38"/>
  <c r="R142" i="38"/>
  <c r="A142" i="38"/>
  <c r="R141" i="38"/>
  <c r="A141" i="38"/>
  <c r="R140" i="38"/>
  <c r="A140" i="38"/>
  <c r="R139" i="38"/>
  <c r="A139" i="38"/>
  <c r="R138" i="38"/>
  <c r="A138" i="38"/>
  <c r="R137" i="38"/>
  <c r="A137" i="38"/>
  <c r="R136" i="38"/>
  <c r="A136" i="38"/>
  <c r="R135" i="38"/>
  <c r="A135" i="38"/>
  <c r="R134" i="38"/>
  <c r="A134" i="38"/>
  <c r="R133" i="38"/>
  <c r="A133" i="38"/>
  <c r="R132" i="38"/>
  <c r="A132" i="38"/>
  <c r="A131" i="38"/>
  <c r="R130" i="38"/>
  <c r="A130" i="38"/>
  <c r="A129" i="38"/>
  <c r="R128" i="38"/>
  <c r="A128" i="38"/>
  <c r="A127" i="38"/>
  <c r="R126" i="38"/>
  <c r="A126" i="38"/>
  <c r="A125" i="38"/>
  <c r="R124" i="38"/>
  <c r="A124" i="38"/>
  <c r="A123" i="38"/>
  <c r="R122" i="38"/>
  <c r="A122" i="38"/>
  <c r="A121" i="38"/>
  <c r="R120" i="38"/>
  <c r="A120" i="38"/>
  <c r="A119" i="38"/>
  <c r="R118" i="38"/>
  <c r="A118" i="38"/>
  <c r="A117" i="38"/>
  <c r="R116" i="38"/>
  <c r="A116" i="38"/>
  <c r="A115" i="38"/>
  <c r="R114" i="38"/>
  <c r="A114" i="38"/>
  <c r="A113" i="38"/>
  <c r="R112" i="38"/>
  <c r="A112" i="38"/>
  <c r="A111" i="38"/>
  <c r="R110" i="38"/>
  <c r="A110" i="38"/>
  <c r="A109" i="38"/>
  <c r="R108" i="38"/>
  <c r="A108" i="38"/>
  <c r="A107" i="38"/>
  <c r="R106" i="38"/>
  <c r="A106" i="38"/>
  <c r="A105" i="38"/>
  <c r="R104" i="38"/>
  <c r="A104" i="38"/>
  <c r="A103" i="38"/>
  <c r="R102" i="38"/>
  <c r="A102" i="38"/>
  <c r="A101" i="38"/>
  <c r="R100" i="38"/>
  <c r="A100" i="38"/>
  <c r="A99" i="38"/>
  <c r="R98" i="38"/>
  <c r="A98" i="38"/>
  <c r="A97" i="38"/>
  <c r="R96" i="38"/>
  <c r="A96" i="38"/>
  <c r="A95" i="38"/>
  <c r="R94" i="38"/>
  <c r="A94" i="38"/>
  <c r="A93" i="38"/>
  <c r="R92" i="38"/>
  <c r="A92" i="38"/>
  <c r="A91" i="38"/>
  <c r="R90" i="38"/>
  <c r="A90" i="38"/>
  <c r="A89" i="38"/>
  <c r="R88" i="38"/>
  <c r="A88" i="38"/>
  <c r="A87" i="38"/>
  <c r="R86" i="38"/>
  <c r="A86" i="38"/>
  <c r="A85" i="38"/>
  <c r="R84" i="38"/>
  <c r="A84" i="38"/>
  <c r="A83" i="38"/>
  <c r="R82" i="38"/>
  <c r="A82" i="38"/>
  <c r="A81" i="38"/>
  <c r="R80" i="38"/>
  <c r="A80" i="38"/>
  <c r="A79" i="38"/>
  <c r="R78" i="38"/>
  <c r="A78" i="38"/>
  <c r="A77" i="38"/>
  <c r="R76" i="38"/>
  <c r="A76" i="38"/>
  <c r="A75" i="38"/>
  <c r="R74" i="38"/>
  <c r="A74" i="38"/>
  <c r="A73" i="38"/>
  <c r="R72" i="38"/>
  <c r="A72" i="38"/>
  <c r="A71" i="38"/>
  <c r="R70" i="38"/>
  <c r="A70" i="38"/>
  <c r="A69" i="38"/>
  <c r="R68" i="38"/>
  <c r="A68" i="38"/>
  <c r="A67" i="38"/>
  <c r="R66" i="38"/>
  <c r="A66" i="38"/>
  <c r="A65" i="38"/>
  <c r="R64" i="38"/>
  <c r="A64" i="38"/>
  <c r="A63" i="38"/>
  <c r="R62" i="38"/>
  <c r="A62" i="38"/>
  <c r="A61" i="38"/>
  <c r="R60" i="38"/>
  <c r="A60" i="38"/>
  <c r="A59" i="38"/>
  <c r="R58" i="38"/>
  <c r="A58" i="38"/>
  <c r="A57" i="38"/>
  <c r="R56" i="38"/>
  <c r="A56" i="38"/>
  <c r="A55" i="38"/>
  <c r="R54" i="38"/>
  <c r="A54" i="38"/>
  <c r="A53" i="38"/>
  <c r="R52" i="38"/>
  <c r="A52" i="38"/>
  <c r="A51" i="38"/>
  <c r="R50" i="38"/>
  <c r="A50" i="38"/>
  <c r="A49" i="38"/>
  <c r="R48" i="38"/>
  <c r="A48" i="38"/>
  <c r="A47" i="38"/>
  <c r="R46" i="38"/>
  <c r="A46" i="38"/>
  <c r="A45" i="38"/>
  <c r="R44" i="38"/>
  <c r="A44" i="38"/>
  <c r="A43" i="38"/>
  <c r="R42" i="38"/>
  <c r="A42" i="38"/>
  <c r="A41" i="38"/>
  <c r="R40" i="38"/>
  <c r="A40" i="38"/>
  <c r="R39" i="38"/>
  <c r="A39" i="38"/>
  <c r="R38" i="38"/>
  <c r="A38" i="38"/>
  <c r="R37" i="38"/>
  <c r="A37" i="38"/>
  <c r="R36" i="38"/>
  <c r="A36" i="38"/>
  <c r="R35" i="38"/>
  <c r="A35" i="38"/>
  <c r="R34" i="38"/>
  <c r="A34" i="38"/>
  <c r="R33" i="38"/>
  <c r="A33" i="38"/>
  <c r="R32" i="38"/>
  <c r="A32" i="38"/>
  <c r="R31" i="38"/>
  <c r="A31" i="38"/>
  <c r="R30" i="38"/>
  <c r="A30" i="38"/>
  <c r="R29" i="38"/>
  <c r="A29" i="38"/>
  <c r="R28" i="38"/>
  <c r="A28" i="38"/>
  <c r="R27" i="38"/>
  <c r="A27" i="38"/>
  <c r="R26" i="38"/>
  <c r="A26" i="38"/>
  <c r="R25" i="38"/>
  <c r="A25" i="38"/>
  <c r="R24" i="38"/>
  <c r="A24" i="38"/>
  <c r="R23" i="38"/>
  <c r="A23" i="38"/>
  <c r="R22" i="38"/>
  <c r="A22" i="38"/>
  <c r="R21" i="38"/>
  <c r="A21" i="38"/>
  <c r="R20" i="38"/>
  <c r="A20" i="38"/>
  <c r="R19" i="38"/>
  <c r="A19" i="38"/>
  <c r="R18" i="38"/>
  <c r="A18" i="38"/>
  <c r="R17" i="38"/>
  <c r="A17" i="38"/>
  <c r="R16" i="38"/>
  <c r="A16" i="38"/>
  <c r="R15" i="38"/>
  <c r="A15" i="38"/>
  <c r="R14" i="38"/>
  <c r="A14" i="38"/>
  <c r="R13" i="38"/>
  <c r="A13" i="38"/>
  <c r="R12" i="38"/>
  <c r="A12" i="38"/>
  <c r="R11" i="38"/>
  <c r="A11" i="38"/>
  <c r="R10" i="38"/>
  <c r="A10" i="38"/>
  <c r="R9" i="38"/>
  <c r="A9" i="38"/>
  <c r="R8" i="38"/>
  <c r="A8" i="38"/>
  <c r="R7" i="38"/>
  <c r="A7" i="38"/>
  <c r="R6" i="38"/>
  <c r="A6" i="38"/>
  <c r="R5" i="38"/>
  <c r="A5" i="38"/>
  <c r="N1" i="38"/>
  <c r="K1" i="38"/>
  <c r="J1" i="38"/>
  <c r="I1" i="38"/>
  <c r="G1" i="38"/>
  <c r="D1" i="38"/>
  <c r="D1" i="35" l="1"/>
  <c r="C18" i="7" l="1"/>
  <c r="H22" i="18" l="1"/>
  <c r="G22" i="18"/>
  <c r="E30" i="8"/>
  <c r="E30" i="20"/>
  <c r="E35" i="20" s="1"/>
  <c r="D33" i="20"/>
  <c r="H14" i="19"/>
  <c r="I14" i="19"/>
  <c r="G14" i="19"/>
  <c r="F30" i="20"/>
  <c r="F22" i="18"/>
  <c r="I65" i="7"/>
  <c r="I64" i="7"/>
  <c r="J31" i="7"/>
  <c r="J26" i="7"/>
  <c r="J27" i="7"/>
  <c r="J29" i="7"/>
  <c r="J30" i="7"/>
  <c r="J28" i="7"/>
  <c r="D35" i="20"/>
  <c r="J22" i="18" l="1"/>
  <c r="I22" i="18"/>
  <c r="F33" i="20"/>
  <c r="L22" i="18"/>
  <c r="L14" i="19"/>
  <c r="J14" i="19"/>
  <c r="E33" i="20"/>
  <c r="I94" i="7"/>
  <c r="I95" i="7"/>
  <c r="K14" i="19"/>
  <c r="J32" i="7"/>
  <c r="J33" i="7" s="1"/>
  <c r="D18" i="7"/>
  <c r="K22" i="18" l="1"/>
  <c r="M14" i="19"/>
  <c r="N22" i="18"/>
  <c r="F35" i="20"/>
  <c r="F36" i="20" l="1"/>
  <c r="O6" i="38" l="1"/>
  <c r="O10" i="38"/>
  <c r="O14" i="38"/>
  <c r="O18" i="38"/>
  <c r="O22" i="38"/>
  <c r="O26" i="38"/>
  <c r="O30" i="38"/>
  <c r="O34" i="38"/>
  <c r="O38" i="38"/>
  <c r="O42" i="38"/>
  <c r="O46" i="38"/>
  <c r="O50" i="38"/>
  <c r="O54" i="38"/>
  <c r="O58" i="38"/>
  <c r="O62" i="38"/>
  <c r="O66" i="38"/>
  <c r="O70" i="38"/>
  <c r="O74" i="38"/>
  <c r="O78" i="38"/>
  <c r="O82" i="38"/>
  <c r="O86" i="38"/>
  <c r="O90" i="38"/>
  <c r="O94" i="38"/>
  <c r="O98" i="38"/>
  <c r="O102" i="38"/>
  <c r="O106" i="38"/>
  <c r="O110" i="38"/>
  <c r="O114" i="38"/>
  <c r="O118" i="38"/>
  <c r="O122" i="38"/>
  <c r="O126" i="38"/>
  <c r="O130" i="38"/>
  <c r="O134" i="38"/>
  <c r="O138" i="38"/>
  <c r="O142" i="38"/>
  <c r="O146" i="38"/>
  <c r="O150" i="38"/>
  <c r="O154" i="38"/>
  <c r="O158" i="38"/>
  <c r="O162" i="38"/>
  <c r="O166" i="38"/>
  <c r="O170" i="38"/>
  <c r="O174" i="38"/>
  <c r="O178" i="38"/>
  <c r="O182" i="38"/>
  <c r="O186" i="38"/>
  <c r="O190" i="38"/>
  <c r="O194" i="38"/>
  <c r="O198" i="38"/>
  <c r="O202" i="38"/>
  <c r="O206" i="38"/>
  <c r="O210" i="38"/>
  <c r="O214" i="38"/>
  <c r="O7" i="38"/>
  <c r="O11" i="38"/>
  <c r="O15" i="38"/>
  <c r="O19" i="38"/>
  <c r="O23" i="38"/>
  <c r="O27" i="38"/>
  <c r="O31" i="38"/>
  <c r="O35" i="38"/>
  <c r="O39" i="38"/>
  <c r="O43" i="38"/>
  <c r="O47" i="38"/>
  <c r="O51" i="38"/>
  <c r="O55" i="38"/>
  <c r="O59" i="38"/>
  <c r="O63" i="38"/>
  <c r="O67" i="38"/>
  <c r="O71" i="38"/>
  <c r="O75" i="38"/>
  <c r="O79" i="38"/>
  <c r="O83" i="38"/>
  <c r="O87" i="38"/>
  <c r="O91" i="38"/>
  <c r="O95" i="38"/>
  <c r="O99" i="38"/>
  <c r="O103" i="38"/>
  <c r="O107" i="38"/>
  <c r="O111" i="38"/>
  <c r="O115" i="38"/>
  <c r="O119" i="38"/>
  <c r="O123" i="38"/>
  <c r="O127" i="38"/>
  <c r="O131" i="38"/>
  <c r="O135" i="38"/>
  <c r="O139" i="38"/>
  <c r="O143" i="38"/>
  <c r="O147" i="38"/>
  <c r="O151" i="38"/>
  <c r="O155" i="38"/>
  <c r="O159" i="38"/>
  <c r="O163" i="38"/>
  <c r="O167" i="38"/>
  <c r="O171" i="38"/>
  <c r="O175" i="38"/>
  <c r="O179" i="38"/>
  <c r="O183" i="38"/>
  <c r="O187" i="38"/>
  <c r="O191" i="38"/>
  <c r="O195" i="38"/>
  <c r="O199" i="38"/>
  <c r="O203" i="38"/>
  <c r="O207" i="38"/>
  <c r="O211" i="38"/>
  <c r="O215" i="38"/>
  <c r="O8" i="38"/>
  <c r="O12" i="38"/>
  <c r="O16" i="38"/>
  <c r="O20" i="38"/>
  <c r="O24" i="38"/>
  <c r="O28" i="38"/>
  <c r="O32" i="38"/>
  <c r="O36" i="38"/>
  <c r="O40" i="38"/>
  <c r="O44" i="38"/>
  <c r="O48" i="38"/>
  <c r="O52" i="38"/>
  <c r="O56" i="38"/>
  <c r="O60" i="38"/>
  <c r="O64" i="38"/>
  <c r="O68" i="38"/>
  <c r="O72" i="38"/>
  <c r="O76" i="38"/>
  <c r="O80" i="38"/>
  <c r="O84" i="38"/>
  <c r="O88" i="38"/>
  <c r="O92" i="38"/>
  <c r="O96" i="38"/>
  <c r="O100" i="38"/>
  <c r="O104" i="38"/>
  <c r="O108" i="38"/>
  <c r="O112" i="38"/>
  <c r="O116" i="38"/>
  <c r="O120" i="38"/>
  <c r="O124" i="38"/>
  <c r="O128" i="38"/>
  <c r="O132" i="38"/>
  <c r="O136" i="38"/>
  <c r="O140" i="38"/>
  <c r="O144" i="38"/>
  <c r="O148" i="38"/>
  <c r="O152" i="38"/>
  <c r="O156" i="38"/>
  <c r="O160" i="38"/>
  <c r="O164" i="38"/>
  <c r="O168" i="38"/>
  <c r="O172" i="38"/>
  <c r="O176" i="38"/>
  <c r="O180" i="38"/>
  <c r="O184" i="38"/>
  <c r="O188" i="38"/>
  <c r="O192" i="38"/>
  <c r="O196" i="38"/>
  <c r="O200" i="38"/>
  <c r="O204" i="38"/>
  <c r="O208" i="38"/>
  <c r="O212" i="38"/>
  <c r="O216" i="38"/>
  <c r="O5" i="38"/>
  <c r="O9" i="38"/>
  <c r="O13" i="38"/>
  <c r="O17" i="38"/>
  <c r="O21" i="38"/>
  <c r="O25" i="38"/>
  <c r="O29" i="38"/>
  <c r="O33" i="38"/>
  <c r="O37" i="38"/>
  <c r="O41" i="38"/>
  <c r="O45" i="38"/>
  <c r="O49" i="38"/>
  <c r="O53" i="38"/>
  <c r="O57" i="38"/>
  <c r="O61" i="38"/>
  <c r="O65" i="38"/>
  <c r="O69" i="38"/>
  <c r="O73" i="38"/>
  <c r="O77" i="38"/>
  <c r="O81" i="38"/>
  <c r="O85" i="38"/>
  <c r="O89" i="38"/>
  <c r="O93" i="38"/>
  <c r="O97" i="38"/>
  <c r="O101" i="38"/>
  <c r="O105" i="38"/>
  <c r="O109" i="38"/>
  <c r="O113" i="38"/>
  <c r="O117" i="38"/>
  <c r="O121" i="38"/>
  <c r="O125" i="38"/>
  <c r="O129" i="38"/>
  <c r="O133" i="38"/>
  <c r="O137" i="38"/>
  <c r="O141" i="38"/>
  <c r="O145" i="38"/>
  <c r="O149" i="38"/>
  <c r="O153" i="38"/>
  <c r="O157" i="38"/>
  <c r="O161" i="38"/>
  <c r="O165" i="38"/>
  <c r="O169" i="38"/>
  <c r="O173" i="38"/>
  <c r="O177" i="38"/>
  <c r="O181" i="38"/>
  <c r="O185" i="38"/>
  <c r="O189" i="38"/>
  <c r="O193" i="38"/>
  <c r="O197" i="38"/>
  <c r="O201" i="38"/>
  <c r="O205" i="38"/>
  <c r="O209" i="38"/>
  <c r="O213" i="38"/>
  <c r="O217" i="38"/>
  <c r="H5" i="9" l="1"/>
  <c r="H6" i="9"/>
  <c r="G7" i="9"/>
  <c r="H7" i="9" s="1"/>
</calcChain>
</file>

<file path=xl/sharedStrings.xml><?xml version="1.0" encoding="utf-8"?>
<sst xmlns="http://schemas.openxmlformats.org/spreadsheetml/2006/main" count="4309" uniqueCount="2151">
  <si>
    <t>ID</t>
  </si>
  <si>
    <t>Initial difference</t>
  </si>
  <si>
    <t>Completed</t>
  </si>
  <si>
    <t>Partially received and promised to provide rest of information</t>
  </si>
  <si>
    <t>Promised to provide</t>
  </si>
  <si>
    <t>Refused to provide additional information</t>
  </si>
  <si>
    <t>Refused to provide</t>
  </si>
  <si>
    <t>Could not reach</t>
  </si>
  <si>
    <t>Reconciliation</t>
  </si>
  <si>
    <t>#</t>
  </si>
  <si>
    <t>Company name</t>
  </si>
  <si>
    <t>Guldana</t>
  </si>
  <si>
    <t>Urangua</t>
  </si>
  <si>
    <t>Dana</t>
  </si>
  <si>
    <t>Enkhtsatsral</t>
  </si>
  <si>
    <t>Khulganaa</t>
  </si>
  <si>
    <t>Adjustment</t>
  </si>
  <si>
    <t>National</t>
  </si>
  <si>
    <t>Sub-national</t>
  </si>
  <si>
    <t>Yes</t>
  </si>
  <si>
    <t>Initial</t>
  </si>
  <si>
    <t>Level</t>
  </si>
  <si>
    <t>Recon?</t>
  </si>
  <si>
    <t>Overview of approach and reconciliation results</t>
  </si>
  <si>
    <t>Initial reporting</t>
  </si>
  <si>
    <t>Adjustments</t>
  </si>
  <si>
    <t>Adjusted amounts</t>
  </si>
  <si>
    <t>Reported by Government</t>
  </si>
  <si>
    <t>Reported by Companies</t>
  </si>
  <si>
    <t>Companies reported more than government</t>
  </si>
  <si>
    <t>Companies reported less than government</t>
  </si>
  <si>
    <t>Net difference</t>
  </si>
  <si>
    <t>Net difference after deduction</t>
  </si>
  <si>
    <t>Government entity</t>
  </si>
  <si>
    <t>Initial key revenue streams</t>
  </si>
  <si>
    <t>Percentage coverage</t>
  </si>
  <si>
    <t>General Department of Taxation</t>
  </si>
  <si>
    <t>Customs office</t>
  </si>
  <si>
    <t>Social Insurance General Office</t>
  </si>
  <si>
    <t>Other public agencies</t>
  </si>
  <si>
    <t>Sub-total: National level</t>
  </si>
  <si>
    <t>Aimags</t>
  </si>
  <si>
    <t>Ulaanbaatar districts</t>
  </si>
  <si>
    <t>Sub-total: Local level</t>
  </si>
  <si>
    <t>Total</t>
  </si>
  <si>
    <t>GDT</t>
  </si>
  <si>
    <t>Sub-national level</t>
  </si>
  <si>
    <t>CO</t>
  </si>
  <si>
    <t>National / Local</t>
  </si>
  <si>
    <t>Category of receipts</t>
  </si>
  <si>
    <t>Reconciled amount</t>
  </si>
  <si>
    <t xml:space="preserve"> National </t>
  </si>
  <si>
    <t>Corporate income tax</t>
  </si>
  <si>
    <t>Customs duty</t>
  </si>
  <si>
    <t>Value added tax</t>
  </si>
  <si>
    <t>Fee for exploitation of mineral resources (royalties)</t>
  </si>
  <si>
    <t>License fee for exploitation and exploration of mineral resources</t>
  </si>
  <si>
    <t>Fee for recruiting foreign experts and workers</t>
  </si>
  <si>
    <t>Fee for air pollution</t>
  </si>
  <si>
    <t>Employers’ social and health insurance</t>
  </si>
  <si>
    <t>Customs service fee</t>
  </si>
  <si>
    <t>Petroleum receipts of GoM from PSA</t>
  </si>
  <si>
    <t>Total donations and supports given to public agencies</t>
  </si>
  <si>
    <t>Fee for use of mineral resources of wide spread</t>
  </si>
  <si>
    <t xml:space="preserve"> Total </t>
  </si>
  <si>
    <t>Amount declared by government departments</t>
  </si>
  <si>
    <t xml:space="preserve">Amount declared by companies </t>
  </si>
  <si>
    <t>Reconcilation type</t>
  </si>
  <si>
    <t>Number of companies</t>
  </si>
  <si>
    <t>Key receipts (MNT million)</t>
  </si>
  <si>
    <t>Receipts Coverage</t>
  </si>
  <si>
    <t>Local</t>
  </si>
  <si>
    <t>Individual level (tranche 1)</t>
  </si>
  <si>
    <t>Sampling (tranche 2)</t>
  </si>
  <si>
    <t>Individual selection</t>
  </si>
  <si>
    <t>Materiality threshold (MNT)</t>
  </si>
  <si>
    <t>250 million and above</t>
  </si>
  <si>
    <t>100 million and above</t>
  </si>
  <si>
    <t>Sampling selection</t>
  </si>
  <si>
    <t>Threshold (MNT)</t>
  </si>
  <si>
    <t>More than 30 million and less than 100 million</t>
  </si>
  <si>
    <t xml:space="preserve">List of government entities for reconciliation </t>
  </si>
  <si>
    <t>Government entities</t>
  </si>
  <si>
    <t>Revenue streams</t>
  </si>
  <si>
    <t>CIT, VAT, fee for exploitation of mineral resources (royalties), fee for air pollution</t>
  </si>
  <si>
    <t>Local Governments</t>
  </si>
  <si>
    <t>MEGDT</t>
  </si>
  <si>
    <t>SSIA</t>
  </si>
  <si>
    <t>Government agencies that received donations and supports</t>
  </si>
  <si>
    <t xml:space="preserve">Key revenue streams </t>
  </si>
  <si>
    <t>Report</t>
  </si>
  <si>
    <t>Mandatory key revenue streams</t>
  </si>
  <si>
    <t xml:space="preserve">All revenue streams </t>
  </si>
  <si>
    <t>Categories</t>
  </si>
  <si>
    <t>(MNT mill)</t>
  </si>
  <si>
    <t xml:space="preserve">Government </t>
  </si>
  <si>
    <t>Companies</t>
  </si>
  <si>
    <t>National level revenue streams</t>
  </si>
  <si>
    <t>Sub-national level revenue streams</t>
  </si>
  <si>
    <t xml:space="preserve">Material revenue streams </t>
  </si>
  <si>
    <t>Threshold level</t>
  </si>
  <si>
    <t>Revenue Streams</t>
  </si>
  <si>
    <t>Data Source</t>
  </si>
  <si>
    <t>Both sources</t>
  </si>
  <si>
    <t>Fee for water use</t>
  </si>
  <si>
    <t>Real estate tax</t>
  </si>
  <si>
    <t>Tax on vehicles and self-moving mechanisms</t>
  </si>
  <si>
    <t>50% Contribution to environmental protection special account</t>
  </si>
  <si>
    <t>Reporting by:</t>
  </si>
  <si>
    <t>Selected key revenue streams (MNT mill)</t>
  </si>
  <si>
    <t>National level</t>
  </si>
  <si>
    <t>Local level</t>
  </si>
  <si>
    <t>Initial reconciliation difference</t>
  </si>
  <si>
    <t>Adjustments government</t>
  </si>
  <si>
    <t>Adjustments companies</t>
  </si>
  <si>
    <t>Government after adjustments</t>
  </si>
  <si>
    <t>Companies after adjustments</t>
  </si>
  <si>
    <t>Unreconciled diff. with companies not replied to the reconciliation</t>
  </si>
  <si>
    <t>Less companies which did not send reconciliation templates</t>
  </si>
  <si>
    <t>Final net unreconciled difference</t>
  </si>
  <si>
    <t xml:space="preserve">Coverage of the national level key receipts </t>
  </si>
  <si>
    <t>Key revenue streams coverage</t>
  </si>
  <si>
    <t>Reconciliation type</t>
  </si>
  <si>
    <t>No. companies</t>
  </si>
  <si>
    <t xml:space="preserve">Percent </t>
  </si>
  <si>
    <t>MNT mill</t>
  </si>
  <si>
    <t>Individual level</t>
  </si>
  <si>
    <t>Sampling</t>
  </si>
  <si>
    <t>More than 100 million &amp; less than 250 million</t>
  </si>
  <si>
    <t xml:space="preserve">Coverage of the sub-national level receipts </t>
  </si>
  <si>
    <t>More than 30 million &amp; less than 100 million</t>
  </si>
  <si>
    <t>Overlap between national and sub-national levels in the selection</t>
  </si>
  <si>
    <t>Number of companies assessed for reconciliation</t>
  </si>
  <si>
    <t>Type</t>
  </si>
  <si>
    <t>Considered</t>
  </si>
  <si>
    <t>Reconciled</t>
  </si>
  <si>
    <t>Individual (tranche 1)</t>
  </si>
  <si>
    <t>Sub-total</t>
  </si>
  <si>
    <t>Less overlap</t>
  </si>
  <si>
    <t>Companies considered under tranches 1 and 2</t>
  </si>
  <si>
    <t xml:space="preserve">Receipt categories </t>
  </si>
  <si>
    <t>After adjustment</t>
  </si>
  <si>
    <t>Difference</t>
  </si>
  <si>
    <t>Selected key revenue streams</t>
  </si>
  <si>
    <t>Initial differences</t>
  </si>
  <si>
    <t>Unresolved differences</t>
  </si>
  <si>
    <t>Fees for recruiting foreign experts and workers"</t>
  </si>
  <si>
    <t>Tax on vehicles and self-moving mechanisms"</t>
  </si>
  <si>
    <t>50% Contribution to environmental protection special account"</t>
  </si>
  <si>
    <t>Unreported companies</t>
  </si>
  <si>
    <t>No.</t>
  </si>
  <si>
    <t xml:space="preserve">*Selected key revenue streams </t>
  </si>
  <si>
    <t>Gan-Ilch LLC</t>
  </si>
  <si>
    <t>Accounting framework and external audit</t>
  </si>
  <si>
    <t>Qualified</t>
  </si>
  <si>
    <t>Unqualified</t>
  </si>
  <si>
    <t>Excise on petrol and diesel fuel</t>
  </si>
  <si>
    <t>Bonus for training as per PSA</t>
  </si>
  <si>
    <t>Supporting payment to representative office as per PSA</t>
  </si>
  <si>
    <t>Grand Total</t>
  </si>
  <si>
    <t>Land use fee</t>
  </si>
  <si>
    <t>Stream ID</t>
  </si>
  <si>
    <t>To det final dif</t>
  </si>
  <si>
    <t>Sum of amount</t>
  </si>
  <si>
    <t>Column Labels</t>
  </si>
  <si>
    <t>Government data</t>
  </si>
  <si>
    <t>Government data Total</t>
  </si>
  <si>
    <t>Company data</t>
  </si>
  <si>
    <t>Company data Total</t>
  </si>
  <si>
    <t>Row Labels</t>
  </si>
  <si>
    <t>Adjusted</t>
  </si>
  <si>
    <t>(All)</t>
  </si>
  <si>
    <t>Preparer</t>
  </si>
  <si>
    <t>Reviewer</t>
  </si>
  <si>
    <t>(blank)</t>
  </si>
  <si>
    <t>completed</t>
  </si>
  <si>
    <t xml:space="preserve">Excise on petrol and diesel fuel
</t>
  </si>
  <si>
    <t>Licence fee for exploitation and exploration of oil</t>
  </si>
  <si>
    <t>Royalty</t>
  </si>
  <si>
    <t>Support received as per PSA</t>
  </si>
  <si>
    <t>Fees for use of mineral resources of wide spread</t>
  </si>
  <si>
    <t>Mineral Resources and Petroleum Authority of Mongolia</t>
  </si>
  <si>
    <t>General Agency of Labor and Welfare Services</t>
  </si>
  <si>
    <t>MRPAM</t>
  </si>
  <si>
    <t>GALWS</t>
  </si>
  <si>
    <t>Remainder</t>
  </si>
  <si>
    <t>Khandgait gol LLC</t>
  </si>
  <si>
    <t>Ankhai International LLC</t>
  </si>
  <si>
    <t>Berkhresources LLC</t>
  </si>
  <si>
    <t>License fee for exploitation and exploration of oil</t>
  </si>
  <si>
    <t>Bum-Arvai Invest LLC</t>
  </si>
  <si>
    <t>Mongolia Shin I Energy LLC</t>
  </si>
  <si>
    <t>Aqusora LLC</t>
  </si>
  <si>
    <t>Less companies which did not send reconciliation information templates *</t>
  </si>
  <si>
    <t>Less companies not provided reconciliation templates*</t>
  </si>
  <si>
    <t xml:space="preserve">National level </t>
  </si>
  <si>
    <t>Donations and supports given to public agencies</t>
  </si>
  <si>
    <t>Customs duty, customs service fee, excise on petrol and diesel fuel</t>
  </si>
  <si>
    <t>Less government entities which did not send reconciliation information templates *</t>
  </si>
  <si>
    <t>Less government entities which did not send reconciliation templates</t>
  </si>
  <si>
    <t>Tesiin Khurd LLC</t>
  </si>
  <si>
    <t>Total donations and supports given to public agencies"</t>
  </si>
  <si>
    <t>Final net unreconciled difference*</t>
  </si>
  <si>
    <t>Less government entities not provided reconciliation templates*</t>
  </si>
  <si>
    <t>50% contribution to environmental protection special account,</t>
  </si>
  <si>
    <t>License fee for exploitation and exploration of mineral resources, Bonus for training as per PSA, Supporting payment to representative office as per PSA, Petroleum receipts of GoM from PSA, Royalty</t>
  </si>
  <si>
    <t>50% contribution to environmental protection special account, supports received as per PSA, fee for recruiting foreign experts and workers, fee for water use, land fee, real estate tax, tax on vehicles and self-moving mechanisms, fees for use of mineral resources of wide spread</t>
  </si>
  <si>
    <t>Key revenue streams after reconciliation</t>
  </si>
  <si>
    <t>Left</t>
  </si>
  <si>
    <t>Top</t>
  </si>
  <si>
    <t>Right</t>
  </si>
  <si>
    <t>Bottom</t>
  </si>
  <si>
    <t>Ref</t>
  </si>
  <si>
    <t>$B$7:$D$13</t>
  </si>
  <si>
    <t>Criteria for the ECAF and the IAA</t>
  </si>
  <si>
    <t>Government agency</t>
  </si>
  <si>
    <t>Signed templates submitted to the IA</t>
  </si>
  <si>
    <t>No</t>
  </si>
  <si>
    <t>Low to Medium</t>
  </si>
  <si>
    <t>Low</t>
  </si>
  <si>
    <t>Company / SOE</t>
  </si>
  <si>
    <t>Audited</t>
  </si>
  <si>
    <t>Medium</t>
  </si>
  <si>
    <t>Companies and SOEs</t>
  </si>
  <si>
    <t>Companies provided</t>
  </si>
  <si>
    <t>Total revenue streams, MNT million</t>
  </si>
  <si>
    <t>Percentage, based on revenue streams</t>
  </si>
  <si>
    <t>Final assessment on assurance</t>
  </si>
  <si>
    <t>No audit report and no representation letter</t>
  </si>
  <si>
    <t>Provided representation letter, but no audit report</t>
  </si>
  <si>
    <t>Medium / Low</t>
  </si>
  <si>
    <t>Provided representation letter and unmodified audit report issued by Tier 1 companies</t>
  </si>
  <si>
    <t>High</t>
  </si>
  <si>
    <t>Provided representation letter and unmodified audit report issued by Tier 2 and 3 companies</t>
  </si>
  <si>
    <t>Provided audit report issued by Tier 1 and 2 companies but no representation letter</t>
  </si>
  <si>
    <t>Provided audit report issued by Tier 3 companies but no representation letter</t>
  </si>
  <si>
    <t>Provided representation letter and modified audit report</t>
  </si>
  <si>
    <t>Sub-total Low</t>
  </si>
  <si>
    <t>Sub-total Medium / Low</t>
  </si>
  <si>
    <t>Sub-total High</t>
  </si>
  <si>
    <t>Grand total</t>
  </si>
  <si>
    <t>Assessment</t>
  </si>
  <si>
    <r>
      <rPr>
        <b/>
        <sz val="9.5"/>
        <color rgb="FF000000"/>
        <rFont val="Univers 45 Light"/>
      </rPr>
      <t>15.96%</t>
    </r>
    <r>
      <rPr>
        <sz val="9.5"/>
        <color theme="1"/>
        <rFont val="Univers 45 Light"/>
      </rPr>
      <t xml:space="preserve"> of total number of companies</t>
    </r>
  </si>
  <si>
    <r>
      <rPr>
        <b/>
        <sz val="9.5"/>
        <color rgb="FF000000"/>
        <rFont val="Univers 45 Light"/>
      </rPr>
      <t>77.47%</t>
    </r>
    <r>
      <rPr>
        <sz val="9.5"/>
        <color theme="1"/>
        <rFont val="Univers 45 Light"/>
      </rPr>
      <t xml:space="preserve"> of total number of companies</t>
    </r>
  </si>
  <si>
    <r>
      <rPr>
        <b/>
        <sz val="9.5"/>
        <color rgb="FF000000"/>
        <rFont val="Univers 45 Light"/>
      </rPr>
      <t>6.57%</t>
    </r>
    <r>
      <rPr>
        <sz val="9.5"/>
        <color theme="1"/>
        <rFont val="Univers 45 Light"/>
      </rPr>
      <t xml:space="preserve"> of total number of companies</t>
    </r>
  </si>
  <si>
    <r>
      <rPr>
        <b/>
        <sz val="9.5"/>
        <color rgb="FF000000"/>
        <rFont val="Univers 45 Light"/>
      </rPr>
      <t>21.78%</t>
    </r>
    <r>
      <rPr>
        <sz val="9.5"/>
        <color rgb="FF000000"/>
        <rFont val="Univers 45 Light"/>
      </rPr>
      <t xml:space="preserve"> </t>
    </r>
    <r>
      <rPr>
        <sz val="9.5"/>
        <color theme="1"/>
        <rFont val="Univers 45 Light"/>
      </rPr>
      <t>of total number of companies</t>
    </r>
  </si>
  <si>
    <r>
      <rPr>
        <b/>
        <sz val="9.5"/>
        <color rgb="FF000000"/>
        <rFont val="Univers 45 Light"/>
      </rPr>
      <t>72.28%</t>
    </r>
    <r>
      <rPr>
        <sz val="9.5"/>
        <color theme="1"/>
        <rFont val="Univers 45 Light"/>
      </rPr>
      <t xml:space="preserve"> of total number of companies</t>
    </r>
  </si>
  <si>
    <r>
      <rPr>
        <b/>
        <sz val="9.5"/>
        <color rgb="FF000000"/>
        <rFont val="Univers 45 Light"/>
      </rPr>
      <t>5.94%</t>
    </r>
    <r>
      <rPr>
        <sz val="9.5"/>
        <color theme="1"/>
        <rFont val="Univers 45 Light"/>
      </rPr>
      <t xml:space="preserve"> of total number of companies</t>
    </r>
  </si>
  <si>
    <r>
      <rPr>
        <b/>
        <sz val="9.5"/>
        <color rgb="FF000000"/>
        <rFont val="Univers 45 Light"/>
      </rPr>
      <t>25.85%</t>
    </r>
    <r>
      <rPr>
        <sz val="9.5"/>
        <color theme="1"/>
        <rFont val="Univers 45 Light"/>
      </rPr>
      <t xml:space="preserve"> of total number of companies</t>
    </r>
  </si>
  <si>
    <r>
      <rPr>
        <b/>
        <sz val="9.5"/>
        <color rgb="FF000000"/>
        <rFont val="Univers 45 Light"/>
      </rPr>
      <t>72.03%</t>
    </r>
    <r>
      <rPr>
        <sz val="9.5"/>
        <color theme="1"/>
        <rFont val="Univers 45 Light"/>
      </rPr>
      <t xml:space="preserve"> of total number of companies</t>
    </r>
  </si>
  <si>
    <r>
      <rPr>
        <b/>
        <sz val="9.5"/>
        <color rgb="FF000000"/>
        <rFont val="Univers 45 Light"/>
      </rPr>
      <t>2.12%</t>
    </r>
    <r>
      <rPr>
        <sz val="9.5"/>
        <color theme="1"/>
        <rFont val="Univers 45 Light"/>
      </rPr>
      <t xml:space="preserve"> of total number of companies</t>
    </r>
  </si>
  <si>
    <t>Initial assessment of the Existing Controls and Audit Framework and the Initial Assessment of Assurance</t>
  </si>
  <si>
    <t>Unresolved differences by selected key revenue streams</t>
  </si>
  <si>
    <t>Sub-national level reconciliation results by revenue stream</t>
  </si>
  <si>
    <t>National level reconciliation results by revenue stream</t>
  </si>
  <si>
    <t>Summary of reconciliation and differences</t>
  </si>
  <si>
    <t>Reconciliation scope and methodology - Thresholds applied</t>
  </si>
  <si>
    <t>Government receipts by category after reconciliation</t>
  </si>
  <si>
    <t>Total receipts by government entities</t>
  </si>
  <si>
    <t>SIGO</t>
  </si>
  <si>
    <t>More than 50 million and less than 250 million</t>
  </si>
  <si>
    <t>Presumed the ECAF and the IAA ratings</t>
  </si>
  <si>
    <t>The ECAF and the IAA ratings</t>
  </si>
  <si>
    <t xml:space="preserve">EI contribution to GDP </t>
  </si>
  <si>
    <t>MNT billion</t>
  </si>
  <si>
    <t>Other sectors (in absolute terms)</t>
  </si>
  <si>
    <t>EI contribution to GDP (in absolute terms)</t>
  </si>
  <si>
    <t>EI share of GDP</t>
  </si>
  <si>
    <t>EI revenue contribution in 2016</t>
  </si>
  <si>
    <t>% of total revenue</t>
  </si>
  <si>
    <t>Total government revenue*</t>
  </si>
  <si>
    <t>EI revenue</t>
  </si>
  <si>
    <t>CIT</t>
  </si>
  <si>
    <t>Petroleum production revenue</t>
  </si>
  <si>
    <t>Social and health insurance paid by companies</t>
  </si>
  <si>
    <t>VAT</t>
  </si>
  <si>
    <t>Customs tax and fees</t>
  </si>
  <si>
    <t>Others</t>
  </si>
  <si>
    <t xml:space="preserve">5.1.1.2  Extractive Industry revenue contribution in 2016 (REQ 6.3b) </t>
  </si>
  <si>
    <t>EI export</t>
  </si>
  <si>
    <t>USD million</t>
  </si>
  <si>
    <t>EI exports</t>
  </si>
  <si>
    <t>Non-EI exports</t>
  </si>
  <si>
    <t>EI export share in total export</t>
  </si>
  <si>
    <t>5.1.1.3   Extractive Industry exports (REQ 6.3c)</t>
  </si>
  <si>
    <t xml:space="preserve">5.1.1.4   Employment in the Extractive Industry (REQ 6.3d) </t>
  </si>
  <si>
    <t>EI employment</t>
  </si>
  <si>
    <t>Thousand employment</t>
  </si>
  <si>
    <t>Employment in EI</t>
  </si>
  <si>
    <t>Non-EI employment</t>
  </si>
  <si>
    <t>Share of employees in EI</t>
  </si>
  <si>
    <t>Foreign employees in EI</t>
  </si>
  <si>
    <t xml:space="preserve">Location </t>
  </si>
  <si>
    <t xml:space="preserve">Arkhangai </t>
  </si>
  <si>
    <t xml:space="preserve">                           - </t>
  </si>
  <si>
    <t>Bayan-Ulgii</t>
  </si>
  <si>
    <t xml:space="preserve">Bayankhongor </t>
  </si>
  <si>
    <t>Bulgan</t>
  </si>
  <si>
    <t xml:space="preserve">                 - </t>
  </si>
  <si>
    <t>Uvurkhangai</t>
  </si>
  <si>
    <t>Gobi-Altai</t>
  </si>
  <si>
    <t>Gobisumber</t>
  </si>
  <si>
    <t>Darkhan-Uul</t>
  </si>
  <si>
    <t>Dornogobi</t>
  </si>
  <si>
    <t>Dornod</t>
  </si>
  <si>
    <t>Dundgobi</t>
  </si>
  <si>
    <t>Zavkhan</t>
  </si>
  <si>
    <t>Umnugobi</t>
  </si>
  <si>
    <t>Orkhon</t>
  </si>
  <si>
    <t>Sukhbaatar</t>
  </si>
  <si>
    <t>Selenge</t>
  </si>
  <si>
    <t>Tuv</t>
  </si>
  <si>
    <t xml:space="preserve">Uvs </t>
  </si>
  <si>
    <t>Khuvsgul</t>
  </si>
  <si>
    <t>Khovd</t>
  </si>
  <si>
    <t xml:space="preserve">Khentii </t>
  </si>
  <si>
    <t>Ulaanbaatar</t>
  </si>
  <si>
    <t xml:space="preserve">Baganuur </t>
  </si>
  <si>
    <t>Bagakhangai</t>
  </si>
  <si>
    <t>Bayangol</t>
  </si>
  <si>
    <t>Bayanzurkh</t>
  </si>
  <si>
    <t>Nalaikh</t>
  </si>
  <si>
    <t>Songinokhairkhan</t>
  </si>
  <si>
    <t xml:space="preserve">Khan-Uul </t>
  </si>
  <si>
    <t>Chingeltei</t>
  </si>
  <si>
    <t xml:space="preserve">5.1.1.5  Artisanal and small-scale mining </t>
  </si>
  <si>
    <t>ASM activities reported by MRPAM</t>
  </si>
  <si>
    <t>Aimag</t>
  </si>
  <si>
    <t>Soum</t>
  </si>
  <si>
    <t>Name of the area</t>
  </si>
  <si>
    <t>Mineral type</t>
  </si>
  <si>
    <t>Area in use (ha)</t>
  </si>
  <si>
    <t>Damaged area (ha)</t>
  </si>
  <si>
    <t xml:space="preserve">Rehabilitated </t>
  </si>
  <si>
    <t>area (ha)</t>
  </si>
  <si>
    <t>Number of miners</t>
  </si>
  <si>
    <t>Men</t>
  </si>
  <si>
    <t>Women</t>
  </si>
  <si>
    <t>Ulziit</t>
  </si>
  <si>
    <t>Sharangad</t>
  </si>
  <si>
    <t>Fluorspar</t>
  </si>
  <si>
    <t>Uvs</t>
  </si>
  <si>
    <t>Tarialan</t>
  </si>
  <si>
    <t>Bor Khavtsal</t>
  </si>
  <si>
    <t>Gold</t>
  </si>
  <si>
    <t>Khentii</t>
  </si>
  <si>
    <t>Kherlen</t>
  </si>
  <si>
    <t>Ikhert Uul</t>
  </si>
  <si>
    <t>Bayandun</t>
  </si>
  <si>
    <t>No data provided</t>
  </si>
  <si>
    <t>Bayantumen</t>
  </si>
  <si>
    <t>Tsagaan Ue</t>
  </si>
  <si>
    <t>Red mud</t>
  </si>
  <si>
    <t>Gobi Altai</t>
  </si>
  <si>
    <t>Yusunbulag</t>
  </si>
  <si>
    <t>Jargalantbulag Shavriin Gol</t>
  </si>
  <si>
    <t>Zurkhtolgoin Urd Sudag</t>
  </si>
  <si>
    <t>Jambii</t>
  </si>
  <si>
    <t>Dutiin davaanii am, Guurnii baruun taliin khoit 2 jalga</t>
  </si>
  <si>
    <t>Undur denjiin salaa</t>
  </si>
  <si>
    <t>Urd Khujirt</t>
  </si>
  <si>
    <t>Airag</t>
  </si>
  <si>
    <t>Khairtiin Uurkhai MongolRossTsvetmet LLC</t>
  </si>
  <si>
    <t>Tagt</t>
  </si>
  <si>
    <r>
      <t>2</t>
    </r>
    <r>
      <rPr>
        <vertAlign val="superscript"/>
        <sz val="8"/>
        <color theme="1"/>
        <rFont val="Univers 45 Light"/>
      </rPr>
      <t>nd</t>
    </r>
    <r>
      <rPr>
        <sz val="8"/>
        <color theme="1"/>
        <rFont val="Univers 45 Light"/>
      </rPr>
      <t xml:space="preserve"> bagiin nutagt Altat</t>
    </r>
  </si>
  <si>
    <t>Khongoriin uurkhai, MongolRossTsvetmet’s rest of the area</t>
  </si>
  <si>
    <r>
      <t>1</t>
    </r>
    <r>
      <rPr>
        <vertAlign val="superscript"/>
        <sz val="8"/>
        <color theme="1"/>
        <rFont val="Univers 45 Light"/>
      </rPr>
      <t>st</t>
    </r>
    <r>
      <rPr>
        <sz val="8"/>
        <color theme="1"/>
        <rFont val="Univers 45 Light"/>
      </rPr>
      <t xml:space="preserve">  bagiin nutagt tsagaan del</t>
    </r>
  </si>
  <si>
    <t>Ikhhet</t>
  </si>
  <si>
    <t>No partnership conducting ASM mining activities exists</t>
  </si>
  <si>
    <t>Urgamal</t>
  </si>
  <si>
    <t>Tsagaan tolgoi</t>
  </si>
  <si>
    <t>Arkhangai</t>
  </si>
  <si>
    <t>Tsetserleg</t>
  </si>
  <si>
    <t>Received official letter indicating no partnership exists.</t>
  </si>
  <si>
    <t>Bayankhongor</t>
  </si>
  <si>
    <t>Zag</t>
  </si>
  <si>
    <t>ASM activities reported by aimags</t>
  </si>
  <si>
    <t>Number of partnerships</t>
  </si>
  <si>
    <t>Name of the contract</t>
  </si>
  <si>
    <t xml:space="preserve">Darkhan-Uul </t>
  </si>
  <si>
    <t>Shariin Gol</t>
  </si>
  <si>
    <t>Extraction of Minerals from ASM</t>
  </si>
  <si>
    <t xml:space="preserve">Tsul, Bayantumen </t>
  </si>
  <si>
    <t xml:space="preserve">Tsagaan ue, Bayantumen </t>
  </si>
  <si>
    <t>Mud</t>
  </si>
  <si>
    <t>Khurd</t>
  </si>
  <si>
    <t>Flourspar</t>
  </si>
  <si>
    <t>ASM contract</t>
  </si>
  <si>
    <t xml:space="preserve">Nukht, Bayandun </t>
  </si>
  <si>
    <t>Taishir</t>
  </si>
  <si>
    <t xml:space="preserve">Gold </t>
  </si>
  <si>
    <t>Altai</t>
  </si>
  <si>
    <t>Norovlin</t>
  </si>
  <si>
    <t>ASM mining contract</t>
  </si>
  <si>
    <t>Batnorov</t>
  </si>
  <si>
    <t>Bayan-Adraga</t>
  </si>
  <si>
    <t>Darkhan</t>
  </si>
  <si>
    <t xml:space="preserve">Khovd </t>
  </si>
  <si>
    <t xml:space="preserve">Must </t>
  </si>
  <si>
    <t>-</t>
  </si>
  <si>
    <t xml:space="preserve">Tuv </t>
  </si>
  <si>
    <t>Zaamar</t>
  </si>
  <si>
    <t>Ugtaaltsaidam</t>
  </si>
  <si>
    <t>Kvarts’s stone</t>
  </si>
  <si>
    <t>Sergelen</t>
  </si>
  <si>
    <t>Bayandalai, Servei, Nomgon, Manlai mandal, Ovoo, Gurvantes, Noyon, Tsogt-Ovoo</t>
  </si>
  <si>
    <t>Gurvantes</t>
  </si>
  <si>
    <t xml:space="preserve">Red mud </t>
  </si>
  <si>
    <t>Turgen</t>
  </si>
  <si>
    <t>300-500</t>
  </si>
  <si>
    <t>30-50</t>
  </si>
  <si>
    <t>Durvuljin</t>
  </si>
  <si>
    <t>300-50</t>
  </si>
  <si>
    <t>50-100</t>
  </si>
  <si>
    <t xml:space="preserve">5.1.2.1   Description of fiscal regime, laws, reforms and regulations </t>
  </si>
  <si>
    <t>Quota (% of total employees)</t>
  </si>
  <si>
    <t>EI activity</t>
  </si>
  <si>
    <t>Capital stock (MNT million)</t>
  </si>
  <si>
    <t>Up to 100</t>
  </si>
  <si>
    <t>101 and over</t>
  </si>
  <si>
    <t>15 to 30</t>
  </si>
  <si>
    <t>employees</t>
  </si>
  <si>
    <t>31 to 50 employees</t>
  </si>
  <si>
    <t>51-100</t>
  </si>
  <si>
    <t>Any number of employees</t>
  </si>
  <si>
    <t>Oil and gas exploration</t>
  </si>
  <si>
    <t>and production</t>
  </si>
  <si>
    <t>Other EI activities</t>
  </si>
  <si>
    <t>Royalty and surcharge rates of major minerals</t>
  </si>
  <si>
    <t> Mineral</t>
  </si>
  <si>
    <t> Unit</t>
  </si>
  <si>
    <t> Note</t>
  </si>
  <si>
    <t xml:space="preserve">Royalty </t>
  </si>
  <si>
    <t>Market price</t>
  </si>
  <si>
    <t>Surcharges in addition to royalty</t>
  </si>
  <si>
    <t>rate</t>
  </si>
  <si>
    <t>measure</t>
  </si>
  <si>
    <t xml:space="preserve"> (USD / unit)</t>
  </si>
  <si>
    <t>Ore</t>
  </si>
  <si>
    <t>Concentrate</t>
  </si>
  <si>
    <t>Product</t>
  </si>
  <si>
    <t>Copper</t>
  </si>
  <si>
    <t>t</t>
  </si>
  <si>
    <t>of sales, shipped for sales or consump-tion value</t>
  </si>
  <si>
    <t>0-5,000</t>
  </si>
  <si>
    <t>5,000-6,000</t>
  </si>
  <si>
    <t>6,000-7,000</t>
  </si>
  <si>
    <t>7,000-8,000</t>
  </si>
  <si>
    <t>8,000-9,000</t>
  </si>
  <si>
    <t>oz.</t>
  </si>
  <si>
    <t>Gold sold to BoM or BoM approved bank</t>
  </si>
  <si>
    <t>of sales</t>
  </si>
  <si>
    <t>0-900</t>
  </si>
  <si>
    <t>900-1,000</t>
  </si>
  <si>
    <t>1,000-1100</t>
  </si>
  <si>
    <t>1,100-1,200</t>
  </si>
  <si>
    <t>1,200-1,300</t>
  </si>
  <si>
    <t>Unprocessed coal</t>
  </si>
  <si>
    <t>Internally consumed coal</t>
  </si>
  <si>
    <t>0-25</t>
  </si>
  <si>
    <t>25-50</t>
  </si>
  <si>
    <t>50-75</t>
  </si>
  <si>
    <t>75-100</t>
  </si>
  <si>
    <t>100-125</t>
  </si>
  <si>
    <t>Enriched coal</t>
  </si>
  <si>
    <t>0-100</t>
  </si>
  <si>
    <t>100-130</t>
  </si>
  <si>
    <t>130-160</t>
  </si>
  <si>
    <t>160-190</t>
  </si>
  <si>
    <t>190-210</t>
  </si>
  <si>
    <t>Finished products (coking coal, coke, natural gas, petroleum, coal-chemical products)</t>
  </si>
  <si>
    <t>0-160</t>
  </si>
  <si>
    <t>210-240</t>
  </si>
  <si>
    <t>240-270</t>
  </si>
  <si>
    <t>Silver</t>
  </si>
  <si>
    <t>25-30</t>
  </si>
  <si>
    <t>30-35</t>
  </si>
  <si>
    <t>35-40</t>
  </si>
  <si>
    <t>40-45</t>
  </si>
  <si>
    <t>5.1.3.1  Significant exploration activities (REQ 3.1)</t>
  </si>
  <si>
    <t>Privately funded significant exploration projects in 2016</t>
  </si>
  <si>
    <t>Exploration projects</t>
  </si>
  <si>
    <t>Location</t>
  </si>
  <si>
    <t>Approved reserve</t>
  </si>
  <si>
    <t>Reserve size</t>
  </si>
  <si>
    <t>Uranium project (Dulaan Uul, Deposit of Zuuvch Ovoo)</t>
  </si>
  <si>
    <t>Uranium</t>
  </si>
  <si>
    <t xml:space="preserve">Dornogovi aimag, Ulaanbadrakh Soum </t>
  </si>
  <si>
    <t xml:space="preserve">Uranium deposit of Dulaan Uul (B+C) </t>
  </si>
  <si>
    <t>For Dulaan Uul reserve, 11,896.44 t uranium reserve with ore of 58,117,825.63 tn and 217,69 g/t average content.</t>
  </si>
  <si>
    <t xml:space="preserve">Uranium deposit of Zuuvch Ovoo – Proved and probable reserves (B+C) </t>
  </si>
  <si>
    <t xml:space="preserve">For Zuuvch Ovoo reserve, 67,706.77 t uranium reserve with ore of 288,698,781.25 tn and 234.52 eUppm average content. </t>
  </si>
  <si>
    <t>“Selenge” Iron Ore project</t>
  </si>
  <si>
    <t>Iron</t>
  </si>
  <si>
    <t>Selenge aimag, 24 km from Eroo soum</t>
  </si>
  <si>
    <t>Proved reserve (B) and Probable reserve (C)</t>
  </si>
  <si>
    <t>Proved reserve (B): Ore of 238.80 million tn, metal 39.3 million.tn. Probable reserve (C): Ore of 10.6 million.tn, metal 1.8 million.tn.</t>
  </si>
  <si>
    <t>“Kharmagtain” project</t>
  </si>
  <si>
    <t>Gold-Copper</t>
  </si>
  <si>
    <t>Umnugobi aimag, Tsogt Tsetsii soum</t>
  </si>
  <si>
    <t>Approved economic benefit, probable and proved reserve (A+B+C)</t>
  </si>
  <si>
    <t>Ore reserve of 18,031,254.0 tn, gold reserve of 13,428.0 tn, copper reserve of 88,475.0 tn.</t>
  </si>
  <si>
    <t>Approved benefit with certain condition, proved and probable reserve (A+B+C)</t>
  </si>
  <si>
    <t>Ore reserve of 68,535,851.0 tn, gold reserve of 25,008 tn, copper reserve of 259,525.0 tn.</t>
  </si>
  <si>
    <t xml:space="preserve"> “Khurel Uneg” project</t>
  </si>
  <si>
    <t>Polymetal (Cu-Au-Mo)</t>
  </si>
  <si>
    <t>Dornogobi aimag, mandakh soum</t>
  </si>
  <si>
    <t>Undetermined</t>
  </si>
  <si>
    <t>Bayan Uul deposit</t>
  </si>
  <si>
    <t>Tuv aimag, Delgerkhaan, Buren soum</t>
  </si>
  <si>
    <t>Proved and probable reserve (B+C) for ore body 1</t>
  </si>
  <si>
    <t>Gold reserve of 24.29 tn</t>
  </si>
  <si>
    <t>Ulaanbulag Deposit</t>
  </si>
  <si>
    <t>Selenge, Tuv aimag, Mandal, Bornuur soum</t>
  </si>
  <si>
    <t xml:space="preserve">Proved reserve (B): 2,841.5 thousand.t ore and 3,765.4 kg gold; </t>
  </si>
  <si>
    <t>Probable reserve (C): 443 thousand.t ore and 478.4 kg gold for probable reserve.</t>
  </si>
  <si>
    <t>Tsagaan Ovoo Deposit</t>
  </si>
  <si>
    <t>Gold- polymetal</t>
  </si>
  <si>
    <t>Dornod aimag, Tsagaan Ovoo soum</t>
  </si>
  <si>
    <t xml:space="preserve">Approved economic benefit, proved and probable reserve (A+B+C), </t>
  </si>
  <si>
    <t xml:space="preserve">Total reserve with economic benefit: 19,308,574.0 tn ore, 26,389.9 kg gold, 195,391.7 kg silver, 105,466.1 tn lead and 193,966.3 tn zinc; </t>
  </si>
  <si>
    <r>
      <t>Proved (</t>
    </r>
    <r>
      <rPr>
        <sz val="8"/>
        <color theme="1"/>
        <rFont val="Calibri"/>
        <family val="2"/>
        <charset val="204"/>
      </rPr>
      <t>А</t>
    </r>
    <r>
      <rPr>
        <sz val="8"/>
        <color theme="1"/>
        <rFont val="Univers 45 Light"/>
      </rPr>
      <t xml:space="preserve">) reserve with 8,658,448.0 tn ore, 13,551.7 kg gold, 69,471.9 kg silver, 54,158.0 tn lead and 94,705.7 tn zinc; </t>
    </r>
  </si>
  <si>
    <t xml:space="preserve">Proved (B) reserve with 10,574,088.0 tn ore, 12,749.1 kg gold, 125,585.6 kg silver, 51,177.6 tn lead and 99,078.8 tn zinc; </t>
  </si>
  <si>
    <t>Probable (C) reserve with 76,038.0 tn ore, 89.1 kg gold, 334.2 kg silver, 130.4 tn lead and 181.8 tn zinc.</t>
  </si>
  <si>
    <t>Total reserve with approved benefit with certain condition: 2,609,660.0 tn ore, 1,807.1 kg gold, 17,285.9 kg silver, 23,475.9 tn lead and 40,836.2 tn zinc.</t>
  </si>
  <si>
    <t>Ulaan Del project</t>
  </si>
  <si>
    <t>Zircon, rare element</t>
  </si>
  <si>
    <t>Uvs aimag, Zavkhan soum</t>
  </si>
  <si>
    <t>Khukh Del Deposit</t>
  </si>
  <si>
    <t>Dundgobi aimag, Ulziit soum</t>
  </si>
  <si>
    <t>Proved and probable reserve (A+B+C)</t>
  </si>
  <si>
    <t>283,9 million tn ore reserve with 0.156% average content and 443,6 thousand tn lithium reserve. Of which:</t>
  </si>
  <si>
    <t xml:space="preserve">Proved reserve (A) of ore with 23,5 million.tn, proved reserve (B) of ore with 98,7 million.tn, and lithium metal reserve of 37,7 thousand tn for proved reserve (A) and lithium metal reserve of 151,3 thousand tn for proved reserve (B)   </t>
  </si>
  <si>
    <t>Munkhtiin Tsagaan Durvuljin lithium deposit</t>
  </si>
  <si>
    <t>Lithium</t>
  </si>
  <si>
    <t>Gobisumber, Dundgobi aimag, Shiveegobi, Bayanjargal soum</t>
  </si>
  <si>
    <t>Probable and proved reserve (B+C)</t>
  </si>
  <si>
    <t>2,276,989 tn ore with 0.65% Li2O-average content and 14,575 tn lithium, 4,286.1 tn rubidium with 0.15% Rb2O average content and, 0.622 tn caesium with 0.03% average content.</t>
  </si>
  <si>
    <t>Mandal Deposit</t>
  </si>
  <si>
    <t>molybdenum</t>
  </si>
  <si>
    <t>wolfram</t>
  </si>
  <si>
    <t>Khuvsgul aimag, Tsagaan-Uul soum</t>
  </si>
  <si>
    <t>Approved economic benefit, Probable and proved reserve (A+B+C)</t>
  </si>
  <si>
    <r>
      <t xml:space="preserve">294,949,392.65 tn ore with average content of ekvMo-1,124.0 g/tn, Mo-961.89 g/tn, W-242.12 g/tn has 331,523.96 tn ekvMo, 283,708.52 tn </t>
    </r>
    <r>
      <rPr>
        <sz val="8"/>
        <color rgb="FF000000"/>
        <rFont val="Univers 45 Light"/>
      </rPr>
      <t>molybdenum</t>
    </r>
    <r>
      <rPr>
        <sz val="8"/>
        <color rgb="FF000000"/>
        <rFont val="Times New Roman"/>
        <family val="1"/>
        <charset val="204"/>
      </rPr>
      <t xml:space="preserve"> </t>
    </r>
    <r>
      <rPr>
        <sz val="8"/>
        <color theme="1"/>
        <rFont val="Univers 45 Light"/>
      </rPr>
      <t xml:space="preserve">and 71,412.67 tn </t>
    </r>
    <r>
      <rPr>
        <sz val="8"/>
        <color rgb="FF000000"/>
        <rFont val="Univers 45 Light"/>
      </rPr>
      <t>wolfram</t>
    </r>
    <r>
      <rPr>
        <sz val="8"/>
        <color theme="1"/>
        <rFont val="Univers 45 Light"/>
      </rPr>
      <t>.</t>
    </r>
  </si>
  <si>
    <t>Approved benefit for certain contition, Probable and Proved reserve (A+B+C)</t>
  </si>
  <si>
    <r>
      <t xml:space="preserve">19,874,107.98 tn ore with average content of ekvMo-245.23 g/tn, </t>
    </r>
    <r>
      <rPr>
        <sz val="8"/>
        <color theme="1"/>
        <rFont val="Batang"/>
        <family val="1"/>
        <charset val="204"/>
      </rPr>
      <t>Мо</t>
    </r>
    <r>
      <rPr>
        <sz val="8"/>
        <color theme="1"/>
        <rFont val="Univers 45 Light"/>
      </rPr>
      <t xml:space="preserve">-151.14 g/tn, W-140.53 g/tn has 4,873.66 tn ekvMo, 3,003.68 tn </t>
    </r>
    <r>
      <rPr>
        <sz val="8"/>
        <color rgb="FF000000"/>
        <rFont val="Univers 45 Light"/>
      </rPr>
      <t>molybdenum</t>
    </r>
    <r>
      <rPr>
        <sz val="8"/>
        <color rgb="FF000000"/>
        <rFont val="Times New Roman"/>
        <family val="1"/>
        <charset val="204"/>
      </rPr>
      <t xml:space="preserve"> </t>
    </r>
    <r>
      <rPr>
        <sz val="8"/>
        <color theme="1"/>
        <rFont val="Univers 45 Light"/>
      </rPr>
      <t xml:space="preserve">and 2,792.83 tn </t>
    </r>
    <r>
      <rPr>
        <sz val="8"/>
        <color rgb="FF000000"/>
        <rFont val="Univers 45 Light"/>
      </rPr>
      <t>wolfram</t>
    </r>
  </si>
  <si>
    <t>Ondor Tsakhir Deposit</t>
  </si>
  <si>
    <t>Proved and probable reserve (B+C)</t>
  </si>
  <si>
    <t>As a result of exploration work, 156,453 thousand tn metal with 0.083% molybdenum average content in the 18,757.09 thousand tn ore. In addition, 7,465 thousand rhenium with 0.04 g/t average content and 28,887 thousand wolfram with 0.015% average content.</t>
  </si>
  <si>
    <t>Bayantsogt</t>
  </si>
  <si>
    <t>Khentii aimag, Tsenhermandal soum</t>
  </si>
  <si>
    <r>
      <t>Proved and Probable reserve /</t>
    </r>
    <r>
      <rPr>
        <sz val="8"/>
        <color rgb="FF000000"/>
        <rFont val="Calibri"/>
        <family val="2"/>
        <charset val="204"/>
      </rPr>
      <t>В</t>
    </r>
    <r>
      <rPr>
        <sz val="8"/>
        <color rgb="FF000000"/>
        <rFont val="Univers 45 Light"/>
      </rPr>
      <t>+</t>
    </r>
    <r>
      <rPr>
        <sz val="8"/>
        <color rgb="FF000000"/>
        <rFont val="Calibri"/>
        <family val="2"/>
        <charset val="204"/>
      </rPr>
      <t>С</t>
    </r>
    <r>
      <rPr>
        <sz val="8"/>
        <color rgb="FF000000"/>
        <rFont val="Univers 45 Light"/>
      </rPr>
      <t>/</t>
    </r>
  </si>
  <si>
    <t>269.67 million tn ore with 74,296.4 tn metal wolifram, 55,627.4 tn metal molybdenum, 38,261.9 tn metal tin, 417.63 tn silver reserve with WO3 275.51 g/t, Mo 206.28 g/t, Sn 141.88 g/t, Ag 1.55 g/t or 511.1 g/t; Wolifram equivalent (Eq.WO3) average contents or total of 137,831.2 tn metal wolfram equivalent reserve.</t>
  </si>
  <si>
    <t>5.1.3.2  Main minerals and their production, sales and export (REQ 3.2, REQ 3.3)</t>
  </si>
  <si>
    <t xml:space="preserve">2016 production volumes of minerals </t>
  </si>
  <si>
    <t>Minerals</t>
  </si>
  <si>
    <t>Units</t>
  </si>
  <si>
    <t>% change</t>
  </si>
  <si>
    <t>Coal</t>
  </si>
  <si>
    <t>000' ton</t>
  </si>
  <si>
    <t>Crude oil</t>
  </si>
  <si>
    <t>000' barrels</t>
  </si>
  <si>
    <r>
      <t xml:space="preserve">Copper concentrate,  </t>
    </r>
    <r>
      <rPr>
        <sz val="8"/>
        <color rgb="FF000000"/>
        <rFont val="Calibri"/>
        <family val="2"/>
        <charset val="204"/>
      </rPr>
      <t>by metal content</t>
    </r>
  </si>
  <si>
    <t xml:space="preserve">Molybdenum concentrate </t>
  </si>
  <si>
    <t>ton</t>
  </si>
  <si>
    <t>Fluorspar concentrate</t>
  </si>
  <si>
    <t>Iron ore</t>
  </si>
  <si>
    <t>Iron ore concentrate</t>
  </si>
  <si>
    <t>Zinc concentrate</t>
  </si>
  <si>
    <t>Tungsten concentrate</t>
  </si>
  <si>
    <t xml:space="preserve"> -   </t>
  </si>
  <si>
    <t>Salt production</t>
  </si>
  <si>
    <t>2016 production values of minerals (MNT million)</t>
  </si>
  <si>
    <t>Metal ore production</t>
  </si>
  <si>
    <t>Coal production</t>
  </si>
  <si>
    <t>Crude oil production</t>
  </si>
  <si>
    <t>Other minerals production</t>
  </si>
  <si>
    <t>Other activities for mining production</t>
  </si>
  <si>
    <t>2016 sales volumes and values of minerals (monetary value is in MNT million)</t>
  </si>
  <si>
    <t>Mineral</t>
  </si>
  <si>
    <t>Sales volume</t>
  </si>
  <si>
    <t>Sales amount</t>
  </si>
  <si>
    <t>Sales %</t>
  </si>
  <si>
    <t>Copper concentrate</t>
  </si>
  <si>
    <t>kg</t>
  </si>
  <si>
    <t>Molybdenum concentrate</t>
  </si>
  <si>
    <t>Cement</t>
  </si>
  <si>
    <t>Crushed rock</t>
  </si>
  <si>
    <t>000' m3</t>
  </si>
  <si>
    <t>Limestone</t>
  </si>
  <si>
    <t>Gravel</t>
  </si>
  <si>
    <t>Manganese ore</t>
  </si>
  <si>
    <t>Fluorspar ore</t>
  </si>
  <si>
    <t>Bricks</t>
  </si>
  <si>
    <t>000' unit</t>
  </si>
  <si>
    <t>Gypsum</t>
  </si>
  <si>
    <t>Marble</t>
  </si>
  <si>
    <t>Sand</t>
  </si>
  <si>
    <t>Tin concentrate</t>
  </si>
  <si>
    <t>Manganese concentrate</t>
  </si>
  <si>
    <t xml:space="preserve">          </t>
  </si>
  <si>
    <t>Mineral exports over last 5 years</t>
  </si>
  <si>
    <t>CAGR</t>
  </si>
  <si>
    <t>'000 tons</t>
  </si>
  <si>
    <t>USD m</t>
  </si>
  <si>
    <t>tons</t>
  </si>
  <si>
    <t>Unprocessed gold</t>
  </si>
  <si>
    <t>Oyu Tolgoi timeline</t>
  </si>
  <si>
    <t>Year</t>
  </si>
  <si>
    <t>Description</t>
  </si>
  <si>
    <r>
      <t>In October, OT's three-way shareholder's agreement was signed between GoM, Ivanhoe Mines of Canada, and Rio Tinto. According to the agreement, the investment was to be made in two phases: 1</t>
    </r>
    <r>
      <rPr>
        <vertAlign val="superscript"/>
        <sz val="8"/>
        <color theme="1"/>
        <rFont val="Univers 45 Light"/>
      </rPr>
      <t>st</t>
    </r>
    <r>
      <rPr>
        <sz val="8"/>
        <color theme="1"/>
        <rFont val="Univers 45 Light"/>
      </rPr>
      <t xml:space="preserve"> phase consisting of the open pit mine commissioning, concentrator and related infrastructure and preliminary shaft sinking works, and 2</t>
    </r>
    <r>
      <rPr>
        <vertAlign val="superscript"/>
        <sz val="8"/>
        <color theme="1"/>
        <rFont val="Univers 45 Light"/>
      </rPr>
      <t>nd</t>
    </r>
    <r>
      <rPr>
        <sz val="8"/>
        <color theme="1"/>
        <rFont val="Univers 45 Light"/>
      </rPr>
      <t xml:space="preserve"> phase consisting of underground mining and modification of the concentrator and infrastructure for underground ore</t>
    </r>
  </si>
  <si>
    <t>In June, copper concentrate and gold production and sales from the open pit commenced.</t>
  </si>
  <si>
    <t>2013-2014</t>
  </si>
  <si>
    <t>Rio Tinto and the GoM failed to reach agreement on project costs, management fees, taxation, and water usage, among other issues.</t>
  </si>
  <si>
    <t xml:space="preserve">In June, GoM demanded about USD 130 million in back taxes, which was refuted by Oyu Tolgoi. This incidence raised the possibility for investors that Oyu Tolgoi would see no progress in 2014. </t>
  </si>
  <si>
    <t>In September, the National Tax Dispute Settlement Council reduced the tax claims to approximately USD 30 million. The initial list of 33 disputed items was reduced to one.</t>
  </si>
  <si>
    <t>In February, production reached one million tonnes of concentrate since commencement of production in June 2013. In May, GoM and Rio Tinto resolved the tax dispute and cost issues and reached an agreement to continue construction of a USD 5.4 billion underground mine.</t>
  </si>
  <si>
    <t xml:space="preserve">Bulk excavation component  of convey-to-surface system was completed, allowing decline tunnel work to commence in January, 2017. By the end of 2016, underground lateral development was done for 1.6 km equivalent. During 2016, Oyu Tolgoi sold 828,600 tonnes of concentrate generating USD 1.2 billion revenue and recorded net income of USD 210.6 million. </t>
  </si>
  <si>
    <t>Going forward</t>
  </si>
  <si>
    <t>Oyu Tolgoi expects to produce 130-160 thousand tonnes of copper and 100-140 thousand ounces of gold concentrate in 2017. Compared to these forecasts, Oyu Tolgoi produced 201,300 tonnes of copper and 300,000 ounces of gold during 2016.</t>
  </si>
  <si>
    <t>Erdenet mine timeline</t>
  </si>
  <si>
    <t>The first concentrate was produced. First operational stage of mineral processing plant was commissioned with annual capacity of 4 million tonnes.</t>
  </si>
  <si>
    <t>Second operational stage of mineral processing plant was commissioned. Ore processing capacity increased to 8 million tonnes per annum</t>
  </si>
  <si>
    <t xml:space="preserve">Third and fourth operational stage of mineral processing plant was commissioned, increasing annual capacity to 16 million tonnes. </t>
  </si>
  <si>
    <t>Fifth operational stage of mineral processing plant was commissioned; annual capacity increased to 20 million tonnes. The overall production reached 1 million tonnes of copper in concentrate.</t>
  </si>
  <si>
    <t>Rougher concentrate section was launched into operations and the annual capacity to process ore reached 24 million tonnes.</t>
  </si>
  <si>
    <t>Reached the ore processing capacity of up to 26 million tonnes.</t>
  </si>
  <si>
    <t>Replaced and launched the flotation section #6 of the Mineral Processing Plant.</t>
  </si>
  <si>
    <t>According to the strategic plan until 2020, Erdenet Mining Corporation aims to improve plant equipment, to extend the ore processing capacity of 35 million tonnes per a year, to reduce cost of unit production and to produce a final product with added value by introducing new technologies, which are environmentally-friendly and energy saving.</t>
  </si>
  <si>
    <t>5.1.3.3    Key production regions and deposits of strategic importance (REQ 6.2e)</t>
  </si>
  <si>
    <r>
      <t>Regional sales and production by aimags and soums</t>
    </r>
    <r>
      <rPr>
        <b/>
        <sz val="8"/>
        <color rgb="FFFFFFFF"/>
        <rFont val="Malgun Gothic"/>
        <family val="2"/>
      </rPr>
      <t>　</t>
    </r>
  </si>
  <si>
    <t>Unit</t>
  </si>
  <si>
    <t>Production</t>
  </si>
  <si>
    <t>volume</t>
  </si>
  <si>
    <t xml:space="preserve">Sales value </t>
  </si>
  <si>
    <t>(MNT m)</t>
  </si>
  <si>
    <t>Tsenher</t>
  </si>
  <si>
    <t>Tsengel</t>
  </si>
  <si>
    <t>Bayan-Ovoo</t>
  </si>
  <si>
    <t>Bayan-Ovoo, Galuut</t>
  </si>
  <si>
    <t>Galuut</t>
  </si>
  <si>
    <t>Gurvanbulag</t>
  </si>
  <si>
    <t>Shinejinst</t>
  </si>
  <si>
    <t>Buregkhangai</t>
  </si>
  <si>
    <t>Bulgan, Tuv</t>
  </si>
  <si>
    <t>Buregkhangai, Zaamar</t>
  </si>
  <si>
    <t>Dashinchilen, Zaamar</t>
  </si>
  <si>
    <t>Chandmani</t>
  </si>
  <si>
    <t>'000 unit</t>
  </si>
  <si>
    <t>Khongor</t>
  </si>
  <si>
    <t>Sharyn-Gol</t>
  </si>
  <si>
    <t>Dornogovi</t>
  </si>
  <si>
    <t xml:space="preserve">Dalanjargalan </t>
  </si>
  <si>
    <t>'000 m3</t>
  </si>
  <si>
    <t>Mandakh</t>
  </si>
  <si>
    <t>Mandakh, Khuvsgul</t>
  </si>
  <si>
    <t>Urgun</t>
  </si>
  <si>
    <t>Ulaanbadrah</t>
  </si>
  <si>
    <t>Dundgovi</t>
  </si>
  <si>
    <t>Bayanjargalan</t>
  </si>
  <si>
    <t>Delgerkhangai</t>
  </si>
  <si>
    <t>Bayan-Undur, Jargalant</t>
  </si>
  <si>
    <t>Nariinteel</t>
  </si>
  <si>
    <t>Uyanga</t>
  </si>
  <si>
    <t>Noyon</t>
  </si>
  <si>
    <t>Tsogttsetsii</t>
  </si>
  <si>
    <t>Khanbogd</t>
  </si>
  <si>
    <t>Khankhongor</t>
  </si>
  <si>
    <t>Tumentsogt</t>
  </si>
  <si>
    <t>Erdenetsagaan</t>
  </si>
  <si>
    <t>Orkhontuul</t>
  </si>
  <si>
    <t>Tushig</t>
  </si>
  <si>
    <t>Altanbulag</t>
  </si>
  <si>
    <t>Bayan</t>
  </si>
  <si>
    <t>Bayantsagaan</t>
  </si>
  <si>
    <t>Bayanchandmani</t>
  </si>
  <si>
    <t>Erdene</t>
  </si>
  <si>
    <t>Tuv, Ulaanbaatar</t>
  </si>
  <si>
    <t>Altanbulag, Khan Uul</t>
  </si>
  <si>
    <t>Bayandelger, Baganuur</t>
  </si>
  <si>
    <t>Khan-Uul</t>
  </si>
  <si>
    <t>Bukhmurun</t>
  </si>
  <si>
    <t>Darvi</t>
  </si>
  <si>
    <t>Bayan ovoo</t>
  </si>
  <si>
    <t>Galshar</t>
  </si>
  <si>
    <t>Jargaltkhaan, Tsenkher</t>
  </si>
  <si>
    <t>Murun</t>
  </si>
  <si>
    <t>Tsenkher</t>
  </si>
  <si>
    <t>Tsenkher mandal</t>
  </si>
  <si>
    <t>Privately funded petroleum exploration projects in 2016</t>
  </si>
  <si>
    <t>Area name</t>
  </si>
  <si>
    <t xml:space="preserve">Feasibility study </t>
  </si>
  <si>
    <t>Exploration period</t>
  </si>
  <si>
    <t>Not performed</t>
  </si>
  <si>
    <t xml:space="preserve">2015-2023 </t>
  </si>
  <si>
    <t>Khar-Us</t>
  </si>
  <si>
    <t>Uvs, Khovd, Zavkhan, Gobi-Altai</t>
  </si>
  <si>
    <t>Bogd</t>
  </si>
  <si>
    <t>Bayankhongor, Gobi-Altai, Ovorkhangai</t>
  </si>
  <si>
    <t xml:space="preserve">2009-2019 </t>
  </si>
  <si>
    <t>Ongi</t>
  </si>
  <si>
    <t>Ovorkhangai, Dundgobi</t>
  </si>
  <si>
    <t>Borzon</t>
  </si>
  <si>
    <t>Umnu-Gobi</t>
  </si>
  <si>
    <t xml:space="preserve">2009-2017 </t>
  </si>
  <si>
    <t>Tuhum</t>
  </si>
  <si>
    <t>Umnu-Gobi, Dundgobi, Dorno-Gobi</t>
  </si>
  <si>
    <t xml:space="preserve">2012-2020 </t>
  </si>
  <si>
    <t>Galba</t>
  </si>
  <si>
    <t>Umno-Gobi, Dorno-Gobi</t>
  </si>
  <si>
    <t xml:space="preserve">Ergel </t>
  </si>
  <si>
    <t>Dorno-Gobi</t>
  </si>
  <si>
    <t xml:space="preserve">2016-2024 </t>
  </si>
  <si>
    <t>Tariach</t>
  </si>
  <si>
    <t xml:space="preserve">2007-disputable </t>
  </si>
  <si>
    <t>Nyalga</t>
  </si>
  <si>
    <t>Central, Khentii, Dund-Gobi, Gobisumber</t>
  </si>
  <si>
    <t>Khukh Nuur</t>
  </si>
  <si>
    <t xml:space="preserve">2009-2018 </t>
  </si>
  <si>
    <t>Matad</t>
  </si>
  <si>
    <t xml:space="preserve">2007-2018 </t>
  </si>
  <si>
    <t>Sulinkheer</t>
  </si>
  <si>
    <t>Dariganga</t>
  </si>
  <si>
    <t xml:space="preserve">2011-2019 </t>
  </si>
  <si>
    <t xml:space="preserve">2013-2021 </t>
  </si>
  <si>
    <t>Kherlen Tokhoi</t>
  </si>
  <si>
    <t>Dornod, Sukhbaatar</t>
  </si>
  <si>
    <t>Arbulag</t>
  </si>
  <si>
    <t xml:space="preserve">2016-2024  </t>
  </si>
  <si>
    <t>5.1.4.1   Significant exploration activities (REQ 3.1)</t>
  </si>
  <si>
    <t>Privately funded petroleum exploration projects by production licence holders</t>
  </si>
  <si>
    <t>Area</t>
  </si>
  <si>
    <t>PSA holder</t>
  </si>
  <si>
    <t>Geology and exploration work</t>
  </si>
  <si>
    <t>Expenditures</t>
  </si>
  <si>
    <t>(USD million)</t>
  </si>
  <si>
    <t>XIX</t>
  </si>
  <si>
    <t>Toson-Uul</t>
  </si>
  <si>
    <t>PetroChina Daqing Tamsag</t>
  </si>
  <si>
    <r>
      <t>-</t>
    </r>
    <r>
      <rPr>
        <sz val="7"/>
        <color rgb="FF000000"/>
        <rFont val="Times New Roman"/>
        <family val="1"/>
        <charset val="204"/>
      </rPr>
      <t xml:space="preserve">     </t>
    </r>
    <r>
      <rPr>
        <sz val="8"/>
        <color rgb="FF000000"/>
        <rFont val="Univers 45 Light"/>
      </rPr>
      <t xml:space="preserve">Drilled 21 borehole, carotene and cementation carried out. (12                                        boreholes up to 2500m, 9 boreholes with depth more that 2500m) </t>
    </r>
  </si>
  <si>
    <r>
      <t>-</t>
    </r>
    <r>
      <rPr>
        <sz val="7"/>
        <color rgb="FF000000"/>
        <rFont val="Times New Roman"/>
        <family val="1"/>
        <charset val="204"/>
      </rPr>
      <t xml:space="preserve">     </t>
    </r>
    <r>
      <rPr>
        <sz val="8"/>
        <color rgb="FF000000"/>
        <rFont val="Univers 45 Light"/>
      </rPr>
      <t>Conducted perforation 51 times in 1863 m depth</t>
    </r>
  </si>
  <si>
    <r>
      <t>-</t>
    </r>
    <r>
      <rPr>
        <sz val="7"/>
        <color rgb="FF000000"/>
        <rFont val="Times New Roman"/>
        <family val="1"/>
        <charset val="204"/>
      </rPr>
      <t xml:space="preserve">     </t>
    </r>
    <r>
      <rPr>
        <sz val="8"/>
        <color rgb="FF000000"/>
        <rFont val="Univers 45 Light"/>
      </rPr>
      <t>Liquid drilling in 45 boreholes</t>
    </r>
  </si>
  <si>
    <r>
      <t>-</t>
    </r>
    <r>
      <rPr>
        <sz val="7"/>
        <color rgb="FF000000"/>
        <rFont val="Times New Roman"/>
        <family val="1"/>
        <charset val="204"/>
      </rPr>
      <t xml:space="preserve">     </t>
    </r>
    <r>
      <rPr>
        <sz val="8"/>
        <color rgb="FF000000"/>
        <rFont val="Univers 45 Light"/>
      </rPr>
      <t>Oil extraction of 57214,781 tons</t>
    </r>
  </si>
  <si>
    <r>
      <t>-</t>
    </r>
    <r>
      <rPr>
        <sz val="7"/>
        <color rgb="FF000000"/>
        <rFont val="Times New Roman"/>
        <family val="1"/>
        <charset val="204"/>
      </rPr>
      <t xml:space="preserve">     </t>
    </r>
    <r>
      <rPr>
        <sz val="8"/>
        <color rgb="FF000000"/>
        <rFont val="Univers 45 Light"/>
      </rPr>
      <t>2,589.52 tn liquid pumped from the drill hole</t>
    </r>
  </si>
  <si>
    <r>
      <t>-</t>
    </r>
    <r>
      <rPr>
        <sz val="7"/>
        <color rgb="FF000000"/>
        <rFont val="Times New Roman"/>
        <family val="1"/>
        <charset val="204"/>
      </rPr>
      <t xml:space="preserve">     </t>
    </r>
    <r>
      <rPr>
        <sz val="8"/>
        <color rgb="FF000000"/>
        <rFont val="Univers 45 Light"/>
      </rPr>
      <t>Removal of underground equipment from 5 boreholes.</t>
    </r>
  </si>
  <si>
    <r>
      <t>-</t>
    </r>
    <r>
      <rPr>
        <sz val="7"/>
        <color rgb="FF000000"/>
        <rFont val="Times New Roman"/>
        <family val="1"/>
        <charset val="204"/>
      </rPr>
      <t xml:space="preserve">     </t>
    </r>
    <r>
      <rPr>
        <sz val="8"/>
        <color rgb="FF000000"/>
        <rFont val="Univers 45 Light"/>
      </rPr>
      <t xml:space="preserve">8 hydrogeological survey conducted and water boreholes drilled. </t>
    </r>
  </si>
  <si>
    <r>
      <t>-</t>
    </r>
    <r>
      <rPr>
        <sz val="7"/>
        <color rgb="FF000000"/>
        <rFont val="Times New Roman"/>
        <family val="1"/>
        <charset val="204"/>
      </rPr>
      <t xml:space="preserve">     </t>
    </r>
    <r>
      <rPr>
        <sz val="8"/>
        <color rgb="FF000000"/>
        <rFont val="Univers 45 Light"/>
      </rPr>
      <t>Refined 9000 m3 oily cutting, technological waste.</t>
    </r>
  </si>
  <si>
    <r>
      <t>-</t>
    </r>
    <r>
      <rPr>
        <sz val="7"/>
        <color rgb="FF000000"/>
        <rFont val="Times New Roman"/>
        <family val="1"/>
        <charset val="204"/>
      </rPr>
      <t xml:space="preserve">     </t>
    </r>
    <r>
      <rPr>
        <sz val="8"/>
        <color rgb="FF000000"/>
        <rFont val="Univers 45 Light"/>
      </rPr>
      <t>Installation of pumps and maintenance work for 289 boreholes.</t>
    </r>
  </si>
  <si>
    <r>
      <t>-</t>
    </r>
    <r>
      <rPr>
        <sz val="7"/>
        <color rgb="FF000000"/>
        <rFont val="Times New Roman"/>
        <family val="1"/>
        <charset val="204"/>
      </rPr>
      <t xml:space="preserve">     </t>
    </r>
    <r>
      <rPr>
        <sz val="8"/>
        <color rgb="FF000000"/>
        <rFont val="Univers 45 Light"/>
      </rPr>
      <t>Carotene work conducted for 241 operating borehole.</t>
    </r>
  </si>
  <si>
    <r>
      <t>-</t>
    </r>
    <r>
      <rPr>
        <sz val="7"/>
        <color rgb="FF000000"/>
        <rFont val="Times New Roman"/>
        <family val="1"/>
        <charset val="204"/>
      </rPr>
      <t xml:space="preserve">     </t>
    </r>
    <r>
      <rPr>
        <sz val="8"/>
        <color rgb="FF000000"/>
        <rFont val="Univers 45 Light"/>
      </rPr>
      <t xml:space="preserve">Other activities </t>
    </r>
  </si>
  <si>
    <t>XXI</t>
  </si>
  <si>
    <t>Tamsag</t>
  </si>
  <si>
    <r>
      <t>-</t>
    </r>
    <r>
      <rPr>
        <sz val="7"/>
        <color rgb="FF000000"/>
        <rFont val="Times New Roman"/>
        <family val="1"/>
        <charset val="204"/>
      </rPr>
      <t xml:space="preserve">     </t>
    </r>
    <r>
      <rPr>
        <sz val="8"/>
        <color rgb="FF000000"/>
        <rFont val="Univers 45 Light"/>
      </rPr>
      <t xml:space="preserve">Drilled 18 boreholes, carotene and cementation work carried out. (18 boreholes with depth up to 2500m , 0 boreholes with depth more than 2500m) </t>
    </r>
  </si>
  <si>
    <r>
      <t>-</t>
    </r>
    <r>
      <rPr>
        <sz val="7"/>
        <color rgb="FF000000"/>
        <rFont val="Times New Roman"/>
        <family val="1"/>
        <charset val="204"/>
      </rPr>
      <t xml:space="preserve">     </t>
    </r>
    <r>
      <rPr>
        <sz val="8"/>
        <color rgb="FF000000"/>
        <rFont val="Univers 45 Light"/>
      </rPr>
      <t>Conducted perforation 60 times in 1678 m depth</t>
    </r>
  </si>
  <si>
    <r>
      <t>-</t>
    </r>
    <r>
      <rPr>
        <sz val="7"/>
        <color rgb="FF000000"/>
        <rFont val="Times New Roman"/>
        <family val="1"/>
        <charset val="204"/>
      </rPr>
      <t xml:space="preserve">     </t>
    </r>
    <r>
      <rPr>
        <sz val="8"/>
        <color rgb="FF000000"/>
        <rFont val="Univers 45 Light"/>
      </rPr>
      <t>Liquid drilling in 70 boreholes and 143 levels</t>
    </r>
  </si>
  <si>
    <r>
      <t>-</t>
    </r>
    <r>
      <rPr>
        <sz val="7"/>
        <color rgb="FF000000"/>
        <rFont val="Times New Roman"/>
        <family val="1"/>
        <charset val="204"/>
      </rPr>
      <t xml:space="preserve">     </t>
    </r>
    <r>
      <rPr>
        <sz val="8"/>
        <color rgb="FF000000"/>
        <rFont val="Univers 45 Light"/>
      </rPr>
      <t>Installation of pumps and maintenance work for 281 boreholes</t>
    </r>
  </si>
  <si>
    <r>
      <t>-</t>
    </r>
    <r>
      <rPr>
        <sz val="7"/>
        <color rgb="FF000000"/>
        <rFont val="Times New Roman"/>
        <family val="1"/>
        <charset val="204"/>
      </rPr>
      <t xml:space="preserve">     </t>
    </r>
    <r>
      <rPr>
        <sz val="8"/>
        <color rgb="FF000000"/>
        <rFont val="Univers 45 Light"/>
      </rPr>
      <t>Carotene work conducted for 275 operating boreholes</t>
    </r>
  </si>
  <si>
    <r>
      <t>-</t>
    </r>
    <r>
      <rPr>
        <sz val="7"/>
        <color rgb="FF000000"/>
        <rFont val="Times New Roman"/>
        <family val="1"/>
        <charset val="204"/>
      </rPr>
      <t xml:space="preserve">     </t>
    </r>
    <r>
      <rPr>
        <sz val="8"/>
        <color rgb="FF000000"/>
        <rFont val="Univers 45 Light"/>
      </rPr>
      <t>Other activities</t>
    </r>
  </si>
  <si>
    <t>PSA 97</t>
  </si>
  <si>
    <t>PSA-97</t>
  </si>
  <si>
    <t>Dong Sheng Jonggong Petroleum Development Group</t>
  </si>
  <si>
    <r>
      <t>-</t>
    </r>
    <r>
      <rPr>
        <sz val="7"/>
        <color rgb="FF000000"/>
        <rFont val="Times New Roman"/>
        <family val="1"/>
        <charset val="204"/>
      </rPr>
      <t xml:space="preserve">     </t>
    </r>
    <r>
      <rPr>
        <sz val="8"/>
        <color rgb="FF000000"/>
        <rFont val="Univers 45 Light"/>
      </rPr>
      <t>Installation of pumps and maintenance work for 40 boreholes</t>
    </r>
  </si>
  <si>
    <r>
      <t>-</t>
    </r>
    <r>
      <rPr>
        <sz val="7"/>
        <color rgb="FF000000"/>
        <rFont val="Times New Roman"/>
        <family val="1"/>
        <charset val="204"/>
      </rPr>
      <t xml:space="preserve">     </t>
    </r>
    <r>
      <rPr>
        <sz val="8"/>
        <color rgb="FF000000"/>
        <rFont val="Univers 45 Light"/>
      </rPr>
      <t>4 boreholes switched into water pump</t>
    </r>
  </si>
  <si>
    <r>
      <t>-</t>
    </r>
    <r>
      <rPr>
        <sz val="7"/>
        <color rgb="FF000000"/>
        <rFont val="Times New Roman"/>
        <family val="1"/>
        <charset val="204"/>
      </rPr>
      <t xml:space="preserve">     </t>
    </r>
    <r>
      <rPr>
        <sz val="8"/>
        <color rgb="FF000000"/>
        <rFont val="Univers 45 Light"/>
      </rPr>
      <t>Installation of surface equipments for 4 boreholes which were switched to water pump</t>
    </r>
  </si>
  <si>
    <r>
      <t>-</t>
    </r>
    <r>
      <rPr>
        <sz val="7"/>
        <color rgb="FF000000"/>
        <rFont val="Times New Roman"/>
        <family val="1"/>
        <charset val="204"/>
      </rPr>
      <t xml:space="preserve">     </t>
    </r>
    <r>
      <rPr>
        <sz val="8"/>
        <color rgb="FF000000"/>
        <rFont val="Univers 45 Light"/>
      </rPr>
      <t xml:space="preserve">Measurements and adjustments were made for 2 boreholes </t>
    </r>
  </si>
  <si>
    <r>
      <t>-</t>
    </r>
    <r>
      <rPr>
        <sz val="7"/>
        <color rgb="FF000000"/>
        <rFont val="Times New Roman"/>
        <family val="1"/>
        <charset val="204"/>
      </rPr>
      <t xml:space="preserve">     </t>
    </r>
    <r>
      <rPr>
        <sz val="8"/>
        <color rgb="FF000000"/>
        <rFont val="Univers 45 Light"/>
      </rPr>
      <t>Replacement of fastening pipe and rammer in 4 boreholes</t>
    </r>
  </si>
  <si>
    <t>5.1.4.2   Petroleum products (REQ 3.2)</t>
  </si>
  <si>
    <t>5.1.4.3   Key production regions and exports (REQ 6.2, REQ 3.3)</t>
  </si>
  <si>
    <t>2016 production and exports of petroleum</t>
  </si>
  <si>
    <t> Area</t>
  </si>
  <si>
    <t>Export</t>
  </si>
  <si>
    <t>Entity</t>
  </si>
  <si>
    <t>code</t>
  </si>
  <si>
    <t>(barrels '000)</t>
  </si>
  <si>
    <t>Petrochina Daqing Tamsag LLC</t>
  </si>
  <si>
    <t>5.1.4.4   PSA and other in-kind revenues (REQ 4.2)</t>
  </si>
  <si>
    <r>
      <t xml:space="preserve"> </t>
    </r>
    <r>
      <rPr>
        <b/>
        <sz val="8"/>
        <color rgb="FFFFFFFF"/>
        <rFont val="Univers 45 Light"/>
      </rPr>
      <t xml:space="preserve">Revenue received by the government in 2016 under PSA                                                              </t>
    </r>
  </si>
  <si>
    <t>MNT m</t>
  </si>
  <si>
    <t>Company</t>
  </si>
  <si>
    <t>GoM’s share of revenue</t>
  </si>
  <si>
    <t>PetroChina Daqing Tamsag LLC</t>
  </si>
  <si>
    <t>Dong Sheng Oil Mongolia LLC</t>
  </si>
  <si>
    <t>Totals</t>
  </si>
  <si>
    <t xml:space="preserve">Total revenue and royalty </t>
  </si>
  <si>
    <t>5.1.5   Uranium overview (REQ 3.1)</t>
  </si>
  <si>
    <t>Uranium license</t>
  </si>
  <si>
    <t>License number</t>
  </si>
  <si>
    <t>Company reg number</t>
  </si>
  <si>
    <t>Area /ha/</t>
  </si>
  <si>
    <t>MV-000247</t>
  </si>
  <si>
    <t>Xin Xin</t>
  </si>
  <si>
    <t>Bayandun, Dashbalbar</t>
  </si>
  <si>
    <t>Ulaan</t>
  </si>
  <si>
    <t>MV-013555</t>
  </si>
  <si>
    <t>Xunbo'o</t>
  </si>
  <si>
    <t>Dashbalbar</t>
  </si>
  <si>
    <t xml:space="preserve"> Muxar-1 </t>
  </si>
  <si>
    <t>MV-018914</t>
  </si>
  <si>
    <t>Areva mines</t>
  </si>
  <si>
    <t>Ulaanbadrax</t>
  </si>
  <si>
    <t xml:space="preserve"> Umnut </t>
  </si>
  <si>
    <t>MV-018915</t>
  </si>
  <si>
    <t xml:space="preserve"> Zuuvch ovoo </t>
  </si>
  <si>
    <t>MV-018916</t>
  </si>
  <si>
    <t xml:space="preserve"> Dulaan uul </t>
  </si>
  <si>
    <t>MV-020629</t>
  </si>
  <si>
    <t>Gurvansaixan</t>
  </si>
  <si>
    <t xml:space="preserve"> Xairxan </t>
  </si>
  <si>
    <t>MV-020631</t>
  </si>
  <si>
    <t xml:space="preserve"> Gurvansaixan </t>
  </si>
  <si>
    <t>MV-020633</t>
  </si>
  <si>
    <t>Bayanjargalan, Undurshil</t>
  </si>
  <si>
    <t xml:space="preserve"> Choir </t>
  </si>
  <si>
    <t>MV-020634</t>
  </si>
  <si>
    <t>Suxbaatar</t>
  </si>
  <si>
    <t>Tuvshinshiree, Uulbayan</t>
  </si>
  <si>
    <t xml:space="preserve"> Ulziit </t>
  </si>
  <si>
    <t>XV-003367</t>
  </si>
  <si>
    <t>Adamasmining</t>
  </si>
  <si>
    <t>Gurvanzagal, Dashbalbar</t>
  </si>
  <si>
    <t xml:space="preserve"> Erxt ovoot tolgoi </t>
  </si>
  <si>
    <t>XV-007856</t>
  </si>
  <si>
    <t xml:space="preserve">Zaraiya Holdings </t>
  </si>
  <si>
    <t xml:space="preserve"> Gargan tolgoi </t>
  </si>
  <si>
    <t>XV-009688</t>
  </si>
  <si>
    <t>Lucrii</t>
  </si>
  <si>
    <t xml:space="preserve"> Enger ar </t>
  </si>
  <si>
    <t>XV-010081</t>
  </si>
  <si>
    <t xml:space="preserve"> Ulaan nuur </t>
  </si>
  <si>
    <t>XV-011921</t>
  </si>
  <si>
    <t>Cogegobi</t>
  </si>
  <si>
    <t xml:space="preserve"> Dulaan </t>
  </si>
  <si>
    <t>XV-011946</t>
  </si>
  <si>
    <t>XV-012251</t>
  </si>
  <si>
    <t xml:space="preserve"> Bogd uul </t>
  </si>
  <si>
    <t>XV-012685</t>
  </si>
  <si>
    <t>Alcalli metal mongolia</t>
  </si>
  <si>
    <t xml:space="preserve"> Xux del </t>
  </si>
  <si>
    <t>XV-013082</t>
  </si>
  <si>
    <t>Bayanxongor</t>
  </si>
  <si>
    <t>Jinst</t>
  </si>
  <si>
    <t xml:space="preserve"> Sevsuuliin bulag </t>
  </si>
  <si>
    <t>XV-013387</t>
  </si>
  <si>
    <t xml:space="preserve"> Unegt </t>
  </si>
  <si>
    <t>XV-013871</t>
  </si>
  <si>
    <t xml:space="preserve"> Borolt uxaa </t>
  </si>
  <si>
    <t>XV-013907</t>
  </si>
  <si>
    <t>Asgat, Dariganga</t>
  </si>
  <si>
    <t xml:space="preserve"> Shuut </t>
  </si>
  <si>
    <t>XV-013908</t>
  </si>
  <si>
    <t>Ongon</t>
  </si>
  <si>
    <t xml:space="preserve"> Xar toirom </t>
  </si>
  <si>
    <t>XV-013912</t>
  </si>
  <si>
    <t xml:space="preserve"> Xux nuden </t>
  </si>
  <si>
    <t>XV-014017</t>
  </si>
  <si>
    <t>Dariganga, Naran</t>
  </si>
  <si>
    <t xml:space="preserve"> Dund nart </t>
  </si>
  <si>
    <t>XV-014429</t>
  </si>
  <si>
    <t xml:space="preserve"> Uxaa ovoo </t>
  </si>
  <si>
    <t>XV-014478</t>
  </si>
  <si>
    <t xml:space="preserve"> Usan tolgoi </t>
  </si>
  <si>
    <t>XV-014722</t>
  </si>
  <si>
    <t>XV-018243</t>
  </si>
  <si>
    <t>Mongol uranium resource</t>
  </si>
  <si>
    <t>Sainshand, Saixandulaan, Ulaanbadrax</t>
  </si>
  <si>
    <t xml:space="preserve"> Shuvuun uul </t>
  </si>
  <si>
    <t>XV-018247</t>
  </si>
  <si>
    <t xml:space="preserve"> Xermiin tsagaan undur </t>
  </si>
  <si>
    <t>XV-018953</t>
  </si>
  <si>
    <t>MonCheh Uranium</t>
  </si>
  <si>
    <t>Xentii</t>
  </si>
  <si>
    <t xml:space="preserve"> Xolboo </t>
  </si>
  <si>
    <t>XV-020847</t>
  </si>
  <si>
    <t>Bogd uul</t>
  </si>
  <si>
    <t>5.2  EI licences</t>
  </si>
  <si>
    <t>Mineral licences by geographic regions</t>
  </si>
  <si>
    <t>Licence counts</t>
  </si>
  <si>
    <t>Area (ha)</t>
  </si>
  <si>
    <t>Exploration</t>
  </si>
  <si>
    <t>Area %</t>
  </si>
  <si>
    <t>Arxangai</t>
  </si>
  <si>
    <t>Ovorxangai, Arxangai</t>
  </si>
  <si>
    <t xml:space="preserve">                 -    </t>
  </si>
  <si>
    <t xml:space="preserve">                            -    </t>
  </si>
  <si>
    <t>Bayan-Olgii</t>
  </si>
  <si>
    <t>Zavxan, Bayanxongor</t>
  </si>
  <si>
    <t xml:space="preserve">                          -    </t>
  </si>
  <si>
    <t>Bulgan, Orxon</t>
  </si>
  <si>
    <t>Bulgan, Selenge</t>
  </si>
  <si>
    <t>Bulgan, Tov</t>
  </si>
  <si>
    <t>Govi-Altai</t>
  </si>
  <si>
    <t>Zavxan, Govi-Altai</t>
  </si>
  <si>
    <t>Govi-Altai, Xovd</t>
  </si>
  <si>
    <t>Govisumber</t>
  </si>
  <si>
    <t>Govisumber, Dornogovi</t>
  </si>
  <si>
    <t>Dundgovi, Govisumber</t>
  </si>
  <si>
    <t>Tov, Govisumber</t>
  </si>
  <si>
    <t xml:space="preserve">Darxan-Uul </t>
  </si>
  <si>
    <t>Selenge, Darxan-Uul</t>
  </si>
  <si>
    <t>Dundgovi, Dornogovi</t>
  </si>
  <si>
    <t>Dornogovi, Omnogovi</t>
  </si>
  <si>
    <t>Dornogovi, Suxbaatar</t>
  </si>
  <si>
    <t>Dornogovi, Xentii</t>
  </si>
  <si>
    <t>Dornod, Suxbaatar</t>
  </si>
  <si>
    <t>Ovorxangai, Dundgovi</t>
  </si>
  <si>
    <t>Dundgovi, Omnogovi</t>
  </si>
  <si>
    <t>Dundgovi, Tov</t>
  </si>
  <si>
    <t>Zavxan</t>
  </si>
  <si>
    <t>Uvs, Zavxan</t>
  </si>
  <si>
    <t>Orxon</t>
  </si>
  <si>
    <t>Ovorxangai</t>
  </si>
  <si>
    <t>Omnogovi</t>
  </si>
  <si>
    <t>Suxbaatar, Xentii</t>
  </si>
  <si>
    <t>Selenge, Tov</t>
  </si>
  <si>
    <t>Tov</t>
  </si>
  <si>
    <t xml:space="preserve">Ulaanbaatar, Tov </t>
  </si>
  <si>
    <t>Uvs, Xovd</t>
  </si>
  <si>
    <t>Xovd</t>
  </si>
  <si>
    <t>Xovsgol</t>
  </si>
  <si>
    <t>5.2.1.1   Mineral licence award and transfer process (REQ 2.2)</t>
  </si>
  <si>
    <t xml:space="preserve">Exploration licence awarding process - initial issuance </t>
  </si>
  <si>
    <t>Steps</t>
  </si>
  <si>
    <t>Authority</t>
  </si>
  <si>
    <t>Action</t>
  </si>
  <si>
    <t>Step 1</t>
  </si>
  <si>
    <t>Obtain application number</t>
  </si>
  <si>
    <t>Step 2</t>
  </si>
  <si>
    <t>Submit application with:</t>
  </si>
  <si>
    <r>
      <t>-</t>
    </r>
    <r>
      <rPr>
        <sz val="7"/>
        <color rgb="FF808080"/>
        <rFont val="Times New Roman"/>
        <family val="1"/>
        <charset val="204"/>
      </rPr>
      <t xml:space="preserve">       </t>
    </r>
    <r>
      <rPr>
        <sz val="8"/>
        <color rgb="FF757171"/>
        <rFont val="Univers 45 Light"/>
      </rPr>
      <t>Request to receive exploration licence;</t>
    </r>
  </si>
  <si>
    <r>
      <t>-</t>
    </r>
    <r>
      <rPr>
        <sz val="7"/>
        <color rgb="FF808080"/>
        <rFont val="Times New Roman"/>
        <family val="1"/>
        <charset val="204"/>
      </rPr>
      <t xml:space="preserve">       </t>
    </r>
    <r>
      <rPr>
        <sz val="8"/>
        <color rgb="FF757171"/>
        <rFont val="Univers 45 Light"/>
      </rPr>
      <t>Requestor's official description;</t>
    </r>
  </si>
  <si>
    <r>
      <t>-</t>
    </r>
    <r>
      <rPr>
        <sz val="7"/>
        <color rgb="FF808080"/>
        <rFont val="Times New Roman"/>
        <family val="1"/>
        <charset val="204"/>
      </rPr>
      <t xml:space="preserve">       </t>
    </r>
    <r>
      <rPr>
        <sz val="8"/>
        <color rgb="FF757171"/>
        <rFont val="Univers 45 Light"/>
      </rPr>
      <t>Copy of state registration certificate;</t>
    </r>
  </si>
  <si>
    <r>
      <t>-</t>
    </r>
    <r>
      <rPr>
        <sz val="7"/>
        <color rgb="FF808080"/>
        <rFont val="Times New Roman"/>
        <family val="1"/>
        <charset val="204"/>
      </rPr>
      <t xml:space="preserve">       </t>
    </r>
    <r>
      <rPr>
        <sz val="8"/>
        <color rgb="FF757171"/>
        <rFont val="Univers 45 Light"/>
      </rPr>
      <t>2 copies of map showing location, intersection and boundaries of area requested for exploration;</t>
    </r>
  </si>
  <si>
    <r>
      <t>-</t>
    </r>
    <r>
      <rPr>
        <sz val="7"/>
        <color rgb="FF808080"/>
        <rFont val="Times New Roman"/>
        <family val="1"/>
        <charset val="204"/>
      </rPr>
      <t xml:space="preserve">       </t>
    </r>
    <r>
      <rPr>
        <sz val="8"/>
        <color rgb="FF757171"/>
        <rFont val="Univers 45 Light"/>
      </rPr>
      <t>Application fee payment;</t>
    </r>
  </si>
  <si>
    <r>
      <t>-</t>
    </r>
    <r>
      <rPr>
        <sz val="7"/>
        <color rgb="FF808080"/>
        <rFont val="Times New Roman"/>
        <family val="1"/>
        <charset val="204"/>
      </rPr>
      <t xml:space="preserve">       </t>
    </r>
    <r>
      <rPr>
        <sz val="8"/>
        <color rgb="FF757171"/>
        <rFont val="Univers 45 Light"/>
      </rPr>
      <t>Document showing required professional staffing;</t>
    </r>
  </si>
  <si>
    <r>
      <t>-</t>
    </r>
    <r>
      <rPr>
        <sz val="7"/>
        <color rgb="FF808080"/>
        <rFont val="Times New Roman"/>
        <family val="1"/>
        <charset val="204"/>
      </rPr>
      <t xml:space="preserve">       </t>
    </r>
    <r>
      <rPr>
        <sz val="8"/>
        <color rgb="FF757171"/>
        <rFont val="Univers 45 Light"/>
      </rPr>
      <t>Evidence of tax-payer residence in Mongolia; and</t>
    </r>
  </si>
  <si>
    <r>
      <t>-</t>
    </r>
    <r>
      <rPr>
        <sz val="7"/>
        <color rgb="FF808080"/>
        <rFont val="Times New Roman"/>
        <family val="1"/>
        <charset val="204"/>
      </rPr>
      <t xml:space="preserve">       </t>
    </r>
    <r>
      <rPr>
        <sz val="8"/>
        <color rgb="FF757171"/>
        <rFont val="Univers 45 Light"/>
      </rPr>
      <t>Exploration work plan showing work scope, duration and cost.</t>
    </r>
  </si>
  <si>
    <t>Step 3</t>
  </si>
  <si>
    <t>Cadastre unit of MRPAM</t>
  </si>
  <si>
    <t>Check topography of the requested area and determine whether it is available.</t>
  </si>
  <si>
    <t>Step 4</t>
  </si>
  <si>
    <t>Governor’s office</t>
  </si>
  <si>
    <t>Send exploration licence request to aimag or Capital Governor's office to respond within 30 days. If no response is given within 30 days, MRPAM assumes the Governor approved the request.</t>
  </si>
  <si>
    <t>Step 5</t>
  </si>
  <si>
    <t>Pay for annual fee for the first year within 10 business days.</t>
  </si>
  <si>
    <t>Step 6</t>
  </si>
  <si>
    <t>Issue exploration licence for 3 years. Exploration licence can be extended three times for 3 years each.</t>
  </si>
  <si>
    <t>Process to change exploration licence into production licence</t>
  </si>
  <si>
    <t>Submit request</t>
  </si>
  <si>
    <r>
      <t>-</t>
    </r>
    <r>
      <rPr>
        <sz val="7"/>
        <color rgb="FF808080"/>
        <rFont val="Times New Roman"/>
        <family val="1"/>
        <charset val="204"/>
      </rPr>
      <t xml:space="preserve">       </t>
    </r>
    <r>
      <rPr>
        <sz val="8"/>
        <color rgb="FF757171"/>
        <rFont val="Univers 45 Light"/>
      </rPr>
      <t>Exploration licence must not be expired;</t>
    </r>
  </si>
  <si>
    <r>
      <t>-</t>
    </r>
    <r>
      <rPr>
        <sz val="7"/>
        <color rgb="FF808080"/>
        <rFont val="Times New Roman"/>
        <family val="1"/>
        <charset val="204"/>
      </rPr>
      <t xml:space="preserve">       </t>
    </r>
    <r>
      <rPr>
        <sz val="8"/>
        <color rgb="FF757171"/>
        <rFont val="Univers 45 Light"/>
      </rPr>
      <t>Evidence showing that rehabilitation work is performed as planned when requesting for exploration licence along with statements from regional governor and environmental and water inspector(s);</t>
    </r>
  </si>
  <si>
    <r>
      <t>-</t>
    </r>
    <r>
      <rPr>
        <sz val="7"/>
        <color rgb="FF808080"/>
        <rFont val="Times New Roman"/>
        <family val="1"/>
        <charset val="204"/>
      </rPr>
      <t xml:space="preserve">       </t>
    </r>
    <r>
      <rPr>
        <sz val="8"/>
        <color rgb="FF757171"/>
        <rFont val="Univers 45 Light"/>
      </rPr>
      <t>Reserve must be approved by the Mineral Council;</t>
    </r>
  </si>
  <si>
    <r>
      <t>-</t>
    </r>
    <r>
      <rPr>
        <sz val="7"/>
        <color rgb="FF808080"/>
        <rFont val="Times New Roman"/>
        <family val="1"/>
        <charset val="204"/>
      </rPr>
      <t xml:space="preserve">       </t>
    </r>
    <r>
      <rPr>
        <sz val="8"/>
        <color rgb="FF757171"/>
        <rFont val="Univers 45 Light"/>
      </rPr>
      <t>Topography showing location of the area, including soum, aimag or district, city;</t>
    </r>
  </si>
  <si>
    <r>
      <t>-</t>
    </r>
    <r>
      <rPr>
        <sz val="7"/>
        <color rgb="FF808080"/>
        <rFont val="Times New Roman"/>
        <family val="1"/>
        <charset val="204"/>
      </rPr>
      <t xml:space="preserve">       </t>
    </r>
    <r>
      <rPr>
        <sz val="8"/>
        <color rgb="FF757171"/>
        <rFont val="Univers 45 Light"/>
      </rPr>
      <t>Evidence of tax-payer residence in Mongolia;</t>
    </r>
  </si>
  <si>
    <r>
      <t>-</t>
    </r>
    <r>
      <rPr>
        <sz val="7"/>
        <color rgb="FF808080"/>
        <rFont val="Times New Roman"/>
        <family val="1"/>
        <charset val="204"/>
      </rPr>
      <t xml:space="preserve">       </t>
    </r>
    <r>
      <rPr>
        <sz val="8"/>
        <color rgb="FF757171"/>
        <rFont val="Univers 45 Light"/>
      </rPr>
      <t>Application fee payment; and</t>
    </r>
  </si>
  <si>
    <r>
      <t>-</t>
    </r>
    <r>
      <rPr>
        <sz val="7"/>
        <color rgb="FF808080"/>
        <rFont val="Times New Roman"/>
        <family val="1"/>
        <charset val="204"/>
      </rPr>
      <t xml:space="preserve">       </t>
    </r>
    <r>
      <rPr>
        <sz val="8"/>
        <color rgb="FF757171"/>
        <rFont val="Univers 45 Light"/>
      </rPr>
      <t>Environmental impact study.</t>
    </r>
  </si>
  <si>
    <t>Legal unit of MRPAM</t>
  </si>
  <si>
    <t>Determine if there is any restriction for legal authorities and no unpaid amount is remaining.</t>
  </si>
  <si>
    <t>Check if the exploration licence is registered in Cadastral system.</t>
  </si>
  <si>
    <r>
      <t>Check topography to make sure the area in interest does not overlap with other licen</t>
    </r>
    <r>
      <rPr>
        <sz val="8"/>
        <color theme="1"/>
        <rFont val="Times New Roman"/>
        <family val="1"/>
        <charset val="204"/>
      </rPr>
      <t>c</t>
    </r>
    <r>
      <rPr>
        <sz val="8"/>
        <color theme="1"/>
        <rFont val="Univers 45 Light"/>
      </rPr>
      <t>ed area, water reserves, special purpose area and protected reserves.</t>
    </r>
  </si>
  <si>
    <t>Coal and mining unit of MRPAM</t>
  </si>
  <si>
    <t>Check if the requestor is capable of undertaking production and rehabilitation work.</t>
  </si>
  <si>
    <t>Check whether the requestor complied with the plans of the head of Cadastre unit and other laws and regulations.</t>
  </si>
  <si>
    <t>Step 7</t>
  </si>
  <si>
    <t>Approves the topography with coordinates. MRPAM reviews production licence submission and must respond within 20 business days. If denied, cause and legal precedence must be included as part of the denied response.</t>
  </si>
  <si>
    <t>Step 8</t>
  </si>
  <si>
    <t>Pay annual fee for the production licence within 10 days from receiving approval notice</t>
  </si>
  <si>
    <t>Step 9</t>
  </si>
  <si>
    <t>Issues production licence for 30 years within 3 days from first annual fee payment. Production licence can be extended twice for 20 years each.</t>
  </si>
  <si>
    <r>
      <t>Exploration and production licen</t>
    </r>
    <r>
      <rPr>
        <b/>
        <sz val="8"/>
        <color rgb="FFFFFFFF"/>
        <rFont val="Times New Roman"/>
        <family val="1"/>
        <charset val="204"/>
      </rPr>
      <t>c</t>
    </r>
    <r>
      <rPr>
        <b/>
        <sz val="8"/>
        <color rgb="FFFFFFFF"/>
        <rFont val="Univers 45 Light"/>
      </rPr>
      <t>e bidding process - reissuance</t>
    </r>
  </si>
  <si>
    <t>Issue order to begin bidding process</t>
  </si>
  <si>
    <t>Announce bid invitation to the public</t>
  </si>
  <si>
    <t xml:space="preserve">Receive bid offers. Bid closing date shall be no shorter than 30 days from initial invitation announcement for bidding. Bidders must submit: </t>
  </si>
  <si>
    <r>
      <t>-</t>
    </r>
    <r>
      <rPr>
        <sz val="7"/>
        <color rgb="FF808080"/>
        <rFont val="Times New Roman"/>
        <family val="1"/>
        <charset val="204"/>
      </rPr>
      <t xml:space="preserve">       </t>
    </r>
    <r>
      <rPr>
        <sz val="8"/>
        <color rgb="FF757171"/>
        <rFont val="Univers 45 Light"/>
      </rPr>
      <t>Request to participate in bidding process;</t>
    </r>
  </si>
  <si>
    <r>
      <t>-</t>
    </r>
    <r>
      <rPr>
        <sz val="7"/>
        <color rgb="FF808080"/>
        <rFont val="Times New Roman"/>
        <family val="1"/>
        <charset val="204"/>
      </rPr>
      <t xml:space="preserve">       </t>
    </r>
    <r>
      <rPr>
        <sz val="8"/>
        <color rgb="FF757171"/>
        <rFont val="Univers 45 Light"/>
      </rPr>
      <t>Bidder's official description;</t>
    </r>
  </si>
  <si>
    <r>
      <t>-</t>
    </r>
    <r>
      <rPr>
        <sz val="7"/>
        <color rgb="FF808080"/>
        <rFont val="Times New Roman"/>
        <family val="1"/>
        <charset val="204"/>
      </rPr>
      <t xml:space="preserve">       </t>
    </r>
    <r>
      <rPr>
        <sz val="8"/>
        <color rgb="FF757171"/>
        <rFont val="Univers 45 Light"/>
      </rPr>
      <t>Evidence of bid guarantee deposit;</t>
    </r>
  </si>
  <si>
    <r>
      <t>-</t>
    </r>
    <r>
      <rPr>
        <sz val="7"/>
        <color rgb="FF808080"/>
        <rFont val="Times New Roman"/>
        <family val="1"/>
        <charset val="204"/>
      </rPr>
      <t xml:space="preserve">       </t>
    </r>
    <r>
      <rPr>
        <sz val="8"/>
        <color rgb="FF757171"/>
        <rFont val="Univers 45 Light"/>
      </rPr>
      <t>Exploration work plan showing work scope, duration, cost and environmental preservation and protection expenses;</t>
    </r>
  </si>
  <si>
    <r>
      <t>-</t>
    </r>
    <r>
      <rPr>
        <sz val="7"/>
        <color rgb="FF808080"/>
        <rFont val="Times New Roman"/>
        <family val="1"/>
        <charset val="204"/>
      </rPr>
      <t xml:space="preserve">       </t>
    </r>
    <r>
      <rPr>
        <sz val="8"/>
        <color rgb="FF757171"/>
        <rFont val="Univers 45 Light"/>
      </rPr>
      <t>Notarised list of machinery and equipment to be used for exploration;</t>
    </r>
  </si>
  <si>
    <r>
      <t>-</t>
    </r>
    <r>
      <rPr>
        <sz val="7"/>
        <color rgb="FF808080"/>
        <rFont val="Times New Roman"/>
        <family val="1"/>
        <charset val="204"/>
      </rPr>
      <t xml:space="preserve">       </t>
    </r>
    <r>
      <rPr>
        <sz val="8"/>
        <color rgb="FF757171"/>
        <rFont val="Univers 45 Light"/>
      </rPr>
      <t>Notari</t>
    </r>
    <r>
      <rPr>
        <sz val="8"/>
        <color rgb="FF757171"/>
        <rFont val="Times New Roman"/>
        <family val="1"/>
        <charset val="204"/>
      </rPr>
      <t>s</t>
    </r>
    <r>
      <rPr>
        <sz val="8"/>
        <color rgb="FF757171"/>
        <rFont val="Univers 45 Light"/>
      </rPr>
      <t>ed document showing required professional staffing;</t>
    </r>
  </si>
  <si>
    <r>
      <t>-</t>
    </r>
    <r>
      <rPr>
        <sz val="7"/>
        <color rgb="FF808080"/>
        <rFont val="Times New Roman"/>
        <family val="1"/>
        <charset val="204"/>
      </rPr>
      <t xml:space="preserve">       </t>
    </r>
    <r>
      <rPr>
        <sz val="8"/>
        <color rgb="FF757171"/>
        <rFont val="Univers 45 Light"/>
      </rPr>
      <t>Advanced methods and technological solutions for exploration, production and rehabilitation;</t>
    </r>
  </si>
  <si>
    <r>
      <t>-</t>
    </r>
    <r>
      <rPr>
        <sz val="7"/>
        <color rgb="FF808080"/>
        <rFont val="Times New Roman"/>
        <family val="1"/>
        <charset val="204"/>
      </rPr>
      <t xml:space="preserve">       </t>
    </r>
    <r>
      <rPr>
        <sz val="8"/>
        <color rgb="FF757171"/>
        <rFont val="Univers 45 Light"/>
      </rPr>
      <t>Area map showing location and coordination; and</t>
    </r>
  </si>
  <si>
    <r>
      <t>-</t>
    </r>
    <r>
      <rPr>
        <sz val="7"/>
        <color rgb="FF808080"/>
        <rFont val="Times New Roman"/>
        <family val="1"/>
        <charset val="204"/>
      </rPr>
      <t xml:space="preserve">       </t>
    </r>
    <r>
      <rPr>
        <sz val="8"/>
        <color rgb="FF757171"/>
        <rFont val="Univers 45 Light"/>
      </rPr>
      <t>Pay application fee.</t>
    </r>
  </si>
  <si>
    <t>Selection committee of MRPAM</t>
  </si>
  <si>
    <t>Open technical bid offers (at the presence of all eligible participants (one representative per participant)</t>
  </si>
  <si>
    <t>Grade bidders documents based on:</t>
  </si>
  <si>
    <r>
      <t>-</t>
    </r>
    <r>
      <rPr>
        <sz val="7"/>
        <color rgb="FF808080"/>
        <rFont val="Times New Roman"/>
        <family val="1"/>
        <charset val="204"/>
      </rPr>
      <t xml:space="preserve">       </t>
    </r>
    <r>
      <rPr>
        <sz val="8"/>
        <color rgb="FF808080"/>
        <rFont val="Univers 45 Light"/>
      </rPr>
      <t>Technical (55%)</t>
    </r>
  </si>
  <si>
    <r>
      <t>o</t>
    </r>
    <r>
      <rPr>
        <sz val="7"/>
        <color rgb="FF808080"/>
        <rFont val="Times New Roman"/>
        <family val="1"/>
        <charset val="204"/>
      </rPr>
      <t xml:space="preserve">    </t>
    </r>
    <r>
      <rPr>
        <sz val="8"/>
        <color rgb="FF808080"/>
        <rFont val="Univers 45 Light"/>
      </rPr>
      <t>Exploration work plan showing work scope, duration, cost and environmental preservation and protection expenses;</t>
    </r>
  </si>
  <si>
    <r>
      <t>o</t>
    </r>
    <r>
      <rPr>
        <sz val="7"/>
        <color rgb="FF808080"/>
        <rFont val="Times New Roman"/>
        <family val="1"/>
        <charset val="204"/>
      </rPr>
      <t xml:space="preserve">    </t>
    </r>
    <r>
      <rPr>
        <sz val="8"/>
        <color rgb="FF808080"/>
        <rFont val="Univers 45 Light"/>
      </rPr>
      <t>Notari</t>
    </r>
    <r>
      <rPr>
        <sz val="8"/>
        <color rgb="FF808080"/>
        <rFont val="Times New Roman"/>
        <family val="1"/>
        <charset val="204"/>
      </rPr>
      <t>s</t>
    </r>
    <r>
      <rPr>
        <sz val="8"/>
        <color rgb="FF808080"/>
        <rFont val="Univers 45 Light"/>
      </rPr>
      <t>ed list of machinery and equipment to be used for exploration;</t>
    </r>
  </si>
  <si>
    <r>
      <t>o</t>
    </r>
    <r>
      <rPr>
        <sz val="7"/>
        <color rgb="FF808080"/>
        <rFont val="Times New Roman"/>
        <family val="1"/>
        <charset val="204"/>
      </rPr>
      <t xml:space="preserve">    </t>
    </r>
    <r>
      <rPr>
        <sz val="8"/>
        <color rgb="FF808080"/>
        <rFont val="Univers 45 Light"/>
      </rPr>
      <t>Notari</t>
    </r>
    <r>
      <rPr>
        <sz val="8"/>
        <color rgb="FF808080"/>
        <rFont val="Times New Roman"/>
        <family val="1"/>
        <charset val="204"/>
      </rPr>
      <t>s</t>
    </r>
    <r>
      <rPr>
        <sz val="8"/>
        <color rgb="FF808080"/>
        <rFont val="Univers 45 Light"/>
      </rPr>
      <t>ed document showing required professional staffing;</t>
    </r>
  </si>
  <si>
    <r>
      <t>o</t>
    </r>
    <r>
      <rPr>
        <sz val="7"/>
        <color rgb="FF808080"/>
        <rFont val="Times New Roman"/>
        <family val="1"/>
        <charset val="204"/>
      </rPr>
      <t xml:space="preserve">    </t>
    </r>
    <r>
      <rPr>
        <sz val="8"/>
        <color rgb="FF808080"/>
        <rFont val="Univers 45 Light"/>
      </rPr>
      <t>Advanced methods and technological solutions for exploration, production and rehabilitation; and</t>
    </r>
  </si>
  <si>
    <r>
      <t>o</t>
    </r>
    <r>
      <rPr>
        <sz val="7"/>
        <color rgb="FF808080"/>
        <rFont val="Times New Roman"/>
        <family val="1"/>
        <charset val="204"/>
      </rPr>
      <t xml:space="preserve">    </t>
    </r>
    <r>
      <rPr>
        <sz val="8"/>
        <color rgb="FF808080"/>
        <rFont val="Univers 45 Light"/>
      </rPr>
      <t>Plans to cooperate with the local community.</t>
    </r>
  </si>
  <si>
    <r>
      <t>-</t>
    </r>
    <r>
      <rPr>
        <sz val="7"/>
        <color rgb="FF808080"/>
        <rFont val="Times New Roman"/>
        <family val="1"/>
        <charset val="204"/>
      </rPr>
      <t xml:space="preserve">       </t>
    </r>
    <r>
      <rPr>
        <sz val="8"/>
        <color rgb="FF808080"/>
        <rFont val="Univers 45 Light"/>
      </rPr>
      <t>Financial criteria (45%)</t>
    </r>
  </si>
  <si>
    <t>Open price bid offers</t>
  </si>
  <si>
    <t>Approve the decision of selection committee. The winner of the bid is announced within 5 business day after bids are graded</t>
  </si>
  <si>
    <t>Pay for annual fee for the first year within 10 business days after the head of MRPAM's decision is made</t>
  </si>
  <si>
    <r>
      <t>Issue licen</t>
    </r>
    <r>
      <rPr>
        <sz val="8"/>
        <color theme="1"/>
        <rFont val="Times New Roman"/>
        <family val="1"/>
        <charset val="204"/>
      </rPr>
      <t>c</t>
    </r>
    <r>
      <rPr>
        <sz val="8"/>
        <color theme="1"/>
        <rFont val="Univers 45 Light"/>
      </rPr>
      <t>e based on the decision of the head of MRPAM and the selection committee's decision.</t>
    </r>
  </si>
  <si>
    <r>
      <t>Exploration and production licen</t>
    </r>
    <r>
      <rPr>
        <b/>
        <sz val="8"/>
        <color rgb="FFFFFFFF"/>
        <rFont val="Times New Roman"/>
        <family val="1"/>
        <charset val="204"/>
      </rPr>
      <t>c</t>
    </r>
    <r>
      <rPr>
        <b/>
        <sz val="8"/>
        <color rgb="FFFFFFFF"/>
        <rFont val="Univers 45 Light"/>
      </rPr>
      <t>e complete and partial transfer procedures</t>
    </r>
  </si>
  <si>
    <t>MRPAM Cadastre unit</t>
  </si>
  <si>
    <t>The transferring entity prepares:</t>
  </si>
  <si>
    <r>
      <t>-</t>
    </r>
    <r>
      <rPr>
        <sz val="7"/>
        <color rgb="FF808080"/>
        <rFont val="Times New Roman"/>
        <family val="1"/>
        <charset val="204"/>
      </rPr>
      <t xml:space="preserve">       </t>
    </r>
    <r>
      <rPr>
        <sz val="8"/>
        <color rgb="FF757171"/>
        <rFont val="Univers 45 Light"/>
      </rPr>
      <t>Transferring licence document;</t>
    </r>
  </si>
  <si>
    <r>
      <t>-</t>
    </r>
    <r>
      <rPr>
        <sz val="7"/>
        <color rgb="FF808080"/>
        <rFont val="Times New Roman"/>
        <family val="1"/>
        <charset val="204"/>
      </rPr>
      <t xml:space="preserve">       </t>
    </r>
    <r>
      <rPr>
        <sz val="8"/>
        <color rgb="FF757171"/>
        <rFont val="Univers 45 Light"/>
      </rPr>
      <t>Evidence of tax payer in Mongolia;</t>
    </r>
  </si>
  <si>
    <r>
      <t>-</t>
    </r>
    <r>
      <rPr>
        <sz val="7"/>
        <color rgb="FF808080"/>
        <rFont val="Times New Roman"/>
        <family val="1"/>
        <charset val="204"/>
      </rPr>
      <t xml:space="preserve">       </t>
    </r>
    <r>
      <rPr>
        <sz val="8"/>
        <color rgb="FF757171"/>
        <rFont val="Univers 45 Light"/>
      </rPr>
      <t>Evidence showing that the licence receiving entity accepts rights and responsibilities of the transferring entity;</t>
    </r>
  </si>
  <si>
    <r>
      <t>-</t>
    </r>
    <r>
      <rPr>
        <sz val="7"/>
        <color rgb="FF808080"/>
        <rFont val="Times New Roman"/>
        <family val="1"/>
        <charset val="204"/>
      </rPr>
      <t xml:space="preserve">       </t>
    </r>
    <r>
      <rPr>
        <sz val="8"/>
        <color rgb="FF757171"/>
        <rFont val="Univers 45 Light"/>
      </rPr>
      <t>Evidence showing that rehaibilitiation work is done as planned if production licence is transferred;</t>
    </r>
  </si>
  <si>
    <r>
      <t>-</t>
    </r>
    <r>
      <rPr>
        <sz val="7"/>
        <color rgb="FF808080"/>
        <rFont val="Times New Roman"/>
        <family val="1"/>
        <charset val="204"/>
      </rPr>
      <t xml:space="preserve">       </t>
    </r>
    <r>
      <rPr>
        <sz val="8"/>
        <color rgb="FF757171"/>
        <rFont val="Univers 45 Light"/>
      </rPr>
      <t>Evidence of 50% of annual rehabilitation expense depositted to a bank account set up by a local governor;</t>
    </r>
  </si>
  <si>
    <r>
      <t>-</t>
    </r>
    <r>
      <rPr>
        <sz val="7"/>
        <color rgb="FF808080"/>
        <rFont val="Times New Roman"/>
        <family val="1"/>
        <charset val="204"/>
      </rPr>
      <t xml:space="preserve">       </t>
    </r>
    <r>
      <rPr>
        <sz val="8"/>
        <color rgb="FF757171"/>
        <rFont val="Univers 45 Light"/>
      </rPr>
      <t>Exploration work plan showing work scope, duration, cost and nature preservation and protection expenses; and</t>
    </r>
  </si>
  <si>
    <r>
      <t>-</t>
    </r>
    <r>
      <rPr>
        <sz val="7"/>
        <color rgb="FF808080"/>
        <rFont val="Times New Roman"/>
        <family val="1"/>
        <charset val="204"/>
      </rPr>
      <t xml:space="preserve">       </t>
    </r>
    <r>
      <rPr>
        <sz val="8"/>
        <color rgb="FF757171"/>
        <rFont val="Univers 45 Light"/>
      </rPr>
      <t>Application fee payment.</t>
    </r>
  </si>
  <si>
    <t>MRPAM Cadastre and Legal units</t>
  </si>
  <si>
    <t>Check the following:</t>
  </si>
  <si>
    <r>
      <t>-</t>
    </r>
    <r>
      <rPr>
        <sz val="7"/>
        <color rgb="FF808080"/>
        <rFont val="Times New Roman"/>
        <family val="1"/>
        <charset val="204"/>
      </rPr>
      <t xml:space="preserve">       </t>
    </r>
    <r>
      <rPr>
        <sz val="8"/>
        <color rgb="FF757171"/>
        <rFont val="Univers 45 Light"/>
      </rPr>
      <t>Document completeness;</t>
    </r>
  </si>
  <si>
    <r>
      <t>-</t>
    </r>
    <r>
      <rPr>
        <sz val="7"/>
        <color rgb="FF808080"/>
        <rFont val="Times New Roman"/>
        <family val="1"/>
        <charset val="204"/>
      </rPr>
      <t xml:space="preserve">       </t>
    </r>
    <r>
      <rPr>
        <sz val="8"/>
        <color rgb="FF757171"/>
        <rFont val="Univers 45 Light"/>
      </rPr>
      <t>Validity of licence to be transferred;</t>
    </r>
  </si>
  <si>
    <r>
      <t>-</t>
    </r>
    <r>
      <rPr>
        <sz val="7"/>
        <color rgb="FF808080"/>
        <rFont val="Times New Roman"/>
        <family val="1"/>
        <charset val="204"/>
      </rPr>
      <t xml:space="preserve">       </t>
    </r>
    <r>
      <rPr>
        <sz val="8"/>
        <color rgb="FF757171"/>
        <rFont val="Univers 45 Light"/>
      </rPr>
      <t>Recipient's state registration certificate and evidence of tax payer in Mongolia;</t>
    </r>
  </si>
  <si>
    <r>
      <t>-</t>
    </r>
    <r>
      <rPr>
        <sz val="7"/>
        <color rgb="FF808080"/>
        <rFont val="Times New Roman"/>
        <family val="1"/>
        <charset val="204"/>
      </rPr>
      <t xml:space="preserve">       </t>
    </r>
    <r>
      <rPr>
        <sz val="8"/>
        <color rgb="FF757171"/>
        <rFont val="Univers 45 Light"/>
      </rPr>
      <t>Timely payment of annual licence fees; and</t>
    </r>
  </si>
  <si>
    <r>
      <t>-</t>
    </r>
    <r>
      <rPr>
        <sz val="7"/>
        <color rgb="FF808080"/>
        <rFont val="Times New Roman"/>
        <family val="1"/>
        <charset val="204"/>
      </rPr>
      <t xml:space="preserve">       </t>
    </r>
    <r>
      <rPr>
        <sz val="8"/>
        <color rgb="FF757171"/>
        <rFont val="Univers 45 Light"/>
      </rPr>
      <t>Sufficient exploration expenses are spent. The minimum are:</t>
    </r>
  </si>
  <si>
    <r>
      <t>o</t>
    </r>
    <r>
      <rPr>
        <sz val="7"/>
        <color rgb="FF808080"/>
        <rFont val="Times New Roman"/>
        <family val="1"/>
        <charset val="204"/>
      </rPr>
      <t xml:space="preserve">    </t>
    </r>
    <r>
      <rPr>
        <sz val="8"/>
        <color rgb="FF808080"/>
        <rFont val="Univers 45 Light"/>
      </rPr>
      <t>2-3 year: USD 0.5 per ha</t>
    </r>
  </si>
  <si>
    <r>
      <t>o</t>
    </r>
    <r>
      <rPr>
        <sz val="7"/>
        <color rgb="FF808080"/>
        <rFont val="Times New Roman"/>
        <family val="1"/>
        <charset val="204"/>
      </rPr>
      <t xml:space="preserve">    </t>
    </r>
    <r>
      <rPr>
        <sz val="8"/>
        <color rgb="FF808080"/>
        <rFont val="Univers 45 Light"/>
      </rPr>
      <t>4-6 years: USD 1 per ha</t>
    </r>
  </si>
  <si>
    <r>
      <t>o</t>
    </r>
    <r>
      <rPr>
        <sz val="7"/>
        <color rgb="FF808080"/>
        <rFont val="Times New Roman"/>
        <family val="1"/>
        <charset val="204"/>
      </rPr>
      <t xml:space="preserve">    </t>
    </r>
    <r>
      <rPr>
        <sz val="8"/>
        <color rgb="FF808080"/>
        <rFont val="Univers 45 Light"/>
      </rPr>
      <t>7-9 years: USD 1.5 per ha</t>
    </r>
  </si>
  <si>
    <r>
      <t>o</t>
    </r>
    <r>
      <rPr>
        <sz val="7"/>
        <color rgb="FF808080"/>
        <rFont val="Times New Roman"/>
        <family val="1"/>
        <charset val="204"/>
      </rPr>
      <t xml:space="preserve">    </t>
    </r>
    <r>
      <rPr>
        <sz val="8"/>
        <color rgb="FF808080"/>
        <rFont val="Univers 45 Light"/>
      </rPr>
      <t>10-12 years: USD 10 per ha.</t>
    </r>
  </si>
  <si>
    <t>Make one of the following decisions within 5 business days from checking documents in Step 2</t>
  </si>
  <si>
    <r>
      <t>-</t>
    </r>
    <r>
      <rPr>
        <sz val="7"/>
        <color rgb="FF808080"/>
        <rFont val="Times New Roman"/>
        <family val="1"/>
        <charset val="204"/>
      </rPr>
      <t xml:space="preserve">       </t>
    </r>
    <r>
      <rPr>
        <sz val="8"/>
        <color rgb="FF757171"/>
        <rFont val="Univers 45 Light"/>
      </rPr>
      <t>Approve the transfer</t>
    </r>
  </si>
  <si>
    <r>
      <t>-</t>
    </r>
    <r>
      <rPr>
        <sz val="7"/>
        <color rgb="FF808080"/>
        <rFont val="Times New Roman"/>
        <family val="1"/>
        <charset val="204"/>
      </rPr>
      <t xml:space="preserve">       </t>
    </r>
    <r>
      <rPr>
        <sz val="8"/>
        <color rgb="FF757171"/>
        <rFont val="Univers 45 Light"/>
      </rPr>
      <t>Request additional documents if the submitted documents are not sufficient; and</t>
    </r>
  </si>
  <si>
    <r>
      <t>-</t>
    </r>
    <r>
      <rPr>
        <sz val="7"/>
        <color rgb="FF808080"/>
        <rFont val="Times New Roman"/>
        <family val="1"/>
        <charset val="204"/>
      </rPr>
      <t xml:space="preserve">       </t>
    </r>
    <r>
      <rPr>
        <sz val="8"/>
        <color rgb="FF757171"/>
        <rFont val="Univers 45 Light"/>
      </rPr>
      <t>Refuse if the recipient is not eligible to receive the licence or if the licence is invalid.</t>
    </r>
  </si>
  <si>
    <t>5.2.1.2   Mineral licence awards and transfers in 2016</t>
  </si>
  <si>
    <t>Total number of licences by types</t>
  </si>
  <si>
    <t>Added</t>
  </si>
  <si>
    <t>Removed</t>
  </si>
  <si>
    <t>Transferred</t>
  </si>
  <si>
    <t>Exploration licences awarded in 2016</t>
  </si>
  <si>
    <t>Area size (ha)</t>
  </si>
  <si>
    <t>Number of licences awarded</t>
  </si>
  <si>
    <t>Darkhan - Uul</t>
  </si>
  <si>
    <t>Ovorkhangai</t>
  </si>
  <si>
    <t xml:space="preserve">                                                   -    </t>
  </si>
  <si>
    <t>Omnogobi</t>
  </si>
  <si>
    <t>Central</t>
  </si>
  <si>
    <t>Production licences awarded in 2016</t>
  </si>
  <si>
    <t>Total area size (ha)</t>
  </si>
  <si>
    <t>Gold and copper</t>
  </si>
  <si>
    <t>Gold, iron, construction material</t>
  </si>
  <si>
    <t>Molybdenum, gold, copper, gold and coal</t>
  </si>
  <si>
    <t>Construction material</t>
  </si>
  <si>
    <t>Construction material, crystal, fluorspar,</t>
  </si>
  <si>
    <t>lanthanum, cerium, iron</t>
  </si>
  <si>
    <t>Gold, coal</t>
  </si>
  <si>
    <r>
      <t>Plumbago, construction material,</t>
    </r>
    <r>
      <rPr>
        <sz val="10"/>
        <color theme="1"/>
        <rFont val="Univers 45 Light"/>
      </rPr>
      <t xml:space="preserve"> </t>
    </r>
    <r>
      <rPr>
        <sz val="8"/>
        <color rgb="FF000000"/>
        <rFont val="Univers 45 Light"/>
      </rPr>
      <t>gypsum, uranium</t>
    </r>
  </si>
  <si>
    <t>Plumbago, construction material, copper, zinc, coal</t>
  </si>
  <si>
    <r>
      <t>Construction material,</t>
    </r>
    <r>
      <rPr>
        <sz val="8"/>
        <color theme="1"/>
        <rFont val="Univers 45 Light"/>
      </rPr>
      <t>fluorspar,</t>
    </r>
    <r>
      <rPr>
        <sz val="8"/>
        <color rgb="FF000000"/>
        <rFont val="Univers 45 Light"/>
      </rPr>
      <t>coal and uranium</t>
    </r>
  </si>
  <si>
    <r>
      <t>Gold, plumbago,</t>
    </r>
    <r>
      <rPr>
        <sz val="8"/>
        <color rgb="FF000000"/>
        <rFont val="Univers 45 Light"/>
      </rPr>
      <t xml:space="preserve"> copper and iron</t>
    </r>
  </si>
  <si>
    <t>Gold and construction material</t>
  </si>
  <si>
    <t>Gold, copper and construction material</t>
  </si>
  <si>
    <t>Gold, wolfram, tin</t>
  </si>
  <si>
    <t>Production licences transferred in 2016</t>
  </si>
  <si>
    <t> Exploration licences transferred in 2016</t>
  </si>
  <si>
    <t>Mineral Type</t>
  </si>
  <si>
    <t xml:space="preserve">Total </t>
  </si>
  <si>
    <t>Bulgan, Central</t>
  </si>
  <si>
    <t>Dornogpbi, Umnogobi</t>
  </si>
  <si>
    <t>Gobisumber, Dornogobi</t>
  </si>
  <si>
    <t>Darkhan-Uul, Selenge</t>
  </si>
  <si>
    <t>Umnogobi</t>
  </si>
  <si>
    <t>Gola</t>
  </si>
  <si>
    <t>Basalt</t>
  </si>
  <si>
    <t>Unknown</t>
  </si>
  <si>
    <t>Central, Ulaanbaatar</t>
  </si>
  <si>
    <t>5.2.1.3 Mineral licence public register (REQ 2.3b)</t>
  </si>
  <si>
    <r>
      <t xml:space="preserve">  </t>
    </r>
    <r>
      <rPr>
        <b/>
        <sz val="8"/>
        <color rgb="FFFFFFFF"/>
        <rFont val="Univers 45 Light"/>
      </rPr>
      <t>Comparison of available data from mineral licence public register</t>
    </r>
  </si>
  <si>
    <t>Licence registry with public access</t>
  </si>
  <si>
    <t>Licence registry special access</t>
  </si>
  <si>
    <t>Registration number</t>
  </si>
  <si>
    <t>Licence holder</t>
  </si>
  <si>
    <t>Licence type</t>
  </si>
  <si>
    <t>Status of licence</t>
  </si>
  <si>
    <t>Area size</t>
  </si>
  <si>
    <t>Area coordinates</t>
  </si>
  <si>
    <t>Area map</t>
  </si>
  <si>
    <t>Issued date</t>
  </si>
  <si>
    <t>Expiration date</t>
  </si>
  <si>
    <t>Company type</t>
  </si>
  <si>
    <t>City</t>
  </si>
  <si>
    <t>Status (valid or expired)</t>
  </si>
  <si>
    <t>5.2.1.4   Mineral licensing transparency aspects (REQ 2.3c)</t>
  </si>
  <si>
    <t>MRPAM licence transparency</t>
  </si>
  <si>
    <t>List of valid licences</t>
  </si>
  <si>
    <t>Reserved areas</t>
  </si>
  <si>
    <t>Strategic deposit area</t>
  </si>
  <si>
    <t>Area available for new exploration licences</t>
  </si>
  <si>
    <t>Artisanal or small scale mining area</t>
  </si>
  <si>
    <t>Special state area</t>
  </si>
  <si>
    <t>Special regional area</t>
  </si>
  <si>
    <t>Licence number</t>
  </si>
  <si>
    <t>Code</t>
  </si>
  <si>
    <t>Holder/ applicant</t>
  </si>
  <si>
    <t>Coordinates</t>
  </si>
  <si>
    <t>Map</t>
  </si>
  <si>
    <t>Aimag </t>
  </si>
  <si>
    <t xml:space="preserve">Status </t>
  </si>
  <si>
    <t>Enacted by</t>
  </si>
  <si>
    <t>Implementation date</t>
  </si>
  <si>
    <t>Decision date</t>
  </si>
  <si>
    <t>Reception date</t>
  </si>
  <si>
    <t>Expiry date</t>
  </si>
  <si>
    <t>Registration date</t>
  </si>
  <si>
    <t>5.2.2.1   Petroleum licence awarding process (REQ 2.2)</t>
  </si>
  <si>
    <t xml:space="preserve"> Search licence awarding process</t>
  </si>
  <si>
    <t xml:space="preserve"> Step 1</t>
  </si>
  <si>
    <t>Submit application to MRPAM</t>
  </si>
  <si>
    <r>
      <t>-</t>
    </r>
    <r>
      <rPr>
        <sz val="7"/>
        <color rgb="FF808080"/>
        <rFont val="Times New Roman"/>
        <family val="1"/>
        <charset val="204"/>
      </rPr>
      <t xml:space="preserve">       </t>
    </r>
    <r>
      <rPr>
        <sz val="8"/>
        <color rgb="FF757171"/>
        <rFont val="Univers 45 Light"/>
      </rPr>
      <t>Area location and size;</t>
    </r>
  </si>
  <si>
    <r>
      <t>-</t>
    </r>
    <r>
      <rPr>
        <sz val="7"/>
        <color rgb="FF808080"/>
        <rFont val="Times New Roman"/>
        <family val="1"/>
        <charset val="204"/>
      </rPr>
      <t xml:space="preserve">       </t>
    </r>
    <r>
      <rPr>
        <sz val="8"/>
        <color rgb="FF757171"/>
        <rFont val="Univers 45 Light"/>
      </rPr>
      <t>Work plan during search period;</t>
    </r>
  </si>
  <si>
    <r>
      <t>-</t>
    </r>
    <r>
      <rPr>
        <sz val="7"/>
        <color rgb="FF808080"/>
        <rFont val="Times New Roman"/>
        <family val="1"/>
        <charset val="204"/>
      </rPr>
      <t xml:space="preserve">       </t>
    </r>
    <r>
      <rPr>
        <sz val="8"/>
        <color rgb="FF757171"/>
        <rFont val="Univers 45 Light"/>
      </rPr>
      <t>Technical and human resource capacity;</t>
    </r>
  </si>
  <si>
    <r>
      <t>-</t>
    </r>
    <r>
      <rPr>
        <sz val="7"/>
        <color rgb="FF808080"/>
        <rFont val="Times New Roman"/>
        <family val="1"/>
        <charset val="204"/>
      </rPr>
      <t xml:space="preserve">       </t>
    </r>
    <r>
      <rPr>
        <sz val="8"/>
        <color rgb="FF757171"/>
        <rFont val="Univers 45 Light"/>
      </rPr>
      <t>Work funding capacity and source; and</t>
    </r>
  </si>
  <si>
    <r>
      <t>-</t>
    </r>
    <r>
      <rPr>
        <sz val="7"/>
        <color rgb="FF808080"/>
        <rFont val="Times New Roman"/>
        <family val="1"/>
        <charset val="204"/>
      </rPr>
      <t xml:space="preserve">       </t>
    </r>
    <r>
      <rPr>
        <sz val="8"/>
        <color rgb="FF757171"/>
        <rFont val="Univers 45 Light"/>
      </rPr>
      <t>Annual work plan.</t>
    </r>
  </si>
  <si>
    <t xml:space="preserve"> Step 2 </t>
  </si>
  <si>
    <t>MRPAM responds to the request within 30 business days. If two or more entities apply for the same location, MRPAM compares proposals based on the following criteria:</t>
  </si>
  <si>
    <r>
      <t>-</t>
    </r>
    <r>
      <rPr>
        <sz val="7"/>
        <color rgb="FF808080"/>
        <rFont val="Times New Roman"/>
        <family val="1"/>
        <charset val="204"/>
      </rPr>
      <t xml:space="preserve">       </t>
    </r>
    <r>
      <rPr>
        <sz val="8"/>
        <color rgb="FF757171"/>
        <rFont val="Univers 45 Light"/>
      </rPr>
      <t>Technical, human resources and financial capacity;</t>
    </r>
  </si>
  <si>
    <r>
      <t>-</t>
    </r>
    <r>
      <rPr>
        <sz val="7"/>
        <color rgb="FF808080"/>
        <rFont val="Times New Roman"/>
        <family val="1"/>
        <charset val="204"/>
      </rPr>
      <t xml:space="preserve">       </t>
    </r>
    <r>
      <rPr>
        <sz val="8"/>
        <color rgb="FF757171"/>
        <rFont val="Univers 45 Light"/>
      </rPr>
      <t>Whether search methodology meets international standards; and</t>
    </r>
  </si>
  <si>
    <r>
      <t>-</t>
    </r>
    <r>
      <rPr>
        <sz val="7"/>
        <color rgb="FF808080"/>
        <rFont val="Times New Roman"/>
        <family val="1"/>
        <charset val="204"/>
      </rPr>
      <t xml:space="preserve">       </t>
    </r>
    <r>
      <rPr>
        <sz val="8"/>
        <color rgb="FF757171"/>
        <rFont val="Univers 45 Light"/>
      </rPr>
      <t>Rehabilitation plan.</t>
    </r>
  </si>
  <si>
    <t xml:space="preserve"> Step 3</t>
  </si>
  <si>
    <t>Petroleum search contract is signed with MRPAM for up to 3 years</t>
  </si>
  <si>
    <t xml:space="preserve"> PSA signing process</t>
  </si>
  <si>
    <t>Submit an application to negotiate PSA to MRPAM with following terms specified:</t>
  </si>
  <si>
    <r>
      <t>-</t>
    </r>
    <r>
      <rPr>
        <sz val="7"/>
        <color rgb="FF808080"/>
        <rFont val="Times New Roman"/>
        <family val="1"/>
        <charset val="204"/>
      </rPr>
      <t xml:space="preserve">       </t>
    </r>
    <r>
      <rPr>
        <sz val="8"/>
        <color rgb="FF757171"/>
        <rFont val="Univers 45 Light"/>
      </rPr>
      <t>Government's share of net extracted petroleum;</t>
    </r>
  </si>
  <si>
    <r>
      <t>-</t>
    </r>
    <r>
      <rPr>
        <sz val="7"/>
        <color rgb="FF808080"/>
        <rFont val="Times New Roman"/>
        <family val="1"/>
        <charset val="204"/>
      </rPr>
      <t xml:space="preserve">       </t>
    </r>
    <r>
      <rPr>
        <sz val="8"/>
        <color rgb="FF757171"/>
        <rFont val="Univers 45 Light"/>
      </rPr>
      <t>Royalty;</t>
    </r>
  </si>
  <si>
    <r>
      <t>-</t>
    </r>
    <r>
      <rPr>
        <sz val="7"/>
        <color rgb="FF808080"/>
        <rFont val="Times New Roman"/>
        <family val="1"/>
        <charset val="204"/>
      </rPr>
      <t xml:space="preserve">       </t>
    </r>
    <r>
      <rPr>
        <sz val="8"/>
        <color rgb="FF757171"/>
        <rFont val="Univers 45 Light"/>
      </rPr>
      <t>Ceiling percentage of recoverable cost of petroleum extraction;</t>
    </r>
  </si>
  <si>
    <r>
      <t>-</t>
    </r>
    <r>
      <rPr>
        <sz val="7"/>
        <color rgb="FF808080"/>
        <rFont val="Times New Roman"/>
        <family val="1"/>
        <charset val="204"/>
      </rPr>
      <t xml:space="preserve">       </t>
    </r>
    <r>
      <rPr>
        <sz val="8"/>
        <color rgb="FF757171"/>
        <rFont val="Univers 45 Light"/>
      </rPr>
      <t>Amount of investment in exploration;</t>
    </r>
  </si>
  <si>
    <r>
      <t>-</t>
    </r>
    <r>
      <rPr>
        <sz val="7"/>
        <color rgb="FF808080"/>
        <rFont val="Times New Roman"/>
        <family val="1"/>
        <charset val="204"/>
      </rPr>
      <t xml:space="preserve">       </t>
    </r>
    <r>
      <rPr>
        <sz val="8"/>
        <color rgb="FF757171"/>
        <rFont val="Univers 45 Light"/>
      </rPr>
      <t>Amount to be used for environmental rehabilitation;</t>
    </r>
  </si>
  <si>
    <r>
      <t>-</t>
    </r>
    <r>
      <rPr>
        <sz val="7"/>
        <color rgb="FF808080"/>
        <rFont val="Times New Roman"/>
        <family val="1"/>
        <charset val="204"/>
      </rPr>
      <t xml:space="preserve">       </t>
    </r>
    <r>
      <rPr>
        <sz val="8"/>
        <color rgb="FF757171"/>
        <rFont val="Univers 45 Light"/>
      </rPr>
      <t>Training bonus amount;</t>
    </r>
  </si>
  <si>
    <r>
      <t>-</t>
    </r>
    <r>
      <rPr>
        <sz val="7"/>
        <color rgb="FF808080"/>
        <rFont val="Times New Roman"/>
        <family val="1"/>
        <charset val="204"/>
      </rPr>
      <t xml:space="preserve">       </t>
    </r>
    <r>
      <rPr>
        <sz val="8"/>
        <color rgb="FF757171"/>
        <rFont val="Univers 45 Light"/>
      </rPr>
      <t>Signing bonus amount;</t>
    </r>
  </si>
  <si>
    <r>
      <t>-</t>
    </r>
    <r>
      <rPr>
        <sz val="7"/>
        <color rgb="FF808080"/>
        <rFont val="Times New Roman"/>
        <family val="1"/>
        <charset val="204"/>
      </rPr>
      <t xml:space="preserve">       </t>
    </r>
    <r>
      <rPr>
        <sz val="8"/>
        <color rgb="FF757171"/>
        <rFont val="Univers 45 Light"/>
      </rPr>
      <t>Commencement of production bonus amount;</t>
    </r>
  </si>
  <si>
    <r>
      <t>-</t>
    </r>
    <r>
      <rPr>
        <sz val="7"/>
        <color rgb="FF808080"/>
        <rFont val="Times New Roman"/>
        <family val="1"/>
        <charset val="204"/>
      </rPr>
      <t xml:space="preserve">       </t>
    </r>
    <r>
      <rPr>
        <sz val="8"/>
        <color rgb="FF757171"/>
        <rFont val="Univers 45 Light"/>
      </rPr>
      <t>Production increase bonus amount;</t>
    </r>
  </si>
  <si>
    <r>
      <t>-</t>
    </r>
    <r>
      <rPr>
        <sz val="7"/>
        <color rgb="FF808080"/>
        <rFont val="Times New Roman"/>
        <family val="1"/>
        <charset val="204"/>
      </rPr>
      <t xml:space="preserve">       </t>
    </r>
    <r>
      <rPr>
        <sz val="8"/>
        <color rgb="FF757171"/>
        <rFont val="Univers 45 Light"/>
      </rPr>
      <t>Local development bonus amount;</t>
    </r>
  </si>
  <si>
    <r>
      <t>-</t>
    </r>
    <r>
      <rPr>
        <sz val="7"/>
        <color rgb="FF808080"/>
        <rFont val="Times New Roman"/>
        <family val="1"/>
        <charset val="204"/>
      </rPr>
      <t xml:space="preserve">       </t>
    </r>
    <r>
      <rPr>
        <sz val="8"/>
        <color rgb="FF757171"/>
        <rFont val="Univers 45 Light"/>
      </rPr>
      <t>Support for representative office; and</t>
    </r>
  </si>
  <si>
    <r>
      <t>-</t>
    </r>
    <r>
      <rPr>
        <sz val="7"/>
        <color rgb="FF808080"/>
        <rFont val="Times New Roman"/>
        <family val="1"/>
        <charset val="204"/>
      </rPr>
      <t xml:space="preserve">       </t>
    </r>
    <r>
      <rPr>
        <sz val="8"/>
        <color rgb="FF757171"/>
        <rFont val="Univers 45 Light"/>
      </rPr>
      <t>Other terms beneficial to the GoM.</t>
    </r>
  </si>
  <si>
    <t>Upon receipt of the aforementioned PSA terms, MRPAM negotiates with the applicant, agrees upon the terms within 60 days and sends draft PSA to MMHI</t>
  </si>
  <si>
    <t>MMHI</t>
  </si>
  <si>
    <t>Examine the draft within 30 days and delivers it to GoM</t>
  </si>
  <si>
    <t>GoM</t>
  </si>
  <si>
    <t>Approval or denial decision within 60 days of its receipt</t>
  </si>
  <si>
    <t>If GoM grants the right, MRPAM signs PSA with the applicant within 30 days</t>
  </si>
  <si>
    <t>MRPAM notifies regional governor's office</t>
  </si>
  <si>
    <t xml:space="preserve"> Exploration licence awarding process</t>
  </si>
  <si>
    <t>Submit application to MMHI</t>
  </si>
  <si>
    <r>
      <t>-</t>
    </r>
    <r>
      <rPr>
        <sz val="7"/>
        <color rgb="FF808080"/>
        <rFont val="Times New Roman"/>
        <family val="1"/>
        <charset val="204"/>
      </rPr>
      <t xml:space="preserve">       </t>
    </r>
    <r>
      <rPr>
        <sz val="8"/>
        <color rgb="FF757171"/>
        <rFont val="Univers 45 Light"/>
      </rPr>
      <t>Copy of PSA;</t>
    </r>
  </si>
  <si>
    <r>
      <t>-</t>
    </r>
    <r>
      <rPr>
        <sz val="7"/>
        <color rgb="FF808080"/>
        <rFont val="Times New Roman"/>
        <family val="1"/>
        <charset val="204"/>
      </rPr>
      <t xml:space="preserve">       </t>
    </r>
    <r>
      <rPr>
        <sz val="8"/>
        <color rgb="FF757171"/>
        <rFont val="Univers 45 Light"/>
      </rPr>
      <t>Environmental impact assessment;</t>
    </r>
  </si>
  <si>
    <r>
      <t>-</t>
    </r>
    <r>
      <rPr>
        <sz val="7"/>
        <color rgb="FF808080"/>
        <rFont val="Times New Roman"/>
        <family val="1"/>
        <charset val="204"/>
      </rPr>
      <t xml:space="preserve">       </t>
    </r>
    <r>
      <rPr>
        <sz val="8"/>
        <color rgb="FF757171"/>
        <rFont val="Univers 45 Light"/>
      </rPr>
      <t>Work plan; and</t>
    </r>
  </si>
  <si>
    <r>
      <t>-</t>
    </r>
    <r>
      <rPr>
        <sz val="7"/>
        <color rgb="FF808080"/>
        <rFont val="Times New Roman"/>
        <family val="1"/>
        <charset val="204"/>
      </rPr>
      <t xml:space="preserve">       </t>
    </r>
    <r>
      <rPr>
        <sz val="8"/>
        <color rgb="FF757171"/>
        <rFont val="Univers 45 Light"/>
      </rPr>
      <t>Evidence of deposit in an escrow account equal to the 3% of investment in exploration work for environmental rehabilitation.</t>
    </r>
  </si>
  <si>
    <t>Issue exploration licence</t>
  </si>
  <si>
    <r>
      <t>-</t>
    </r>
    <r>
      <rPr>
        <sz val="7"/>
        <color rgb="FF808080"/>
        <rFont val="Times New Roman"/>
        <family val="1"/>
        <charset val="204"/>
      </rPr>
      <t xml:space="preserve">       </t>
    </r>
    <r>
      <rPr>
        <sz val="8"/>
        <color rgb="FF757171"/>
        <rFont val="Univers 45 Light"/>
      </rPr>
      <t>Conventional exploration licence for up to 8 years. Exploration licence can be extended twice for up to 2 years each</t>
    </r>
  </si>
  <si>
    <r>
      <t>-</t>
    </r>
    <r>
      <rPr>
        <sz val="7"/>
        <color rgb="FF808080"/>
        <rFont val="Times New Roman"/>
        <family val="1"/>
        <charset val="204"/>
      </rPr>
      <t xml:space="preserve">       </t>
    </r>
    <r>
      <rPr>
        <sz val="8"/>
        <color rgb="FF757171"/>
        <rFont val="Univers 45 Light"/>
      </rPr>
      <t>Unconventional exploration licence is issued for up to 10 years and can be extended once by up to 5 years</t>
    </r>
  </si>
  <si>
    <r>
      <t>-</t>
    </r>
    <r>
      <rPr>
        <sz val="7"/>
        <color rgb="FF808080"/>
        <rFont val="Times New Roman"/>
        <family val="1"/>
        <charset val="204"/>
      </rPr>
      <t xml:space="preserve">       </t>
    </r>
    <r>
      <rPr>
        <sz val="8"/>
        <color rgb="FF757171"/>
        <rFont val="Univers 45 Light"/>
      </rPr>
      <t>Exploration period starts at the signing of the PSA</t>
    </r>
  </si>
  <si>
    <r>
      <t>-</t>
    </r>
    <r>
      <rPr>
        <sz val="7"/>
        <color rgb="FF808080"/>
        <rFont val="Times New Roman"/>
        <family val="1"/>
        <charset val="204"/>
      </rPr>
      <t xml:space="preserve">       </t>
    </r>
    <r>
      <rPr>
        <sz val="8"/>
        <color rgb="FF757171"/>
        <rFont val="Univers 45 Light"/>
      </rPr>
      <t>MRPAM notifies regional governor's office about issuance or extension of exploration licences.</t>
    </r>
  </si>
  <si>
    <t xml:space="preserve"> Production licence awarding process</t>
  </si>
  <si>
    <t>Submit application to MMHI:</t>
  </si>
  <si>
    <r>
      <t>-</t>
    </r>
    <r>
      <rPr>
        <sz val="7"/>
        <color rgb="FF808080"/>
        <rFont val="Times New Roman"/>
        <family val="1"/>
        <charset val="204"/>
      </rPr>
      <t xml:space="preserve">       </t>
    </r>
    <r>
      <rPr>
        <sz val="8"/>
        <color rgb="FF757171"/>
        <rFont val="Univers 45 Light"/>
      </rPr>
      <t>MMHI's statement on petroleum reserve;</t>
    </r>
  </si>
  <si>
    <r>
      <t>-</t>
    </r>
    <r>
      <rPr>
        <sz val="7"/>
        <color rgb="FF808080"/>
        <rFont val="Times New Roman"/>
        <family val="1"/>
        <charset val="204"/>
      </rPr>
      <t xml:space="preserve">       </t>
    </r>
    <r>
      <rPr>
        <sz val="8"/>
        <color rgb="FF757171"/>
        <rFont val="Univers 45 Light"/>
      </rPr>
      <t>Annual work plan and budget;</t>
    </r>
  </si>
  <si>
    <r>
      <t>-</t>
    </r>
    <r>
      <rPr>
        <sz val="7"/>
        <color rgb="FF808080"/>
        <rFont val="Times New Roman"/>
        <family val="1"/>
        <charset val="204"/>
      </rPr>
      <t xml:space="preserve">       </t>
    </r>
    <r>
      <rPr>
        <sz val="8"/>
        <color rgb="FF757171"/>
        <rFont val="Univers 45 Light"/>
      </rPr>
      <t>Operations plan; and</t>
    </r>
  </si>
  <si>
    <r>
      <t>-</t>
    </r>
    <r>
      <rPr>
        <sz val="7"/>
        <color rgb="FF808080"/>
        <rFont val="Times New Roman"/>
        <family val="1"/>
        <charset val="204"/>
      </rPr>
      <t xml:space="preserve">       </t>
    </r>
    <r>
      <rPr>
        <sz val="8"/>
        <color rgb="FF757171"/>
        <rFont val="Univers 45 Light"/>
      </rPr>
      <t>Topography showing coordinates and boundaries.</t>
    </r>
  </si>
  <si>
    <t>Approval of work plan</t>
  </si>
  <si>
    <t>Evidence of deposit in an escrow account for 1% of the licence holders' profit within 60 days from approval of annual work plan</t>
  </si>
  <si>
    <t>Issue production licence</t>
  </si>
  <si>
    <r>
      <t>-</t>
    </r>
    <r>
      <rPr>
        <sz val="7"/>
        <color rgb="FF808080"/>
        <rFont val="Times New Roman"/>
        <family val="1"/>
        <charset val="204"/>
      </rPr>
      <t xml:space="preserve">       </t>
    </r>
    <r>
      <rPr>
        <sz val="8"/>
        <color rgb="FF757171"/>
        <rFont val="Univers 45 Light"/>
      </rPr>
      <t>Conventional production licence for up to 25 years. Exploration licence can be extended twice for up to 5 years each</t>
    </r>
  </si>
  <si>
    <r>
      <t>-</t>
    </r>
    <r>
      <rPr>
        <sz val="7"/>
        <color rgb="FF808080"/>
        <rFont val="Times New Roman"/>
        <family val="1"/>
        <charset val="204"/>
      </rPr>
      <t xml:space="preserve">       </t>
    </r>
    <r>
      <rPr>
        <sz val="8"/>
        <color rgb="FF757171"/>
        <rFont val="Univers 45 Light"/>
      </rPr>
      <t>Unconventional exploration licence is issued for up to 30 years and can be extended once by up to 5 years</t>
    </r>
  </si>
  <si>
    <t>MRPAM notifies regional governor's office about issuance or extension of production licences.</t>
  </si>
  <si>
    <t xml:space="preserve"> Exploration and production licence bidding process - reissuance</t>
  </si>
  <si>
    <t>MRPAM announces bid invitation to the public at least 3 times via their webpage and daily newspapers</t>
  </si>
  <si>
    <t xml:space="preserve">MRPAM receives bid offers for 60 days. Bid closing date shall be announced 5 days after the first licence applicant submits its bid. Bidders must submit: </t>
  </si>
  <si>
    <r>
      <t>-</t>
    </r>
    <r>
      <rPr>
        <sz val="7"/>
        <color rgb="FF808080"/>
        <rFont val="Times New Roman"/>
        <family val="1"/>
        <charset val="204"/>
      </rPr>
      <t xml:space="preserve">       </t>
    </r>
    <r>
      <rPr>
        <sz val="8"/>
        <color rgb="FF757171"/>
        <rFont val="Univers 45 Light"/>
      </rPr>
      <t>Bidder and its financier's official description;</t>
    </r>
  </si>
  <si>
    <r>
      <t>-</t>
    </r>
    <r>
      <rPr>
        <sz val="7"/>
        <color rgb="FF808080"/>
        <rFont val="Times New Roman"/>
        <family val="1"/>
        <charset val="204"/>
      </rPr>
      <t xml:space="preserve">       </t>
    </r>
    <r>
      <rPr>
        <sz val="8"/>
        <color rgb="FF757171"/>
        <rFont val="Univers 45 Light"/>
      </rPr>
      <t>Power of attorney document of bidder's representative, including contact information and address;</t>
    </r>
  </si>
  <si>
    <r>
      <t>-</t>
    </r>
    <r>
      <rPr>
        <sz val="7"/>
        <color rgb="FF808080"/>
        <rFont val="Times New Roman"/>
        <family val="1"/>
        <charset val="204"/>
      </rPr>
      <t xml:space="preserve">       </t>
    </r>
    <r>
      <rPr>
        <sz val="8"/>
        <color rgb="FF757171"/>
        <rFont val="Univers 45 Light"/>
      </rPr>
      <t>Evidence showing applicant's technical and professional capabilities;</t>
    </r>
  </si>
  <si>
    <r>
      <t>-</t>
    </r>
    <r>
      <rPr>
        <sz val="7"/>
        <color rgb="FF808080"/>
        <rFont val="Times New Roman"/>
        <family val="1"/>
        <charset val="204"/>
      </rPr>
      <t xml:space="preserve">       </t>
    </r>
    <r>
      <rPr>
        <sz val="8"/>
        <color rgb="FF757171"/>
        <rFont val="Univers 45 Light"/>
      </rPr>
      <t>Evidence of required funding;</t>
    </r>
  </si>
  <si>
    <r>
      <t>-</t>
    </r>
    <r>
      <rPr>
        <sz val="7"/>
        <color rgb="FF808080"/>
        <rFont val="Times New Roman"/>
        <family val="1"/>
        <charset val="204"/>
      </rPr>
      <t xml:space="preserve">       </t>
    </r>
    <r>
      <rPr>
        <sz val="8"/>
        <color rgb="FF757171"/>
        <rFont val="Univers 45 Light"/>
      </rPr>
      <t>Exploration work plan and budget;</t>
    </r>
  </si>
  <si>
    <r>
      <t>-</t>
    </r>
    <r>
      <rPr>
        <sz val="7"/>
        <color rgb="FF808080"/>
        <rFont val="Times New Roman"/>
        <family val="1"/>
        <charset val="204"/>
      </rPr>
      <t xml:space="preserve">       </t>
    </r>
    <r>
      <rPr>
        <sz val="8"/>
        <color rgb="FF757171"/>
        <rFont val="Univers 45 Light"/>
      </rPr>
      <t>Payment of application fee of USD 20,000 to MRPAM's bank account; and</t>
    </r>
  </si>
  <si>
    <r>
      <t>-</t>
    </r>
    <r>
      <rPr>
        <sz val="7"/>
        <color rgb="FF808080"/>
        <rFont val="Times New Roman"/>
        <family val="1"/>
        <charset val="204"/>
      </rPr>
      <t xml:space="preserve">       </t>
    </r>
    <r>
      <rPr>
        <sz val="8"/>
        <color rgb="FF757171"/>
        <rFont val="Univers 45 Light"/>
      </rPr>
      <t>If the applicant has a business partner, description of the partner's involvement and responsibilities.</t>
    </r>
  </si>
  <si>
    <t>MRPAM notifies the applicant with notice of receipt within 5 business days from receiving the application</t>
  </si>
  <si>
    <t>MMHI and MRPAM</t>
  </si>
  <si>
    <t>MMHI and MRPAM keep applicant's documents confidential until contract is signed</t>
  </si>
  <si>
    <t>MRPAM grades applicants based on the following criteria and chooses the one that is most beneficial to GoM</t>
  </si>
  <si>
    <r>
      <t>-</t>
    </r>
    <r>
      <rPr>
        <sz val="7"/>
        <color rgb="FF808080"/>
        <rFont val="Times New Roman"/>
        <family val="1"/>
        <charset val="204"/>
      </rPr>
      <t xml:space="preserve">       </t>
    </r>
    <r>
      <rPr>
        <sz val="8"/>
        <color rgb="FF757171"/>
        <rFont val="Univers 45 Light"/>
      </rPr>
      <t>Royalty rates;</t>
    </r>
  </si>
  <si>
    <r>
      <t>-</t>
    </r>
    <r>
      <rPr>
        <sz val="7"/>
        <color rgb="FF808080"/>
        <rFont val="Times New Roman"/>
        <family val="1"/>
        <charset val="204"/>
      </rPr>
      <t xml:space="preserve">       </t>
    </r>
    <r>
      <rPr>
        <sz val="8"/>
        <color rgb="FF757171"/>
        <rFont val="Univers 45 Light"/>
      </rPr>
      <t>Ceiling percentage of gross extracted petroleum;</t>
    </r>
  </si>
  <si>
    <r>
      <t>-</t>
    </r>
    <r>
      <rPr>
        <sz val="7"/>
        <color rgb="FF808080"/>
        <rFont val="Times New Roman"/>
        <family val="1"/>
        <charset val="204"/>
      </rPr>
      <t xml:space="preserve">       </t>
    </r>
    <r>
      <rPr>
        <sz val="8"/>
        <color rgb="FF757171"/>
        <rFont val="Univers 45 Light"/>
      </rPr>
      <t>Investment amount;</t>
    </r>
  </si>
  <si>
    <r>
      <t>-</t>
    </r>
    <r>
      <rPr>
        <sz val="7"/>
        <color rgb="FF808080"/>
        <rFont val="Times New Roman"/>
        <family val="1"/>
        <charset val="204"/>
      </rPr>
      <t xml:space="preserve">       </t>
    </r>
    <r>
      <rPr>
        <sz val="8"/>
        <color rgb="FF757171"/>
        <rFont val="Univers 45 Light"/>
      </rPr>
      <t>Other terms beneficial to GoM.</t>
    </r>
  </si>
  <si>
    <t xml:space="preserve">MRPAM notifies the result to applicants </t>
  </si>
  <si>
    <t>MRPAM negotiates and agrees upon PSA with the applicant within 60 days and sends draft PSA to the MMHI</t>
  </si>
  <si>
    <t>MMHI examines the draft within 30 days and delivers it to GoM</t>
  </si>
  <si>
    <t>GoM makes approval or denial decision within 60 days from receipt</t>
  </si>
  <si>
    <t>Step 10</t>
  </si>
  <si>
    <t>5.2.2.3  Petroleum licensing transparency aspects and public register (REQ 2.3b, c)</t>
  </si>
  <si>
    <t>Petroleum production licences</t>
  </si>
  <si>
    <t>Holder company</t>
  </si>
  <si>
    <t>Parent company</t>
  </si>
  <si>
    <t>Petro China Company Limited</t>
  </si>
  <si>
    <t>Zuunbayan</t>
  </si>
  <si>
    <t>Sinopec Limited</t>
  </si>
  <si>
    <t>Petroleum exploration licences</t>
  </si>
  <si>
    <t>Area code</t>
  </si>
  <si>
    <t>Holding company</t>
  </si>
  <si>
    <t>XX</t>
  </si>
  <si>
    <t>Petromatad Invest Limited</t>
  </si>
  <si>
    <t>IV</t>
  </si>
  <si>
    <t>Capcorp Mongolia LLC</t>
  </si>
  <si>
    <t>V</t>
  </si>
  <si>
    <t>XIII</t>
  </si>
  <si>
    <t>Tsagaan Els</t>
  </si>
  <si>
    <t>Gobi Energy Partners LLC</t>
  </si>
  <si>
    <t>XIV</t>
  </si>
  <si>
    <t>XVI</t>
  </si>
  <si>
    <t>Sheiman LLC</t>
  </si>
  <si>
    <t>XI</t>
  </si>
  <si>
    <t>Zong Heng You Tian LLC</t>
  </si>
  <si>
    <t>XXIV</t>
  </si>
  <si>
    <t>Apexpro Investment</t>
  </si>
  <si>
    <t>XXIII</t>
  </si>
  <si>
    <t>Sulinheer</t>
  </si>
  <si>
    <t>Shunkhlai Energy LLC</t>
  </si>
  <si>
    <t>VII</t>
  </si>
  <si>
    <t>Empire Gas Mongolia</t>
  </si>
  <si>
    <t>XVIII</t>
  </si>
  <si>
    <t>Kukhnuur</t>
  </si>
  <si>
    <t>NPI LLC</t>
  </si>
  <si>
    <t>X</t>
  </si>
  <si>
    <t>Tukhum (North)</t>
  </si>
  <si>
    <t>Sansar Geology Exploration</t>
  </si>
  <si>
    <t>XXVI</t>
  </si>
  <si>
    <t>Tsaidam</t>
  </si>
  <si>
    <t>XVII</t>
  </si>
  <si>
    <t>Magnai Trade LLC</t>
  </si>
  <si>
    <t>Tukhum (South)</t>
  </si>
  <si>
    <t>Mongolyn Alt Company LLC</t>
  </si>
  <si>
    <t>XXVII</t>
  </si>
  <si>
    <t>Wolf Petroleum LLC</t>
  </si>
  <si>
    <t>IX</t>
  </si>
  <si>
    <t>Nomgon</t>
  </si>
  <si>
    <t>I</t>
  </si>
  <si>
    <t>Mongolia Gladwell Uvs Petroleum LLC</t>
  </si>
  <si>
    <t>XXVIII</t>
  </si>
  <si>
    <t>Kherlen-Tokhoi</t>
  </si>
  <si>
    <t>Hong Kong Welpack Industrial LLC</t>
  </si>
  <si>
    <t>II</t>
  </si>
  <si>
    <t>Renova Ilch LLC</t>
  </si>
  <si>
    <t>XXIX</t>
  </si>
  <si>
    <t>Max Oil LLC</t>
  </si>
  <si>
    <t>XII</t>
  </si>
  <si>
    <t>Ergel</t>
  </si>
  <si>
    <t>Smart Oil Investment LLC</t>
  </si>
  <si>
    <t>5.3.3  EI revenue distribution in the national budget (REQ 5.1)</t>
  </si>
  <si>
    <t>Allocation of revenue generated from Extractive Industries as of end of 2016</t>
  </si>
  <si>
    <t>State budget</t>
  </si>
  <si>
    <t>General local dev. fund</t>
  </si>
  <si>
    <t xml:space="preserve">Fund for city and aimag </t>
  </si>
  <si>
    <t xml:space="preserve">Fund for district and soum </t>
  </si>
  <si>
    <t>Human</t>
  </si>
  <si>
    <t xml:space="preserve"> dev. </t>
  </si>
  <si>
    <t>fund</t>
  </si>
  <si>
    <t>Mineral resources royalties</t>
  </si>
  <si>
    <t>NA </t>
  </si>
  <si>
    <t>NA</t>
  </si>
  <si>
    <t>Mineral resources exploration and production licence fees</t>
  </si>
  <si>
    <t> NA</t>
  </si>
  <si>
    <t>Oil exploration and production licence fees*</t>
  </si>
  <si>
    <t>Oil resources royalties*</t>
  </si>
  <si>
    <t>5.3.4  Sub-national transfers (REQ 5.2) and revenues for specific programmes (REQ 5.3a)</t>
  </si>
  <si>
    <t>Planned and allocated contributions to GLDF and actual transfers to LDF</t>
  </si>
  <si>
    <t>Planned revenue</t>
  </si>
  <si>
    <t>Collected revenue</t>
  </si>
  <si>
    <t>Actual transfer to Local Development Fund</t>
  </si>
  <si>
    <t>GLDF</t>
  </si>
  <si>
    <t>VAT except import revenue</t>
  </si>
  <si>
    <t>Mineral resource royalties</t>
  </si>
  <si>
    <t>Oil resource royalties</t>
  </si>
  <si>
    <t>Grants, donations</t>
  </si>
  <si>
    <t xml:space="preserve">-  </t>
  </si>
  <si>
    <t xml:space="preserve">- </t>
  </si>
  <si>
    <t>Base budget profit allocation</t>
  </si>
  <si>
    <r>
      <t xml:space="preserve">Subtotal </t>
    </r>
    <r>
      <rPr>
        <b/>
        <sz val="8"/>
        <color rgb="FF000000"/>
        <rFont val="Times New Roman"/>
        <family val="1"/>
        <charset val="204"/>
      </rPr>
      <t>(</t>
    </r>
    <r>
      <rPr>
        <b/>
        <sz val="8"/>
        <color rgb="FF000000"/>
        <rFont val="Univers 45 Light"/>
      </rPr>
      <t>GLDF</t>
    </r>
    <r>
      <rPr>
        <b/>
        <sz val="8"/>
        <color rgb="FF000000"/>
        <rFont val="Times New Roman"/>
        <family val="1"/>
        <charset val="204"/>
      </rPr>
      <t>)</t>
    </r>
  </si>
  <si>
    <t>State Budget</t>
  </si>
  <si>
    <t>Mega project revenue</t>
  </si>
  <si>
    <t>Mineral resource exploration and production licence revenue</t>
  </si>
  <si>
    <r>
      <t xml:space="preserve">Subtotal </t>
    </r>
    <r>
      <rPr>
        <b/>
        <sz val="8"/>
        <color rgb="FF000000"/>
        <rFont val="Times New Roman"/>
        <family val="1"/>
        <charset val="204"/>
      </rPr>
      <t>(</t>
    </r>
    <r>
      <rPr>
        <b/>
        <sz val="8"/>
        <color rgb="FF000000"/>
        <rFont val="Univers 45 Light"/>
      </rPr>
      <t>State Budget</t>
    </r>
    <r>
      <rPr>
        <b/>
        <sz val="8"/>
        <color rgb="FF000000"/>
        <rFont val="Times New Roman"/>
        <family val="1"/>
        <charset val="204"/>
      </rPr>
      <t>)</t>
    </r>
  </si>
  <si>
    <t>Total (GLDF and State Budget)</t>
  </si>
  <si>
    <t>Planned and actual transfers to the Local Development Fund at aimag level</t>
  </si>
  <si>
    <t>VAT 10%</t>
  </si>
  <si>
    <t xml:space="preserve">Mineral resource </t>
  </si>
  <si>
    <t>royalty 5%</t>
  </si>
  <si>
    <t>Oil resource</t>
  </si>
  <si>
    <t xml:space="preserve"> Royalty 30%</t>
  </si>
  <si>
    <t>Transfer from lower to upper level funds</t>
  </si>
  <si>
    <t xml:space="preserve"> Mega Project</t>
  </si>
  <si>
    <t xml:space="preserve"> Revenue 30%</t>
  </si>
  <si>
    <t xml:space="preserve"> Exploration and production licences revenue 50%</t>
  </si>
  <si>
    <t>Total allocation</t>
  </si>
  <si>
    <t>Planned</t>
  </si>
  <si>
    <t>Gobi-sumber</t>
  </si>
  <si>
    <t>Weighted monetary allocation for each indicators</t>
  </si>
  <si>
    <t>Percentage</t>
  </si>
  <si>
    <t>TF*25%</t>
  </si>
  <si>
    <t>Local Development Index</t>
  </si>
  <si>
    <t>Population</t>
  </si>
  <si>
    <t>Population density, remoteness and size of territory</t>
  </si>
  <si>
    <t>Local Tax Initiative</t>
  </si>
  <si>
    <t>Total Fund (TF) in the GLDF, excluding mineral resources royalties</t>
  </si>
  <si>
    <t>Planned allocation based on each indicator</t>
  </si>
  <si>
    <t>1. Local Development Index</t>
  </si>
  <si>
    <t>2. Population</t>
  </si>
  <si>
    <t>3. Population Density, Remoteness and Territory Size</t>
  </si>
  <si>
    <t>4. Local Tax Initiative Index</t>
  </si>
  <si>
    <t>Total Planned Allocation Based on 4 Indicators</t>
  </si>
  <si>
    <t>Local Dev. Index</t>
  </si>
  <si>
    <t>Comp. Index</t>
  </si>
  <si>
    <t>Allocat’n</t>
  </si>
  <si>
    <t xml:space="preserve"> /MNT m/</t>
  </si>
  <si>
    <t>Pop.</t>
  </si>
  <si>
    <t xml:space="preserve"> /k/</t>
  </si>
  <si>
    <t>/MNT m/</t>
  </si>
  <si>
    <t>Pop. Den-sity Index</t>
  </si>
  <si>
    <t>Den-sity Index Rec.</t>
  </si>
  <si>
    <t>Based</t>
  </si>
  <si>
    <t>on the Den-sity</t>
  </si>
  <si>
    <t>Rem. Index</t>
  </si>
  <si>
    <t>on the</t>
  </si>
  <si>
    <t>Rem.</t>
  </si>
  <si>
    <t>Terr.</t>
  </si>
  <si>
    <t>Size</t>
  </si>
  <si>
    <t>Tax Rev. Plan</t>
  </si>
  <si>
    <t>Perf.</t>
  </si>
  <si>
    <t>Index</t>
  </si>
  <si>
    <t>Tax</t>
  </si>
  <si>
    <t>Cov.</t>
  </si>
  <si>
    <t>Sett.</t>
  </si>
  <si>
    <t>Rate Index</t>
  </si>
  <si>
    <t>Local Tax</t>
  </si>
  <si>
    <t>Init. Index</t>
  </si>
  <si>
    <t>A</t>
  </si>
  <si>
    <t>B</t>
  </si>
  <si>
    <t>D</t>
  </si>
  <si>
    <t>F</t>
  </si>
  <si>
    <t>G</t>
  </si>
  <si>
    <t>H</t>
  </si>
  <si>
    <t>J</t>
  </si>
  <si>
    <t>K</t>
  </si>
  <si>
    <t>L</t>
  </si>
  <si>
    <t>III</t>
  </si>
  <si>
    <t>N</t>
  </si>
  <si>
    <t>O</t>
  </si>
  <si>
    <t>P</t>
  </si>
  <si>
    <t>Q</t>
  </si>
  <si>
    <t>R</t>
  </si>
  <si>
    <t>I+II+III+IV</t>
  </si>
  <si>
    <r>
      <t>National Avg. Dev. Index</t>
    </r>
    <r>
      <rPr>
        <b/>
        <vertAlign val="superscript"/>
        <sz val="5.5"/>
        <color rgb="FF000000"/>
        <rFont val="Univers 45 Light"/>
      </rPr>
      <t xml:space="preserve">1 </t>
    </r>
    <r>
      <rPr>
        <b/>
        <sz val="5.5"/>
        <color rgb="FF000000"/>
        <rFont val="Univers 45 Light"/>
      </rPr>
      <t>/A</t>
    </r>
  </si>
  <si>
    <r>
      <t>B/B</t>
    </r>
    <r>
      <rPr>
        <b/>
        <vertAlign val="subscript"/>
        <sz val="5.5"/>
        <color rgb="FF000000"/>
        <rFont val="Univers 45 Light"/>
      </rPr>
      <t>total</t>
    </r>
    <r>
      <rPr>
        <b/>
        <sz val="5.5"/>
        <color rgb="FF000000"/>
        <rFont val="Univers 45 Light"/>
      </rPr>
      <t>*</t>
    </r>
  </si>
  <si>
    <r>
      <t>wma</t>
    </r>
    <r>
      <rPr>
        <b/>
        <vertAlign val="superscript"/>
        <sz val="5.5"/>
        <color rgb="FF000000"/>
        <rFont val="Univers 45 Light"/>
      </rPr>
      <t>2</t>
    </r>
  </si>
  <si>
    <r>
      <t>D/D</t>
    </r>
    <r>
      <rPr>
        <b/>
        <vertAlign val="subscript"/>
        <sz val="5.5"/>
        <color rgb="FF000000"/>
        <rFont val="Univers 45 Light"/>
      </rPr>
      <t>total</t>
    </r>
    <r>
      <rPr>
        <b/>
        <sz val="5.5"/>
        <color rgb="FF000000"/>
        <rFont val="Univers 45 Light"/>
      </rPr>
      <t>*</t>
    </r>
  </si>
  <si>
    <t>1/F</t>
  </si>
  <si>
    <r>
      <t>G/G</t>
    </r>
    <r>
      <rPr>
        <b/>
        <vertAlign val="subscript"/>
        <sz val="4.5"/>
        <color rgb="FF000000"/>
        <rFont val="Univers 45 Light"/>
      </rPr>
      <t xml:space="preserve">total </t>
    </r>
    <r>
      <rPr>
        <b/>
        <sz val="5.5"/>
        <color rgb="FF000000"/>
        <rFont val="Univers 45 Light"/>
      </rPr>
      <t>*</t>
    </r>
  </si>
  <si>
    <t>33%*</t>
  </si>
  <si>
    <r>
      <t>I/I</t>
    </r>
    <r>
      <rPr>
        <b/>
        <vertAlign val="subscript"/>
        <sz val="5.5"/>
        <color rgb="FF000000"/>
        <rFont val="Univers 45 Light"/>
      </rPr>
      <t>total</t>
    </r>
    <r>
      <rPr>
        <b/>
        <sz val="5.5"/>
        <color rgb="FF000000"/>
        <rFont val="Univers 45 Light"/>
      </rPr>
      <t>*</t>
    </r>
  </si>
  <si>
    <r>
      <t>K/K</t>
    </r>
    <r>
      <rPr>
        <b/>
        <vertAlign val="subscript"/>
        <sz val="5.5"/>
        <color rgb="FF000000"/>
        <rFont val="Univers 45 Light"/>
      </rPr>
      <t>total</t>
    </r>
    <r>
      <rPr>
        <b/>
        <sz val="5.5"/>
        <color rgb="FF000000"/>
        <rFont val="Univers 45 Light"/>
      </rPr>
      <t>*34%*</t>
    </r>
  </si>
  <si>
    <t>H+J+L</t>
  </si>
  <si>
    <t>(N+O+P+Q)</t>
  </si>
  <si>
    <t>/4</t>
  </si>
  <si>
    <r>
      <t>R/R</t>
    </r>
    <r>
      <rPr>
        <b/>
        <vertAlign val="subscript"/>
        <sz val="5.5"/>
        <color rgb="FF000000"/>
        <rFont val="Univers 45 Light"/>
      </rPr>
      <t>total</t>
    </r>
    <r>
      <rPr>
        <b/>
        <sz val="5.5"/>
        <color rgb="FF000000"/>
        <rFont val="Univers 45 Light"/>
      </rPr>
      <t>* wma</t>
    </r>
    <r>
      <rPr>
        <b/>
        <vertAlign val="superscript"/>
        <sz val="5.5"/>
        <color rgb="FF000000"/>
        <rFont val="Univers 45 Light"/>
      </rPr>
      <t>2</t>
    </r>
  </si>
  <si>
    <t xml:space="preserve"> Arkhangai </t>
  </si>
  <si>
    <t xml:space="preserve"> Bayan-Ulgii </t>
  </si>
  <si>
    <r>
      <t xml:space="preserve"> </t>
    </r>
    <r>
      <rPr>
        <sz val="5.5"/>
        <color rgb="FF000000"/>
        <rFont val="Univers 45 Light"/>
      </rPr>
      <t xml:space="preserve">Bayankhongor </t>
    </r>
  </si>
  <si>
    <t xml:space="preserve"> Bulgan </t>
  </si>
  <si>
    <t xml:space="preserve"> Gobi-Altai </t>
  </si>
  <si>
    <t xml:space="preserve"> Dornogobi </t>
  </si>
  <si>
    <t xml:space="preserve"> Dornod </t>
  </si>
  <si>
    <t xml:space="preserve"> Dundgobi </t>
  </si>
  <si>
    <t xml:space="preserve"> Zavkhan </t>
  </si>
  <si>
    <t xml:space="preserve"> Uvurkhangai </t>
  </si>
  <si>
    <t xml:space="preserve"> Umnugobi </t>
  </si>
  <si>
    <t xml:space="preserve"> Sukhbaatar </t>
  </si>
  <si>
    <t xml:space="preserve"> Selenge </t>
  </si>
  <si>
    <t xml:space="preserve"> Tuv </t>
  </si>
  <si>
    <t xml:space="preserve"> Uvs </t>
  </si>
  <si>
    <t xml:space="preserve"> Khovd </t>
  </si>
  <si>
    <t xml:space="preserve"> Khuvsgul </t>
  </si>
  <si>
    <t xml:space="preserve"> Khentii </t>
  </si>
  <si>
    <t xml:space="preserve"> Darkhan-Uul </t>
  </si>
  <si>
    <t xml:space="preserve"> Ulaanbaatar </t>
  </si>
  <si>
    <t xml:space="preserve"> Orkhon </t>
  </si>
  <si>
    <t xml:space="preserve"> Gobisumber </t>
  </si>
  <si>
    <t xml:space="preserve">Planned allocation from the mineral resource royalties </t>
  </si>
  <si>
    <t> Planned and actual transfers to the Local Development Fund at aimag level</t>
  </si>
  <si>
    <t>/k/</t>
  </si>
  <si>
    <t xml:space="preserve">Per </t>
  </si>
  <si>
    <t>Capita</t>
  </si>
  <si>
    <t>Mineral Res. Royalties</t>
  </si>
  <si>
    <t>Weighted Per</t>
  </si>
  <si>
    <t>Allocat’n Based on Pop.</t>
  </si>
  <si>
    <t>Deducted</t>
  </si>
  <si>
    <t>I. Planned Allocat’n from Mineral Resources Royalties</t>
  </si>
  <si>
    <t>II. Total Planned Allocat’n Based on 4 Indicators (previous table)</t>
  </si>
  <si>
    <t>III. Total Planned Allocat’n from GLDF</t>
  </si>
  <si>
    <t>I+II.</t>
  </si>
  <si>
    <t>IV. Total Planned Allocat’n from State Budget (mega project and exp. licence)</t>
  </si>
  <si>
    <t>Total Planned Allocat’n from GLDF and State Budget to LDF at aimag level</t>
  </si>
  <si>
    <t>III+ IV.</t>
  </si>
  <si>
    <t>Actual Transfer from GLDF and State Budget to LDF at aimag level</t>
  </si>
  <si>
    <t>C</t>
  </si>
  <si>
    <t>E</t>
  </si>
  <si>
    <r>
      <t>mrr</t>
    </r>
    <r>
      <rPr>
        <b/>
        <vertAlign val="superscript"/>
        <sz val="8"/>
        <color rgb="FF000000"/>
        <rFont val="Univers 45 Light"/>
      </rPr>
      <t>1</t>
    </r>
    <r>
      <rPr>
        <b/>
        <sz val="8"/>
        <color rgb="FF000000"/>
        <rFont val="Univers 45 Light"/>
      </rPr>
      <t>/A</t>
    </r>
    <r>
      <rPr>
        <b/>
        <vertAlign val="subscript"/>
        <sz val="8"/>
        <color rgb="FF000000"/>
        <rFont val="Univers 45 Light"/>
      </rPr>
      <t>total</t>
    </r>
  </si>
  <si>
    <r>
      <t>B*(1+C/C</t>
    </r>
    <r>
      <rPr>
        <b/>
        <vertAlign val="subscript"/>
        <sz val="8"/>
        <color rgb="FF000000"/>
        <rFont val="Univers 45 Light"/>
      </rPr>
      <t>tuv</t>
    </r>
    <r>
      <rPr>
        <b/>
        <sz val="8"/>
        <color rgb="FF000000"/>
        <rFont val="Univers 45 Light"/>
      </rPr>
      <t>*10%)</t>
    </r>
  </si>
  <si>
    <t>D*A</t>
  </si>
  <si>
    <r>
      <t>1-(mrr</t>
    </r>
    <r>
      <rPr>
        <b/>
        <vertAlign val="superscript"/>
        <sz val="8"/>
        <color rgb="FF000000"/>
        <rFont val="Univers 45 Light"/>
      </rPr>
      <t>1</t>
    </r>
    <r>
      <rPr>
        <b/>
        <sz val="8"/>
        <color rgb="FF000000"/>
        <rFont val="Univers 45 Light"/>
      </rPr>
      <t>/E</t>
    </r>
    <r>
      <rPr>
        <b/>
        <vertAlign val="subscript"/>
        <sz val="8"/>
        <color rgb="FF000000"/>
        <rFont val="Univers 45 Light"/>
      </rPr>
      <t>total</t>
    </r>
    <r>
      <rPr>
        <b/>
        <sz val="8"/>
        <color rgb="FF000000"/>
        <rFont val="Univers 45 Light"/>
      </rPr>
      <t>)</t>
    </r>
  </si>
  <si>
    <t>E*(1-F)</t>
  </si>
  <si>
    <t>Fiscal Stability Fund                                                                                                                                                          MNT b</t>
  </si>
  <si>
    <t>Income</t>
  </si>
  <si>
    <t xml:space="preserve">                -  </t>
  </si>
  <si>
    <t>Total accumulation</t>
  </si>
  <si>
    <t xml:space="preserve">Fiscal Stability Fund </t>
  </si>
  <si>
    <t>                      MNT b</t>
  </si>
  <si>
    <t>Interest income</t>
  </si>
  <si>
    <t>Total income</t>
  </si>
  <si>
    <t>5.3.5  Country's budget and audit processes and government forecast for the country's budget (REQ 5.3b,c)</t>
  </si>
  <si>
    <t xml:space="preserve">Revenue forecast for the General State Budget </t>
  </si>
  <si>
    <t>MNT b</t>
  </si>
  <si>
    <t xml:space="preserve">General State Budget revenue </t>
  </si>
  <si>
    <t>Extractive industry revenue to be accumulated in the General State Budget</t>
  </si>
  <si>
    <t>Proportion of Extractive Industry revenue in the General State  Budget</t>
  </si>
  <si>
    <t>Projected volume of export</t>
  </si>
  <si>
    <t>Thous. ton</t>
  </si>
  <si>
    <t>Gold (except Oyu Tolgoi), tonne</t>
  </si>
  <si>
    <r>
      <t>Crude oil</t>
    </r>
    <r>
      <rPr>
        <vertAlign val="superscript"/>
        <sz val="8"/>
        <color theme="1"/>
        <rFont val="Univers 45 Light"/>
      </rPr>
      <t>1</t>
    </r>
  </si>
  <si>
    <t>Projected price of commodities</t>
  </si>
  <si>
    <t>USD per ton</t>
  </si>
  <si>
    <t xml:space="preserve">   </t>
  </si>
  <si>
    <t xml:space="preserve">     Market price</t>
  </si>
  <si>
    <t xml:space="preserve">     Balanced prices</t>
  </si>
  <si>
    <r>
      <t>Gold</t>
    </r>
    <r>
      <rPr>
        <vertAlign val="superscript"/>
        <sz val="8"/>
        <color theme="1"/>
        <rFont val="Univers 45 Light"/>
      </rPr>
      <t>1</t>
    </r>
  </si>
  <si>
    <t>5.4.2   Brief introduction to SOEs in Extractive Industry (REQ 2.6b)</t>
  </si>
  <si>
    <t>State owned companies</t>
  </si>
  <si>
    <t>Entity name</t>
  </si>
  <si>
    <t>Type of property</t>
  </si>
  <si>
    <t>In-scope of reconciliation</t>
  </si>
  <si>
    <t>Nationally Owned</t>
  </si>
  <si>
    <t>Erdenes Mongol LLC</t>
  </si>
  <si>
    <t>100% state-owned</t>
  </si>
  <si>
    <t>Various</t>
  </si>
  <si>
    <t xml:space="preserve">Erdenes Mongol LLC owns 100% </t>
  </si>
  <si>
    <t xml:space="preserve">      Erdenes Oyu Tolgoi LLC</t>
  </si>
  <si>
    <t>Erdenes Mongol LLC owns 100%</t>
  </si>
  <si>
    <t>Copper, gold</t>
  </si>
  <si>
    <t xml:space="preserve">      Shivee-Ovoo JSC</t>
  </si>
  <si>
    <t>Erdenes Mongol LLC owns 90%,</t>
  </si>
  <si>
    <t>others – 10%</t>
  </si>
  <si>
    <t xml:space="preserve">      Baganuur JSC</t>
  </si>
  <si>
    <t xml:space="preserve">Erdenes Mongol owns 75%, </t>
  </si>
  <si>
    <t>others - 25%</t>
  </si>
  <si>
    <t xml:space="preserve">      Mon-Atom LLC</t>
  </si>
  <si>
    <t>Erdenet Mining Corporation LLC</t>
  </si>
  <si>
    <t>GoM 51%, private ownership 49%</t>
  </si>
  <si>
    <t>Copper, molybdenum</t>
  </si>
  <si>
    <t>Mongolrostsvetmet LLC</t>
  </si>
  <si>
    <t>Gold, fluorite, coal and silver</t>
  </si>
  <si>
    <t>Darkhan Metallurgical Plant JSC*</t>
  </si>
  <si>
    <t>GoM owns 100%</t>
  </si>
  <si>
    <t>Khorikh 443-r angi</t>
  </si>
  <si>
    <t>State owned enterprise</t>
  </si>
  <si>
    <t>SHTN</t>
  </si>
  <si>
    <t>Construction materials</t>
  </si>
  <si>
    <t>Avdrant Khairkhan</t>
  </si>
  <si>
    <t>Granite</t>
  </si>
  <si>
    <t>Bulgan aimag’s Khorikh 439-r angi</t>
  </si>
  <si>
    <t>Uul uurkhain avrakh angi</t>
  </si>
  <si>
    <t>Khentii aimagiin shuuhiin shiidver biyluuleh alba</t>
  </si>
  <si>
    <t>Shuuhiin shiidver guitsetgeh alba</t>
  </si>
  <si>
    <t>Locally Owned</t>
  </si>
  <si>
    <t>Tavantolgoi JSC</t>
  </si>
  <si>
    <t>Local government ownership 51%,</t>
  </si>
  <si>
    <t>private ownership 49%</t>
  </si>
  <si>
    <t>Mogoin Gol JSC</t>
  </si>
  <si>
    <t>Local government ownership 51%, private ownership 49%</t>
  </si>
  <si>
    <t>Bayanteeg JSC</t>
  </si>
  <si>
    <t>Local government ownership 70%,</t>
  </si>
  <si>
    <t>private ownership 30%</t>
  </si>
  <si>
    <t xml:space="preserve"> Erdenes Tavan Tolgoi JSC</t>
  </si>
  <si>
    <t>5.4.3   Financial relationship between government and SOEs (REQ 2.6a)</t>
  </si>
  <si>
    <t>Net profit (loss) and dividends</t>
  </si>
  <si>
    <t>Company ID</t>
  </si>
  <si>
    <t>Retained earnings as of year end 2016</t>
  </si>
  <si>
    <t xml:space="preserve">Net profit (loss) </t>
  </si>
  <si>
    <t>Dividends declared</t>
  </si>
  <si>
    <t>Baganuur JSC</t>
  </si>
  <si>
    <t xml:space="preserve">                                   - </t>
  </si>
  <si>
    <t>Erdenes Tavan Tolgoi LLC</t>
  </si>
  <si>
    <t>Mogoin gol JSC</t>
  </si>
  <si>
    <t>Mongolrostsvetment JSC</t>
  </si>
  <si>
    <t>Shivee Ovoo JSC</t>
  </si>
  <si>
    <t>5.4.4   Disclosure on Government's level of ownership and loans and loan guarantees (REQ 2.6b)</t>
  </si>
  <si>
    <t>SOEs</t>
  </si>
  <si>
    <t xml:space="preserve">Loan / Loan guarentee </t>
  </si>
  <si>
    <t>Contract start date</t>
  </si>
  <si>
    <t>Loan</t>
  </si>
  <si>
    <t xml:space="preserve">amount </t>
  </si>
  <si>
    <t>m</t>
  </si>
  <si>
    <t>Contract term/description</t>
  </si>
  <si>
    <t xml:space="preserve">Loan </t>
  </si>
  <si>
    <t>period</t>
  </si>
  <si>
    <t xml:space="preserve">Involved parties  </t>
  </si>
  <si>
    <t>Comment</t>
  </si>
  <si>
    <t xml:space="preserve">Loans and loan guarantees issued by the Government </t>
  </si>
  <si>
    <t>Erdenes Tavan Tolgoi</t>
  </si>
  <si>
    <t>Chalco loan</t>
  </si>
  <si>
    <t>2011.07.26</t>
  </si>
  <si>
    <t>USD 350</t>
  </si>
  <si>
    <t>Agreement with Chalco</t>
  </si>
  <si>
    <t xml:space="preserve">3%-10.4% annual interest rate </t>
  </si>
  <si>
    <t>Chalco, GoM</t>
  </si>
  <si>
    <t xml:space="preserve">Erdenes Tavan Tolgoi had been paying USD 350 million to Chalco since 2011. As of 31 March 2017, the loan was paid in full. </t>
  </si>
  <si>
    <t xml:space="preserve">Contract No </t>
  </si>
  <si>
    <r>
      <t>З</t>
    </r>
    <r>
      <rPr>
        <sz val="6"/>
        <color rgb="FF000000"/>
        <rFont val="Univers 45 Light"/>
      </rPr>
      <t>-TZ-B-2012-144</t>
    </r>
  </si>
  <si>
    <t>USD 100</t>
  </si>
  <si>
    <t>For railway transportation development</t>
  </si>
  <si>
    <t>36 months</t>
  </si>
  <si>
    <t>DBM</t>
  </si>
  <si>
    <r>
      <t xml:space="preserve">Contract No. </t>
    </r>
    <r>
      <rPr>
        <sz val="6"/>
        <color rgb="FF000000"/>
        <rFont val="Calibri"/>
        <family val="2"/>
        <charset val="204"/>
      </rPr>
      <t>З</t>
    </r>
    <r>
      <rPr>
        <sz val="6"/>
        <color rgb="FF000000"/>
        <rFont val="Univers 45 Light"/>
      </rPr>
      <t xml:space="preserve">-ET-HO-2012-12-162 </t>
    </r>
  </si>
  <si>
    <t>For export development</t>
  </si>
  <si>
    <t>Budget loan</t>
  </si>
  <si>
    <t>2016.10.04</t>
  </si>
  <si>
    <t>MNT 16,800</t>
  </si>
  <si>
    <t xml:space="preserve">Budget loan agreement  </t>
  </si>
  <si>
    <t>Ministry of Energy</t>
  </si>
  <si>
    <t>Baganuur JSC took the loan with a purpose to continue its operation reliably, to repair and renovate the technology and devices, and to reserve fuel for the preparation of 2016-2017 winter.The loan was spent accordingly and paid in full within the fiscal year.</t>
  </si>
  <si>
    <t xml:space="preserve">Contract No. </t>
  </si>
  <si>
    <t>3-BN-HO 2013-11</t>
  </si>
  <si>
    <t>2013.04.23</t>
  </si>
  <si>
    <t>MNT 18,634</t>
  </si>
  <si>
    <t xml:space="preserve">DBM loan agreement </t>
  </si>
  <si>
    <t xml:space="preserve">Baganuur JSC took a loan from DBM to renovate its technology. In 2016, an amount of MNT 4,740 m was paid towards the loan.  </t>
  </si>
  <si>
    <t>Contract No.</t>
  </si>
  <si>
    <t>MOG-2854</t>
  </si>
  <si>
    <t>1996.07.17</t>
  </si>
  <si>
    <t>USD 31,127</t>
  </si>
  <si>
    <t>Transferrable loan agreement with MoF regarding a loan from International Development Association with a gurantee issued by the MoF</t>
  </si>
  <si>
    <t>months</t>
  </si>
  <si>
    <t>MoF</t>
  </si>
  <si>
    <t>In a scope of Mongol Coal project, Baganuur JSC took a loan from World Bank and Government of Japan with a guarantee issued by the MoF. In 2016. MNT 3,283 m was paid towards the loan.</t>
  </si>
  <si>
    <t>MON-P4</t>
  </si>
  <si>
    <t>1997.07.31</t>
  </si>
  <si>
    <t>JPY 2,276</t>
  </si>
  <si>
    <t xml:space="preserve">Transferrable loan Agreement with MoF regarding a loan from International Cooperation Bank of Japan with a guarantee issued by the MoF  </t>
  </si>
  <si>
    <t>MON-P5</t>
  </si>
  <si>
    <t xml:space="preserve"> JPY 92</t>
  </si>
  <si>
    <t>Shivee-Ovoo JSC</t>
  </si>
  <si>
    <t>No.01-2016</t>
  </si>
  <si>
    <t>MNT 3,200</t>
  </si>
  <si>
    <t>Budget loan agreement</t>
  </si>
  <si>
    <t>Shivee Ovoo JSC took the loan with a purpose to continue our operation reliably and to repair and renovate the technology and devices for the preparation of 2016-2017 winter.The loan was spent accordingly and paid fully within the fiscal year.</t>
  </si>
  <si>
    <t>Contract No. MONP 4</t>
  </si>
  <si>
    <t xml:space="preserve">    MNT 34,302</t>
  </si>
  <si>
    <t>Intergovernmental agreement</t>
  </si>
  <si>
    <t xml:space="preserve">As of 31 December 2016, the loan balance was MNT 25,593 million. </t>
  </si>
  <si>
    <t>Contract No. MONP 5</t>
  </si>
  <si>
    <t>MNT 44,688</t>
  </si>
  <si>
    <t>Intergovernmental</t>
  </si>
  <si>
    <t>agreement</t>
  </si>
  <si>
    <t xml:space="preserve">As of 31 December 2016, the loan balance was MNT 41,583 million. </t>
  </si>
  <si>
    <t>ADB loan</t>
  </si>
  <si>
    <t>USD 35</t>
  </si>
  <si>
    <t>Loan agreement with ADB, Government guaranteed loan settlement agreement with MoF</t>
  </si>
  <si>
    <t>144 months</t>
  </si>
  <si>
    <t>ADB, MoF</t>
  </si>
  <si>
    <t xml:space="preserve">In 2016, Erdenes Mongol signed on a loan contract with ADB with a guarantee of MoF. The purpose of the loan was to improve management of operational risk and finance”and received USD 5.2 million as part of the loan. </t>
  </si>
  <si>
    <t>2/800</t>
  </si>
  <si>
    <t>2015.12.31</t>
  </si>
  <si>
    <t xml:space="preserve">MNT 170,595 </t>
  </si>
  <si>
    <t xml:space="preserve">According to the contract, the loan is to be paid in 2 phases in 2019 and 2020, and the accrued interest is to be paid in full in 2017 and the principal interest is to be paid according to the schedule. </t>
  </si>
  <si>
    <t>72 months</t>
  </si>
  <si>
    <t>DBM, MoF</t>
  </si>
  <si>
    <t xml:space="preserve">As of 31 December 2016, the balance of principal loan amount was MNT 170, 595 million and accrued interest was MNT 13,107 million. </t>
  </si>
  <si>
    <t>Loan / Loan guarentee information</t>
  </si>
  <si>
    <t>Amount  m</t>
  </si>
  <si>
    <t>DBM loan</t>
  </si>
  <si>
    <t xml:space="preserve">MNT 18,634 </t>
  </si>
  <si>
    <t>12 months, 9.6% annual interest</t>
  </si>
  <si>
    <t>DBM, Baganuur JSC</t>
  </si>
  <si>
    <t>Central Geological Laboratory</t>
  </si>
  <si>
    <t xml:space="preserve">MNT 379.9 </t>
  </si>
  <si>
    <t>12 months, 9.0% annual interest</t>
  </si>
  <si>
    <t>DBM, Central Geological Laboratory</t>
  </si>
  <si>
    <t xml:space="preserve">Ministry of Mining and Heavy Industry </t>
  </si>
  <si>
    <t xml:space="preserve">MNT 585.5 </t>
  </si>
  <si>
    <t>12 months, 10% annual interest</t>
  </si>
  <si>
    <t>DBM, Ministry of Mining and Heavy Industry</t>
  </si>
  <si>
    <t>5.4.5   Transactions related to SOEs (REQ 4.5)</t>
  </si>
  <si>
    <t xml:space="preserve">Transactions related to SOEs                                                                                                                                           MNT m                                                                                                                                                                                    </t>
  </si>
  <si>
    <t>Transfer received by SOE</t>
  </si>
  <si>
    <t>Payment by SOE</t>
  </si>
  <si>
    <t>Transaction</t>
  </si>
  <si>
    <t>description</t>
  </si>
  <si>
    <t>Remittent</t>
  </si>
  <si>
    <t>Amount</t>
  </si>
  <si>
    <t>Receipent</t>
  </si>
  <si>
    <t xml:space="preserve">Amount  </t>
  </si>
  <si>
    <t>Coal payment</t>
  </si>
  <si>
    <t>CHP 4</t>
  </si>
  <si>
    <t xml:space="preserve">Management cost </t>
  </si>
  <si>
    <t xml:space="preserve">Erdenes Mongol LLC </t>
  </si>
  <si>
    <t>Nalaikh CHP</t>
  </si>
  <si>
    <t xml:space="preserve">Audit penalty </t>
  </si>
  <si>
    <t xml:space="preserve">payment </t>
  </si>
  <si>
    <t xml:space="preserve">Government agency </t>
  </si>
  <si>
    <t xml:space="preserve">Us-Du  </t>
  </si>
  <si>
    <t xml:space="preserve">repayment </t>
  </si>
  <si>
    <t xml:space="preserve">Ministry of Energy </t>
  </si>
  <si>
    <t xml:space="preserve">Loan closing </t>
  </si>
  <si>
    <t>Khuvsgul CHP</t>
  </si>
  <si>
    <t>Erdenet Mining Corporation</t>
  </si>
  <si>
    <t>Electricity payment</t>
  </si>
  <si>
    <t>Erdenet Bulgan Electricity Distribution Network JSC</t>
  </si>
  <si>
    <t xml:space="preserve">                   </t>
  </si>
  <si>
    <t xml:space="preserve">Invesment </t>
  </si>
  <si>
    <t xml:space="preserve">Erdenes Mongol's subsidiaries  </t>
  </si>
  <si>
    <t xml:space="preserve">Investment </t>
  </si>
  <si>
    <t>5.4.6   Quasi-fiscal expenditures (REQ 6.2)</t>
  </si>
  <si>
    <t>Expenditure</t>
  </si>
  <si>
    <t>Amount  MNT m</t>
  </si>
  <si>
    <t>Payment type</t>
  </si>
  <si>
    <t>Recorded in national budget?</t>
  </si>
  <si>
    <t>Recorded in company’s financial statements?</t>
  </si>
  <si>
    <t>Information source</t>
  </si>
  <si>
    <t>Social service</t>
  </si>
  <si>
    <t>Kindergarden renovation</t>
  </si>
  <si>
    <t>2016.08.22</t>
  </si>
  <si>
    <t>Cash</t>
  </si>
  <si>
    <t>Received from SOE</t>
  </si>
  <si>
    <t>Infrastructure</t>
  </si>
  <si>
    <t>Road repair</t>
  </si>
  <si>
    <t>In-kind</t>
  </si>
  <si>
    <t>Audited financial statements</t>
  </si>
  <si>
    <t>Subsidies</t>
  </si>
  <si>
    <t>SOE</t>
  </si>
  <si>
    <t xml:space="preserve">Subsidy </t>
  </si>
  <si>
    <t>type</t>
  </si>
  <si>
    <t>Client</t>
  </si>
  <si>
    <t xml:space="preserve">% of </t>
  </si>
  <si>
    <t xml:space="preserve">total coal supplies </t>
  </si>
  <si>
    <t>Coal supply</t>
  </si>
  <si>
    <t>Quasi-fiscal expenditure</t>
  </si>
  <si>
    <t xml:space="preserve">MNT m </t>
  </si>
  <si>
    <t>Related law</t>
  </si>
  <si>
    <r>
      <t>Explana</t>
    </r>
    <r>
      <rPr>
        <b/>
        <sz val="9"/>
        <color rgb="FF000000"/>
        <rFont val="Univers 45 Light"/>
      </rPr>
      <t>t</t>
    </r>
    <r>
      <rPr>
        <b/>
        <sz val="8"/>
        <color rgb="FF000000"/>
        <rFont val="Univers 45 Light"/>
      </rPr>
      <t>ion</t>
    </r>
  </si>
  <si>
    <t xml:space="preserve">      Ton t</t>
  </si>
  <si>
    <t xml:space="preserve">   MNT m</t>
  </si>
  <si>
    <t>Average coal price per ton</t>
  </si>
  <si>
    <t xml:space="preserve">Average coal cost per ton </t>
  </si>
  <si>
    <t>Average coal price per ton in USD</t>
  </si>
  <si>
    <t>Baganuur</t>
  </si>
  <si>
    <t>JSC</t>
  </si>
  <si>
    <t>Sale of thermal coal to state-owned power plants below full-cost price.</t>
  </si>
  <si>
    <t>50-60%</t>
  </si>
  <si>
    <t>The Law on Energy</t>
  </si>
  <si>
    <t>SOEs producing thermal coal make sales to state-owned power plants at subsidised prices, below full-cost prices and market prices. Baganuur JSC did not take any subsidies from the state budget in 2016.</t>
  </si>
  <si>
    <t>CHP 3</t>
  </si>
  <si>
    <t>CHP 2</t>
  </si>
  <si>
    <t xml:space="preserve">Darkhan Power Plant </t>
  </si>
  <si>
    <t xml:space="preserve">Amgalan Power Plant </t>
  </si>
  <si>
    <t xml:space="preserve">Baganuur Power Plant </t>
  </si>
  <si>
    <t>5.4.7   Sub-national payments (REQ 4.6)</t>
  </si>
  <si>
    <t xml:space="preserve">Sub-national payments by SOEs                                                                                                                                                                                    </t>
  </si>
  <si>
    <t>50% deposit to environmental protection special account</t>
  </si>
  <si>
    <t>Donations and support provided to government entities</t>
  </si>
  <si>
    <t>Fee for use of mineral resources of widespread</t>
  </si>
  <si>
    <t xml:space="preserve">                                                     -   </t>
  </si>
  <si>
    <t xml:space="preserve">                                 -   </t>
  </si>
  <si>
    <t>Bayanteeg</t>
  </si>
  <si>
    <t xml:space="preserve">                                                      -   </t>
  </si>
  <si>
    <t>Erdenes Mongol</t>
  </si>
  <si>
    <t xml:space="preserve">                    -   </t>
  </si>
  <si>
    <t xml:space="preserve">                           -   </t>
  </si>
  <si>
    <t xml:space="preserve">                  -   </t>
  </si>
  <si>
    <t>Mogoin Gol</t>
  </si>
  <si>
    <t xml:space="preserve">                            - </t>
  </si>
  <si>
    <t>Mongolrostsvetmet</t>
  </si>
  <si>
    <t xml:space="preserve">                                                       -</t>
  </si>
  <si>
    <t>Shivee-Ovoo</t>
  </si>
  <si>
    <t>Tavan Tolgoi</t>
  </si>
  <si>
    <t>5.5.2.1  The government's policy on disclosure of contracts (REQ 2.4b)</t>
  </si>
  <si>
    <t>Selected laws governing EI contracts</t>
  </si>
  <si>
    <t>Agreement type</t>
  </si>
  <si>
    <t>Regulating law</t>
  </si>
  <si>
    <t>Article(s)</t>
  </si>
  <si>
    <t>PSA</t>
  </si>
  <si>
    <t>Petroleum Law</t>
  </si>
  <si>
    <t>Deposit development agreement</t>
  </si>
  <si>
    <t>Nuclear Energy Law</t>
  </si>
  <si>
    <t>Investment agreement</t>
  </si>
  <si>
    <t>Minerals Law</t>
  </si>
  <si>
    <t>5.3-5.5</t>
  </si>
  <si>
    <t>Concession agreement</t>
  </si>
  <si>
    <t>Concession Law</t>
  </si>
  <si>
    <t>Agreements made with local authority</t>
  </si>
  <si>
    <t>Joint contracts e.g. agreements on land and water use</t>
  </si>
  <si>
    <t>35.3.7</t>
  </si>
  <si>
    <t>5.5.3</t>
  </si>
  <si>
    <t>Infrastructure provisions and barter arrangements (REQ 4.3)</t>
  </si>
  <si>
    <t>Infrastructure investments and barter arrangements reported by companies</t>
  </si>
  <si>
    <t>Investment date</t>
  </si>
  <si>
    <t>The contract terms</t>
  </si>
  <si>
    <t>Resources pledged by the GoM</t>
  </si>
  <si>
    <t xml:space="preserve">Parties </t>
  </si>
  <si>
    <t>name</t>
  </si>
  <si>
    <t>Investment amount</t>
  </si>
  <si>
    <t>involved</t>
  </si>
  <si>
    <t>Javkhlant Ord LLC</t>
  </si>
  <si>
    <t>100 Children kindergarten</t>
  </si>
  <si>
    <t>Own fund</t>
  </si>
  <si>
    <t>Gurvantes soum, Umnugobi aimag, the Civil Representatives’ Khural.</t>
  </si>
  <si>
    <t>E-Trans LLC</t>
  </si>
  <si>
    <t>Limestone mine of  Tevsh Lake</t>
  </si>
  <si>
    <t>Oyu Tolgoi LLC</t>
  </si>
  <si>
    <t>The Gashuun Sukhait Border Crossing Point</t>
  </si>
  <si>
    <t>Road construction, commissioning</t>
  </si>
  <si>
    <t>Ochir Tuv LLC, Mon Road LLC</t>
  </si>
  <si>
    <t>Infrastructure investments and barter arrangements reported by aimags</t>
  </si>
  <si>
    <t>Investment type</t>
  </si>
  <si>
    <t>The contract term</t>
  </si>
  <si>
    <t>Parties involved</t>
  </si>
  <si>
    <t xml:space="preserve">Sanjat </t>
  </si>
  <si>
    <t>LLC</t>
  </si>
  <si>
    <t>Infrastructure and road construction</t>
  </si>
  <si>
    <t>To build paved road in Ulziit soum</t>
  </si>
  <si>
    <t>Ministry of Construction &amp; Urban Development, the Governor of Dundgobi, the Governor of Ulziit soum</t>
  </si>
  <si>
    <t>Sport hall of secondary school No.2,</t>
  </si>
  <si>
    <t>To transfer to local government ownership</t>
  </si>
  <si>
    <t>Oyu Tolgoi LLC, Gobi - Oyu Development Fund, the Governor’s Office</t>
  </si>
  <si>
    <t>10 bed-hospital of Bayan-Ovoo soum</t>
  </si>
  <si>
    <t>Gobi-Oyu Development Fund, the Governor’s Office</t>
  </si>
  <si>
    <t>Vetenary Hospital Centre of Khanbogd soum</t>
  </si>
  <si>
    <t>2016-2017</t>
  </si>
  <si>
    <t>Gobi -Oyu Development Fund, the Governor’s Office</t>
  </si>
  <si>
    <r>
      <t>28</t>
    </r>
    <r>
      <rPr>
        <vertAlign val="superscript"/>
        <sz val="8"/>
        <color theme="1"/>
        <rFont val="Univers 45 Light"/>
      </rPr>
      <t>th</t>
    </r>
    <r>
      <rPr>
        <sz val="8"/>
        <color theme="1"/>
        <rFont val="Univers 45 Light"/>
      </rPr>
      <t xml:space="preserve"> kindergarten building of Gurvantes soum</t>
    </r>
  </si>
  <si>
    <t>The Governor’s Office of Gurvantes soum, Javkhlant Ord LLC</t>
  </si>
  <si>
    <t>Mandatory social expenditures by top 15 companies</t>
  </si>
  <si>
    <t>Education</t>
  </si>
  <si>
    <t>Contract</t>
  </si>
  <si>
    <t>Health</t>
  </si>
  <si>
    <t>Culture and sport</t>
  </si>
  <si>
    <t>Other</t>
  </si>
  <si>
    <t>Total expenditure</t>
  </si>
  <si>
    <t>13,805 </t>
  </si>
  <si>
    <t>174 </t>
  </si>
  <si>
    <t>Energy Resource LLC</t>
  </si>
  <si>
    <t>Jump Alt LLC</t>
  </si>
  <si>
    <t>MoEnco LLC</t>
  </si>
  <si>
    <t>GPF LLC</t>
  </si>
  <si>
    <t>Ulz Gol LLC</t>
  </si>
  <si>
    <t>Erdenet Uildver LLC</t>
  </si>
  <si>
    <t>Cogegobi LLC</t>
  </si>
  <si>
    <t>Boroo Gold LLC</t>
  </si>
  <si>
    <t>Boldtumur Eruu Gol LLC</t>
  </si>
  <si>
    <t>Southgobi Sands LLC</t>
  </si>
  <si>
    <t>Platinum Land LLC</t>
  </si>
  <si>
    <t>Erdeniin Tsahirmaa Tal LLC</t>
  </si>
  <si>
    <t>Mongol Mining and Exploration LLC</t>
  </si>
  <si>
    <t>5.5.4   Social expenditures (REQ 6.1)</t>
  </si>
  <si>
    <t>In-kind mandatory social expenditures reported by companies</t>
  </si>
  <si>
    <t>Purpose</t>
  </si>
  <si>
    <t>Donated office and equipment for Local Citizens' Development Centre to the Governor's Office in accordance with contract price.</t>
  </si>
  <si>
    <t>Donated Land-78 to the Secondary School of Khanbogd soum</t>
  </si>
  <si>
    <t>Donated beds and equipment for the Hospital Centre by the amount transferred to the Munkhtrade LLC</t>
  </si>
  <si>
    <t>Supplied electricity</t>
  </si>
  <si>
    <t>Supplied purified water</t>
  </si>
  <si>
    <t xml:space="preserve">Built kindergarten for 100 children in accordance with the contract </t>
  </si>
  <si>
    <t>Donated gas for Galuut soum's development</t>
  </si>
  <si>
    <t>MonEnco LLC</t>
  </si>
  <si>
    <t>Built disinfecting post</t>
  </si>
  <si>
    <t>Maintanence for kindergarten</t>
  </si>
  <si>
    <t>Street lighting</t>
  </si>
  <si>
    <t>Drawing air powerline to soum's water basin</t>
  </si>
  <si>
    <t>Construction at the center of Bag</t>
  </si>
  <si>
    <t>Repair of 12 mechanic wells in 3 Bags</t>
  </si>
  <si>
    <t>Rooftop maintenance of kindergarden</t>
  </si>
  <si>
    <t>Establishing forest line</t>
  </si>
  <si>
    <t>Awards and prizes for winners in naadam and festivals of soum</t>
  </si>
  <si>
    <t>Donation for local community</t>
  </si>
  <si>
    <t>Donated environmental rehabilitation deposit #13779, #5267, #9449</t>
  </si>
  <si>
    <t>Donated grass</t>
  </si>
  <si>
    <t>Donated 2957.4 tonnes of coal for winter preparation</t>
  </si>
  <si>
    <t>Donations in accordance with the social responsibility contract</t>
  </si>
  <si>
    <t>Donated UV ray treatment equipment</t>
  </si>
  <si>
    <t>Erdeniin Tsakhirmaa Tal LLC</t>
  </si>
  <si>
    <t>Constructed hospital extension</t>
  </si>
  <si>
    <t>Donated tractor for Bayangol soum's development</t>
  </si>
  <si>
    <t>Maintainence of the 30 km road</t>
  </si>
  <si>
    <t xml:space="preserve">21 hours of work by Loader - 980 for cleaning dump site </t>
  </si>
  <si>
    <t>Mondulaan Trade LLC</t>
  </si>
  <si>
    <t>Support local activities</t>
  </si>
  <si>
    <t>SBF LLC</t>
  </si>
  <si>
    <t>Donated loader</t>
  </si>
  <si>
    <t>Zaamar Gold LLC</t>
  </si>
  <si>
    <t>Rebuilt soum governor office's hotel</t>
  </si>
  <si>
    <t>Ilt Gold LLC</t>
  </si>
  <si>
    <t>In accordance with the social expenditure contract</t>
  </si>
  <si>
    <t>Truck</t>
  </si>
  <si>
    <t>Donation to the Gurvansaikhan soum</t>
  </si>
  <si>
    <t>Orgilmount LLC</t>
  </si>
  <si>
    <t>Uulszaamar LLC</t>
  </si>
  <si>
    <t>Donated 5 gers to families below poverty line</t>
  </si>
  <si>
    <t>Gangar Invest LLC</t>
  </si>
  <si>
    <t>Maintenance of licenced area</t>
  </si>
  <si>
    <t>Monwolfram LLC</t>
  </si>
  <si>
    <t>Furnished Cultural Centre</t>
  </si>
  <si>
    <t>Monpolymet LLC</t>
  </si>
  <si>
    <t>Apartment Program</t>
  </si>
  <si>
    <t>BMNC LLC</t>
  </si>
  <si>
    <t>Donated materials for construction maintainance, heater, medical supply to the Hospital Centre</t>
  </si>
  <si>
    <t>Khuder-Erdene LLC</t>
  </si>
  <si>
    <t>Donated beds to the Children's Hospital Centre</t>
  </si>
  <si>
    <t>Taliin Gal LLC</t>
  </si>
  <si>
    <t>Winter preparation, anniversary, new year festival, decoration, lunar new year ceremony</t>
  </si>
  <si>
    <t>Driper Capital Mongolia LLC</t>
  </si>
  <si>
    <t>Printed journals and purchased printer, computer and notebooks</t>
  </si>
  <si>
    <t>Andiin Temuulel LLC</t>
  </si>
  <si>
    <t>70th anniversary celebration for soum's development</t>
  </si>
  <si>
    <t>Aduunchuluun JSC</t>
  </si>
  <si>
    <t>Donated 40 tonnes of coal</t>
  </si>
  <si>
    <t>Shariin Gol LLC</t>
  </si>
  <si>
    <t>Annual celebration</t>
  </si>
  <si>
    <t>Khos Khas LLC</t>
  </si>
  <si>
    <t>Purchased seniors' gifts for Tsagaan Sar</t>
  </si>
  <si>
    <t>SG Mining LLC</t>
  </si>
  <si>
    <t>Purchased gifts for children</t>
  </si>
  <si>
    <t>Shar Narst LLC</t>
  </si>
  <si>
    <t>Stationaries</t>
  </si>
  <si>
    <t>Cancorp Mongolia LLC</t>
  </si>
  <si>
    <t>Made contributions to the education and environment</t>
  </si>
  <si>
    <t>Zuv Zug LLC</t>
  </si>
  <si>
    <t>Donated ambulance car</t>
  </si>
  <si>
    <t>Buty LLC</t>
  </si>
  <si>
    <t>Improvement for district</t>
  </si>
  <si>
    <t>Non-governmental beneficiaries of mandatory social expenditures reported by companies</t>
  </si>
  <si>
    <t>Beneficiary</t>
  </si>
  <si>
    <t>Gobi-Oyu Development Fund</t>
  </si>
  <si>
    <t>AGM Mining LLC</t>
  </si>
  <si>
    <t>Batmunkh</t>
  </si>
  <si>
    <t>Mongol Temee 999</t>
  </si>
  <si>
    <t>Nordwind LLC</t>
  </si>
  <si>
    <t>Mongolian Youth Association</t>
  </si>
  <si>
    <t>Voluntary social expenditures reported by companies and SOEs</t>
  </si>
  <si>
    <t>Specialminz LLC</t>
  </si>
  <si>
    <t>Darkhan Tumurlugiin Uildver JSC</t>
  </si>
  <si>
    <t>Zon Khe Yu Tan LLC</t>
  </si>
  <si>
    <t>Driper Capital Mon LLC</t>
  </si>
  <si>
    <t>Mongolbolgargeo LLC</t>
  </si>
  <si>
    <t>Tod Undraga LLC</t>
  </si>
  <si>
    <t>Tsairtmineral LLC</t>
  </si>
  <si>
    <t>Petrochina Dachin Tamsag LLC</t>
  </si>
  <si>
    <t>Bilegt Khairkhan Uul LLC</t>
  </si>
  <si>
    <t>E-Trans</t>
  </si>
  <si>
    <t>Bagatayan LLC</t>
  </si>
  <si>
    <t>Khuder Erdene LLC</t>
  </si>
  <si>
    <t>Max Impex LLC</t>
  </si>
  <si>
    <t>5.5.5  Transportation revenues (REQ 4.4)</t>
  </si>
  <si>
    <t>Transportation revenues reported by SOEs</t>
  </si>
  <si>
    <t>Product transported</t>
  </si>
  <si>
    <t>Quantity transported</t>
  </si>
  <si>
    <t>Transportation tax rate</t>
  </si>
  <si>
    <t>Revenues  distributed to the GoM or SOEs</t>
  </si>
  <si>
    <r>
      <t>Tot</t>
    </r>
    <r>
      <rPr>
        <b/>
        <sz val="8"/>
        <color theme="1"/>
        <rFont val="Univers 45 Light"/>
      </rPr>
      <t xml:space="preserve">Total value </t>
    </r>
  </si>
  <si>
    <t>Preferential tax rate</t>
  </si>
  <si>
    <t>Ulaanbaatar CHP-4</t>
  </si>
  <si>
    <t>Nalaikh Heating Station</t>
  </si>
  <si>
    <t>Us-Du local ownership industry office</t>
  </si>
  <si>
    <t>Ulaanbaatar Railroad</t>
  </si>
  <si>
    <t>5.5.6</t>
  </si>
  <si>
    <t>Implementation of mining activities and rehabilitation information</t>
  </si>
  <si>
    <t>Environmental protection special account</t>
  </si>
  <si>
    <t>Movements</t>
  </si>
  <si>
    <t>Deposit inflow</t>
  </si>
  <si>
    <t>Disbursement</t>
  </si>
  <si>
    <t>Ending Balance</t>
  </si>
  <si>
    <t xml:space="preserve">                                     - </t>
  </si>
  <si>
    <r>
      <t>Implementation of mining activities</t>
    </r>
    <r>
      <rPr>
        <b/>
        <sz val="9"/>
        <color rgb="FFFF0000"/>
        <rFont val="Univers 45 Light"/>
      </rPr>
      <t xml:space="preserve"> </t>
    </r>
    <r>
      <rPr>
        <b/>
        <sz val="9"/>
        <color rgb="FFFFFFFF"/>
        <rFont val="Univers 45 Light"/>
      </rPr>
      <t>and rehabilition work by production licence holders</t>
    </r>
  </si>
  <si>
    <t>Prior years</t>
  </si>
  <si>
    <t xml:space="preserve">Mined area </t>
  </si>
  <si>
    <t>Ha</t>
  </si>
  <si>
    <t xml:space="preserve">       </t>
  </si>
  <si>
    <t xml:space="preserve">Rehabilitated area </t>
  </si>
  <si>
    <t xml:space="preserve">Rehabilitated ratio % </t>
  </si>
  <si>
    <t>Expenses for rehabilitation</t>
  </si>
  <si>
    <t>5.5.6.1   Implementation of mining activities and rehabilitation work performed in 2016</t>
  </si>
  <si>
    <t>Implementation of mining activity plan and rehabilitation activities by mineral licence holders</t>
  </si>
  <si>
    <t>Number of entities</t>
  </si>
  <si>
    <t>Mining</t>
  </si>
  <si>
    <t xml:space="preserve">Rehabilitation </t>
  </si>
  <si>
    <r>
      <t>Volume (‘000 m</t>
    </r>
    <r>
      <rPr>
        <b/>
        <vertAlign val="superscript"/>
        <sz val="7"/>
        <color theme="1"/>
        <rFont val="Univers 45 Light"/>
      </rPr>
      <t>3</t>
    </r>
    <r>
      <rPr>
        <b/>
        <sz val="7"/>
        <color theme="1"/>
        <rFont val="Univers 45 Light"/>
      </rPr>
      <t>)</t>
    </r>
  </si>
  <si>
    <r>
      <t>Volume(‘000 m</t>
    </r>
    <r>
      <rPr>
        <b/>
        <vertAlign val="superscript"/>
        <sz val="7"/>
        <color theme="1"/>
        <rFont val="Univers 45 Light"/>
      </rPr>
      <t>3</t>
    </r>
    <r>
      <rPr>
        <b/>
        <sz val="7"/>
        <color theme="1"/>
        <rFont val="Univers 45 Light"/>
      </rPr>
      <t>)</t>
    </r>
  </si>
  <si>
    <t>Total expenses</t>
  </si>
  <si>
    <t>Plan</t>
  </si>
  <si>
    <t>Actual</t>
  </si>
  <si>
    <t xml:space="preserve">Copper </t>
  </si>
  <si>
    <t>77,876, 775</t>
  </si>
  <si>
    <t>Manganic</t>
  </si>
  <si>
    <t>Data not provided</t>
  </si>
  <si>
    <t>Alloy</t>
  </si>
  <si>
    <t>Pewter</t>
  </si>
  <si>
    <t>Zinc</t>
  </si>
  <si>
    <t>Sandstone</t>
  </si>
  <si>
    <t>Zeolites</t>
  </si>
  <si>
    <t>Wolfram</t>
  </si>
  <si>
    <t>Implementation of mining plan and rehabilitation work performed by coal licence holders</t>
  </si>
  <si>
    <t>Licence #</t>
  </si>
  <si>
    <t>Rehabilitated area</t>
  </si>
  <si>
    <t>Total expenditures (MNT)</t>
  </si>
  <si>
    <t>ha</t>
  </si>
  <si>
    <r>
      <t>000'm</t>
    </r>
    <r>
      <rPr>
        <b/>
        <vertAlign val="superscript"/>
        <sz val="8"/>
        <color rgb="FF000000"/>
        <rFont val="Univers 45 Light"/>
      </rPr>
      <t>3</t>
    </r>
  </si>
  <si>
    <t xml:space="preserve"> Khotgor </t>
  </si>
  <si>
    <t xml:space="preserve"> MV-001441 </t>
  </si>
  <si>
    <t xml:space="preserve">  28, 000 </t>
  </si>
  <si>
    <t xml:space="preserve"> MV-014442 </t>
  </si>
  <si>
    <t xml:space="preserve"> Shariin Gol </t>
  </si>
  <si>
    <t xml:space="preserve"> MV-001498 </t>
  </si>
  <si>
    <t xml:space="preserve"> - </t>
  </si>
  <si>
    <t xml:space="preserve"> Erchim </t>
  </si>
  <si>
    <t xml:space="preserve"> MV-005696 </t>
  </si>
  <si>
    <t>- </t>
  </si>
  <si>
    <t xml:space="preserve">  27, 344</t>
  </si>
  <si>
    <t xml:space="preserve"> Nainge </t>
  </si>
  <si>
    <t xml:space="preserve"> MV-001364 </t>
  </si>
  <si>
    <t xml:space="preserve"> Shtaincole </t>
  </si>
  <si>
    <t xml:space="preserve"> MV-011281 </t>
  </si>
  <si>
    <t xml:space="preserve"> Andiin Ilch </t>
  </si>
  <si>
    <t xml:space="preserve"> MV-012307 </t>
  </si>
  <si>
    <t xml:space="preserve">    -   </t>
  </si>
  <si>
    <t xml:space="preserve"> Chinhua MAK Nariin Sukhait </t>
  </si>
  <si>
    <t xml:space="preserve"> MV-005459 </t>
  </si>
  <si>
    <t xml:space="preserve"> Usukh Zoos </t>
  </si>
  <si>
    <t xml:space="preserve"> MV-017317 </t>
  </si>
  <si>
    <t xml:space="preserve"> Baylag Ord </t>
  </si>
  <si>
    <t xml:space="preserve"> MV-000222 </t>
  </si>
  <si>
    <t xml:space="preserve"> Mongoliin Alt MAK </t>
  </si>
  <si>
    <t xml:space="preserve"> MV-002545 </t>
  </si>
  <si>
    <t xml:space="preserve"> C.O.A.L </t>
  </si>
  <si>
    <t xml:space="preserve"> MV-016865 </t>
  </si>
  <si>
    <t xml:space="preserve">           -   </t>
  </si>
  <si>
    <t xml:space="preserve">    2, 044</t>
  </si>
  <si>
    <t xml:space="preserve"> Baganuur </t>
  </si>
  <si>
    <t xml:space="preserve"> MV-001371 </t>
  </si>
  <si>
    <t xml:space="preserve"> Petrocoal </t>
  </si>
  <si>
    <t xml:space="preserve"> MV-012475 </t>
  </si>
  <si>
    <t xml:space="preserve">    3, 960 </t>
  </si>
  <si>
    <t xml:space="preserve"> Energy Resource   </t>
  </si>
  <si>
    <t xml:space="preserve"> MV-011952 </t>
  </si>
  <si>
    <t xml:space="preserve"> Southgobi Sands </t>
  </si>
  <si>
    <t xml:space="preserve">  MV-012726 </t>
  </si>
  <si>
    <t xml:space="preserve"> Berkh-Uul </t>
  </si>
  <si>
    <t xml:space="preserve"> MV-004590 </t>
  </si>
  <si>
    <t xml:space="preserve"> Erdenes Tavan Tolgoi </t>
  </si>
  <si>
    <t xml:space="preserve"> MV-011943 </t>
  </si>
  <si>
    <t xml:space="preserve">  43, 000 </t>
  </si>
  <si>
    <t>Implementation of mining activity plans by petroleum licence holders (000’ barrel)</t>
  </si>
  <si>
    <t>Actual %</t>
  </si>
  <si>
    <t>Toson-Uul XIX</t>
  </si>
  <si>
    <t>Tamsag XXI</t>
  </si>
  <si>
    <t>BHG-97</t>
  </si>
  <si>
    <t>Works</t>
  </si>
  <si>
    <t>Unit price (USD)</t>
  </si>
  <si>
    <t>Planned quantity</t>
  </si>
  <si>
    <t>Comments</t>
  </si>
  <si>
    <t>Performance</t>
  </si>
  <si>
    <t>Toson-Uul area XIX</t>
  </si>
  <si>
    <t>Drill debris, liquid neutralisation rehabilitation</t>
  </si>
  <si>
    <t>86 holes</t>
  </si>
  <si>
    <t>86 fund, 2015</t>
  </si>
  <si>
    <t>36 holes</t>
  </si>
  <si>
    <t xml:space="preserve">Soil sampling, laboraties’ examination </t>
  </si>
  <si>
    <t xml:space="preserve">signed contract             </t>
  </si>
  <si>
    <t xml:space="preserve">Environmental assessment </t>
  </si>
  <si>
    <t>2016 budget</t>
  </si>
  <si>
    <t>implemented</t>
  </si>
  <si>
    <t>Rehabilitation and cultivation</t>
  </si>
  <si>
    <t>soil scuffled</t>
  </si>
  <si>
    <t>Water hole drill designed for underwater monitoring</t>
  </si>
  <si>
    <t>Tamsag area XXI</t>
  </si>
  <si>
    <t xml:space="preserve">74 fund, 2014, 90 fund, 2015 </t>
  </si>
  <si>
    <t xml:space="preserve">Soil sampling, laboratories examination </t>
  </si>
  <si>
    <t>2015 budget</t>
  </si>
  <si>
    <t>PSA-97 area reported by Donshen Oil LLC</t>
  </si>
  <si>
    <t>Planned activities</t>
  </si>
  <si>
    <t>Performer</t>
  </si>
  <si>
    <t>Work report</t>
  </si>
  <si>
    <t>Area monitoring, examination</t>
  </si>
  <si>
    <t>Enco LLC</t>
  </si>
  <si>
    <t>delivered</t>
  </si>
  <si>
    <t>Soil examination for rehabilitated area</t>
  </si>
  <si>
    <t>Khatan Dalai LLC</t>
  </si>
  <si>
    <t>Environmental audit</t>
  </si>
  <si>
    <t xml:space="preserve">Tseehi consulting LLC  </t>
  </si>
  <si>
    <t xml:space="preserve">5.5.6.2   Companies with rehabilitation permits and their locations </t>
  </si>
  <si>
    <t>Companies with rehabilitation permits by location</t>
  </si>
  <si>
    <t>City/Aimag</t>
  </si>
  <si>
    <t>District/Soum</t>
  </si>
  <si>
    <t>Bayangol district</t>
  </si>
  <si>
    <t>Songinokhairkhan district</t>
  </si>
  <si>
    <t>Sukhbaatar district</t>
  </si>
  <si>
    <t>Bayanzurkh district</t>
  </si>
  <si>
    <t>Khan-Uul distrcit</t>
  </si>
  <si>
    <t>Chingeltei district</t>
  </si>
  <si>
    <t>Selenge aimag</t>
  </si>
  <si>
    <t>Mandal soum</t>
  </si>
  <si>
    <t>Uvurkhangai aimag</t>
  </si>
  <si>
    <t>Arvaikheer soum</t>
  </si>
  <si>
    <t>Bayankhongor aimag</t>
  </si>
  <si>
    <t>Bayankhongor soum</t>
  </si>
  <si>
    <t>Nomgon soum</t>
  </si>
  <si>
    <t>Bumbugur soum</t>
  </si>
  <si>
    <t>Orkhon aimag</t>
  </si>
  <si>
    <t>Bayan-Under soum</t>
  </si>
  <si>
    <t>Uvs aimag</t>
  </si>
  <si>
    <t>Ulaangom soum</t>
  </si>
  <si>
    <t>Gobisumber aimag</t>
  </si>
  <si>
    <t>Sumber soum</t>
  </si>
  <si>
    <t>Dornod aimag</t>
  </si>
  <si>
    <t>Kherlen soum</t>
  </si>
  <si>
    <t>Dundgovi aimag</t>
  </si>
  <si>
    <t>Ulziit soum</t>
  </si>
  <si>
    <t>Khovd aimag</t>
  </si>
  <si>
    <t>Jargalant soum</t>
  </si>
  <si>
    <t>Bulgan aimag</t>
  </si>
  <si>
    <t>Khyalganat soum</t>
  </si>
  <si>
    <t>Umnugovi aimag</t>
  </si>
  <si>
    <t>Dalanzadgad soum</t>
  </si>
  <si>
    <t>6.1   Implementation of last year's recommended actions (REQ 7.3)</t>
  </si>
  <si>
    <t>Recommendation</t>
  </si>
  <si>
    <t>Reference, 2015 M.EITI report</t>
  </si>
  <si>
    <t>Status in 2015 Report</t>
  </si>
  <si>
    <t>Disclosure of product sharing agreements</t>
  </si>
  <si>
    <t>7.2.1</t>
  </si>
  <si>
    <t>Still applicable</t>
  </si>
  <si>
    <t>Licence information:</t>
  </si>
  <si>
    <r>
      <t>-</t>
    </r>
    <r>
      <rPr>
        <sz val="7"/>
        <color rgb="FF808080"/>
        <rFont val="Times New Roman"/>
        <family val="1"/>
        <charset val="204"/>
      </rPr>
      <t xml:space="preserve">      </t>
    </r>
    <r>
      <rPr>
        <sz val="9"/>
        <color rgb="FF000000"/>
        <rFont val="Univers 45 Light"/>
      </rPr>
      <t>Compliance with minimum requirements of licence information disclosure</t>
    </r>
  </si>
  <si>
    <r>
      <t>-</t>
    </r>
    <r>
      <rPr>
        <sz val="7"/>
        <color rgb="FF808080"/>
        <rFont val="Times New Roman"/>
        <family val="1"/>
        <charset val="204"/>
      </rPr>
      <t xml:space="preserve">      </t>
    </r>
    <r>
      <rPr>
        <sz val="9"/>
        <color rgb="FF000000"/>
        <rFont val="Univers 45 Light"/>
      </rPr>
      <t xml:space="preserve">Consistent information from MRPAM cadastral department on licence statistics </t>
    </r>
  </si>
  <si>
    <t>7.2.2</t>
  </si>
  <si>
    <t>Partially implemented</t>
  </si>
  <si>
    <t>SOEs to have an appropriate and complete rehabilitation plan in place</t>
  </si>
  <si>
    <t>7.2.3</t>
  </si>
  <si>
    <t>MSG to discuss with MoF and SOEs about the qualifications on the SOEs audit reports</t>
  </si>
  <si>
    <t>7.2.4</t>
  </si>
  <si>
    <t>Assurance:</t>
  </si>
  <si>
    <r>
      <t>-</t>
    </r>
    <r>
      <rPr>
        <sz val="7"/>
        <color rgb="FF808080"/>
        <rFont val="Times New Roman"/>
        <family val="1"/>
        <charset val="204"/>
      </rPr>
      <t xml:space="preserve">      </t>
    </r>
    <r>
      <rPr>
        <sz val="9"/>
        <color rgb="FF000000"/>
        <rFont val="Univers 45 Light"/>
      </rPr>
      <t>Government: involvement of MNAO on the EITI data assurance</t>
    </r>
  </si>
  <si>
    <r>
      <t>-</t>
    </r>
    <r>
      <rPr>
        <sz val="7"/>
        <color rgb="FF808080"/>
        <rFont val="Times New Roman"/>
        <family val="1"/>
        <charset val="204"/>
      </rPr>
      <t xml:space="preserve">      </t>
    </r>
    <r>
      <rPr>
        <sz val="9"/>
        <color rgb="FF000000"/>
        <rFont val="Univers 45 Light"/>
      </rPr>
      <t>Companies: to increase engagement with companies to secure better compliance in submitting audited financial statements</t>
    </r>
  </si>
  <si>
    <r>
      <t>-</t>
    </r>
    <r>
      <rPr>
        <sz val="7"/>
        <color rgb="FF808080"/>
        <rFont val="Times New Roman"/>
        <family val="1"/>
        <charset val="204"/>
      </rPr>
      <t xml:space="preserve">      </t>
    </r>
    <r>
      <rPr>
        <sz val="9"/>
        <color rgb="FF000000"/>
        <rFont val="Univers 45 Light"/>
      </rPr>
      <t>Management assurance: to increase engagement with companies to secure better compliance in submitting representation letters</t>
    </r>
  </si>
  <si>
    <t>7.2.5</t>
  </si>
  <si>
    <t>E-Reporting system:</t>
  </si>
  <si>
    <r>
      <t>-</t>
    </r>
    <r>
      <rPr>
        <sz val="7"/>
        <color rgb="FF808080"/>
        <rFont val="Times New Roman"/>
        <family val="1"/>
        <charset val="204"/>
      </rPr>
      <t xml:space="preserve">      </t>
    </r>
    <r>
      <rPr>
        <sz val="9"/>
        <color rgb="FF000000"/>
        <rFont val="Univers 45 Light"/>
      </rPr>
      <t>Use of E-Reporting system by reporting entities: to increase companies and government entities’ compliance in reporting their data in the system</t>
    </r>
  </si>
  <si>
    <r>
      <t>-</t>
    </r>
    <r>
      <rPr>
        <sz val="7"/>
        <color rgb="FF808080"/>
        <rFont val="Times New Roman"/>
        <family val="1"/>
        <charset val="204"/>
      </rPr>
      <t xml:space="preserve">      </t>
    </r>
    <r>
      <rPr>
        <sz val="9"/>
        <color rgb="FF000000"/>
        <rFont val="Univers 45 Light"/>
      </rPr>
      <t>Non-extractive companies: to review companies using the E-Reporting system and to remove any non-extractive companies</t>
    </r>
  </si>
  <si>
    <r>
      <t>-</t>
    </r>
    <r>
      <rPr>
        <sz val="7"/>
        <color rgb="FF808080"/>
        <rFont val="Times New Roman"/>
        <family val="1"/>
        <charset val="204"/>
      </rPr>
      <t xml:space="preserve">      </t>
    </r>
    <r>
      <rPr>
        <sz val="9"/>
        <color rgb="FF000000"/>
        <rFont val="Univers 45 Light"/>
      </rPr>
      <t>General IT Controls: specific recommendations on improvement of the General IT Controls over the E-Reporting system</t>
    </r>
  </si>
  <si>
    <t>7.2.6</t>
  </si>
  <si>
    <t>Early involvement of the Independent Administrator</t>
  </si>
  <si>
    <t>7.2.7</t>
  </si>
  <si>
    <t>Implemented</t>
  </si>
  <si>
    <t>Reporting at project level</t>
  </si>
  <si>
    <t>7.2.8</t>
  </si>
  <si>
    <t>7  Appendices</t>
  </si>
  <si>
    <t>Appendices list</t>
  </si>
  <si>
    <t>Appendix 1</t>
  </si>
  <si>
    <t>Structure of the reporting templates sent to companies</t>
  </si>
  <si>
    <t>Appendix 2</t>
  </si>
  <si>
    <t>Structure of the reporting templates sent to government entities</t>
  </si>
  <si>
    <t>Appendix 3</t>
  </si>
  <si>
    <t>Key revenue streams</t>
  </si>
  <si>
    <t>Appendix 4</t>
  </si>
  <si>
    <t>Information provided by companies</t>
  </si>
  <si>
    <t>Appendix 5</t>
  </si>
  <si>
    <t>Information provided by government entities</t>
  </si>
  <si>
    <t>Appendix 6</t>
  </si>
  <si>
    <t>Unreconciled differences split by company</t>
  </si>
  <si>
    <t>Appendix 7</t>
  </si>
  <si>
    <t>Initial reconciliation, adjustments and reconciliation after adjustments split by companies</t>
  </si>
  <si>
    <t>Appendix 8</t>
  </si>
  <si>
    <t>Information about companies involved in the 2014 M.EITI Report</t>
  </si>
  <si>
    <t>Appendix 9</t>
  </si>
  <si>
    <t>Detailed information on donations and support reported by government entities, after reconciliation</t>
  </si>
  <si>
    <t>Appendix 10</t>
  </si>
  <si>
    <t>National selected key revenue streams reported by companies, after reconciliation</t>
  </si>
  <si>
    <t>Appendix 11</t>
  </si>
  <si>
    <t>Sub-national selected key revenue streams reported by companies, after reconcilaition</t>
  </si>
  <si>
    <t>Appendix 12</t>
  </si>
  <si>
    <t>Audit opinions of companies</t>
  </si>
  <si>
    <t>Appendix 13</t>
  </si>
  <si>
    <t xml:space="preserve">Employment in Extractive Industry </t>
  </si>
  <si>
    <t>Appendix 14</t>
  </si>
  <si>
    <t>Production and sales of minerals by companies</t>
  </si>
  <si>
    <t>Appendix 15.a</t>
  </si>
  <si>
    <t>Checks of non-trivial deviations of selected exploration licences awarded</t>
  </si>
  <si>
    <t>Appendix 15.b</t>
  </si>
  <si>
    <t>Checks of non-trivial deviations of selected production licences awarded</t>
  </si>
  <si>
    <t>Appendix 15.c</t>
  </si>
  <si>
    <t>Checks of non-trivial deviations of selected licences transferred</t>
  </si>
  <si>
    <t>Appendix 16.a</t>
  </si>
  <si>
    <t>List of active exploration licences (as of 31 December 2016)</t>
  </si>
  <si>
    <t>Appendix 16.b</t>
  </si>
  <si>
    <t>List of active production licences (as of 31 December 2016)</t>
  </si>
  <si>
    <t>Appendix 17.a</t>
  </si>
  <si>
    <t>Exploration licence awarded in 2016</t>
  </si>
  <si>
    <t>Appendix 17.b</t>
  </si>
  <si>
    <t>Production licence awarded in 2016</t>
  </si>
  <si>
    <t>Appendix 18.a</t>
  </si>
  <si>
    <t xml:space="preserve">Licences awarded through bidding process in 2016 </t>
  </si>
  <si>
    <t>Appendix 18.b</t>
  </si>
  <si>
    <t>List of unsuccessfull bidders (mineral licences)</t>
  </si>
  <si>
    <t>Appendix 18.c</t>
  </si>
  <si>
    <t>Evaluation criteria of the bidding process of the licence awards</t>
  </si>
  <si>
    <t>Appendix 19</t>
  </si>
  <si>
    <t>Licence transferred in 2016</t>
  </si>
  <si>
    <t>Appendix 20</t>
  </si>
  <si>
    <t>Licence application dates</t>
  </si>
  <si>
    <t>Appendix 21.a</t>
  </si>
  <si>
    <t>List of active PSAs (as of 31 December 2016)</t>
  </si>
  <si>
    <t>Appendix 21.b</t>
  </si>
  <si>
    <t>Coordinates of PSAs</t>
  </si>
  <si>
    <t>Appendix 21.c</t>
  </si>
  <si>
    <t>Checks of non-trivial deviations of PSAs awarded in 2016</t>
  </si>
  <si>
    <t>Appendix 21.d</t>
  </si>
  <si>
    <t>Checks of non-trivial deviations of PSAs transferred in 2016</t>
  </si>
  <si>
    <t>Appendix 22.a</t>
  </si>
  <si>
    <t>List of active uraniumn licences (as of 31 December 2016)</t>
  </si>
  <si>
    <t>Appendix 22.b</t>
  </si>
  <si>
    <t>Coordinates of uranium licences</t>
  </si>
  <si>
    <t>Appendix 23.a</t>
  </si>
  <si>
    <t>Allocations of Local Development Fund (information received from aimags)</t>
  </si>
  <si>
    <t>Appendix 23.b</t>
  </si>
  <si>
    <t>Allocations of Local Development Fund (information from www.tusuv-oronnutag.mof.gov.mn)</t>
  </si>
  <si>
    <r>
      <t>Appendix 24.</t>
    </r>
    <r>
      <rPr>
        <sz val="8"/>
        <color theme="1"/>
        <rFont val="Calibri"/>
        <family val="2"/>
        <charset val="204"/>
      </rPr>
      <t>а</t>
    </r>
  </si>
  <si>
    <t>Board of Directors (SOEs)</t>
  </si>
  <si>
    <t>Appendix 24.b</t>
  </si>
  <si>
    <t>Board of Directors (private companies)</t>
  </si>
  <si>
    <t>Appendix 25.a</t>
  </si>
  <si>
    <t>Disclosure of companies' beneficial ownership information</t>
  </si>
  <si>
    <t>Appendix 25.b</t>
  </si>
  <si>
    <t>Roadmap for beneficial ownership disclosure</t>
  </si>
  <si>
    <r>
      <t>Appendix 26.</t>
    </r>
    <r>
      <rPr>
        <sz val="8"/>
        <color theme="1"/>
        <rFont val="Calibri"/>
        <family val="2"/>
        <charset val="204"/>
      </rPr>
      <t>а</t>
    </r>
  </si>
  <si>
    <t>Contracts with local authorities (provided by aimags)</t>
  </si>
  <si>
    <t>Appendix 26.b</t>
  </si>
  <si>
    <t>Contracts with local authorities (provided by companies)</t>
  </si>
  <si>
    <t>Appendix 27</t>
  </si>
  <si>
    <t>Mandatory social expenditures</t>
  </si>
  <si>
    <t>Appendix 28</t>
  </si>
  <si>
    <t>Voluntary social expenditures</t>
  </si>
  <si>
    <t>Appendix 29</t>
  </si>
  <si>
    <t>Rehabilitation information provided by companies</t>
  </si>
  <si>
    <t>Appendix 30</t>
  </si>
  <si>
    <t>Implementation of mining activity plan by mineral licence holders (except coal)</t>
  </si>
  <si>
    <t>Appendix 31.a</t>
  </si>
  <si>
    <t>Companies with rehabilitation permits in 2016</t>
  </si>
  <si>
    <t>Appendix 31.b</t>
  </si>
  <si>
    <t>Rehabiliation work performed in 2016 by companies with rehabilitation permit</t>
  </si>
  <si>
    <t>Appendix 32</t>
  </si>
  <si>
    <t>Public sources of financial statements of companies selected for reconciliation, where applicable</t>
  </si>
  <si>
    <t>Appendix 33</t>
  </si>
  <si>
    <t>Bibliography and sources</t>
  </si>
  <si>
    <t>5.1.1.1 Size of Extractive Industry (REQ 6.3a)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</si>
</sst>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_(* \(#,##0\);_(* &quot;-&quot;_);_(@_)"/>
    <numFmt numFmtId="165" formatCode="_(* #,##0.00_);_(* \(#,##0.00\);_(* &quot;-&quot;??_);_(@_)"/>
    <numFmt numFmtId="166" formatCode="_-* #,##0.00_₮_-;\-* #,##0.00_₮_-;_-* &quot;-&quot;??_₮_-;_-@_-"/>
    <numFmt numFmtId="167" formatCode="_(* #,##0_);_(* \(#,##0\);_(* &quot;-&quot;??_);_(@_)"/>
    <numFmt numFmtId="168" formatCode="#,##0.000000000000000"/>
    <numFmt numFmtId="169" formatCode="#,##0.0000000000"/>
    <numFmt numFmtId="170" formatCode="0.0%"/>
  </numFmts>
  <fonts count="96">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1"/>
      <name val="Calibri"/>
      <family val="2"/>
      <scheme val="minor"/>
    </font>
    <font>
      <b/>
      <sz val="11"/>
      <color theme="1"/>
      <name val="Calibri"/>
      <family val="2"/>
      <charset val="204"/>
      <scheme val="minor"/>
    </font>
    <font>
      <sz val="9"/>
      <color theme="1"/>
      <name val="Calibri"/>
      <family val="2"/>
      <scheme val="minor"/>
    </font>
    <font>
      <sz val="11"/>
      <name val="Calibri"/>
      <family val="2"/>
      <charset val="204"/>
      <scheme val="minor"/>
    </font>
    <font>
      <sz val="11"/>
      <color theme="1"/>
      <name val="Calibri"/>
      <family val="2"/>
      <charset val="204"/>
      <scheme val="minor"/>
    </font>
    <font>
      <sz val="11"/>
      <color theme="1"/>
      <name val="Calibri"/>
      <family val="2"/>
      <charset val="1"/>
      <scheme val="minor"/>
    </font>
    <font>
      <sz val="11"/>
      <color theme="1"/>
      <name val="Calibri"/>
      <family val="2"/>
      <charset val="129"/>
      <scheme val="minor"/>
    </font>
    <font>
      <sz val="10"/>
      <name val="Arial"/>
      <family val="2"/>
    </font>
    <font>
      <sz val="10"/>
      <color theme="1"/>
      <name val="Univers 45 Light"/>
    </font>
    <font>
      <sz val="9"/>
      <color theme="1"/>
      <name val="Univers 45 Light"/>
    </font>
    <font>
      <b/>
      <sz val="9"/>
      <color rgb="FFFFFFFF"/>
      <name val="Univers 45 Light"/>
    </font>
    <font>
      <b/>
      <sz val="9"/>
      <color theme="1"/>
      <name val="Univers 45 Light"/>
    </font>
    <font>
      <b/>
      <sz val="9"/>
      <color theme="0"/>
      <name val="Univers 45 Light"/>
    </font>
    <font>
      <sz val="9"/>
      <color rgb="FF000000"/>
      <name val="Univers 45 Light"/>
    </font>
    <font>
      <b/>
      <sz val="9"/>
      <color rgb="FF000000"/>
      <name val="Univers 45 Light"/>
    </font>
    <font>
      <sz val="10"/>
      <color rgb="FF000000"/>
      <name val="Univers 45 Light"/>
    </font>
    <font>
      <b/>
      <sz val="9.5"/>
      <color rgb="FFFFFFFF"/>
      <name val="Univers 45 Light"/>
    </font>
    <font>
      <sz val="9.5"/>
      <color theme="1"/>
      <name val="Univers 45 Light"/>
    </font>
    <font>
      <b/>
      <sz val="9.5"/>
      <color theme="1"/>
      <name val="Univers 45 Light"/>
    </font>
    <font>
      <sz val="10"/>
      <name val="Univers 45 Light"/>
    </font>
    <font>
      <sz val="9.5"/>
      <color rgb="FF000000"/>
      <name val="Univers 45 Light"/>
    </font>
    <font>
      <sz val="9.5"/>
      <name val="Univers 45 Light"/>
    </font>
    <font>
      <b/>
      <sz val="9.5"/>
      <name val="Univers 45 Light"/>
    </font>
    <font>
      <sz val="9"/>
      <color rgb="FF000000"/>
      <name val="Times New Roman"/>
      <family val="1"/>
    </font>
    <font>
      <b/>
      <sz val="10"/>
      <color rgb="FFFFFFFF"/>
      <name val="Univers 45 Light"/>
    </font>
    <font>
      <b/>
      <sz val="10"/>
      <color rgb="FF000000"/>
      <name val="Univers 45 Light"/>
    </font>
    <font>
      <b/>
      <sz val="8"/>
      <color rgb="FFFFFFFF"/>
      <name val="Univers 45 Light"/>
    </font>
    <font>
      <sz val="8"/>
      <color rgb="FF000000"/>
      <name val="Univers 45 Light"/>
    </font>
    <font>
      <b/>
      <sz val="8"/>
      <color rgb="FF000000"/>
      <name val="Univers 45 Light"/>
    </font>
    <font>
      <b/>
      <sz val="9.5"/>
      <color rgb="FF000000"/>
      <name val="Univers 45 Light"/>
    </font>
    <font>
      <sz val="11"/>
      <color theme="1"/>
      <name val="Arial"/>
      <family val="2"/>
    </font>
    <font>
      <i/>
      <sz val="9"/>
      <color theme="1"/>
      <name val="Univers 45 Light"/>
    </font>
    <font>
      <b/>
      <sz val="8"/>
      <color rgb="FFFFFFFF"/>
      <name val="Malgun Gothic"/>
      <family val="2"/>
    </font>
    <font>
      <sz val="8"/>
      <color theme="1"/>
      <name val="Univers 45 Light"/>
    </font>
    <font>
      <i/>
      <sz val="8"/>
      <color theme="1"/>
      <name val="Univers 45 Light"/>
    </font>
    <font>
      <sz val="11"/>
      <color theme="1"/>
      <name val="Univers 45 Light"/>
    </font>
    <font>
      <b/>
      <sz val="8"/>
      <color rgb="FF000000"/>
      <name val="Malgun Gothic"/>
      <family val="2"/>
    </font>
    <font>
      <b/>
      <sz val="8"/>
      <color theme="1"/>
      <name val="Univers 45 Light"/>
    </font>
    <font>
      <i/>
      <sz val="8"/>
      <color theme="1"/>
      <name val="Malgun Gothic"/>
      <family val="2"/>
    </font>
    <font>
      <sz val="8"/>
      <color theme="1"/>
      <name val="Malgun Gothic"/>
      <family val="2"/>
    </font>
    <font>
      <b/>
      <sz val="8"/>
      <color rgb="FFFFFFFF"/>
      <name val="Arial"/>
      <family val="2"/>
      <charset val="204"/>
    </font>
    <font>
      <b/>
      <sz val="8"/>
      <color rgb="FF000000"/>
      <name val="Arial"/>
      <family val="2"/>
      <charset val="204"/>
    </font>
    <font>
      <sz val="8"/>
      <color theme="1"/>
      <name val="Arial"/>
      <family val="2"/>
      <charset val="204"/>
    </font>
    <font>
      <b/>
      <sz val="8"/>
      <color theme="1"/>
      <name val="Arial"/>
      <family val="2"/>
      <charset val="204"/>
    </font>
    <font>
      <b/>
      <sz val="7"/>
      <color theme="1"/>
      <name val="Univers 45 Light"/>
    </font>
    <font>
      <vertAlign val="superscript"/>
      <sz val="8"/>
      <color theme="1"/>
      <name val="Univers 45 Light"/>
    </font>
    <font>
      <sz val="8"/>
      <color rgb="FF000000"/>
      <name val="Times New Roman"/>
      <family val="1"/>
      <charset val="204"/>
    </font>
    <font>
      <sz val="8"/>
      <color theme="1"/>
      <name val="Calibri"/>
      <family val="2"/>
      <charset val="204"/>
    </font>
    <font>
      <sz val="8"/>
      <color theme="1"/>
      <name val="Batang"/>
      <family val="1"/>
      <charset val="204"/>
    </font>
    <font>
      <sz val="8"/>
      <color rgb="FF000000"/>
      <name val="Calibri"/>
      <family val="2"/>
      <charset val="204"/>
    </font>
    <font>
      <b/>
      <i/>
      <sz val="8"/>
      <color rgb="FF000000"/>
      <name val="Univers 45 Light"/>
    </font>
    <font>
      <i/>
      <sz val="8"/>
      <color rgb="FF000000"/>
      <name val="Univers 45 Light"/>
    </font>
    <font>
      <sz val="8"/>
      <color theme="1"/>
      <name val="Times New Roman"/>
      <family val="1"/>
      <charset val="204"/>
    </font>
    <font>
      <b/>
      <sz val="8"/>
      <color rgb="FF000000"/>
      <name val="Times New Roman"/>
      <family val="1"/>
      <charset val="204"/>
    </font>
    <font>
      <sz val="7"/>
      <color rgb="FF000000"/>
      <name val="Univers 45 Light"/>
    </font>
    <font>
      <sz val="7"/>
      <color theme="1"/>
      <name val="Univers 45 Light"/>
    </font>
    <font>
      <sz val="7"/>
      <color rgb="FF000000"/>
      <name val="Times New Roman"/>
      <family val="1"/>
      <charset val="204"/>
    </font>
    <font>
      <sz val="8"/>
      <color rgb="FF757171"/>
      <name val="Univers 45 Light"/>
    </font>
    <font>
      <b/>
      <sz val="7"/>
      <color rgb="FFFFFFFF"/>
      <name val="Univers 45 Light"/>
    </font>
    <font>
      <b/>
      <sz val="7"/>
      <color rgb="FF000000"/>
      <name val="Univers 45 Light"/>
    </font>
    <font>
      <i/>
      <sz val="7"/>
      <color rgb="FF000000"/>
      <name val="Univers 45 Light"/>
    </font>
    <font>
      <b/>
      <i/>
      <sz val="7"/>
      <color rgb="FF000000"/>
      <name val="Univers 45 Light"/>
    </font>
    <font>
      <b/>
      <sz val="7"/>
      <color rgb="FF000000"/>
      <name val="Times New Roman"/>
      <family val="1"/>
      <charset val="204"/>
    </font>
    <font>
      <sz val="8"/>
      <color rgb="FF808080"/>
      <name val="Univers 45 Light"/>
    </font>
    <font>
      <sz val="7"/>
      <color rgb="FF808080"/>
      <name val="Times New Roman"/>
      <family val="1"/>
      <charset val="204"/>
    </font>
    <font>
      <b/>
      <sz val="8"/>
      <color rgb="FFFFFFFF"/>
      <name val="Times New Roman"/>
      <family val="1"/>
      <charset val="204"/>
    </font>
    <font>
      <sz val="8"/>
      <color rgb="FF757171"/>
      <name val="Times New Roman"/>
      <family val="1"/>
      <charset val="204"/>
    </font>
    <font>
      <sz val="8"/>
      <color rgb="FF808080"/>
      <name val="Courier New"/>
      <family val="3"/>
      <charset val="204"/>
    </font>
    <font>
      <sz val="8"/>
      <color rgb="FF808080"/>
      <name val="Times New Roman"/>
      <family val="1"/>
      <charset val="204"/>
    </font>
    <font>
      <b/>
      <sz val="6"/>
      <color rgb="FFFFFFFF"/>
      <name val="Times New Roman"/>
      <family val="1"/>
      <charset val="204"/>
    </font>
    <font>
      <b/>
      <sz val="4"/>
      <color rgb="FFFFFFFF"/>
      <name val="Univers 45 Light"/>
    </font>
    <font>
      <b/>
      <sz val="6.5"/>
      <color rgb="FF000000"/>
      <name val="Univers 45 Light"/>
    </font>
    <font>
      <b/>
      <sz val="6"/>
      <color rgb="FF000000"/>
      <name val="Univers 45 Light"/>
    </font>
    <font>
      <b/>
      <sz val="5.5"/>
      <color rgb="FF000000"/>
      <name val="Univers 45 Light"/>
    </font>
    <font>
      <b/>
      <vertAlign val="superscript"/>
      <sz val="5.5"/>
      <color rgb="FF000000"/>
      <name val="Univers 45 Light"/>
    </font>
    <font>
      <b/>
      <vertAlign val="subscript"/>
      <sz val="5.5"/>
      <color rgb="FF000000"/>
      <name val="Univers 45 Light"/>
    </font>
    <font>
      <sz val="5.5"/>
      <color rgb="FF000000"/>
      <name val="Univers 45 Light"/>
    </font>
    <font>
      <b/>
      <sz val="5"/>
      <color rgb="FF000000"/>
      <name val="Univers 45 Light"/>
    </font>
    <font>
      <b/>
      <vertAlign val="subscript"/>
      <sz val="4.5"/>
      <color rgb="FF000000"/>
      <name val="Univers 45 Light"/>
    </font>
    <font>
      <sz val="6"/>
      <color rgb="FF000000"/>
      <name val="Univers 45 Light"/>
    </font>
    <font>
      <b/>
      <sz val="7.5"/>
      <color rgb="FF000000"/>
      <name val="Univers 45 Light"/>
    </font>
    <font>
      <b/>
      <vertAlign val="superscript"/>
      <sz val="8"/>
      <color rgb="FF000000"/>
      <name val="Univers 45 Light"/>
    </font>
    <font>
      <b/>
      <vertAlign val="subscript"/>
      <sz val="8"/>
      <color rgb="FF000000"/>
      <name val="Univers 45 Light"/>
    </font>
    <font>
      <b/>
      <sz val="6"/>
      <color rgb="FFFFFFFF"/>
      <name val="Univers 45 Light"/>
    </font>
    <font>
      <sz val="6"/>
      <color rgb="FF000000"/>
      <name val="Calibri"/>
      <family val="2"/>
      <charset val="204"/>
    </font>
    <font>
      <sz val="6"/>
      <color theme="1"/>
      <name val="Univers 45 Light"/>
    </font>
    <font>
      <sz val="7"/>
      <color rgb="FF000000"/>
      <name val="Calibri"/>
      <family val="2"/>
      <charset val="204"/>
    </font>
    <font>
      <b/>
      <sz val="9"/>
      <color rgb="FFFF0000"/>
      <name val="Univers 45 Light"/>
    </font>
    <font>
      <b/>
      <vertAlign val="superscript"/>
      <sz val="7"/>
      <color theme="1"/>
      <name val="Univers 45 Light"/>
    </font>
    <font>
      <sz val="5"/>
      <color theme="1"/>
      <name val="Univers 45 Light"/>
    </font>
    <font>
      <sz val="9"/>
      <color rgb="FF808080"/>
      <name val="Univers 45 Light"/>
    </font>
    <font>
      <sz val="10"/>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409DAD"/>
        <bgColor indexed="64"/>
      </patternFill>
    </fill>
    <fill>
      <patternFill patternType="solid">
        <fgColor rgb="FF007C92"/>
        <bgColor indexed="64"/>
      </patternFill>
    </fill>
    <fill>
      <patternFill patternType="solid">
        <fgColor rgb="FF31849B"/>
        <bgColor indexed="64"/>
      </patternFill>
    </fill>
    <fill>
      <patternFill patternType="solid">
        <fgColor rgb="FFF2F2F2"/>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rgb="FFD9D9D9"/>
        <bgColor indexed="64"/>
      </patternFill>
    </fill>
    <fill>
      <patternFill patternType="solid">
        <fgColor rgb="FFBFBFBF"/>
        <bgColor indexed="64"/>
      </patternFill>
    </fill>
    <fill>
      <patternFill patternType="solid">
        <fgColor rgb="FF31869B"/>
        <bgColor indexed="64"/>
      </patternFill>
    </fill>
    <fill>
      <patternFill patternType="solid">
        <fgColor rgb="FF005C6D"/>
        <bgColor indexed="64"/>
      </patternFill>
    </fill>
  </fills>
  <borders count="210">
    <border>
      <left/>
      <right/>
      <top/>
      <bottom/>
      <diagonal/>
    </border>
    <border>
      <left style="thin">
        <color rgb="FF409DAD"/>
      </left>
      <right style="thin">
        <color theme="0"/>
      </right>
      <top style="thin">
        <color rgb="FF409DAD"/>
      </top>
      <bottom style="thin">
        <color rgb="FF409DAD"/>
      </bottom>
      <diagonal/>
    </border>
    <border>
      <left style="thin">
        <color theme="0"/>
      </left>
      <right style="thin">
        <color theme="0"/>
      </right>
      <top style="thin">
        <color rgb="FF409DAD"/>
      </top>
      <bottom style="thin">
        <color rgb="FF409DAD"/>
      </bottom>
      <diagonal/>
    </border>
    <border>
      <left style="thin">
        <color theme="0"/>
      </left>
      <right style="thin">
        <color rgb="FF409DAD"/>
      </right>
      <top style="thin">
        <color rgb="FF409DAD"/>
      </top>
      <bottom style="thin">
        <color rgb="FF409DAD"/>
      </bottom>
      <diagonal/>
    </border>
    <border>
      <left style="thin">
        <color rgb="FF409DAD"/>
      </left>
      <right style="thin">
        <color rgb="FF409DAD"/>
      </right>
      <top/>
      <bottom/>
      <diagonal/>
    </border>
    <border>
      <left style="thin">
        <color rgb="FF409DAD"/>
      </left>
      <right style="thin">
        <color rgb="FF409DAD"/>
      </right>
      <top/>
      <bottom style="thin">
        <color rgb="FF409DAD"/>
      </bottom>
      <diagonal/>
    </border>
    <border>
      <left style="thin">
        <color rgb="FF409DAD"/>
      </left>
      <right style="thin">
        <color rgb="FF409DAD"/>
      </right>
      <top style="thin">
        <color rgb="FF409DAD"/>
      </top>
      <bottom style="thin">
        <color rgb="FF409DAD"/>
      </bottom>
      <diagonal/>
    </border>
    <border>
      <left style="thin">
        <color rgb="FF409DAD"/>
      </left>
      <right/>
      <top/>
      <bottom/>
      <diagonal/>
    </border>
    <border>
      <left/>
      <right style="thin">
        <color rgb="FF409DAD"/>
      </right>
      <top/>
      <bottom/>
      <diagonal/>
    </border>
    <border>
      <left style="thin">
        <color rgb="FF409DAD"/>
      </left>
      <right/>
      <top/>
      <bottom style="thin">
        <color rgb="FF409DAD"/>
      </bottom>
      <diagonal/>
    </border>
    <border>
      <left/>
      <right/>
      <top/>
      <bottom style="thin">
        <color rgb="FF409DAD"/>
      </bottom>
      <diagonal/>
    </border>
    <border>
      <left/>
      <right style="thin">
        <color rgb="FF409DAD"/>
      </right>
      <top/>
      <bottom style="thin">
        <color rgb="FF409DAD"/>
      </bottom>
      <diagonal/>
    </border>
    <border>
      <left style="thin">
        <color rgb="FF409DAD"/>
      </left>
      <right/>
      <top style="thin">
        <color rgb="FF409DAD"/>
      </top>
      <bottom style="thin">
        <color rgb="FF409DAD"/>
      </bottom>
      <diagonal/>
    </border>
    <border>
      <left/>
      <right/>
      <top style="thin">
        <color rgb="FF409DAD"/>
      </top>
      <bottom style="thin">
        <color rgb="FF409DAD"/>
      </bottom>
      <diagonal/>
    </border>
    <border>
      <left/>
      <right style="thin">
        <color rgb="FF409DAD"/>
      </right>
      <top style="thin">
        <color rgb="FF409DAD"/>
      </top>
      <bottom style="thin">
        <color rgb="FF409DAD"/>
      </bottom>
      <diagonal/>
    </border>
    <border>
      <left style="thin">
        <color rgb="FF409DAD"/>
      </left>
      <right/>
      <top style="thin">
        <color rgb="FF409DAD"/>
      </top>
      <bottom/>
      <diagonal/>
    </border>
    <border>
      <left/>
      <right/>
      <top style="thin">
        <color rgb="FF409DAD"/>
      </top>
      <bottom/>
      <diagonal/>
    </border>
    <border>
      <left/>
      <right style="thin">
        <color rgb="FF409DAD"/>
      </right>
      <top style="thin">
        <color rgb="FF409DAD"/>
      </top>
      <bottom/>
      <diagonal/>
    </border>
    <border>
      <left style="thin">
        <color rgb="FF409DAD"/>
      </left>
      <right style="thin">
        <color theme="0"/>
      </right>
      <top style="thin">
        <color rgb="FF409DAD"/>
      </top>
      <bottom/>
      <diagonal/>
    </border>
    <border>
      <left style="thin">
        <color theme="0"/>
      </left>
      <right style="thin">
        <color theme="0"/>
      </right>
      <top style="thin">
        <color rgb="FF409DAD"/>
      </top>
      <bottom/>
      <diagonal/>
    </border>
    <border>
      <left style="thin">
        <color theme="0"/>
      </left>
      <right style="thin">
        <color rgb="FF409DAD"/>
      </right>
      <top style="thin">
        <color rgb="FF409DAD"/>
      </top>
      <bottom/>
      <diagonal/>
    </border>
    <border>
      <left style="medium">
        <color rgb="FF409DAD"/>
      </left>
      <right style="medium">
        <color rgb="FF409DAD"/>
      </right>
      <top/>
      <bottom/>
      <diagonal/>
    </border>
    <border>
      <left style="medium">
        <color rgb="FF409DAD"/>
      </left>
      <right/>
      <top/>
      <bottom style="medium">
        <color rgb="FF409DAD"/>
      </bottom>
      <diagonal/>
    </border>
    <border>
      <left/>
      <right style="medium">
        <color rgb="FF409DAD"/>
      </right>
      <top/>
      <bottom style="medium">
        <color rgb="FF409DAD"/>
      </bottom>
      <diagonal/>
    </border>
    <border>
      <left/>
      <right/>
      <top/>
      <bottom style="medium">
        <color rgb="FF409DAD"/>
      </bottom>
      <diagonal/>
    </border>
    <border>
      <left/>
      <right style="medium">
        <color rgb="FF409DAD"/>
      </right>
      <top/>
      <bottom/>
      <diagonal/>
    </border>
    <border>
      <left style="medium">
        <color rgb="FF409DAD"/>
      </left>
      <right style="medium">
        <color rgb="FF409DAD"/>
      </right>
      <top/>
      <bottom style="medium">
        <color rgb="FF409DAD"/>
      </bottom>
      <diagonal/>
    </border>
    <border>
      <left/>
      <right/>
      <top style="thin">
        <color rgb="FF007C92"/>
      </top>
      <bottom style="thin">
        <color rgb="FF007C92"/>
      </bottom>
      <diagonal/>
    </border>
    <border>
      <left style="medium">
        <color rgb="FF409DAD"/>
      </left>
      <right style="medium">
        <color rgb="FF409DAD"/>
      </right>
      <top/>
      <bottom style="medium">
        <color rgb="FF007C92"/>
      </bottom>
      <diagonal/>
    </border>
    <border>
      <left/>
      <right style="medium">
        <color rgb="FF409DAD"/>
      </right>
      <top/>
      <bottom style="medium">
        <color rgb="FF007C92"/>
      </bottom>
      <diagonal/>
    </border>
    <border>
      <left/>
      <right style="medium">
        <color rgb="FF007C92"/>
      </right>
      <top style="medium">
        <color rgb="FF007C92"/>
      </top>
      <bottom/>
      <diagonal/>
    </border>
    <border>
      <left/>
      <right/>
      <top style="medium">
        <color rgb="FF007C92"/>
      </top>
      <bottom/>
      <diagonal/>
    </border>
    <border>
      <left/>
      <right style="thin">
        <color rgb="FF007C92"/>
      </right>
      <top style="thin">
        <color rgb="FF007C92"/>
      </top>
      <bottom style="thin">
        <color rgb="FF007C92"/>
      </bottom>
      <diagonal/>
    </border>
    <border>
      <left style="thin">
        <color rgb="FF007C92"/>
      </left>
      <right/>
      <top style="thin">
        <color rgb="FF007C92"/>
      </top>
      <bottom style="thin">
        <color rgb="FF007C92"/>
      </bottom>
      <diagonal/>
    </border>
    <border>
      <left style="thin">
        <color rgb="FF007C92"/>
      </left>
      <right style="thin">
        <color rgb="FF007C92"/>
      </right>
      <top style="thin">
        <color rgb="FF007C92"/>
      </top>
      <bottom style="thin">
        <color rgb="FF007C92"/>
      </bottom>
      <diagonal/>
    </border>
    <border>
      <left style="medium">
        <color rgb="FF409DAD"/>
      </left>
      <right style="medium">
        <color rgb="FF409DAD"/>
      </right>
      <top style="medium">
        <color rgb="FF007C92"/>
      </top>
      <bottom/>
      <diagonal/>
    </border>
    <border>
      <left/>
      <right style="medium">
        <color rgb="FF409DAD"/>
      </right>
      <top style="medium">
        <color rgb="FF007C92"/>
      </top>
      <bottom/>
      <diagonal/>
    </border>
    <border>
      <left style="thin">
        <color rgb="FF007C92"/>
      </left>
      <right style="medium">
        <color rgb="FF007C92"/>
      </right>
      <top style="thin">
        <color rgb="FF007C92"/>
      </top>
      <bottom/>
      <diagonal/>
    </border>
    <border>
      <left style="medium">
        <color rgb="FF007C92"/>
      </left>
      <right style="medium">
        <color rgb="FF007C92"/>
      </right>
      <top style="thin">
        <color rgb="FF007C92"/>
      </top>
      <bottom/>
      <diagonal/>
    </border>
    <border>
      <left style="medium">
        <color rgb="FF007C92"/>
      </left>
      <right/>
      <top style="thin">
        <color rgb="FF007C92"/>
      </top>
      <bottom style="medium">
        <color rgb="FF007C92"/>
      </bottom>
      <diagonal/>
    </border>
    <border>
      <left/>
      <right/>
      <top style="thin">
        <color rgb="FF007C92"/>
      </top>
      <bottom style="medium">
        <color rgb="FF007C92"/>
      </bottom>
      <diagonal/>
    </border>
    <border>
      <left/>
      <right style="thin">
        <color rgb="FF007C92"/>
      </right>
      <top style="thin">
        <color rgb="FF007C92"/>
      </top>
      <bottom style="medium">
        <color rgb="FF007C92"/>
      </bottom>
      <diagonal/>
    </border>
    <border>
      <left style="thin">
        <color rgb="FF007C92"/>
      </left>
      <right style="medium">
        <color rgb="FF007C92"/>
      </right>
      <top/>
      <bottom/>
      <diagonal/>
    </border>
    <border>
      <left style="medium">
        <color rgb="FF007C92"/>
      </left>
      <right style="medium">
        <color rgb="FF007C92"/>
      </right>
      <top/>
      <bottom/>
      <diagonal/>
    </border>
    <border>
      <left/>
      <right style="medium">
        <color rgb="FF007C92"/>
      </right>
      <top/>
      <bottom/>
      <diagonal/>
    </border>
    <border>
      <left/>
      <right style="thin">
        <color rgb="FF007C92"/>
      </right>
      <top/>
      <bottom/>
      <diagonal/>
    </border>
    <border>
      <left style="thin">
        <color rgb="FF007C92"/>
      </left>
      <right/>
      <top/>
      <bottom/>
      <diagonal/>
    </border>
    <border>
      <left style="thin">
        <color rgb="FF007C92"/>
      </left>
      <right style="thin">
        <color rgb="FF007C92"/>
      </right>
      <top/>
      <bottom style="thin">
        <color rgb="FF007C92"/>
      </bottom>
      <diagonal/>
    </border>
    <border>
      <left style="thin">
        <color rgb="FF409DAD"/>
      </left>
      <right style="thin">
        <color rgb="FF409DAD"/>
      </right>
      <top style="thin">
        <color rgb="FF409DAD"/>
      </top>
      <bottom style="thin">
        <color theme="0"/>
      </bottom>
      <diagonal/>
    </border>
    <border>
      <left style="thin">
        <color rgb="FF409DAD"/>
      </left>
      <right style="thin">
        <color theme="0"/>
      </right>
      <top style="thin">
        <color theme="0"/>
      </top>
      <bottom/>
      <diagonal/>
    </border>
    <border>
      <left style="thin">
        <color rgb="FF007C92"/>
      </left>
      <right/>
      <top style="thin">
        <color rgb="FF007C92"/>
      </top>
      <bottom/>
      <diagonal/>
    </border>
    <border>
      <left/>
      <right style="thin">
        <color rgb="FF007C92"/>
      </right>
      <top style="thin">
        <color rgb="FF007C92"/>
      </top>
      <bottom/>
      <diagonal/>
    </border>
    <border>
      <left style="thin">
        <color rgb="FF007C92"/>
      </left>
      <right/>
      <top/>
      <bottom style="thin">
        <color rgb="FF007C92"/>
      </bottom>
      <diagonal/>
    </border>
    <border>
      <left/>
      <right style="thin">
        <color rgb="FF007C92"/>
      </right>
      <top/>
      <bottom style="thin">
        <color rgb="FF007C92"/>
      </bottom>
      <diagonal/>
    </border>
    <border>
      <left style="thin">
        <color rgb="FF409DAD"/>
      </left>
      <right style="thin">
        <color theme="0"/>
      </right>
      <top style="thin">
        <color rgb="FF409DAD"/>
      </top>
      <bottom style="thin">
        <color theme="0"/>
      </bottom>
      <diagonal/>
    </border>
    <border>
      <left style="thin">
        <color theme="0"/>
      </left>
      <right style="thin">
        <color theme="0"/>
      </right>
      <top style="thin">
        <color rgb="FF409DAD"/>
      </top>
      <bottom style="thin">
        <color theme="0"/>
      </bottom>
      <diagonal/>
    </border>
    <border>
      <left style="thin">
        <color rgb="FF409DAD"/>
      </left>
      <right style="thin">
        <color theme="0"/>
      </right>
      <top style="thin">
        <color theme="0"/>
      </top>
      <bottom style="thin">
        <color rgb="FF409DAD"/>
      </bottom>
      <diagonal/>
    </border>
    <border>
      <left style="thin">
        <color theme="0"/>
      </left>
      <right style="thin">
        <color theme="0"/>
      </right>
      <top style="thin">
        <color theme="0"/>
      </top>
      <bottom style="thin">
        <color rgb="FF409DAD"/>
      </bottom>
      <diagonal/>
    </border>
    <border>
      <left style="thin">
        <color rgb="FF007C92"/>
      </left>
      <right style="thin">
        <color theme="0"/>
      </right>
      <top style="thin">
        <color rgb="FF007C92"/>
      </top>
      <bottom style="thin">
        <color theme="0"/>
      </bottom>
      <diagonal/>
    </border>
    <border>
      <left style="thin">
        <color theme="0"/>
      </left>
      <right style="thin">
        <color theme="0"/>
      </right>
      <top style="thin">
        <color rgb="FF007C92"/>
      </top>
      <bottom style="thin">
        <color theme="0"/>
      </bottom>
      <diagonal/>
    </border>
    <border>
      <left style="thin">
        <color theme="0"/>
      </left>
      <right style="thin">
        <color theme="0"/>
      </right>
      <top style="thin">
        <color rgb="FF007C92"/>
      </top>
      <bottom/>
      <diagonal/>
    </border>
    <border>
      <left style="thin">
        <color theme="0"/>
      </left>
      <right style="thin">
        <color rgb="FF007C92"/>
      </right>
      <top style="thin">
        <color rgb="FF007C92"/>
      </top>
      <bottom/>
      <diagonal/>
    </border>
    <border>
      <left style="thin">
        <color rgb="FF007C92"/>
      </left>
      <right style="thin">
        <color theme="0"/>
      </right>
      <top style="thin">
        <color theme="0"/>
      </top>
      <bottom style="thin">
        <color rgb="FF007C92"/>
      </bottom>
      <diagonal/>
    </border>
    <border>
      <left style="thin">
        <color theme="0"/>
      </left>
      <right style="thin">
        <color theme="0"/>
      </right>
      <top style="thin">
        <color theme="0"/>
      </top>
      <bottom style="thin">
        <color rgb="FF007C92"/>
      </bottom>
      <diagonal/>
    </border>
    <border>
      <left style="thin">
        <color theme="0"/>
      </left>
      <right style="thin">
        <color theme="0"/>
      </right>
      <top/>
      <bottom style="thin">
        <color rgb="FF007C92"/>
      </bottom>
      <diagonal/>
    </border>
    <border>
      <left style="thin">
        <color theme="0"/>
      </left>
      <right style="thin">
        <color rgb="FF007C92"/>
      </right>
      <top/>
      <bottom style="thin">
        <color rgb="FF007C92"/>
      </bottom>
      <diagonal/>
    </border>
    <border>
      <left/>
      <right/>
      <top/>
      <bottom style="thin">
        <color theme="4" tint="0.39997558519241921"/>
      </bottom>
      <diagonal/>
    </border>
    <border>
      <left style="thin">
        <color theme="0"/>
      </left>
      <right/>
      <top style="thin">
        <color rgb="FF409DAD"/>
      </top>
      <bottom style="thin">
        <color rgb="FF007C92"/>
      </bottom>
      <diagonal/>
    </border>
    <border>
      <left style="thin">
        <color rgb="FF409DAD"/>
      </left>
      <right style="thin">
        <color rgb="FF409DAD"/>
      </right>
      <top style="thin">
        <color rgb="FF409DAD"/>
      </top>
      <bottom/>
      <diagonal/>
    </border>
    <border>
      <left style="thin">
        <color theme="0"/>
      </left>
      <right style="thin">
        <color rgb="FF409DAD"/>
      </right>
      <top/>
      <bottom style="thin">
        <color rgb="FF409DAD"/>
      </bottom>
      <diagonal/>
    </border>
    <border>
      <left style="thin">
        <color theme="0"/>
      </left>
      <right style="thin">
        <color theme="0"/>
      </right>
      <top/>
      <bottom style="thin">
        <color rgb="FF409DAD"/>
      </bottom>
      <diagonal/>
    </border>
    <border>
      <left style="thin">
        <color rgb="FF007C92"/>
      </left>
      <right style="thin">
        <color rgb="FF007C92"/>
      </right>
      <top style="thin">
        <color rgb="FF007C92"/>
      </top>
      <bottom/>
      <diagonal/>
    </border>
    <border>
      <left style="thin">
        <color rgb="FF007C92"/>
      </left>
      <right style="thin">
        <color theme="3" tint="0.39997558519241921"/>
      </right>
      <top style="thin">
        <color rgb="FF007C92"/>
      </top>
      <bottom style="thin">
        <color rgb="FF007C92"/>
      </bottom>
      <diagonal/>
    </border>
    <border>
      <left style="thin">
        <color rgb="FF007C92"/>
      </left>
      <right style="thin">
        <color theme="3" tint="0.39997558519241921"/>
      </right>
      <top/>
      <bottom style="thin">
        <color rgb="FF007C92"/>
      </bottom>
      <diagonal/>
    </border>
    <border>
      <left/>
      <right style="thin">
        <color theme="3" tint="0.39997558519241921"/>
      </right>
      <top style="thin">
        <color rgb="FF007C92"/>
      </top>
      <bottom style="thin">
        <color rgb="FF007C9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right style="thin">
        <color theme="3" tint="0.39997558519241921"/>
      </right>
      <top/>
      <bottom style="thin">
        <color rgb="FF007C92"/>
      </bottom>
      <diagonal/>
    </border>
    <border>
      <left style="thin">
        <color rgb="FF007C92"/>
      </left>
      <right style="thin">
        <color rgb="FF007C92"/>
      </right>
      <top/>
      <bottom/>
      <diagonal/>
    </border>
    <border>
      <left style="medium">
        <color rgb="FF007C92"/>
      </left>
      <right/>
      <top style="medium">
        <color rgb="FF007C92"/>
      </top>
      <bottom style="medium">
        <color rgb="FF007C92"/>
      </bottom>
      <diagonal/>
    </border>
    <border>
      <left/>
      <right/>
      <top style="medium">
        <color rgb="FF007C92"/>
      </top>
      <bottom style="medium">
        <color rgb="FF007C92"/>
      </bottom>
      <diagonal/>
    </border>
    <border>
      <left/>
      <right style="medium">
        <color rgb="FF007C92"/>
      </right>
      <top style="medium">
        <color rgb="FF007C92"/>
      </top>
      <bottom style="medium">
        <color rgb="FF007C92"/>
      </bottom>
      <diagonal/>
    </border>
    <border>
      <left style="medium">
        <color rgb="FF007C92"/>
      </left>
      <right/>
      <top/>
      <bottom style="medium">
        <color rgb="FF007C92"/>
      </bottom>
      <diagonal/>
    </border>
    <border>
      <left/>
      <right/>
      <top/>
      <bottom style="medium">
        <color rgb="FF007C92"/>
      </bottom>
      <diagonal/>
    </border>
    <border>
      <left/>
      <right style="medium">
        <color rgb="FF007C92"/>
      </right>
      <top/>
      <bottom style="medium">
        <color rgb="FF007C92"/>
      </bottom>
      <diagonal/>
    </border>
    <border>
      <left style="medium">
        <color rgb="FF007C92"/>
      </left>
      <right/>
      <top/>
      <bottom/>
      <diagonal/>
    </border>
    <border>
      <left style="medium">
        <color rgb="FF00338D"/>
      </left>
      <right/>
      <top style="medium">
        <color rgb="FF00338D"/>
      </top>
      <bottom/>
      <diagonal/>
    </border>
    <border>
      <left/>
      <right/>
      <top style="medium">
        <color rgb="FF00338D"/>
      </top>
      <bottom/>
      <diagonal/>
    </border>
    <border>
      <left/>
      <right style="medium">
        <color rgb="FF00338D"/>
      </right>
      <top style="medium">
        <color rgb="FF00338D"/>
      </top>
      <bottom/>
      <diagonal/>
    </border>
    <border>
      <left style="medium">
        <color rgb="FF00338D"/>
      </left>
      <right/>
      <top style="medium">
        <color rgb="FF00338D"/>
      </top>
      <bottom style="medium">
        <color rgb="FF00338D"/>
      </bottom>
      <diagonal/>
    </border>
    <border>
      <left/>
      <right/>
      <top style="medium">
        <color rgb="FF00338D"/>
      </top>
      <bottom style="medium">
        <color rgb="FF00338D"/>
      </bottom>
      <diagonal/>
    </border>
    <border>
      <left/>
      <right style="medium">
        <color rgb="FF00338D"/>
      </right>
      <top style="medium">
        <color rgb="FF00338D"/>
      </top>
      <bottom style="medium">
        <color rgb="FF00338D"/>
      </bottom>
      <diagonal/>
    </border>
    <border>
      <left style="medium">
        <color rgb="FF00338D"/>
      </left>
      <right/>
      <top/>
      <bottom/>
      <diagonal/>
    </border>
    <border>
      <left/>
      <right style="medium">
        <color rgb="FF00338D"/>
      </right>
      <top/>
      <bottom/>
      <diagonal/>
    </border>
    <border>
      <left style="medium">
        <color rgb="FF00338D"/>
      </left>
      <right/>
      <top/>
      <bottom style="medium">
        <color rgb="FF00338D"/>
      </bottom>
      <diagonal/>
    </border>
    <border>
      <left/>
      <right/>
      <top/>
      <bottom style="medium">
        <color rgb="FF00338D"/>
      </bottom>
      <diagonal/>
    </border>
    <border>
      <left/>
      <right style="medium">
        <color rgb="FF00338D"/>
      </right>
      <top/>
      <bottom style="medium">
        <color rgb="FF00338D"/>
      </bottom>
      <diagonal/>
    </border>
    <border>
      <left style="medium">
        <color rgb="FF00338D"/>
      </left>
      <right/>
      <top style="medium">
        <color rgb="FF00338D"/>
      </top>
      <bottom style="medium">
        <color rgb="FF007C92"/>
      </bottom>
      <diagonal/>
    </border>
    <border>
      <left/>
      <right/>
      <top style="medium">
        <color rgb="FF00338D"/>
      </top>
      <bottom style="medium">
        <color rgb="FF007C92"/>
      </bottom>
      <diagonal/>
    </border>
    <border>
      <left style="medium">
        <color rgb="FF00338D"/>
      </left>
      <right/>
      <top/>
      <bottom style="medium">
        <color rgb="FF007C92"/>
      </bottom>
      <diagonal/>
    </border>
    <border>
      <left/>
      <right style="medium">
        <color rgb="FF00338D"/>
      </right>
      <top/>
      <bottom style="medium">
        <color rgb="FF007C92"/>
      </bottom>
      <diagonal/>
    </border>
    <border>
      <left style="medium">
        <color rgb="FF00338D"/>
      </left>
      <right/>
      <top/>
      <bottom style="dotted">
        <color rgb="FF007C92"/>
      </bottom>
      <diagonal/>
    </border>
    <border>
      <left/>
      <right/>
      <top/>
      <bottom style="dotted">
        <color rgb="FF007C92"/>
      </bottom>
      <diagonal/>
    </border>
    <border>
      <left/>
      <right style="medium">
        <color rgb="FF00338D"/>
      </right>
      <top/>
      <bottom style="dotted">
        <color rgb="FF007C92"/>
      </bottom>
      <diagonal/>
    </border>
    <border>
      <left style="medium">
        <color rgb="FF007C92"/>
      </left>
      <right style="medium">
        <color rgb="FF007C92"/>
      </right>
      <top style="medium">
        <color rgb="FF007C92"/>
      </top>
      <bottom style="medium">
        <color rgb="FF007C92"/>
      </bottom>
      <diagonal/>
    </border>
    <border>
      <left style="medium">
        <color rgb="FF007C92"/>
      </left>
      <right style="medium">
        <color rgb="FF007C92"/>
      </right>
      <top/>
      <bottom style="medium">
        <color rgb="FF007C92"/>
      </bottom>
      <diagonal/>
    </border>
    <border>
      <left style="medium">
        <color rgb="FF007C92"/>
      </left>
      <right style="medium">
        <color rgb="FF007C92"/>
      </right>
      <top style="medium">
        <color rgb="FF007C92"/>
      </top>
      <bottom/>
      <diagonal/>
    </border>
    <border>
      <left style="medium">
        <color rgb="FF005C6D"/>
      </left>
      <right/>
      <top style="medium">
        <color rgb="FF005C6D"/>
      </top>
      <bottom style="medium">
        <color rgb="FF007C92"/>
      </bottom>
      <diagonal/>
    </border>
    <border>
      <left/>
      <right/>
      <top style="medium">
        <color rgb="FF005C6D"/>
      </top>
      <bottom style="medium">
        <color rgb="FF007C92"/>
      </bottom>
      <diagonal/>
    </border>
    <border>
      <left/>
      <right style="medium">
        <color rgb="FF005C6D"/>
      </right>
      <top style="medium">
        <color rgb="FF005C6D"/>
      </top>
      <bottom style="medium">
        <color rgb="FF007C92"/>
      </bottom>
      <diagonal/>
    </border>
    <border>
      <left style="medium">
        <color rgb="FF005C6D"/>
      </left>
      <right/>
      <top/>
      <bottom style="medium">
        <color rgb="FF007C92"/>
      </bottom>
      <diagonal/>
    </border>
    <border>
      <left/>
      <right style="medium">
        <color rgb="FF005C6D"/>
      </right>
      <top/>
      <bottom style="medium">
        <color rgb="FF007C92"/>
      </bottom>
      <diagonal/>
    </border>
    <border>
      <left style="medium">
        <color rgb="FF005C6D"/>
      </left>
      <right/>
      <top/>
      <bottom style="medium">
        <color rgb="FF005C6D"/>
      </bottom>
      <diagonal/>
    </border>
    <border>
      <left style="medium">
        <color rgb="FF005C6D"/>
      </left>
      <right/>
      <top/>
      <bottom/>
      <diagonal/>
    </border>
    <border>
      <left/>
      <right style="medium">
        <color rgb="FF005C6D"/>
      </right>
      <top/>
      <bottom style="dotted">
        <color rgb="FF007C92"/>
      </bottom>
      <diagonal/>
    </border>
    <border>
      <left/>
      <right/>
      <top/>
      <bottom style="medium">
        <color rgb="FF005C6D"/>
      </bottom>
      <diagonal/>
    </border>
    <border>
      <left/>
      <right style="medium">
        <color rgb="FF005C6D"/>
      </right>
      <top/>
      <bottom style="medium">
        <color rgb="FF005C6D"/>
      </bottom>
      <diagonal/>
    </border>
    <border>
      <left/>
      <right style="medium">
        <color rgb="FF005C6D"/>
      </right>
      <top/>
      <bottom/>
      <diagonal/>
    </border>
    <border>
      <left/>
      <right/>
      <top/>
      <bottom style="dotted">
        <color rgb="FF005C6D"/>
      </bottom>
      <diagonal/>
    </border>
    <border>
      <left/>
      <right style="medium">
        <color rgb="FF007C92"/>
      </right>
      <top/>
      <bottom style="dotted">
        <color rgb="FF005C6D"/>
      </bottom>
      <diagonal/>
    </border>
    <border>
      <left style="medium">
        <color rgb="FF005C6D"/>
      </left>
      <right/>
      <top style="medium">
        <color rgb="FF005C6D"/>
      </top>
      <bottom/>
      <diagonal/>
    </border>
    <border>
      <left/>
      <right style="medium">
        <color rgb="FF005C6D"/>
      </right>
      <top/>
      <bottom style="dotted">
        <color rgb="FF005C6D"/>
      </bottom>
      <diagonal/>
    </border>
    <border>
      <left style="medium">
        <color rgb="FF005C6D"/>
      </left>
      <right/>
      <top style="medium">
        <color rgb="FF007C92"/>
      </top>
      <bottom/>
      <diagonal/>
    </border>
    <border>
      <left/>
      <right style="medium">
        <color rgb="FF005C6D"/>
      </right>
      <top style="medium">
        <color rgb="FF005C6D"/>
      </top>
      <bottom/>
      <diagonal/>
    </border>
    <border>
      <left style="medium">
        <color rgb="FF007C92"/>
      </left>
      <right/>
      <top style="medium">
        <color rgb="FF007C92"/>
      </top>
      <bottom/>
      <diagonal/>
    </border>
    <border>
      <left style="medium">
        <color rgb="FF007C92"/>
      </left>
      <right style="medium">
        <color rgb="FFD9D9D9"/>
      </right>
      <top/>
      <bottom style="medium">
        <color rgb="FF007C92"/>
      </bottom>
      <diagonal/>
    </border>
    <border>
      <left/>
      <right style="medium">
        <color rgb="FFD9D9D9"/>
      </right>
      <top/>
      <bottom style="medium">
        <color rgb="FF007C92"/>
      </bottom>
      <diagonal/>
    </border>
    <border>
      <left style="medium">
        <color rgb="FF007C92"/>
      </left>
      <right style="medium">
        <color rgb="FFD9D9D9"/>
      </right>
      <top/>
      <bottom style="medium">
        <color rgb="FFD9D9D9"/>
      </bottom>
      <diagonal/>
    </border>
    <border>
      <left style="medium">
        <color rgb="FF007C92"/>
      </left>
      <right style="medium">
        <color rgb="FFD9D9D9"/>
      </right>
      <top/>
      <bottom/>
      <diagonal/>
    </border>
    <border>
      <left/>
      <right style="medium">
        <color rgb="FFD9D9D9"/>
      </right>
      <top/>
      <bottom style="medium">
        <color rgb="FFD9D9D9"/>
      </bottom>
      <diagonal/>
    </border>
    <border>
      <left/>
      <right style="medium">
        <color rgb="FFD9D9D9"/>
      </right>
      <top/>
      <bottom/>
      <diagonal/>
    </border>
    <border>
      <left/>
      <right style="medium">
        <color rgb="FF007C92"/>
      </right>
      <top/>
      <bottom style="medium">
        <color rgb="FFD9D9D9"/>
      </bottom>
      <diagonal/>
    </border>
    <border>
      <left style="medium">
        <color rgb="FF007C92"/>
      </left>
      <right style="medium">
        <color rgb="FFD9D9D9"/>
      </right>
      <top style="medium">
        <color rgb="FF007C92"/>
      </top>
      <bottom/>
      <diagonal/>
    </border>
    <border>
      <left style="medium">
        <color rgb="FFD9D9D9"/>
      </left>
      <right style="medium">
        <color rgb="FFD9D9D9"/>
      </right>
      <top style="medium">
        <color rgb="FF007C92"/>
      </top>
      <bottom/>
      <diagonal/>
    </border>
    <border>
      <left style="medium">
        <color rgb="FFD9D9D9"/>
      </left>
      <right style="medium">
        <color rgb="FFD9D9D9"/>
      </right>
      <top/>
      <bottom style="medium">
        <color rgb="FFD9D9D9"/>
      </bottom>
      <diagonal/>
    </border>
    <border>
      <left style="medium">
        <color rgb="FF007C92"/>
      </left>
      <right style="medium">
        <color rgb="FFD9D9D9"/>
      </right>
      <top style="medium">
        <color rgb="FFD9D9D9"/>
      </top>
      <bottom/>
      <diagonal/>
    </border>
    <border>
      <left style="medium">
        <color rgb="FFD9D9D9"/>
      </left>
      <right style="medium">
        <color rgb="FFD9D9D9"/>
      </right>
      <top style="medium">
        <color rgb="FFD9D9D9"/>
      </top>
      <bottom/>
      <diagonal/>
    </border>
    <border>
      <left style="medium">
        <color rgb="FFD9D9D9"/>
      </left>
      <right style="medium">
        <color rgb="FFD9D9D9"/>
      </right>
      <top/>
      <bottom/>
      <diagonal/>
    </border>
    <border>
      <left style="medium">
        <color rgb="FFD9D9D9"/>
      </left>
      <right style="medium">
        <color rgb="FF007C92"/>
      </right>
      <top style="medium">
        <color rgb="FFD9D9D9"/>
      </top>
      <bottom/>
      <diagonal/>
    </border>
    <border>
      <left style="medium">
        <color rgb="FFD9D9D9"/>
      </left>
      <right style="medium">
        <color rgb="FF007C92"/>
      </right>
      <top/>
      <bottom style="medium">
        <color rgb="FFD9D9D9"/>
      </bottom>
      <diagonal/>
    </border>
    <border>
      <left style="medium">
        <color rgb="FFD9D9D9"/>
      </left>
      <right style="medium">
        <color rgb="FFD9D9D9"/>
      </right>
      <top/>
      <bottom style="medium">
        <color rgb="FF007C92"/>
      </bottom>
      <diagonal/>
    </border>
    <border>
      <left style="medium">
        <color rgb="FFD9D9D9"/>
      </left>
      <right style="medium">
        <color rgb="FF007C92"/>
      </right>
      <top/>
      <bottom style="medium">
        <color rgb="FF007C92"/>
      </bottom>
      <diagonal/>
    </border>
    <border>
      <left/>
      <right style="medium">
        <color rgb="FF00338D"/>
      </right>
      <top style="medium">
        <color rgb="FF00338D"/>
      </top>
      <bottom style="medium">
        <color rgb="FF007C92"/>
      </bottom>
      <diagonal/>
    </border>
    <border>
      <left style="medium">
        <color rgb="FF0070C0"/>
      </left>
      <right/>
      <top/>
      <bottom style="medium">
        <color rgb="FF007C92"/>
      </bottom>
      <diagonal/>
    </border>
    <border>
      <left style="medium">
        <color rgb="FF007C92"/>
      </left>
      <right style="medium">
        <color rgb="FF007C92"/>
      </right>
      <top style="medium">
        <color rgb="FF0070C0"/>
      </top>
      <bottom/>
      <diagonal/>
    </border>
    <border>
      <left style="medium">
        <color rgb="FF007C92"/>
      </left>
      <right style="medium">
        <color rgb="FF007C92"/>
      </right>
      <top/>
      <bottom style="medium">
        <color rgb="FFD9D9D9"/>
      </bottom>
      <diagonal/>
    </border>
    <border>
      <left style="medium">
        <color rgb="FFD9D9D9"/>
      </left>
      <right style="medium">
        <color rgb="FF007C92"/>
      </right>
      <top style="medium">
        <color rgb="FF007C92"/>
      </top>
      <bottom/>
      <diagonal/>
    </border>
    <border>
      <left style="medium">
        <color rgb="FF007C92"/>
      </left>
      <right/>
      <top/>
      <bottom style="medium">
        <color rgb="FFD9D9D9"/>
      </bottom>
      <diagonal/>
    </border>
    <border>
      <left/>
      <right/>
      <top/>
      <bottom style="medium">
        <color rgb="FFD9D9D9"/>
      </bottom>
      <diagonal/>
    </border>
    <border>
      <left style="medium">
        <color rgb="FF007C92"/>
      </left>
      <right/>
      <top style="medium">
        <color rgb="FFD9D9D9"/>
      </top>
      <bottom style="medium">
        <color rgb="FF007C92"/>
      </bottom>
      <diagonal/>
    </border>
    <border>
      <left/>
      <right/>
      <top style="medium">
        <color rgb="FFD9D9D9"/>
      </top>
      <bottom style="medium">
        <color rgb="FF007C92"/>
      </bottom>
      <diagonal/>
    </border>
    <border>
      <left/>
      <right style="medium">
        <color rgb="FF007C92"/>
      </right>
      <top style="medium">
        <color rgb="FFD9D9D9"/>
      </top>
      <bottom style="medium">
        <color rgb="FF007C92"/>
      </bottom>
      <diagonal/>
    </border>
    <border>
      <left style="medium">
        <color rgb="FFD9D9D9"/>
      </left>
      <right style="medium">
        <color rgb="FF007C92"/>
      </right>
      <top/>
      <bottom/>
      <diagonal/>
    </border>
    <border>
      <left style="medium">
        <color rgb="FF007C92"/>
      </left>
      <right style="medium">
        <color rgb="FFD9D9D9"/>
      </right>
      <top style="medium">
        <color rgb="FF007C92"/>
      </top>
      <bottom style="medium">
        <color rgb="FF007C92"/>
      </bottom>
      <diagonal/>
    </border>
    <border>
      <left/>
      <right style="medium">
        <color rgb="FFD9D9D9"/>
      </right>
      <top style="medium">
        <color rgb="FF007C92"/>
      </top>
      <bottom style="medium">
        <color rgb="FF007C92"/>
      </bottom>
      <diagonal/>
    </border>
    <border>
      <left style="medium">
        <color rgb="FFD9D9D9"/>
      </left>
      <right/>
      <top style="medium">
        <color rgb="FF007C92"/>
      </top>
      <bottom style="medium">
        <color rgb="FF007C92"/>
      </bottom>
      <diagonal/>
    </border>
    <border>
      <left/>
      <right/>
      <top style="medium">
        <color rgb="FFD9D9D9"/>
      </top>
      <bottom/>
      <diagonal/>
    </border>
    <border>
      <left/>
      <right style="medium">
        <color rgb="FF007C92"/>
      </right>
      <top style="medium">
        <color rgb="FFD9D9D9"/>
      </top>
      <bottom/>
      <diagonal/>
    </border>
    <border>
      <left style="medium">
        <color rgb="FF31869B"/>
      </left>
      <right/>
      <top style="medium">
        <color rgb="FF31869B"/>
      </top>
      <bottom style="medium">
        <color rgb="FF007C92"/>
      </bottom>
      <diagonal/>
    </border>
    <border>
      <left/>
      <right/>
      <top style="medium">
        <color rgb="FF31869B"/>
      </top>
      <bottom style="medium">
        <color rgb="FF007C92"/>
      </bottom>
      <diagonal/>
    </border>
    <border>
      <left/>
      <right style="medium">
        <color rgb="FF31869B"/>
      </right>
      <top style="medium">
        <color rgb="FF31869B"/>
      </top>
      <bottom style="medium">
        <color rgb="FF007C92"/>
      </bottom>
      <diagonal/>
    </border>
    <border>
      <left/>
      <right style="medium">
        <color rgb="FF31869B"/>
      </right>
      <top style="medium">
        <color rgb="FF31869B"/>
      </top>
      <bottom style="medium">
        <color indexed="64"/>
      </bottom>
      <diagonal/>
    </border>
    <border>
      <left/>
      <right/>
      <top style="medium">
        <color rgb="FF31869B"/>
      </top>
      <bottom style="medium">
        <color indexed="64"/>
      </bottom>
      <diagonal/>
    </border>
    <border>
      <left style="medium">
        <color rgb="FF31869B"/>
      </left>
      <right/>
      <top style="medium">
        <color rgb="FF31869B"/>
      </top>
      <bottom style="medium">
        <color indexed="64"/>
      </bottom>
      <diagonal/>
    </border>
    <border>
      <left style="medium">
        <color rgb="FF007C92"/>
      </left>
      <right/>
      <top style="medium">
        <color indexed="64"/>
      </top>
      <bottom style="medium">
        <color rgb="FF007C92"/>
      </bottom>
      <diagonal/>
    </border>
    <border>
      <left/>
      <right/>
      <top style="medium">
        <color indexed="64"/>
      </top>
      <bottom style="medium">
        <color rgb="FF007C92"/>
      </bottom>
      <diagonal/>
    </border>
    <border>
      <left/>
      <right style="medium">
        <color rgb="FF007C92"/>
      </right>
      <top style="medium">
        <color indexed="64"/>
      </top>
      <bottom style="medium">
        <color rgb="FF007C92"/>
      </bottom>
      <diagonal/>
    </border>
    <border>
      <left/>
      <right/>
      <top style="medium">
        <color indexed="64"/>
      </top>
      <bottom/>
      <diagonal/>
    </border>
    <border>
      <left/>
      <right style="medium">
        <color rgb="FF007C92"/>
      </right>
      <top style="medium">
        <color indexed="64"/>
      </top>
      <bottom/>
      <diagonal/>
    </border>
    <border>
      <left style="medium">
        <color rgb="FF007C92"/>
      </left>
      <right/>
      <top/>
      <bottom style="dotted">
        <color rgb="FF007C92"/>
      </bottom>
      <diagonal/>
    </border>
    <border>
      <left/>
      <right style="medium">
        <color rgb="FF007C92"/>
      </right>
      <top/>
      <bottom style="dotted">
        <color rgb="FF007C92"/>
      </bottom>
      <diagonal/>
    </border>
    <border>
      <left style="medium">
        <color rgb="FF007C92"/>
      </left>
      <right/>
      <top style="dotted">
        <color rgb="FF007C92"/>
      </top>
      <bottom/>
      <diagonal/>
    </border>
    <border>
      <left style="medium">
        <color rgb="FF007C92"/>
      </left>
      <right/>
      <top/>
      <bottom style="medium">
        <color rgb="FF005C6D"/>
      </bottom>
      <diagonal/>
    </border>
    <border>
      <left/>
      <right style="medium">
        <color rgb="FF007C92"/>
      </right>
      <top/>
      <bottom style="medium">
        <color rgb="FF005C6D"/>
      </bottom>
      <diagonal/>
    </border>
    <border>
      <left style="medium">
        <color rgb="FF007C92"/>
      </left>
      <right/>
      <top style="medium">
        <color rgb="FF005C6D"/>
      </top>
      <bottom/>
      <diagonal/>
    </border>
    <border>
      <left style="medium">
        <color rgb="FF31869B"/>
      </left>
      <right/>
      <top style="medium">
        <color rgb="FF31869B"/>
      </top>
      <bottom style="medium">
        <color rgb="FF31869B"/>
      </bottom>
      <diagonal/>
    </border>
    <border>
      <left/>
      <right/>
      <top style="medium">
        <color rgb="FF31869B"/>
      </top>
      <bottom style="medium">
        <color rgb="FF31869B"/>
      </bottom>
      <diagonal/>
    </border>
    <border>
      <left style="medium">
        <color rgb="FF31869B"/>
      </left>
      <right/>
      <top/>
      <bottom style="medium">
        <color rgb="FF31869B"/>
      </bottom>
      <diagonal/>
    </border>
    <border>
      <left/>
      <right/>
      <top/>
      <bottom style="medium">
        <color rgb="FF31869B"/>
      </bottom>
      <diagonal/>
    </border>
    <border>
      <left/>
      <right style="medium">
        <color rgb="FF31869B"/>
      </right>
      <top/>
      <bottom style="medium">
        <color rgb="FF31869B"/>
      </bottom>
      <diagonal/>
    </border>
    <border>
      <left style="medium">
        <color rgb="FF31869B"/>
      </left>
      <right/>
      <top/>
      <bottom/>
      <diagonal/>
    </border>
    <border>
      <left/>
      <right style="medium">
        <color rgb="FF31869B"/>
      </right>
      <top/>
      <bottom/>
      <diagonal/>
    </border>
    <border>
      <left/>
      <right/>
      <top style="medium">
        <color rgb="FF31869B"/>
      </top>
      <bottom/>
      <diagonal/>
    </border>
    <border>
      <left style="medium">
        <color rgb="FF007C92"/>
      </left>
      <right/>
      <top style="medium">
        <color rgb="FF007C92"/>
      </top>
      <bottom style="medium">
        <color rgb="FFD9D9D9"/>
      </bottom>
      <diagonal/>
    </border>
    <border>
      <left/>
      <right/>
      <top style="medium">
        <color rgb="FF007C92"/>
      </top>
      <bottom style="medium">
        <color rgb="FFD9D9D9"/>
      </bottom>
      <diagonal/>
    </border>
    <border>
      <left/>
      <right style="medium">
        <color rgb="FF007C92"/>
      </right>
      <top style="medium">
        <color rgb="FF007C92"/>
      </top>
      <bottom style="medium">
        <color rgb="FFD9D9D9"/>
      </bottom>
      <diagonal/>
    </border>
    <border>
      <left/>
      <right style="medium">
        <color rgb="FFD9D9D9"/>
      </right>
      <top style="medium">
        <color rgb="FF007C92"/>
      </top>
      <bottom/>
      <diagonal/>
    </border>
    <border>
      <left style="medium">
        <color rgb="FFD9D9D9"/>
      </left>
      <right/>
      <top style="medium">
        <color rgb="FF007C92"/>
      </top>
      <bottom/>
      <diagonal/>
    </border>
    <border>
      <left style="medium">
        <color rgb="FFD9D9D9"/>
      </left>
      <right/>
      <top/>
      <bottom/>
      <diagonal/>
    </border>
    <border>
      <left style="medium">
        <color rgb="FFD9D9D9"/>
      </left>
      <right/>
      <top/>
      <bottom style="medium">
        <color rgb="FF007C92"/>
      </bottom>
      <diagonal/>
    </border>
    <border>
      <left style="medium">
        <color rgb="FF007C92"/>
      </left>
      <right/>
      <top style="medium">
        <color rgb="FFD9D9D9"/>
      </top>
      <bottom style="medium">
        <color rgb="FFD9D9D9"/>
      </bottom>
      <diagonal/>
    </border>
    <border>
      <left/>
      <right/>
      <top style="medium">
        <color rgb="FFD9D9D9"/>
      </top>
      <bottom style="medium">
        <color rgb="FFD9D9D9"/>
      </bottom>
      <diagonal/>
    </border>
    <border>
      <left/>
      <right style="medium">
        <color rgb="FF007C92"/>
      </right>
      <top style="medium">
        <color rgb="FFD9D9D9"/>
      </top>
      <bottom style="medium">
        <color rgb="FFD9D9D9"/>
      </bottom>
      <diagonal/>
    </border>
    <border>
      <left style="medium">
        <color rgb="FF007C92"/>
      </left>
      <right/>
      <top style="medium">
        <color rgb="FF007C92"/>
      </top>
      <bottom style="medium">
        <color rgb="FF00338D"/>
      </bottom>
      <diagonal/>
    </border>
    <border>
      <left/>
      <right/>
      <top style="medium">
        <color rgb="FF007C92"/>
      </top>
      <bottom style="medium">
        <color rgb="FF00338D"/>
      </bottom>
      <diagonal/>
    </border>
    <border>
      <left/>
      <right style="medium">
        <color rgb="FF007C92"/>
      </right>
      <top style="medium">
        <color rgb="FF007C92"/>
      </top>
      <bottom style="medium">
        <color rgb="FF00338D"/>
      </bottom>
      <diagonal/>
    </border>
    <border>
      <left style="medium">
        <color rgb="FF007C92"/>
      </left>
      <right style="medium">
        <color rgb="FF005C6D"/>
      </right>
      <top style="medium">
        <color rgb="FF007C92"/>
      </top>
      <bottom style="medium">
        <color rgb="FF005C6D"/>
      </bottom>
      <diagonal/>
    </border>
    <border>
      <left/>
      <right style="medium">
        <color rgb="FF005C6D"/>
      </right>
      <top style="medium">
        <color rgb="FF007C92"/>
      </top>
      <bottom style="medium">
        <color rgb="FF005C6D"/>
      </bottom>
      <diagonal/>
    </border>
    <border>
      <left/>
      <right style="medium">
        <color rgb="FF007C92"/>
      </right>
      <top style="medium">
        <color rgb="FF007C92"/>
      </top>
      <bottom style="medium">
        <color rgb="FF005C6D"/>
      </bottom>
      <diagonal/>
    </border>
    <border>
      <left style="medium">
        <color rgb="FF007C92"/>
      </left>
      <right style="medium">
        <color rgb="FF005C6D"/>
      </right>
      <top/>
      <bottom style="medium">
        <color rgb="FF005C6D"/>
      </bottom>
      <diagonal/>
    </border>
    <border>
      <left style="medium">
        <color rgb="FF007C92"/>
      </left>
      <right style="medium">
        <color rgb="FF005C6D"/>
      </right>
      <top/>
      <bottom/>
      <diagonal/>
    </border>
    <border>
      <left style="medium">
        <color rgb="FF007C92"/>
      </left>
      <right style="medium">
        <color rgb="FF005C6D"/>
      </right>
      <top/>
      <bottom style="medium">
        <color rgb="FF007C92"/>
      </bottom>
      <diagonal/>
    </border>
    <border>
      <left style="medium">
        <color rgb="FF005C6D"/>
      </left>
      <right style="medium">
        <color rgb="FF005C6D"/>
      </right>
      <top style="medium">
        <color rgb="FF005C6D"/>
      </top>
      <bottom/>
      <diagonal/>
    </border>
    <border>
      <left style="medium">
        <color rgb="FF005C6D"/>
      </left>
      <right style="medium">
        <color rgb="FF005C6D"/>
      </right>
      <top/>
      <bottom/>
      <diagonal/>
    </border>
    <border>
      <left style="medium">
        <color rgb="FF005C6D"/>
      </left>
      <right style="medium">
        <color rgb="FF005C6D"/>
      </right>
      <top/>
      <bottom style="medium">
        <color rgb="FF005C6D"/>
      </bottom>
      <diagonal/>
    </border>
    <border>
      <left style="medium">
        <color rgb="FF005C6D"/>
      </left>
      <right style="medium">
        <color rgb="FF007C92"/>
      </right>
      <top style="medium">
        <color rgb="FF005C6D"/>
      </top>
      <bottom/>
      <diagonal/>
    </border>
    <border>
      <left style="medium">
        <color rgb="FF005C6D"/>
      </left>
      <right style="medium">
        <color rgb="FF007C92"/>
      </right>
      <top/>
      <bottom/>
      <diagonal/>
    </border>
    <border>
      <left style="medium">
        <color rgb="FF005C6D"/>
      </left>
      <right style="medium">
        <color rgb="FF007C92"/>
      </right>
      <top/>
      <bottom style="medium">
        <color rgb="FF005C6D"/>
      </bottom>
      <diagonal/>
    </border>
  </borders>
  <cellStyleXfs count="85">
    <xf numFmtId="0" fontId="0"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10" fillId="0" borderId="0">
      <alignment vertical="center"/>
    </xf>
    <xf numFmtId="166" fontId="11"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0" fontId="9" fillId="0" borderId="0"/>
    <xf numFmtId="0" fontId="2" fillId="0" borderId="0"/>
    <xf numFmtId="166" fontId="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7" fontId="11" fillId="0" borderId="0" applyFont="0" applyFill="0" applyBorder="0" applyAlignment="0" applyProtection="0"/>
    <xf numFmtId="166" fontId="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34" fillId="0" borderId="0"/>
    <xf numFmtId="0" fontId="1" fillId="0" borderId="0"/>
    <xf numFmtId="0" fontId="3" fillId="0" borderId="0"/>
    <xf numFmtId="9" fontId="1" fillId="0" borderId="0" applyFont="0" applyFill="0" applyBorder="0" applyAlignment="0" applyProtection="0"/>
    <xf numFmtId="0" fontId="3" fillId="0" borderId="0"/>
    <xf numFmtId="0" fontId="3" fillId="0" borderId="0"/>
    <xf numFmtId="0" fontId="3" fillId="0" borderId="0"/>
    <xf numFmtId="166" fontId="10"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cellStyleXfs>
  <cellXfs count="1539">
    <xf numFmtId="0" fontId="0" fillId="0" borderId="0" xfId="0"/>
    <xf numFmtId="0" fontId="5" fillId="0" borderId="0" xfId="0" applyFont="1"/>
    <xf numFmtId="0" fontId="6" fillId="0" borderId="0" xfId="0" applyFont="1"/>
    <xf numFmtId="0" fontId="12" fillId="0" borderId="0" xfId="0" applyFont="1"/>
    <xf numFmtId="0" fontId="13" fillId="0" borderId="0" xfId="0" applyFont="1"/>
    <xf numFmtId="0" fontId="14" fillId="3" borderId="1"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wrapText="1"/>
    </xf>
    <xf numFmtId="0" fontId="13" fillId="0" borderId="4" xfId="0" applyFont="1" applyBorder="1" applyAlignment="1">
      <alignment horizontal="left" vertical="center"/>
    </xf>
    <xf numFmtId="167" fontId="13" fillId="0" borderId="4" xfId="1" applyNumberFormat="1" applyFont="1" applyFill="1" applyBorder="1" applyAlignment="1">
      <alignment horizontal="right" vertical="center"/>
    </xf>
    <xf numFmtId="0" fontId="13" fillId="0" borderId="5" xfId="0" applyFont="1" applyBorder="1" applyAlignment="1">
      <alignment horizontal="left" vertical="center"/>
    </xf>
    <xf numFmtId="167" fontId="13" fillId="0" borderId="5" xfId="1" applyNumberFormat="1" applyFont="1" applyFill="1" applyBorder="1" applyAlignment="1">
      <alignment horizontal="right" vertical="center"/>
    </xf>
    <xf numFmtId="0" fontId="15" fillId="0" borderId="4" xfId="0" applyFont="1" applyBorder="1" applyAlignment="1">
      <alignment horizontal="left" vertical="center"/>
    </xf>
    <xf numFmtId="167" fontId="15" fillId="0" borderId="4" xfId="1" applyNumberFormat="1" applyFont="1" applyFill="1" applyBorder="1" applyAlignment="1">
      <alignment horizontal="right" vertical="center"/>
    </xf>
    <xf numFmtId="0" fontId="13" fillId="0" borderId="6" xfId="0" applyFont="1" applyFill="1" applyBorder="1" applyAlignment="1">
      <alignment horizontal="left" vertical="center" wrapText="1"/>
    </xf>
    <xf numFmtId="167" fontId="13" fillId="0" borderId="6" xfId="1" applyNumberFormat="1" applyFont="1" applyBorder="1" applyAlignment="1">
      <alignment horizontal="right" vertical="center"/>
    </xf>
    <xf numFmtId="0" fontId="15" fillId="0" borderId="5" xfId="0" applyFont="1" applyFill="1" applyBorder="1" applyAlignment="1">
      <alignment horizontal="left" vertical="center"/>
    </xf>
    <xf numFmtId="167" fontId="15" fillId="0" borderId="5" xfId="1" applyNumberFormat="1" applyFont="1" applyBorder="1" applyAlignment="1">
      <alignment horizontal="right" vertical="center"/>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7" fillId="0" borderId="7" xfId="0" applyFont="1" applyBorder="1" applyAlignment="1">
      <alignment horizontal="justify" vertical="center"/>
    </xf>
    <xf numFmtId="167" fontId="17" fillId="0" borderId="0" xfId="10" applyNumberFormat="1" applyFont="1" applyFill="1" applyBorder="1" applyAlignment="1">
      <alignment horizontal="right" vertical="center" wrapText="1"/>
    </xf>
    <xf numFmtId="9" fontId="17" fillId="0" borderId="8" xfId="2" applyFont="1" applyFill="1" applyBorder="1" applyAlignment="1">
      <alignment horizontal="right" vertical="center" wrapText="1"/>
    </xf>
    <xf numFmtId="9" fontId="17" fillId="0" borderId="8" xfId="11" applyNumberFormat="1" applyFont="1" applyFill="1" applyBorder="1" applyAlignment="1">
      <alignment horizontal="right" vertical="center" wrapText="1"/>
    </xf>
    <xf numFmtId="0" fontId="17" fillId="0" borderId="9" xfId="0" applyFont="1" applyBorder="1" applyAlignment="1">
      <alignment horizontal="justify" vertical="center"/>
    </xf>
    <xf numFmtId="167" fontId="17" fillId="0" borderId="10" xfId="10" applyNumberFormat="1" applyFont="1" applyFill="1" applyBorder="1" applyAlignment="1">
      <alignment horizontal="right" vertical="center" wrapText="1"/>
    </xf>
    <xf numFmtId="9" fontId="17" fillId="0" borderId="11" xfId="11" applyNumberFormat="1" applyFont="1" applyFill="1" applyBorder="1" applyAlignment="1">
      <alignment horizontal="right" vertical="center" wrapText="1"/>
    </xf>
    <xf numFmtId="0" fontId="18" fillId="0" borderId="12" xfId="0" applyFont="1" applyBorder="1" applyAlignment="1">
      <alignment horizontal="justify" vertical="center"/>
    </xf>
    <xf numFmtId="167" fontId="18" fillId="0" borderId="13" xfId="10" applyNumberFormat="1" applyFont="1" applyFill="1" applyBorder="1" applyAlignment="1">
      <alignment horizontal="right" vertical="center" wrapText="1"/>
    </xf>
    <xf numFmtId="9" fontId="18" fillId="0" borderId="14" xfId="0" applyNumberFormat="1" applyFont="1" applyFill="1" applyBorder="1" applyAlignment="1">
      <alignment horizontal="right" vertical="center" wrapText="1"/>
    </xf>
    <xf numFmtId="0" fontId="19" fillId="0" borderId="15" xfId="0" applyFont="1" applyBorder="1" applyAlignment="1">
      <alignment horizontal="justify" vertical="center"/>
    </xf>
    <xf numFmtId="167" fontId="19" fillId="0" borderId="16" xfId="10" applyNumberFormat="1" applyFont="1" applyBorder="1" applyAlignment="1">
      <alignment horizontal="right" vertical="center"/>
    </xf>
    <xf numFmtId="0" fontId="19" fillId="0" borderId="17" xfId="0" applyFont="1" applyBorder="1" applyAlignment="1">
      <alignment horizontal="center" vertical="center" wrapText="1"/>
    </xf>
    <xf numFmtId="167" fontId="17" fillId="0" borderId="0" xfId="10" applyNumberFormat="1" applyFont="1" applyFill="1" applyBorder="1" applyAlignment="1">
      <alignment horizontal="right" vertical="center"/>
    </xf>
    <xf numFmtId="9" fontId="17" fillId="0" borderId="8" xfId="11" applyFont="1" applyBorder="1" applyAlignment="1">
      <alignment horizontal="right" vertical="center" wrapText="1"/>
    </xf>
    <xf numFmtId="167" fontId="13" fillId="0" borderId="0" xfId="0" applyNumberFormat="1" applyFont="1"/>
    <xf numFmtId="167" fontId="17" fillId="0" borderId="10" xfId="10" applyNumberFormat="1" applyFont="1" applyFill="1" applyBorder="1" applyAlignment="1">
      <alignment horizontal="right" vertical="center"/>
    </xf>
    <xf numFmtId="9" fontId="17" fillId="0" borderId="11" xfId="11" applyFont="1" applyBorder="1" applyAlignment="1">
      <alignment horizontal="right" vertical="center" wrapText="1"/>
    </xf>
    <xf numFmtId="0" fontId="18" fillId="0" borderId="15" xfId="0" applyFont="1" applyBorder="1" applyAlignment="1">
      <alignment horizontal="justify" vertical="center"/>
    </xf>
    <xf numFmtId="167" fontId="18" fillId="0" borderId="16" xfId="10" applyNumberFormat="1" applyFont="1" applyBorder="1" applyAlignment="1">
      <alignment horizontal="right" vertical="center"/>
    </xf>
    <xf numFmtId="9" fontId="18" fillId="0" borderId="17" xfId="11" applyFont="1" applyBorder="1" applyAlignment="1">
      <alignment horizontal="right" vertical="center" wrapText="1" indent="1"/>
    </xf>
    <xf numFmtId="167" fontId="17" fillId="0" borderId="10" xfId="10" applyNumberFormat="1" applyFont="1" applyBorder="1" applyAlignment="1">
      <alignment horizontal="right" vertical="center"/>
    </xf>
    <xf numFmtId="9" fontId="17" fillId="0" borderId="11" xfId="11" applyFont="1" applyBorder="1" applyAlignment="1">
      <alignment horizontal="center" vertical="center" wrapText="1"/>
    </xf>
    <xf numFmtId="167" fontId="18" fillId="0" borderId="13" xfId="10" applyNumberFormat="1" applyFont="1" applyBorder="1" applyAlignment="1">
      <alignment horizontal="right" vertical="center"/>
    </xf>
    <xf numFmtId="9" fontId="18" fillId="0" borderId="14" xfId="11" applyFont="1" applyBorder="1" applyAlignment="1">
      <alignment horizontal="right" vertical="center" wrapText="1"/>
    </xf>
    <xf numFmtId="0" fontId="14" fillId="3" borderId="18" xfId="0" applyFont="1" applyFill="1" applyBorder="1" applyAlignment="1">
      <alignment horizontal="center" vertical="center"/>
    </xf>
    <xf numFmtId="0" fontId="14" fillId="3" borderId="19" xfId="0" applyFont="1" applyFill="1" applyBorder="1" applyAlignment="1">
      <alignment horizontal="center" vertical="center"/>
    </xf>
    <xf numFmtId="0" fontId="16" fillId="3" borderId="20" xfId="0" applyFont="1" applyFill="1" applyBorder="1" applyAlignment="1">
      <alignment horizontal="center" vertical="center" wrapText="1"/>
    </xf>
    <xf numFmtId="0" fontId="17" fillId="0" borderId="4" xfId="0" applyFont="1" applyFill="1" applyBorder="1" applyAlignment="1">
      <alignment horizontal="center" vertical="center"/>
    </xf>
    <xf numFmtId="0" fontId="17" fillId="0" borderId="4" xfId="0" applyFont="1" applyFill="1" applyBorder="1" applyAlignment="1">
      <alignment horizontal="justify" vertical="center"/>
    </xf>
    <xf numFmtId="167" fontId="17" fillId="0" borderId="4" xfId="1" applyNumberFormat="1" applyFont="1" applyFill="1" applyBorder="1" applyAlignment="1">
      <alignment horizontal="justify" vertical="center"/>
    </xf>
    <xf numFmtId="0" fontId="13" fillId="0" borderId="0" xfId="0" quotePrefix="1" applyFont="1"/>
    <xf numFmtId="0" fontId="18" fillId="0" borderId="6" xfId="0" applyFont="1" applyFill="1" applyBorder="1" applyAlignment="1">
      <alignment horizontal="center" vertical="center"/>
    </xf>
    <xf numFmtId="0" fontId="18" fillId="0" borderId="6" xfId="0" applyFont="1" applyFill="1" applyBorder="1" applyAlignment="1">
      <alignment horizontal="justify" vertical="center"/>
    </xf>
    <xf numFmtId="167" fontId="18" fillId="0" borderId="6" xfId="1" applyNumberFormat="1" applyFont="1" applyFill="1" applyBorder="1" applyAlignment="1">
      <alignment horizontal="right" vertical="center"/>
    </xf>
    <xf numFmtId="0" fontId="17" fillId="0" borderId="7" xfId="0" applyFont="1" applyFill="1" applyBorder="1" applyAlignment="1">
      <alignment vertical="center"/>
    </xf>
    <xf numFmtId="0" fontId="17" fillId="0" borderId="0" xfId="0" applyFont="1" applyFill="1" applyBorder="1" applyAlignment="1">
      <alignment vertical="center"/>
    </xf>
    <xf numFmtId="167" fontId="17" fillId="0" borderId="8" xfId="1" applyNumberFormat="1" applyFont="1" applyFill="1" applyBorder="1" applyAlignment="1">
      <alignment horizontal="justify" vertical="center"/>
    </xf>
    <xf numFmtId="0" fontId="17" fillId="0" borderId="9" xfId="0" applyFont="1" applyFill="1" applyBorder="1" applyAlignment="1">
      <alignment vertical="center"/>
    </xf>
    <xf numFmtId="0" fontId="17" fillId="0" borderId="10" xfId="0" applyFont="1" applyFill="1" applyBorder="1" applyAlignment="1">
      <alignment vertical="center"/>
    </xf>
    <xf numFmtId="167" fontId="17" fillId="0" borderId="11" xfId="1" applyNumberFormat="1" applyFont="1" applyFill="1" applyBorder="1" applyAlignment="1">
      <alignment horizontal="justify" vertical="center"/>
    </xf>
    <xf numFmtId="0" fontId="20" fillId="3" borderId="23"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1" fillId="0" borderId="0" xfId="0" applyFont="1" applyBorder="1" applyAlignment="1">
      <alignment vertical="center" wrapText="1"/>
    </xf>
    <xf numFmtId="0" fontId="21" fillId="0" borderId="0" xfId="0" applyFont="1" applyBorder="1" applyAlignment="1">
      <alignment horizontal="right" vertical="center" wrapText="1"/>
    </xf>
    <xf numFmtId="3" fontId="21" fillId="0" borderId="0" xfId="0" applyNumberFormat="1" applyFont="1" applyBorder="1" applyAlignment="1">
      <alignment horizontal="right" vertical="center" wrapText="1"/>
    </xf>
    <xf numFmtId="10" fontId="21" fillId="0" borderId="0" xfId="0" applyNumberFormat="1" applyFont="1" applyBorder="1" applyAlignment="1">
      <alignment horizontal="right" vertical="center" wrapText="1"/>
    </xf>
    <xf numFmtId="0" fontId="21" fillId="0" borderId="13" xfId="0" applyFont="1" applyBorder="1" applyAlignment="1">
      <alignment vertical="center" wrapText="1"/>
    </xf>
    <xf numFmtId="0" fontId="21" fillId="0" borderId="13" xfId="0" applyFont="1" applyBorder="1" applyAlignment="1">
      <alignment horizontal="right" vertical="center" wrapText="1"/>
    </xf>
    <xf numFmtId="3" fontId="21" fillId="0" borderId="13" xfId="0" applyNumberFormat="1" applyFont="1" applyBorder="1" applyAlignment="1">
      <alignment horizontal="right" vertical="center" wrapText="1"/>
    </xf>
    <xf numFmtId="10" fontId="21" fillId="0" borderId="13" xfId="0" applyNumberFormat="1" applyFont="1" applyBorder="1" applyAlignment="1">
      <alignment horizontal="right" vertical="center" wrapText="1"/>
    </xf>
    <xf numFmtId="0" fontId="22" fillId="0" borderId="13" xfId="0" applyFont="1" applyBorder="1" applyAlignment="1">
      <alignment vertical="center" wrapText="1"/>
    </xf>
    <xf numFmtId="3" fontId="22" fillId="0" borderId="13" xfId="0" applyNumberFormat="1" applyFont="1" applyBorder="1" applyAlignment="1">
      <alignment horizontal="right" vertical="center" wrapText="1"/>
    </xf>
    <xf numFmtId="10" fontId="22" fillId="0" borderId="13" xfId="0" applyNumberFormat="1" applyFont="1" applyBorder="1" applyAlignment="1">
      <alignment horizontal="right" vertical="center" wrapText="1"/>
    </xf>
    <xf numFmtId="0" fontId="23" fillId="0" borderId="0" xfId="0" applyFont="1"/>
    <xf numFmtId="0" fontId="20" fillId="4" borderId="21" xfId="0" applyFont="1" applyFill="1" applyBorder="1" applyAlignment="1">
      <alignment vertical="center" wrapText="1"/>
    </xf>
    <xf numFmtId="0" fontId="20" fillId="4" borderId="25" xfId="0" applyFont="1" applyFill="1" applyBorder="1" applyAlignment="1">
      <alignment vertical="center" wrapText="1"/>
    </xf>
    <xf numFmtId="0" fontId="21" fillId="0" borderId="27" xfId="0" applyFont="1" applyBorder="1" applyAlignment="1">
      <alignment vertical="center" wrapText="1"/>
    </xf>
    <xf numFmtId="0" fontId="21" fillId="0" borderId="27" xfId="0" applyFont="1" applyBorder="1" applyAlignment="1">
      <alignment horizontal="center" vertical="center" wrapText="1"/>
    </xf>
    <xf numFmtId="0" fontId="20" fillId="4" borderId="28" xfId="0" applyFont="1" applyFill="1" applyBorder="1" applyAlignment="1">
      <alignment vertical="center" wrapText="1"/>
    </xf>
    <xf numFmtId="0" fontId="20" fillId="4" borderId="29" xfId="0" applyFont="1" applyFill="1" applyBorder="1" applyAlignment="1">
      <alignment vertical="center" wrapText="1"/>
    </xf>
    <xf numFmtId="0" fontId="20" fillId="4" borderId="29" xfId="0" applyFont="1" applyFill="1" applyBorder="1" applyAlignment="1">
      <alignment horizontal="center" vertical="center" wrapText="1"/>
    </xf>
    <xf numFmtId="0" fontId="21" fillId="0" borderId="0" xfId="0" applyFont="1" applyBorder="1" applyAlignment="1">
      <alignment horizontal="center" vertical="center" wrapText="1"/>
    </xf>
    <xf numFmtId="0" fontId="20" fillId="4" borderId="30" xfId="0" applyFont="1" applyFill="1" applyBorder="1" applyAlignment="1">
      <alignment horizontal="center" vertical="center" wrapText="1"/>
    </xf>
    <xf numFmtId="0" fontId="20" fillId="4" borderId="31" xfId="0" applyFont="1" applyFill="1" applyBorder="1" applyAlignment="1">
      <alignment horizontal="center" vertical="center" wrapText="1"/>
    </xf>
    <xf numFmtId="0" fontId="24" fillId="0" borderId="32" xfId="0" applyFont="1" applyBorder="1" applyAlignment="1">
      <alignment vertical="center" wrapText="1"/>
    </xf>
    <xf numFmtId="0" fontId="24" fillId="0" borderId="33" xfId="0" applyFont="1" applyBorder="1" applyAlignment="1">
      <alignment vertical="center" wrapText="1"/>
    </xf>
    <xf numFmtId="0" fontId="20" fillId="4" borderId="34" xfId="0" applyFont="1" applyFill="1" applyBorder="1" applyAlignment="1">
      <alignment horizontal="center" vertical="center" wrapText="1"/>
    </xf>
    <xf numFmtId="0" fontId="25" fillId="0" borderId="34" xfId="0" applyFont="1" applyBorder="1" applyAlignment="1">
      <alignment vertical="center" wrapText="1"/>
    </xf>
    <xf numFmtId="3" fontId="25" fillId="0" borderId="34" xfId="0" applyNumberFormat="1" applyFont="1" applyBorder="1" applyAlignment="1">
      <alignment horizontal="center" vertical="center" wrapText="1"/>
    </xf>
    <xf numFmtId="0" fontId="25" fillId="0" borderId="34" xfId="0" applyFont="1" applyBorder="1" applyAlignment="1">
      <alignment horizontal="center" vertical="center" wrapText="1"/>
    </xf>
    <xf numFmtId="3" fontId="25" fillId="0" borderId="34" xfId="0" applyNumberFormat="1" applyFont="1" applyBorder="1" applyAlignment="1">
      <alignment horizontal="right" vertical="center" wrapText="1"/>
    </xf>
    <xf numFmtId="0" fontId="26" fillId="0" borderId="34" xfId="0" applyFont="1" applyBorder="1" applyAlignment="1">
      <alignment horizontal="center" vertical="center" wrapText="1"/>
    </xf>
    <xf numFmtId="0" fontId="13" fillId="0" borderId="0" xfId="0" applyFont="1" applyAlignment="1">
      <alignment wrapText="1"/>
    </xf>
    <xf numFmtId="0" fontId="14" fillId="4" borderId="35" xfId="0" applyFont="1" applyFill="1" applyBorder="1" applyAlignment="1">
      <alignment vertical="center" wrapText="1"/>
    </xf>
    <xf numFmtId="0" fontId="14" fillId="4" borderId="36" xfId="0" applyFont="1" applyFill="1" applyBorder="1" applyAlignment="1">
      <alignment horizontal="center" vertical="center" wrapText="1"/>
    </xf>
    <xf numFmtId="0" fontId="17" fillId="0" borderId="27" xfId="0" applyFont="1" applyBorder="1" applyAlignment="1">
      <alignment vertical="center"/>
    </xf>
    <xf numFmtId="0" fontId="17" fillId="0" borderId="27" xfId="0" applyFont="1" applyBorder="1" applyAlignment="1">
      <alignment vertical="center" wrapText="1"/>
    </xf>
    <xf numFmtId="0" fontId="14" fillId="4" borderId="44" xfId="0" applyFont="1" applyFill="1" applyBorder="1" applyAlignment="1">
      <alignment horizontal="center" vertical="center"/>
    </xf>
    <xf numFmtId="0" fontId="14" fillId="4" borderId="45" xfId="0" applyFont="1" applyFill="1" applyBorder="1" applyAlignment="1">
      <alignment horizontal="center" vertical="center"/>
    </xf>
    <xf numFmtId="0" fontId="17" fillId="0" borderId="34" xfId="0" applyFont="1" applyBorder="1" applyAlignment="1">
      <alignment horizontal="justify" vertical="center"/>
    </xf>
    <xf numFmtId="167" fontId="17" fillId="0" borderId="34" xfId="1" applyNumberFormat="1" applyFont="1" applyBorder="1" applyAlignment="1">
      <alignment horizontal="right" vertical="center"/>
    </xf>
    <xf numFmtId="0" fontId="18" fillId="0" borderId="34" xfId="0" applyFont="1" applyBorder="1" applyAlignment="1">
      <alignment horizontal="left" vertical="center"/>
    </xf>
    <xf numFmtId="167" fontId="18" fillId="0" borderId="34" xfId="1" applyNumberFormat="1" applyFont="1" applyBorder="1" applyAlignment="1">
      <alignment horizontal="center" vertical="center"/>
    </xf>
    <xf numFmtId="167" fontId="18" fillId="0" borderId="34" xfId="1" applyNumberFormat="1" applyFont="1" applyBorder="1" applyAlignment="1">
      <alignment horizontal="right" vertical="center"/>
    </xf>
    <xf numFmtId="0" fontId="17" fillId="0" borderId="33" xfId="0" applyFont="1" applyBorder="1" applyAlignment="1">
      <alignment horizontal="justify" vertical="center"/>
    </xf>
    <xf numFmtId="0" fontId="13" fillId="0" borderId="32" xfId="0" applyFont="1" applyBorder="1" applyAlignment="1">
      <alignment vertical="center"/>
    </xf>
    <xf numFmtId="167" fontId="17" fillId="0" borderId="47" xfId="1" applyNumberFormat="1" applyFont="1" applyBorder="1" applyAlignment="1">
      <alignment horizontal="right" vertical="center"/>
    </xf>
    <xf numFmtId="0" fontId="17" fillId="0" borderId="33" xfId="0" applyFont="1" applyBorder="1" applyAlignment="1">
      <alignment horizontal="left" vertical="center"/>
    </xf>
    <xf numFmtId="0" fontId="17" fillId="0" borderId="32" xfId="0" applyFont="1" applyBorder="1" applyAlignment="1">
      <alignment horizontal="center" vertical="center"/>
    </xf>
    <xf numFmtId="0" fontId="27" fillId="0" borderId="32" xfId="0" applyFont="1" applyBorder="1" applyAlignment="1">
      <alignment horizontal="left" vertical="center"/>
    </xf>
    <xf numFmtId="167" fontId="18" fillId="0" borderId="34" xfId="1" applyNumberFormat="1" applyFont="1" applyBorder="1" applyAlignment="1">
      <alignment horizontal="right" vertical="center" wrapText="1"/>
    </xf>
    <xf numFmtId="0" fontId="20" fillId="4" borderId="34" xfId="0" applyFont="1" applyFill="1" applyBorder="1" applyAlignment="1">
      <alignment vertical="center" wrapText="1"/>
    </xf>
    <xf numFmtId="3" fontId="13" fillId="0" borderId="34" xfId="0" applyNumberFormat="1" applyFont="1" applyBorder="1" applyAlignment="1">
      <alignment horizontal="right" vertical="center" wrapText="1"/>
    </xf>
    <xf numFmtId="3" fontId="15" fillId="0" borderId="34" xfId="0" applyNumberFormat="1" applyFont="1" applyBorder="1" applyAlignment="1">
      <alignment horizontal="right" vertical="center" wrapText="1"/>
    </xf>
    <xf numFmtId="0" fontId="28" fillId="4" borderId="48" xfId="0" applyFont="1" applyFill="1" applyBorder="1" applyAlignment="1">
      <alignment vertical="center" wrapText="1"/>
    </xf>
    <xf numFmtId="0" fontId="12" fillId="0" borderId="0" xfId="0" applyFont="1" applyBorder="1" applyAlignment="1">
      <alignment vertical="center" wrapText="1"/>
    </xf>
    <xf numFmtId="0" fontId="28" fillId="4" borderId="49" xfId="0" applyFont="1" applyFill="1" applyBorder="1" applyAlignment="1">
      <alignment vertical="center" wrapText="1"/>
    </xf>
    <xf numFmtId="0" fontId="28" fillId="4" borderId="20" xfId="0" applyFont="1" applyFill="1" applyBorder="1" applyAlignment="1">
      <alignment horizontal="center" vertical="center" wrapText="1"/>
    </xf>
    <xf numFmtId="0" fontId="29" fillId="0" borderId="50" xfId="0" applyFont="1" applyBorder="1" applyAlignment="1">
      <alignment vertical="center"/>
    </xf>
    <xf numFmtId="0" fontId="29" fillId="0" borderId="51" xfId="0" applyFont="1" applyBorder="1" applyAlignment="1">
      <alignment horizontal="center" vertical="center"/>
    </xf>
    <xf numFmtId="0" fontId="19" fillId="0" borderId="46" xfId="0" applyFont="1" applyBorder="1" applyAlignment="1">
      <alignment horizontal="left" vertical="center" indent="1"/>
    </xf>
    <xf numFmtId="0" fontId="29" fillId="0" borderId="46" xfId="0" applyFont="1" applyBorder="1" applyAlignment="1">
      <alignment vertical="center"/>
    </xf>
    <xf numFmtId="0" fontId="29" fillId="0" borderId="52" xfId="0" applyFont="1" applyBorder="1" applyAlignment="1">
      <alignment vertical="center"/>
    </xf>
    <xf numFmtId="167" fontId="29" fillId="0" borderId="53" xfId="1" applyNumberFormat="1" applyFont="1" applyBorder="1" applyAlignment="1">
      <alignment vertical="center"/>
    </xf>
    <xf numFmtId="0" fontId="30" fillId="3" borderId="57" xfId="0" applyFont="1" applyFill="1" applyBorder="1" applyAlignment="1">
      <alignment horizontal="center" vertical="center" wrapText="1"/>
    </xf>
    <xf numFmtId="167" fontId="31" fillId="0" borderId="47" xfId="1" applyNumberFormat="1" applyFont="1" applyFill="1" applyBorder="1" applyAlignment="1">
      <alignment horizontal="justify" vertical="center"/>
    </xf>
    <xf numFmtId="0" fontId="31" fillId="0" borderId="34" xfId="0" applyFont="1" applyBorder="1" applyAlignment="1">
      <alignment horizontal="center" vertical="center"/>
    </xf>
    <xf numFmtId="0" fontId="31" fillId="0" borderId="34" xfId="0" applyFont="1" applyBorder="1" applyAlignment="1">
      <alignment horizontal="justify" vertical="center" wrapText="1"/>
    </xf>
    <xf numFmtId="167" fontId="31" fillId="0" borderId="34" xfId="1" applyNumberFormat="1" applyFont="1" applyFill="1" applyBorder="1" applyAlignment="1">
      <alignment horizontal="justify" vertical="center"/>
    </xf>
    <xf numFmtId="0" fontId="31" fillId="0" borderId="34" xfId="0" applyFont="1" applyFill="1" applyBorder="1" applyAlignment="1">
      <alignment horizontal="justify" vertical="center" wrapText="1"/>
    </xf>
    <xf numFmtId="0" fontId="32" fillId="0" borderId="34" xfId="0" applyFont="1" applyBorder="1" applyAlignment="1">
      <alignment horizontal="justify" vertical="center"/>
    </xf>
    <xf numFmtId="0" fontId="32" fillId="0" borderId="34" xfId="0" applyFont="1" applyBorder="1" applyAlignment="1">
      <alignment horizontal="left" vertical="center"/>
    </xf>
    <xf numFmtId="167" fontId="32" fillId="0" borderId="34" xfId="0" applyNumberFormat="1" applyFont="1" applyFill="1" applyBorder="1" applyAlignment="1">
      <alignment horizontal="center" vertical="center"/>
    </xf>
    <xf numFmtId="167" fontId="0" fillId="0" borderId="0" xfId="0" applyNumberFormat="1"/>
    <xf numFmtId="0" fontId="30" fillId="3" borderId="63" xfId="0" applyFont="1" applyFill="1" applyBorder="1" applyAlignment="1">
      <alignment horizontal="center" vertical="center" wrapText="1"/>
    </xf>
    <xf numFmtId="0" fontId="31" fillId="0" borderId="34" xfId="0" quotePrefix="1" applyFont="1" applyBorder="1" applyAlignment="1">
      <alignment horizontal="justify" vertical="center" wrapText="1"/>
    </xf>
    <xf numFmtId="0" fontId="30" fillId="5" borderId="6" xfId="0" applyFont="1" applyFill="1" applyBorder="1" applyAlignment="1">
      <alignment horizontal="center" vertical="center" wrapText="1"/>
    </xf>
    <xf numFmtId="0" fontId="30" fillId="5" borderId="6" xfId="0" applyFont="1" applyFill="1" applyBorder="1" applyAlignment="1">
      <alignment horizontal="center" vertical="center"/>
    </xf>
    <xf numFmtId="0" fontId="31" fillId="6" borderId="6" xfId="0" applyFont="1" applyFill="1" applyBorder="1" applyAlignment="1">
      <alignment horizontal="justify" vertical="center"/>
    </xf>
    <xf numFmtId="167" fontId="31" fillId="6" borderId="6" xfId="1" applyNumberFormat="1" applyFont="1" applyFill="1" applyBorder="1" applyAlignment="1">
      <alignment horizontal="justify" vertical="center"/>
    </xf>
    <xf numFmtId="0" fontId="31" fillId="7" borderId="6" xfId="0" applyFont="1" applyFill="1" applyBorder="1" applyAlignment="1">
      <alignment horizontal="justify" vertical="center"/>
    </xf>
    <xf numFmtId="167" fontId="31" fillId="0" borderId="6" xfId="1" applyNumberFormat="1" applyFont="1" applyFill="1" applyBorder="1" applyAlignment="1">
      <alignment horizontal="justify" vertical="center"/>
    </xf>
    <xf numFmtId="0" fontId="31" fillId="0" borderId="6" xfId="0" applyFont="1" applyBorder="1" applyAlignment="1">
      <alignment horizontal="justify" vertical="center"/>
    </xf>
    <xf numFmtId="0" fontId="32" fillId="0" borderId="6" xfId="0" applyFont="1" applyBorder="1" applyAlignment="1">
      <alignment horizontal="justify" vertical="center"/>
    </xf>
    <xf numFmtId="0" fontId="20" fillId="4" borderId="34" xfId="0" applyFont="1" applyFill="1" applyBorder="1" applyAlignment="1">
      <alignment horizontal="right" vertical="center" wrapText="1"/>
    </xf>
    <xf numFmtId="0" fontId="24" fillId="0" borderId="34" xfId="0" applyFont="1" applyBorder="1" applyAlignment="1">
      <alignment horizontal="center" vertical="center" wrapText="1"/>
    </xf>
    <xf numFmtId="0" fontId="24" fillId="0" borderId="34" xfId="0" applyFont="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lignment vertical="center"/>
    </xf>
    <xf numFmtId="3" fontId="33" fillId="0" borderId="34" xfId="0" applyNumberFormat="1" applyFont="1" applyBorder="1" applyAlignment="1">
      <alignment horizontal="right" vertical="center"/>
    </xf>
    <xf numFmtId="0" fontId="0" fillId="0" borderId="0" xfId="0" applyAlignment="1"/>
    <xf numFmtId="0" fontId="0" fillId="0" borderId="0" xfId="0" applyAlignment="1">
      <alignment horizontal="left"/>
    </xf>
    <xf numFmtId="164" fontId="0" fillId="0" borderId="0" xfId="0" applyNumberFormat="1"/>
    <xf numFmtId="167" fontId="0" fillId="0" borderId="0" xfId="1" applyNumberFormat="1" applyFont="1"/>
    <xf numFmtId="0" fontId="5" fillId="8" borderId="0" xfId="0" applyFont="1" applyFill="1" applyAlignment="1">
      <alignment horizontal="left"/>
    </xf>
    <xf numFmtId="0" fontId="0" fillId="0" borderId="0" xfId="0" applyFont="1" applyAlignment="1">
      <alignment horizontal="left"/>
    </xf>
    <xf numFmtId="0" fontId="4" fillId="0" borderId="0" xfId="0" applyFont="1" applyAlignment="1">
      <alignment horizontal="right" vertical="center" wrapText="1"/>
    </xf>
    <xf numFmtId="0" fontId="8" fillId="0" borderId="0" xfId="0" applyFont="1" applyAlignment="1">
      <alignment horizontal="left"/>
    </xf>
    <xf numFmtId="0" fontId="4" fillId="8" borderId="66" xfId="0" applyFont="1" applyFill="1" applyBorder="1" applyAlignment="1">
      <alignment wrapText="1"/>
    </xf>
    <xf numFmtId="0" fontId="8" fillId="0" borderId="0" xfId="0" applyFont="1" applyAlignment="1">
      <alignment horizontal="center" vertical="center" wrapText="1"/>
    </xf>
    <xf numFmtId="165" fontId="0" fillId="0" borderId="0" xfId="1" applyFont="1"/>
    <xf numFmtId="0" fontId="7" fillId="0" borderId="0" xfId="0" applyFont="1"/>
    <xf numFmtId="0" fontId="0" fillId="0" borderId="0" xfId="0" pivotButton="1"/>
    <xf numFmtId="0" fontId="17" fillId="0" borderId="4" xfId="0" applyFont="1" applyFill="1" applyBorder="1" applyAlignment="1">
      <alignment horizontal="left" vertical="top" wrapText="1"/>
    </xf>
    <xf numFmtId="167" fontId="19" fillId="0" borderId="50" xfId="1" applyNumberFormat="1" applyFont="1" applyBorder="1" applyAlignment="1">
      <alignment vertical="center"/>
    </xf>
    <xf numFmtId="0" fontId="29" fillId="0" borderId="50" xfId="0" applyFont="1" applyBorder="1" applyAlignment="1">
      <alignment horizontal="center" vertical="center"/>
    </xf>
    <xf numFmtId="167" fontId="19" fillId="0" borderId="46" xfId="1" applyNumberFormat="1" applyFont="1" applyBorder="1" applyAlignment="1">
      <alignment vertical="center"/>
    </xf>
    <xf numFmtId="167" fontId="29" fillId="0" borderId="52" xfId="1" applyNumberFormat="1" applyFont="1" applyBorder="1" applyAlignment="1">
      <alignment vertical="center"/>
    </xf>
    <xf numFmtId="0" fontId="28" fillId="4" borderId="67" xfId="0" applyFont="1" applyFill="1" applyBorder="1" applyAlignment="1">
      <alignment vertical="center" wrapText="1"/>
    </xf>
    <xf numFmtId="166" fontId="0" fillId="0" borderId="0" xfId="0" applyNumberFormat="1"/>
    <xf numFmtId="3" fontId="13" fillId="0" borderId="0" xfId="0" applyNumberFormat="1" applyFont="1"/>
    <xf numFmtId="167" fontId="13" fillId="0" borderId="0" xfId="1" applyNumberFormat="1" applyFont="1"/>
    <xf numFmtId="167" fontId="13" fillId="0" borderId="68" xfId="1" applyNumberFormat="1" applyFont="1" applyFill="1" applyBorder="1" applyAlignment="1">
      <alignment horizontal="right" vertical="center"/>
    </xf>
    <xf numFmtId="167" fontId="15" fillId="0" borderId="6" xfId="1" applyNumberFormat="1" applyFont="1" applyFill="1" applyBorder="1" applyAlignment="1">
      <alignment horizontal="right" vertical="center"/>
    </xf>
    <xf numFmtId="167" fontId="17" fillId="0" borderId="34" xfId="1" applyNumberFormat="1" applyFont="1" applyFill="1" applyBorder="1" applyAlignment="1">
      <alignment horizontal="center" vertical="center"/>
    </xf>
    <xf numFmtId="168" fontId="13" fillId="0" borderId="0" xfId="0" applyNumberFormat="1" applyFont="1"/>
    <xf numFmtId="169" fontId="13" fillId="0" borderId="0" xfId="0" applyNumberFormat="1" applyFont="1"/>
    <xf numFmtId="0" fontId="13" fillId="0" borderId="0" xfId="0" applyFont="1" applyFill="1"/>
    <xf numFmtId="0" fontId="21" fillId="0" borderId="13" xfId="0" applyFont="1" applyFill="1" applyBorder="1" applyAlignment="1">
      <alignment vertical="center" wrapText="1"/>
    </xf>
    <xf numFmtId="3" fontId="21" fillId="0" borderId="13" xfId="0" applyNumberFormat="1" applyFont="1" applyFill="1" applyBorder="1" applyAlignment="1">
      <alignment horizontal="right" vertical="center" wrapText="1"/>
    </xf>
    <xf numFmtId="167" fontId="19" fillId="0" borderId="45" xfId="1" applyNumberFormat="1" applyFont="1" applyFill="1" applyBorder="1" applyAlignment="1">
      <alignment vertical="center"/>
    </xf>
    <xf numFmtId="167" fontId="29" fillId="0" borderId="45" xfId="1" applyNumberFormat="1" applyFont="1" applyFill="1" applyBorder="1" applyAlignment="1">
      <alignment vertical="center"/>
    </xf>
    <xf numFmtId="167" fontId="19" fillId="0" borderId="51" xfId="1" applyNumberFormat="1" applyFont="1" applyFill="1" applyBorder="1" applyAlignment="1">
      <alignment vertical="center"/>
    </xf>
    <xf numFmtId="167" fontId="29" fillId="0" borderId="53" xfId="1" applyNumberFormat="1" applyFont="1" applyFill="1" applyBorder="1" applyAlignment="1">
      <alignment vertical="center"/>
    </xf>
    <xf numFmtId="167" fontId="19" fillId="0" borderId="50" xfId="1" applyNumberFormat="1" applyFont="1" applyFill="1" applyBorder="1" applyAlignment="1">
      <alignment vertical="center"/>
    </xf>
    <xf numFmtId="0" fontId="17" fillId="0" borderId="7" xfId="0" applyFont="1" applyFill="1" applyBorder="1" applyAlignment="1">
      <alignment horizontal="justify" vertical="center"/>
    </xf>
    <xf numFmtId="0" fontId="24" fillId="2" borderId="34" xfId="0" applyFont="1" applyFill="1" applyBorder="1" applyAlignment="1">
      <alignment horizontal="right" vertical="center" wrapText="1"/>
    </xf>
    <xf numFmtId="0" fontId="13" fillId="0" borderId="0" xfId="1" applyNumberFormat="1" applyFont="1"/>
    <xf numFmtId="0" fontId="13" fillId="0" borderId="0" xfId="1" quotePrefix="1" applyNumberFormat="1" applyFont="1"/>
    <xf numFmtId="167" fontId="29" fillId="0" borderId="52" xfId="1" applyNumberFormat="1" applyFont="1" applyFill="1" applyBorder="1" applyAlignment="1">
      <alignment vertical="center"/>
    </xf>
    <xf numFmtId="0" fontId="0" fillId="0" borderId="0" xfId="0"/>
    <xf numFmtId="167" fontId="0" fillId="0" borderId="0" xfId="0" applyNumberFormat="1"/>
    <xf numFmtId="167" fontId="13" fillId="0" borderId="0" xfId="0" applyNumberFormat="1" applyFont="1" applyFill="1"/>
    <xf numFmtId="165" fontId="13" fillId="0" borderId="6" xfId="1" applyFont="1" applyFill="1" applyBorder="1" applyAlignment="1">
      <alignment horizontal="right" vertical="center"/>
    </xf>
    <xf numFmtId="167" fontId="32" fillId="0" borderId="6" xfId="0" applyNumberFormat="1" applyFont="1" applyFill="1" applyBorder="1" applyAlignment="1">
      <alignment horizontal="center" vertical="center"/>
    </xf>
    <xf numFmtId="170" fontId="13" fillId="0" borderId="0" xfId="2" applyNumberFormat="1" applyFont="1"/>
    <xf numFmtId="0" fontId="14" fillId="4" borderId="34" xfId="0" applyFont="1" applyFill="1" applyBorder="1" applyAlignment="1">
      <alignment vertical="center" wrapText="1"/>
    </xf>
    <xf numFmtId="0" fontId="14" fillId="4" borderId="34" xfId="0" applyFont="1" applyFill="1" applyBorder="1" applyAlignment="1">
      <alignment horizontal="center" vertical="center" wrapText="1"/>
    </xf>
    <xf numFmtId="0" fontId="13" fillId="0" borderId="34" xfId="0" applyFont="1" applyBorder="1" applyAlignment="1">
      <alignment vertical="center" wrapText="1"/>
    </xf>
    <xf numFmtId="0" fontId="13" fillId="0" borderId="34" xfId="0" applyFont="1" applyBorder="1" applyAlignment="1">
      <alignment horizontal="center" vertical="center" wrapText="1"/>
    </xf>
    <xf numFmtId="10" fontId="13" fillId="0" borderId="34" xfId="0" applyNumberFormat="1" applyFont="1" applyBorder="1" applyAlignment="1">
      <alignment horizontal="right" vertical="center" wrapText="1"/>
    </xf>
    <xf numFmtId="0" fontId="15" fillId="0" borderId="34" xfId="0" applyFont="1" applyBorder="1" applyAlignment="1">
      <alignment vertical="center" wrapText="1"/>
    </xf>
    <xf numFmtId="0" fontId="15" fillId="0" borderId="34" xfId="0" applyFont="1" applyBorder="1" applyAlignment="1">
      <alignment horizontal="center" vertical="center" wrapText="1"/>
    </xf>
    <xf numFmtId="10" fontId="15" fillId="0" borderId="34" xfId="0" applyNumberFormat="1" applyFont="1" applyBorder="1" applyAlignment="1">
      <alignment horizontal="right" vertical="center" wrapText="1"/>
    </xf>
    <xf numFmtId="0" fontId="20" fillId="4" borderId="34" xfId="0" applyFont="1" applyFill="1" applyBorder="1" applyAlignment="1">
      <alignment horizontal="center" vertical="center" wrapText="1"/>
    </xf>
    <xf numFmtId="0" fontId="35" fillId="0" borderId="4" xfId="0" applyFont="1" applyBorder="1" applyAlignment="1">
      <alignment horizontal="left" vertical="center"/>
    </xf>
    <xf numFmtId="0" fontId="35" fillId="0" borderId="5" xfId="0" applyFont="1" applyBorder="1" applyAlignment="1">
      <alignment horizontal="left" vertical="center"/>
    </xf>
    <xf numFmtId="0" fontId="17" fillId="0" borderId="9" xfId="0" applyFont="1" applyFill="1" applyBorder="1" applyAlignment="1">
      <alignment horizontal="left" vertical="center"/>
    </xf>
    <xf numFmtId="0" fontId="33" fillId="0" borderId="33"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3" xfId="0" applyFont="1" applyBorder="1" applyAlignment="1">
      <alignment horizontal="left" vertical="center" wrapText="1"/>
    </xf>
    <xf numFmtId="0" fontId="24" fillId="0" borderId="72" xfId="0" applyFont="1" applyBorder="1" applyAlignment="1">
      <alignment horizontal="center" vertical="center" wrapText="1"/>
    </xf>
    <xf numFmtId="0" fontId="33" fillId="0" borderId="72" xfId="0" applyFont="1" applyBorder="1" applyAlignment="1">
      <alignment horizontal="center" vertical="center" wrapText="1"/>
    </xf>
    <xf numFmtId="0" fontId="24" fillId="0" borderId="33" xfId="0" applyFont="1" applyBorder="1" applyAlignment="1">
      <alignment horizontal="right" vertical="center" wrapText="1"/>
    </xf>
    <xf numFmtId="10" fontId="24" fillId="0" borderId="33" xfId="2" applyNumberFormat="1" applyFont="1" applyBorder="1" applyAlignment="1">
      <alignment horizontal="center" vertical="center" wrapText="1"/>
    </xf>
    <xf numFmtId="10" fontId="33" fillId="0" borderId="33" xfId="2" applyNumberFormat="1" applyFont="1" applyBorder="1" applyAlignment="1">
      <alignment horizontal="center" vertical="center" wrapText="1"/>
    </xf>
    <xf numFmtId="0" fontId="33" fillId="0" borderId="52" xfId="0" applyFont="1" applyBorder="1" applyAlignment="1">
      <alignment horizontal="center" vertical="center" wrapText="1"/>
    </xf>
    <xf numFmtId="0" fontId="33" fillId="0" borderId="73" xfId="0" applyFont="1" applyBorder="1" applyAlignment="1">
      <alignment horizontal="center" vertical="center" wrapText="1"/>
    </xf>
    <xf numFmtId="0" fontId="20" fillId="4" borderId="75" xfId="0" applyFont="1" applyFill="1" applyBorder="1" applyAlignment="1">
      <alignment horizontal="center" vertical="center" wrapText="1"/>
    </xf>
    <xf numFmtId="0" fontId="12" fillId="4" borderId="75" xfId="0" applyFont="1" applyFill="1" applyBorder="1" applyAlignment="1">
      <alignment wrapText="1"/>
    </xf>
    <xf numFmtId="167" fontId="24" fillId="0" borderId="33" xfId="1" applyNumberFormat="1" applyFont="1" applyBorder="1" applyAlignment="1">
      <alignment horizontal="center" vertical="center" wrapText="1"/>
    </xf>
    <xf numFmtId="167" fontId="33" fillId="0" borderId="33" xfId="1" applyNumberFormat="1" applyFont="1" applyBorder="1" applyAlignment="1">
      <alignment horizontal="center" vertical="center" wrapText="1"/>
    </xf>
    <xf numFmtId="9" fontId="33" fillId="0" borderId="33" xfId="2" applyNumberFormat="1" applyFont="1" applyBorder="1" applyAlignment="1">
      <alignment horizontal="center" vertical="center" wrapText="1"/>
    </xf>
    <xf numFmtId="165" fontId="33" fillId="0" borderId="33" xfId="1" applyFont="1" applyBorder="1" applyAlignment="1">
      <alignment vertical="center" wrapText="1"/>
    </xf>
    <xf numFmtId="0" fontId="12" fillId="0" borderId="0" xfId="0" applyFont="1" applyAlignment="1">
      <alignment vertical="center" wrapText="1"/>
    </xf>
    <xf numFmtId="0" fontId="30" fillId="4" borderId="81" xfId="0" applyFont="1" applyFill="1" applyBorder="1" applyAlignment="1">
      <alignment vertical="center"/>
    </xf>
    <xf numFmtId="0" fontId="30" fillId="4" borderId="82" xfId="0" applyFont="1" applyFill="1" applyBorder="1" applyAlignment="1">
      <alignment vertical="center" wrapText="1"/>
    </xf>
    <xf numFmtId="0" fontId="36" fillId="4" borderId="82" xfId="0" applyFont="1" applyFill="1" applyBorder="1" applyAlignment="1">
      <alignment vertical="center"/>
    </xf>
    <xf numFmtId="0" fontId="36" fillId="4" borderId="83" xfId="0" applyFont="1" applyFill="1" applyBorder="1" applyAlignment="1">
      <alignment vertical="center"/>
    </xf>
    <xf numFmtId="0" fontId="0" fillId="7" borderId="84" xfId="0" applyFill="1" applyBorder="1" applyAlignment="1">
      <alignment vertical="center"/>
    </xf>
    <xf numFmtId="0" fontId="32" fillId="7" borderId="84" xfId="0" applyFont="1" applyFill="1" applyBorder="1" applyAlignment="1">
      <alignment vertical="center"/>
    </xf>
    <xf numFmtId="0" fontId="32" fillId="7" borderId="85" xfId="0" applyFont="1" applyFill="1" applyBorder="1" applyAlignment="1">
      <alignment horizontal="right" vertical="center" wrapText="1"/>
    </xf>
    <xf numFmtId="0" fontId="32" fillId="7" borderId="85" xfId="0" applyFont="1" applyFill="1" applyBorder="1" applyAlignment="1">
      <alignment horizontal="right" vertical="center"/>
    </xf>
    <xf numFmtId="0" fontId="32" fillId="7" borderId="86" xfId="0" applyFont="1" applyFill="1" applyBorder="1" applyAlignment="1">
      <alignment horizontal="right" vertical="center"/>
    </xf>
    <xf numFmtId="0" fontId="0" fillId="7" borderId="87" xfId="0" applyFill="1" applyBorder="1" applyAlignment="1">
      <alignment vertical="center"/>
    </xf>
    <xf numFmtId="0" fontId="37" fillId="7" borderId="87" xfId="0" applyFont="1" applyFill="1" applyBorder="1" applyAlignment="1">
      <alignment vertical="center"/>
    </xf>
    <xf numFmtId="0" fontId="37" fillId="7" borderId="0" xfId="0" applyFont="1" applyFill="1" applyAlignment="1">
      <alignment horizontal="right" vertical="center" wrapText="1"/>
    </xf>
    <xf numFmtId="3" fontId="37" fillId="7" borderId="0" xfId="0" applyNumberFormat="1" applyFont="1" applyFill="1" applyAlignment="1">
      <alignment horizontal="right" vertical="center"/>
    </xf>
    <xf numFmtId="3" fontId="37" fillId="7" borderId="44" xfId="0" applyNumberFormat="1" applyFont="1" applyFill="1" applyBorder="1" applyAlignment="1">
      <alignment horizontal="right" vertical="center"/>
    </xf>
    <xf numFmtId="0" fontId="38" fillId="7" borderId="84" xfId="0" applyFont="1" applyFill="1" applyBorder="1" applyAlignment="1">
      <alignment vertical="center"/>
    </xf>
    <xf numFmtId="0" fontId="38" fillId="7" borderId="85" xfId="0" applyFont="1" applyFill="1" applyBorder="1" applyAlignment="1">
      <alignment horizontal="right" vertical="center" wrapText="1"/>
    </xf>
    <xf numFmtId="10" fontId="38" fillId="7" borderId="85" xfId="0" applyNumberFormat="1" applyFont="1" applyFill="1" applyBorder="1" applyAlignment="1">
      <alignment horizontal="right" vertical="center"/>
    </xf>
    <xf numFmtId="10" fontId="38" fillId="7" borderId="86" xfId="0" applyNumberFormat="1" applyFont="1" applyFill="1" applyBorder="1" applyAlignment="1">
      <alignment horizontal="right" vertical="center"/>
    </xf>
    <xf numFmtId="0" fontId="39" fillId="0" borderId="0" xfId="0" applyFont="1"/>
    <xf numFmtId="0" fontId="40" fillId="7" borderId="85" xfId="0" applyFont="1" applyFill="1" applyBorder="1" applyAlignment="1">
      <alignment horizontal="right" vertical="center"/>
    </xf>
    <xf numFmtId="0" fontId="32" fillId="7" borderId="86" xfId="0" applyFont="1" applyFill="1" applyBorder="1" applyAlignment="1">
      <alignment horizontal="right" vertical="center" wrapText="1"/>
    </xf>
    <xf numFmtId="0" fontId="41" fillId="7" borderId="87" xfId="0" applyFont="1" applyFill="1" applyBorder="1" applyAlignment="1">
      <alignment vertical="center"/>
    </xf>
    <xf numFmtId="3" fontId="41" fillId="7" borderId="0" xfId="0" applyNumberFormat="1" applyFont="1" applyFill="1" applyAlignment="1">
      <alignment horizontal="right" vertical="center"/>
    </xf>
    <xf numFmtId="0" fontId="42" fillId="7" borderId="44" xfId="0" applyFont="1" applyFill="1" applyBorder="1" applyAlignment="1">
      <alignment horizontal="right" vertical="center"/>
    </xf>
    <xf numFmtId="0" fontId="43" fillId="7" borderId="0" xfId="0" applyFont="1" applyFill="1" applyAlignment="1">
      <alignment horizontal="right" vertical="center"/>
    </xf>
    <xf numFmtId="10" fontId="38" fillId="7" borderId="44" xfId="0" applyNumberFormat="1" applyFont="1" applyFill="1" applyBorder="1" applyAlignment="1">
      <alignment horizontal="right" vertical="center"/>
    </xf>
    <xf numFmtId="0" fontId="37" fillId="7" borderId="87" xfId="0" applyFont="1" applyFill="1" applyBorder="1" applyAlignment="1">
      <alignment horizontal="left" vertical="center" indent="1"/>
    </xf>
    <xf numFmtId="0" fontId="37" fillId="7" borderId="84" xfId="0" applyFont="1" applyFill="1" applyBorder="1" applyAlignment="1">
      <alignment horizontal="left" vertical="center" indent="1"/>
    </xf>
    <xf numFmtId="0" fontId="43" fillId="7" borderId="85" xfId="0" applyFont="1" applyFill="1" applyBorder="1" applyAlignment="1">
      <alignment horizontal="right" vertical="center"/>
    </xf>
    <xf numFmtId="0" fontId="37" fillId="7" borderId="0" xfId="0" applyFont="1" applyFill="1" applyAlignment="1">
      <alignment horizontal="right" vertical="center"/>
    </xf>
    <xf numFmtId="0" fontId="37" fillId="7" borderId="44" xfId="0" applyFont="1" applyFill="1" applyBorder="1" applyAlignment="1">
      <alignment horizontal="right" vertical="center"/>
    </xf>
    <xf numFmtId="0" fontId="30" fillId="4" borderId="88" xfId="0" applyFont="1" applyFill="1" applyBorder="1" applyAlignment="1">
      <alignment vertical="center"/>
    </xf>
    <xf numFmtId="0" fontId="36" fillId="4" borderId="89" xfId="0" applyFont="1" applyFill="1" applyBorder="1" applyAlignment="1">
      <alignment vertical="center"/>
    </xf>
    <xf numFmtId="0" fontId="36" fillId="4" borderId="90" xfId="0" applyFont="1" applyFill="1" applyBorder="1" applyAlignment="1">
      <alignment vertical="center"/>
    </xf>
    <xf numFmtId="0" fontId="32" fillId="7" borderId="91" xfId="0" applyFont="1" applyFill="1" applyBorder="1" applyAlignment="1">
      <alignment vertical="center"/>
    </xf>
    <xf numFmtId="0" fontId="32" fillId="7" borderId="92" xfId="0" applyFont="1" applyFill="1" applyBorder="1" applyAlignment="1">
      <alignment horizontal="right" vertical="center"/>
    </xf>
    <xf numFmtId="0" fontId="32" fillId="7" borderId="93" xfId="0" applyFont="1" applyFill="1" applyBorder="1" applyAlignment="1">
      <alignment horizontal="right" vertical="center"/>
    </xf>
    <xf numFmtId="0" fontId="37" fillId="7" borderId="94" xfId="0" applyFont="1" applyFill="1" applyBorder="1" applyAlignment="1">
      <alignment vertical="center"/>
    </xf>
    <xf numFmtId="0" fontId="37" fillId="7" borderId="95" xfId="0" applyFont="1" applyFill="1" applyBorder="1" applyAlignment="1">
      <alignment horizontal="right" vertical="center"/>
    </xf>
    <xf numFmtId="3" fontId="37" fillId="7" borderId="95" xfId="0" applyNumberFormat="1" applyFont="1" applyFill="1" applyBorder="1" applyAlignment="1">
      <alignment horizontal="right" vertical="center"/>
    </xf>
    <xf numFmtId="0" fontId="38" fillId="7" borderId="96" xfId="0" applyFont="1" applyFill="1" applyBorder="1" applyAlignment="1">
      <alignment vertical="center"/>
    </xf>
    <xf numFmtId="10" fontId="38" fillId="7" borderId="97" xfId="0" applyNumberFormat="1" applyFont="1" applyFill="1" applyBorder="1" applyAlignment="1">
      <alignment horizontal="right" vertical="center"/>
    </xf>
    <xf numFmtId="10" fontId="38" fillId="7" borderId="98" xfId="0" applyNumberFormat="1" applyFont="1" applyFill="1" applyBorder="1" applyAlignment="1">
      <alignment horizontal="right" vertical="center"/>
    </xf>
    <xf numFmtId="0" fontId="45" fillId="7" borderId="101" xfId="0" applyFont="1" applyFill="1" applyBorder="1" applyAlignment="1">
      <alignment vertical="center" wrapText="1"/>
    </xf>
    <xf numFmtId="0" fontId="45" fillId="7" borderId="85" xfId="0" applyFont="1" applyFill="1" applyBorder="1" applyAlignment="1">
      <alignment horizontal="right" vertical="center" wrapText="1"/>
    </xf>
    <xf numFmtId="0" fontId="45" fillId="7" borderId="102" xfId="0" applyFont="1" applyFill="1" applyBorder="1" applyAlignment="1">
      <alignment horizontal="right" vertical="center" wrapText="1"/>
    </xf>
    <xf numFmtId="0" fontId="46" fillId="7" borderId="103" xfId="0" applyFont="1" applyFill="1" applyBorder="1" applyAlignment="1">
      <alignment vertical="center" wrapText="1"/>
    </xf>
    <xf numFmtId="0" fontId="46" fillId="7" borderId="104" xfId="0" applyFont="1" applyFill="1" applyBorder="1" applyAlignment="1">
      <alignment horizontal="right" vertical="center" wrapText="1"/>
    </xf>
    <xf numFmtId="0" fontId="46" fillId="7" borderId="105" xfId="0" applyFont="1" applyFill="1" applyBorder="1" applyAlignment="1">
      <alignment horizontal="right" vertical="center" wrapText="1"/>
    </xf>
    <xf numFmtId="3" fontId="46" fillId="7" borderId="104" xfId="0" applyNumberFormat="1" applyFont="1" applyFill="1" applyBorder="1" applyAlignment="1">
      <alignment horizontal="right" vertical="center" wrapText="1"/>
    </xf>
    <xf numFmtId="3" fontId="46" fillId="7" borderId="105" xfId="0" applyNumberFormat="1" applyFont="1" applyFill="1" applyBorder="1" applyAlignment="1">
      <alignment horizontal="right" vertical="center" wrapText="1"/>
    </xf>
    <xf numFmtId="0" fontId="47" fillId="7" borderId="103" xfId="0" applyFont="1" applyFill="1" applyBorder="1" applyAlignment="1">
      <alignment vertical="center" wrapText="1"/>
    </xf>
    <xf numFmtId="0" fontId="46" fillId="7" borderId="103" xfId="0" applyFont="1" applyFill="1" applyBorder="1" applyAlignment="1">
      <alignment horizontal="left" vertical="center" wrapText="1" indent="1"/>
    </xf>
    <xf numFmtId="0" fontId="46" fillId="7" borderId="101" xfId="0" applyFont="1" applyFill="1" applyBorder="1" applyAlignment="1">
      <alignment horizontal="left" vertical="center" wrapText="1" indent="1"/>
    </xf>
    <xf numFmtId="0" fontId="46" fillId="7" borderId="85" xfId="0" applyFont="1" applyFill="1" applyBorder="1" applyAlignment="1">
      <alignment horizontal="right" vertical="center" wrapText="1"/>
    </xf>
    <xf numFmtId="0" fontId="46" fillId="7" borderId="102" xfId="0" applyFont="1" applyFill="1" applyBorder="1" applyAlignment="1">
      <alignment horizontal="right" vertical="center" wrapText="1"/>
    </xf>
    <xf numFmtId="0" fontId="45" fillId="7" borderId="84" xfId="0" applyFont="1" applyFill="1" applyBorder="1" applyAlignment="1">
      <alignment vertical="center" wrapText="1"/>
    </xf>
    <xf numFmtId="3" fontId="45" fillId="7" borderId="85" xfId="0" applyNumberFormat="1" applyFont="1" applyFill="1" applyBorder="1" applyAlignment="1">
      <alignment horizontal="right" vertical="center" wrapText="1"/>
    </xf>
    <xf numFmtId="3" fontId="45" fillId="7" borderId="86" xfId="0" applyNumberFormat="1" applyFont="1" applyFill="1" applyBorder="1" applyAlignment="1">
      <alignment horizontal="right" vertical="center" wrapText="1"/>
    </xf>
    <xf numFmtId="0" fontId="0" fillId="7" borderId="0" xfId="0" applyFill="1" applyAlignment="1">
      <alignment vertical="center" wrapText="1"/>
    </xf>
    <xf numFmtId="0" fontId="41" fillId="7" borderId="0" xfId="0" applyFont="1" applyFill="1" applyAlignment="1">
      <alignment vertical="center" wrapText="1"/>
    </xf>
    <xf numFmtId="0" fontId="41" fillId="7" borderId="44" xfId="0" applyFont="1" applyFill="1" applyBorder="1" applyAlignment="1">
      <alignment vertical="center" wrapText="1"/>
    </xf>
    <xf numFmtId="0" fontId="41" fillId="7" borderId="86" xfId="0" applyFont="1" applyFill="1" applyBorder="1" applyAlignment="1">
      <alignment vertical="center" wrapText="1"/>
    </xf>
    <xf numFmtId="0" fontId="0" fillId="7" borderId="86" xfId="0" applyFill="1" applyBorder="1" applyAlignment="1">
      <alignment vertical="center" wrapText="1"/>
    </xf>
    <xf numFmtId="0" fontId="48" fillId="7" borderId="86" xfId="0" applyFont="1" applyFill="1" applyBorder="1" applyAlignment="1">
      <alignment vertical="center" wrapText="1"/>
    </xf>
    <xf numFmtId="0" fontId="31" fillId="7" borderId="107" xfId="0" applyFont="1" applyFill="1" applyBorder="1" applyAlignment="1">
      <alignment vertical="center"/>
    </xf>
    <xf numFmtId="0" fontId="31" fillId="7" borderId="86" xfId="0" applyFont="1" applyFill="1" applyBorder="1" applyAlignment="1">
      <alignment vertical="center" wrapText="1"/>
    </xf>
    <xf numFmtId="0" fontId="31" fillId="7" borderId="86" xfId="0" applyFont="1" applyFill="1" applyBorder="1" applyAlignment="1">
      <alignment horizontal="right" vertical="center"/>
    </xf>
    <xf numFmtId="0" fontId="37" fillId="7" borderId="86" xfId="0" applyFont="1" applyFill="1" applyBorder="1" applyAlignment="1">
      <alignment horizontal="right" vertical="center" wrapText="1"/>
    </xf>
    <xf numFmtId="0" fontId="31" fillId="7" borderId="0" xfId="0" applyFont="1" applyFill="1" applyAlignment="1">
      <alignment vertical="center"/>
    </xf>
    <xf numFmtId="0" fontId="31" fillId="7" borderId="43" xfId="0" applyFont="1" applyFill="1" applyBorder="1" applyAlignment="1">
      <alignment vertical="center"/>
    </xf>
    <xf numFmtId="0" fontId="31" fillId="7" borderId="86" xfId="0" applyFont="1" applyFill="1" applyBorder="1" applyAlignment="1">
      <alignment horizontal="right" vertical="center" wrapText="1"/>
    </xf>
    <xf numFmtId="0" fontId="31" fillId="7" borderId="0" xfId="0" applyFont="1" applyFill="1" applyAlignment="1">
      <alignment vertical="center" wrapText="1"/>
    </xf>
    <xf numFmtId="0" fontId="31" fillId="7" borderId="44" xfId="0" applyFont="1" applyFill="1" applyBorder="1" applyAlignment="1">
      <alignment vertical="center" wrapText="1"/>
    </xf>
    <xf numFmtId="0" fontId="31" fillId="7" borderId="0" xfId="0" applyFont="1" applyFill="1" applyAlignment="1">
      <alignment horizontal="right" vertical="center"/>
    </xf>
    <xf numFmtId="0" fontId="31" fillId="7" borderId="44" xfId="0" applyFont="1" applyFill="1" applyBorder="1" applyAlignment="1">
      <alignment horizontal="right" vertical="center"/>
    </xf>
    <xf numFmtId="0" fontId="37" fillId="7" borderId="44" xfId="0" applyFont="1" applyFill="1" applyBorder="1" applyAlignment="1">
      <alignment horizontal="right" vertical="center" wrapText="1"/>
    </xf>
    <xf numFmtId="0" fontId="37" fillId="7" borderId="86" xfId="0" applyFont="1" applyFill="1" applyBorder="1" applyAlignment="1">
      <alignment horizontal="right" vertical="center"/>
    </xf>
    <xf numFmtId="0" fontId="0" fillId="0" borderId="86" xfId="0" applyBorder="1" applyAlignment="1">
      <alignment vertical="center" wrapText="1"/>
    </xf>
    <xf numFmtId="0" fontId="37" fillId="0" borderId="86" xfId="0" applyFont="1" applyBorder="1" applyAlignment="1">
      <alignment vertical="center" wrapText="1"/>
    </xf>
    <xf numFmtId="0" fontId="31" fillId="0" borderId="86" xfId="0" applyFont="1" applyBorder="1" applyAlignment="1">
      <alignment vertical="center" wrapText="1"/>
    </xf>
    <xf numFmtId="0" fontId="37" fillId="0" borderId="86" xfId="0" applyFont="1" applyBorder="1" applyAlignment="1">
      <alignment horizontal="right" vertical="center"/>
    </xf>
    <xf numFmtId="0" fontId="37" fillId="7" borderId="86" xfId="0" applyFont="1" applyFill="1" applyBorder="1" applyAlignment="1">
      <alignment vertical="center" wrapText="1"/>
    </xf>
    <xf numFmtId="0" fontId="37" fillId="7" borderId="107" xfId="0" applyFont="1" applyFill="1" applyBorder="1" applyAlignment="1">
      <alignment vertical="center"/>
    </xf>
    <xf numFmtId="0" fontId="41" fillId="7" borderId="0" xfId="0" applyFont="1" applyFill="1" applyAlignment="1">
      <alignment vertical="center"/>
    </xf>
    <xf numFmtId="0" fontId="41" fillId="7" borderId="84" xfId="0" applyFont="1" applyFill="1" applyBorder="1" applyAlignment="1">
      <alignment vertical="center"/>
    </xf>
    <xf numFmtId="0" fontId="41" fillId="7" borderId="86" xfId="0" applyFont="1" applyFill="1" applyBorder="1" applyAlignment="1">
      <alignment horizontal="right" vertical="center"/>
    </xf>
    <xf numFmtId="0" fontId="41" fillId="7" borderId="86" xfId="0" applyFont="1" applyFill="1" applyBorder="1" applyAlignment="1">
      <alignment horizontal="right" vertical="center" wrapText="1"/>
    </xf>
    <xf numFmtId="0" fontId="41" fillId="7" borderId="112" xfId="0" applyFont="1" applyFill="1" applyBorder="1" applyAlignment="1">
      <alignment vertical="center" wrapText="1"/>
    </xf>
    <xf numFmtId="0" fontId="32" fillId="7" borderId="85" xfId="0" applyFont="1" applyFill="1" applyBorder="1" applyAlignment="1">
      <alignment vertical="center"/>
    </xf>
    <xf numFmtId="0" fontId="32" fillId="7" borderId="113" xfId="0" applyFont="1" applyFill="1" applyBorder="1" applyAlignment="1">
      <alignment horizontal="right" vertical="center"/>
    </xf>
    <xf numFmtId="0" fontId="37" fillId="7" borderId="112" xfId="0" applyFont="1" applyFill="1" applyBorder="1" applyAlignment="1">
      <alignment vertical="center"/>
    </xf>
    <xf numFmtId="0" fontId="37" fillId="7" borderId="85" xfId="0" applyFont="1" applyFill="1" applyBorder="1" applyAlignment="1">
      <alignment vertical="center"/>
    </xf>
    <xf numFmtId="0" fontId="37" fillId="7" borderId="85" xfId="0" applyFont="1" applyFill="1" applyBorder="1" applyAlignment="1">
      <alignment horizontal="right" vertical="center"/>
    </xf>
    <xf numFmtId="0" fontId="31" fillId="7" borderId="113" xfId="0" applyFont="1" applyFill="1" applyBorder="1" applyAlignment="1">
      <alignment horizontal="right" vertical="center"/>
    </xf>
    <xf numFmtId="0" fontId="37" fillId="7" borderId="0" xfId="0" applyFont="1" applyFill="1" applyAlignment="1">
      <alignment vertical="center"/>
    </xf>
    <xf numFmtId="0" fontId="37" fillId="7" borderId="115" xfId="0" applyFont="1" applyFill="1" applyBorder="1" applyAlignment="1">
      <alignment vertical="center"/>
    </xf>
    <xf numFmtId="0" fontId="37" fillId="7" borderId="104" xfId="0" applyFont="1" applyFill="1" applyBorder="1" applyAlignment="1">
      <alignment vertical="center"/>
    </xf>
    <xf numFmtId="0" fontId="37" fillId="7" borderId="104" xfId="0" applyFont="1" applyFill="1" applyBorder="1" applyAlignment="1">
      <alignment horizontal="right" vertical="center"/>
    </xf>
    <xf numFmtId="0" fontId="31" fillId="7" borderId="116" xfId="0" applyFont="1" applyFill="1" applyBorder="1" applyAlignment="1">
      <alignment horizontal="right" vertical="center"/>
    </xf>
    <xf numFmtId="0" fontId="37" fillId="7" borderId="117" xfId="0" applyFont="1" applyFill="1" applyBorder="1" applyAlignment="1">
      <alignment vertical="center"/>
    </xf>
    <xf numFmtId="0" fontId="37" fillId="7" borderId="117" xfId="0" applyFont="1" applyFill="1" applyBorder="1" applyAlignment="1">
      <alignment horizontal="right" vertical="center"/>
    </xf>
    <xf numFmtId="0" fontId="31" fillId="7" borderId="118" xfId="0" applyFont="1" applyFill="1" applyBorder="1" applyAlignment="1">
      <alignment horizontal="right" vertical="center"/>
    </xf>
    <xf numFmtId="0" fontId="37" fillId="7" borderId="114" xfId="0" applyFont="1" applyFill="1" applyBorder="1" applyAlignment="1">
      <alignment vertical="center"/>
    </xf>
    <xf numFmtId="0" fontId="12" fillId="7" borderId="114" xfId="0" applyFont="1" applyFill="1" applyBorder="1" applyAlignment="1">
      <alignment vertical="top"/>
    </xf>
    <xf numFmtId="0" fontId="12" fillId="7" borderId="104" xfId="0" applyFont="1" applyFill="1" applyBorder="1" applyAlignment="1">
      <alignment vertical="top"/>
    </xf>
    <xf numFmtId="0" fontId="37" fillId="7" borderId="120" xfId="0" applyFont="1" applyFill="1" applyBorder="1" applyAlignment="1">
      <alignment vertical="center"/>
    </xf>
    <xf numFmtId="0" fontId="37" fillId="7" borderId="120" xfId="0" applyFont="1" applyFill="1" applyBorder="1" applyAlignment="1">
      <alignment horizontal="right" vertical="center"/>
    </xf>
    <xf numFmtId="0" fontId="31" fillId="7" borderId="121" xfId="0" applyFont="1" applyFill="1" applyBorder="1" applyAlignment="1">
      <alignment horizontal="right" vertical="center"/>
    </xf>
    <xf numFmtId="0" fontId="31" fillId="7" borderId="123" xfId="0" applyFont="1" applyFill="1" applyBorder="1" applyAlignment="1">
      <alignment horizontal="right" vertical="center"/>
    </xf>
    <xf numFmtId="0" fontId="14" fillId="4" borderId="83" xfId="0" applyFont="1" applyFill="1" applyBorder="1" applyAlignment="1">
      <alignment vertical="center"/>
    </xf>
    <xf numFmtId="0" fontId="15" fillId="7" borderId="44" xfId="0" applyFont="1" applyFill="1" applyBorder="1" applyAlignment="1">
      <alignment horizontal="center" vertical="center" wrapText="1"/>
    </xf>
    <xf numFmtId="0" fontId="15" fillId="7" borderId="86" xfId="0" applyFont="1" applyFill="1" applyBorder="1" applyAlignment="1">
      <alignment horizontal="center" vertical="center" wrapText="1"/>
    </xf>
    <xf numFmtId="0" fontId="17" fillId="7" borderId="43" xfId="0" applyFont="1" applyFill="1" applyBorder="1" applyAlignment="1">
      <alignment vertical="center"/>
    </xf>
    <xf numFmtId="0" fontId="17" fillId="7" borderId="107" xfId="0" applyFont="1" applyFill="1" applyBorder="1" applyAlignment="1">
      <alignment vertical="center"/>
    </xf>
    <xf numFmtId="9" fontId="17" fillId="7" borderId="86" xfId="0" applyNumberFormat="1" applyFont="1" applyFill="1" applyBorder="1" applyAlignment="1">
      <alignment horizontal="center" vertical="center" wrapText="1"/>
    </xf>
    <xf numFmtId="9" fontId="17" fillId="7" borderId="86" xfId="0" applyNumberFormat="1" applyFont="1" applyFill="1" applyBorder="1" applyAlignment="1">
      <alignment horizontal="center" vertical="center"/>
    </xf>
    <xf numFmtId="0" fontId="41" fillId="7" borderId="0" xfId="0" applyFont="1" applyFill="1" applyAlignment="1">
      <alignment horizontal="right" vertical="center"/>
    </xf>
    <xf numFmtId="0" fontId="41" fillId="7" borderId="0" xfId="0" applyFont="1" applyFill="1" applyAlignment="1">
      <alignment horizontal="right" vertical="center" wrapText="1"/>
    </xf>
    <xf numFmtId="0" fontId="41" fillId="7" borderId="85" xfId="0" applyFont="1" applyFill="1" applyBorder="1" applyAlignment="1">
      <alignment horizontal="right" vertical="center" wrapText="1"/>
    </xf>
    <xf numFmtId="0" fontId="0" fillId="7" borderId="85" xfId="0" applyFill="1" applyBorder="1" applyAlignment="1">
      <alignment vertical="center" wrapText="1"/>
    </xf>
    <xf numFmtId="0" fontId="41" fillId="7" borderId="85" xfId="0" applyFont="1" applyFill="1" applyBorder="1" applyAlignment="1">
      <alignment vertical="center" wrapText="1"/>
    </xf>
    <xf numFmtId="10" fontId="37" fillId="7" borderId="0" xfId="0" applyNumberFormat="1" applyFont="1" applyFill="1" applyAlignment="1">
      <alignment horizontal="right" vertical="center"/>
    </xf>
    <xf numFmtId="0" fontId="37" fillId="7" borderId="0" xfId="0" applyFont="1" applyFill="1" applyAlignment="1">
      <alignment vertical="center" wrapText="1"/>
    </xf>
    <xf numFmtId="10" fontId="37" fillId="7" borderId="44" xfId="0" applyNumberFormat="1" applyFont="1" applyFill="1" applyBorder="1" applyAlignment="1">
      <alignment horizontal="right" vertical="center"/>
    </xf>
    <xf numFmtId="3" fontId="37" fillId="7" borderId="85" xfId="0" applyNumberFormat="1" applyFont="1" applyFill="1" applyBorder="1" applyAlignment="1">
      <alignment horizontal="right" vertical="center"/>
    </xf>
    <xf numFmtId="10" fontId="37" fillId="7" borderId="85" xfId="0" applyNumberFormat="1" applyFont="1" applyFill="1" applyBorder="1" applyAlignment="1">
      <alignment horizontal="right" vertical="center"/>
    </xf>
    <xf numFmtId="10" fontId="37" fillId="7" borderId="86" xfId="0" applyNumberFormat="1" applyFont="1" applyFill="1" applyBorder="1" applyAlignment="1">
      <alignment horizontal="right" vertical="center"/>
    </xf>
    <xf numFmtId="0" fontId="37" fillId="7" borderId="87" xfId="0" applyFont="1" applyFill="1" applyBorder="1" applyAlignment="1">
      <alignment vertical="center" wrapText="1"/>
    </xf>
    <xf numFmtId="0" fontId="37" fillId="7" borderId="85" xfId="0" applyFont="1" applyFill="1" applyBorder="1" applyAlignment="1">
      <alignment vertical="center" wrapText="1"/>
    </xf>
    <xf numFmtId="0" fontId="12" fillId="7" borderId="127" xfId="0" applyFont="1" applyFill="1" applyBorder="1" applyAlignment="1">
      <alignment vertical="center" wrapText="1"/>
    </xf>
    <xf numFmtId="0" fontId="32" fillId="7" borderId="128" xfId="0" applyFont="1" applyFill="1" applyBorder="1" applyAlignment="1">
      <alignment vertical="center"/>
    </xf>
    <xf numFmtId="0" fontId="0" fillId="7" borderId="86" xfId="0" applyFill="1" applyBorder="1" applyAlignment="1">
      <alignment vertical="center"/>
    </xf>
    <xf numFmtId="0" fontId="32" fillId="7" borderId="86" xfId="0" applyFont="1" applyFill="1" applyBorder="1" applyAlignment="1">
      <alignment vertical="center"/>
    </xf>
    <xf numFmtId="0" fontId="31" fillId="0" borderId="0" xfId="0" applyFont="1" applyAlignment="1">
      <alignment vertical="center" wrapText="1"/>
    </xf>
    <xf numFmtId="0" fontId="31" fillId="0" borderId="132" xfId="0" applyFont="1" applyBorder="1" applyAlignment="1">
      <alignment vertical="center" wrapText="1"/>
    </xf>
    <xf numFmtId="0" fontId="31" fillId="0" borderId="131" xfId="0" applyFont="1" applyBorder="1" applyAlignment="1">
      <alignment vertical="center" wrapText="1"/>
    </xf>
    <xf numFmtId="0" fontId="37" fillId="0" borderId="133" xfId="0" applyFont="1" applyBorder="1" applyAlignment="1">
      <alignment vertical="center" wrapText="1"/>
    </xf>
    <xf numFmtId="0" fontId="31" fillId="0" borderId="129" xfId="0" applyFont="1" applyBorder="1" applyAlignment="1">
      <alignment horizontal="center" vertical="center" wrapText="1"/>
    </xf>
    <xf numFmtId="0" fontId="31" fillId="7" borderId="131" xfId="0" applyFont="1" applyFill="1" applyBorder="1" applyAlignment="1">
      <alignment vertical="center"/>
    </xf>
    <xf numFmtId="0" fontId="31" fillId="7" borderId="131" xfId="0" applyFont="1" applyFill="1" applyBorder="1" applyAlignment="1">
      <alignment vertical="center" wrapText="1"/>
    </xf>
    <xf numFmtId="0" fontId="37" fillId="0" borderId="0" xfId="0" applyFont="1" applyAlignment="1">
      <alignment vertical="center" wrapText="1"/>
    </xf>
    <xf numFmtId="0" fontId="37" fillId="0" borderId="44" xfId="0" applyFont="1" applyBorder="1" applyAlignment="1">
      <alignment vertical="center" wrapText="1"/>
    </xf>
    <xf numFmtId="0" fontId="31" fillId="0" borderId="0" xfId="0" applyFont="1" applyAlignment="1">
      <alignment vertical="center"/>
    </xf>
    <xf numFmtId="0" fontId="31" fillId="0" borderId="128" xfId="0" applyFont="1" applyBorder="1" applyAlignment="1">
      <alignment vertical="center" wrapText="1"/>
    </xf>
    <xf numFmtId="0" fontId="31" fillId="0" borderId="128" xfId="0" applyFont="1" applyBorder="1" applyAlignment="1">
      <alignment vertical="center"/>
    </xf>
    <xf numFmtId="0" fontId="30" fillId="0" borderId="84" xfId="0" applyFont="1" applyBorder="1" applyAlignment="1">
      <alignment vertical="center"/>
    </xf>
    <xf numFmtId="0" fontId="41" fillId="0" borderId="85" xfId="0" applyFont="1" applyBorder="1" applyAlignment="1">
      <alignment vertical="center"/>
    </xf>
    <xf numFmtId="0" fontId="41" fillId="0" borderId="85" xfId="0" applyFont="1" applyBorder="1" applyAlignment="1">
      <alignment horizontal="right" vertical="center"/>
    </xf>
    <xf numFmtId="0" fontId="41" fillId="0" borderId="86" xfId="0" applyFont="1" applyBorder="1" applyAlignment="1">
      <alignment horizontal="right" vertical="center"/>
    </xf>
    <xf numFmtId="0" fontId="31" fillId="0" borderId="87" xfId="0" applyFont="1" applyBorder="1" applyAlignment="1">
      <alignment vertical="center"/>
    </xf>
    <xf numFmtId="3" fontId="37" fillId="0" borderId="0" xfId="0" applyNumberFormat="1" applyFont="1" applyAlignment="1">
      <alignment horizontal="right" vertical="center"/>
    </xf>
    <xf numFmtId="9" fontId="37" fillId="0" borderId="44" xfId="0" applyNumberFormat="1" applyFont="1" applyBorder="1" applyAlignment="1">
      <alignment horizontal="right" vertical="center"/>
    </xf>
    <xf numFmtId="0" fontId="37" fillId="0" borderId="0" xfId="0" applyFont="1" applyAlignment="1">
      <alignment horizontal="right" vertical="center"/>
    </xf>
    <xf numFmtId="0" fontId="31" fillId="0" borderId="84" xfId="0" applyFont="1" applyBorder="1" applyAlignment="1">
      <alignment vertical="center"/>
    </xf>
    <xf numFmtId="0" fontId="31" fillId="0" borderId="85" xfId="0" applyFont="1" applyBorder="1" applyAlignment="1">
      <alignment vertical="center"/>
    </xf>
    <xf numFmtId="0" fontId="37" fillId="0" borderId="85" xfId="0" applyFont="1" applyBorder="1" applyAlignment="1">
      <alignment horizontal="right" vertical="center"/>
    </xf>
    <xf numFmtId="3" fontId="37" fillId="0" borderId="85" xfId="0" applyNumberFormat="1" applyFont="1" applyBorder="1" applyAlignment="1">
      <alignment horizontal="right" vertical="center"/>
    </xf>
    <xf numFmtId="9" fontId="37" fillId="0" borderId="86" xfId="0" applyNumberFormat="1" applyFont="1" applyBorder="1" applyAlignment="1">
      <alignment horizontal="right" vertical="center"/>
    </xf>
    <xf numFmtId="0" fontId="41" fillId="7" borderId="85" xfId="0" applyFont="1" applyFill="1" applyBorder="1" applyAlignment="1">
      <alignment vertical="center"/>
    </xf>
    <xf numFmtId="0" fontId="41" fillId="7" borderId="85" xfId="0" applyFont="1" applyFill="1" applyBorder="1" applyAlignment="1">
      <alignment horizontal="right" vertical="center"/>
    </xf>
    <xf numFmtId="0" fontId="31" fillId="0" borderId="87" xfId="0" applyFont="1" applyBorder="1" applyAlignment="1">
      <alignment horizontal="center" vertical="center"/>
    </xf>
    <xf numFmtId="3" fontId="31" fillId="0" borderId="0" xfId="0" applyNumberFormat="1" applyFont="1" applyAlignment="1">
      <alignment horizontal="right" vertical="center"/>
    </xf>
    <xf numFmtId="9" fontId="31" fillId="0" borderId="44" xfId="0" applyNumberFormat="1" applyFont="1" applyBorder="1" applyAlignment="1">
      <alignment horizontal="right" vertical="center"/>
    </xf>
    <xf numFmtId="0" fontId="53" fillId="0" borderId="0" xfId="0" applyFont="1" applyAlignment="1">
      <alignment vertical="center"/>
    </xf>
    <xf numFmtId="0" fontId="31" fillId="0" borderId="84" xfId="0" applyFont="1" applyBorder="1" applyAlignment="1">
      <alignment horizontal="center" vertical="center"/>
    </xf>
    <xf numFmtId="3" fontId="31" fillId="0" borderId="85" xfId="0" applyNumberFormat="1" applyFont="1" applyBorder="1" applyAlignment="1">
      <alignment horizontal="right" vertical="center"/>
    </xf>
    <xf numFmtId="9" fontId="31" fillId="0" borderId="86" xfId="0" applyNumberFormat="1" applyFont="1" applyBorder="1" applyAlignment="1">
      <alignment horizontal="right" vertical="center"/>
    </xf>
    <xf numFmtId="0" fontId="32" fillId="0" borderId="84" xfId="0" applyFont="1" applyBorder="1" applyAlignment="1">
      <alignment vertical="center"/>
    </xf>
    <xf numFmtId="0" fontId="32" fillId="0" borderId="85" xfId="0" applyFont="1" applyBorder="1" applyAlignment="1">
      <alignment vertical="center"/>
    </xf>
    <xf numFmtId="3" fontId="32" fillId="0" borderId="85" xfId="0" applyNumberFormat="1" applyFont="1" applyBorder="1" applyAlignment="1">
      <alignment horizontal="right" vertical="center"/>
    </xf>
    <xf numFmtId="0" fontId="31" fillId="0" borderId="86" xfId="0" applyFont="1" applyBorder="1" applyAlignment="1">
      <alignment horizontal="right" vertical="center"/>
    </xf>
    <xf numFmtId="0" fontId="32" fillId="7" borderId="84" xfId="0" applyFont="1" applyFill="1" applyBorder="1" applyAlignment="1">
      <alignment vertical="center" wrapText="1"/>
    </xf>
    <xf numFmtId="0" fontId="32" fillId="7" borderId="85" xfId="0" applyFont="1" applyFill="1" applyBorder="1" applyAlignment="1">
      <alignment vertical="center" wrapText="1"/>
    </xf>
    <xf numFmtId="0" fontId="54" fillId="7" borderId="86" xfId="0" applyFont="1" applyFill="1" applyBorder="1" applyAlignment="1">
      <alignment horizontal="right" vertical="center" wrapText="1"/>
    </xf>
    <xf numFmtId="4" fontId="37" fillId="7" borderId="0" xfId="0" applyNumberFormat="1" applyFont="1" applyFill="1" applyAlignment="1">
      <alignment horizontal="right" vertical="center"/>
    </xf>
    <xf numFmtId="10" fontId="55" fillId="7" borderId="44" xfId="0" applyNumberFormat="1" applyFont="1" applyFill="1" applyBorder="1" applyAlignment="1">
      <alignment horizontal="right" vertical="center"/>
    </xf>
    <xf numFmtId="0" fontId="31" fillId="7" borderId="87" xfId="0" applyFont="1" applyFill="1" applyBorder="1" applyAlignment="1">
      <alignment vertical="center" wrapText="1"/>
    </xf>
    <xf numFmtId="3" fontId="41" fillId="7" borderId="85" xfId="0" applyNumberFormat="1" applyFont="1" applyFill="1" applyBorder="1" applyAlignment="1">
      <alignment horizontal="right" vertical="center"/>
    </xf>
    <xf numFmtId="0" fontId="54" fillId="7" borderId="86" xfId="0" applyFont="1" applyFill="1" applyBorder="1" applyAlignment="1">
      <alignment horizontal="right" vertical="center"/>
    </xf>
    <xf numFmtId="0" fontId="31" fillId="7" borderId="87" xfId="0" applyFont="1" applyFill="1" applyBorder="1" applyAlignment="1">
      <alignment vertical="center"/>
    </xf>
    <xf numFmtId="3" fontId="31" fillId="7" borderId="0" xfId="0" applyNumberFormat="1" applyFont="1" applyFill="1" applyAlignment="1">
      <alignment horizontal="right" vertical="center"/>
    </xf>
    <xf numFmtId="0" fontId="31" fillId="7" borderId="84" xfId="0" applyFont="1" applyFill="1" applyBorder="1" applyAlignment="1">
      <alignment vertical="center"/>
    </xf>
    <xf numFmtId="0" fontId="31" fillId="7" borderId="85" xfId="0" applyFont="1" applyFill="1" applyBorder="1" applyAlignment="1">
      <alignment vertical="center"/>
    </xf>
    <xf numFmtId="0" fontId="31" fillId="7" borderId="85" xfId="0" applyFont="1" applyFill="1" applyBorder="1" applyAlignment="1">
      <alignment horizontal="right" vertical="center"/>
    </xf>
    <xf numFmtId="3" fontId="31" fillId="7" borderId="85" xfId="0" applyNumberFormat="1" applyFont="1" applyFill="1" applyBorder="1" applyAlignment="1">
      <alignment horizontal="right" vertical="center"/>
    </xf>
    <xf numFmtId="10" fontId="55" fillId="7" borderId="86" xfId="0" applyNumberFormat="1" applyFont="1" applyFill="1" applyBorder="1" applyAlignment="1">
      <alignment horizontal="right" vertical="center"/>
    </xf>
    <xf numFmtId="0" fontId="37" fillId="7" borderId="44" xfId="0" applyFont="1" applyFill="1" applyBorder="1" applyAlignment="1">
      <alignment vertical="center"/>
    </xf>
    <xf numFmtId="0" fontId="37" fillId="7" borderId="44" xfId="0" applyFont="1" applyFill="1" applyBorder="1" applyAlignment="1">
      <alignment vertical="center" wrapText="1"/>
    </xf>
    <xf numFmtId="0" fontId="30" fillId="4" borderId="83" xfId="0" applyFont="1" applyFill="1" applyBorder="1" applyAlignment="1">
      <alignment vertical="center"/>
    </xf>
    <xf numFmtId="0" fontId="0" fillId="0" borderId="0" xfId="0" applyAlignment="1">
      <alignment wrapText="1"/>
    </xf>
    <xf numFmtId="0" fontId="32" fillId="7" borderId="86" xfId="0" applyFont="1" applyFill="1" applyBorder="1" applyAlignment="1">
      <alignment vertical="center" wrapText="1"/>
    </xf>
    <xf numFmtId="0" fontId="31" fillId="7" borderId="87" xfId="0" applyFont="1" applyFill="1" applyBorder="1" applyAlignment="1">
      <alignment horizontal="right" vertical="center" wrapText="1"/>
    </xf>
    <xf numFmtId="0" fontId="31" fillId="7" borderId="44" xfId="0" applyFont="1" applyFill="1" applyBorder="1" applyAlignment="1">
      <alignment vertical="center"/>
    </xf>
    <xf numFmtId="0" fontId="31" fillId="7" borderId="86" xfId="0" applyFont="1" applyFill="1" applyBorder="1" applyAlignment="1">
      <alignment vertical="center"/>
    </xf>
    <xf numFmtId="0" fontId="32" fillId="7" borderId="0" xfId="0" applyFont="1" applyFill="1" applyAlignment="1">
      <alignment vertical="center" wrapText="1"/>
    </xf>
    <xf numFmtId="0" fontId="32" fillId="7" borderId="0" xfId="0" applyFont="1" applyFill="1" applyAlignment="1">
      <alignment horizontal="right" vertical="center" wrapText="1"/>
    </xf>
    <xf numFmtId="0" fontId="32" fillId="7" borderId="44" xfId="0" applyFont="1" applyFill="1" applyBorder="1" applyAlignment="1">
      <alignment horizontal="right" vertical="center" wrapText="1"/>
    </xf>
    <xf numFmtId="0" fontId="31" fillId="7" borderId="0" xfId="0" applyFont="1" applyFill="1" applyAlignment="1">
      <alignment horizontal="right" vertical="center" wrapText="1"/>
    </xf>
    <xf numFmtId="3" fontId="31" fillId="7" borderId="44" xfId="0" applyNumberFormat="1" applyFont="1" applyFill="1" applyBorder="1" applyAlignment="1">
      <alignment horizontal="right" vertical="center"/>
    </xf>
    <xf numFmtId="0" fontId="31" fillId="7" borderId="85" xfId="0" applyFont="1" applyFill="1" applyBorder="1" applyAlignment="1">
      <alignment vertical="center" wrapText="1"/>
    </xf>
    <xf numFmtId="0" fontId="31" fillId="7" borderId="85" xfId="0" applyFont="1" applyFill="1" applyBorder="1" applyAlignment="1">
      <alignment horizontal="right" vertical="center" wrapText="1"/>
    </xf>
    <xf numFmtId="3" fontId="31" fillId="7" borderId="86" xfId="0" applyNumberFormat="1" applyFont="1" applyFill="1" applyBorder="1" applyAlignment="1">
      <alignment horizontal="right" vertical="center"/>
    </xf>
    <xf numFmtId="0" fontId="58" fillId="7" borderId="0" xfId="0" applyFont="1" applyFill="1" applyAlignment="1">
      <alignment vertical="center"/>
    </xf>
    <xf numFmtId="0" fontId="37" fillId="7" borderId="85" xfId="0" applyFont="1" applyFill="1" applyBorder="1" applyAlignment="1">
      <alignment horizontal="right" vertical="center" wrapText="1"/>
    </xf>
    <xf numFmtId="0" fontId="31" fillId="7" borderId="85" xfId="0" applyFont="1" applyFill="1" applyBorder="1" applyAlignment="1">
      <alignment horizontal="justify" vertical="center" wrapText="1"/>
    </xf>
    <xf numFmtId="0" fontId="31" fillId="7" borderId="31" xfId="0" applyFont="1" applyFill="1" applyBorder="1" applyAlignment="1">
      <alignment vertical="center" wrapText="1"/>
    </xf>
    <xf numFmtId="4" fontId="31" fillId="7" borderId="85" xfId="0" applyNumberFormat="1" applyFont="1" applyFill="1" applyBorder="1" applyAlignment="1">
      <alignment horizontal="right" vertical="center" wrapText="1"/>
    </xf>
    <xf numFmtId="0" fontId="31" fillId="7" borderId="31" xfId="0" applyFont="1" applyFill="1" applyBorder="1" applyAlignment="1">
      <alignment horizontal="right" vertical="center" wrapText="1"/>
    </xf>
    <xf numFmtId="0" fontId="31" fillId="7" borderId="31" xfId="0" applyFont="1" applyFill="1" applyBorder="1" applyAlignment="1">
      <alignment horizontal="right" vertical="center"/>
    </xf>
    <xf numFmtId="0" fontId="31" fillId="7" borderId="30" xfId="0" applyFont="1" applyFill="1" applyBorder="1" applyAlignment="1">
      <alignment horizontal="right" vertical="center"/>
    </xf>
    <xf numFmtId="3" fontId="37" fillId="7" borderId="86" xfId="0" applyNumberFormat="1" applyFont="1" applyFill="1" applyBorder="1" applyAlignment="1">
      <alignment horizontal="right" vertical="center"/>
    </xf>
    <xf numFmtId="0" fontId="0" fillId="0" borderId="85" xfId="0" applyBorder="1" applyAlignment="1">
      <alignment vertical="center" wrapText="1"/>
    </xf>
    <xf numFmtId="0" fontId="37" fillId="0" borderId="85" xfId="0" applyFont="1" applyBorder="1" applyAlignment="1">
      <alignment vertical="center" wrapText="1"/>
    </xf>
    <xf numFmtId="0" fontId="31" fillId="7" borderId="82" xfId="0" applyFont="1" applyFill="1" applyBorder="1" applyAlignment="1">
      <alignment horizontal="right" vertical="center" wrapText="1"/>
    </xf>
    <xf numFmtId="0" fontId="31" fillId="7" borderId="82" xfId="0" applyFont="1" applyFill="1" applyBorder="1" applyAlignment="1">
      <alignment horizontal="right" vertical="center"/>
    </xf>
    <xf numFmtId="0" fontId="31" fillId="7" borderId="83" xfId="0" applyFont="1" applyFill="1" applyBorder="1" applyAlignment="1">
      <alignment horizontal="right" vertical="center"/>
    </xf>
    <xf numFmtId="4" fontId="31" fillId="7" borderId="85" xfId="0" applyNumberFormat="1" applyFont="1" applyFill="1" applyBorder="1" applyAlignment="1">
      <alignment horizontal="right" vertical="center"/>
    </xf>
    <xf numFmtId="4" fontId="37" fillId="7" borderId="85" xfId="0" applyNumberFormat="1" applyFont="1" applyFill="1" applyBorder="1" applyAlignment="1">
      <alignment horizontal="right" vertical="center" wrapText="1"/>
    </xf>
    <xf numFmtId="4" fontId="37" fillId="7" borderId="85" xfId="0" applyNumberFormat="1" applyFont="1" applyFill="1" applyBorder="1" applyAlignment="1">
      <alignment horizontal="right" vertical="center"/>
    </xf>
    <xf numFmtId="0" fontId="58" fillId="7" borderId="85" xfId="0" applyFont="1" applyFill="1" applyBorder="1" applyAlignment="1">
      <alignment vertical="center"/>
    </xf>
    <xf numFmtId="4" fontId="31" fillId="7" borderId="0" xfId="0" applyNumberFormat="1" applyFont="1" applyFill="1" applyAlignment="1">
      <alignment horizontal="right" vertical="center" wrapText="1"/>
    </xf>
    <xf numFmtId="4" fontId="31" fillId="7" borderId="0" xfId="0" applyNumberFormat="1" applyFont="1" applyFill="1" applyAlignment="1">
      <alignment horizontal="right" vertical="center"/>
    </xf>
    <xf numFmtId="0" fontId="37" fillId="7" borderId="82" xfId="0" applyFont="1" applyFill="1" applyBorder="1" applyAlignment="1">
      <alignment vertical="center"/>
    </xf>
    <xf numFmtId="0" fontId="37" fillId="7" borderId="82" xfId="0" applyFont="1" applyFill="1" applyBorder="1" applyAlignment="1">
      <alignment vertical="center" wrapText="1"/>
    </xf>
    <xf numFmtId="0" fontId="31" fillId="7" borderId="82" xfId="0" applyFont="1" applyFill="1" applyBorder="1" applyAlignment="1">
      <alignment vertical="center" wrapText="1"/>
    </xf>
    <xf numFmtId="0" fontId="32" fillId="7" borderId="86" xfId="0" applyFont="1" applyFill="1" applyBorder="1" applyAlignment="1">
      <alignment horizontal="center" vertical="center" wrapText="1"/>
    </xf>
    <xf numFmtId="0" fontId="58" fillId="7" borderId="0" xfId="0" applyFont="1" applyFill="1" applyAlignment="1">
      <alignment vertical="center" wrapText="1"/>
    </xf>
    <xf numFmtId="0" fontId="31" fillId="7" borderId="44" xfId="0" applyFont="1" applyFill="1" applyBorder="1" applyAlignment="1">
      <alignment horizontal="center" vertical="center"/>
    </xf>
    <xf numFmtId="0" fontId="31" fillId="0" borderId="87" xfId="0" applyFont="1" applyBorder="1" applyAlignment="1">
      <alignment vertical="center" wrapText="1"/>
    </xf>
    <xf numFmtId="0" fontId="58" fillId="0" borderId="0" xfId="0" applyFont="1" applyAlignment="1">
      <alignment vertical="center"/>
    </xf>
    <xf numFmtId="0" fontId="58" fillId="0" borderId="0" xfId="0" applyFont="1" applyAlignment="1">
      <alignment vertical="center" wrapText="1"/>
    </xf>
    <xf numFmtId="0" fontId="31" fillId="0" borderId="44" xfId="0" applyFont="1" applyBorder="1" applyAlignment="1">
      <alignment horizontal="center" vertical="center"/>
    </xf>
    <xf numFmtId="0" fontId="31" fillId="0" borderId="84" xfId="0" applyFont="1" applyBorder="1" applyAlignment="1">
      <alignment vertical="center" wrapText="1"/>
    </xf>
    <xf numFmtId="0" fontId="58" fillId="0" borderId="85" xfId="0" applyFont="1" applyBorder="1" applyAlignment="1">
      <alignment vertical="center"/>
    </xf>
    <xf numFmtId="0" fontId="58" fillId="0" borderId="85" xfId="0" applyFont="1" applyBorder="1" applyAlignment="1">
      <alignment vertical="center" wrapText="1"/>
    </xf>
    <xf numFmtId="0" fontId="31" fillId="0" borderId="86" xfId="0" applyFont="1" applyBorder="1" applyAlignment="1">
      <alignment horizontal="center" vertical="center"/>
    </xf>
    <xf numFmtId="0" fontId="30" fillId="4" borderId="83" xfId="0" applyFont="1" applyFill="1" applyBorder="1" applyAlignment="1">
      <alignment vertical="center" wrapText="1"/>
    </xf>
    <xf numFmtId="0" fontId="32" fillId="7" borderId="0" xfId="0" applyFont="1" applyFill="1" applyAlignment="1">
      <alignment vertical="center"/>
    </xf>
    <xf numFmtId="0" fontId="31" fillId="7" borderId="84" xfId="0" applyFont="1" applyFill="1" applyBorder="1" applyAlignment="1">
      <alignment vertical="center" wrapText="1"/>
    </xf>
    <xf numFmtId="0" fontId="32" fillId="7" borderId="44" xfId="0" applyFont="1" applyFill="1" applyBorder="1" applyAlignment="1">
      <alignment vertical="center"/>
    </xf>
    <xf numFmtId="0" fontId="53" fillId="7" borderId="0" xfId="0" applyFont="1" applyFill="1" applyAlignment="1">
      <alignment horizontal="left" vertical="center"/>
    </xf>
    <xf numFmtId="0" fontId="53" fillId="7" borderId="85" xfId="0" applyFont="1" applyFill="1" applyBorder="1" applyAlignment="1">
      <alignment horizontal="left" vertical="center"/>
    </xf>
    <xf numFmtId="0" fontId="30" fillId="4" borderId="82" xfId="0" applyFont="1" applyFill="1" applyBorder="1" applyAlignment="1">
      <alignment vertical="center"/>
    </xf>
    <xf numFmtId="0" fontId="41" fillId="7" borderId="87" xfId="0" applyFont="1" applyFill="1" applyBorder="1" applyAlignment="1">
      <alignment vertical="center" wrapText="1"/>
    </xf>
    <xf numFmtId="0" fontId="41" fillId="7" borderId="44" xfId="0" applyFont="1" applyFill="1" applyBorder="1" applyAlignment="1">
      <alignment horizontal="right" vertical="center"/>
    </xf>
    <xf numFmtId="0" fontId="41" fillId="7" borderId="84" xfId="0" applyFont="1" applyFill="1" applyBorder="1" applyAlignment="1">
      <alignment vertical="center" wrapText="1"/>
    </xf>
    <xf numFmtId="3" fontId="37" fillId="7" borderId="0" xfId="0" applyNumberFormat="1" applyFont="1" applyFill="1" applyAlignment="1">
      <alignment horizontal="right" vertical="center" wrapText="1"/>
    </xf>
    <xf numFmtId="3" fontId="37" fillId="7" borderId="44" xfId="0" applyNumberFormat="1" applyFont="1" applyFill="1" applyBorder="1" applyAlignment="1">
      <alignment horizontal="right" vertical="center" wrapText="1"/>
    </xf>
    <xf numFmtId="0" fontId="61" fillId="7" borderId="87" xfId="0" applyFont="1" applyFill="1" applyBorder="1" applyAlignment="1">
      <alignment horizontal="left" vertical="center" indent="1"/>
    </xf>
    <xf numFmtId="0" fontId="61" fillId="7" borderId="0" xfId="0" applyFont="1" applyFill="1" applyAlignment="1">
      <alignment horizontal="right" vertical="center" wrapText="1"/>
    </xf>
    <xf numFmtId="3" fontId="61" fillId="7" borderId="44" xfId="0" applyNumberFormat="1" applyFont="1" applyFill="1" applyBorder="1" applyAlignment="1">
      <alignment horizontal="right" vertical="center" wrapText="1"/>
    </xf>
    <xf numFmtId="3" fontId="41" fillId="7" borderId="85" xfId="0" applyNumberFormat="1" applyFont="1" applyFill="1" applyBorder="1" applyAlignment="1">
      <alignment horizontal="right" vertical="center" wrapText="1"/>
    </xf>
    <xf numFmtId="3" fontId="41" fillId="7" borderId="86" xfId="0" applyNumberFormat="1" applyFont="1" applyFill="1" applyBorder="1" applyAlignment="1">
      <alignment horizontal="right" vertical="center" wrapText="1"/>
    </xf>
    <xf numFmtId="0" fontId="30" fillId="4" borderId="83" xfId="0" applyFont="1" applyFill="1" applyBorder="1" applyAlignment="1">
      <alignment horizontal="right" vertical="center"/>
    </xf>
    <xf numFmtId="3" fontId="31" fillId="0" borderId="44" xfId="0" applyNumberFormat="1" applyFont="1" applyBorder="1" applyAlignment="1">
      <alignment horizontal="right" vertical="center"/>
    </xf>
    <xf numFmtId="0" fontId="37" fillId="7" borderId="84" xfId="0" applyFont="1" applyFill="1" applyBorder="1" applyAlignment="1">
      <alignment vertical="center"/>
    </xf>
    <xf numFmtId="3" fontId="31" fillId="0" borderId="86" xfId="0" applyNumberFormat="1" applyFont="1" applyBorder="1" applyAlignment="1">
      <alignment horizontal="right" vertical="center"/>
    </xf>
    <xf numFmtId="0" fontId="41" fillId="7" borderId="127" xfId="0" applyFont="1" applyFill="1" applyBorder="1" applyAlignment="1">
      <alignment vertical="center" wrapText="1"/>
    </xf>
    <xf numFmtId="0" fontId="41" fillId="7" borderId="128" xfId="0" applyFont="1" applyFill="1" applyBorder="1" applyAlignment="1">
      <alignment horizontal="right" vertical="center" wrapText="1"/>
    </xf>
    <xf numFmtId="0" fontId="0" fillId="7" borderId="128" xfId="0" applyFill="1" applyBorder="1" applyAlignment="1">
      <alignment vertical="center" wrapText="1"/>
    </xf>
    <xf numFmtId="0" fontId="41" fillId="7" borderId="128" xfId="0" applyFont="1" applyFill="1" applyBorder="1" applyAlignment="1">
      <alignment vertical="center" wrapText="1"/>
    </xf>
    <xf numFmtId="0" fontId="31" fillId="0" borderId="129" xfId="0" applyFont="1" applyBorder="1" applyAlignment="1">
      <alignment vertical="center"/>
    </xf>
    <xf numFmtId="0" fontId="31" fillId="0" borderId="131" xfId="0" applyFont="1" applyBorder="1" applyAlignment="1">
      <alignment horizontal="right" vertical="center"/>
    </xf>
    <xf numFmtId="0" fontId="37" fillId="7" borderId="131" xfId="0" applyFont="1" applyFill="1" applyBorder="1" applyAlignment="1">
      <alignment vertical="center"/>
    </xf>
    <xf numFmtId="0" fontId="31" fillId="0" borderId="133" xfId="0" applyFont="1" applyBorder="1" applyAlignment="1">
      <alignment horizontal="right" vertical="center"/>
    </xf>
    <xf numFmtId="0" fontId="37" fillId="7" borderId="131" xfId="0" applyFont="1" applyFill="1" applyBorder="1" applyAlignment="1">
      <alignment vertical="center" wrapText="1"/>
    </xf>
    <xf numFmtId="0" fontId="31" fillId="0" borderId="127" xfId="0" applyFont="1" applyBorder="1" applyAlignment="1">
      <alignment vertical="center"/>
    </xf>
    <xf numFmtId="0" fontId="31" fillId="0" borderId="128" xfId="0" applyFont="1" applyBorder="1" applyAlignment="1">
      <alignment horizontal="right" vertical="center"/>
    </xf>
    <xf numFmtId="0" fontId="37" fillId="7" borderId="128" xfId="0" applyFont="1" applyFill="1" applyBorder="1" applyAlignment="1">
      <alignment vertical="center"/>
    </xf>
    <xf numFmtId="0" fontId="31" fillId="7" borderId="128" xfId="0" applyFont="1" applyFill="1" applyBorder="1" applyAlignment="1">
      <alignment vertical="center" wrapText="1"/>
    </xf>
    <xf numFmtId="0" fontId="63" fillId="7" borderId="87" xfId="0" applyFont="1" applyFill="1" applyBorder="1" applyAlignment="1">
      <alignment vertical="center"/>
    </xf>
    <xf numFmtId="0" fontId="64" fillId="7" borderId="44" xfId="0" applyFont="1" applyFill="1" applyBorder="1" applyAlignment="1">
      <alignment vertical="center"/>
    </xf>
    <xf numFmtId="0" fontId="63" fillId="7" borderId="84" xfId="0" applyFont="1" applyFill="1" applyBorder="1" applyAlignment="1">
      <alignment vertical="center"/>
    </xf>
    <xf numFmtId="0" fontId="63" fillId="7" borderId="85" xfId="0" applyFont="1" applyFill="1" applyBorder="1" applyAlignment="1">
      <alignment horizontal="right" vertical="center"/>
    </xf>
    <xf numFmtId="0" fontId="65" fillId="7" borderId="86" xfId="0" applyFont="1" applyFill="1" applyBorder="1" applyAlignment="1">
      <alignment horizontal="right" vertical="center"/>
    </xf>
    <xf numFmtId="0" fontId="58" fillId="7" borderId="87" xfId="0" applyFont="1" applyFill="1" applyBorder="1" applyAlignment="1">
      <alignment vertical="center"/>
    </xf>
    <xf numFmtId="0" fontId="58" fillId="0" borderId="0" xfId="0" applyFont="1" applyAlignment="1">
      <alignment horizontal="right" vertical="center"/>
    </xf>
    <xf numFmtId="3" fontId="58" fillId="0" borderId="0" xfId="0" applyNumberFormat="1" applyFont="1" applyAlignment="1">
      <alignment horizontal="right" vertical="center"/>
    </xf>
    <xf numFmtId="10" fontId="58" fillId="0" borderId="44" xfId="0" applyNumberFormat="1" applyFont="1" applyBorder="1" applyAlignment="1">
      <alignment horizontal="right" vertical="center"/>
    </xf>
    <xf numFmtId="0" fontId="63" fillId="0" borderId="0" xfId="0" applyFont="1" applyAlignment="1">
      <alignment horizontal="right" vertical="center"/>
    </xf>
    <xf numFmtId="3" fontId="63" fillId="0" borderId="0" xfId="0" applyNumberFormat="1" applyFont="1" applyAlignment="1">
      <alignment horizontal="right" vertical="center"/>
    </xf>
    <xf numFmtId="10" fontId="63" fillId="0" borderId="44" xfId="0" applyNumberFormat="1" applyFont="1" applyBorder="1" applyAlignment="1">
      <alignment horizontal="right" vertical="center"/>
    </xf>
    <xf numFmtId="0" fontId="63" fillId="0" borderId="85" xfId="0" applyFont="1" applyBorder="1" applyAlignment="1">
      <alignment horizontal="right" vertical="center"/>
    </xf>
    <xf numFmtId="3" fontId="63" fillId="0" borderId="85" xfId="0" applyNumberFormat="1" applyFont="1" applyBorder="1" applyAlignment="1">
      <alignment horizontal="right" vertical="center"/>
    </xf>
    <xf numFmtId="10" fontId="63" fillId="0" borderId="86" xfId="0" applyNumberFormat="1" applyFont="1" applyBorder="1" applyAlignment="1">
      <alignment horizontal="right" vertical="center"/>
    </xf>
    <xf numFmtId="0" fontId="66" fillId="7" borderId="87" xfId="0" applyFont="1" applyFill="1" applyBorder="1" applyAlignment="1">
      <alignment vertical="center"/>
    </xf>
    <xf numFmtId="0" fontId="41" fillId="7" borderId="86" xfId="0" applyFont="1" applyFill="1" applyBorder="1" applyAlignment="1">
      <alignment horizontal="center" vertical="center"/>
    </xf>
    <xf numFmtId="0" fontId="37" fillId="7" borderId="44" xfId="0" applyFont="1" applyFill="1" applyBorder="1" applyAlignment="1">
      <alignment horizontal="justify" vertical="center"/>
    </xf>
    <xf numFmtId="0" fontId="67" fillId="7" borderId="44" xfId="0" applyFont="1" applyFill="1" applyBorder="1" applyAlignment="1">
      <alignment horizontal="justify" vertical="center" wrapText="1"/>
    </xf>
    <xf numFmtId="0" fontId="37" fillId="7" borderId="44" xfId="0" applyFont="1" applyFill="1" applyBorder="1" applyAlignment="1">
      <alignment horizontal="justify" vertical="center" wrapText="1"/>
    </xf>
    <xf numFmtId="0" fontId="37" fillId="7" borderId="86" xfId="0" applyFont="1" applyFill="1" applyBorder="1" applyAlignment="1">
      <alignment horizontal="justify" vertical="center" wrapText="1"/>
    </xf>
    <xf numFmtId="0" fontId="41" fillId="7" borderId="86" xfId="0" applyFont="1" applyFill="1" applyBorder="1" applyAlignment="1">
      <alignment horizontal="center" vertical="center" wrapText="1"/>
    </xf>
    <xf numFmtId="0" fontId="37" fillId="7" borderId="84" xfId="0" applyFont="1" applyFill="1" applyBorder="1" applyAlignment="1">
      <alignment vertical="center" wrapText="1"/>
    </xf>
    <xf numFmtId="0" fontId="71" fillId="7" borderId="44" xfId="0" applyFont="1" applyFill="1" applyBorder="1" applyAlignment="1">
      <alignment horizontal="justify" vertical="center" wrapText="1"/>
    </xf>
    <xf numFmtId="0" fontId="67" fillId="7" borderId="44" xfId="0" applyFont="1" applyFill="1" applyBorder="1" applyAlignment="1">
      <alignment horizontal="left" vertical="center" wrapText="1" indent="5"/>
    </xf>
    <xf numFmtId="0" fontId="71" fillId="7" borderId="44" xfId="0" applyFont="1" applyFill="1" applyBorder="1" applyAlignment="1">
      <alignment horizontal="left" vertical="center" wrapText="1" indent="10"/>
    </xf>
    <xf numFmtId="0" fontId="67" fillId="7" borderId="86" xfId="0" applyFont="1" applyFill="1" applyBorder="1" applyAlignment="1">
      <alignment horizontal="left" vertical="center" wrapText="1" indent="5"/>
    </xf>
    <xf numFmtId="0" fontId="31" fillId="0" borderId="44" xfId="0" applyFont="1" applyBorder="1" applyAlignment="1">
      <alignment horizontal="right" vertical="center" wrapText="1"/>
    </xf>
    <xf numFmtId="0" fontId="32" fillId="0" borderId="81" xfId="0" applyFont="1" applyBorder="1" applyAlignment="1">
      <alignment vertical="center" wrapText="1"/>
    </xf>
    <xf numFmtId="3" fontId="32" fillId="0" borderId="82" xfId="0" applyNumberFormat="1" applyFont="1" applyBorder="1" applyAlignment="1">
      <alignment horizontal="right" vertical="center"/>
    </xf>
    <xf numFmtId="0" fontId="32" fillId="0" borderId="82" xfId="0" applyFont="1" applyBorder="1" applyAlignment="1">
      <alignment horizontal="right" vertical="center"/>
    </xf>
    <xf numFmtId="0" fontId="32" fillId="0" borderId="83" xfId="0" applyFont="1" applyBorder="1" applyAlignment="1">
      <alignment horizontal="right" vertical="center" wrapText="1"/>
    </xf>
    <xf numFmtId="0" fontId="31" fillId="0" borderId="44" xfId="0" applyFont="1" applyBorder="1" applyAlignment="1">
      <alignment horizontal="right" vertical="center"/>
    </xf>
    <xf numFmtId="0" fontId="31" fillId="0" borderId="0" xfId="0" applyFont="1" applyAlignment="1">
      <alignment horizontal="right" vertical="center"/>
    </xf>
    <xf numFmtId="0" fontId="32" fillId="0" borderId="84" xfId="0" applyFont="1" applyBorder="1" applyAlignment="1">
      <alignment vertical="center" wrapText="1"/>
    </xf>
    <xf numFmtId="0" fontId="32" fillId="0" borderId="86" xfId="0" applyFont="1" applyBorder="1" applyAlignment="1">
      <alignment horizontal="right" vertical="center"/>
    </xf>
    <xf numFmtId="0" fontId="32" fillId="7" borderId="85" xfId="0" applyFont="1" applyFill="1" applyBorder="1" applyAlignment="1">
      <alignment horizontal="center" vertical="center" wrapText="1"/>
    </xf>
    <xf numFmtId="4" fontId="31" fillId="0" borderId="0" xfId="0" applyNumberFormat="1" applyFont="1" applyAlignment="1">
      <alignment horizontal="right" vertical="center" wrapText="1"/>
    </xf>
    <xf numFmtId="0" fontId="37" fillId="0" borderId="0" xfId="0" applyFont="1" applyAlignment="1">
      <alignment vertical="center"/>
    </xf>
    <xf numFmtId="0" fontId="31" fillId="0" borderId="0" xfId="0" applyFont="1" applyAlignment="1">
      <alignment horizontal="right" vertical="center" wrapText="1"/>
    </xf>
    <xf numFmtId="0" fontId="31" fillId="0" borderId="85" xfId="0" applyFont="1" applyBorder="1" applyAlignment="1">
      <alignment horizontal="right" vertical="center" wrapText="1"/>
    </xf>
    <xf numFmtId="0" fontId="62" fillId="0" borderId="44" xfId="0" applyFont="1" applyBorder="1" applyAlignment="1">
      <alignment horizontal="center" vertical="center" wrapText="1"/>
    </xf>
    <xf numFmtId="0" fontId="62" fillId="4" borderId="82" xfId="0" applyFont="1" applyFill="1" applyBorder="1" applyAlignment="1">
      <alignment vertical="center"/>
    </xf>
    <xf numFmtId="0" fontId="63" fillId="7" borderId="85" xfId="0" applyFont="1" applyFill="1" applyBorder="1" applyAlignment="1">
      <alignment vertical="center"/>
    </xf>
    <xf numFmtId="0" fontId="63" fillId="7" borderId="86" xfId="0" applyFont="1" applyFill="1" applyBorder="1" applyAlignment="1">
      <alignment horizontal="right" vertical="center" wrapText="1"/>
    </xf>
    <xf numFmtId="0" fontId="63" fillId="0" borderId="44" xfId="0" applyFont="1" applyBorder="1" applyAlignment="1">
      <alignment horizontal="center" vertical="center" wrapText="1"/>
    </xf>
    <xf numFmtId="0" fontId="63" fillId="7" borderId="85" xfId="0" applyFont="1" applyFill="1" applyBorder="1" applyAlignment="1">
      <alignment horizontal="center" vertical="center" wrapText="1"/>
    </xf>
    <xf numFmtId="0" fontId="58" fillId="0" borderId="87" xfId="0" applyFont="1" applyBorder="1" applyAlignment="1">
      <alignment vertical="center"/>
    </xf>
    <xf numFmtId="0" fontId="58" fillId="0" borderId="44" xfId="0" applyFont="1" applyBorder="1" applyAlignment="1">
      <alignment vertical="center"/>
    </xf>
    <xf numFmtId="0" fontId="58" fillId="0" borderId="44" xfId="0" applyFont="1" applyBorder="1" applyAlignment="1">
      <alignment horizontal="right" vertical="center" wrapText="1"/>
    </xf>
    <xf numFmtId="0" fontId="58" fillId="0" borderId="0" xfId="0" applyFont="1" applyAlignment="1">
      <alignment horizontal="right" vertical="center" wrapText="1"/>
    </xf>
    <xf numFmtId="0" fontId="58" fillId="0" borderId="44" xfId="0" applyFont="1" applyBorder="1" applyAlignment="1">
      <alignment horizontal="right" vertical="center"/>
    </xf>
    <xf numFmtId="0" fontId="58" fillId="0" borderId="86" xfId="0" applyFont="1" applyBorder="1" applyAlignment="1">
      <alignment vertical="center"/>
    </xf>
    <xf numFmtId="0" fontId="58" fillId="0" borderId="86" xfId="0" applyFont="1" applyBorder="1" applyAlignment="1">
      <alignment horizontal="right" vertical="center" wrapText="1"/>
    </xf>
    <xf numFmtId="0" fontId="12" fillId="0" borderId="85" xfId="0" applyFont="1" applyBorder="1" applyAlignment="1">
      <alignment vertical="center" wrapText="1"/>
    </xf>
    <xf numFmtId="0" fontId="58" fillId="0" borderId="86" xfId="0" applyFont="1" applyBorder="1" applyAlignment="1">
      <alignment horizontal="right" vertical="center"/>
    </xf>
    <xf numFmtId="0" fontId="63" fillId="0" borderId="145" xfId="0" applyFont="1" applyBorder="1" applyAlignment="1">
      <alignment vertical="center"/>
    </xf>
    <xf numFmtId="0" fontId="63" fillId="0" borderId="86" xfId="0" applyFont="1" applyBorder="1" applyAlignment="1">
      <alignment horizontal="right" vertical="center"/>
    </xf>
    <xf numFmtId="0" fontId="31" fillId="7" borderId="87" xfId="0" applyFont="1" applyFill="1" applyBorder="1" applyAlignment="1">
      <alignment horizontal="right" vertical="center"/>
    </xf>
    <xf numFmtId="0" fontId="31" fillId="7" borderId="84" xfId="0" applyFont="1" applyFill="1" applyBorder="1" applyAlignment="1">
      <alignment horizontal="right" vertical="center"/>
    </xf>
    <xf numFmtId="0" fontId="63" fillId="7" borderId="96" xfId="0" applyFont="1" applyFill="1" applyBorder="1" applyAlignment="1">
      <alignment vertical="center" wrapText="1"/>
    </xf>
    <xf numFmtId="0" fontId="63" fillId="7" borderId="97" xfId="0" applyFont="1" applyFill="1" applyBorder="1" applyAlignment="1">
      <alignment vertical="center" wrapText="1"/>
    </xf>
    <xf numFmtId="0" fontId="63" fillId="7" borderId="98" xfId="0" applyFont="1" applyFill="1" applyBorder="1" applyAlignment="1">
      <alignment vertical="center" wrapText="1"/>
    </xf>
    <xf numFmtId="0" fontId="58" fillId="7" borderId="94" xfId="0" applyFont="1" applyFill="1" applyBorder="1" applyAlignment="1">
      <alignment vertical="center"/>
    </xf>
    <xf numFmtId="0" fontId="58" fillId="7" borderId="95" xfId="0" applyFont="1" applyFill="1" applyBorder="1" applyAlignment="1">
      <alignment vertical="center"/>
    </xf>
    <xf numFmtId="0" fontId="58" fillId="7" borderId="94" xfId="0" applyFont="1" applyFill="1" applyBorder="1" applyAlignment="1">
      <alignment vertical="center" wrapText="1"/>
    </xf>
    <xf numFmtId="0" fontId="58" fillId="7" borderId="95" xfId="0" applyFont="1" applyFill="1" applyBorder="1" applyAlignment="1">
      <alignment vertical="center" wrapText="1"/>
    </xf>
    <xf numFmtId="0" fontId="58" fillId="7" borderId="96" xfId="0" applyFont="1" applyFill="1" applyBorder="1" applyAlignment="1">
      <alignment vertical="center"/>
    </xf>
    <xf numFmtId="0" fontId="58" fillId="7" borderId="97" xfId="0" applyFont="1" applyFill="1" applyBorder="1" applyAlignment="1">
      <alignment vertical="center"/>
    </xf>
    <xf numFmtId="0" fontId="58" fillId="7" borderId="98" xfId="0" applyFont="1" applyFill="1" applyBorder="1" applyAlignment="1">
      <alignment vertical="center"/>
    </xf>
    <xf numFmtId="0" fontId="37" fillId="7" borderId="0" xfId="0" applyFont="1" applyFill="1" applyAlignment="1">
      <alignment horizontal="justify" vertical="center" wrapText="1"/>
    </xf>
    <xf numFmtId="0" fontId="41" fillId="7" borderId="81" xfId="0" applyFont="1" applyFill="1" applyBorder="1" applyAlignment="1">
      <alignment vertical="center"/>
    </xf>
    <xf numFmtId="0" fontId="41" fillId="7" borderId="82" xfId="0" applyFont="1" applyFill="1" applyBorder="1" applyAlignment="1">
      <alignment vertical="center"/>
    </xf>
    <xf numFmtId="0" fontId="41" fillId="7" borderId="83" xfId="0" applyFont="1" applyFill="1" applyBorder="1" applyAlignment="1">
      <alignment horizontal="center" vertical="center"/>
    </xf>
    <xf numFmtId="0" fontId="67" fillId="7" borderId="44" xfId="0" applyFont="1" applyFill="1" applyBorder="1" applyAlignment="1">
      <alignment horizontal="justify" vertical="center"/>
    </xf>
    <xf numFmtId="0" fontId="67" fillId="7" borderId="86" xfId="0" applyFont="1" applyFill="1" applyBorder="1" applyAlignment="1">
      <alignment horizontal="justify" vertical="center" wrapText="1"/>
    </xf>
    <xf numFmtId="0" fontId="37" fillId="7" borderId="87" xfId="0" applyFont="1" applyFill="1" applyBorder="1" applyAlignment="1">
      <alignment horizontal="justify" vertical="center"/>
    </xf>
    <xf numFmtId="0" fontId="37" fillId="7" borderId="0" xfId="0" applyFont="1" applyFill="1" applyAlignment="1">
      <alignment horizontal="justify" vertical="center"/>
    </xf>
    <xf numFmtId="0" fontId="37" fillId="7" borderId="84" xfId="0" applyFont="1" applyFill="1" applyBorder="1" applyAlignment="1">
      <alignment horizontal="justify" vertical="center"/>
    </xf>
    <xf numFmtId="0" fontId="37" fillId="7" borderId="85" xfId="0" applyFont="1" applyFill="1" applyBorder="1" applyAlignment="1">
      <alignment horizontal="justify" vertical="center"/>
    </xf>
    <xf numFmtId="0" fontId="31" fillId="7" borderId="44" xfId="0" applyFont="1" applyFill="1" applyBorder="1" applyAlignment="1">
      <alignment horizontal="justify" vertical="center" wrapText="1"/>
    </xf>
    <xf numFmtId="0" fontId="12" fillId="0" borderId="87" xfId="0" applyFont="1" applyBorder="1"/>
    <xf numFmtId="0" fontId="32" fillId="0" borderId="0" xfId="0" applyFont="1" applyAlignment="1">
      <alignment vertical="center"/>
    </xf>
    <xf numFmtId="0" fontId="0" fillId="0" borderId="44" xfId="0" applyBorder="1" applyAlignment="1">
      <alignment vertical="center" wrapText="1"/>
    </xf>
    <xf numFmtId="0" fontId="32" fillId="0" borderId="44" xfId="0" applyFont="1" applyBorder="1" applyAlignment="1">
      <alignment vertical="center" wrapText="1"/>
    </xf>
    <xf numFmtId="0" fontId="31" fillId="0" borderId="126" xfId="0" applyFont="1" applyBorder="1" applyAlignment="1">
      <alignment vertical="center"/>
    </xf>
    <xf numFmtId="0" fontId="31" fillId="0" borderId="31" xfId="0" applyFont="1" applyBorder="1" applyAlignment="1">
      <alignment vertical="center"/>
    </xf>
    <xf numFmtId="0" fontId="31" fillId="0" borderId="30" xfId="0" applyFont="1" applyBorder="1" applyAlignment="1">
      <alignment vertical="center" wrapText="1"/>
    </xf>
    <xf numFmtId="0" fontId="31" fillId="0" borderId="44" xfId="0" applyFont="1" applyBorder="1" applyAlignment="1">
      <alignment vertical="center" wrapText="1"/>
    </xf>
    <xf numFmtId="0" fontId="32" fillId="7" borderId="44" xfId="0" applyFont="1" applyFill="1" applyBorder="1" applyAlignment="1">
      <alignment horizontal="right" vertical="center"/>
    </xf>
    <xf numFmtId="9" fontId="55" fillId="7" borderId="0" xfId="0" applyNumberFormat="1" applyFont="1" applyFill="1" applyAlignment="1">
      <alignment horizontal="right" vertical="center"/>
    </xf>
    <xf numFmtId="0" fontId="55" fillId="7" borderId="0" xfId="0" applyFont="1" applyFill="1" applyAlignment="1">
      <alignment horizontal="right" vertical="center"/>
    </xf>
    <xf numFmtId="9" fontId="55" fillId="7" borderId="44" xfId="0" applyNumberFormat="1" applyFont="1" applyFill="1" applyBorder="1" applyAlignment="1">
      <alignment horizontal="right" vertical="center"/>
    </xf>
    <xf numFmtId="0" fontId="55" fillId="7" borderId="44" xfId="0" applyFont="1" applyFill="1" applyBorder="1" applyAlignment="1">
      <alignment horizontal="right" vertical="center"/>
    </xf>
    <xf numFmtId="9" fontId="55" fillId="7" borderId="85" xfId="0" applyNumberFormat="1" applyFont="1" applyFill="1" applyBorder="1" applyAlignment="1">
      <alignment horizontal="right" vertical="center"/>
    </xf>
    <xf numFmtId="0" fontId="55" fillId="7" borderId="85" xfId="0" applyFont="1" applyFill="1" applyBorder="1" applyAlignment="1">
      <alignment horizontal="right" vertical="center"/>
    </xf>
    <xf numFmtId="0" fontId="55" fillId="7" borderId="86" xfId="0" applyFont="1" applyFill="1" applyBorder="1" applyAlignment="1">
      <alignment horizontal="right" vertical="center"/>
    </xf>
    <xf numFmtId="0" fontId="32" fillId="0" borderId="85" xfId="0" applyFont="1" applyBorder="1" applyAlignment="1">
      <alignment horizontal="right" vertical="center" wrapText="1"/>
    </xf>
    <xf numFmtId="0" fontId="32" fillId="0" borderId="86" xfId="0" applyFont="1" applyBorder="1" applyAlignment="1">
      <alignment horizontal="right" vertical="center" wrapText="1"/>
    </xf>
    <xf numFmtId="4" fontId="31" fillId="0" borderId="0" xfId="0" applyNumberFormat="1" applyFont="1" applyAlignment="1">
      <alignment horizontal="right" vertical="center"/>
    </xf>
    <xf numFmtId="4" fontId="31" fillId="0" borderId="44" xfId="0" applyNumberFormat="1" applyFont="1" applyBorder="1" applyAlignment="1">
      <alignment horizontal="right" vertical="center"/>
    </xf>
    <xf numFmtId="4" fontId="31" fillId="0" borderId="85" xfId="0" applyNumberFormat="1" applyFont="1" applyBorder="1" applyAlignment="1">
      <alignment horizontal="right" vertical="center"/>
    </xf>
    <xf numFmtId="4" fontId="31" fillId="0" borderId="86" xfId="0" applyNumberFormat="1" applyFont="1" applyBorder="1" applyAlignment="1">
      <alignment horizontal="right" vertical="center"/>
    </xf>
    <xf numFmtId="4" fontId="32" fillId="0" borderId="85" xfId="0" applyNumberFormat="1" applyFont="1" applyBorder="1" applyAlignment="1">
      <alignment horizontal="right" vertical="center"/>
    </xf>
    <xf numFmtId="4" fontId="32" fillId="0" borderId="86" xfId="0" applyNumberFormat="1" applyFont="1" applyBorder="1" applyAlignment="1">
      <alignment horizontal="right" vertical="center"/>
    </xf>
    <xf numFmtId="0" fontId="64" fillId="0" borderId="107" xfId="0" applyFont="1" applyBorder="1" applyAlignment="1">
      <alignment vertical="center"/>
    </xf>
    <xf numFmtId="0" fontId="64" fillId="0" borderId="128" xfId="0" applyFont="1" applyBorder="1" applyAlignment="1">
      <alignment horizontal="right" vertical="center"/>
    </xf>
    <xf numFmtId="0" fontId="64" fillId="0" borderId="86" xfId="0" applyFont="1" applyBorder="1" applyAlignment="1">
      <alignment horizontal="right" vertical="center" wrapText="1"/>
    </xf>
    <xf numFmtId="0" fontId="64" fillId="0" borderId="128" xfId="0" applyFont="1" applyBorder="1" applyAlignment="1">
      <alignment horizontal="right" vertical="center" wrapText="1"/>
    </xf>
    <xf numFmtId="0" fontId="65" fillId="9" borderId="128" xfId="0" applyFont="1" applyFill="1" applyBorder="1" applyAlignment="1">
      <alignment horizontal="right" vertical="center" wrapText="1"/>
    </xf>
    <xf numFmtId="0" fontId="65" fillId="9" borderId="86" xfId="0" applyFont="1" applyFill="1" applyBorder="1" applyAlignment="1">
      <alignment horizontal="right" vertical="center" wrapText="1"/>
    </xf>
    <xf numFmtId="0" fontId="58" fillId="7" borderId="147" xfId="0" applyFont="1" applyFill="1" applyBorder="1" applyAlignment="1">
      <alignment vertical="center"/>
    </xf>
    <xf numFmtId="3" fontId="58" fillId="0" borderId="131" xfId="0" applyNumberFormat="1" applyFont="1" applyBorder="1" applyAlignment="1">
      <alignment horizontal="right" vertical="center"/>
    </xf>
    <xf numFmtId="3" fontId="58" fillId="0" borderId="133" xfId="0" applyNumberFormat="1" applyFont="1" applyBorder="1" applyAlignment="1">
      <alignment horizontal="right" vertical="center"/>
    </xf>
    <xf numFmtId="0" fontId="58" fillId="0" borderId="131" xfId="0" applyFont="1" applyBorder="1" applyAlignment="1">
      <alignment horizontal="right" vertical="center"/>
    </xf>
    <xf numFmtId="0" fontId="58" fillId="0" borderId="133" xfId="0" applyFont="1" applyBorder="1" applyAlignment="1">
      <alignment horizontal="right" vertical="center"/>
    </xf>
    <xf numFmtId="3" fontId="63" fillId="9" borderId="131" xfId="0" applyNumberFormat="1" applyFont="1" applyFill="1" applyBorder="1" applyAlignment="1">
      <alignment horizontal="right" vertical="center"/>
    </xf>
    <xf numFmtId="3" fontId="63" fillId="9" borderId="133" xfId="0" applyNumberFormat="1" applyFont="1" applyFill="1" applyBorder="1" applyAlignment="1">
      <alignment horizontal="right" vertical="center"/>
    </xf>
    <xf numFmtId="0" fontId="58" fillId="7" borderId="107" xfId="0" applyFont="1" applyFill="1" applyBorder="1" applyAlignment="1">
      <alignment vertical="center"/>
    </xf>
    <xf numFmtId="3" fontId="58" fillId="0" borderId="128" xfId="0" applyNumberFormat="1" applyFont="1" applyBorder="1" applyAlignment="1">
      <alignment horizontal="right" vertical="center"/>
    </xf>
    <xf numFmtId="3" fontId="58" fillId="0" borderId="86" xfId="0" applyNumberFormat="1" applyFont="1" applyBorder="1" applyAlignment="1">
      <alignment horizontal="right" vertical="center"/>
    </xf>
    <xf numFmtId="0" fontId="58" fillId="0" borderId="128" xfId="0" applyFont="1" applyBorder="1" applyAlignment="1">
      <alignment horizontal="right" vertical="center"/>
    </xf>
    <xf numFmtId="3" fontId="63" fillId="9" borderId="128" xfId="0" applyNumberFormat="1" applyFont="1" applyFill="1" applyBorder="1" applyAlignment="1">
      <alignment horizontal="right" vertical="center"/>
    </xf>
    <xf numFmtId="3" fontId="63" fillId="9" borderId="86" xfId="0" applyNumberFormat="1" applyFont="1" applyFill="1" applyBorder="1" applyAlignment="1">
      <alignment horizontal="right" vertical="center"/>
    </xf>
    <xf numFmtId="0" fontId="63" fillId="0" borderId="132" xfId="0" applyFont="1" applyBorder="1" applyAlignment="1">
      <alignment horizontal="right" vertical="center"/>
    </xf>
    <xf numFmtId="3" fontId="63" fillId="0" borderId="128" xfId="0" applyNumberFormat="1" applyFont="1" applyBorder="1" applyAlignment="1">
      <alignment horizontal="right" vertical="center"/>
    </xf>
    <xf numFmtId="0" fontId="63" fillId="0" borderId="44" xfId="0" applyFont="1" applyBorder="1" applyAlignment="1">
      <alignment horizontal="right" vertical="center"/>
    </xf>
    <xf numFmtId="3" fontId="63" fillId="0" borderId="86" xfId="0" applyNumberFormat="1" applyFont="1" applyBorder="1" applyAlignment="1">
      <alignment horizontal="right" vertical="center"/>
    </xf>
    <xf numFmtId="0" fontId="54" fillId="0" borderId="85" xfId="0" applyFont="1" applyBorder="1" applyAlignment="1">
      <alignment horizontal="right" vertical="center"/>
    </xf>
    <xf numFmtId="9" fontId="55" fillId="0" borderId="0" xfId="0" applyNumberFormat="1" applyFont="1" applyAlignment="1">
      <alignment horizontal="right" vertical="center"/>
    </xf>
    <xf numFmtId="0" fontId="12" fillId="0" borderId="85" xfId="0" applyFont="1" applyBorder="1"/>
    <xf numFmtId="9" fontId="55" fillId="0" borderId="85" xfId="0" applyNumberFormat="1" applyFont="1" applyBorder="1" applyAlignment="1">
      <alignment horizontal="right" vertical="center"/>
    </xf>
    <xf numFmtId="9" fontId="54" fillId="0" borderId="85" xfId="0" applyNumberFormat="1" applyFont="1" applyBorder="1" applyAlignment="1">
      <alignment horizontal="right" vertical="center"/>
    </xf>
    <xf numFmtId="4" fontId="32" fillId="7" borderId="86" xfId="0" applyNumberFormat="1" applyFont="1" applyFill="1" applyBorder="1" applyAlignment="1">
      <alignment horizontal="right" vertical="center"/>
    </xf>
    <xf numFmtId="0" fontId="75" fillId="0" borderId="107" xfId="0" applyFont="1" applyBorder="1" applyAlignment="1">
      <alignment vertical="center"/>
    </xf>
    <xf numFmtId="0" fontId="76" fillId="10" borderId="44" xfId="0" applyFont="1" applyFill="1" applyBorder="1" applyAlignment="1">
      <alignment horizontal="center" vertical="center"/>
    </xf>
    <xf numFmtId="0" fontId="0" fillId="10" borderId="44" xfId="0" applyFill="1" applyBorder="1"/>
    <xf numFmtId="0" fontId="0" fillId="10" borderId="86" xfId="0" applyFill="1" applyBorder="1"/>
    <xf numFmtId="0" fontId="76" fillId="0" borderId="132" xfId="0" applyFont="1" applyBorder="1" applyAlignment="1">
      <alignment horizontal="center" vertical="center" wrapText="1"/>
    </xf>
    <xf numFmtId="0" fontId="76" fillId="9" borderId="44" xfId="0" applyFont="1" applyFill="1" applyBorder="1" applyAlignment="1">
      <alignment horizontal="center" vertical="center" wrapText="1"/>
    </xf>
    <xf numFmtId="0" fontId="0" fillId="9" borderId="44" xfId="0" applyFill="1" applyBorder="1" applyAlignment="1">
      <alignment vertical="center" wrapText="1"/>
    </xf>
    <xf numFmtId="0" fontId="0" fillId="9" borderId="86" xfId="0" applyFill="1" applyBorder="1" applyAlignment="1">
      <alignment vertical="center" wrapText="1"/>
    </xf>
    <xf numFmtId="0" fontId="76" fillId="7" borderId="132" xfId="0" applyFont="1" applyFill="1" applyBorder="1" applyAlignment="1">
      <alignment horizontal="center" vertical="center" wrapText="1"/>
    </xf>
    <xf numFmtId="0" fontId="0" fillId="7" borderId="132" xfId="0" applyFill="1" applyBorder="1" applyAlignment="1">
      <alignment vertical="center" wrapText="1"/>
    </xf>
    <xf numFmtId="0" fontId="76" fillId="7" borderId="128" xfId="0" applyFont="1" applyFill="1" applyBorder="1" applyAlignment="1">
      <alignment horizontal="center" vertical="center" wrapText="1"/>
    </xf>
    <xf numFmtId="0" fontId="0" fillId="0" borderId="128" xfId="0" applyBorder="1" applyAlignment="1">
      <alignment vertical="center" wrapText="1"/>
    </xf>
    <xf numFmtId="0" fontId="0" fillId="0" borderId="132" xfId="0" applyBorder="1" applyAlignment="1">
      <alignment vertical="center" wrapText="1"/>
    </xf>
    <xf numFmtId="0" fontId="76" fillId="0" borderId="44" xfId="0" applyFont="1" applyBorder="1" applyAlignment="1">
      <alignment horizontal="center" vertical="center" wrapText="1"/>
    </xf>
    <xf numFmtId="0" fontId="77" fillId="9" borderId="44" xfId="0" applyFont="1" applyFill="1" applyBorder="1" applyAlignment="1">
      <alignment horizontal="center" vertical="center" wrapText="1"/>
    </xf>
    <xf numFmtId="0" fontId="76" fillId="0" borderId="107" xfId="0" applyFont="1" applyBorder="1" applyAlignment="1">
      <alignment horizontal="center" vertical="center"/>
    </xf>
    <xf numFmtId="0" fontId="76" fillId="0" borderId="128" xfId="0" applyFont="1" applyBorder="1" applyAlignment="1">
      <alignment horizontal="center" vertical="center" wrapText="1"/>
    </xf>
    <xf numFmtId="0" fontId="76" fillId="9" borderId="86" xfId="0" applyFont="1" applyFill="1" applyBorder="1" applyAlignment="1">
      <alignment horizontal="center" vertical="center" wrapText="1"/>
    </xf>
    <xf numFmtId="0" fontId="76" fillId="0" borderId="86" xfId="0" applyFont="1" applyBorder="1" applyAlignment="1">
      <alignment horizontal="center" vertical="center" wrapText="1"/>
    </xf>
    <xf numFmtId="0" fontId="77" fillId="9" borderId="86" xfId="0" applyFont="1" applyFill="1" applyBorder="1" applyAlignment="1">
      <alignment horizontal="center" vertical="center" wrapText="1"/>
    </xf>
    <xf numFmtId="0" fontId="81" fillId="7" borderId="132" xfId="0" applyFont="1" applyFill="1" applyBorder="1" applyAlignment="1">
      <alignment vertical="center" wrapText="1"/>
    </xf>
    <xf numFmtId="0" fontId="77" fillId="7" borderId="132" xfId="0" applyFont="1" applyFill="1" applyBorder="1" applyAlignment="1">
      <alignment vertical="center" wrapText="1"/>
    </xf>
    <xf numFmtId="0" fontId="77" fillId="7" borderId="128" xfId="0" applyFont="1" applyFill="1" applyBorder="1" applyAlignment="1">
      <alignment vertical="center" wrapText="1"/>
    </xf>
    <xf numFmtId="0" fontId="76" fillId="7" borderId="44" xfId="0" applyFont="1" applyFill="1" applyBorder="1" applyAlignment="1">
      <alignment horizontal="right" vertical="center"/>
    </xf>
    <xf numFmtId="0" fontId="83" fillId="0" borderId="147" xfId="0" applyFont="1" applyBorder="1" applyAlignment="1">
      <alignment vertical="center"/>
    </xf>
    <xf numFmtId="0" fontId="83" fillId="0" borderId="131" xfId="0" applyFont="1" applyBorder="1" applyAlignment="1">
      <alignment horizontal="right" vertical="center"/>
    </xf>
    <xf numFmtId="0" fontId="58" fillId="9" borderId="133" xfId="0" applyFont="1" applyFill="1" applyBorder="1" applyAlignment="1">
      <alignment horizontal="right" vertical="center"/>
    </xf>
    <xf numFmtId="0" fontId="83" fillId="7" borderId="131" xfId="0" applyFont="1" applyFill="1" applyBorder="1" applyAlignment="1">
      <alignment horizontal="right" vertical="center"/>
    </xf>
    <xf numFmtId="0" fontId="83" fillId="0" borderId="133" xfId="0" applyFont="1" applyBorder="1" applyAlignment="1">
      <alignment horizontal="right" vertical="center"/>
    </xf>
    <xf numFmtId="4" fontId="63" fillId="10" borderId="133" xfId="0" applyNumberFormat="1" applyFont="1" applyFill="1" applyBorder="1" applyAlignment="1">
      <alignment horizontal="right" vertical="center"/>
    </xf>
    <xf numFmtId="4" fontId="58" fillId="9" borderId="133" xfId="0" applyNumberFormat="1" applyFont="1" applyFill="1" applyBorder="1" applyAlignment="1">
      <alignment horizontal="right" vertical="center"/>
    </xf>
    <xf numFmtId="3" fontId="83" fillId="7" borderId="131" xfId="0" applyNumberFormat="1" applyFont="1" applyFill="1" applyBorder="1" applyAlignment="1">
      <alignment horizontal="right" vertical="center"/>
    </xf>
    <xf numFmtId="0" fontId="83" fillId="0" borderId="107" xfId="0" applyFont="1" applyBorder="1" applyAlignment="1">
      <alignment vertical="center"/>
    </xf>
    <xf numFmtId="0" fontId="83" fillId="0" borderId="128" xfId="0" applyFont="1" applyBorder="1" applyAlignment="1">
      <alignment horizontal="right" vertical="center"/>
    </xf>
    <xf numFmtId="0" fontId="58" fillId="9" borderId="86" xfId="0" applyFont="1" applyFill="1" applyBorder="1" applyAlignment="1">
      <alignment horizontal="right" vertical="center"/>
    </xf>
    <xf numFmtId="0" fontId="83" fillId="7" borderId="128" xfId="0" applyFont="1" applyFill="1" applyBorder="1" applyAlignment="1">
      <alignment horizontal="right" vertical="center"/>
    </xf>
    <xf numFmtId="0" fontId="83" fillId="0" borderId="86" xfId="0" applyFont="1" applyBorder="1" applyAlignment="1">
      <alignment horizontal="right" vertical="center"/>
    </xf>
    <xf numFmtId="4" fontId="63" fillId="10" borderId="86" xfId="0" applyNumberFormat="1" applyFont="1" applyFill="1" applyBorder="1" applyAlignment="1">
      <alignment horizontal="right" vertical="center"/>
    </xf>
    <xf numFmtId="0" fontId="77" fillId="0" borderId="107" xfId="0" applyFont="1" applyBorder="1" applyAlignment="1">
      <alignment vertical="center"/>
    </xf>
    <xf numFmtId="0" fontId="76" fillId="0" borderId="128" xfId="0" applyFont="1" applyBorder="1" applyAlignment="1">
      <alignment horizontal="right" vertical="center"/>
    </xf>
    <xf numFmtId="4" fontId="76" fillId="9" borderId="86" xfId="0" applyNumberFormat="1" applyFont="1" applyFill="1" applyBorder="1" applyAlignment="1">
      <alignment horizontal="right" vertical="center"/>
    </xf>
    <xf numFmtId="4" fontId="76" fillId="7" borderId="128" xfId="0" applyNumberFormat="1" applyFont="1" applyFill="1" applyBorder="1" applyAlignment="1">
      <alignment horizontal="right" vertical="center"/>
    </xf>
    <xf numFmtId="0" fontId="76" fillId="7" borderId="128" xfId="0" applyFont="1" applyFill="1" applyBorder="1" applyAlignment="1">
      <alignment horizontal="right" vertical="center"/>
    </xf>
    <xf numFmtId="3" fontId="76" fillId="7" borderId="128" xfId="0" applyNumberFormat="1" applyFont="1" applyFill="1" applyBorder="1" applyAlignment="1">
      <alignment horizontal="right" vertical="center"/>
    </xf>
    <xf numFmtId="0" fontId="76" fillId="0" borderId="86" xfId="0" applyFont="1" applyBorder="1" applyAlignment="1">
      <alignment horizontal="right" vertical="center"/>
    </xf>
    <xf numFmtId="4" fontId="76" fillId="10" borderId="86" xfId="0" applyNumberFormat="1" applyFont="1" applyFill="1" applyBorder="1" applyAlignment="1">
      <alignment horizontal="right" vertical="center"/>
    </xf>
    <xf numFmtId="0" fontId="32" fillId="0" borderId="132" xfId="0" applyFont="1" applyBorder="1" applyAlignment="1">
      <alignment horizontal="center" vertical="center" wrapText="1"/>
    </xf>
    <xf numFmtId="0" fontId="32" fillId="0" borderId="12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86" xfId="0" applyFont="1" applyBorder="1" applyAlignment="1">
      <alignment horizontal="center" vertical="center" wrapText="1"/>
    </xf>
    <xf numFmtId="0" fontId="32" fillId="9" borderId="44" xfId="0" applyFont="1" applyFill="1" applyBorder="1" applyAlignment="1">
      <alignment horizontal="center" vertical="center" wrapText="1"/>
    </xf>
    <xf numFmtId="0" fontId="32" fillId="10" borderId="44" xfId="0" applyFont="1" applyFill="1" applyBorder="1" applyAlignment="1">
      <alignment horizontal="center" vertical="center" wrapText="1"/>
    </xf>
    <xf numFmtId="0" fontId="0" fillId="10" borderId="44" xfId="0" applyFill="1" applyBorder="1" applyAlignment="1">
      <alignment vertical="center" wrapText="1"/>
    </xf>
    <xf numFmtId="0" fontId="0" fillId="10" borderId="86" xfId="0" applyFill="1" applyBorder="1" applyAlignment="1">
      <alignment vertical="center" wrapText="1"/>
    </xf>
    <xf numFmtId="0" fontId="32" fillId="0" borderId="107" xfId="0" applyFont="1" applyBorder="1" applyAlignment="1">
      <alignment vertical="center"/>
    </xf>
    <xf numFmtId="0" fontId="32" fillId="0" borderId="128" xfId="0" applyFont="1" applyBorder="1" applyAlignment="1">
      <alignment horizontal="center" vertical="center"/>
    </xf>
    <xf numFmtId="0" fontId="32" fillId="0" borderId="86" xfId="0" applyFont="1" applyBorder="1" applyAlignment="1">
      <alignment horizontal="center" vertical="center"/>
    </xf>
    <xf numFmtId="0" fontId="12" fillId="0" borderId="128" xfId="0" applyFont="1" applyBorder="1"/>
    <xf numFmtId="0" fontId="12" fillId="0" borderId="128" xfId="0" applyFont="1" applyBorder="1" applyAlignment="1">
      <alignment vertical="center" wrapText="1"/>
    </xf>
    <xf numFmtId="0" fontId="32" fillId="0" borderId="128" xfId="0" applyFont="1" applyBorder="1" applyAlignment="1">
      <alignment vertical="center" wrapText="1"/>
    </xf>
    <xf numFmtId="0" fontId="32" fillId="6" borderId="86" xfId="0" applyFont="1" applyFill="1" applyBorder="1" applyAlignment="1">
      <alignment horizontal="center" vertical="center"/>
    </xf>
    <xf numFmtId="0" fontId="37" fillId="0" borderId="147" xfId="0" applyFont="1" applyBorder="1" applyAlignment="1">
      <alignment horizontal="justify" vertical="center"/>
    </xf>
    <xf numFmtId="0" fontId="37" fillId="0" borderId="131" xfId="0" applyFont="1" applyBorder="1" applyAlignment="1">
      <alignment horizontal="right" vertical="center"/>
    </xf>
    <xf numFmtId="10" fontId="55" fillId="0" borderId="133" xfId="0" applyNumberFormat="1" applyFont="1" applyBorder="1" applyAlignment="1">
      <alignment horizontal="right" vertical="center"/>
    </xf>
    <xf numFmtId="0" fontId="37" fillId="6" borderId="133" xfId="0" applyFont="1" applyFill="1" applyBorder="1" applyAlignment="1">
      <alignment horizontal="right" vertical="center"/>
    </xf>
    <xf numFmtId="4" fontId="37" fillId="6" borderId="133" xfId="0" applyNumberFormat="1" applyFont="1" applyFill="1" applyBorder="1" applyAlignment="1">
      <alignment horizontal="right" vertical="center"/>
    </xf>
    <xf numFmtId="4" fontId="37" fillId="9" borderId="133" xfId="0" applyNumberFormat="1" applyFont="1" applyFill="1" applyBorder="1" applyAlignment="1">
      <alignment horizontal="right" vertical="center"/>
    </xf>
    <xf numFmtId="0" fontId="37" fillId="9" borderId="133" xfId="0" applyFont="1" applyFill="1" applyBorder="1" applyAlignment="1">
      <alignment horizontal="right" vertical="center"/>
    </xf>
    <xf numFmtId="4" fontId="37" fillId="10" borderId="133" xfId="0" applyNumberFormat="1" applyFont="1" applyFill="1" applyBorder="1" applyAlignment="1">
      <alignment horizontal="right" vertical="center"/>
    </xf>
    <xf numFmtId="4" fontId="31" fillId="0" borderId="131" xfId="0" applyNumberFormat="1" applyFont="1" applyBorder="1" applyAlignment="1">
      <alignment horizontal="right" vertical="center"/>
    </xf>
    <xf numFmtId="0" fontId="37" fillId="0" borderId="107" xfId="0" applyFont="1" applyBorder="1" applyAlignment="1">
      <alignment horizontal="justify" vertical="center"/>
    </xf>
    <xf numFmtId="0" fontId="37" fillId="0" borderId="128" xfId="0" applyFont="1" applyBorder="1" applyAlignment="1">
      <alignment horizontal="right" vertical="center"/>
    </xf>
    <xf numFmtId="10" fontId="55" fillId="0" borderId="86" xfId="0" applyNumberFormat="1" applyFont="1" applyBorder="1" applyAlignment="1">
      <alignment horizontal="right" vertical="center"/>
    </xf>
    <xf numFmtId="0" fontId="37" fillId="6" borderId="86" xfId="0" applyFont="1" applyFill="1" applyBorder="1" applyAlignment="1">
      <alignment horizontal="right" vertical="center"/>
    </xf>
    <xf numFmtId="4" fontId="37" fillId="6" borderId="86" xfId="0" applyNumberFormat="1" applyFont="1" applyFill="1" applyBorder="1" applyAlignment="1">
      <alignment horizontal="right" vertical="center"/>
    </xf>
    <xf numFmtId="4" fontId="37" fillId="9" borderId="86" xfId="0" applyNumberFormat="1" applyFont="1" applyFill="1" applyBorder="1" applyAlignment="1">
      <alignment horizontal="right" vertical="center"/>
    </xf>
    <xf numFmtId="0" fontId="37" fillId="9" borderId="86" xfId="0" applyFont="1" applyFill="1" applyBorder="1" applyAlignment="1">
      <alignment horizontal="right" vertical="center"/>
    </xf>
    <xf numFmtId="4" fontId="37" fillId="10" borderId="86" xfId="0" applyNumberFormat="1" applyFont="1" applyFill="1" applyBorder="1" applyAlignment="1">
      <alignment horizontal="right" vertical="center"/>
    </xf>
    <xf numFmtId="0" fontId="41" fillId="0" borderId="107" xfId="0" applyFont="1" applyBorder="1" applyAlignment="1">
      <alignment horizontal="justify" vertical="center"/>
    </xf>
    <xf numFmtId="0" fontId="32" fillId="0" borderId="128" xfId="0" applyFont="1" applyBorder="1" applyAlignment="1">
      <alignment horizontal="right" vertical="center"/>
    </xf>
    <xf numFmtId="0" fontId="41" fillId="0" borderId="128" xfId="0" applyFont="1" applyBorder="1" applyAlignment="1">
      <alignment horizontal="right" vertical="center"/>
    </xf>
    <xf numFmtId="4" fontId="32" fillId="6" borderId="86" xfId="0" applyNumberFormat="1" applyFont="1" applyFill="1" applyBorder="1" applyAlignment="1">
      <alignment horizontal="right" vertical="center"/>
    </xf>
    <xf numFmtId="4" fontId="32" fillId="9" borderId="86" xfId="0" applyNumberFormat="1" applyFont="1" applyFill="1" applyBorder="1" applyAlignment="1">
      <alignment horizontal="right" vertical="center"/>
    </xf>
    <xf numFmtId="4" fontId="32" fillId="10" borderId="86" xfId="0" applyNumberFormat="1" applyFont="1" applyFill="1" applyBorder="1" applyAlignment="1">
      <alignment horizontal="right" vertical="center"/>
    </xf>
    <xf numFmtId="0" fontId="32" fillId="0" borderId="85" xfId="0" applyFont="1" applyBorder="1" applyAlignment="1">
      <alignment horizontal="right" vertical="center"/>
    </xf>
    <xf numFmtId="0" fontId="32" fillId="0" borderId="81" xfId="0" applyFont="1" applyBorder="1" applyAlignment="1">
      <alignment vertical="center"/>
    </xf>
    <xf numFmtId="0" fontId="32" fillId="0" borderId="83" xfId="0" applyFont="1" applyBorder="1" applyAlignment="1">
      <alignment horizontal="right" vertical="center"/>
    </xf>
    <xf numFmtId="0" fontId="30" fillId="4" borderId="112" xfId="0" applyFont="1" applyFill="1" applyBorder="1" applyAlignment="1">
      <alignment vertical="center"/>
    </xf>
    <xf numFmtId="0" fontId="30" fillId="4" borderId="85" xfId="0" applyFont="1" applyFill="1" applyBorder="1" applyAlignment="1">
      <alignment vertical="center"/>
    </xf>
    <xf numFmtId="0" fontId="30" fillId="4" borderId="86" xfId="0" applyFont="1" applyFill="1" applyBorder="1" applyAlignment="1">
      <alignment vertical="center"/>
    </xf>
    <xf numFmtId="4" fontId="37" fillId="7" borderId="44" xfId="0" applyNumberFormat="1" applyFont="1" applyFill="1" applyBorder="1" applyAlignment="1">
      <alignment horizontal="right" vertical="center"/>
    </xf>
    <xf numFmtId="4" fontId="37" fillId="7" borderId="86" xfId="0" applyNumberFormat="1" applyFont="1" applyFill="1" applyBorder="1" applyAlignment="1">
      <alignment horizontal="right" vertical="center"/>
    </xf>
    <xf numFmtId="0" fontId="38" fillId="7" borderId="85" xfId="0" applyFont="1" applyFill="1" applyBorder="1" applyAlignment="1">
      <alignment horizontal="right" vertical="center"/>
    </xf>
    <xf numFmtId="9" fontId="38" fillId="7" borderId="85" xfId="0" applyNumberFormat="1" applyFont="1" applyFill="1" applyBorder="1" applyAlignment="1">
      <alignment horizontal="right" vertical="center"/>
    </xf>
    <xf numFmtId="9" fontId="38" fillId="7" borderId="86" xfId="0" applyNumberFormat="1" applyFont="1" applyFill="1" applyBorder="1" applyAlignment="1">
      <alignment horizontal="right" vertical="center"/>
    </xf>
    <xf numFmtId="0" fontId="41" fillId="7" borderId="85" xfId="0" applyFont="1" applyFill="1" applyBorder="1" applyAlignment="1">
      <alignment horizontal="justify" vertical="center" wrapText="1"/>
    </xf>
    <xf numFmtId="0" fontId="41" fillId="7" borderId="85" xfId="0" applyFont="1" applyFill="1" applyBorder="1" applyAlignment="1">
      <alignment horizontal="justify" vertical="center"/>
    </xf>
    <xf numFmtId="0" fontId="37" fillId="7" borderId="87" xfId="0" applyFont="1" applyFill="1" applyBorder="1" applyAlignment="1">
      <alignment horizontal="left" vertical="center"/>
    </xf>
    <xf numFmtId="164" fontId="31" fillId="0" borderId="0" xfId="0" applyNumberFormat="1" applyFont="1" applyAlignment="1">
      <alignment vertical="center"/>
    </xf>
    <xf numFmtId="164" fontId="31" fillId="0" borderId="0" xfId="0" applyNumberFormat="1" applyFont="1" applyAlignment="1">
      <alignment horizontal="right" vertical="center"/>
    </xf>
    <xf numFmtId="164" fontId="31" fillId="0" borderId="44" xfId="0" applyNumberFormat="1" applyFont="1" applyBorder="1" applyAlignment="1">
      <alignment horizontal="right" vertical="center"/>
    </xf>
    <xf numFmtId="164" fontId="31" fillId="0" borderId="85" xfId="0" applyNumberFormat="1" applyFont="1" applyBorder="1" applyAlignment="1">
      <alignment vertical="center"/>
    </xf>
    <xf numFmtId="164" fontId="31" fillId="0" borderId="85" xfId="0" applyNumberFormat="1" applyFont="1" applyBorder="1" applyAlignment="1">
      <alignment horizontal="right" vertical="center"/>
    </xf>
    <xf numFmtId="164" fontId="31" fillId="0" borderId="86" xfId="0" applyNumberFormat="1" applyFont="1" applyBorder="1" applyAlignment="1">
      <alignment horizontal="right" vertical="center"/>
    </xf>
    <xf numFmtId="0" fontId="87" fillId="4" borderId="0" xfId="0" applyFont="1" applyFill="1" applyAlignment="1">
      <alignment vertical="center"/>
    </xf>
    <xf numFmtId="0" fontId="87" fillId="4" borderId="31" xfId="0" applyFont="1" applyFill="1" applyBorder="1" applyAlignment="1">
      <alignment vertical="center"/>
    </xf>
    <xf numFmtId="0" fontId="87" fillId="4" borderId="85" xfId="0" applyFont="1" applyFill="1" applyBorder="1" applyAlignment="1">
      <alignment vertical="center"/>
    </xf>
    <xf numFmtId="0" fontId="87" fillId="4" borderId="0" xfId="0" applyFont="1" applyFill="1" applyAlignment="1">
      <alignment vertical="center" wrapText="1"/>
    </xf>
    <xf numFmtId="0" fontId="87" fillId="4" borderId="31" xfId="0" applyFont="1" applyFill="1" applyBorder="1" applyAlignment="1">
      <alignment vertical="center" wrapText="1"/>
    </xf>
    <xf numFmtId="0" fontId="0" fillId="4" borderId="85" xfId="0" applyFill="1" applyBorder="1" applyAlignment="1">
      <alignment vertical="center" wrapText="1"/>
    </xf>
    <xf numFmtId="0" fontId="83" fillId="0" borderId="0" xfId="0" applyFont="1" applyAlignment="1">
      <alignment vertical="center" wrapText="1"/>
    </xf>
    <xf numFmtId="0" fontId="83" fillId="0" borderId="150" xfId="0" applyFont="1" applyBorder="1" applyAlignment="1">
      <alignment vertical="center" wrapText="1"/>
    </xf>
    <xf numFmtId="0" fontId="83" fillId="7" borderId="0" xfId="0" applyFont="1" applyFill="1" applyAlignment="1">
      <alignment vertical="center" wrapText="1"/>
    </xf>
    <xf numFmtId="0" fontId="83" fillId="7" borderId="85" xfId="0" applyFont="1" applyFill="1" applyBorder="1" applyAlignment="1">
      <alignment vertical="center" wrapText="1"/>
    </xf>
    <xf numFmtId="0" fontId="83" fillId="7" borderId="86" xfId="0" applyFont="1" applyFill="1" applyBorder="1" applyAlignment="1">
      <alignment vertical="center" wrapText="1"/>
    </xf>
    <xf numFmtId="0" fontId="83" fillId="0" borderId="150" xfId="0" applyFont="1" applyBorder="1" applyAlignment="1">
      <alignment horizontal="right" vertical="center" wrapText="1"/>
    </xf>
    <xf numFmtId="0" fontId="83" fillId="0" borderId="85" xfId="0" applyFont="1" applyBorder="1" applyAlignment="1">
      <alignment vertical="center" wrapText="1"/>
    </xf>
    <xf numFmtId="0" fontId="83" fillId="0" borderId="133" xfId="0" applyFont="1" applyBorder="1" applyAlignment="1">
      <alignment vertical="center" wrapText="1"/>
    </xf>
    <xf numFmtId="0" fontId="62" fillId="4" borderId="81" xfId="0" applyFont="1" applyFill="1" applyBorder="1" applyAlignment="1">
      <alignment vertical="center"/>
    </xf>
    <xf numFmtId="0" fontId="62" fillId="4" borderId="83" xfId="0" applyFont="1" applyFill="1" applyBorder="1" applyAlignment="1">
      <alignment vertical="center"/>
    </xf>
    <xf numFmtId="0" fontId="58" fillId="7" borderId="44" xfId="0" applyFont="1" applyFill="1" applyBorder="1" applyAlignment="1">
      <alignment vertical="center" wrapText="1"/>
    </xf>
    <xf numFmtId="0" fontId="58" fillId="7" borderId="44" xfId="0" applyFont="1" applyFill="1" applyBorder="1" applyAlignment="1">
      <alignment vertical="center"/>
    </xf>
    <xf numFmtId="0" fontId="58" fillId="0" borderId="84" xfId="0" applyFont="1" applyBorder="1" applyAlignment="1">
      <alignment vertical="center"/>
    </xf>
    <xf numFmtId="0" fontId="58" fillId="7" borderId="86" xfId="0" applyFont="1" applyFill="1" applyBorder="1" applyAlignment="1">
      <alignment vertical="center"/>
    </xf>
    <xf numFmtId="0" fontId="88" fillId="7" borderId="150" xfId="0" applyFont="1" applyFill="1" applyBorder="1" applyAlignment="1">
      <alignment vertical="center" wrapText="1"/>
    </xf>
    <xf numFmtId="0" fontId="83" fillId="7" borderId="85" xfId="0" applyFont="1" applyFill="1" applyBorder="1" applyAlignment="1">
      <alignment horizontal="justify" vertical="center" wrapText="1"/>
    </xf>
    <xf numFmtId="0" fontId="83" fillId="7" borderId="85" xfId="0" applyFont="1" applyFill="1" applyBorder="1" applyAlignment="1">
      <alignment horizontal="right" vertical="center" wrapText="1"/>
    </xf>
    <xf numFmtId="0" fontId="83" fillId="0" borderId="150" xfId="0" applyFont="1" applyBorder="1" applyAlignment="1">
      <alignment horizontal="justify" vertical="center" wrapText="1"/>
    </xf>
    <xf numFmtId="0" fontId="58" fillId="7" borderId="85" xfId="0" applyFont="1" applyFill="1" applyBorder="1" applyAlignment="1">
      <alignment vertical="center" wrapText="1"/>
    </xf>
    <xf numFmtId="0" fontId="58" fillId="7" borderId="86" xfId="0" applyFont="1" applyFill="1" applyBorder="1" applyAlignment="1">
      <alignment vertical="center" wrapText="1"/>
    </xf>
    <xf numFmtId="0" fontId="62" fillId="4" borderId="126" xfId="0" applyFont="1" applyFill="1" applyBorder="1" applyAlignment="1">
      <alignment vertical="center"/>
    </xf>
    <xf numFmtId="0" fontId="62" fillId="4" borderId="31" xfId="0" applyFont="1" applyFill="1" applyBorder="1" applyAlignment="1">
      <alignment vertical="center"/>
    </xf>
    <xf numFmtId="0" fontId="62" fillId="4" borderId="31" xfId="0" applyFont="1" applyFill="1" applyBorder="1" applyAlignment="1">
      <alignment horizontal="center" vertical="center" wrapText="1"/>
    </xf>
    <xf numFmtId="0" fontId="62" fillId="4" borderId="31" xfId="0" applyFont="1" applyFill="1" applyBorder="1" applyAlignment="1">
      <alignment vertical="center" wrapText="1"/>
    </xf>
    <xf numFmtId="0" fontId="62" fillId="4" borderId="30" xfId="0" applyFont="1" applyFill="1" applyBorder="1" applyAlignment="1">
      <alignment vertical="center"/>
    </xf>
    <xf numFmtId="0" fontId="48" fillId="7" borderId="87" xfId="0" applyFont="1" applyFill="1" applyBorder="1" applyAlignment="1">
      <alignment vertical="center"/>
    </xf>
    <xf numFmtId="0" fontId="48" fillId="7" borderId="0" xfId="0" applyFont="1" applyFill="1" applyAlignment="1">
      <alignment vertical="center"/>
    </xf>
    <xf numFmtId="0" fontId="48" fillId="7" borderId="0" xfId="0" applyFont="1" applyFill="1" applyAlignment="1">
      <alignment vertical="center" wrapText="1"/>
    </xf>
    <xf numFmtId="0" fontId="58" fillId="7" borderId="85" xfId="0" applyFont="1" applyFill="1" applyBorder="1" applyAlignment="1">
      <alignment horizontal="right" vertical="center"/>
    </xf>
    <xf numFmtId="0" fontId="90" fillId="0" borderId="0" xfId="0" applyFont="1" applyAlignment="1">
      <alignment vertical="center"/>
    </xf>
    <xf numFmtId="0" fontId="90" fillId="0" borderId="0" xfId="0" applyFont="1" applyAlignment="1">
      <alignment horizontal="right" vertical="center"/>
    </xf>
    <xf numFmtId="0" fontId="90" fillId="0" borderId="0" xfId="0" applyFont="1" applyAlignment="1">
      <alignment vertical="center" wrapText="1"/>
    </xf>
    <xf numFmtId="3" fontId="58" fillId="7" borderId="85" xfId="0" applyNumberFormat="1" applyFont="1" applyFill="1" applyBorder="1" applyAlignment="1">
      <alignment horizontal="right" vertical="center"/>
    </xf>
    <xf numFmtId="0" fontId="48" fillId="7" borderId="44" xfId="0" applyFont="1" applyFill="1" applyBorder="1" applyAlignment="1">
      <alignment vertical="center" wrapText="1"/>
    </xf>
    <xf numFmtId="0" fontId="90" fillId="0" borderId="44" xfId="0" applyFont="1" applyBorder="1" applyAlignment="1">
      <alignment vertical="center" wrapText="1"/>
    </xf>
    <xf numFmtId="0" fontId="32" fillId="0" borderId="85" xfId="0" applyFont="1" applyBorder="1" applyAlignment="1">
      <alignment vertical="center" wrapText="1"/>
    </xf>
    <xf numFmtId="0" fontId="55" fillId="0" borderId="0" xfId="0" applyFont="1" applyAlignment="1">
      <alignment horizontal="right" vertical="center" wrapText="1"/>
    </xf>
    <xf numFmtId="3" fontId="31" fillId="0" borderId="0" xfId="0" applyNumberFormat="1" applyFont="1" applyAlignment="1">
      <alignment horizontal="right" vertical="center" wrapText="1"/>
    </xf>
    <xf numFmtId="9" fontId="55" fillId="0" borderId="0" xfId="0" applyNumberFormat="1" applyFont="1" applyAlignment="1">
      <alignment horizontal="right" vertical="center" wrapText="1"/>
    </xf>
    <xf numFmtId="0" fontId="31" fillId="0" borderId="85" xfId="0" applyFont="1" applyBorder="1" applyAlignment="1">
      <alignment vertical="center" wrapText="1"/>
    </xf>
    <xf numFmtId="9" fontId="55" fillId="0" borderId="85" xfId="0" applyNumberFormat="1" applyFont="1" applyBorder="1" applyAlignment="1">
      <alignment horizontal="right" vertical="center" wrapText="1"/>
    </xf>
    <xf numFmtId="3" fontId="31" fillId="0" borderId="85" xfId="0" applyNumberFormat="1" applyFont="1" applyBorder="1" applyAlignment="1">
      <alignment horizontal="right" vertical="center" wrapText="1"/>
    </xf>
    <xf numFmtId="0" fontId="54" fillId="0" borderId="85" xfId="0" applyFont="1" applyBorder="1" applyAlignment="1">
      <alignment horizontal="right" vertical="center" wrapText="1"/>
    </xf>
    <xf numFmtId="3" fontId="32" fillId="0" borderId="85" xfId="0" applyNumberFormat="1" applyFont="1" applyBorder="1" applyAlignment="1">
      <alignment horizontal="right" vertical="center" wrapText="1"/>
    </xf>
    <xf numFmtId="0" fontId="41" fillId="0" borderId="81" xfId="0" applyFont="1" applyBorder="1" applyAlignment="1">
      <alignment vertical="center" wrapText="1"/>
    </xf>
    <xf numFmtId="0" fontId="58" fillId="0" borderId="106" xfId="0" applyFont="1" applyBorder="1" applyAlignment="1">
      <alignment horizontal="right" vertical="center" wrapText="1"/>
    </xf>
    <xf numFmtId="0" fontId="58" fillId="0" borderId="82" xfId="0" applyFont="1" applyBorder="1" applyAlignment="1">
      <alignment horizontal="right" vertical="center" wrapText="1"/>
    </xf>
    <xf numFmtId="0" fontId="63" fillId="0" borderId="83" xfId="0" applyFont="1" applyBorder="1" applyAlignment="1">
      <alignment horizontal="right" vertical="center" wrapText="1"/>
    </xf>
    <xf numFmtId="0" fontId="31" fillId="0" borderId="43" xfId="0" applyFont="1" applyBorder="1" applyAlignment="1">
      <alignment horizontal="right" vertical="center" wrapText="1"/>
    </xf>
    <xf numFmtId="0" fontId="32" fillId="0" borderId="44" xfId="0" applyFont="1" applyBorder="1" applyAlignment="1">
      <alignment horizontal="right" vertical="center" wrapText="1"/>
    </xf>
    <xf numFmtId="0" fontId="50" fillId="0" borderId="87" xfId="0" applyFont="1" applyBorder="1" applyAlignment="1">
      <alignment vertical="center" wrapText="1"/>
    </xf>
    <xf numFmtId="3" fontId="32" fillId="0" borderId="44" xfId="0" applyNumberFormat="1" applyFont="1" applyBorder="1" applyAlignment="1">
      <alignment horizontal="right" vertical="center" wrapText="1"/>
    </xf>
    <xf numFmtId="0" fontId="31" fillId="0" borderId="107" xfId="0" applyFont="1" applyBorder="1" applyAlignment="1">
      <alignment horizontal="right" vertical="center" wrapText="1"/>
    </xf>
    <xf numFmtId="0" fontId="31" fillId="0" borderId="85" xfId="0" applyFont="1" applyBorder="1" applyAlignment="1">
      <alignment horizontal="right" vertical="center"/>
    </xf>
    <xf numFmtId="0" fontId="32" fillId="0" borderId="107" xfId="0" applyFont="1" applyBorder="1" applyAlignment="1">
      <alignment horizontal="right" vertical="center" wrapText="1"/>
    </xf>
    <xf numFmtId="3" fontId="32" fillId="0" borderId="107" xfId="0" applyNumberFormat="1" applyFont="1" applyBorder="1" applyAlignment="1">
      <alignment horizontal="right" vertical="center" wrapText="1"/>
    </xf>
    <xf numFmtId="3" fontId="32" fillId="0" borderId="86" xfId="0" applyNumberFormat="1" applyFont="1" applyBorder="1" applyAlignment="1">
      <alignment horizontal="right" vertical="center" wrapText="1"/>
    </xf>
    <xf numFmtId="0" fontId="41" fillId="7" borderId="84" xfId="0" applyFont="1" applyFill="1" applyBorder="1" applyAlignment="1">
      <alignment horizontal="justify" vertical="center" wrapText="1"/>
    </xf>
    <xf numFmtId="0" fontId="37" fillId="7" borderId="171" xfId="0" applyFont="1" applyFill="1" applyBorder="1" applyAlignment="1">
      <alignment horizontal="justify" vertical="center" wrapText="1"/>
    </xf>
    <xf numFmtId="0" fontId="37" fillId="7" borderId="104" xfId="0" applyFont="1" applyFill="1" applyBorder="1" applyAlignment="1">
      <alignment horizontal="justify" vertical="center" wrapText="1"/>
    </xf>
    <xf numFmtId="0" fontId="37" fillId="7" borderId="172" xfId="0" applyFont="1" applyFill="1" applyBorder="1" applyAlignment="1">
      <alignment horizontal="right" vertical="center" wrapText="1"/>
    </xf>
    <xf numFmtId="0" fontId="37" fillId="7" borderId="84" xfId="0" applyFont="1" applyFill="1" applyBorder="1" applyAlignment="1">
      <alignment horizontal="justify" vertical="center" wrapText="1"/>
    </xf>
    <xf numFmtId="0" fontId="37" fillId="7" borderId="85" xfId="0" applyFont="1" applyFill="1" applyBorder="1" applyAlignment="1">
      <alignment horizontal="justify" vertical="center" wrapText="1"/>
    </xf>
    <xf numFmtId="0" fontId="41" fillId="7" borderId="44" xfId="0" applyFont="1" applyFill="1" applyBorder="1" applyAlignment="1">
      <alignment horizontal="right" vertical="center" wrapText="1"/>
    </xf>
    <xf numFmtId="15" fontId="37" fillId="7" borderId="0" xfId="0" applyNumberFormat="1" applyFont="1" applyFill="1" applyAlignment="1">
      <alignment vertical="center" wrapText="1"/>
    </xf>
    <xf numFmtId="0" fontId="37" fillId="0" borderId="84" xfId="0" applyFont="1" applyBorder="1" applyAlignment="1">
      <alignment vertical="center" wrapText="1"/>
    </xf>
    <xf numFmtId="0" fontId="37" fillId="0" borderId="85" xfId="0" applyFont="1" applyBorder="1" applyAlignment="1">
      <alignment horizontal="right" vertical="center" wrapText="1"/>
    </xf>
    <xf numFmtId="0" fontId="37" fillId="0" borderId="86" xfId="0" applyFont="1" applyBorder="1" applyAlignment="1">
      <alignment horizontal="right" vertical="center" wrapText="1"/>
    </xf>
    <xf numFmtId="0" fontId="37" fillId="0" borderId="84" xfId="0" applyFont="1" applyBorder="1" applyAlignment="1">
      <alignment vertical="center"/>
    </xf>
    <xf numFmtId="0" fontId="37" fillId="0" borderId="85" xfId="0" applyFont="1" applyBorder="1" applyAlignment="1">
      <alignment vertical="center"/>
    </xf>
    <xf numFmtId="0" fontId="41" fillId="0" borderId="0" xfId="0" applyFont="1" applyAlignment="1">
      <alignment horizontal="right" vertical="center" wrapText="1"/>
    </xf>
    <xf numFmtId="0" fontId="41" fillId="0" borderId="85" xfId="0" applyFont="1" applyBorder="1" applyAlignment="1">
      <alignment horizontal="right" vertical="center" wrapText="1"/>
    </xf>
    <xf numFmtId="0" fontId="41" fillId="0" borderId="44" xfId="0" applyFont="1" applyBorder="1" applyAlignment="1">
      <alignment horizontal="right" vertical="center" wrapText="1"/>
    </xf>
    <xf numFmtId="0" fontId="41" fillId="0" borderId="86" xfId="0" applyFont="1" applyBorder="1" applyAlignment="1">
      <alignment horizontal="right" vertical="center" wrapText="1"/>
    </xf>
    <xf numFmtId="0" fontId="37" fillId="0" borderId="87" xfId="0" applyFont="1" applyBorder="1" applyAlignment="1">
      <alignment vertical="center" wrapText="1"/>
    </xf>
    <xf numFmtId="0" fontId="32" fillId="7" borderId="107" xfId="0" applyFont="1" applyFill="1" applyBorder="1" applyAlignment="1">
      <alignment vertical="center"/>
    </xf>
    <xf numFmtId="4" fontId="32" fillId="7" borderId="85" xfId="0" applyNumberFormat="1" applyFont="1" applyFill="1" applyBorder="1" applyAlignment="1">
      <alignment horizontal="right" vertical="center"/>
    </xf>
    <xf numFmtId="3" fontId="32" fillId="7" borderId="86" xfId="0" applyNumberFormat="1" applyFont="1" applyFill="1" applyBorder="1" applyAlignment="1">
      <alignment horizontal="right" vertical="center"/>
    </xf>
    <xf numFmtId="0" fontId="31" fillId="0" borderId="86" xfId="0" applyFont="1" applyBorder="1" applyAlignment="1">
      <alignment vertical="center"/>
    </xf>
    <xf numFmtId="0" fontId="32" fillId="0" borderId="107" xfId="0" applyFont="1" applyBorder="1" applyAlignment="1">
      <alignment vertical="center" wrapText="1"/>
    </xf>
    <xf numFmtId="0" fontId="32" fillId="0" borderId="86" xfId="0" applyFont="1" applyBorder="1" applyAlignment="1">
      <alignment vertical="center" wrapText="1"/>
    </xf>
    <xf numFmtId="3" fontId="31" fillId="0" borderId="86" xfId="0" applyNumberFormat="1" applyFont="1" applyBorder="1" applyAlignment="1">
      <alignment horizontal="right" vertical="center" wrapText="1"/>
    </xf>
    <xf numFmtId="0" fontId="31" fillId="0" borderId="86" xfId="0" applyFont="1" applyBorder="1" applyAlignment="1">
      <alignment horizontal="right" vertical="center" wrapText="1"/>
    </xf>
    <xf numFmtId="0" fontId="31" fillId="0" borderId="107" xfId="0" applyFont="1" applyBorder="1" applyAlignment="1">
      <alignment vertical="center" wrapText="1"/>
    </xf>
    <xf numFmtId="0" fontId="37" fillId="0" borderId="107" xfId="0" applyFont="1" applyBorder="1" applyAlignment="1">
      <alignment vertical="center" wrapText="1"/>
    </xf>
    <xf numFmtId="3" fontId="32" fillId="7" borderId="85" xfId="0" applyNumberFormat="1" applyFont="1" applyFill="1" applyBorder="1" applyAlignment="1">
      <alignment horizontal="right" vertical="center" wrapText="1"/>
    </xf>
    <xf numFmtId="3" fontId="37" fillId="0" borderId="44" xfId="0" applyNumberFormat="1" applyFont="1" applyBorder="1" applyAlignment="1">
      <alignment horizontal="right" vertical="center" wrapText="1"/>
    </xf>
    <xf numFmtId="0" fontId="37" fillId="0" borderId="117" xfId="0" applyFont="1" applyBorder="1" applyAlignment="1">
      <alignment vertical="center" wrapText="1"/>
    </xf>
    <xf numFmtId="0" fontId="37" fillId="0" borderId="117" xfId="0" applyFont="1" applyBorder="1" applyAlignment="1">
      <alignment vertical="center"/>
    </xf>
    <xf numFmtId="0" fontId="37" fillId="0" borderId="117" xfId="0" applyFont="1" applyBorder="1" applyAlignment="1">
      <alignment horizontal="right" vertical="center"/>
    </xf>
    <xf numFmtId="3" fontId="37" fillId="0" borderId="175" xfId="0" applyNumberFormat="1" applyFont="1" applyBorder="1" applyAlignment="1">
      <alignment horizontal="right" vertical="center" wrapText="1"/>
    </xf>
    <xf numFmtId="0" fontId="12" fillId="0" borderId="174" xfId="0" applyFont="1" applyBorder="1" applyAlignment="1">
      <alignment vertical="top"/>
    </xf>
    <xf numFmtId="0" fontId="37" fillId="0" borderId="174" xfId="0" applyFont="1" applyBorder="1" applyAlignment="1">
      <alignment vertical="center"/>
    </xf>
    <xf numFmtId="0" fontId="37" fillId="0" borderId="175" xfId="0" applyFont="1" applyBorder="1" applyAlignment="1">
      <alignment horizontal="right" vertical="center" wrapText="1"/>
    </xf>
    <xf numFmtId="0" fontId="31" fillId="7" borderId="94" xfId="0" applyFont="1" applyFill="1" applyBorder="1" applyAlignment="1">
      <alignment vertical="center" wrapText="1"/>
    </xf>
    <xf numFmtId="3" fontId="31" fillId="7" borderId="95" xfId="0" applyNumberFormat="1" applyFont="1" applyFill="1" applyBorder="1" applyAlignment="1">
      <alignment horizontal="right" vertical="center"/>
    </xf>
    <xf numFmtId="0" fontId="37" fillId="7" borderId="94" xfId="0" applyFont="1" applyFill="1" applyBorder="1" applyAlignment="1">
      <alignment vertical="center" wrapText="1"/>
    </xf>
    <xf numFmtId="3" fontId="37" fillId="0" borderId="95" xfId="0" applyNumberFormat="1" applyFont="1" applyBorder="1" applyAlignment="1">
      <alignment horizontal="right" vertical="center"/>
    </xf>
    <xf numFmtId="0" fontId="37" fillId="7" borderId="101" xfId="0" applyFont="1" applyFill="1" applyBorder="1" applyAlignment="1">
      <alignment vertical="center" wrapText="1"/>
    </xf>
    <xf numFmtId="3" fontId="31" fillId="0" borderId="102" xfId="0" applyNumberFormat="1" applyFont="1" applyBorder="1" applyAlignment="1">
      <alignment horizontal="right" vertical="center"/>
    </xf>
    <xf numFmtId="0" fontId="32" fillId="0" borderId="179" xfId="0" applyFont="1" applyBorder="1" applyAlignment="1">
      <alignment horizontal="center" vertical="center" wrapText="1"/>
    </xf>
    <xf numFmtId="0" fontId="32" fillId="0" borderId="180" xfId="0" applyFont="1" applyBorder="1" applyAlignment="1">
      <alignment vertical="center" wrapText="1"/>
    </xf>
    <xf numFmtId="0" fontId="32" fillId="0" borderId="180" xfId="0" applyFont="1" applyBorder="1" applyAlignment="1">
      <alignment horizontal="right" vertical="center" wrapText="1"/>
    </xf>
    <xf numFmtId="0" fontId="32" fillId="0" borderId="181" xfId="0" applyFont="1" applyBorder="1" applyAlignment="1">
      <alignment horizontal="right" vertical="center" wrapText="1"/>
    </xf>
    <xf numFmtId="0" fontId="37" fillId="0" borderId="182" xfId="0" applyFont="1" applyBorder="1" applyAlignment="1">
      <alignment vertical="center" wrapText="1"/>
    </xf>
    <xf numFmtId="3" fontId="37" fillId="0" borderId="0" xfId="0" applyNumberFormat="1" applyFont="1" applyAlignment="1">
      <alignment vertical="center"/>
    </xf>
    <xf numFmtId="0" fontId="37" fillId="0" borderId="183" xfId="0" applyFont="1" applyBorder="1" applyAlignment="1">
      <alignment horizontal="right" vertical="center"/>
    </xf>
    <xf numFmtId="3" fontId="37" fillId="0" borderId="183" xfId="0" applyNumberFormat="1" applyFont="1" applyBorder="1" applyAlignment="1">
      <alignment horizontal="right" vertical="center"/>
    </xf>
    <xf numFmtId="0" fontId="12" fillId="0" borderId="0" xfId="0" applyFont="1" applyAlignment="1">
      <alignment vertical="top"/>
    </xf>
    <xf numFmtId="9" fontId="37" fillId="0" borderId="0" xfId="0" applyNumberFormat="1" applyFont="1" applyAlignment="1">
      <alignment vertical="center"/>
    </xf>
    <xf numFmtId="9" fontId="37" fillId="0" borderId="0" xfId="0" applyNumberFormat="1" applyFont="1" applyAlignment="1">
      <alignment horizontal="right" vertical="center"/>
    </xf>
    <xf numFmtId="9" fontId="37" fillId="0" borderId="183" xfId="0" applyNumberFormat="1" applyFont="1" applyBorder="1" applyAlignment="1">
      <alignment horizontal="right" vertical="center"/>
    </xf>
    <xf numFmtId="3" fontId="37" fillId="0" borderId="181" xfId="0" applyNumberFormat="1" applyFont="1" applyBorder="1" applyAlignment="1">
      <alignment horizontal="right" vertical="center"/>
    </xf>
    <xf numFmtId="0" fontId="37" fillId="0" borderId="180" xfId="0" applyFont="1" applyBorder="1" applyAlignment="1">
      <alignment vertical="center"/>
    </xf>
    <xf numFmtId="0" fontId="48" fillId="7" borderId="44" xfId="0" applyFont="1" applyFill="1" applyBorder="1" applyAlignment="1">
      <alignment horizontal="center" vertical="center" wrapText="1"/>
    </xf>
    <xf numFmtId="0" fontId="48" fillId="7" borderId="128" xfId="0" applyFont="1" applyFill="1" applyBorder="1" applyAlignment="1">
      <alignment horizontal="center" vertical="center" wrapText="1"/>
    </xf>
    <xf numFmtId="0" fontId="48" fillId="7" borderId="86" xfId="0" applyFont="1" applyFill="1" applyBorder="1" applyAlignment="1">
      <alignment horizontal="center" vertical="center" wrapText="1"/>
    </xf>
    <xf numFmtId="0" fontId="58" fillId="7" borderId="129" xfId="0" applyFont="1" applyFill="1" applyBorder="1" applyAlignment="1">
      <alignment vertical="center"/>
    </xf>
    <xf numFmtId="0" fontId="58" fillId="7" borderId="133" xfId="0" applyFont="1" applyFill="1" applyBorder="1" applyAlignment="1">
      <alignment horizontal="right" vertical="center"/>
    </xf>
    <xf numFmtId="0" fontId="59" fillId="7" borderId="131" xfId="0" applyFont="1" applyFill="1" applyBorder="1" applyAlignment="1">
      <alignment horizontal="right" vertical="center"/>
    </xf>
    <xf numFmtId="0" fontId="59" fillId="7" borderId="131" xfId="0" applyFont="1" applyFill="1" applyBorder="1" applyAlignment="1">
      <alignment horizontal="right" vertical="center" wrapText="1"/>
    </xf>
    <xf numFmtId="0" fontId="59" fillId="7" borderId="133" xfId="0" applyFont="1" applyFill="1" applyBorder="1" applyAlignment="1">
      <alignment horizontal="right" vertical="center" wrapText="1"/>
    </xf>
    <xf numFmtId="0" fontId="83" fillId="7" borderId="133" xfId="0" applyFont="1" applyFill="1" applyBorder="1" applyAlignment="1">
      <alignment horizontal="right" vertical="center"/>
    </xf>
    <xf numFmtId="0" fontId="83" fillId="7" borderId="131" xfId="0" applyFont="1" applyFill="1" applyBorder="1" applyAlignment="1">
      <alignment horizontal="right" vertical="center" wrapText="1"/>
    </xf>
    <xf numFmtId="3" fontId="83" fillId="7" borderId="131" xfId="0" applyNumberFormat="1" applyFont="1" applyFill="1" applyBorder="1" applyAlignment="1">
      <alignment horizontal="right" vertical="center" wrapText="1"/>
    </xf>
    <xf numFmtId="3" fontId="83" fillId="7" borderId="133" xfId="0" applyNumberFormat="1" applyFont="1" applyFill="1" applyBorder="1" applyAlignment="1">
      <alignment horizontal="right" vertical="center" wrapText="1"/>
    </xf>
    <xf numFmtId="0" fontId="59" fillId="7" borderId="44" xfId="0" applyFont="1" applyFill="1" applyBorder="1" applyAlignment="1">
      <alignment horizontal="right" vertical="center" wrapText="1"/>
    </xf>
    <xf numFmtId="3" fontId="59" fillId="7" borderId="131" xfId="0" applyNumberFormat="1" applyFont="1" applyFill="1" applyBorder="1" applyAlignment="1">
      <alignment horizontal="right" vertical="center" wrapText="1"/>
    </xf>
    <xf numFmtId="3" fontId="59" fillId="7" borderId="133" xfId="0" applyNumberFormat="1" applyFont="1" applyFill="1" applyBorder="1" applyAlignment="1">
      <alignment horizontal="right" vertical="center" wrapText="1"/>
    </xf>
    <xf numFmtId="0" fontId="58" fillId="7" borderId="131" xfId="0" applyFont="1" applyFill="1" applyBorder="1" applyAlignment="1">
      <alignment horizontal="right" vertical="center"/>
    </xf>
    <xf numFmtId="0" fontId="58" fillId="7" borderId="131" xfId="0" applyFont="1" applyFill="1" applyBorder="1" applyAlignment="1">
      <alignment horizontal="right" vertical="center" wrapText="1"/>
    </xf>
    <xf numFmtId="3" fontId="58" fillId="7" borderId="131" xfId="0" applyNumberFormat="1" applyFont="1" applyFill="1" applyBorder="1" applyAlignment="1">
      <alignment horizontal="right" vertical="center" wrapText="1"/>
    </xf>
    <xf numFmtId="0" fontId="58" fillId="7" borderId="133" xfId="0" applyFont="1" applyFill="1" applyBorder="1" applyAlignment="1">
      <alignment horizontal="right" vertical="center" wrapText="1"/>
    </xf>
    <xf numFmtId="3" fontId="93" fillId="7" borderId="131" xfId="0" applyNumberFormat="1" applyFont="1" applyFill="1" applyBorder="1" applyAlignment="1">
      <alignment horizontal="right" vertical="center"/>
    </xf>
    <xf numFmtId="3" fontId="89" fillId="7" borderId="131" xfId="0" applyNumberFormat="1" applyFont="1" applyFill="1" applyBorder="1" applyAlignment="1">
      <alignment horizontal="right" vertical="center" wrapText="1"/>
    </xf>
    <xf numFmtId="3" fontId="89" fillId="7" borderId="133" xfId="0" applyNumberFormat="1" applyFont="1" applyFill="1" applyBorder="1" applyAlignment="1">
      <alignment horizontal="right" vertical="center" wrapText="1"/>
    </xf>
    <xf numFmtId="0" fontId="89" fillId="7" borderId="133" xfId="0" applyFont="1" applyFill="1" applyBorder="1" applyAlignment="1">
      <alignment horizontal="right" vertical="center" wrapText="1"/>
    </xf>
    <xf numFmtId="0" fontId="58" fillId="7" borderId="127" xfId="0" applyFont="1" applyFill="1" applyBorder="1" applyAlignment="1">
      <alignment vertical="center"/>
    </xf>
    <xf numFmtId="0" fontId="58" fillId="7" borderId="86" xfId="0" applyFont="1" applyFill="1" applyBorder="1" applyAlignment="1">
      <alignment horizontal="right" vertical="center"/>
    </xf>
    <xf numFmtId="0" fontId="58" fillId="7" borderId="128" xfId="0" applyFont="1" applyFill="1" applyBorder="1" applyAlignment="1">
      <alignment horizontal="right" vertical="center"/>
    </xf>
    <xf numFmtId="0" fontId="59" fillId="7" borderId="128" xfId="0" applyFont="1" applyFill="1" applyBorder="1" applyAlignment="1">
      <alignment horizontal="right" vertical="center" wrapText="1"/>
    </xf>
    <xf numFmtId="3" fontId="59" fillId="7" borderId="128" xfId="0" applyNumberFormat="1" applyFont="1" applyFill="1" applyBorder="1" applyAlignment="1">
      <alignment horizontal="right" vertical="center" wrapText="1"/>
    </xf>
    <xf numFmtId="0" fontId="59" fillId="7" borderId="86" xfId="0" applyFont="1" applyFill="1" applyBorder="1" applyAlignment="1">
      <alignment horizontal="right" vertical="center" wrapText="1"/>
    </xf>
    <xf numFmtId="0" fontId="63" fillId="7" borderId="127" xfId="0" applyFont="1" applyFill="1" applyBorder="1" applyAlignment="1">
      <alignment vertical="center"/>
    </xf>
    <xf numFmtId="0" fontId="63" fillId="7" borderId="86" xfId="0" applyFont="1" applyFill="1" applyBorder="1" applyAlignment="1">
      <alignment horizontal="right" vertical="center"/>
    </xf>
    <xf numFmtId="3" fontId="81" fillId="7" borderId="128" xfId="0" applyNumberFormat="1" applyFont="1" applyFill="1" applyBorder="1" applyAlignment="1">
      <alignment horizontal="right" vertical="center"/>
    </xf>
    <xf numFmtId="3" fontId="48" fillId="7" borderId="128" xfId="0" applyNumberFormat="1" applyFont="1" applyFill="1" applyBorder="1" applyAlignment="1">
      <alignment horizontal="right" vertical="center" wrapText="1"/>
    </xf>
    <xf numFmtId="3" fontId="48" fillId="7" borderId="86" xfId="0" applyNumberFormat="1" applyFont="1" applyFill="1" applyBorder="1" applyAlignment="1">
      <alignment horizontal="right" vertical="center" wrapText="1"/>
    </xf>
    <xf numFmtId="0" fontId="32" fillId="7" borderId="128" xfId="0" applyFont="1" applyFill="1" applyBorder="1" applyAlignment="1">
      <alignment horizontal="right" vertical="center"/>
    </xf>
    <xf numFmtId="0" fontId="31" fillId="7" borderId="129" xfId="0" applyFont="1" applyFill="1" applyBorder="1" applyAlignment="1">
      <alignment vertical="center"/>
    </xf>
    <xf numFmtId="3" fontId="58" fillId="7" borderId="133" xfId="0" applyNumberFormat="1" applyFont="1" applyFill="1" applyBorder="1" applyAlignment="1">
      <alignment horizontal="right" vertical="center"/>
    </xf>
    <xf numFmtId="0" fontId="19" fillId="7" borderId="131" xfId="0" applyFont="1" applyFill="1" applyBorder="1" applyAlignment="1">
      <alignment vertical="center"/>
    </xf>
    <xf numFmtId="0" fontId="30" fillId="4" borderId="155" xfId="0" applyFont="1" applyFill="1" applyBorder="1" applyAlignment="1">
      <alignment vertical="center" wrapText="1"/>
    </xf>
    <xf numFmtId="0" fontId="30" fillId="4" borderId="156" xfId="0" applyFont="1" applyFill="1" applyBorder="1" applyAlignment="1">
      <alignment horizontal="right" vertical="center" wrapText="1"/>
    </xf>
    <xf numFmtId="0" fontId="30" fillId="4" borderId="83" xfId="0" applyFont="1" applyFill="1" applyBorder="1" applyAlignment="1">
      <alignment horizontal="right" vertical="center" wrapText="1"/>
    </xf>
    <xf numFmtId="3" fontId="31" fillId="0" borderId="131" xfId="0" applyNumberFormat="1" applyFont="1" applyBorder="1" applyAlignment="1">
      <alignment horizontal="right" vertical="center"/>
    </xf>
    <xf numFmtId="0" fontId="37" fillId="7" borderId="131" xfId="0" applyFont="1" applyFill="1" applyBorder="1" applyAlignment="1">
      <alignment horizontal="right" vertical="center" wrapText="1"/>
    </xf>
    <xf numFmtId="0" fontId="37" fillId="7" borderId="133" xfId="0" applyFont="1" applyFill="1" applyBorder="1" applyAlignment="1">
      <alignment horizontal="right" vertical="center" indent="1"/>
    </xf>
    <xf numFmtId="0" fontId="37" fillId="7" borderId="128" xfId="0" applyFont="1" applyFill="1" applyBorder="1" applyAlignment="1">
      <alignment horizontal="right" vertical="center" wrapText="1"/>
    </xf>
    <xf numFmtId="0" fontId="37" fillId="7" borderId="86" xfId="0" applyFont="1" applyFill="1" applyBorder="1" applyAlignment="1">
      <alignment horizontal="right" vertical="center" indent="1"/>
    </xf>
    <xf numFmtId="9" fontId="37" fillId="7" borderId="133" xfId="0" applyNumberFormat="1" applyFont="1" applyFill="1" applyBorder="1" applyAlignment="1">
      <alignment horizontal="right" vertical="center" indent="1"/>
    </xf>
    <xf numFmtId="3" fontId="31" fillId="0" borderId="128" xfId="0" applyNumberFormat="1" applyFont="1" applyBorder="1" applyAlignment="1">
      <alignment horizontal="right" vertical="center"/>
    </xf>
    <xf numFmtId="0" fontId="41" fillId="0" borderId="85" xfId="0" applyFont="1" applyBorder="1" applyAlignment="1">
      <alignment vertical="center" wrapText="1"/>
    </xf>
    <xf numFmtId="0" fontId="37" fillId="0" borderId="44" xfId="0" applyFont="1" applyBorder="1" applyAlignment="1">
      <alignment horizontal="right" vertical="center"/>
    </xf>
    <xf numFmtId="0" fontId="12" fillId="0" borderId="85" xfId="0" applyFont="1" applyBorder="1" applyAlignment="1">
      <alignment vertical="top"/>
    </xf>
    <xf numFmtId="0" fontId="17" fillId="7" borderId="201" xfId="0" applyFont="1" applyFill="1" applyBorder="1" applyAlignment="1">
      <alignment horizontal="justify" vertical="center"/>
    </xf>
    <xf numFmtId="0" fontId="17" fillId="7" borderId="118" xfId="0" applyFont="1" applyFill="1" applyBorder="1" applyAlignment="1">
      <alignment horizontal="center" vertical="center"/>
    </xf>
    <xf numFmtId="0" fontId="17" fillId="7" borderId="175" xfId="0" applyFont="1" applyFill="1" applyBorder="1" applyAlignment="1">
      <alignment horizontal="center" vertical="center"/>
    </xf>
    <xf numFmtId="0" fontId="17" fillId="7" borderId="202" xfId="0" applyFont="1" applyFill="1" applyBorder="1" applyAlignment="1">
      <alignment horizontal="justify" vertical="center"/>
    </xf>
    <xf numFmtId="0" fontId="94" fillId="7" borderId="202" xfId="0" applyFont="1" applyFill="1" applyBorder="1" applyAlignment="1">
      <alignment horizontal="justify" vertical="center"/>
    </xf>
    <xf numFmtId="0" fontId="94" fillId="7" borderId="201" xfId="0" applyFont="1" applyFill="1" applyBorder="1" applyAlignment="1">
      <alignment horizontal="justify" vertical="center"/>
    </xf>
    <xf numFmtId="0" fontId="17" fillId="7" borderId="203" xfId="0" applyFont="1" applyFill="1" applyBorder="1" applyAlignment="1">
      <alignment horizontal="justify" vertical="center"/>
    </xf>
    <xf numFmtId="0" fontId="17" fillId="7" borderId="113" xfId="0" applyFont="1" applyFill="1" applyBorder="1" applyAlignment="1">
      <alignment horizontal="center" vertical="center"/>
    </xf>
    <xf numFmtId="0" fontId="17" fillId="7" borderId="86" xfId="0" applyFont="1" applyFill="1" applyBorder="1" applyAlignment="1">
      <alignment horizontal="center" vertical="center"/>
    </xf>
    <xf numFmtId="0" fontId="14" fillId="5" borderId="198" xfId="0" applyFont="1" applyFill="1" applyBorder="1" applyAlignment="1">
      <alignment vertical="center"/>
    </xf>
    <xf numFmtId="0" fontId="14" fillId="5" borderId="199" xfId="0" applyFont="1" applyFill="1" applyBorder="1" applyAlignment="1">
      <alignment horizontal="center" vertical="center"/>
    </xf>
    <xf numFmtId="0" fontId="14" fillId="5" borderId="200" xfId="0" applyFont="1" applyFill="1" applyBorder="1" applyAlignment="1">
      <alignment horizontal="center" vertical="center"/>
    </xf>
    <xf numFmtId="0" fontId="37" fillId="0" borderId="106" xfId="0" applyFont="1" applyBorder="1" applyAlignment="1">
      <alignment horizontal="justify" vertical="center"/>
    </xf>
    <xf numFmtId="0" fontId="37" fillId="0" borderId="83" xfId="0" applyFont="1" applyBorder="1" applyAlignment="1">
      <alignment vertical="center"/>
    </xf>
    <xf numFmtId="0" fontId="37" fillId="0" borderId="86" xfId="0" applyFont="1" applyBorder="1" applyAlignment="1">
      <alignment vertical="center"/>
    </xf>
    <xf numFmtId="0" fontId="37" fillId="7" borderId="107" xfId="0" applyFont="1" applyFill="1" applyBorder="1" applyAlignment="1">
      <alignment horizontal="justify" vertical="center"/>
    </xf>
    <xf numFmtId="0" fontId="37" fillId="7" borderId="86" xfId="0" applyFont="1" applyFill="1" applyBorder="1" applyAlignment="1">
      <alignment vertical="center"/>
    </xf>
    <xf numFmtId="0" fontId="95" fillId="0" borderId="0" xfId="0" applyFont="1"/>
    <xf numFmtId="170" fontId="38" fillId="7" borderId="85" xfId="0" applyNumberFormat="1" applyFont="1" applyFill="1" applyBorder="1" applyAlignment="1">
      <alignment horizontal="right" vertical="center"/>
    </xf>
    <xf numFmtId="170" fontId="38" fillId="7" borderId="86" xfId="0" applyNumberFormat="1" applyFont="1" applyFill="1" applyBorder="1" applyAlignment="1">
      <alignment horizontal="right" vertical="center"/>
    </xf>
    <xf numFmtId="0" fontId="20" fillId="3" borderId="21" xfId="0" applyFont="1" applyFill="1" applyBorder="1" applyAlignment="1">
      <alignment vertical="center" wrapText="1"/>
    </xf>
    <xf numFmtId="0" fontId="20" fillId="3" borderId="26" xfId="0" applyFont="1" applyFill="1" applyBorder="1" applyAlignment="1">
      <alignment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25" xfId="0" applyFont="1" applyFill="1" applyBorder="1" applyAlignment="1">
      <alignment horizontal="right" vertical="center" wrapText="1"/>
    </xf>
    <xf numFmtId="0" fontId="20" fillId="3" borderId="23" xfId="0" applyFont="1" applyFill="1" applyBorder="1" applyAlignment="1">
      <alignment horizontal="right" vertical="center" wrapText="1"/>
    </xf>
    <xf numFmtId="0" fontId="20" fillId="4" borderId="76" xfId="0" applyFont="1" applyFill="1" applyBorder="1" applyAlignment="1">
      <alignment horizontal="center" vertical="center" wrapText="1"/>
    </xf>
    <xf numFmtId="0" fontId="20" fillId="4" borderId="78" xfId="0" applyFont="1" applyFill="1" applyBorder="1" applyAlignment="1">
      <alignment horizontal="center" vertical="center" wrapText="1"/>
    </xf>
    <xf numFmtId="0" fontId="33" fillId="0" borderId="80"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74" xfId="0" applyFont="1" applyBorder="1" applyAlignment="1">
      <alignment horizontal="center" vertical="center" wrapText="1"/>
    </xf>
    <xf numFmtId="0" fontId="20" fillId="4" borderId="77" xfId="0" applyFont="1" applyFill="1" applyBorder="1" applyAlignment="1">
      <alignment horizontal="center" vertical="center" wrapText="1"/>
    </xf>
    <xf numFmtId="0" fontId="25" fillId="0" borderId="34" xfId="0" applyFont="1" applyBorder="1" applyAlignment="1">
      <alignment vertical="center" wrapText="1"/>
    </xf>
    <xf numFmtId="0" fontId="12" fillId="0" borderId="0" xfId="0" applyFont="1" applyBorder="1" applyAlignment="1">
      <alignment vertical="center" wrapText="1"/>
    </xf>
    <xf numFmtId="0" fontId="12" fillId="0" borderId="0" xfId="0" applyFont="1" applyAlignment="1">
      <alignment vertical="center" wrapText="1"/>
    </xf>
    <xf numFmtId="0" fontId="26" fillId="0" borderId="34" xfId="0" applyFont="1" applyBorder="1" applyAlignment="1">
      <alignment vertical="center" wrapText="1"/>
    </xf>
    <xf numFmtId="0" fontId="20" fillId="4" borderId="34" xfId="0" applyFont="1" applyFill="1" applyBorder="1" applyAlignment="1">
      <alignment horizontal="left" vertical="center"/>
    </xf>
    <xf numFmtId="0" fontId="20" fillId="4" borderId="34" xfId="0" applyFont="1" applyFill="1" applyBorder="1" applyAlignment="1">
      <alignment horizontal="center" vertical="center" wrapText="1"/>
    </xf>
    <xf numFmtId="0" fontId="12" fillId="0" borderId="34" xfId="0" applyFont="1" applyBorder="1" applyAlignment="1">
      <alignment vertical="center" wrapText="1"/>
    </xf>
    <xf numFmtId="0" fontId="18" fillId="0" borderId="33" xfId="0" applyFont="1" applyBorder="1" applyAlignment="1">
      <alignment horizontal="left" vertical="center"/>
    </xf>
    <xf numFmtId="0" fontId="18" fillId="0" borderId="32" xfId="0" applyFont="1" applyBorder="1" applyAlignment="1">
      <alignment horizontal="left" vertical="center"/>
    </xf>
    <xf numFmtId="0" fontId="14" fillId="4" borderId="37" xfId="0" applyFont="1" applyFill="1" applyBorder="1" applyAlignment="1">
      <alignment horizontal="left" vertical="center"/>
    </xf>
    <xf numFmtId="0" fontId="14" fillId="4" borderId="42" xfId="0" applyFont="1" applyFill="1" applyBorder="1" applyAlignment="1">
      <alignment horizontal="left" vertical="center"/>
    </xf>
    <xf numFmtId="0" fontId="14" fillId="4" borderId="38" xfId="0"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39" xfId="0" applyFont="1" applyFill="1" applyBorder="1" applyAlignment="1">
      <alignment horizontal="center" vertical="center"/>
    </xf>
    <xf numFmtId="0" fontId="14" fillId="4" borderId="40" xfId="0" applyFont="1" applyFill="1" applyBorder="1" applyAlignment="1">
      <alignment horizontal="center" vertical="center"/>
    </xf>
    <xf numFmtId="0" fontId="14" fillId="4" borderId="41" xfId="0" applyFont="1" applyFill="1" applyBorder="1" applyAlignment="1">
      <alignment horizontal="center" vertical="center"/>
    </xf>
    <xf numFmtId="0" fontId="18" fillId="0" borderId="46" xfId="0" applyFont="1" applyBorder="1" applyAlignment="1">
      <alignment horizontal="center" vertical="center"/>
    </xf>
    <xf numFmtId="0" fontId="18" fillId="0" borderId="0" xfId="0" applyFont="1" applyBorder="1" applyAlignment="1">
      <alignment horizontal="center" vertical="center"/>
    </xf>
    <xf numFmtId="0" fontId="18" fillId="0" borderId="45" xfId="0" applyFont="1" applyBorder="1" applyAlignment="1">
      <alignment horizontal="center" vertical="center"/>
    </xf>
    <xf numFmtId="0" fontId="18" fillId="0" borderId="34" xfId="0" applyFont="1" applyBorder="1" applyAlignment="1">
      <alignment horizontal="center" vertical="center"/>
    </xf>
    <xf numFmtId="0" fontId="13" fillId="0" borderId="0" xfId="0" applyFont="1" applyBorder="1" applyAlignment="1">
      <alignment vertical="center" wrapText="1"/>
    </xf>
    <xf numFmtId="0" fontId="13" fillId="0" borderId="0" xfId="0" applyFont="1" applyAlignment="1">
      <alignment vertical="center" wrapText="1"/>
    </xf>
    <xf numFmtId="0" fontId="14" fillId="4" borderId="34" xfId="0" applyFont="1" applyFill="1" applyBorder="1" applyAlignment="1">
      <alignment horizontal="right" vertical="center" wrapText="1"/>
    </xf>
    <xf numFmtId="0" fontId="30" fillId="3" borderId="20" xfId="0" applyFont="1" applyFill="1" applyBorder="1" applyAlignment="1">
      <alignment horizontal="center" vertical="center" wrapText="1"/>
    </xf>
    <xf numFmtId="0" fontId="30" fillId="3" borderId="69" xfId="0" applyFont="1" applyFill="1" applyBorder="1" applyAlignment="1">
      <alignment horizontal="center" vertical="center" wrapText="1"/>
    </xf>
    <xf numFmtId="0" fontId="30" fillId="3" borderId="54" xfId="0" applyFont="1" applyFill="1" applyBorder="1" applyAlignment="1">
      <alignment horizontal="center" vertical="center" wrapText="1"/>
    </xf>
    <xf numFmtId="0" fontId="30" fillId="3" borderId="56" xfId="0" applyFont="1" applyFill="1" applyBorder="1" applyAlignment="1">
      <alignment horizontal="center" vertical="center" wrapText="1"/>
    </xf>
    <xf numFmtId="0" fontId="30" fillId="3" borderId="55" xfId="0" applyFont="1" applyFill="1" applyBorder="1" applyAlignment="1">
      <alignment horizontal="center" vertical="center" wrapText="1"/>
    </xf>
    <xf numFmtId="0" fontId="30" fillId="3" borderId="57" xfId="0" applyFont="1" applyFill="1" applyBorder="1" applyAlignment="1">
      <alignment horizontal="center" vertical="center" wrapText="1"/>
    </xf>
    <xf numFmtId="0" fontId="30" fillId="3" borderId="19" xfId="0" applyFont="1" applyFill="1" applyBorder="1" applyAlignment="1">
      <alignment horizontal="center" vertical="center" wrapText="1"/>
    </xf>
    <xf numFmtId="0" fontId="30" fillId="3" borderId="70" xfId="0" applyFont="1" applyFill="1" applyBorder="1" applyAlignment="1">
      <alignment horizontal="center" vertical="center" wrapText="1"/>
    </xf>
    <xf numFmtId="0" fontId="30" fillId="3" borderId="61" xfId="0" applyFont="1" applyFill="1" applyBorder="1" applyAlignment="1">
      <alignment horizontal="center" vertical="center" wrapText="1"/>
    </xf>
    <xf numFmtId="0" fontId="30" fillId="3" borderId="65" xfId="0" applyFont="1" applyFill="1" applyBorder="1" applyAlignment="1">
      <alignment horizontal="center" vertical="center" wrapText="1"/>
    </xf>
    <xf numFmtId="0" fontId="30" fillId="3" borderId="58" xfId="0" applyFont="1" applyFill="1" applyBorder="1" applyAlignment="1">
      <alignment horizontal="center" vertical="center" wrapText="1"/>
    </xf>
    <xf numFmtId="0" fontId="30" fillId="3" borderId="62" xfId="0" applyFont="1" applyFill="1" applyBorder="1" applyAlignment="1">
      <alignment horizontal="center" vertical="center" wrapText="1"/>
    </xf>
    <xf numFmtId="0" fontId="30" fillId="3" borderId="59" xfId="0" applyFont="1" applyFill="1" applyBorder="1" applyAlignment="1">
      <alignment horizontal="center" vertical="center" wrapText="1"/>
    </xf>
    <xf numFmtId="0" fontId="30" fillId="3" borderId="63"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0" fillId="3" borderId="64" xfId="0" applyFont="1" applyFill="1" applyBorder="1" applyAlignment="1">
      <alignment horizontal="center" vertical="center" wrapText="1"/>
    </xf>
    <xf numFmtId="0" fontId="31" fillId="0" borderId="12" xfId="0" applyFont="1" applyBorder="1" applyAlignment="1">
      <alignment horizontal="left" vertical="center"/>
    </xf>
    <xf numFmtId="0" fontId="31" fillId="0" borderId="14" xfId="0" applyFont="1" applyBorder="1" applyAlignment="1">
      <alignment horizontal="left" vertical="center"/>
    </xf>
    <xf numFmtId="0" fontId="32" fillId="0" borderId="12" xfId="0" applyFont="1" applyBorder="1" applyAlignment="1">
      <alignment horizontal="left" vertical="center"/>
    </xf>
    <xf numFmtId="0" fontId="32" fillId="0" borderId="14" xfId="0" applyFont="1" applyBorder="1" applyAlignment="1">
      <alignment horizontal="left" vertical="center"/>
    </xf>
    <xf numFmtId="0" fontId="31" fillId="6" borderId="68" xfId="0" applyFont="1" applyFill="1" applyBorder="1" applyAlignment="1">
      <alignment horizontal="center" vertical="center" textRotation="90"/>
    </xf>
    <xf numFmtId="0" fontId="31" fillId="6" borderId="4" xfId="0" applyFont="1" applyFill="1" applyBorder="1" applyAlignment="1">
      <alignment horizontal="center" vertical="center" textRotation="90"/>
    </xf>
    <xf numFmtId="0" fontId="31" fillId="6" borderId="5" xfId="0" applyFont="1" applyFill="1" applyBorder="1" applyAlignment="1">
      <alignment horizontal="center" vertical="center" textRotation="90"/>
    </xf>
    <xf numFmtId="0" fontId="31" fillId="0" borderId="15" xfId="0" applyFont="1" applyBorder="1" applyAlignment="1">
      <alignment horizontal="center" vertical="center" textRotation="90"/>
    </xf>
    <xf numFmtId="0" fontId="31" fillId="0" borderId="7" xfId="0" applyFont="1" applyBorder="1" applyAlignment="1">
      <alignment horizontal="center" vertical="center" textRotation="90"/>
    </xf>
    <xf numFmtId="0" fontId="31" fillId="0" borderId="9" xfId="0" applyFont="1" applyBorder="1" applyAlignment="1">
      <alignment horizontal="center" vertical="center" textRotation="90"/>
    </xf>
    <xf numFmtId="0" fontId="44" fillId="4" borderId="99" xfId="0" applyFont="1" applyFill="1" applyBorder="1" applyAlignment="1">
      <alignment vertical="center" wrapText="1"/>
    </xf>
    <xf numFmtId="0" fontId="44" fillId="4" borderId="100" xfId="0" applyFont="1" applyFill="1" applyBorder="1" applyAlignment="1">
      <alignment vertical="center" wrapText="1"/>
    </xf>
    <xf numFmtId="0" fontId="30" fillId="4" borderId="81" xfId="0" applyFont="1" applyFill="1" applyBorder="1" applyAlignment="1">
      <alignment vertical="center" wrapText="1"/>
    </xf>
    <xf numFmtId="0" fontId="30" fillId="4" borderId="82" xfId="0" applyFont="1" applyFill="1" applyBorder="1" applyAlignment="1">
      <alignment vertical="center" wrapText="1"/>
    </xf>
    <xf numFmtId="0" fontId="30" fillId="4" borderId="83" xfId="0" applyFont="1" applyFill="1" applyBorder="1" applyAlignment="1">
      <alignment vertical="center" wrapText="1"/>
    </xf>
    <xf numFmtId="0" fontId="41" fillId="7" borderId="108" xfId="0" applyFont="1" applyFill="1" applyBorder="1" applyAlignment="1">
      <alignment vertical="center" wrapText="1"/>
    </xf>
    <xf numFmtId="0" fontId="41" fillId="7" borderId="107" xfId="0" applyFont="1" applyFill="1" applyBorder="1" applyAlignment="1">
      <alignment vertical="center" wrapText="1"/>
    </xf>
    <xf numFmtId="0" fontId="41" fillId="7" borderId="81" xfId="0" applyFont="1" applyFill="1" applyBorder="1" applyAlignment="1">
      <alignment horizontal="center" vertical="center" wrapText="1"/>
    </xf>
    <xf numFmtId="0" fontId="41" fillId="7" borderId="83" xfId="0" applyFont="1" applyFill="1" applyBorder="1" applyAlignment="1">
      <alignment horizontal="center" vertical="center" wrapText="1"/>
    </xf>
    <xf numFmtId="0" fontId="31" fillId="7" borderId="108" xfId="0" applyFont="1" applyFill="1" applyBorder="1" applyAlignment="1">
      <alignment vertical="center"/>
    </xf>
    <xf numFmtId="0" fontId="31" fillId="7" borderId="107" xfId="0" applyFont="1" applyFill="1" applyBorder="1" applyAlignment="1">
      <alignment vertical="center"/>
    </xf>
    <xf numFmtId="0" fontId="31" fillId="7" borderId="81" xfId="0" applyFont="1" applyFill="1" applyBorder="1" applyAlignment="1">
      <alignment horizontal="center" vertical="center"/>
    </xf>
    <xf numFmtId="0" fontId="31" fillId="7" borderId="82" xfId="0" applyFont="1" applyFill="1" applyBorder="1" applyAlignment="1">
      <alignment horizontal="center" vertical="center"/>
    </xf>
    <xf numFmtId="0" fontId="31" fillId="7" borderId="83" xfId="0" applyFont="1" applyFill="1" applyBorder="1" applyAlignment="1">
      <alignment horizontal="center" vertical="center"/>
    </xf>
    <xf numFmtId="0" fontId="31" fillId="7" borderId="43" xfId="0" applyFont="1" applyFill="1" applyBorder="1" applyAlignment="1">
      <alignment vertical="center"/>
    </xf>
    <xf numFmtId="0" fontId="31" fillId="7" borderId="108" xfId="0" applyFont="1" applyFill="1" applyBorder="1" applyAlignment="1">
      <alignment vertical="center" wrapText="1"/>
    </xf>
    <xf numFmtId="0" fontId="31" fillId="7" borderId="43" xfId="0" applyFont="1" applyFill="1" applyBorder="1" applyAlignment="1">
      <alignment vertical="center" wrapText="1"/>
    </xf>
    <xf numFmtId="0" fontId="31" fillId="7" borderId="107" xfId="0" applyFont="1" applyFill="1" applyBorder="1" applyAlignment="1">
      <alignment vertical="center" wrapText="1"/>
    </xf>
    <xf numFmtId="0" fontId="31" fillId="7" borderId="108" xfId="0" applyFont="1" applyFill="1" applyBorder="1" applyAlignment="1">
      <alignment horizontal="right" vertical="center"/>
    </xf>
    <xf numFmtId="0" fontId="31" fillId="7" borderId="107" xfId="0" applyFont="1" applyFill="1" applyBorder="1" applyAlignment="1">
      <alignment horizontal="right" vertical="center"/>
    </xf>
    <xf numFmtId="0" fontId="37" fillId="7" borderId="108" xfId="0" applyFont="1" applyFill="1" applyBorder="1" applyAlignment="1">
      <alignment horizontal="right" vertical="center" wrapText="1"/>
    </xf>
    <xf numFmtId="0" fontId="37" fillId="7" borderId="107" xfId="0" applyFont="1" applyFill="1" applyBorder="1" applyAlignment="1">
      <alignment horizontal="right" vertical="center" wrapText="1"/>
    </xf>
    <xf numFmtId="0" fontId="37" fillId="7" borderId="43" xfId="0" applyFont="1" applyFill="1" applyBorder="1" applyAlignment="1">
      <alignment horizontal="right" vertical="center" wrapText="1"/>
    </xf>
    <xf numFmtId="0" fontId="37" fillId="7" borderId="81" xfId="0" applyFont="1" applyFill="1" applyBorder="1" applyAlignment="1">
      <alignment horizontal="center" vertical="center" wrapText="1"/>
    </xf>
    <xf numFmtId="0" fontId="37" fillId="7" borderId="82" xfId="0" applyFont="1" applyFill="1" applyBorder="1" applyAlignment="1">
      <alignment horizontal="center" vertical="center" wrapText="1"/>
    </xf>
    <xf numFmtId="0" fontId="37" fillId="7" borderId="83" xfId="0" applyFont="1" applyFill="1" applyBorder="1" applyAlignment="1">
      <alignment horizontal="center" vertical="center" wrapText="1"/>
    </xf>
    <xf numFmtId="0" fontId="37" fillId="7" borderId="122" xfId="0" applyFont="1" applyFill="1" applyBorder="1" applyAlignment="1">
      <alignment vertical="center"/>
    </xf>
    <xf numFmtId="0" fontId="37" fillId="7" borderId="115" xfId="0" applyFont="1" applyFill="1" applyBorder="1" applyAlignment="1">
      <alignment vertical="center"/>
    </xf>
    <xf numFmtId="0" fontId="37" fillId="7" borderId="114" xfId="0" applyFont="1" applyFill="1" applyBorder="1" applyAlignment="1">
      <alignment vertical="center"/>
    </xf>
    <xf numFmtId="0" fontId="41" fillId="7" borderId="81" xfId="0" applyFont="1" applyFill="1" applyBorder="1" applyAlignment="1">
      <alignment vertical="center"/>
    </xf>
    <xf numFmtId="0" fontId="41" fillId="7" borderId="82" xfId="0" applyFont="1" applyFill="1" applyBorder="1" applyAlignment="1">
      <alignment vertical="center"/>
    </xf>
    <xf numFmtId="0" fontId="41" fillId="7" borderId="83" xfId="0" applyFont="1" applyFill="1" applyBorder="1" applyAlignment="1">
      <alignment vertical="center"/>
    </xf>
    <xf numFmtId="0" fontId="30" fillId="4" borderId="109" xfId="0" applyFont="1" applyFill="1" applyBorder="1" applyAlignment="1">
      <alignment vertical="center"/>
    </xf>
    <xf numFmtId="0" fontId="30" fillId="4" borderId="110" xfId="0" applyFont="1" applyFill="1" applyBorder="1" applyAlignment="1">
      <alignment vertical="center"/>
    </xf>
    <xf numFmtId="0" fontId="30" fillId="4" borderId="111" xfId="0" applyFont="1" applyFill="1" applyBorder="1" applyAlignment="1">
      <alignment vertical="center"/>
    </xf>
    <xf numFmtId="0" fontId="37" fillId="7" borderId="124" xfId="0" applyFont="1" applyFill="1" applyBorder="1" applyAlignment="1">
      <alignment vertical="center"/>
    </xf>
    <xf numFmtId="0" fontId="31" fillId="7" borderId="125" xfId="0" applyFont="1" applyFill="1" applyBorder="1" applyAlignment="1">
      <alignment horizontal="right" vertical="center"/>
    </xf>
    <xf numFmtId="0" fontId="31" fillId="7" borderId="119" xfId="0" applyFont="1" applyFill="1" applyBorder="1" applyAlignment="1">
      <alignment horizontal="right" vertical="center"/>
    </xf>
    <xf numFmtId="0" fontId="31" fillId="7" borderId="118" xfId="0" applyFont="1" applyFill="1" applyBorder="1" applyAlignment="1">
      <alignment horizontal="right" vertical="center"/>
    </xf>
    <xf numFmtId="0" fontId="30" fillId="4" borderId="81" xfId="0" applyFont="1" applyFill="1" applyBorder="1" applyAlignment="1">
      <alignment vertical="center"/>
    </xf>
    <xf numFmtId="0" fontId="30" fillId="4" borderId="82" xfId="0" applyFont="1" applyFill="1" applyBorder="1" applyAlignment="1">
      <alignment vertical="center"/>
    </xf>
    <xf numFmtId="0" fontId="30" fillId="4" borderId="83" xfId="0" applyFont="1" applyFill="1" applyBorder="1" applyAlignment="1">
      <alignment vertical="center"/>
    </xf>
    <xf numFmtId="0" fontId="14" fillId="4" borderId="81" xfId="0" applyFont="1" applyFill="1" applyBorder="1" applyAlignment="1">
      <alignment vertical="center" wrapText="1"/>
    </xf>
    <xf numFmtId="0" fontId="14" fillId="4" borderId="82" xfId="0" applyFont="1" applyFill="1" applyBorder="1" applyAlignment="1">
      <alignment vertical="center" wrapText="1"/>
    </xf>
    <xf numFmtId="0" fontId="14" fillId="4" borderId="83" xfId="0" applyFont="1" applyFill="1" applyBorder="1" applyAlignment="1">
      <alignment vertical="center" wrapText="1"/>
    </xf>
    <xf numFmtId="0" fontId="15" fillId="7" borderId="108" xfId="0" applyFont="1" applyFill="1" applyBorder="1" applyAlignment="1">
      <alignment vertical="center" wrapText="1"/>
    </xf>
    <xf numFmtId="0" fontId="15" fillId="7" borderId="43" xfId="0" applyFont="1" applyFill="1" applyBorder="1" applyAlignment="1">
      <alignment vertical="center" wrapText="1"/>
    </xf>
    <xf numFmtId="0" fontId="15" fillId="7" borderId="107" xfId="0" applyFont="1" applyFill="1" applyBorder="1" applyAlignment="1">
      <alignment vertical="center" wrapText="1"/>
    </xf>
    <xf numFmtId="0" fontId="15" fillId="7" borderId="81" xfId="0" applyFont="1" applyFill="1" applyBorder="1" applyAlignment="1">
      <alignment horizontal="center" vertical="center" wrapText="1"/>
    </xf>
    <xf numFmtId="0" fontId="15" fillId="7" borderId="82"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08" xfId="0" applyFont="1" applyFill="1" applyBorder="1" applyAlignment="1">
      <alignment horizontal="center" vertical="center" wrapText="1"/>
    </xf>
    <xf numFmtId="0" fontId="15" fillId="7" borderId="107" xfId="0" applyFont="1" applyFill="1" applyBorder="1" applyAlignment="1">
      <alignment horizontal="center" vertical="center" wrapText="1"/>
    </xf>
    <xf numFmtId="0" fontId="15" fillId="7" borderId="126"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84" xfId="0" applyFont="1" applyFill="1" applyBorder="1" applyAlignment="1">
      <alignment horizontal="center" vertical="center" wrapText="1"/>
    </xf>
    <xf numFmtId="0" fontId="15" fillId="7" borderId="86" xfId="0" applyFont="1" applyFill="1" applyBorder="1" applyAlignment="1">
      <alignment horizontal="center" vertical="center" wrapText="1"/>
    </xf>
    <xf numFmtId="9" fontId="17" fillId="7" borderId="108" xfId="0" applyNumberFormat="1" applyFont="1" applyFill="1" applyBorder="1" applyAlignment="1">
      <alignment vertical="center" wrapText="1"/>
    </xf>
    <xf numFmtId="9" fontId="17" fillId="7" borderId="107" xfId="0" applyNumberFormat="1" applyFont="1" applyFill="1" applyBorder="1" applyAlignment="1">
      <alignment vertical="center" wrapText="1"/>
    </xf>
    <xf numFmtId="9" fontId="17" fillId="7" borderId="108" xfId="0" applyNumberFormat="1" applyFont="1" applyFill="1" applyBorder="1" applyAlignment="1">
      <alignment horizontal="center" vertical="center"/>
    </xf>
    <xf numFmtId="9" fontId="17" fillId="7" borderId="107" xfId="0" applyNumberFormat="1" applyFont="1" applyFill="1" applyBorder="1" applyAlignment="1">
      <alignment horizontal="center" vertical="center"/>
    </xf>
    <xf numFmtId="9" fontId="17" fillId="7" borderId="126" xfId="0" applyNumberFormat="1" applyFont="1" applyFill="1" applyBorder="1" applyAlignment="1">
      <alignment horizontal="center" vertical="center" wrapText="1"/>
    </xf>
    <xf numFmtId="9" fontId="17" fillId="7" borderId="30" xfId="0" applyNumberFormat="1" applyFont="1" applyFill="1" applyBorder="1" applyAlignment="1">
      <alignment horizontal="center" vertical="center" wrapText="1"/>
    </xf>
    <xf numFmtId="9" fontId="17" fillId="7" borderId="84" xfId="0" applyNumberFormat="1" applyFont="1" applyFill="1" applyBorder="1" applyAlignment="1">
      <alignment horizontal="center" vertical="center" wrapText="1"/>
    </xf>
    <xf numFmtId="9" fontId="17" fillId="7" borderId="86" xfId="0" applyNumberFormat="1" applyFont="1" applyFill="1" applyBorder="1" applyAlignment="1">
      <alignment horizontal="center" vertical="center" wrapText="1"/>
    </xf>
    <xf numFmtId="9" fontId="17" fillId="7" borderId="81" xfId="0" applyNumberFormat="1" applyFont="1" applyFill="1" applyBorder="1" applyAlignment="1">
      <alignment horizontal="center" vertical="center" wrapText="1"/>
    </xf>
    <xf numFmtId="9" fontId="17" fillId="7" borderId="83" xfId="0" applyNumberFormat="1" applyFont="1" applyFill="1" applyBorder="1" applyAlignment="1">
      <alignment horizontal="center" vertical="center" wrapText="1"/>
    </xf>
    <xf numFmtId="0" fontId="41" fillId="7" borderId="126" xfId="0" applyFont="1" applyFill="1" applyBorder="1" applyAlignment="1">
      <alignment vertical="center"/>
    </xf>
    <xf numFmtId="0" fontId="41" fillId="7" borderId="84" xfId="0" applyFont="1" applyFill="1" applyBorder="1" applyAlignment="1">
      <alignment vertical="center"/>
    </xf>
    <xf numFmtId="0" fontId="41" fillId="7" borderId="31" xfId="0" applyFont="1" applyFill="1" applyBorder="1" applyAlignment="1">
      <alignment vertical="center"/>
    </xf>
    <xf numFmtId="0" fontId="41" fillId="7" borderId="85" xfId="0" applyFont="1" applyFill="1" applyBorder="1" applyAlignment="1">
      <alignment vertical="center"/>
    </xf>
    <xf numFmtId="0" fontId="41" fillId="7" borderId="31" xfId="0" applyFont="1" applyFill="1" applyBorder="1" applyAlignment="1">
      <alignment horizontal="right" vertical="center" wrapText="1"/>
    </xf>
    <xf numFmtId="0" fontId="41" fillId="7" borderId="30" xfId="0" applyFont="1" applyFill="1" applyBorder="1" applyAlignment="1">
      <alignment horizontal="right" vertical="center" wrapText="1"/>
    </xf>
    <xf numFmtId="0" fontId="37" fillId="7" borderId="126" xfId="0" applyFont="1" applyFill="1" applyBorder="1" applyAlignment="1">
      <alignment vertical="center"/>
    </xf>
    <xf numFmtId="0" fontId="37" fillId="7" borderId="87" xfId="0" applyFont="1" applyFill="1" applyBorder="1" applyAlignment="1">
      <alignment vertical="center"/>
    </xf>
    <xf numFmtId="0" fontId="37" fillId="7" borderId="84" xfId="0" applyFont="1" applyFill="1" applyBorder="1" applyAlignment="1">
      <alignment vertical="center"/>
    </xf>
    <xf numFmtId="0" fontId="37" fillId="7" borderId="31" xfId="0" applyFont="1" applyFill="1" applyBorder="1" applyAlignment="1">
      <alignment vertical="center"/>
    </xf>
    <xf numFmtId="0" fontId="37" fillId="7" borderId="0" xfId="0" applyFont="1" applyFill="1" applyAlignment="1">
      <alignment vertical="center"/>
    </xf>
    <xf numFmtId="0" fontId="37" fillId="7" borderId="85" xfId="0" applyFont="1" applyFill="1" applyBorder="1" applyAlignment="1">
      <alignment vertical="center"/>
    </xf>
    <xf numFmtId="10" fontId="37" fillId="7" borderId="31" xfId="0" applyNumberFormat="1" applyFont="1" applyFill="1" applyBorder="1" applyAlignment="1">
      <alignment horizontal="right" vertical="center"/>
    </xf>
    <xf numFmtId="10" fontId="37" fillId="7" borderId="0" xfId="0" applyNumberFormat="1" applyFont="1" applyFill="1" applyAlignment="1">
      <alignment horizontal="right" vertical="center"/>
    </xf>
    <xf numFmtId="10" fontId="37" fillId="7" borderId="85" xfId="0" applyNumberFormat="1" applyFont="1" applyFill="1" applyBorder="1" applyAlignment="1">
      <alignment horizontal="right" vertical="center"/>
    </xf>
    <xf numFmtId="0" fontId="37" fillId="7" borderId="31" xfId="0" applyFont="1" applyFill="1" applyBorder="1" applyAlignment="1">
      <alignment vertical="center" wrapText="1"/>
    </xf>
    <xf numFmtId="0" fontId="37" fillId="7" borderId="0" xfId="0" applyFont="1" applyFill="1" applyAlignment="1">
      <alignment vertical="center" wrapText="1"/>
    </xf>
    <xf numFmtId="0" fontId="37" fillId="7" borderId="85" xfId="0" applyFont="1" applyFill="1" applyBorder="1" applyAlignment="1">
      <alignment vertical="center" wrapText="1"/>
    </xf>
    <xf numFmtId="0" fontId="37" fillId="7" borderId="126" xfId="0" applyFont="1" applyFill="1" applyBorder="1" applyAlignment="1">
      <alignment vertical="center" wrapText="1"/>
    </xf>
    <xf numFmtId="0" fontId="37" fillId="7" borderId="87" xfId="0" applyFont="1" applyFill="1" applyBorder="1" applyAlignment="1">
      <alignment vertical="center" wrapText="1"/>
    </xf>
    <xf numFmtId="0" fontId="37" fillId="7" borderId="84" xfId="0" applyFont="1" applyFill="1" applyBorder="1" applyAlignment="1">
      <alignment vertical="center" wrapText="1"/>
    </xf>
    <xf numFmtId="10" fontId="37" fillId="7" borderId="31" xfId="0" applyNumberFormat="1" applyFont="1" applyFill="1" applyBorder="1" applyAlignment="1">
      <alignment horizontal="right" vertical="center" wrapText="1"/>
    </xf>
    <xf numFmtId="10" fontId="37" fillId="7" borderId="0" xfId="0" applyNumberFormat="1" applyFont="1" applyFill="1" applyAlignment="1">
      <alignment horizontal="right" vertical="center" wrapText="1"/>
    </xf>
    <xf numFmtId="10" fontId="37" fillId="7" borderId="85" xfId="0" applyNumberFormat="1" applyFont="1" applyFill="1" applyBorder="1" applyAlignment="1">
      <alignment horizontal="right" vertical="center" wrapText="1"/>
    </xf>
    <xf numFmtId="0" fontId="31" fillId="0" borderId="137" xfId="0" applyFont="1" applyBorder="1" applyAlignment="1">
      <alignment horizontal="center" vertical="center" wrapText="1"/>
    </xf>
    <xf numFmtId="0" fontId="31" fillId="0" borderId="129" xfId="0" applyFont="1" applyBorder="1" applyAlignment="1">
      <alignment horizontal="center" vertical="center" wrapText="1"/>
    </xf>
    <xf numFmtId="0" fontId="31" fillId="7" borderId="138" xfId="0" applyFont="1" applyFill="1" applyBorder="1" applyAlignment="1">
      <alignment vertical="center" wrapText="1"/>
    </xf>
    <xf numFmtId="0" fontId="31" fillId="7" borderId="136" xfId="0" applyFont="1" applyFill="1" applyBorder="1" applyAlignment="1">
      <alignment vertical="center" wrapText="1"/>
    </xf>
    <xf numFmtId="0" fontId="31" fillId="0" borderId="138" xfId="0" applyFont="1" applyBorder="1" applyAlignment="1">
      <alignment vertical="center" wrapText="1"/>
    </xf>
    <xf numFmtId="0" fontId="31" fillId="0" borderId="136" xfId="0" applyFont="1" applyBorder="1" applyAlignment="1">
      <alignment vertical="center" wrapText="1"/>
    </xf>
    <xf numFmtId="0" fontId="31" fillId="0" borderId="134" xfId="0" applyFont="1" applyBorder="1" applyAlignment="1">
      <alignment horizontal="center" vertical="center" wrapText="1"/>
    </xf>
    <xf numFmtId="0" fontId="31" fillId="0" borderId="135" xfId="0" applyFont="1" applyBorder="1" applyAlignment="1">
      <alignment vertical="center" wrapText="1"/>
    </xf>
    <xf numFmtId="0" fontId="31" fillId="0" borderId="130" xfId="0" applyFont="1" applyBorder="1" applyAlignment="1">
      <alignment horizontal="center" vertical="center" wrapText="1"/>
    </xf>
    <xf numFmtId="0" fontId="31" fillId="0" borderId="139" xfId="0" applyFont="1" applyBorder="1" applyAlignment="1">
      <alignment vertical="center" wrapText="1"/>
    </xf>
    <xf numFmtId="0" fontId="31" fillId="7" borderId="139" xfId="0" applyFont="1" applyFill="1" applyBorder="1" applyAlignment="1">
      <alignment vertical="center" wrapText="1"/>
    </xf>
    <xf numFmtId="0" fontId="31" fillId="0" borderId="127" xfId="0" applyFont="1" applyBorder="1" applyAlignment="1">
      <alignment horizontal="center" vertical="center" wrapText="1"/>
    </xf>
    <xf numFmtId="0" fontId="31" fillId="7" borderId="142" xfId="0" applyFont="1" applyFill="1" applyBorder="1" applyAlignment="1">
      <alignment vertical="center" wrapText="1"/>
    </xf>
    <xf numFmtId="0" fontId="37" fillId="0" borderId="140" xfId="0" applyFont="1" applyBorder="1" applyAlignment="1">
      <alignment vertical="center" wrapText="1"/>
    </xf>
    <xf numFmtId="0" fontId="37" fillId="0" borderId="143" xfId="0" applyFont="1" applyBorder="1" applyAlignment="1">
      <alignment vertical="center" wrapText="1"/>
    </xf>
    <xf numFmtId="0" fontId="37" fillId="0" borderId="141" xfId="0" applyFont="1" applyBorder="1" applyAlignment="1">
      <alignment vertical="center" wrapText="1"/>
    </xf>
    <xf numFmtId="0" fontId="30" fillId="4" borderId="99" xfId="0" applyFont="1" applyFill="1" applyBorder="1" applyAlignment="1">
      <alignment vertical="center"/>
    </xf>
    <xf numFmtId="0" fontId="30" fillId="4" borderId="100" xfId="0" applyFont="1" applyFill="1" applyBorder="1" applyAlignment="1">
      <alignment vertical="center"/>
    </xf>
    <xf numFmtId="0" fontId="30" fillId="4" borderId="144" xfId="0" applyFont="1" applyFill="1" applyBorder="1" applyAlignment="1">
      <alignment vertical="center"/>
    </xf>
    <xf numFmtId="0" fontId="31" fillId="7" borderId="87" xfId="0" applyFont="1" applyFill="1" applyBorder="1" applyAlignment="1">
      <alignment vertical="center"/>
    </xf>
    <xf numFmtId="0" fontId="30" fillId="4" borderId="126" xfId="0" applyFont="1" applyFill="1" applyBorder="1" applyAlignment="1">
      <alignment vertical="center"/>
    </xf>
    <xf numFmtId="0" fontId="30" fillId="4" borderId="31" xfId="0" applyFont="1" applyFill="1" applyBorder="1" applyAlignment="1">
      <alignment vertical="center"/>
    </xf>
    <xf numFmtId="0" fontId="30" fillId="4" borderId="30" xfId="0" applyFont="1" applyFill="1" applyBorder="1" applyAlignment="1">
      <alignment vertical="center"/>
    </xf>
    <xf numFmtId="0" fontId="32" fillId="7" borderId="43" xfId="0" applyFont="1" applyFill="1" applyBorder="1" applyAlignment="1">
      <alignment vertical="center" wrapText="1"/>
    </xf>
    <xf numFmtId="0" fontId="32" fillId="7" borderId="107" xfId="0" applyFont="1" applyFill="1" applyBorder="1" applyAlignment="1">
      <alignment vertical="center" wrapText="1"/>
    </xf>
    <xf numFmtId="0" fontId="32" fillId="7" borderId="87" xfId="0" applyFont="1" applyFill="1" applyBorder="1" applyAlignment="1">
      <alignment vertical="center" wrapText="1"/>
    </xf>
    <xf numFmtId="0" fontId="32" fillId="7" borderId="84" xfId="0" applyFont="1" applyFill="1" applyBorder="1" applyAlignment="1">
      <alignment vertical="center" wrapText="1"/>
    </xf>
    <xf numFmtId="0" fontId="32" fillId="7" borderId="0" xfId="0" applyFont="1" applyFill="1" applyAlignment="1">
      <alignment vertical="center" wrapText="1"/>
    </xf>
    <xf numFmtId="0" fontId="32" fillId="7" borderId="85" xfId="0" applyFont="1" applyFill="1" applyBorder="1" applyAlignment="1">
      <alignment vertical="center" wrapText="1"/>
    </xf>
    <xf numFmtId="0" fontId="32" fillId="7" borderId="0" xfId="0" applyFont="1" applyFill="1" applyAlignment="1">
      <alignment horizontal="right" vertical="center" wrapText="1"/>
    </xf>
    <xf numFmtId="0" fontId="32" fillId="7" borderId="85" xfId="0" applyFont="1" applyFill="1" applyBorder="1" applyAlignment="1">
      <alignment horizontal="right" vertical="center" wrapText="1"/>
    </xf>
    <xf numFmtId="0" fontId="31" fillId="7" borderId="126" xfId="0" applyFont="1" applyFill="1" applyBorder="1" applyAlignment="1">
      <alignment vertical="center"/>
    </xf>
    <xf numFmtId="0" fontId="31" fillId="7" borderId="84" xfId="0" applyFont="1" applyFill="1" applyBorder="1" applyAlignment="1">
      <alignment vertical="center"/>
    </xf>
    <xf numFmtId="0" fontId="58" fillId="7" borderId="108" xfId="0" applyFont="1" applyFill="1" applyBorder="1" applyAlignment="1">
      <alignment vertical="center"/>
    </xf>
    <xf numFmtId="0" fontId="58" fillId="7" borderId="43" xfId="0" applyFont="1" applyFill="1" applyBorder="1" applyAlignment="1">
      <alignment vertical="center"/>
    </xf>
    <xf numFmtId="0" fontId="58" fillId="7" borderId="107" xfId="0" applyFont="1" applyFill="1" applyBorder="1" applyAlignment="1">
      <alignment vertical="center"/>
    </xf>
    <xf numFmtId="0" fontId="32" fillId="7" borderId="126" xfId="0" applyFont="1" applyFill="1" applyBorder="1" applyAlignment="1">
      <alignment vertical="center"/>
    </xf>
    <xf numFmtId="0" fontId="32" fillId="7" borderId="84" xfId="0" applyFont="1" applyFill="1" applyBorder="1" applyAlignment="1">
      <alignment vertical="center"/>
    </xf>
    <xf numFmtId="0" fontId="32" fillId="7" borderId="31" xfId="0" applyFont="1" applyFill="1" applyBorder="1" applyAlignment="1">
      <alignment vertical="center"/>
    </xf>
    <xf numFmtId="0" fontId="32" fillId="7" borderId="85" xfId="0" applyFont="1" applyFill="1" applyBorder="1" applyAlignment="1">
      <alignment vertical="center"/>
    </xf>
    <xf numFmtId="0" fontId="31" fillId="7" borderId="31" xfId="0" applyFont="1" applyFill="1" applyBorder="1" applyAlignment="1">
      <alignment vertical="center"/>
    </xf>
    <xf numFmtId="0" fontId="31" fillId="7" borderId="0" xfId="0" applyFont="1" applyFill="1" applyAlignment="1">
      <alignment vertical="center"/>
    </xf>
    <xf numFmtId="0" fontId="31" fillId="7" borderId="85" xfId="0" applyFont="1" applyFill="1" applyBorder="1" applyAlignment="1">
      <alignment vertical="center"/>
    </xf>
    <xf numFmtId="0" fontId="31" fillId="7" borderId="30" xfId="0" applyFont="1" applyFill="1" applyBorder="1" applyAlignment="1">
      <alignment horizontal="right" vertical="center"/>
    </xf>
    <xf numFmtId="0" fontId="31" fillId="7" borderId="44" xfId="0" applyFont="1" applyFill="1" applyBorder="1" applyAlignment="1">
      <alignment horizontal="right" vertical="center"/>
    </xf>
    <xf numFmtId="0" fontId="31" fillId="7" borderId="86" xfId="0" applyFont="1" applyFill="1" applyBorder="1" applyAlignment="1">
      <alignment horizontal="right" vertical="center"/>
    </xf>
    <xf numFmtId="0" fontId="12" fillId="4" borderId="81" xfId="0" applyFont="1" applyFill="1" applyBorder="1" applyAlignment="1">
      <alignment vertical="center"/>
    </xf>
    <xf numFmtId="0" fontId="12" fillId="4" borderId="82" xfId="0" applyFont="1" applyFill="1" applyBorder="1" applyAlignment="1">
      <alignment vertical="center"/>
    </xf>
    <xf numFmtId="3" fontId="32" fillId="7" borderId="82" xfId="0" applyNumberFormat="1" applyFont="1" applyFill="1" applyBorder="1" applyAlignment="1">
      <alignment horizontal="right" vertical="center"/>
    </xf>
    <xf numFmtId="3" fontId="32" fillId="7" borderId="83" xfId="0" applyNumberFormat="1" applyFont="1" applyFill="1" applyBorder="1" applyAlignment="1">
      <alignment horizontal="right" vertical="center"/>
    </xf>
    <xf numFmtId="0" fontId="62" fillId="4" borderId="99" xfId="0" applyFont="1" applyFill="1" applyBorder="1" applyAlignment="1">
      <alignment vertical="center"/>
    </xf>
    <xf numFmtId="0" fontId="62" fillId="4" borderId="100" xfId="0" applyFont="1" applyFill="1" applyBorder="1" applyAlignment="1">
      <alignment vertical="center"/>
    </xf>
    <xf numFmtId="0" fontId="62" fillId="4" borderId="144" xfId="0" applyFont="1" applyFill="1" applyBorder="1" applyAlignment="1">
      <alignment vertical="center"/>
    </xf>
    <xf numFmtId="0" fontId="63" fillId="7" borderId="31" xfId="0" applyFont="1" applyFill="1" applyBorder="1" applyAlignment="1">
      <alignment horizontal="center" vertical="center"/>
    </xf>
    <xf numFmtId="3" fontId="63" fillId="0" borderId="31" xfId="0" applyNumberFormat="1" applyFont="1" applyBorder="1" applyAlignment="1">
      <alignment horizontal="right" vertical="center"/>
    </xf>
    <xf numFmtId="3" fontId="63" fillId="0" borderId="85" xfId="0" applyNumberFormat="1" applyFont="1" applyBorder="1" applyAlignment="1">
      <alignment horizontal="right" vertical="center"/>
    </xf>
    <xf numFmtId="10" fontId="63" fillId="0" borderId="30" xfId="0" applyNumberFormat="1" applyFont="1" applyBorder="1" applyAlignment="1">
      <alignment horizontal="right" vertical="center"/>
    </xf>
    <xf numFmtId="10" fontId="63" fillId="0" borderId="86" xfId="0" applyNumberFormat="1" applyFont="1" applyBorder="1" applyAlignment="1">
      <alignment horizontal="right" vertical="center"/>
    </xf>
    <xf numFmtId="0" fontId="31" fillId="0" borderId="87" xfId="0" applyFont="1" applyBorder="1" applyAlignment="1">
      <alignment vertical="center"/>
    </xf>
    <xf numFmtId="4" fontId="31" fillId="0" borderId="0" xfId="0" applyNumberFormat="1" applyFont="1" applyAlignment="1">
      <alignment horizontal="right" vertical="center" wrapText="1"/>
    </xf>
    <xf numFmtId="0" fontId="63" fillId="0" borderId="146" xfId="0" applyFont="1" applyBorder="1" applyAlignment="1">
      <alignment horizontal="right" vertical="center" wrapText="1"/>
    </xf>
    <xf numFmtId="0" fontId="63" fillId="0" borderId="107" xfId="0" applyFont="1" applyBorder="1" applyAlignment="1">
      <alignment horizontal="right" vertical="center" wrapText="1"/>
    </xf>
    <xf numFmtId="0" fontId="12" fillId="0" borderId="87" xfId="0" applyFont="1" applyBorder="1" applyAlignment="1">
      <alignment vertical="center" wrapText="1"/>
    </xf>
    <xf numFmtId="0" fontId="32" fillId="0" borderId="126" xfId="0" applyFont="1" applyBorder="1" applyAlignment="1">
      <alignment vertical="center" wrapText="1"/>
    </xf>
    <xf numFmtId="0" fontId="32" fillId="0" borderId="84" xfId="0" applyFont="1" applyBorder="1" applyAlignment="1">
      <alignment vertical="center" wrapText="1"/>
    </xf>
    <xf numFmtId="0" fontId="12" fillId="0" borderId="31" xfId="0" applyFont="1" applyBorder="1" applyAlignment="1">
      <alignment vertical="center"/>
    </xf>
    <xf numFmtId="0" fontId="12" fillId="0" borderId="85" xfId="0" applyFont="1" applyBorder="1" applyAlignment="1">
      <alignment vertical="center"/>
    </xf>
    <xf numFmtId="4" fontId="32" fillId="0" borderId="31" xfId="0" applyNumberFormat="1" applyFont="1" applyBorder="1" applyAlignment="1">
      <alignment horizontal="right" vertical="center" wrapText="1"/>
    </xf>
    <xf numFmtId="4" fontId="32" fillId="0" borderId="85" xfId="0" applyNumberFormat="1" applyFont="1" applyBorder="1" applyAlignment="1">
      <alignment horizontal="right" vertical="center" wrapText="1"/>
    </xf>
    <xf numFmtId="0" fontId="32" fillId="0" borderId="30" xfId="0" applyFont="1" applyBorder="1" applyAlignment="1">
      <alignment horizontal="right" vertical="center"/>
    </xf>
    <xf numFmtId="0" fontId="32" fillId="0" borderId="86" xfId="0" applyFont="1" applyBorder="1" applyAlignment="1">
      <alignment horizontal="right" vertical="center"/>
    </xf>
    <xf numFmtId="0" fontId="62" fillId="4" borderId="81" xfId="0" applyFont="1" applyFill="1" applyBorder="1" applyAlignment="1">
      <alignment vertical="center" wrapText="1"/>
    </xf>
    <xf numFmtId="0" fontId="62" fillId="4" borderId="82" xfId="0" applyFont="1" applyFill="1" applyBorder="1" applyAlignment="1">
      <alignment vertical="center" wrapText="1"/>
    </xf>
    <xf numFmtId="0" fontId="62" fillId="4" borderId="83" xfId="0" applyFont="1" applyFill="1" applyBorder="1" applyAlignment="1">
      <alignment vertical="center" wrapText="1"/>
    </xf>
    <xf numFmtId="0" fontId="62" fillId="4" borderId="81" xfId="0" applyFont="1" applyFill="1" applyBorder="1" applyAlignment="1">
      <alignment vertical="center"/>
    </xf>
    <xf numFmtId="0" fontId="62" fillId="4" borderId="82" xfId="0" applyFont="1" applyFill="1" applyBorder="1" applyAlignment="1">
      <alignment vertical="center"/>
    </xf>
    <xf numFmtId="0" fontId="62" fillId="4" borderId="83" xfId="0" applyFont="1" applyFill="1" applyBorder="1" applyAlignment="1">
      <alignment vertical="center"/>
    </xf>
    <xf numFmtId="0" fontId="31" fillId="0" borderId="44" xfId="0" applyFont="1" applyBorder="1" applyAlignment="1">
      <alignment horizontal="right" vertical="center"/>
    </xf>
    <xf numFmtId="0" fontId="63" fillId="0" borderId="126" xfId="0" applyFont="1" applyBorder="1" applyAlignment="1">
      <alignment vertical="center" wrapText="1"/>
    </xf>
    <xf numFmtId="0" fontId="63" fillId="0" borderId="84" xfId="0" applyFont="1" applyBorder="1" applyAlignment="1">
      <alignment vertical="center" wrapText="1"/>
    </xf>
    <xf numFmtId="0" fontId="12" fillId="0" borderId="30" xfId="0" applyFont="1" applyBorder="1" applyAlignment="1">
      <alignment vertical="center"/>
    </xf>
    <xf numFmtId="0" fontId="12" fillId="0" borderId="86" xfId="0" applyFont="1" applyBorder="1" applyAlignment="1">
      <alignment vertical="center"/>
    </xf>
    <xf numFmtId="0" fontId="63" fillId="0" borderId="108" xfId="0" applyFont="1" applyBorder="1" applyAlignment="1">
      <alignment horizontal="right" vertical="center" wrapText="1"/>
    </xf>
    <xf numFmtId="0" fontId="58" fillId="0" borderId="43" xfId="0" applyFont="1" applyBorder="1" applyAlignment="1">
      <alignment horizontal="right" vertical="center" wrapText="1"/>
    </xf>
    <xf numFmtId="0" fontId="58" fillId="0" borderId="107" xfId="0" applyFont="1" applyBorder="1" applyAlignment="1">
      <alignment horizontal="right" vertical="center" wrapText="1"/>
    </xf>
    <xf numFmtId="0" fontId="63" fillId="0" borderId="30" xfId="0" applyFont="1" applyBorder="1" applyAlignment="1">
      <alignment vertical="center"/>
    </xf>
    <xf numFmtId="0" fontId="63" fillId="0" borderId="86" xfId="0" applyFont="1" applyBorder="1" applyAlignment="1">
      <alignment vertical="center"/>
    </xf>
    <xf numFmtId="0" fontId="69" fillId="4" borderId="81" xfId="0" applyFont="1" applyFill="1" applyBorder="1" applyAlignment="1">
      <alignment vertical="center"/>
    </xf>
    <xf numFmtId="0" fontId="69" fillId="4" borderId="82" xfId="0" applyFont="1" applyFill="1" applyBorder="1" applyAlignment="1">
      <alignment vertical="center"/>
    </xf>
    <xf numFmtId="0" fontId="69" fillId="4" borderId="83" xfId="0" applyFont="1" applyFill="1" applyBorder="1" applyAlignment="1">
      <alignment vertical="center"/>
    </xf>
    <xf numFmtId="0" fontId="30" fillId="4" borderId="91" xfId="0" applyFont="1" applyFill="1" applyBorder="1" applyAlignment="1">
      <alignment vertical="center"/>
    </xf>
    <xf numFmtId="0" fontId="30" fillId="4" borderId="92" xfId="0" applyFont="1" applyFill="1" applyBorder="1" applyAlignment="1">
      <alignment vertical="center"/>
    </xf>
    <xf numFmtId="0" fontId="30" fillId="4" borderId="93" xfId="0" applyFont="1" applyFill="1" applyBorder="1" applyAlignment="1">
      <alignment vertical="center"/>
    </xf>
    <xf numFmtId="0" fontId="32" fillId="7" borderId="31" xfId="0" applyFont="1" applyFill="1" applyBorder="1" applyAlignment="1">
      <alignment horizontal="right" vertical="center"/>
    </xf>
    <xf numFmtId="0" fontId="32" fillId="7" borderId="0" xfId="0" applyFont="1" applyFill="1" applyAlignment="1">
      <alignment horizontal="right" vertical="center"/>
    </xf>
    <xf numFmtId="0" fontId="32" fillId="7" borderId="85" xfId="0" applyFont="1" applyFill="1" applyBorder="1" applyAlignment="1">
      <alignment horizontal="right" vertical="center"/>
    </xf>
    <xf numFmtId="0" fontId="32" fillId="0" borderId="81" xfId="0" applyFont="1" applyBorder="1" applyAlignment="1">
      <alignment vertical="center"/>
    </xf>
    <xf numFmtId="0" fontId="32" fillId="0" borderId="82" xfId="0" applyFont="1" applyBorder="1" applyAlignment="1">
      <alignment vertical="center"/>
    </xf>
    <xf numFmtId="0" fontId="32" fillId="0" borderId="83" xfId="0" applyFont="1" applyBorder="1" applyAlignment="1">
      <alignment vertical="center"/>
    </xf>
    <xf numFmtId="0" fontId="63" fillId="0" borderId="108" xfId="0" applyFont="1" applyBorder="1" applyAlignment="1">
      <alignment horizontal="center" vertical="center" wrapText="1"/>
    </xf>
    <xf numFmtId="0" fontId="63" fillId="0" borderId="107" xfId="0" applyFont="1" applyBorder="1" applyAlignment="1">
      <alignment horizontal="center" vertical="center" wrapText="1"/>
    </xf>
    <xf numFmtId="0" fontId="63" fillId="0" borderId="1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84" xfId="0" applyFont="1" applyBorder="1" applyAlignment="1">
      <alignment horizontal="center" vertical="center" wrapText="1"/>
    </xf>
    <xf numFmtId="0" fontId="63" fillId="0" borderId="86" xfId="0" applyFont="1" applyBorder="1" applyAlignment="1">
      <alignment horizontal="center" vertical="center" wrapText="1"/>
    </xf>
    <xf numFmtId="0" fontId="63" fillId="9" borderId="126" xfId="0" applyFont="1" applyFill="1" applyBorder="1" applyAlignment="1">
      <alignment horizontal="center" vertical="center" wrapText="1"/>
    </xf>
    <xf numFmtId="0" fontId="63" fillId="9" borderId="30" xfId="0" applyFont="1" applyFill="1" applyBorder="1" applyAlignment="1">
      <alignment horizontal="center" vertical="center" wrapText="1"/>
    </xf>
    <xf numFmtId="0" fontId="63" fillId="9" borderId="84" xfId="0" applyFont="1" applyFill="1" applyBorder="1" applyAlignment="1">
      <alignment horizontal="center" vertical="center" wrapText="1"/>
    </xf>
    <xf numFmtId="0" fontId="63" fillId="9" borderId="86" xfId="0" applyFont="1" applyFill="1" applyBorder="1" applyAlignment="1">
      <alignment horizontal="center" vertical="center" wrapText="1"/>
    </xf>
    <xf numFmtId="0" fontId="73" fillId="4" borderId="126" xfId="0" applyFont="1" applyFill="1" applyBorder="1" applyAlignment="1">
      <alignment vertical="center" wrapText="1"/>
    </xf>
    <xf numFmtId="0" fontId="73" fillId="4" borderId="31" xfId="0" applyFont="1" applyFill="1" applyBorder="1" applyAlignment="1">
      <alignment vertical="center" wrapText="1"/>
    </xf>
    <xf numFmtId="0" fontId="73" fillId="4" borderId="30" xfId="0" applyFont="1" applyFill="1" applyBorder="1" applyAlignment="1">
      <alignment vertical="center" wrapText="1"/>
    </xf>
    <xf numFmtId="3" fontId="63" fillId="0" borderId="134" xfId="0" applyNumberFormat="1" applyFont="1" applyBorder="1" applyAlignment="1">
      <alignment horizontal="right" vertical="center"/>
    </xf>
    <xf numFmtId="3" fontId="63" fillId="0" borderId="127" xfId="0" applyNumberFormat="1" applyFont="1" applyBorder="1" applyAlignment="1">
      <alignment horizontal="right" vertical="center"/>
    </xf>
    <xf numFmtId="3" fontId="63" fillId="0" borderId="148" xfId="0" applyNumberFormat="1" applyFont="1" applyBorder="1" applyAlignment="1">
      <alignment horizontal="right" vertical="center"/>
    </xf>
    <xf numFmtId="3" fontId="63" fillId="0" borderId="143" xfId="0" applyNumberFormat="1" applyFont="1" applyBorder="1" applyAlignment="1">
      <alignment horizontal="right" vertical="center"/>
    </xf>
    <xf numFmtId="0" fontId="63" fillId="0" borderId="108" xfId="0" applyFont="1" applyBorder="1" applyAlignment="1">
      <alignment vertical="center"/>
    </xf>
    <xf numFmtId="0" fontId="63" fillId="0" borderId="107" xfId="0" applyFont="1" applyBorder="1" applyAlignment="1">
      <alignment vertical="center"/>
    </xf>
    <xf numFmtId="3" fontId="63" fillId="9" borderId="134" xfId="0" applyNumberFormat="1" applyFont="1" applyFill="1" applyBorder="1" applyAlignment="1">
      <alignment horizontal="right" vertical="center"/>
    </xf>
    <xf numFmtId="3" fontId="63" fillId="9" borderId="127" xfId="0" applyNumberFormat="1" applyFont="1" applyFill="1" applyBorder="1" applyAlignment="1">
      <alignment horizontal="right" vertical="center"/>
    </xf>
    <xf numFmtId="3" fontId="63" fillId="9" borderId="148" xfId="0" applyNumberFormat="1" applyFont="1" applyFill="1" applyBorder="1" applyAlignment="1">
      <alignment horizontal="right" vertical="center"/>
    </xf>
    <xf numFmtId="3" fontId="63" fillId="9" borderId="143" xfId="0" applyNumberFormat="1" applyFont="1" applyFill="1" applyBorder="1" applyAlignment="1">
      <alignment horizontal="right" vertical="center"/>
    </xf>
    <xf numFmtId="0" fontId="31" fillId="0" borderId="0" xfId="0" applyFont="1" applyBorder="1" applyAlignment="1">
      <alignment vertical="center"/>
    </xf>
    <xf numFmtId="0" fontId="62" fillId="4" borderId="87" xfId="0" applyFont="1" applyFill="1" applyBorder="1" applyAlignment="1">
      <alignment vertical="center" wrapText="1"/>
    </xf>
    <xf numFmtId="0" fontId="62" fillId="4" borderId="0" xfId="0" applyFont="1" applyFill="1" applyBorder="1" applyAlignment="1">
      <alignment vertical="center" wrapText="1"/>
    </xf>
    <xf numFmtId="0" fontId="62" fillId="4" borderId="44" xfId="0" applyFont="1" applyFill="1" applyBorder="1" applyAlignment="1">
      <alignment vertical="center" wrapText="1"/>
    </xf>
    <xf numFmtId="0" fontId="74" fillId="4" borderId="149" xfId="0" applyFont="1" applyFill="1" applyBorder="1" applyAlignment="1">
      <alignment vertical="center" wrapText="1"/>
    </xf>
    <xf numFmtId="0" fontId="74" fillId="4" borderId="150" xfId="0" applyFont="1" applyFill="1" applyBorder="1" applyAlignment="1">
      <alignment vertical="center" wrapText="1"/>
    </xf>
    <xf numFmtId="0" fontId="74" fillId="4" borderId="133" xfId="0" applyFont="1" applyFill="1" applyBorder="1" applyAlignment="1">
      <alignment vertical="center" wrapText="1"/>
    </xf>
    <xf numFmtId="0" fontId="75" fillId="0" borderId="151" xfId="0" applyFont="1" applyBorder="1" applyAlignment="1">
      <alignment vertical="center"/>
    </xf>
    <xf numFmtId="0" fontId="75" fillId="0" borderId="152" xfId="0" applyFont="1" applyBorder="1" applyAlignment="1">
      <alignment vertical="center"/>
    </xf>
    <xf numFmtId="0" fontId="75" fillId="0" borderId="153" xfId="0" applyFont="1" applyBorder="1" applyAlignment="1">
      <alignment vertical="center"/>
    </xf>
    <xf numFmtId="0" fontId="75" fillId="0" borderId="151" xfId="0" applyFont="1" applyBorder="1" applyAlignment="1">
      <alignment horizontal="center" vertical="center"/>
    </xf>
    <xf numFmtId="0" fontId="75" fillId="0" borderId="153" xfId="0" applyFont="1" applyBorder="1" applyAlignment="1">
      <alignment horizontal="center" vertical="center"/>
    </xf>
    <xf numFmtId="0" fontId="75" fillId="0" borderId="152" xfId="0" applyFont="1" applyBorder="1" applyAlignment="1">
      <alignment horizontal="center" vertical="center"/>
    </xf>
    <xf numFmtId="0" fontId="76" fillId="10" borderId="108" xfId="0" applyFont="1" applyFill="1" applyBorder="1" applyAlignment="1">
      <alignment horizontal="center" vertical="center" wrapText="1"/>
    </xf>
    <xf numFmtId="0" fontId="76" fillId="10" borderId="43" xfId="0" applyFont="1" applyFill="1" applyBorder="1" applyAlignment="1">
      <alignment horizontal="center" vertical="center" wrapText="1"/>
    </xf>
    <xf numFmtId="0" fontId="76" fillId="10" borderId="107" xfId="0" applyFont="1" applyFill="1" applyBorder="1" applyAlignment="1">
      <alignment horizontal="center" vertical="center" wrapText="1"/>
    </xf>
    <xf numFmtId="0" fontId="77" fillId="0" borderId="108" xfId="0" applyFont="1" applyBorder="1" applyAlignment="1">
      <alignment vertical="center"/>
    </xf>
    <xf numFmtId="0" fontId="77" fillId="0" borderId="43" xfId="0" applyFont="1" applyBorder="1" applyAlignment="1">
      <alignment vertical="center"/>
    </xf>
    <xf numFmtId="0" fontId="77" fillId="0" borderId="107" xfId="0" applyFont="1" applyBorder="1" applyAlignment="1">
      <alignment vertical="center"/>
    </xf>
    <xf numFmtId="0" fontId="12" fillId="0" borderId="134" xfId="0" applyFont="1" applyBorder="1" applyAlignment="1">
      <alignment vertical="center"/>
    </xf>
    <xf numFmtId="0" fontId="12" fillId="0" borderId="130" xfId="0" applyFont="1" applyBorder="1" applyAlignment="1">
      <alignment vertical="center"/>
    </xf>
    <xf numFmtId="0" fontId="12" fillId="0" borderId="127" xfId="0" applyFont="1" applyBorder="1" applyAlignment="1">
      <alignment vertical="center"/>
    </xf>
    <xf numFmtId="0" fontId="77" fillId="7" borderId="135" xfId="0" applyFont="1" applyFill="1" applyBorder="1" applyAlignment="1">
      <alignment horizontal="center" vertical="center" wrapText="1"/>
    </xf>
    <xf numFmtId="0" fontId="77" fillId="7" borderId="139" xfId="0" applyFont="1" applyFill="1" applyBorder="1" applyAlignment="1">
      <alignment horizontal="center" vertical="center" wrapText="1"/>
    </xf>
    <xf numFmtId="0" fontId="77" fillId="7" borderId="142" xfId="0" applyFont="1" applyFill="1" applyBorder="1" applyAlignment="1">
      <alignment horizontal="center" vertical="center" wrapText="1"/>
    </xf>
    <xf numFmtId="0" fontId="80" fillId="7" borderId="134" xfId="0" applyFont="1" applyFill="1" applyBorder="1" applyAlignment="1">
      <alignment vertical="center"/>
    </xf>
    <xf numFmtId="0" fontId="80" fillId="7" borderId="130" xfId="0" applyFont="1" applyFill="1" applyBorder="1" applyAlignment="1">
      <alignment vertical="center"/>
    </xf>
    <xf numFmtId="0" fontId="80" fillId="7" borderId="127" xfId="0" applyFont="1" applyFill="1" applyBorder="1" applyAlignment="1">
      <alignment vertical="center"/>
    </xf>
    <xf numFmtId="0" fontId="76" fillId="0" borderId="108" xfId="0" applyFont="1" applyBorder="1" applyAlignment="1">
      <alignment vertical="center"/>
    </xf>
    <xf numFmtId="0" fontId="76" fillId="0" borderId="43" xfId="0" applyFont="1" applyBorder="1" applyAlignment="1">
      <alignment vertical="center"/>
    </xf>
    <xf numFmtId="0" fontId="76" fillId="0" borderId="107" xfId="0" applyFont="1" applyBorder="1" applyAlignment="1">
      <alignment vertical="center"/>
    </xf>
    <xf numFmtId="0" fontId="76" fillId="0" borderId="134" xfId="0" applyFont="1" applyBorder="1" applyAlignment="1">
      <alignment horizontal="center" vertical="center" wrapText="1"/>
    </xf>
    <xf numFmtId="0" fontId="76" fillId="0" borderId="130" xfId="0" applyFont="1" applyBorder="1" applyAlignment="1">
      <alignment horizontal="center" vertical="center" wrapText="1"/>
    </xf>
    <xf numFmtId="0" fontId="76" fillId="0" borderId="127" xfId="0" applyFont="1" applyBorder="1" applyAlignment="1">
      <alignment horizontal="center" vertical="center" wrapText="1"/>
    </xf>
    <xf numFmtId="0" fontId="76" fillId="0" borderId="135" xfId="0" applyFont="1" applyBorder="1" applyAlignment="1">
      <alignment horizontal="center" vertical="center" wrapText="1"/>
    </xf>
    <xf numFmtId="0" fontId="76" fillId="0" borderId="139" xfId="0" applyFont="1" applyBorder="1" applyAlignment="1">
      <alignment horizontal="center" vertical="center" wrapText="1"/>
    </xf>
    <xf numFmtId="0" fontId="76" fillId="0" borderId="142" xfId="0" applyFont="1" applyBorder="1" applyAlignment="1">
      <alignment horizontal="center" vertical="center" wrapText="1"/>
    </xf>
    <xf numFmtId="0" fontId="76" fillId="7" borderId="134" xfId="0" applyFont="1" applyFill="1" applyBorder="1" applyAlignment="1">
      <alignment horizontal="center" vertical="center" wrapText="1"/>
    </xf>
    <xf numFmtId="0" fontId="76" fillId="7" borderId="130" xfId="0" applyFont="1" applyFill="1" applyBorder="1" applyAlignment="1">
      <alignment horizontal="center" vertical="center" wrapText="1"/>
    </xf>
    <xf numFmtId="0" fontId="76" fillId="7" borderId="127" xfId="0" applyFont="1" applyFill="1" applyBorder="1" applyAlignment="1">
      <alignment horizontal="center" vertical="center" wrapText="1"/>
    </xf>
    <xf numFmtId="0" fontId="76" fillId="7" borderId="135" xfId="0" applyFont="1" applyFill="1" applyBorder="1" applyAlignment="1">
      <alignment horizontal="center" vertical="center" wrapText="1"/>
    </xf>
    <xf numFmtId="0" fontId="76" fillId="7" borderId="139" xfId="0" applyFont="1" applyFill="1" applyBorder="1" applyAlignment="1">
      <alignment horizontal="center" vertical="center" wrapText="1"/>
    </xf>
    <xf numFmtId="0" fontId="76" fillId="7" borderId="142" xfId="0" applyFont="1" applyFill="1" applyBorder="1" applyAlignment="1">
      <alignment horizontal="center" vertical="center" wrapText="1"/>
    </xf>
    <xf numFmtId="0" fontId="12" fillId="0" borderId="135" xfId="0" applyFont="1" applyBorder="1" applyAlignment="1">
      <alignment vertical="center"/>
    </xf>
    <xf numFmtId="0" fontId="12" fillId="0" borderId="139" xfId="0" applyFont="1" applyBorder="1" applyAlignment="1">
      <alignment vertical="center"/>
    </xf>
    <xf numFmtId="0" fontId="12" fillId="0" borderId="142" xfId="0" applyFont="1" applyBorder="1" applyAlignment="1">
      <alignment vertical="center"/>
    </xf>
    <xf numFmtId="0" fontId="77" fillId="9" borderId="108" xfId="0" applyFont="1" applyFill="1" applyBorder="1" applyAlignment="1">
      <alignment horizontal="right" vertical="center"/>
    </xf>
    <xf numFmtId="0" fontId="77" fillId="9" borderId="43" xfId="0" applyFont="1" applyFill="1" applyBorder="1" applyAlignment="1">
      <alignment horizontal="right" vertical="center"/>
    </xf>
    <xf numFmtId="0" fontId="77" fillId="9" borderId="107" xfId="0" applyFont="1" applyFill="1" applyBorder="1" applyAlignment="1">
      <alignment horizontal="right" vertical="center"/>
    </xf>
    <xf numFmtId="0" fontId="30" fillId="4" borderId="156" xfId="0" applyFont="1" applyFill="1" applyBorder="1" applyAlignment="1">
      <alignment vertical="center" wrapText="1"/>
    </xf>
    <xf numFmtId="0" fontId="30" fillId="4" borderId="157" xfId="0" applyFont="1" applyFill="1" applyBorder="1" applyAlignment="1">
      <alignment vertical="center" wrapText="1"/>
    </xf>
    <xf numFmtId="0" fontId="80" fillId="7" borderId="135" xfId="0" applyFont="1" applyFill="1" applyBorder="1" applyAlignment="1">
      <alignment vertical="center"/>
    </xf>
    <xf numFmtId="0" fontId="80" fillId="7" borderId="139" xfId="0" applyFont="1" applyFill="1" applyBorder="1" applyAlignment="1">
      <alignment vertical="center"/>
    </xf>
    <xf numFmtId="0" fontId="80" fillId="7" borderId="142" xfId="0" applyFont="1" applyFill="1" applyBorder="1" applyAlignment="1">
      <alignment vertical="center"/>
    </xf>
    <xf numFmtId="0" fontId="77" fillId="9" borderId="148" xfId="0" applyFont="1" applyFill="1" applyBorder="1" applyAlignment="1">
      <alignment horizontal="center" vertical="center"/>
    </xf>
    <xf numFmtId="0" fontId="77" fillId="9" borderId="154" xfId="0" applyFont="1" applyFill="1" applyBorder="1" applyAlignment="1">
      <alignment horizontal="center" vertical="center"/>
    </xf>
    <xf numFmtId="0" fontId="77" fillId="9" borderId="143" xfId="0" applyFont="1" applyFill="1" applyBorder="1" applyAlignment="1">
      <alignment horizontal="center" vertical="center"/>
    </xf>
    <xf numFmtId="0" fontId="32" fillId="10" borderId="108" xfId="0" applyFont="1" applyFill="1" applyBorder="1" applyAlignment="1">
      <alignment horizontal="center" vertical="center" wrapText="1"/>
    </xf>
    <xf numFmtId="0" fontId="32" fillId="10" borderId="43" xfId="0" applyFont="1" applyFill="1" applyBorder="1" applyAlignment="1">
      <alignment horizontal="center" vertical="center" wrapText="1"/>
    </xf>
    <xf numFmtId="0" fontId="32" fillId="10" borderId="107" xfId="0" applyFont="1" applyFill="1" applyBorder="1" applyAlignment="1">
      <alignment horizontal="center" vertical="center" wrapText="1"/>
    </xf>
    <xf numFmtId="0" fontId="30" fillId="4" borderId="112" xfId="0" applyFont="1" applyFill="1" applyBorder="1" applyAlignment="1">
      <alignment horizontal="justify" vertical="center"/>
    </xf>
    <xf numFmtId="0" fontId="30" fillId="4" borderId="85" xfId="0" applyFont="1" applyFill="1" applyBorder="1" applyAlignment="1">
      <alignment horizontal="justify" vertical="center"/>
    </xf>
    <xf numFmtId="0" fontId="30" fillId="4" borderId="113" xfId="0" applyFont="1" applyFill="1" applyBorder="1" applyAlignment="1">
      <alignment horizontal="justify" vertical="center"/>
    </xf>
    <xf numFmtId="0" fontId="32" fillId="0" borderId="108" xfId="0" applyFont="1" applyBorder="1" applyAlignment="1">
      <alignment vertical="center" wrapText="1"/>
    </xf>
    <xf numFmtId="0" fontId="32" fillId="0" borderId="107" xfId="0" applyFont="1" applyBorder="1" applyAlignment="1">
      <alignment vertical="center" wrapText="1"/>
    </xf>
    <xf numFmtId="0" fontId="84" fillId="0" borderId="135" xfId="0" applyFont="1" applyBorder="1" applyAlignment="1">
      <alignment horizontal="center" vertical="center" wrapText="1"/>
    </xf>
    <xf numFmtId="0" fontId="84" fillId="0" borderId="142" xfId="0" applyFont="1" applyBorder="1" applyAlignment="1">
      <alignment horizontal="center" vertical="center" wrapText="1"/>
    </xf>
    <xf numFmtId="0" fontId="32" fillId="0" borderId="135" xfId="0" applyFont="1" applyBorder="1" applyAlignment="1">
      <alignment horizontal="center" vertical="center" wrapText="1"/>
    </xf>
    <xf numFmtId="0" fontId="32" fillId="0" borderId="142" xfId="0" applyFont="1" applyBorder="1" applyAlignment="1">
      <alignment horizontal="center" vertical="center" wrapText="1"/>
    </xf>
    <xf numFmtId="0" fontId="32" fillId="6" borderId="108" xfId="0" applyFont="1" applyFill="1" applyBorder="1" applyAlignment="1">
      <alignment horizontal="center" vertical="center" wrapText="1"/>
    </xf>
    <xf numFmtId="0" fontId="32" fillId="6" borderId="43" xfId="0" applyFont="1" applyFill="1" applyBorder="1" applyAlignment="1">
      <alignment horizontal="center" vertical="center" wrapText="1"/>
    </xf>
    <xf numFmtId="0" fontId="32" fillId="6" borderId="107" xfId="0" applyFont="1" applyFill="1" applyBorder="1" applyAlignment="1">
      <alignment horizontal="center" vertical="center" wrapText="1"/>
    </xf>
    <xf numFmtId="0" fontId="32" fillId="9" borderId="108" xfId="0" applyFont="1" applyFill="1" applyBorder="1" applyAlignment="1">
      <alignment horizontal="center" vertical="center" wrapText="1"/>
    </xf>
    <xf numFmtId="0" fontId="32" fillId="9" borderId="43" xfId="0" applyFont="1" applyFill="1" applyBorder="1" applyAlignment="1">
      <alignment horizontal="center" vertical="center" wrapText="1"/>
    </xf>
    <xf numFmtId="0" fontId="32" fillId="9" borderId="107" xfId="0" applyFont="1" applyFill="1" applyBorder="1" applyAlignment="1">
      <alignment horizontal="center" vertical="center" wrapText="1"/>
    </xf>
    <xf numFmtId="0" fontId="37" fillId="7" borderId="44" xfId="0" applyFont="1" applyFill="1" applyBorder="1" applyAlignment="1">
      <alignment horizontal="right" vertical="center"/>
    </xf>
    <xf numFmtId="0" fontId="37" fillId="7" borderId="30" xfId="0" applyFont="1" applyFill="1" applyBorder="1" applyAlignment="1">
      <alignment horizontal="right" vertical="center"/>
    </xf>
    <xf numFmtId="0" fontId="37" fillId="7" borderId="86" xfId="0" applyFont="1" applyFill="1" applyBorder="1" applyAlignment="1">
      <alignment horizontal="right" vertical="center"/>
    </xf>
    <xf numFmtId="0" fontId="87" fillId="4" borderId="30" xfId="0" applyFont="1" applyFill="1" applyBorder="1" applyAlignment="1">
      <alignment vertical="center"/>
    </xf>
    <xf numFmtId="0" fontId="87" fillId="4" borderId="44" xfId="0" applyFont="1" applyFill="1" applyBorder="1" applyAlignment="1">
      <alignment vertical="center"/>
    </xf>
    <xf numFmtId="0" fontId="87" fillId="4" borderId="86" xfId="0" applyFont="1" applyFill="1" applyBorder="1" applyAlignment="1">
      <alignment vertical="center"/>
    </xf>
    <xf numFmtId="0" fontId="87" fillId="4" borderId="126" xfId="0" applyFont="1" applyFill="1" applyBorder="1" applyAlignment="1">
      <alignment vertical="center"/>
    </xf>
    <xf numFmtId="0" fontId="87" fillId="4" borderId="87" xfId="0" applyFont="1" applyFill="1" applyBorder="1" applyAlignment="1">
      <alignment vertical="center"/>
    </xf>
    <xf numFmtId="0" fontId="87" fillId="4" borderId="84" xfId="0" applyFont="1" applyFill="1" applyBorder="1" applyAlignment="1">
      <alignment vertical="center"/>
    </xf>
    <xf numFmtId="0" fontId="87" fillId="4" borderId="31" xfId="0" applyFont="1" applyFill="1" applyBorder="1" applyAlignment="1">
      <alignment vertical="center"/>
    </xf>
    <xf numFmtId="0" fontId="87" fillId="4" borderId="0" xfId="0" applyFont="1" applyFill="1" applyBorder="1" applyAlignment="1">
      <alignment vertical="center"/>
    </xf>
    <xf numFmtId="0" fontId="87" fillId="4" borderId="85" xfId="0" applyFont="1" applyFill="1" applyBorder="1" applyAlignment="1">
      <alignment vertical="center"/>
    </xf>
    <xf numFmtId="0" fontId="76" fillId="0" borderId="81" xfId="0" applyFont="1" applyBorder="1" applyAlignment="1">
      <alignment vertical="center" wrapText="1"/>
    </xf>
    <xf numFmtId="0" fontId="76" fillId="0" borderId="82" xfId="0" applyFont="1" applyBorder="1" applyAlignment="1">
      <alignment vertical="center" wrapText="1"/>
    </xf>
    <xf numFmtId="0" fontId="76" fillId="0" borderId="83" xfId="0" applyFont="1" applyBorder="1" applyAlignment="1">
      <alignment vertical="center" wrapText="1"/>
    </xf>
    <xf numFmtId="0" fontId="83" fillId="0" borderId="126" xfId="0" applyFont="1" applyBorder="1" applyAlignment="1">
      <alignment vertical="center" wrapText="1"/>
    </xf>
    <xf numFmtId="0" fontId="83" fillId="0" borderId="87" xfId="0" applyFont="1" applyBorder="1" applyAlignment="1">
      <alignment vertical="center" wrapText="1"/>
    </xf>
    <xf numFmtId="0" fontId="83" fillId="0" borderId="84" xfId="0" applyFont="1" applyBorder="1" applyAlignment="1">
      <alignment vertical="center" wrapText="1"/>
    </xf>
    <xf numFmtId="0" fontId="83" fillId="0" borderId="31" xfId="0" applyFont="1" applyBorder="1" applyAlignment="1">
      <alignment vertical="center" wrapText="1"/>
    </xf>
    <xf numFmtId="0" fontId="83" fillId="0" borderId="150" xfId="0" applyFont="1" applyBorder="1" applyAlignment="1">
      <alignment vertical="center" wrapText="1"/>
    </xf>
    <xf numFmtId="0" fontId="83" fillId="0" borderId="31" xfId="0" applyFont="1" applyBorder="1" applyAlignment="1">
      <alignment horizontal="justify" vertical="center" wrapText="1"/>
    </xf>
    <xf numFmtId="0" fontId="83" fillId="0" borderId="150" xfId="0" applyFont="1" applyBorder="1" applyAlignment="1">
      <alignment horizontal="justify" vertical="center" wrapText="1"/>
    </xf>
    <xf numFmtId="0" fontId="83" fillId="0" borderId="31" xfId="0" applyFont="1" applyBorder="1" applyAlignment="1">
      <alignment horizontal="right" vertical="center" wrapText="1"/>
    </xf>
    <xf numFmtId="0" fontId="83" fillId="0" borderId="150" xfId="0" applyFont="1" applyBorder="1" applyAlignment="1">
      <alignment horizontal="right" vertical="center" wrapText="1"/>
    </xf>
    <xf numFmtId="0" fontId="83" fillId="0" borderId="30" xfId="0" applyFont="1" applyBorder="1" applyAlignment="1">
      <alignment vertical="center" wrapText="1"/>
    </xf>
    <xf numFmtId="0" fontId="83" fillId="0" borderId="133" xfId="0" applyFont="1" applyBorder="1" applyAlignment="1">
      <alignment vertical="center" wrapText="1"/>
    </xf>
    <xf numFmtId="0" fontId="83" fillId="7" borderId="158" xfId="0" applyFont="1" applyFill="1" applyBorder="1" applyAlignment="1">
      <alignment horizontal="justify" vertical="center" wrapText="1"/>
    </xf>
    <xf numFmtId="0" fontId="83" fillId="7" borderId="150" xfId="0" applyFont="1" applyFill="1" applyBorder="1" applyAlignment="1">
      <alignment horizontal="justify" vertical="center" wrapText="1"/>
    </xf>
    <xf numFmtId="0" fontId="83" fillId="7" borderId="158" xfId="0" applyFont="1" applyFill="1" applyBorder="1" applyAlignment="1">
      <alignment horizontal="right" vertical="center" wrapText="1"/>
    </xf>
    <xf numFmtId="0" fontId="83" fillId="7" borderId="150" xfId="0" applyFont="1" applyFill="1" applyBorder="1" applyAlignment="1">
      <alignment horizontal="right" vertical="center" wrapText="1"/>
    </xf>
    <xf numFmtId="0" fontId="83" fillId="7" borderId="158" xfId="0" applyFont="1" applyFill="1" applyBorder="1" applyAlignment="1">
      <alignment vertical="center" wrapText="1"/>
    </xf>
    <xf numFmtId="0" fontId="83" fillId="7" borderId="150" xfId="0" applyFont="1" applyFill="1" applyBorder="1" applyAlignment="1">
      <alignment vertical="center" wrapText="1"/>
    </xf>
    <xf numFmtId="0" fontId="83" fillId="7" borderId="159" xfId="0" applyFont="1" applyFill="1" applyBorder="1" applyAlignment="1">
      <alignment vertical="center" wrapText="1"/>
    </xf>
    <xf numFmtId="0" fontId="83" fillId="7" borderId="133" xfId="0" applyFont="1" applyFill="1" applyBorder="1" applyAlignment="1">
      <alignment vertical="center" wrapText="1"/>
    </xf>
    <xf numFmtId="0" fontId="83" fillId="0" borderId="158" xfId="0" applyFont="1" applyBorder="1" applyAlignment="1">
      <alignment horizontal="justify" vertical="center" wrapText="1"/>
    </xf>
    <xf numFmtId="0" fontId="83" fillId="0" borderId="158" xfId="0" applyFont="1" applyBorder="1" applyAlignment="1">
      <alignment horizontal="right" vertical="center" wrapText="1"/>
    </xf>
    <xf numFmtId="0" fontId="83" fillId="0" borderId="158" xfId="0" applyFont="1" applyBorder="1" applyAlignment="1">
      <alignment vertical="center" wrapText="1"/>
    </xf>
    <xf numFmtId="0" fontId="83" fillId="0" borderId="159" xfId="0" applyFont="1" applyBorder="1" applyAlignment="1">
      <alignment vertical="center" wrapText="1"/>
    </xf>
    <xf numFmtId="0" fontId="83" fillId="0" borderId="0" xfId="0" applyFont="1" applyAlignment="1">
      <alignment horizontal="justify" vertical="center" wrapText="1"/>
    </xf>
    <xf numFmtId="0" fontId="83" fillId="0" borderId="0" xfId="0" applyFont="1" applyAlignment="1">
      <alignment horizontal="right" vertical="center" wrapText="1"/>
    </xf>
    <xf numFmtId="0" fontId="83" fillId="0" borderId="0" xfId="0" applyFont="1" applyAlignment="1">
      <alignment vertical="center" wrapText="1"/>
    </xf>
    <xf numFmtId="0" fontId="83" fillId="0" borderId="44" xfId="0" applyFont="1" applyBorder="1" applyAlignment="1">
      <alignment vertical="center" wrapText="1"/>
    </xf>
    <xf numFmtId="0" fontId="83" fillId="0" borderId="86" xfId="0" applyFont="1" applyBorder="1" applyAlignment="1">
      <alignment vertical="center" wrapText="1"/>
    </xf>
    <xf numFmtId="0" fontId="83" fillId="0" borderId="85" xfId="0" applyFont="1" applyBorder="1" applyAlignment="1">
      <alignment horizontal="justify" vertical="center" wrapText="1"/>
    </xf>
    <xf numFmtId="0" fontId="83" fillId="0" borderId="85" xfId="0" applyFont="1" applyBorder="1" applyAlignment="1">
      <alignment horizontal="right" vertical="center" wrapText="1"/>
    </xf>
    <xf numFmtId="0" fontId="83" fillId="0" borderId="85" xfId="0" applyFont="1" applyBorder="1" applyAlignment="1">
      <alignment vertical="center" wrapText="1"/>
    </xf>
    <xf numFmtId="0" fontId="30" fillId="4" borderId="126" xfId="0" applyFont="1" applyFill="1" applyBorder="1" applyAlignment="1">
      <alignment vertical="center" wrapText="1"/>
    </xf>
    <xf numFmtId="0" fontId="30" fillId="4" borderId="31" xfId="0" applyFont="1" applyFill="1" applyBorder="1" applyAlignment="1">
      <alignment vertical="center" wrapText="1"/>
    </xf>
    <xf numFmtId="0" fontId="30" fillId="4" borderId="30" xfId="0" applyFont="1" applyFill="1" applyBorder="1" applyAlignment="1">
      <alignment vertical="center" wrapText="1"/>
    </xf>
    <xf numFmtId="0" fontId="32" fillId="7" borderId="87" xfId="0" applyFont="1" applyFill="1" applyBorder="1" applyAlignment="1">
      <alignment horizontal="center" vertical="center" wrapText="1"/>
    </xf>
    <xf numFmtId="0" fontId="32" fillId="7" borderId="84" xfId="0" applyFont="1" applyFill="1" applyBorder="1" applyAlignment="1">
      <alignment horizontal="center" vertical="center" wrapText="1"/>
    </xf>
    <xf numFmtId="0" fontId="32" fillId="7" borderId="0" xfId="0" applyFont="1" applyFill="1" applyAlignment="1">
      <alignment horizontal="center" vertical="center" wrapText="1"/>
    </xf>
    <xf numFmtId="0" fontId="32" fillId="7" borderId="85" xfId="0" applyFont="1" applyFill="1" applyBorder="1" applyAlignment="1">
      <alignment horizontal="center" vertical="center" wrapText="1"/>
    </xf>
    <xf numFmtId="0" fontId="32" fillId="7" borderId="0" xfId="0" applyFont="1" applyFill="1" applyAlignment="1">
      <alignment horizontal="center" vertical="center"/>
    </xf>
    <xf numFmtId="0" fontId="32" fillId="7" borderId="44" xfId="0" applyFont="1" applyFill="1" applyBorder="1" applyAlignment="1">
      <alignment horizontal="center" vertical="center"/>
    </xf>
    <xf numFmtId="0" fontId="32" fillId="7" borderId="0" xfId="0" applyFont="1" applyFill="1" applyAlignment="1">
      <alignment vertical="center"/>
    </xf>
    <xf numFmtId="0" fontId="32" fillId="7" borderId="44" xfId="0" applyFont="1" applyFill="1" applyBorder="1" applyAlignment="1">
      <alignment horizontal="right" vertical="center"/>
    </xf>
    <xf numFmtId="0" fontId="32" fillId="7" borderId="86" xfId="0" applyFont="1" applyFill="1" applyBorder="1" applyAlignment="1">
      <alignment horizontal="right" vertical="center"/>
    </xf>
    <xf numFmtId="3" fontId="37" fillId="7" borderId="31" xfId="0" applyNumberFormat="1" applyFont="1" applyFill="1" applyBorder="1" applyAlignment="1">
      <alignment horizontal="right" vertical="center"/>
    </xf>
    <xf numFmtId="3" fontId="37" fillId="7" borderId="0" xfId="0" applyNumberFormat="1" applyFont="1" applyFill="1" applyAlignment="1">
      <alignment horizontal="right" vertical="center"/>
    </xf>
    <xf numFmtId="3" fontId="37" fillId="7" borderId="30" xfId="0" applyNumberFormat="1" applyFont="1" applyFill="1" applyBorder="1" applyAlignment="1">
      <alignment horizontal="right" vertical="center"/>
    </xf>
    <xf numFmtId="3" fontId="37" fillId="7" borderId="44" xfId="0" applyNumberFormat="1" applyFont="1" applyFill="1" applyBorder="1" applyAlignment="1">
      <alignment horizontal="right" vertical="center"/>
    </xf>
    <xf numFmtId="0" fontId="37" fillId="7" borderId="0" xfId="0" applyFont="1" applyFill="1" applyAlignment="1">
      <alignment horizontal="right" vertical="center"/>
    </xf>
    <xf numFmtId="0" fontId="31" fillId="0" borderId="31" xfId="0" applyFont="1" applyBorder="1" applyAlignment="1">
      <alignment vertical="center" wrapText="1"/>
    </xf>
    <xf numFmtId="0" fontId="31" fillId="0" borderId="0" xfId="0" applyFont="1" applyAlignment="1">
      <alignment vertical="center" wrapText="1"/>
    </xf>
    <xf numFmtId="0" fontId="31" fillId="0" borderId="85" xfId="0" applyFont="1" applyBorder="1" applyAlignment="1">
      <alignment vertical="center" wrapText="1"/>
    </xf>
    <xf numFmtId="0" fontId="31" fillId="0" borderId="30" xfId="0" applyFont="1" applyBorder="1" applyAlignment="1">
      <alignment vertical="center" wrapText="1"/>
    </xf>
    <xf numFmtId="0" fontId="31" fillId="0" borderId="44" xfId="0" applyFont="1" applyBorder="1" applyAlignment="1">
      <alignment vertical="center" wrapText="1"/>
    </xf>
    <xf numFmtId="0" fontId="31" fillId="0" borderId="86" xfId="0" applyFont="1" applyBorder="1" applyAlignment="1">
      <alignment vertical="center" wrapText="1"/>
    </xf>
    <xf numFmtId="0" fontId="31" fillId="0" borderId="82" xfId="0" applyFont="1" applyBorder="1" applyAlignment="1">
      <alignment vertical="center" wrapText="1"/>
    </xf>
    <xf numFmtId="0" fontId="30" fillId="11" borderId="160" xfId="0" applyFont="1" applyFill="1" applyBorder="1" applyAlignment="1">
      <alignment vertical="center" wrapText="1"/>
    </xf>
    <xf numFmtId="0" fontId="30" fillId="11" borderId="161" xfId="0" applyFont="1" applyFill="1" applyBorder="1" applyAlignment="1">
      <alignment vertical="center" wrapText="1"/>
    </xf>
    <xf numFmtId="0" fontId="30" fillId="11" borderId="162" xfId="0" applyFont="1" applyFill="1" applyBorder="1" applyAlignment="1">
      <alignment vertical="center" wrapText="1"/>
    </xf>
    <xf numFmtId="0" fontId="30" fillId="11" borderId="165" xfId="0" applyFont="1" applyFill="1" applyBorder="1" applyAlignment="1">
      <alignment vertical="center" wrapText="1"/>
    </xf>
    <xf numFmtId="0" fontId="30" fillId="11" borderId="164" xfId="0" applyFont="1" applyFill="1" applyBorder="1" applyAlignment="1">
      <alignment vertical="center" wrapText="1"/>
    </xf>
    <xf numFmtId="0" fontId="30" fillId="11" borderId="163" xfId="0" applyFont="1" applyFill="1" applyBorder="1" applyAlignment="1">
      <alignment vertical="center" wrapText="1"/>
    </xf>
    <xf numFmtId="0" fontId="32" fillId="7" borderId="126" xfId="0" applyFont="1" applyFill="1" applyBorder="1" applyAlignment="1">
      <alignment vertical="center" wrapText="1"/>
    </xf>
    <xf numFmtId="0" fontId="32" fillId="7" borderId="31" xfId="0" applyFont="1" applyFill="1" applyBorder="1" applyAlignment="1">
      <alignment vertical="center" wrapText="1"/>
    </xf>
    <xf numFmtId="0" fontId="32" fillId="7" borderId="166" xfId="0" applyFont="1" applyFill="1" applyBorder="1" applyAlignment="1">
      <alignment horizontal="center" vertical="center" wrapText="1"/>
    </xf>
    <xf numFmtId="0" fontId="32" fillId="7" borderId="167" xfId="0" applyFont="1" applyFill="1" applyBorder="1" applyAlignment="1">
      <alignment horizontal="center" vertical="center" wrapText="1"/>
    </xf>
    <xf numFmtId="0" fontId="32" fillId="7" borderId="168" xfId="0" applyFont="1" applyFill="1" applyBorder="1" applyAlignment="1">
      <alignment horizontal="center" vertical="center" wrapText="1"/>
    </xf>
    <xf numFmtId="0" fontId="63" fillId="7" borderId="169" xfId="0" applyFont="1" applyFill="1" applyBorder="1" applyAlignment="1">
      <alignment horizontal="center" vertical="center" wrapText="1"/>
    </xf>
    <xf numFmtId="0" fontId="63" fillId="7" borderId="85" xfId="0" applyFont="1" applyFill="1" applyBorder="1" applyAlignment="1">
      <alignment horizontal="center" vertical="center" wrapText="1"/>
    </xf>
    <xf numFmtId="0" fontId="32" fillId="7" borderId="169" xfId="0" applyFont="1" applyFill="1" applyBorder="1" applyAlignment="1">
      <alignment horizontal="center" vertical="center" wrapText="1"/>
    </xf>
    <xf numFmtId="0" fontId="32" fillId="7" borderId="170" xfId="0" applyFont="1" applyFill="1" applyBorder="1" applyAlignment="1">
      <alignment horizontal="center" vertical="center" wrapText="1"/>
    </xf>
    <xf numFmtId="0" fontId="32" fillId="7" borderId="86" xfId="0" applyFont="1" applyFill="1" applyBorder="1" applyAlignment="1">
      <alignment horizontal="center" vertical="center" wrapText="1"/>
    </xf>
    <xf numFmtId="0" fontId="30" fillId="5" borderId="81" xfId="0" applyFont="1" applyFill="1" applyBorder="1" applyAlignment="1">
      <alignment vertical="center"/>
    </xf>
    <xf numFmtId="0" fontId="30" fillId="5" borderId="82" xfId="0" applyFont="1" applyFill="1" applyBorder="1" applyAlignment="1">
      <alignment vertical="center"/>
    </xf>
    <xf numFmtId="0" fontId="30" fillId="5" borderId="83" xfId="0" applyFont="1" applyFill="1" applyBorder="1" applyAlignment="1">
      <alignment vertical="center"/>
    </xf>
    <xf numFmtId="0" fontId="31" fillId="0" borderId="108" xfId="0" applyFont="1" applyBorder="1" applyAlignment="1">
      <alignment vertical="center"/>
    </xf>
    <xf numFmtId="0" fontId="31" fillId="0" borderId="43" xfId="0" applyFont="1" applyBorder="1" applyAlignment="1">
      <alignment vertical="center"/>
    </xf>
    <xf numFmtId="0" fontId="31" fillId="0" borderId="108" xfId="0" applyFont="1" applyBorder="1" applyAlignment="1">
      <alignment horizontal="right" vertical="center" wrapText="1"/>
    </xf>
    <xf numFmtId="0" fontId="31" fillId="0" borderId="43" xfId="0" applyFont="1" applyBorder="1" applyAlignment="1">
      <alignment horizontal="right" vertical="center" wrapText="1"/>
    </xf>
    <xf numFmtId="0" fontId="31" fillId="0" borderId="108" xfId="0" applyFont="1" applyBorder="1" applyAlignment="1">
      <alignment horizontal="right" vertical="center"/>
    </xf>
    <xf numFmtId="0" fontId="31" fillId="0" borderId="43" xfId="0" applyFont="1" applyBorder="1" applyAlignment="1">
      <alignment horizontal="right" vertical="center"/>
    </xf>
    <xf numFmtId="0" fontId="32" fillId="0" borderId="108" xfId="0" applyFont="1" applyBorder="1" applyAlignment="1">
      <alignment horizontal="right" vertical="center" wrapText="1"/>
    </xf>
    <xf numFmtId="0" fontId="32" fillId="0" borderId="43" xfId="0" applyFont="1" applyBorder="1" applyAlignment="1">
      <alignment horizontal="right" vertical="center" wrapText="1"/>
    </xf>
    <xf numFmtId="3" fontId="31" fillId="0" borderId="43" xfId="0" applyNumberFormat="1" applyFont="1" applyBorder="1" applyAlignment="1">
      <alignment horizontal="right" vertical="center" wrapText="1"/>
    </xf>
    <xf numFmtId="3" fontId="32" fillId="0" borderId="43" xfId="0" applyNumberFormat="1" applyFont="1" applyBorder="1" applyAlignment="1">
      <alignment horizontal="right" vertical="center" wrapText="1"/>
    </xf>
    <xf numFmtId="0" fontId="14" fillId="4" borderId="126" xfId="0" applyFont="1" applyFill="1" applyBorder="1" applyAlignment="1">
      <alignment vertical="center" wrapText="1"/>
    </xf>
    <xf numFmtId="0" fontId="14" fillId="4" borderId="31" xfId="0" applyFont="1" applyFill="1" applyBorder="1" applyAlignment="1">
      <alignment vertical="center" wrapText="1"/>
    </xf>
    <xf numFmtId="0" fontId="14" fillId="4" borderId="30" xfId="0" applyFont="1" applyFill="1" applyBorder="1" applyAlignment="1">
      <alignment vertical="center" wrapText="1"/>
    </xf>
    <xf numFmtId="0" fontId="37" fillId="7" borderId="173" xfId="0" applyFont="1" applyFill="1" applyBorder="1" applyAlignment="1">
      <alignment horizontal="justify" vertical="center" wrapText="1"/>
    </xf>
    <xf numFmtId="0" fontId="37" fillId="7" borderId="171" xfId="0" applyFont="1" applyFill="1" applyBorder="1" applyAlignment="1">
      <alignment horizontal="justify" vertical="center" wrapText="1"/>
    </xf>
    <xf numFmtId="0" fontId="41" fillId="7" borderId="126" xfId="0" applyFont="1" applyFill="1" applyBorder="1" applyAlignment="1">
      <alignment vertical="center" wrapText="1"/>
    </xf>
    <xf numFmtId="0" fontId="41" fillId="7" borderId="87" xfId="0" applyFont="1" applyFill="1" applyBorder="1" applyAlignment="1">
      <alignment vertical="center" wrapText="1"/>
    </xf>
    <xf numFmtId="0" fontId="41" fillId="7" borderId="84" xfId="0" applyFont="1" applyFill="1" applyBorder="1" applyAlignment="1">
      <alignment vertical="center" wrapText="1"/>
    </xf>
    <xf numFmtId="0" fontId="41" fillId="7" borderId="31" xfId="0" applyFont="1" applyFill="1" applyBorder="1" applyAlignment="1">
      <alignment vertical="center" wrapText="1"/>
    </xf>
    <xf numFmtId="0" fontId="41" fillId="7" borderId="0" xfId="0" applyFont="1" applyFill="1" applyAlignment="1">
      <alignment vertical="center" wrapText="1"/>
    </xf>
    <xf numFmtId="0" fontId="41" fillId="7" borderId="85" xfId="0" applyFont="1" applyFill="1" applyBorder="1" applyAlignment="1">
      <alignment vertical="center" wrapText="1"/>
    </xf>
    <xf numFmtId="0" fontId="37" fillId="7" borderId="30" xfId="0" applyFont="1" applyFill="1" applyBorder="1" applyAlignment="1">
      <alignment horizontal="right" vertical="center" wrapText="1"/>
    </xf>
    <xf numFmtId="0" fontId="37" fillId="7" borderId="44" xfId="0" applyFont="1" applyFill="1" applyBorder="1" applyAlignment="1">
      <alignment horizontal="right" vertical="center" wrapText="1"/>
    </xf>
    <xf numFmtId="0" fontId="30" fillId="5" borderId="81" xfId="0" applyFont="1" applyFill="1" applyBorder="1" applyAlignment="1">
      <alignment vertical="center" wrapText="1"/>
    </xf>
    <xf numFmtId="0" fontId="30" fillId="5" borderId="82" xfId="0" applyFont="1" applyFill="1" applyBorder="1" applyAlignment="1">
      <alignment vertical="center" wrapText="1"/>
    </xf>
    <xf numFmtId="0" fontId="30" fillId="5" borderId="83" xfId="0" applyFont="1" applyFill="1" applyBorder="1" applyAlignment="1">
      <alignment vertical="center" wrapText="1"/>
    </xf>
    <xf numFmtId="0" fontId="41" fillId="0" borderId="126" xfId="0" applyFont="1" applyBorder="1" applyAlignment="1">
      <alignment vertical="center" wrapText="1"/>
    </xf>
    <xf numFmtId="0" fontId="41" fillId="0" borderId="87" xfId="0" applyFont="1" applyBorder="1" applyAlignment="1">
      <alignment vertical="center" wrapText="1"/>
    </xf>
    <xf numFmtId="0" fontId="41" fillId="0" borderId="84" xfId="0" applyFont="1" applyBorder="1" applyAlignment="1">
      <alignment vertical="center" wrapText="1"/>
    </xf>
    <xf numFmtId="0" fontId="41" fillId="0" borderId="31" xfId="0" applyFont="1" applyBorder="1" applyAlignment="1">
      <alignment vertical="center" wrapText="1"/>
    </xf>
    <xf numFmtId="0" fontId="41" fillId="0" borderId="0" xfId="0" applyFont="1" applyAlignment="1">
      <alignment vertical="center" wrapText="1"/>
    </xf>
    <xf numFmtId="0" fontId="41" fillId="0" borderId="85" xfId="0" applyFont="1" applyBorder="1" applyAlignment="1">
      <alignment vertical="center" wrapText="1"/>
    </xf>
    <xf numFmtId="15" fontId="37" fillId="7" borderId="31" xfId="0" applyNumberFormat="1" applyFont="1" applyFill="1" applyBorder="1" applyAlignment="1">
      <alignment vertical="center" wrapText="1"/>
    </xf>
    <xf numFmtId="15" fontId="37" fillId="7" borderId="0" xfId="0" applyNumberFormat="1" applyFont="1" applyFill="1" applyAlignment="1">
      <alignment vertical="center" wrapText="1"/>
    </xf>
    <xf numFmtId="0" fontId="37" fillId="7" borderId="31" xfId="0" applyFont="1" applyFill="1" applyBorder="1" applyAlignment="1">
      <alignment horizontal="right" vertical="center" wrapText="1"/>
    </xf>
    <xf numFmtId="0" fontId="37" fillId="7" borderId="0" xfId="0" applyFont="1" applyFill="1" applyAlignment="1">
      <alignment horizontal="right" vertical="center" wrapText="1"/>
    </xf>
    <xf numFmtId="0" fontId="37" fillId="0" borderId="30" xfId="0" applyFont="1" applyBorder="1" applyAlignment="1">
      <alignment horizontal="right" vertical="center" wrapText="1"/>
    </xf>
    <xf numFmtId="0" fontId="37" fillId="0" borderId="44" xfId="0" applyFont="1" applyBorder="1" applyAlignment="1">
      <alignment horizontal="right" vertical="center" wrapText="1"/>
    </xf>
    <xf numFmtId="0" fontId="37" fillId="0" borderId="87" xfId="0" applyFont="1" applyBorder="1" applyAlignment="1">
      <alignment vertical="center" wrapText="1"/>
    </xf>
    <xf numFmtId="0" fontId="37" fillId="0" borderId="0" xfId="0" applyFont="1" applyAlignment="1">
      <alignment vertical="center" wrapText="1"/>
    </xf>
    <xf numFmtId="0" fontId="37" fillId="0" borderId="0" xfId="0" applyFont="1" applyAlignment="1">
      <alignment horizontal="right" vertical="center" wrapText="1"/>
    </xf>
    <xf numFmtId="0" fontId="37" fillId="0" borderId="31" xfId="0" applyFont="1" applyBorder="1" applyAlignment="1">
      <alignment vertical="center" wrapText="1"/>
    </xf>
    <xf numFmtId="17" fontId="37" fillId="0" borderId="31" xfId="0" applyNumberFormat="1" applyFont="1" applyBorder="1" applyAlignment="1">
      <alignment vertical="center" wrapText="1"/>
    </xf>
    <xf numFmtId="17" fontId="37" fillId="0" borderId="0" xfId="0" applyNumberFormat="1" applyFont="1" applyAlignment="1">
      <alignment vertical="center" wrapText="1"/>
    </xf>
    <xf numFmtId="0" fontId="37" fillId="0" borderId="31" xfId="0" applyFont="1" applyBorder="1" applyAlignment="1">
      <alignment horizontal="right" vertical="center" wrapText="1"/>
    </xf>
    <xf numFmtId="3" fontId="37" fillId="0" borderId="0" xfId="0" applyNumberFormat="1" applyFont="1" applyAlignment="1">
      <alignment horizontal="right" vertical="center" wrapText="1"/>
    </xf>
    <xf numFmtId="0" fontId="37" fillId="0" borderId="84" xfId="0" applyFont="1" applyBorder="1" applyAlignment="1">
      <alignment vertical="center" wrapText="1"/>
    </xf>
    <xf numFmtId="0" fontId="37" fillId="0" borderId="85" xfId="0" applyFont="1" applyBorder="1" applyAlignment="1">
      <alignment vertical="center" wrapText="1"/>
    </xf>
    <xf numFmtId="0" fontId="37" fillId="0" borderId="85" xfId="0" applyFont="1" applyBorder="1" applyAlignment="1">
      <alignment horizontal="right" vertical="center" wrapText="1"/>
    </xf>
    <xf numFmtId="0" fontId="37" fillId="0" borderId="86" xfId="0" applyFont="1" applyBorder="1" applyAlignment="1">
      <alignment horizontal="right" vertical="center" wrapText="1"/>
    </xf>
    <xf numFmtId="0" fontId="31" fillId="0" borderId="108" xfId="0" applyFont="1" applyBorder="1" applyAlignment="1">
      <alignment vertical="center" wrapText="1"/>
    </xf>
    <xf numFmtId="0" fontId="31" fillId="0" borderId="43" xfId="0" applyFont="1" applyBorder="1" applyAlignment="1">
      <alignment vertical="center" wrapText="1"/>
    </xf>
    <xf numFmtId="0" fontId="31" fillId="0" borderId="107" xfId="0" applyFont="1" applyBorder="1" applyAlignment="1">
      <alignment vertical="center" wrapText="1"/>
    </xf>
    <xf numFmtId="0" fontId="32" fillId="7" borderId="81" xfId="0" applyFont="1" applyFill="1" applyBorder="1" applyAlignment="1">
      <alignment vertical="center"/>
    </xf>
    <xf numFmtId="0" fontId="32" fillId="7" borderId="82" xfId="0" applyFont="1" applyFill="1" applyBorder="1" applyAlignment="1">
      <alignment vertical="center"/>
    </xf>
    <xf numFmtId="0" fontId="32" fillId="0" borderId="81" xfId="0" applyFont="1" applyBorder="1" applyAlignment="1">
      <alignment vertical="center" wrapText="1"/>
    </xf>
    <xf numFmtId="0" fontId="32" fillId="0" borderId="83" xfId="0" applyFont="1" applyBorder="1" applyAlignment="1">
      <alignment vertical="center" wrapText="1"/>
    </xf>
    <xf numFmtId="0" fontId="37" fillId="0" borderId="176" xfId="0" applyFont="1" applyBorder="1" applyAlignment="1">
      <alignment vertical="center"/>
    </xf>
    <xf numFmtId="0" fontId="37" fillId="0" borderId="87" xfId="0" applyFont="1" applyBorder="1" applyAlignment="1">
      <alignment vertical="center"/>
    </xf>
    <xf numFmtId="0" fontId="37" fillId="0" borderId="174" xfId="0" applyFont="1" applyBorder="1" applyAlignment="1">
      <alignment vertical="center"/>
    </xf>
    <xf numFmtId="0" fontId="30" fillId="11" borderId="126" xfId="0" applyFont="1" applyFill="1" applyBorder="1" applyAlignment="1">
      <alignment vertical="center" wrapText="1"/>
    </xf>
    <xf numFmtId="0" fontId="30" fillId="11" borderId="31" xfId="0" applyFont="1" applyFill="1" applyBorder="1" applyAlignment="1">
      <alignment vertical="center" wrapText="1"/>
    </xf>
    <xf numFmtId="0" fontId="30" fillId="11" borderId="30" xfId="0" applyFont="1" applyFill="1" applyBorder="1" applyAlignment="1">
      <alignment vertical="center" wrapText="1"/>
    </xf>
    <xf numFmtId="0" fontId="41" fillId="0" borderId="174" xfId="0" applyFont="1" applyBorder="1" applyAlignment="1">
      <alignment vertical="center" wrapText="1"/>
    </xf>
    <xf numFmtId="0" fontId="41" fillId="0" borderId="117" xfId="0" applyFont="1" applyBorder="1" applyAlignment="1">
      <alignment vertical="center" wrapText="1"/>
    </xf>
    <xf numFmtId="0" fontId="41" fillId="0" borderId="0" xfId="0" applyFont="1" applyAlignment="1">
      <alignment horizontal="right" vertical="center" wrapText="1"/>
    </xf>
    <xf numFmtId="0" fontId="41" fillId="0" borderId="117" xfId="0" applyFont="1" applyBorder="1" applyAlignment="1">
      <alignment horizontal="right" vertical="center" wrapText="1"/>
    </xf>
    <xf numFmtId="0" fontId="30" fillId="0" borderId="44" xfId="0" applyFont="1" applyBorder="1" applyAlignment="1">
      <alignment horizontal="right" vertical="center" wrapText="1"/>
    </xf>
    <xf numFmtId="0" fontId="30" fillId="0" borderId="175" xfId="0" applyFont="1" applyBorder="1" applyAlignment="1">
      <alignment horizontal="right" vertical="center" wrapText="1"/>
    </xf>
    <xf numFmtId="0" fontId="32" fillId="7" borderId="81" xfId="0" applyFont="1" applyFill="1" applyBorder="1" applyAlignment="1">
      <alignment horizontal="center" vertical="center" wrapText="1"/>
    </xf>
    <xf numFmtId="0" fontId="32" fillId="7" borderId="82" xfId="0" applyFont="1" applyFill="1" applyBorder="1" applyAlignment="1">
      <alignment horizontal="center" vertical="center" wrapText="1"/>
    </xf>
    <xf numFmtId="0" fontId="32" fillId="7" borderId="83" xfId="0" applyFont="1" applyFill="1" applyBorder="1" applyAlignment="1">
      <alignment horizontal="center" vertical="center" wrapText="1"/>
    </xf>
    <xf numFmtId="0" fontId="14" fillId="12" borderId="177" xfId="0" applyFont="1" applyFill="1" applyBorder="1" applyAlignment="1">
      <alignment vertical="center" wrapText="1"/>
    </xf>
    <xf numFmtId="0" fontId="14" fillId="12" borderId="178" xfId="0" applyFont="1" applyFill="1" applyBorder="1" applyAlignment="1">
      <alignment vertical="center" wrapText="1"/>
    </xf>
    <xf numFmtId="3" fontId="37" fillId="0" borderId="184" xfId="0" applyNumberFormat="1" applyFont="1" applyBorder="1" applyAlignment="1">
      <alignment vertical="center"/>
    </xf>
    <xf numFmtId="3" fontId="37" fillId="0" borderId="0" xfId="0" applyNumberFormat="1" applyFont="1" applyAlignment="1">
      <alignment vertical="center"/>
    </xf>
    <xf numFmtId="3" fontId="37" fillId="0" borderId="184" xfId="0" applyNumberFormat="1" applyFont="1" applyBorder="1" applyAlignment="1">
      <alignment horizontal="right" vertical="center"/>
    </xf>
    <xf numFmtId="3" fontId="37" fillId="0" borderId="0" xfId="0" applyNumberFormat="1" applyFont="1" applyAlignment="1">
      <alignment horizontal="right" vertical="center"/>
    </xf>
    <xf numFmtId="0" fontId="37" fillId="0" borderId="184" xfId="0" applyFont="1" applyBorder="1" applyAlignment="1">
      <alignment horizontal="right" vertical="center"/>
    </xf>
    <xf numFmtId="0" fontId="37" fillId="0" borderId="0" xfId="0" applyFont="1" applyAlignment="1">
      <alignment horizontal="right" vertical="center"/>
    </xf>
    <xf numFmtId="3" fontId="37" fillId="0" borderId="0" xfId="0" applyNumberFormat="1" applyFont="1" applyAlignment="1">
      <alignment horizontal="right"/>
    </xf>
    <xf numFmtId="3" fontId="37" fillId="0" borderId="180" xfId="0" applyNumberFormat="1" applyFont="1" applyBorder="1" applyAlignment="1">
      <alignment horizontal="right"/>
    </xf>
    <xf numFmtId="0" fontId="62" fillId="4" borderId="185" xfId="0" applyFont="1" applyFill="1" applyBorder="1" applyAlignment="1">
      <alignment vertical="center" wrapText="1"/>
    </xf>
    <xf numFmtId="0" fontId="62" fillId="4" borderId="186" xfId="0" applyFont="1" applyFill="1" applyBorder="1" applyAlignment="1">
      <alignment vertical="center" wrapText="1"/>
    </xf>
    <xf numFmtId="0" fontId="62" fillId="4" borderId="187" xfId="0" applyFont="1" applyFill="1" applyBorder="1" applyAlignment="1">
      <alignment vertical="center" wrapText="1"/>
    </xf>
    <xf numFmtId="0" fontId="48" fillId="7" borderId="137" xfId="0" applyFont="1" applyFill="1" applyBorder="1" applyAlignment="1">
      <alignment vertical="center" wrapText="1"/>
    </xf>
    <xf numFmtId="0" fontId="48" fillId="7" borderId="130" xfId="0" applyFont="1" applyFill="1" applyBorder="1" applyAlignment="1">
      <alignment vertical="center" wrapText="1"/>
    </xf>
    <xf numFmtId="0" fontId="48" fillId="7" borderId="127" xfId="0" applyFont="1" applyFill="1" applyBorder="1" applyAlignment="1">
      <alignment vertical="center" wrapText="1"/>
    </xf>
    <xf numFmtId="0" fontId="48" fillId="7" borderId="140" xfId="0" applyFont="1" applyFill="1" applyBorder="1" applyAlignment="1">
      <alignment vertical="center" wrapText="1"/>
    </xf>
    <xf numFmtId="0" fontId="48" fillId="7" borderId="154" xfId="0" applyFont="1" applyFill="1" applyBorder="1" applyAlignment="1">
      <alignment vertical="center" wrapText="1"/>
    </xf>
    <xf numFmtId="0" fontId="48" fillId="7" borderId="143" xfId="0" applyFont="1" applyFill="1" applyBorder="1" applyAlignment="1">
      <alignment vertical="center" wrapText="1"/>
    </xf>
    <xf numFmtId="0" fontId="48" fillId="7" borderId="151" xfId="0" applyFont="1" applyFill="1" applyBorder="1" applyAlignment="1">
      <alignment horizontal="center" vertical="center" wrapText="1"/>
    </xf>
    <xf numFmtId="0" fontId="48" fillId="7" borderId="152" xfId="0" applyFont="1" applyFill="1" applyBorder="1" applyAlignment="1">
      <alignment horizontal="center" vertical="center" wrapText="1"/>
    </xf>
    <xf numFmtId="0" fontId="48" fillId="7" borderId="153" xfId="0" applyFont="1" applyFill="1" applyBorder="1" applyAlignment="1">
      <alignment horizontal="center" vertical="center" wrapText="1"/>
    </xf>
    <xf numFmtId="0" fontId="48" fillId="7" borderId="126" xfId="0" applyFont="1" applyFill="1" applyBorder="1" applyAlignment="1">
      <alignment horizontal="center" vertical="center" wrapText="1"/>
    </xf>
    <xf numFmtId="0" fontId="48" fillId="7" borderId="188" xfId="0" applyFont="1" applyFill="1" applyBorder="1" applyAlignment="1">
      <alignment horizontal="center" vertical="center" wrapText="1"/>
    </xf>
    <xf numFmtId="0" fontId="48" fillId="7" borderId="87" xfId="0" applyFont="1" applyFill="1" applyBorder="1" applyAlignment="1">
      <alignment horizontal="center" vertical="center" wrapText="1"/>
    </xf>
    <xf numFmtId="0" fontId="48" fillId="7" borderId="132" xfId="0" applyFont="1" applyFill="1" applyBorder="1" applyAlignment="1">
      <alignment horizontal="center" vertical="center" wrapText="1"/>
    </xf>
    <xf numFmtId="0" fontId="37" fillId="0" borderId="182" xfId="0" applyFont="1" applyBorder="1" applyAlignment="1">
      <alignment wrapText="1"/>
    </xf>
    <xf numFmtId="0" fontId="37" fillId="0" borderId="179" xfId="0" applyFont="1" applyBorder="1" applyAlignment="1">
      <alignment wrapText="1"/>
    </xf>
    <xf numFmtId="3" fontId="37" fillId="0" borderId="0" xfId="0" applyNumberFormat="1" applyFont="1" applyAlignment="1"/>
    <xf numFmtId="3" fontId="37" fillId="0" borderId="180" xfId="0" applyNumberFormat="1" applyFont="1" applyBorder="1" applyAlignment="1"/>
    <xf numFmtId="0" fontId="62" fillId="11" borderId="81" xfId="0" applyFont="1" applyFill="1" applyBorder="1" applyAlignment="1">
      <alignment vertical="center"/>
    </xf>
    <xf numFmtId="0" fontId="62" fillId="11" borderId="82" xfId="0" applyFont="1" applyFill="1" applyBorder="1" applyAlignment="1">
      <alignment vertical="center"/>
    </xf>
    <xf numFmtId="0" fontId="62" fillId="11" borderId="83" xfId="0" applyFont="1" applyFill="1" applyBorder="1" applyAlignment="1">
      <alignment vertical="center"/>
    </xf>
    <xf numFmtId="0" fontId="48" fillId="7" borderId="84" xfId="0" applyFont="1" applyFill="1" applyBorder="1" applyAlignment="1">
      <alignment horizontal="center" vertical="center" wrapText="1"/>
    </xf>
    <xf numFmtId="0" fontId="48" fillId="7" borderId="128" xfId="0" applyFont="1" applyFill="1" applyBorder="1" applyAlignment="1">
      <alignment horizontal="center" vertical="center" wrapText="1"/>
    </xf>
    <xf numFmtId="0" fontId="48" fillId="7" borderId="189" xfId="0" applyFont="1" applyFill="1" applyBorder="1" applyAlignment="1">
      <alignment horizontal="center" vertical="center" wrapText="1"/>
    </xf>
    <xf numFmtId="0" fontId="48" fillId="7" borderId="30" xfId="0" applyFont="1" applyFill="1" applyBorder="1" applyAlignment="1">
      <alignment horizontal="center" vertical="center" wrapText="1"/>
    </xf>
    <xf numFmtId="0" fontId="48" fillId="7" borderId="190" xfId="0" applyFont="1" applyFill="1" applyBorder="1" applyAlignment="1">
      <alignment horizontal="center" vertical="center" wrapText="1"/>
    </xf>
    <xf numFmtId="0" fontId="48" fillId="7" borderId="44" xfId="0" applyFont="1" applyFill="1" applyBorder="1" applyAlignment="1">
      <alignment horizontal="center" vertical="center" wrapText="1"/>
    </xf>
    <xf numFmtId="0" fontId="48" fillId="7" borderId="191" xfId="0" applyFont="1" applyFill="1" applyBorder="1" applyAlignment="1">
      <alignment horizontal="center" vertical="center" wrapText="1"/>
    </xf>
    <xf numFmtId="0" fontId="48" fillId="7" borderId="86" xfId="0" applyFont="1" applyFill="1" applyBorder="1" applyAlignment="1">
      <alignment horizontal="center" vertical="center" wrapText="1"/>
    </xf>
    <xf numFmtId="0" fontId="58" fillId="7" borderId="137" xfId="0" applyFont="1" applyFill="1" applyBorder="1" applyAlignment="1">
      <alignment vertical="center"/>
    </xf>
    <xf numFmtId="0" fontId="58" fillId="7" borderId="130" xfId="0" applyFont="1" applyFill="1" applyBorder="1" applyAlignment="1">
      <alignment vertical="center"/>
    </xf>
    <xf numFmtId="0" fontId="58" fillId="7" borderId="129" xfId="0" applyFont="1" applyFill="1" applyBorder="1" applyAlignment="1">
      <alignment vertical="center"/>
    </xf>
    <xf numFmtId="0" fontId="58" fillId="7" borderId="140" xfId="0" applyFont="1" applyFill="1" applyBorder="1" applyAlignment="1">
      <alignment horizontal="right" vertical="center"/>
    </xf>
    <xf numFmtId="0" fontId="58" fillId="7" borderId="154" xfId="0" applyFont="1" applyFill="1" applyBorder="1" applyAlignment="1">
      <alignment horizontal="right" vertical="center"/>
    </xf>
    <xf numFmtId="0" fontId="58" fillId="7" borderId="141" xfId="0" applyFont="1" applyFill="1" applyBorder="1" applyAlignment="1">
      <alignment horizontal="right" vertical="center"/>
    </xf>
    <xf numFmtId="0" fontId="59" fillId="7" borderId="137" xfId="0" applyFont="1" applyFill="1" applyBorder="1" applyAlignment="1">
      <alignment horizontal="right" vertical="center"/>
    </xf>
    <xf numFmtId="0" fontId="59" fillId="7" borderId="130" xfId="0" applyFont="1" applyFill="1" applyBorder="1" applyAlignment="1">
      <alignment horizontal="right" vertical="center"/>
    </xf>
    <xf numFmtId="0" fontId="59" fillId="7" borderId="129" xfId="0" applyFont="1" applyFill="1" applyBorder="1" applyAlignment="1">
      <alignment horizontal="right" vertical="center"/>
    </xf>
    <xf numFmtId="0" fontId="59" fillId="7" borderId="138" xfId="0" applyFont="1" applyFill="1" applyBorder="1" applyAlignment="1">
      <alignment horizontal="right" vertical="center" wrapText="1"/>
    </xf>
    <xf numFmtId="0" fontId="59" fillId="7" borderId="139" xfId="0" applyFont="1" applyFill="1" applyBorder="1" applyAlignment="1">
      <alignment horizontal="right" vertical="center" wrapText="1"/>
    </xf>
    <xf numFmtId="0" fontId="59" fillId="7" borderId="136" xfId="0" applyFont="1" applyFill="1" applyBorder="1" applyAlignment="1">
      <alignment horizontal="right" vertical="center" wrapText="1"/>
    </xf>
    <xf numFmtId="0" fontId="59" fillId="7" borderId="140" xfId="0" applyFont="1" applyFill="1" applyBorder="1" applyAlignment="1">
      <alignment horizontal="right" vertical="center" wrapText="1"/>
    </xf>
    <xf numFmtId="0" fontId="59" fillId="7" borderId="154" xfId="0" applyFont="1" applyFill="1" applyBorder="1" applyAlignment="1">
      <alignment horizontal="right" vertical="center" wrapText="1"/>
    </xf>
    <xf numFmtId="0" fontId="59" fillId="7" borderId="141" xfId="0" applyFont="1" applyFill="1" applyBorder="1" applyAlignment="1">
      <alignment horizontal="right" vertical="center" wrapText="1"/>
    </xf>
    <xf numFmtId="0" fontId="59" fillId="7" borderId="137" xfId="0" applyFont="1" applyFill="1" applyBorder="1" applyAlignment="1">
      <alignment horizontal="right" vertical="center" wrapText="1"/>
    </xf>
    <xf numFmtId="0" fontId="59" fillId="7" borderId="130" xfId="0" applyFont="1" applyFill="1" applyBorder="1" applyAlignment="1">
      <alignment horizontal="right" vertical="center" wrapText="1"/>
    </xf>
    <xf numFmtId="0" fontId="59" fillId="7" borderId="129" xfId="0" applyFont="1" applyFill="1" applyBorder="1" applyAlignment="1">
      <alignment horizontal="right" vertical="center" wrapText="1"/>
    </xf>
    <xf numFmtId="3" fontId="59" fillId="7" borderId="138" xfId="0" applyNumberFormat="1" applyFont="1" applyFill="1" applyBorder="1" applyAlignment="1">
      <alignment horizontal="right" vertical="center" wrapText="1"/>
    </xf>
    <xf numFmtId="3" fontId="59" fillId="7" borderId="139" xfId="0" applyNumberFormat="1" applyFont="1" applyFill="1" applyBorder="1" applyAlignment="1">
      <alignment horizontal="right" vertical="center" wrapText="1"/>
    </xf>
    <xf numFmtId="3" fontId="59" fillId="7" borderId="136" xfId="0" applyNumberFormat="1" applyFont="1" applyFill="1" applyBorder="1" applyAlignment="1">
      <alignment horizontal="right" vertical="center" wrapText="1"/>
    </xf>
    <xf numFmtId="0" fontId="58" fillId="7" borderId="192" xfId="0" applyFont="1" applyFill="1" applyBorder="1" applyAlignment="1">
      <alignment horizontal="center" vertical="center"/>
    </xf>
    <xf numFmtId="0" fontId="58" fillId="7" borderId="193" xfId="0" applyFont="1" applyFill="1" applyBorder="1" applyAlignment="1">
      <alignment horizontal="center" vertical="center"/>
    </xf>
    <xf numFmtId="0" fontId="58" fillId="7" borderId="194" xfId="0" applyFont="1" applyFill="1" applyBorder="1" applyAlignment="1">
      <alignment horizontal="center" vertical="center"/>
    </xf>
    <xf numFmtId="0" fontId="32" fillId="0" borderId="134" xfId="0" applyFont="1" applyBorder="1" applyAlignment="1">
      <alignment vertical="center"/>
    </xf>
    <xf numFmtId="0" fontId="32" fillId="0" borderId="130" xfId="0" applyFont="1" applyBorder="1" applyAlignment="1">
      <alignment vertical="center"/>
    </xf>
    <xf numFmtId="0" fontId="32" fillId="0" borderId="127" xfId="0" applyFont="1" applyBorder="1" applyAlignment="1">
      <alignment vertical="center"/>
    </xf>
    <xf numFmtId="0" fontId="32" fillId="0" borderId="148" xfId="0" applyFont="1" applyBorder="1" applyAlignment="1">
      <alignment horizontal="center" vertical="center"/>
    </xf>
    <xf numFmtId="0" fontId="32" fillId="0" borderId="154" xfId="0" applyFont="1" applyBorder="1" applyAlignment="1">
      <alignment horizontal="center" vertical="center"/>
    </xf>
    <xf numFmtId="0" fontId="32" fillId="0" borderId="143" xfId="0" applyFont="1" applyBorder="1" applyAlignment="1">
      <alignment horizontal="center" vertical="center"/>
    </xf>
    <xf numFmtId="0" fontId="32" fillId="0" borderId="81" xfId="0" applyFont="1" applyBorder="1" applyAlignment="1">
      <alignment horizontal="center" vertical="center"/>
    </xf>
    <xf numFmtId="0" fontId="32" fillId="0" borderId="82" xfId="0" applyFont="1" applyBorder="1" applyAlignment="1">
      <alignment horizontal="center" vertical="center"/>
    </xf>
    <xf numFmtId="0" fontId="32" fillId="0" borderId="83" xfId="0" applyFont="1" applyBorder="1" applyAlignment="1">
      <alignment horizontal="center" vertical="center"/>
    </xf>
    <xf numFmtId="0" fontId="32" fillId="7" borderId="157" xfId="0" applyFont="1" applyFill="1" applyBorder="1" applyAlignment="1">
      <alignment horizontal="center" vertical="center"/>
    </xf>
    <xf numFmtId="0" fontId="32" fillId="7" borderId="83" xfId="0" applyFont="1" applyFill="1" applyBorder="1" applyAlignment="1">
      <alignment horizontal="center" vertical="center"/>
    </xf>
    <xf numFmtId="0" fontId="32" fillId="0" borderId="157" xfId="0" applyFont="1" applyBorder="1" applyAlignment="1">
      <alignment horizontal="center" vertical="center"/>
    </xf>
    <xf numFmtId="0" fontId="32" fillId="0" borderId="156" xfId="0" applyFont="1" applyBorder="1" applyAlignment="1">
      <alignment horizontal="center" vertical="center"/>
    </xf>
    <xf numFmtId="0" fontId="32" fillId="0" borderId="157" xfId="0" applyFont="1" applyBorder="1" applyAlignment="1">
      <alignment horizontal="right" vertical="center"/>
    </xf>
    <xf numFmtId="0" fontId="32" fillId="0" borderId="83" xfId="0" applyFont="1" applyBorder="1" applyAlignment="1">
      <alignment horizontal="right" vertical="center"/>
    </xf>
    <xf numFmtId="0" fontId="31" fillId="7" borderId="134" xfId="0" applyFont="1" applyFill="1" applyBorder="1" applyAlignment="1">
      <alignment vertical="center"/>
    </xf>
    <xf numFmtId="0" fontId="31" fillId="7" borderId="129" xfId="0" applyFont="1" applyFill="1" applyBorder="1" applyAlignment="1">
      <alignment vertical="center"/>
    </xf>
    <xf numFmtId="0" fontId="31" fillId="7" borderId="137" xfId="0" applyFont="1" applyFill="1" applyBorder="1" applyAlignment="1">
      <alignment vertical="center"/>
    </xf>
    <xf numFmtId="0" fontId="41" fillId="7" borderId="81" xfId="0" applyFont="1" applyFill="1" applyBorder="1" applyAlignment="1">
      <alignment vertical="center" wrapText="1"/>
    </xf>
    <xf numFmtId="0" fontId="41" fillId="7" borderId="82" xfId="0" applyFont="1" applyFill="1" applyBorder="1" applyAlignment="1">
      <alignment vertical="center" wrapText="1"/>
    </xf>
    <xf numFmtId="0" fontId="41" fillId="7" borderId="83" xfId="0" applyFont="1" applyFill="1" applyBorder="1" applyAlignment="1">
      <alignment vertical="center" wrapText="1"/>
    </xf>
    <xf numFmtId="0" fontId="14" fillId="11" borderId="195" xfId="0" applyFont="1" applyFill="1" applyBorder="1" applyAlignment="1">
      <alignment vertical="center" wrapText="1"/>
    </xf>
    <xf numFmtId="0" fontId="14" fillId="11" borderId="196" xfId="0" applyFont="1" applyFill="1" applyBorder="1" applyAlignment="1">
      <alignment vertical="center" wrapText="1"/>
    </xf>
    <xf numFmtId="0" fontId="14" fillId="11" borderId="197" xfId="0" applyFont="1" applyFill="1" applyBorder="1" applyAlignment="1">
      <alignment vertical="center" wrapText="1"/>
    </xf>
    <xf numFmtId="0" fontId="31" fillId="0" borderId="126" xfId="0" applyFont="1" applyBorder="1" applyAlignment="1">
      <alignment vertical="center"/>
    </xf>
    <xf numFmtId="0" fontId="31" fillId="0" borderId="84" xfId="0" applyFont="1" applyBorder="1" applyAlignment="1">
      <alignment vertical="center"/>
    </xf>
    <xf numFmtId="0" fontId="17" fillId="7" borderId="204" xfId="0" applyFont="1" applyFill="1" applyBorder="1" applyAlignment="1">
      <alignment horizontal="center" vertical="center"/>
    </xf>
    <xf numFmtId="0" fontId="17" fillId="7" borderId="205" xfId="0" applyFont="1" applyFill="1" applyBorder="1" applyAlignment="1">
      <alignment horizontal="center" vertical="center"/>
    </xf>
    <xf numFmtId="0" fontId="17" fillId="7" borderId="206" xfId="0" applyFont="1" applyFill="1" applyBorder="1" applyAlignment="1">
      <alignment horizontal="center" vertical="center"/>
    </xf>
    <xf numFmtId="0" fontId="17" fillId="7" borderId="207" xfId="0" applyFont="1" applyFill="1" applyBorder="1" applyAlignment="1">
      <alignment horizontal="center" vertical="center"/>
    </xf>
    <xf numFmtId="0" fontId="17" fillId="7" borderId="208" xfId="0" applyFont="1" applyFill="1" applyBorder="1" applyAlignment="1">
      <alignment horizontal="center" vertical="center"/>
    </xf>
    <xf numFmtId="0" fontId="17" fillId="7" borderId="209" xfId="0" applyFont="1" applyFill="1" applyBorder="1" applyAlignment="1">
      <alignment horizontal="center" vertical="center"/>
    </xf>
  </cellXfs>
  <cellStyles count="85">
    <cellStyle name="Comma" xfId="1" builtinId="3"/>
    <cellStyle name="Comma 10" xfId="19"/>
    <cellStyle name="Comma 11" xfId="20"/>
    <cellStyle name="Comma 12" xfId="21"/>
    <cellStyle name="Comma 13" xfId="22"/>
    <cellStyle name="Comma 14" xfId="23"/>
    <cellStyle name="Comma 15" xfId="24"/>
    <cellStyle name="Comma 16" xfId="25"/>
    <cellStyle name="Comma 17" xfId="26"/>
    <cellStyle name="Comma 18" xfId="27"/>
    <cellStyle name="Comma 19" xfId="28"/>
    <cellStyle name="Comma 2" xfId="7"/>
    <cellStyle name="Comma 2 2" xfId="30"/>
    <cellStyle name="Comma 2 3" xfId="31"/>
    <cellStyle name="Comma 2 4" xfId="29"/>
    <cellStyle name="Comma 20" xfId="32"/>
    <cellStyle name="Comma 21" xfId="79"/>
    <cellStyle name="Comma 22" xfId="33"/>
    <cellStyle name="Comma 23" xfId="34"/>
    <cellStyle name="Comma 24" xfId="35"/>
    <cellStyle name="Comma 25" xfId="36"/>
    <cellStyle name="Comma 26" xfId="37"/>
    <cellStyle name="Comma 27" xfId="38"/>
    <cellStyle name="Comma 28" xfId="39"/>
    <cellStyle name="Comma 29" xfId="40"/>
    <cellStyle name="Comma 3" xfId="10"/>
    <cellStyle name="Comma 3 2" xfId="14"/>
    <cellStyle name="Comma 3 2 2" xfId="42"/>
    <cellStyle name="Comma 3 3" xfId="16"/>
    <cellStyle name="Comma 3 4" xfId="41"/>
    <cellStyle name="Comma 30" xfId="43"/>
    <cellStyle name="Comma 31" xfId="44"/>
    <cellStyle name="Comma 32" xfId="45"/>
    <cellStyle name="Comma 33" xfId="46"/>
    <cellStyle name="Comma 34" xfId="47"/>
    <cellStyle name="Comma 35" xfId="48"/>
    <cellStyle name="Comma 36" xfId="49"/>
    <cellStyle name="Comma 37" xfId="50"/>
    <cellStyle name="Comma 38" xfId="51"/>
    <cellStyle name="Comma 39" xfId="52"/>
    <cellStyle name="Comma 4" xfId="53"/>
    <cellStyle name="Comma 40" xfId="54"/>
    <cellStyle name="Comma 41" xfId="55"/>
    <cellStyle name="Comma 42" xfId="56"/>
    <cellStyle name="Comma 43" xfId="57"/>
    <cellStyle name="Comma 44" xfId="58"/>
    <cellStyle name="Comma 45" xfId="59"/>
    <cellStyle name="Comma 46" xfId="60"/>
    <cellStyle name="Comma 47" xfId="61"/>
    <cellStyle name="Comma 48" xfId="62"/>
    <cellStyle name="Comma 49" xfId="63"/>
    <cellStyle name="Comma 5" xfId="64"/>
    <cellStyle name="Comma 50" xfId="5"/>
    <cellStyle name="Comma 51" xfId="65"/>
    <cellStyle name="Comma 53" xfId="66"/>
    <cellStyle name="Comma 6" xfId="67"/>
    <cellStyle name="Comma 7" xfId="68"/>
    <cellStyle name="Comma 8" xfId="9"/>
    <cellStyle name="Comma 8 2" xfId="69"/>
    <cellStyle name="Comma 9" xfId="70"/>
    <cellStyle name="Normal" xfId="0" builtinId="0"/>
    <cellStyle name="Normal 2" xfId="3"/>
    <cellStyle name="Normal 2 2" xfId="6"/>
    <cellStyle name="Normal 2 2 2" xfId="76"/>
    <cellStyle name="Normal 2 2 2 2" xfId="78"/>
    <cellStyle name="Normal 2 2 2 2 2" xfId="84"/>
    <cellStyle name="Normal 2 2 2 3" xfId="82"/>
    <cellStyle name="Normal 2 2 3" xfId="77"/>
    <cellStyle name="Normal 2 2 3 2" xfId="83"/>
    <cellStyle name="Normal 2 2 4" xfId="80"/>
    <cellStyle name="Normal 2 3" xfId="18"/>
    <cellStyle name="Normal 3" xfId="71"/>
    <cellStyle name="Normal 4" xfId="12"/>
    <cellStyle name="Normal 4 2" xfId="13"/>
    <cellStyle name="Normal 4 3" xfId="15"/>
    <cellStyle name="Normal 4 4" xfId="72"/>
    <cellStyle name="Normal 5" xfId="73"/>
    <cellStyle name="Normal 51" xfId="74"/>
    <cellStyle name="Normal 51 2" xfId="81"/>
    <cellStyle name="Normal 6" xfId="8"/>
    <cellStyle name="Normal 7" xfId="17"/>
    <cellStyle name="Normal 8" xfId="4"/>
    <cellStyle name="Percent" xfId="2" builtinId="5"/>
    <cellStyle name="Percent 2" xfId="11"/>
    <cellStyle name="Percent 2 2" xfId="75"/>
  </cellStyles>
  <dxfs count="12">
    <dxf>
      <font>
        <color rgb="FF9C0006"/>
      </font>
      <fill>
        <patternFill>
          <bgColor rgb="FFFFC7CE"/>
        </patternFill>
      </fill>
    </dxf>
    <dxf>
      <font>
        <color rgb="FF9C0006"/>
      </font>
      <fill>
        <patternFill>
          <bgColor rgb="FFFFC7CE"/>
        </patternFill>
      </fill>
    </dxf>
    <dxf>
      <alignment horizontal="right" readingOrder="0"/>
    </dxf>
    <dxf>
      <font>
        <b/>
      </font>
    </dxf>
    <dxf>
      <font>
        <b val="0"/>
      </font>
    </dxf>
    <dxf>
      <alignment wrapText="1" readingOrder="0"/>
    </dxf>
    <dxf>
      <alignment vertical="bottom" readingOrder="0"/>
    </dxf>
    <dxf>
      <alignment horizontal="left" readingOrder="0"/>
    </dxf>
    <dxf>
      <font>
        <b/>
      </font>
    </dxf>
    <dxf>
      <alignment horizontal="center" readingOrder="0"/>
    </dxf>
    <dxf>
      <alignment vertical="center" readingOrder="0"/>
    </dxf>
    <dxf>
      <font>
        <b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E9E7DB"/>
      <color rgb="FFBFDEE4"/>
      <color rgb="FF409DAD"/>
      <color rgb="FFE9007E"/>
      <color rgb="FFBDB694"/>
      <color rgb="FFAA5CAA"/>
      <color rgb="FFE3C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a:solidFill>
                  <a:srgbClr val="00338D"/>
                </a:solidFill>
                <a:latin typeface="Univers 45 Light" pitchFamily="2" charset="0"/>
                <a:ea typeface="Arial"/>
                <a:cs typeface="Arial"/>
              </a:defRPr>
            </a:pPr>
            <a:r>
              <a:rPr lang="en-US" sz="1400" b="0" i="0" baseline="0">
                <a:solidFill>
                  <a:sysClr val="windowText" lastClr="000000"/>
                </a:solidFill>
                <a:effectLst/>
                <a:latin typeface="Univers 45 Light" pitchFamily="2" charset="0"/>
              </a:rPr>
              <a:t>2016 selected key revenue streams at national level</a:t>
            </a:r>
            <a:endParaRPr lang="mn-MN" sz="1400">
              <a:solidFill>
                <a:sysClr val="windowText" lastClr="000000"/>
              </a:solidFill>
              <a:effectLst/>
            </a:endParaRPr>
          </a:p>
        </c:rich>
      </c:tx>
      <c:layout>
        <c:manualLayout>
          <c:xMode val="edge"/>
          <c:yMode val="edge"/>
          <c:x val="0.15221465941621476"/>
          <c:y val="2.7777799595499437E-2"/>
        </c:manualLayout>
      </c:layout>
      <c:overlay val="0"/>
    </c:title>
    <c:autoTitleDeleted val="0"/>
    <c:plotArea>
      <c:layout>
        <c:manualLayout>
          <c:layoutTarget val="inner"/>
          <c:xMode val="edge"/>
          <c:yMode val="edge"/>
          <c:x val="0.26285714285714284"/>
          <c:y val="0.27361627531968125"/>
          <c:w val="0.47428571428571431"/>
          <c:h val="0.64938885307184457"/>
        </c:manualLayout>
      </c:layout>
      <c:pieChart>
        <c:varyColors val="1"/>
        <c:ser>
          <c:idx val="0"/>
          <c:order val="0"/>
          <c:dPt>
            <c:idx val="0"/>
            <c:bubble3D val="0"/>
            <c:spPr>
              <a:solidFill>
                <a:srgbClr val="409DAD"/>
              </a:solidFill>
              <a:ln w="3175">
                <a:solidFill>
                  <a:srgbClr val="FFFFFF"/>
                </a:solidFill>
                <a:prstDash val="solid"/>
              </a:ln>
            </c:spPr>
          </c:dPt>
          <c:dPt>
            <c:idx val="1"/>
            <c:bubble3D val="0"/>
            <c:spPr>
              <a:solidFill>
                <a:srgbClr val="BFDEE4"/>
              </a:solidFill>
              <a:ln w="3175">
                <a:solidFill>
                  <a:srgbClr val="FFFFFF"/>
                </a:solidFill>
                <a:prstDash val="solid"/>
              </a:ln>
            </c:spPr>
          </c:dPt>
          <c:dPt>
            <c:idx val="2"/>
            <c:bubble3D val="0"/>
            <c:spPr>
              <a:solidFill>
                <a:srgbClr val="E3C9E3"/>
              </a:solidFill>
              <a:ln w="3175">
                <a:solidFill>
                  <a:srgbClr val="FFFFFF"/>
                </a:solidFill>
                <a:prstDash val="solid"/>
              </a:ln>
            </c:spPr>
          </c:dPt>
          <c:dPt>
            <c:idx val="3"/>
            <c:bubble3D val="0"/>
            <c:spPr>
              <a:solidFill>
                <a:srgbClr val="AA5CAA"/>
              </a:solidFill>
              <a:ln w="3175">
                <a:solidFill>
                  <a:srgbClr val="FFFFFF"/>
                </a:solidFill>
                <a:prstDash val="solid"/>
              </a:ln>
            </c:spPr>
          </c:dPt>
          <c:dPt>
            <c:idx val="4"/>
            <c:bubble3D val="0"/>
            <c:spPr>
              <a:solidFill>
                <a:srgbClr val="BDB694"/>
              </a:solidFill>
              <a:ln w="3175">
                <a:solidFill>
                  <a:srgbClr val="FFFFFF"/>
                </a:solidFill>
                <a:prstDash val="solid"/>
              </a:ln>
            </c:spPr>
          </c:dPt>
          <c:dPt>
            <c:idx val="5"/>
            <c:bubble3D val="0"/>
            <c:spPr>
              <a:solidFill>
                <a:srgbClr val="E9E7DB"/>
              </a:solidFill>
              <a:ln w="3175">
                <a:solidFill>
                  <a:srgbClr val="FFFFFF"/>
                </a:solidFill>
                <a:prstDash val="solid"/>
              </a:ln>
            </c:spPr>
          </c:dPt>
          <c:dLbls>
            <c:dLbl>
              <c:idx val="5"/>
              <c:layout>
                <c:manualLayout>
                  <c:x val="3.1428571428571431E-2"/>
                  <c:y val="-3.9119810426014737E-3"/>
                </c:manualLayout>
              </c:layout>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dLblPos val="outEnd"/>
            <c:showLegendKey val="0"/>
            <c:showVal val="0"/>
            <c:showCatName val="0"/>
            <c:showSerName val="0"/>
            <c:showPercent val="1"/>
            <c:showBubbleSize val="0"/>
            <c:showLeaderLines val="1"/>
            <c:leaderLines>
              <c:spPr>
                <a:ln>
                  <a:solidFill>
                    <a:srgbClr val="000000"/>
                  </a:solidFill>
                  <a:prstDash val="solid"/>
                </a:ln>
              </c:spPr>
            </c:leaderLines>
            <c:extLst>
              <c:ext xmlns:c15="http://schemas.microsoft.com/office/drawing/2012/chart" uri="{CE6537A1-D6FC-4f65-9D91-7224C49458BB}"/>
            </c:extLst>
          </c:dLbls>
          <c:cat>
            <c:strRef>
              <c:f>'2.2.1'!$I$26:$I$31</c:f>
              <c:strCache>
                <c:ptCount val="6"/>
                <c:pt idx="0">
                  <c:v>GDT</c:v>
                </c:pt>
                <c:pt idx="1">
                  <c:v>MRPAM</c:v>
                </c:pt>
                <c:pt idx="2">
                  <c:v>CO</c:v>
                </c:pt>
                <c:pt idx="3">
                  <c:v>SIGO</c:v>
                </c:pt>
                <c:pt idx="4">
                  <c:v>GALWS</c:v>
                </c:pt>
                <c:pt idx="5">
                  <c:v>Other public agencies</c:v>
                </c:pt>
              </c:strCache>
            </c:strRef>
          </c:cat>
          <c:val>
            <c:numRef>
              <c:f>'2.2.1'!$J$26:$J$31</c:f>
              <c:numCache>
                <c:formatCode>_(* #,##0_);_(* \(#,##0\);_(* "-"??_);_(@_)</c:formatCode>
                <c:ptCount val="6"/>
                <c:pt idx="0">
                  <c:v>533374</c:v>
                </c:pt>
                <c:pt idx="1">
                  <c:v>173283</c:v>
                </c:pt>
                <c:pt idx="2">
                  <c:v>150002</c:v>
                </c:pt>
                <c:pt idx="3">
                  <c:v>131621</c:v>
                </c:pt>
                <c:pt idx="4">
                  <c:v>7784</c:v>
                </c:pt>
                <c:pt idx="5">
                  <c:v>200</c:v>
                </c:pt>
              </c:numCache>
            </c:numRef>
          </c:val>
        </c:ser>
        <c:dLbls>
          <c:dLblPos val="bestFit"/>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x val="0.76165136718316306"/>
          <c:y val="0.27654424315841641"/>
          <c:w val="0.18218078197591378"/>
          <c:h val="0.60437148598320467"/>
        </c:manualLayout>
      </c:layout>
      <c:overlay val="0"/>
      <c:txPr>
        <a:bodyPr/>
        <a:lstStyle/>
        <a:p>
          <a:pPr rtl="0">
            <a:defRPr/>
          </a:pPr>
          <a:endParaRPr lang="mn-MN"/>
        </a:p>
      </c:txPr>
    </c:legend>
    <c:plotVisOnly val="1"/>
    <c:dispBlanksAs val="gap"/>
    <c:showDLblsOverMax val="0"/>
  </c:chart>
  <c:spPr>
    <a:noFill/>
    <a:ln w="6350">
      <a:solidFill>
        <a:schemeClr val="bg2"/>
      </a:solidFill>
    </a:ln>
  </c:spPr>
  <c:txPr>
    <a:bodyPr/>
    <a:lstStyle/>
    <a:p>
      <a:pPr>
        <a:defRPr sz="800" b="0" i="0">
          <a:solidFill>
            <a:srgbClr val="000000"/>
          </a:solidFill>
          <a:latin typeface="Arial"/>
          <a:ea typeface="Arial"/>
          <a:cs typeface="Arial"/>
        </a:defRPr>
      </a:pPr>
      <a:endParaRPr lang="mn-M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00" b="1">
                <a:solidFill>
                  <a:srgbClr val="00338D"/>
                </a:solidFill>
                <a:latin typeface="Arial"/>
                <a:ea typeface="Arial"/>
                <a:cs typeface="Arial"/>
              </a:defRPr>
            </a:pPr>
            <a:r>
              <a:rPr lang="en-US" sz="1400" b="0" i="0" baseline="0">
                <a:solidFill>
                  <a:sysClr val="windowText" lastClr="000000"/>
                </a:solidFill>
                <a:effectLst/>
                <a:latin typeface="Univers 45 Light" pitchFamily="2" charset="0"/>
              </a:rPr>
              <a:t>2016 selected key revenue streams at sub-national level</a:t>
            </a:r>
            <a:endParaRPr lang="mn-MN" sz="700">
              <a:solidFill>
                <a:sysClr val="windowText" lastClr="000000"/>
              </a:solidFill>
              <a:effectLst/>
            </a:endParaRPr>
          </a:p>
        </c:rich>
      </c:tx>
      <c:layout>
        <c:manualLayout>
          <c:xMode val="edge"/>
          <c:yMode val="edge"/>
          <c:x val="0.12631747889621905"/>
          <c:y val="2.7777777777777776E-2"/>
        </c:manualLayout>
      </c:layout>
      <c:overlay val="0"/>
    </c:title>
    <c:autoTitleDeleted val="0"/>
    <c:plotArea>
      <c:layout>
        <c:manualLayout>
          <c:layoutTarget val="inner"/>
          <c:xMode val="edge"/>
          <c:yMode val="edge"/>
          <c:x val="0.30285714285714288"/>
          <c:y val="0.2"/>
          <c:w val="0.45980687380293672"/>
          <c:h val="0.68738805376600642"/>
        </c:manualLayout>
      </c:layout>
      <c:pieChart>
        <c:varyColors val="1"/>
        <c:ser>
          <c:idx val="0"/>
          <c:order val="0"/>
          <c:dPt>
            <c:idx val="0"/>
            <c:bubble3D val="0"/>
            <c:spPr>
              <a:solidFill>
                <a:srgbClr val="409DAD"/>
              </a:solidFill>
              <a:ln w="3175">
                <a:solidFill>
                  <a:srgbClr val="FFFFFF"/>
                </a:solidFill>
                <a:prstDash val="solid"/>
              </a:ln>
            </c:spPr>
          </c:dPt>
          <c:dPt>
            <c:idx val="1"/>
            <c:bubble3D val="0"/>
            <c:spPr>
              <a:solidFill>
                <a:srgbClr val="BFDEE4"/>
              </a:solidFill>
              <a:ln w="3175">
                <a:solidFill>
                  <a:srgbClr val="FFFFFF"/>
                </a:solidFill>
                <a:prstDash val="solid"/>
              </a:ln>
            </c:spPr>
          </c:dPt>
          <c:dLbls>
            <c:dLbl>
              <c:idx val="0"/>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dLbl>
              <c:idx val="1"/>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spPr>
              <a:noFill/>
              <a:ln>
                <a:noFill/>
              </a:ln>
              <a:effectLst/>
            </c:spPr>
            <c:dLblPos val="outEnd"/>
            <c:showLegendKey val="0"/>
            <c:showVal val="0"/>
            <c:showCatName val="0"/>
            <c:showSerName val="0"/>
            <c:showPercent val="1"/>
            <c:showBubbleSize val="0"/>
            <c:showLeaderLines val="1"/>
            <c:leaderLines>
              <c:spPr>
                <a:ln>
                  <a:solidFill>
                    <a:srgbClr val="000000"/>
                  </a:solidFill>
                  <a:prstDash val="solid"/>
                </a:ln>
              </c:spPr>
            </c:leaderLines>
            <c:extLst>
              <c:ext xmlns:c15="http://schemas.microsoft.com/office/drawing/2012/chart" uri="{CE6537A1-D6FC-4f65-9D91-7224C49458BB}"/>
            </c:extLst>
          </c:dLbls>
          <c:cat>
            <c:strRef>
              <c:f>'2.2.1'!$H$64:$H$65</c:f>
              <c:strCache>
                <c:ptCount val="2"/>
                <c:pt idx="0">
                  <c:v>Aimags</c:v>
                </c:pt>
                <c:pt idx="1">
                  <c:v>Ulaanbaatar districts</c:v>
                </c:pt>
              </c:strCache>
            </c:strRef>
          </c:cat>
          <c:val>
            <c:numRef>
              <c:f>'2.2.1'!$I$64:$I$65</c:f>
              <c:numCache>
                <c:formatCode>_(* #,##0_);_(* \(#,##0\);_(* "-"??_);_(@_)</c:formatCode>
                <c:ptCount val="2"/>
                <c:pt idx="0">
                  <c:v>88710</c:v>
                </c:pt>
                <c:pt idx="1">
                  <c:v>1174</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spPr>
    <a:noFill/>
    <a:ln w="6350">
      <a:solidFill>
        <a:schemeClr val="bg2"/>
      </a:solidFill>
    </a:ln>
  </c:spPr>
  <c:txPr>
    <a:bodyPr/>
    <a:lstStyle/>
    <a:p>
      <a:pPr>
        <a:defRPr sz="800" b="0" i="0">
          <a:solidFill>
            <a:srgbClr val="000000"/>
          </a:solidFill>
          <a:latin typeface="Arial"/>
          <a:ea typeface="Arial"/>
          <a:cs typeface="Arial"/>
        </a:defRPr>
      </a:pPr>
      <a:endParaRPr lang="mn-M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00" b="1" i="0" u="none" strike="noStrike" kern="1200" baseline="0">
                <a:solidFill>
                  <a:srgbClr val="00338D"/>
                </a:solidFill>
                <a:latin typeface="Arial"/>
                <a:ea typeface="Arial"/>
                <a:cs typeface="Arial"/>
              </a:defRPr>
            </a:pPr>
            <a:r>
              <a:rPr lang="en-US" sz="1400" b="0" i="0" u="none" strike="noStrike" kern="1200" baseline="0">
                <a:solidFill>
                  <a:sysClr val="windowText" lastClr="000000"/>
                </a:solidFill>
                <a:latin typeface="Univers 45 Light" pitchFamily="2" charset="0"/>
                <a:ea typeface="Arial"/>
                <a:cs typeface="Arial"/>
              </a:rPr>
              <a:t>2016 selected key revenue streams split between national and sub-national government</a:t>
            </a:r>
          </a:p>
        </c:rich>
      </c:tx>
      <c:overlay val="1"/>
    </c:title>
    <c:autoTitleDeleted val="0"/>
    <c:plotArea>
      <c:layout>
        <c:manualLayout>
          <c:layoutTarget val="inner"/>
          <c:xMode val="edge"/>
          <c:yMode val="edge"/>
          <c:x val="0.29444444444444445"/>
          <c:y val="0.20370370370370369"/>
          <c:w val="0.37934482426949934"/>
          <c:h val="0.61075238868471593"/>
        </c:manualLayout>
      </c:layout>
      <c:pieChart>
        <c:varyColors val="1"/>
        <c:ser>
          <c:idx val="0"/>
          <c:order val="0"/>
          <c:spPr>
            <a:solidFill>
              <a:srgbClr val="409DAD"/>
            </a:solidFill>
            <a:ln>
              <a:solidFill>
                <a:schemeClr val="bg1"/>
              </a:solidFill>
            </a:ln>
          </c:spPr>
          <c:dPt>
            <c:idx val="1"/>
            <c:bubble3D val="0"/>
            <c:spPr>
              <a:solidFill>
                <a:srgbClr val="BFDEE4"/>
              </a:solidFill>
              <a:ln>
                <a:solidFill>
                  <a:schemeClr val="bg1"/>
                </a:solidFill>
              </a:ln>
            </c:spPr>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'2.2.1'!$H$94:$H$95</c:f>
              <c:strCache>
                <c:ptCount val="2"/>
                <c:pt idx="0">
                  <c:v>National level </c:v>
                </c:pt>
                <c:pt idx="1">
                  <c:v>Sub-national level</c:v>
                </c:pt>
              </c:strCache>
            </c:strRef>
          </c:cat>
          <c:val>
            <c:numRef>
              <c:f>'2.2.1'!$I$94:$I$95</c:f>
              <c:numCache>
                <c:formatCode>_(* #,##0_);_(* \(#,##0\);_(* "-"??_);_(@_)</c:formatCode>
                <c:ptCount val="2"/>
                <c:pt idx="0">
                  <c:v>996264</c:v>
                </c:pt>
                <c:pt idx="1">
                  <c:v>89884</c:v>
                </c:pt>
              </c:numCache>
            </c:numRef>
          </c:val>
          <c:extLst/>
        </c:ser>
        <c:dLbls>
          <c:dLblPos val="outEnd"/>
          <c:showLegendKey val="0"/>
          <c:showVal val="1"/>
          <c:showCatName val="0"/>
          <c:showSerName val="0"/>
          <c:showPercent val="0"/>
          <c:showBubbleSize val="0"/>
          <c:showLeaderLines val="0"/>
        </c:dLbls>
        <c:firstSliceAng val="0"/>
      </c:pieChart>
      <c:spPr>
        <a:noFill/>
        <a:ln w="25400">
          <a:noFill/>
        </a:ln>
      </c:spPr>
    </c:plotArea>
    <c:legend>
      <c:legendPos val="r"/>
      <c:layout>
        <c:manualLayout>
          <c:xMode val="edge"/>
          <c:yMode val="edge"/>
          <c:x val="0.81116231978822806"/>
          <c:y val="0.44177580666714017"/>
          <c:w val="0.17166219602042848"/>
          <c:h val="0.17036195325883666"/>
        </c:manualLayout>
      </c:layout>
      <c:overlay val="0"/>
    </c:legend>
    <c:plotVisOnly val="1"/>
    <c:dispBlanksAs val="gap"/>
    <c:showDLblsOverMax val="0"/>
  </c:chart>
  <c:spPr>
    <a:noFill/>
    <a:ln w="6350">
      <a:solidFill>
        <a:schemeClr val="bg2"/>
      </a:solidFill>
    </a:ln>
  </c:spPr>
  <c:txPr>
    <a:bodyPr/>
    <a:lstStyle/>
    <a:p>
      <a:pPr>
        <a:defRPr sz="800" b="0" i="0">
          <a:solidFill>
            <a:srgbClr val="000000"/>
          </a:solidFill>
          <a:latin typeface="Arial"/>
          <a:ea typeface="Arial"/>
          <a:cs typeface="Arial"/>
        </a:defRPr>
      </a:pPr>
      <a:endParaRPr lang="mn-M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solidFill>
                  <a:srgbClr val="00338D"/>
                </a:solidFill>
                <a:latin typeface="Arial"/>
                <a:ea typeface="Arial"/>
                <a:cs typeface="Arial"/>
              </a:defRPr>
            </a:pPr>
            <a:r>
              <a:rPr lang="en-US" sz="1200" b="0" i="0" baseline="0">
                <a:solidFill>
                  <a:sysClr val="windowText" lastClr="000000"/>
                </a:solidFill>
                <a:effectLst/>
                <a:latin typeface="Univers 45 Light" pitchFamily="2" charset="0"/>
              </a:rPr>
              <a:t>Audit opinions for 2016</a:t>
            </a:r>
            <a:endParaRPr lang="mn-MN" sz="1200">
              <a:solidFill>
                <a:sysClr val="windowText" lastClr="000000"/>
              </a:solidFill>
              <a:effectLst/>
            </a:endParaRPr>
          </a:p>
        </c:rich>
      </c:tx>
      <c:overlay val="1"/>
    </c:title>
    <c:autoTitleDeleted val="0"/>
    <c:plotArea>
      <c:layout>
        <c:manualLayout>
          <c:layoutTarget val="inner"/>
          <c:xMode val="edge"/>
          <c:yMode val="edge"/>
          <c:x val="0.30285714285714288"/>
          <c:y val="0.2"/>
          <c:w val="0.33142857142857141"/>
          <c:h val="0.52727272727272723"/>
        </c:manualLayout>
      </c:layout>
      <c:pieChart>
        <c:varyColors val="1"/>
        <c:ser>
          <c:idx val="0"/>
          <c:order val="0"/>
          <c:dPt>
            <c:idx val="0"/>
            <c:bubble3D val="0"/>
            <c:spPr>
              <a:solidFill>
                <a:srgbClr val="409DAD"/>
              </a:solidFill>
              <a:ln w="3175">
                <a:solidFill>
                  <a:srgbClr val="FFFFFF"/>
                </a:solidFill>
                <a:prstDash val="solid"/>
              </a:ln>
            </c:spPr>
          </c:dPt>
          <c:dPt>
            <c:idx val="1"/>
            <c:bubble3D val="0"/>
            <c:spPr>
              <a:solidFill>
                <a:srgbClr val="BFDEE4"/>
              </a:solidFill>
              <a:ln w="3175">
                <a:solidFill>
                  <a:srgbClr val="FFFFFF"/>
                </a:solidFill>
                <a:prstDash val="solid"/>
              </a:ln>
            </c:spPr>
          </c:dPt>
          <c:dLbls>
            <c:dLbl>
              <c:idx val="0"/>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dLbl>
              <c:idx val="1"/>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'4.3'!$L$1:$L$2</c:f>
              <c:strCache>
                <c:ptCount val="2"/>
                <c:pt idx="0">
                  <c:v>Qualified</c:v>
                </c:pt>
                <c:pt idx="1">
                  <c:v>Unqualified</c:v>
                </c:pt>
              </c:strCache>
            </c:strRef>
          </c:cat>
          <c:val>
            <c:numRef>
              <c:f>'4.3'!$M$1:$M$2</c:f>
              <c:numCache>
                <c:formatCode>General</c:formatCode>
                <c:ptCount val="2"/>
                <c:pt idx="0">
                  <c:v>4</c:v>
                </c:pt>
                <c:pt idx="1">
                  <c:v>142</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overlay val="0"/>
    </c:legend>
    <c:plotVisOnly val="1"/>
    <c:dispBlanksAs val="gap"/>
    <c:showDLblsOverMax val="0"/>
  </c:chart>
  <c:spPr>
    <a:noFill/>
    <a:ln w="6350">
      <a:noFill/>
    </a:ln>
  </c:spPr>
  <c:txPr>
    <a:bodyPr/>
    <a:lstStyle/>
    <a:p>
      <a:pPr>
        <a:defRPr sz="800" b="0" i="0">
          <a:solidFill>
            <a:srgbClr val="000000"/>
          </a:solidFill>
          <a:latin typeface="Arial"/>
          <a:ea typeface="Arial"/>
          <a:cs typeface="Arial"/>
        </a:defRPr>
      </a:pPr>
      <a:endParaRPr lang="mn-MN"/>
    </a:p>
  </c:txPr>
  <c:printSettings>
    <c:headerFooter/>
    <c:pageMargins b="0.75" l="0.7" r="0.7" t="0.75" header="0.3" footer="0.3"/>
    <c:pageSetup/>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1607344</xdr:colOff>
      <xdr:row>3</xdr:row>
      <xdr:rowOff>130969</xdr:rowOff>
    </xdr:from>
    <xdr:to>
      <xdr:col>1</xdr:col>
      <xdr:colOff>500063</xdr:colOff>
      <xdr:row>4</xdr:row>
      <xdr:rowOff>23813</xdr:rowOff>
    </xdr:to>
    <xdr:sp macro="" textlink="">
      <xdr:nvSpPr>
        <xdr:cNvPr id="2" name="TextBox 1"/>
        <xdr:cNvSpPr txBox="1"/>
      </xdr:nvSpPr>
      <xdr:spPr>
        <a:xfrm>
          <a:off x="1607344" y="892969"/>
          <a:ext cx="521494" cy="30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0"/>
        <a:lstStyle/>
        <a:p>
          <a:r>
            <a:rPr lang="en-US" sz="1100" b="1"/>
            <a:t>ID</a:t>
          </a:r>
          <a:endParaRPr lang="mn-MN" sz="11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100</xdr:row>
      <xdr:rowOff>152400</xdr:rowOff>
    </xdr:from>
    <xdr:to>
      <xdr:col>3</xdr:col>
      <xdr:colOff>1152525</xdr:colOff>
      <xdr:row>101</xdr:row>
      <xdr:rowOff>142875</xdr:rowOff>
    </xdr:to>
    <xdr:sp macro="" textlink="">
      <xdr:nvSpPr>
        <xdr:cNvPr id="44033" name="Text Box 143"/>
        <xdr:cNvSpPr txBox="1">
          <a:spLocks noChangeArrowheads="1"/>
        </xdr:cNvSpPr>
      </xdr:nvSpPr>
      <xdr:spPr bwMode="auto">
        <a:xfrm>
          <a:off x="152400" y="22002750"/>
          <a:ext cx="2219325" cy="285750"/>
        </a:xfrm>
        <a:prstGeom prst="rect">
          <a:avLst/>
        </a:prstGeom>
        <a:noFill/>
        <a:ln>
          <a:noFill/>
        </a:ln>
        <a:extLst>
          <a:ext uri="{909E8E84-426E-40DD-AFC4-6F175D3DCCD1}">
            <a14:hiddenFill xmlns:a14="http://schemas.microsoft.com/office/drawing/2010/main">
              <a:solidFill>
                <a:srgbClr val="CCD6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90000" rIns="91440" bIns="90000" anchor="t" upright="1"/>
        <a:lstStyle/>
        <a:p>
          <a:pPr algn="l" rtl="0">
            <a:defRPr sz="1000"/>
          </a:pPr>
          <a:r>
            <a:rPr lang="mn-MN" sz="700" b="0" i="1" u="none" strike="noStrike" baseline="0">
              <a:solidFill>
                <a:srgbClr val="000000"/>
              </a:solidFill>
            </a:rPr>
            <a:t>Source: Petroleum Law</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32</xdr:row>
      <xdr:rowOff>142875</xdr:rowOff>
    </xdr:from>
    <xdr:to>
      <xdr:col>5</xdr:col>
      <xdr:colOff>114300</xdr:colOff>
      <xdr:row>34</xdr:row>
      <xdr:rowOff>38100</xdr:rowOff>
    </xdr:to>
    <xdr:sp macro="" textlink="">
      <xdr:nvSpPr>
        <xdr:cNvPr id="45057" name="Text Box 11"/>
        <xdr:cNvSpPr txBox="1">
          <a:spLocks noChangeArrowheads="1"/>
        </xdr:cNvSpPr>
      </xdr:nvSpPr>
      <xdr:spPr bwMode="auto">
        <a:xfrm>
          <a:off x="0" y="6962775"/>
          <a:ext cx="3514725" cy="285750"/>
        </a:xfrm>
        <a:prstGeom prst="rect">
          <a:avLst/>
        </a:prstGeom>
        <a:noFill/>
        <a:ln>
          <a:noFill/>
        </a:ln>
        <a:extLst>
          <a:ext uri="{909E8E84-426E-40DD-AFC4-6F175D3DCCD1}">
            <a14:hiddenFill xmlns:a14="http://schemas.microsoft.com/office/drawing/2010/main">
              <a:solidFill>
                <a:srgbClr val="CCD6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90000" rIns="91440" bIns="90000" anchor="t" upright="1"/>
        <a:lstStyle/>
        <a:p>
          <a:pPr algn="l" rtl="0">
            <a:defRPr sz="1000"/>
          </a:pPr>
          <a:r>
            <a:rPr lang="mn-MN" sz="700" b="0" i="1" u="none" strike="noStrike" baseline="0">
              <a:solidFill>
                <a:srgbClr val="000000"/>
              </a:solidFill>
            </a:rPr>
            <a:t>Source: the Ministry of Mining and Heavy Industry</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5</xdr:col>
      <xdr:colOff>315107</xdr:colOff>
      <xdr:row>45</xdr:row>
      <xdr:rowOff>57530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019800"/>
          <a:ext cx="5601482" cy="27245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257175</xdr:colOff>
      <xdr:row>13</xdr:row>
      <xdr:rowOff>76200</xdr:rowOff>
    </xdr:from>
    <xdr:to>
      <xdr:col>7</xdr:col>
      <xdr:colOff>1114425</xdr:colOff>
      <xdr:row>14</xdr:row>
      <xdr:rowOff>180975</xdr:rowOff>
    </xdr:to>
    <xdr:sp macro="" textlink="">
      <xdr:nvSpPr>
        <xdr:cNvPr id="56323" name="Text Box 185"/>
        <xdr:cNvSpPr txBox="1">
          <a:spLocks noChangeArrowheads="1"/>
        </xdr:cNvSpPr>
      </xdr:nvSpPr>
      <xdr:spPr bwMode="auto">
        <a:xfrm>
          <a:off x="5010150" y="4352925"/>
          <a:ext cx="857250" cy="295275"/>
        </a:xfrm>
        <a:prstGeom prst="rect">
          <a:avLst/>
        </a:prstGeom>
        <a:noFill/>
        <a:ln>
          <a:noFill/>
        </a:ln>
        <a:extLst>
          <a:ext uri="{909E8E84-426E-40DD-AFC4-6F175D3DCCD1}">
            <a14:hiddenFill xmlns:a14="http://schemas.microsoft.com/office/drawing/2010/main">
              <a:solidFill>
                <a:srgbClr val="CCD6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90000" rIns="91440" bIns="90000" anchor="t" upright="1"/>
        <a:lstStyle/>
        <a:p>
          <a:pPr algn="l" rtl="0">
            <a:defRPr sz="1000"/>
          </a:pPr>
          <a:r>
            <a:rPr lang="mn-MN" sz="900" b="0" i="1" u="none" strike="noStrike" baseline="0">
              <a:solidFill>
                <a:srgbClr val="000000"/>
              </a:solidFill>
            </a:rPr>
            <a:t>MNT million</a:t>
          </a:r>
          <a:endParaRPr lang="mn-MN" sz="1000" b="0" i="0" u="none" strike="noStrike" baseline="0">
            <a:solidFill>
              <a:srgbClr val="000000"/>
            </a:solidFill>
          </a:endParaRPr>
        </a:p>
        <a:p>
          <a:pPr algn="l" rtl="0">
            <a:defRPr sz="1000"/>
          </a:pPr>
          <a:r>
            <a:rPr lang="mn-MN" sz="700" b="0" i="1" u="none" strike="noStrike" baseline="0">
              <a:solidFill>
                <a:srgbClr val="000000"/>
              </a:solidFill>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160519</xdr:colOff>
      <xdr:row>24</xdr:row>
      <xdr:rowOff>170901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438400"/>
          <a:ext cx="5761219" cy="2456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533400</xdr:colOff>
      <xdr:row>2</xdr:row>
      <xdr:rowOff>0</xdr:rowOff>
    </xdr:from>
    <xdr:to>
      <xdr:col>14</xdr:col>
      <xdr:colOff>504825</xdr:colOff>
      <xdr:row>25</xdr:row>
      <xdr:rowOff>85725</xdr:rowOff>
    </xdr:to>
    <xdr:graphicFrame macro="">
      <xdr:nvGraphicFramePr>
        <xdr:cNvPr id="6" name="Chart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323850</xdr:colOff>
      <xdr:row>35</xdr:row>
      <xdr:rowOff>9525</xdr:rowOff>
    </xdr:from>
    <xdr:to>
      <xdr:col>14</xdr:col>
      <xdr:colOff>314325</xdr:colOff>
      <xdr:row>58</xdr:row>
      <xdr:rowOff>38100</xdr:rowOff>
    </xdr:to>
    <xdr:graphicFrame macro="">
      <xdr:nvGraphicFramePr>
        <xdr:cNvPr id="5" name="Chart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69</xdr:row>
      <xdr:rowOff>1</xdr:rowOff>
    </xdr:from>
    <xdr:to>
      <xdr:col>14</xdr:col>
      <xdr:colOff>333375</xdr:colOff>
      <xdr:row>89</xdr:row>
      <xdr:rowOff>133351</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4</xdr:row>
      <xdr:rowOff>42862</xdr:rowOff>
    </xdr:from>
    <xdr:to>
      <xdr:col>8</xdr:col>
      <xdr:colOff>434975</xdr:colOff>
      <xdr:row>22</xdr:row>
      <xdr:rowOff>93662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9</xdr:row>
      <xdr:rowOff>38100</xdr:rowOff>
    </xdr:from>
    <xdr:to>
      <xdr:col>6</xdr:col>
      <xdr:colOff>424059</xdr:colOff>
      <xdr:row>23</xdr:row>
      <xdr:rowOff>108441</xdr:rowOff>
    </xdr:to>
    <xdr:pic>
      <xdr:nvPicPr>
        <xdr:cNvPr id="14" name="Picture 13"/>
        <xdr:cNvPicPr>
          <a:picLocks noChangeAspect="1"/>
        </xdr:cNvPicPr>
      </xdr:nvPicPr>
      <xdr:blipFill>
        <a:blip xmlns:r="http://schemas.openxmlformats.org/officeDocument/2006/relationships" r:embed="rId1"/>
        <a:stretch>
          <a:fillRect/>
        </a:stretch>
      </xdr:blipFill>
      <xdr:spPr>
        <a:xfrm>
          <a:off x="133350" y="1790700"/>
          <a:ext cx="4462659" cy="27373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10</xdr:col>
      <xdr:colOff>311398</xdr:colOff>
      <xdr:row>85</xdr:row>
      <xdr:rowOff>24584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297275"/>
          <a:ext cx="5797798" cy="23105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299205</xdr:colOff>
      <xdr:row>21</xdr:row>
      <xdr:rowOff>155759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5785605" cy="35847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396486</xdr:colOff>
      <xdr:row>13</xdr:row>
      <xdr:rowOff>27599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2834886" cy="1932599"/>
        </a:xfrm>
        <a:prstGeom prst="rect">
          <a:avLst/>
        </a:prstGeom>
      </xdr:spPr>
    </xdr:pic>
    <xdr:clientData/>
  </xdr:twoCellAnchor>
  <xdr:twoCellAnchor editAs="oneCell">
    <xdr:from>
      <xdr:col>1</xdr:col>
      <xdr:colOff>0</xdr:colOff>
      <xdr:row>16</xdr:row>
      <xdr:rowOff>0</xdr:rowOff>
    </xdr:from>
    <xdr:to>
      <xdr:col>5</xdr:col>
      <xdr:colOff>396486</xdr:colOff>
      <xdr:row>26</xdr:row>
      <xdr:rowOff>27599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048000"/>
          <a:ext cx="2834886" cy="1932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8</xdr:col>
      <xdr:colOff>79291</xdr:colOff>
      <xdr:row>52</xdr:row>
      <xdr:rowOff>81027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0467975"/>
          <a:ext cx="4889416" cy="29385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9</xdr:col>
      <xdr:colOff>154396</xdr:colOff>
      <xdr:row>71</xdr:row>
      <xdr:rowOff>85616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0525125"/>
          <a:ext cx="5450296" cy="3133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tsatsral/Desktop/EITI%20report/Reconciliation_MasterFile_20171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ITI-2016\Report\Reconciliation(2015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ase"/>
      <sheetName val="Base-EITI"/>
      <sheetName val="Check"/>
      <sheetName val="StatusCompany"/>
      <sheetName val="Follow up status"/>
      <sheetName val="StatusGovernment"/>
      <sheetName val="App4Gov"/>
      <sheetName val="Master contacts"/>
      <sheetName val="PIVOT1"/>
      <sheetName val="PIVOT2"/>
    </sheetNames>
    <sheetDataSet>
      <sheetData sheetId="0">
        <row r="1">
          <cell r="H1" t="str">
            <v>ID</v>
          </cell>
          <cell r="I1" t="str">
            <v>Name</v>
          </cell>
        </row>
        <row r="2">
          <cell r="H2">
            <v>2657457</v>
          </cell>
          <cell r="I2" t="str">
            <v>Оюу Толгой ХХК</v>
          </cell>
        </row>
        <row r="3">
          <cell r="H3">
            <v>2074192</v>
          </cell>
          <cell r="I3" t="str">
            <v>Эрдэнэт Үйлдвэр ХХК</v>
          </cell>
        </row>
        <row r="4">
          <cell r="H4">
            <v>2075385</v>
          </cell>
          <cell r="I4" t="str">
            <v>Петрочайна Дачин Тамсаг ХХК</v>
          </cell>
        </row>
        <row r="5">
          <cell r="H5">
            <v>2082489</v>
          </cell>
          <cell r="I5" t="str">
            <v>Магнай трейд ХХК</v>
          </cell>
        </row>
        <row r="6">
          <cell r="H6">
            <v>2095025</v>
          </cell>
          <cell r="I6" t="str">
            <v>Монголын Алт (МАК) ХХК</v>
          </cell>
        </row>
        <row r="7">
          <cell r="H7">
            <v>2548747</v>
          </cell>
          <cell r="I7" t="str">
            <v>Цайртминерал ХХК</v>
          </cell>
        </row>
        <row r="8">
          <cell r="H8">
            <v>2016656</v>
          </cell>
          <cell r="I8" t="str">
            <v>Тавантолгой ХК</v>
          </cell>
        </row>
        <row r="9">
          <cell r="H9">
            <v>5435528</v>
          </cell>
          <cell r="I9" t="str">
            <v>Эрдэнэс Таван толгой ХК</v>
          </cell>
        </row>
        <row r="10">
          <cell r="H10">
            <v>5084555</v>
          </cell>
          <cell r="I10" t="str">
            <v>Саусгоби Сэндс ХХК</v>
          </cell>
        </row>
        <row r="11">
          <cell r="H11">
            <v>2855119</v>
          </cell>
          <cell r="I11" t="str">
            <v>Болдтөмөр Ерөө гол ХХК</v>
          </cell>
        </row>
        <row r="12">
          <cell r="H12">
            <v>5199077</v>
          </cell>
          <cell r="I12" t="str">
            <v>ӨСӨХ ЗООС ХХК</v>
          </cell>
        </row>
        <row r="13">
          <cell r="H13">
            <v>2008572</v>
          </cell>
          <cell r="I13" t="str">
            <v>Багануур ХК</v>
          </cell>
        </row>
        <row r="14">
          <cell r="H14">
            <v>2094533</v>
          </cell>
          <cell r="I14" t="str">
            <v>Бороо Гоулд ХХК</v>
          </cell>
        </row>
        <row r="15">
          <cell r="H15">
            <v>2887746</v>
          </cell>
          <cell r="I15" t="str">
            <v>Энержи Ресурс ХХК</v>
          </cell>
        </row>
        <row r="16">
          <cell r="H16">
            <v>2766337</v>
          </cell>
          <cell r="I16" t="str">
            <v>Доншен Газрын Тос Монгол ХХК</v>
          </cell>
        </row>
        <row r="17">
          <cell r="H17">
            <v>2830213</v>
          </cell>
          <cell r="I17" t="str">
            <v>Шинь Шинь ХХК</v>
          </cell>
        </row>
        <row r="18">
          <cell r="H18">
            <v>2076675</v>
          </cell>
          <cell r="I18" t="str">
            <v>Улаанбаатар төмөр зам /Чулуун завод/ ХНН</v>
          </cell>
        </row>
        <row r="19">
          <cell r="H19">
            <v>2708701</v>
          </cell>
          <cell r="I19" t="str">
            <v>Баян Айраг Эксплорэйшн ХХК</v>
          </cell>
        </row>
        <row r="20">
          <cell r="H20">
            <v>2051303</v>
          </cell>
          <cell r="I20" t="str">
            <v>Дархан Төмөрлөгийн үйлдвэр ХК</v>
          </cell>
        </row>
        <row r="21">
          <cell r="H21">
            <v>2004879</v>
          </cell>
          <cell r="I21" t="str">
            <v>Шивээ-Овоо ХК</v>
          </cell>
        </row>
        <row r="22">
          <cell r="H22">
            <v>2029278</v>
          </cell>
          <cell r="I22" t="str">
            <v>Монполимет ХХК</v>
          </cell>
        </row>
        <row r="23">
          <cell r="H23">
            <v>5421624</v>
          </cell>
          <cell r="I23" t="str">
            <v>Жи  Пи  Эф ХХК</v>
          </cell>
        </row>
        <row r="24">
          <cell r="H24">
            <v>5141583</v>
          </cell>
          <cell r="I24" t="str">
            <v>МоЭнКо ХХК</v>
          </cell>
        </row>
        <row r="25">
          <cell r="H25">
            <v>2550466</v>
          </cell>
          <cell r="I25" t="str">
            <v>Монголросцветмет ХХК</v>
          </cell>
        </row>
        <row r="26">
          <cell r="H26">
            <v>5124913</v>
          </cell>
          <cell r="I26" t="str">
            <v>Эрдэнэс Монгол ХХК</v>
          </cell>
        </row>
        <row r="27">
          <cell r="H27">
            <v>2819996</v>
          </cell>
          <cell r="I27" t="str">
            <v>Уулсзаамар ХХК</v>
          </cell>
        </row>
        <row r="28">
          <cell r="H28">
            <v>5452503</v>
          </cell>
          <cell r="I28" t="str">
            <v>Эм Эл Цахиурт Овоо ХХК</v>
          </cell>
        </row>
        <row r="29">
          <cell r="H29">
            <v>2697947</v>
          </cell>
          <cell r="I29" t="str">
            <v>Чинхуа МАК Нарийнсухайт ХХК</v>
          </cell>
        </row>
        <row r="30">
          <cell r="H30">
            <v>2078449</v>
          </cell>
          <cell r="I30" t="str">
            <v>Кожеговь ХХК</v>
          </cell>
        </row>
        <row r="31">
          <cell r="H31">
            <v>5261198</v>
          </cell>
          <cell r="I31" t="str">
            <v>Си Өү Эй Эл ХХК</v>
          </cell>
        </row>
        <row r="32">
          <cell r="H32">
            <v>5722942</v>
          </cell>
          <cell r="I32" t="str">
            <v>Эко Алт ХХК</v>
          </cell>
        </row>
        <row r="33">
          <cell r="H33">
            <v>2050374</v>
          </cell>
          <cell r="I33" t="str">
            <v>Шарын гол ХК</v>
          </cell>
        </row>
        <row r="34">
          <cell r="H34">
            <v>2112868</v>
          </cell>
          <cell r="I34" t="str">
            <v>Алтан Дорнод Монгол ХХК</v>
          </cell>
        </row>
        <row r="35">
          <cell r="H35">
            <v>2705133</v>
          </cell>
          <cell r="I35" t="str">
            <v>Онтрэ Гоулд ИНК</v>
          </cell>
        </row>
        <row r="36">
          <cell r="H36">
            <v>5095549</v>
          </cell>
          <cell r="I36" t="str">
            <v>Алтайн Хүдэр ХХК</v>
          </cell>
        </row>
        <row r="37">
          <cell r="H37">
            <v>5106567</v>
          </cell>
          <cell r="I37" t="str">
            <v>Монцемент билдинг материалс ХХК</v>
          </cell>
        </row>
        <row r="38">
          <cell r="H38">
            <v>2659603</v>
          </cell>
          <cell r="I38" t="str">
            <v>ОЧИР УНДРАА ХХК</v>
          </cell>
        </row>
        <row r="39">
          <cell r="H39">
            <v>2580462</v>
          </cell>
          <cell r="I39" t="str">
            <v>Касстаун ХХК</v>
          </cell>
        </row>
        <row r="40">
          <cell r="H40">
            <v>5352827</v>
          </cell>
          <cell r="I40" t="str">
            <v>Цагаан Өвөлжөө ХХК</v>
          </cell>
        </row>
        <row r="41">
          <cell r="H41">
            <v>2777223</v>
          </cell>
          <cell r="I41" t="str">
            <v>Тайшэн девелопмент ХХК</v>
          </cell>
        </row>
        <row r="42">
          <cell r="H42">
            <v>2054701</v>
          </cell>
          <cell r="I42" t="str">
            <v>Гацуурт ХХК</v>
          </cell>
        </row>
        <row r="43">
          <cell r="H43">
            <v>2872943</v>
          </cell>
          <cell r="I43" t="str">
            <v>Тод Ундрага ХХК</v>
          </cell>
        </row>
        <row r="44">
          <cell r="H44">
            <v>5382432</v>
          </cell>
          <cell r="I44" t="str">
            <v>Засаг Чандмань Майнз ХХК</v>
          </cell>
        </row>
        <row r="45">
          <cell r="H45">
            <v>2011239</v>
          </cell>
          <cell r="I45" t="str">
            <v>Адуунчулуун ХК</v>
          </cell>
        </row>
        <row r="46">
          <cell r="H46">
            <v>2887134</v>
          </cell>
          <cell r="I46" t="str">
            <v>Хангад Эксплорейшн ХХК</v>
          </cell>
        </row>
        <row r="47">
          <cell r="H47">
            <v>5073189</v>
          </cell>
          <cell r="I47" t="str">
            <v>ИЛТ ГОУЛД ХХК</v>
          </cell>
        </row>
        <row r="48">
          <cell r="H48">
            <v>5314577</v>
          </cell>
          <cell r="I48" t="str">
            <v>Мөнх Ноён Суврага ХХК</v>
          </cell>
        </row>
        <row r="49">
          <cell r="H49">
            <v>2839717</v>
          </cell>
          <cell r="I49" t="str">
            <v>Тэн Хун ХХК</v>
          </cell>
        </row>
        <row r="50">
          <cell r="H50">
            <v>2587645</v>
          </cell>
          <cell r="I50" t="str">
            <v>СС Монголиа ХХК</v>
          </cell>
        </row>
        <row r="51">
          <cell r="H51">
            <v>2293463</v>
          </cell>
          <cell r="I51" t="str">
            <v>ТЭСО ХХК</v>
          </cell>
        </row>
        <row r="52">
          <cell r="H52">
            <v>2615797</v>
          </cell>
          <cell r="I52" t="str">
            <v>ГБНБ ХХК</v>
          </cell>
        </row>
        <row r="53">
          <cell r="H53">
            <v>5906865</v>
          </cell>
          <cell r="I53" t="str">
            <v>Баянгол эко заамар ХХК</v>
          </cell>
        </row>
        <row r="54">
          <cell r="H54">
            <v>2070022</v>
          </cell>
          <cell r="I54" t="str">
            <v>Нарантуул трейд ХХК</v>
          </cell>
        </row>
        <row r="55">
          <cell r="H55">
            <v>2554518</v>
          </cell>
          <cell r="I55" t="str">
            <v>Мондулаан трейд ХХК</v>
          </cell>
        </row>
        <row r="56">
          <cell r="H56">
            <v>2863847</v>
          </cell>
          <cell r="I56" t="str">
            <v>Анхай-Интернэшнл ХХК</v>
          </cell>
        </row>
        <row r="57">
          <cell r="H57">
            <v>2869594</v>
          </cell>
          <cell r="I57" t="str">
            <v>Альшаа хайрхан ХХК</v>
          </cell>
        </row>
        <row r="58">
          <cell r="H58">
            <v>2641984</v>
          </cell>
          <cell r="I58" t="str">
            <v>Цемент Шохой ХК</v>
          </cell>
        </row>
        <row r="59">
          <cell r="H59">
            <v>5320259</v>
          </cell>
          <cell r="I59" t="str">
            <v>ТЭГШТ ПЛАНТ ХХК</v>
          </cell>
        </row>
        <row r="60">
          <cell r="H60">
            <v>5051304</v>
          </cell>
          <cell r="I60" t="str">
            <v>Монголжүюаньли ХХК</v>
          </cell>
        </row>
        <row r="61">
          <cell r="H61">
            <v>2678187</v>
          </cell>
          <cell r="I61" t="str">
            <v>Оюут Улаан ХХК</v>
          </cell>
        </row>
        <row r="62">
          <cell r="H62">
            <v>5430682</v>
          </cell>
          <cell r="I62" t="str">
            <v>Терра Энержи ХХК</v>
          </cell>
        </row>
        <row r="63">
          <cell r="H63">
            <v>2344343</v>
          </cell>
          <cell r="I63" t="str">
            <v>Улз гол ХХК</v>
          </cell>
        </row>
        <row r="64">
          <cell r="H64">
            <v>2108291</v>
          </cell>
          <cell r="I64" t="str">
            <v>Сентерра гоулд Монголия ХХК</v>
          </cell>
        </row>
        <row r="65">
          <cell r="H65">
            <v>2100231</v>
          </cell>
          <cell r="I65" t="str">
            <v>Хос Хас ХХК</v>
          </cell>
        </row>
        <row r="66">
          <cell r="H66">
            <v>2031256</v>
          </cell>
          <cell r="I66" t="str">
            <v>Очир төв ХХК</v>
          </cell>
        </row>
        <row r="67">
          <cell r="H67">
            <v>5253535</v>
          </cell>
          <cell r="I67" t="str">
            <v>Монгол Майнинг энд Эксплорэйшн ХХК</v>
          </cell>
        </row>
        <row r="68">
          <cell r="H68">
            <v>2070251</v>
          </cell>
          <cell r="I68" t="str">
            <v>Геосан ХХК</v>
          </cell>
        </row>
        <row r="69">
          <cell r="H69">
            <v>2861224</v>
          </cell>
          <cell r="I69" t="str">
            <v>ЭСТО ХХК</v>
          </cell>
        </row>
        <row r="70">
          <cell r="H70">
            <v>5077982</v>
          </cell>
          <cell r="I70" t="str">
            <v>Капкорп Монголиа ХХК</v>
          </cell>
        </row>
        <row r="71">
          <cell r="H71">
            <v>2577127</v>
          </cell>
          <cell r="I71" t="str">
            <v>ГБТ  Трейдинг ХХК</v>
          </cell>
        </row>
        <row r="72">
          <cell r="H72">
            <v>5137977</v>
          </cell>
          <cell r="I72" t="str">
            <v>Эф Ви Эс Пи ХХК</v>
          </cell>
        </row>
        <row r="73">
          <cell r="H73">
            <v>2095092</v>
          </cell>
          <cell r="I73" t="str">
            <v>Гангар Инвест ХХК</v>
          </cell>
        </row>
        <row r="74">
          <cell r="H74">
            <v>2074737</v>
          </cell>
          <cell r="I74" t="str">
            <v>Гурвансайхан ХХК</v>
          </cell>
        </row>
        <row r="75">
          <cell r="H75">
            <v>5669812</v>
          </cell>
          <cell r="I75" t="str">
            <v>Нэгүүн дриллинг ХХК</v>
          </cell>
        </row>
        <row r="76">
          <cell r="H76">
            <v>5184851</v>
          </cell>
          <cell r="I76" t="str">
            <v>Эс Би Эф ХХК</v>
          </cell>
        </row>
        <row r="77">
          <cell r="H77">
            <v>2661128</v>
          </cell>
          <cell r="I77" t="str">
            <v>Хотгор ХХК</v>
          </cell>
        </row>
        <row r="78">
          <cell r="H78">
            <v>2014491</v>
          </cell>
          <cell r="I78" t="str">
            <v>Баянтээг ХК</v>
          </cell>
        </row>
        <row r="79">
          <cell r="H79">
            <v>5176727</v>
          </cell>
          <cell r="I79" t="str">
            <v>АГМ Майнинг ХХК</v>
          </cell>
        </row>
        <row r="80">
          <cell r="H80">
            <v>2057573</v>
          </cell>
          <cell r="I80" t="str">
            <v>Макс Импэкс ХХК</v>
          </cell>
        </row>
        <row r="81">
          <cell r="H81">
            <v>5796121</v>
          </cell>
          <cell r="I81" t="str">
            <v>Монголиа Гладвилл Увс Петролиум ХХК</v>
          </cell>
        </row>
        <row r="82">
          <cell r="H82">
            <v>2003821</v>
          </cell>
          <cell r="I82" t="str">
            <v>ЭРЧИМБАЯН-ӨЛГИЙ ХК</v>
          </cell>
        </row>
        <row r="83">
          <cell r="H83">
            <v>5098297</v>
          </cell>
          <cell r="I83" t="str">
            <v>ЗОН ХЭН ЮУ ТИАН ХХК</v>
          </cell>
        </row>
        <row r="84">
          <cell r="H84">
            <v>5376467</v>
          </cell>
          <cell r="I84" t="str">
            <v>Билэгт Хайрхан Уул ХХК</v>
          </cell>
        </row>
        <row r="85">
          <cell r="H85">
            <v>5211859</v>
          </cell>
          <cell r="I85" t="str">
            <v>Эрдэнийн Босго ХХК</v>
          </cell>
        </row>
        <row r="86">
          <cell r="H86">
            <v>5396662</v>
          </cell>
          <cell r="I86" t="str">
            <v>Лут чулуу ХХК</v>
          </cell>
        </row>
        <row r="87">
          <cell r="H87">
            <v>5720443</v>
          </cell>
          <cell r="I87" t="str">
            <v>Арголд ХХК</v>
          </cell>
        </row>
        <row r="88">
          <cell r="H88">
            <v>2618621</v>
          </cell>
          <cell r="I88" t="str">
            <v>Шар Нарст ХХК</v>
          </cell>
        </row>
        <row r="89">
          <cell r="H89">
            <v>2061848</v>
          </cell>
          <cell r="I89" t="str">
            <v>Дацан трейд ХХК</v>
          </cell>
        </row>
        <row r="90">
          <cell r="H90">
            <v>5045894</v>
          </cell>
          <cell r="I90" t="str">
            <v>ГОЛДЕН ХАММЕР ХХК</v>
          </cell>
        </row>
        <row r="91">
          <cell r="H91">
            <v>2034719</v>
          </cell>
          <cell r="I91" t="str">
            <v>Хөвсгөл зам ХХК</v>
          </cell>
        </row>
        <row r="92">
          <cell r="H92">
            <v>5076285</v>
          </cell>
          <cell r="I92" t="str">
            <v>Платинум Ланд ХХК</v>
          </cell>
        </row>
        <row r="93">
          <cell r="H93">
            <v>2544695</v>
          </cell>
          <cell r="I93" t="str">
            <v>Ган-Илч ХХК</v>
          </cell>
        </row>
        <row r="94">
          <cell r="H94">
            <v>5633028</v>
          </cell>
          <cell r="I94" t="str">
            <v>Лукрий ХХК</v>
          </cell>
        </row>
        <row r="95">
          <cell r="H95">
            <v>3738191</v>
          </cell>
          <cell r="I95" t="str">
            <v>Жамп-Алт ХХК</v>
          </cell>
        </row>
        <row r="96">
          <cell r="H96">
            <v>5752728</v>
          </cell>
          <cell r="I96" t="str">
            <v>Штайнколе ХХК</v>
          </cell>
        </row>
        <row r="97">
          <cell r="H97">
            <v>5381584</v>
          </cell>
          <cell r="I97" t="str">
            <v>Эс Жи Майнинг Эрдэс ХХК</v>
          </cell>
        </row>
        <row r="98">
          <cell r="H98">
            <v>5935539</v>
          </cell>
          <cell r="I98" t="str">
            <v>Заамар Гоулд ХХК</v>
          </cell>
        </row>
        <row r="99">
          <cell r="H99">
            <v>2590565</v>
          </cell>
          <cell r="I99" t="str">
            <v>Сонор трейд ХХК</v>
          </cell>
        </row>
        <row r="100">
          <cell r="H100">
            <v>5508606</v>
          </cell>
          <cell r="I100" t="str">
            <v>Модун ресурсэс ХХК</v>
          </cell>
        </row>
        <row r="101">
          <cell r="H101">
            <v>5083265</v>
          </cell>
          <cell r="I101" t="str">
            <v>Ай Эн Ди ХХК</v>
          </cell>
        </row>
        <row r="102">
          <cell r="H102">
            <v>5385075</v>
          </cell>
          <cell r="I102" t="str">
            <v>Дарданговь ХХК</v>
          </cell>
        </row>
        <row r="103">
          <cell r="H103">
            <v>5072948</v>
          </cell>
          <cell r="I103" t="str">
            <v>Эрдэнийн олз ХХК</v>
          </cell>
        </row>
        <row r="104">
          <cell r="H104">
            <v>2801299</v>
          </cell>
          <cell r="I104" t="str">
            <v>БМНС ХХК</v>
          </cell>
        </row>
        <row r="105">
          <cell r="H105">
            <v>5217652</v>
          </cell>
          <cell r="I105" t="str">
            <v>Жавхлант орд ХХК</v>
          </cell>
        </row>
        <row r="106">
          <cell r="H106">
            <v>2780518</v>
          </cell>
          <cell r="I106" t="str">
            <v>Жөн Юан ХХК</v>
          </cell>
        </row>
        <row r="107">
          <cell r="H107">
            <v>2871777</v>
          </cell>
          <cell r="I107" t="str">
            <v>Монголын алтан аялал ХХК</v>
          </cell>
        </row>
        <row r="108">
          <cell r="H108">
            <v>5467446</v>
          </cell>
          <cell r="I108" t="str">
            <v>Нутгийн буян групп ХХК</v>
          </cell>
        </row>
        <row r="109">
          <cell r="H109">
            <v>2034859</v>
          </cell>
          <cell r="I109" t="str">
            <v>Могойн гол ХК</v>
          </cell>
        </row>
        <row r="110">
          <cell r="H110">
            <v>5210402</v>
          </cell>
          <cell r="I110" t="str">
            <v>Бэрх Ресорсиз ХХК</v>
          </cell>
        </row>
        <row r="111">
          <cell r="H111">
            <v>2743744</v>
          </cell>
          <cell r="I111" t="str">
            <v>Монвольфрам ХХК</v>
          </cell>
        </row>
        <row r="112">
          <cell r="H112">
            <v>2069792</v>
          </cell>
          <cell r="I112" t="str">
            <v>Марко Поло ХХК</v>
          </cell>
        </row>
        <row r="113">
          <cell r="H113">
            <v>2675471</v>
          </cell>
          <cell r="I113" t="str">
            <v>Жи Энд Юу Голд ХХК</v>
          </cell>
        </row>
        <row r="114">
          <cell r="H114">
            <v>2875578</v>
          </cell>
          <cell r="I114" t="str">
            <v>Юниверсал Коппер ХХК</v>
          </cell>
        </row>
        <row r="115">
          <cell r="H115">
            <v>5861462</v>
          </cell>
          <cell r="I115" t="str">
            <v>Импайргаз Монголиа ХХК</v>
          </cell>
        </row>
        <row r="116">
          <cell r="H116">
            <v>2808676</v>
          </cell>
          <cell r="I116" t="str">
            <v>БҮТИ ХХК</v>
          </cell>
        </row>
        <row r="117">
          <cell r="H117">
            <v>6014496</v>
          </cell>
          <cell r="I117" t="str">
            <v>Алтан Заамар ХХК</v>
          </cell>
        </row>
        <row r="118">
          <cell r="H118">
            <v>5031869</v>
          </cell>
          <cell r="I118" t="str">
            <v>Чингисийн Хар Алт ХХК</v>
          </cell>
        </row>
        <row r="119">
          <cell r="H119">
            <v>5358221</v>
          </cell>
          <cell r="I119" t="str">
            <v>Сауд гоби коэл транс ХХК</v>
          </cell>
        </row>
        <row r="120">
          <cell r="H120">
            <v>2617749</v>
          </cell>
          <cell r="I120" t="str">
            <v>Өрмөн Уул ХХК</v>
          </cell>
        </row>
        <row r="121">
          <cell r="H121">
            <v>2761165</v>
          </cell>
          <cell r="I121" t="str">
            <v>Алтай Констракшн ХХК</v>
          </cell>
        </row>
        <row r="122">
          <cell r="H122">
            <v>5132053</v>
          </cell>
          <cell r="I122" t="str">
            <v>Коммонмакс ХХК</v>
          </cell>
        </row>
        <row r="123">
          <cell r="H123">
            <v>2550245</v>
          </cell>
          <cell r="I123" t="str">
            <v>Монголболгаргео ХХК</v>
          </cell>
        </row>
        <row r="124">
          <cell r="H124">
            <v>25000000</v>
          </cell>
          <cell r="I124" t="str">
            <v>Монголиа шин ий Энержи ХХК</v>
          </cell>
        </row>
        <row r="125">
          <cell r="H125">
            <v>2113023</v>
          </cell>
          <cell r="I125" t="str">
            <v>Зууннайман Суврага ХХК</v>
          </cell>
        </row>
        <row r="126">
          <cell r="H126">
            <v>2605694</v>
          </cell>
          <cell r="I126" t="str">
            <v>Хөх Бүрдний Эх ХХК</v>
          </cell>
        </row>
        <row r="127">
          <cell r="H127">
            <v>5838266</v>
          </cell>
          <cell r="I127" t="str">
            <v>Дрэйпэр Капитал Монголиа ХХК</v>
          </cell>
        </row>
        <row r="128">
          <cell r="H128">
            <v>2112663</v>
          </cell>
          <cell r="I128" t="str">
            <v>Ялгуусан ХХК</v>
          </cell>
        </row>
        <row r="129">
          <cell r="H129">
            <v>5024323</v>
          </cell>
          <cell r="I129" t="str">
            <v>Аурум Ауруг ХХК</v>
          </cell>
        </row>
        <row r="130">
          <cell r="H130">
            <v>5912245</v>
          </cell>
          <cell r="I130" t="str">
            <v>Оргилмоунт ХХК</v>
          </cell>
        </row>
        <row r="131">
          <cell r="H131">
            <v>2618176</v>
          </cell>
          <cell r="I131" t="str">
            <v>ХАНШАШИР ХХК</v>
          </cell>
        </row>
        <row r="132">
          <cell r="H132">
            <v>3553779</v>
          </cell>
          <cell r="I132" t="str">
            <v>Буд-Ундрам ХХК</v>
          </cell>
        </row>
        <row r="133">
          <cell r="H133">
            <v>2868687</v>
          </cell>
          <cell r="I133" t="str">
            <v>Уулс ноён ХХК</v>
          </cell>
        </row>
        <row r="134">
          <cell r="H134">
            <v>5586119</v>
          </cell>
          <cell r="I134" t="str">
            <v>Эйкүсора ХХК</v>
          </cell>
        </row>
        <row r="135">
          <cell r="H135">
            <v>2874482</v>
          </cell>
          <cell r="I135" t="str">
            <v>Баялаг Жонш ХХК</v>
          </cell>
        </row>
        <row r="136">
          <cell r="H136">
            <v>5324998</v>
          </cell>
          <cell r="I136" t="str">
            <v>Хүннү Алтай Минералс ХХК</v>
          </cell>
        </row>
        <row r="137">
          <cell r="H137">
            <v>2643928</v>
          </cell>
          <cell r="I137" t="str">
            <v>Бэрх Уул ХК</v>
          </cell>
        </row>
        <row r="138">
          <cell r="H138">
            <v>2593009</v>
          </cell>
          <cell r="I138" t="str">
            <v>Бридж Констракшн ХХК</v>
          </cell>
        </row>
        <row r="139">
          <cell r="H139">
            <v>5515882</v>
          </cell>
          <cell r="I139" t="str">
            <v>Өгөөж Баян Хангай ХХК</v>
          </cell>
        </row>
        <row r="140">
          <cell r="H140">
            <v>5051134</v>
          </cell>
          <cell r="I140" t="str">
            <v>Монголчех Металл ХХК</v>
          </cell>
        </row>
        <row r="141">
          <cell r="H141">
            <v>5003539</v>
          </cell>
          <cell r="I141" t="str">
            <v>Нордвинд ХХК</v>
          </cell>
        </row>
        <row r="142">
          <cell r="H142">
            <v>2546485</v>
          </cell>
          <cell r="I142" t="str">
            <v>Э-Транс ХХК</v>
          </cell>
        </row>
        <row r="143">
          <cell r="H143">
            <v>5994594</v>
          </cell>
          <cell r="I143" t="str">
            <v>Монголиа Вэлпэк Индастриал ХХК</v>
          </cell>
        </row>
        <row r="144">
          <cell r="H144">
            <v>5504767</v>
          </cell>
          <cell r="I144" t="str">
            <v>Эм Ди Эф И ХХК</v>
          </cell>
        </row>
        <row r="145">
          <cell r="H145">
            <v>2876965</v>
          </cell>
          <cell r="I145" t="str">
            <v>Эрдэнэ Дорно ХХК</v>
          </cell>
        </row>
        <row r="146">
          <cell r="H146">
            <v>3555763</v>
          </cell>
          <cell r="I146" t="str">
            <v>АУМ АЛТ ХХК</v>
          </cell>
        </row>
        <row r="147">
          <cell r="H147">
            <v>2086166</v>
          </cell>
          <cell r="I147" t="str">
            <v>Гурван Төхөм ХХК</v>
          </cell>
        </row>
        <row r="148">
          <cell r="H148">
            <v>2096102</v>
          </cell>
          <cell r="I148" t="str">
            <v>Ди Эйч Эл ХХК</v>
          </cell>
        </row>
        <row r="149">
          <cell r="H149">
            <v>2766868</v>
          </cell>
          <cell r="I149" t="str">
            <v>Үүрт Гоулд ХХК</v>
          </cell>
        </row>
        <row r="150">
          <cell r="H150">
            <v>5513618</v>
          </cell>
          <cell r="I150" t="str">
            <v>Петровис Ресурс ХХК</v>
          </cell>
        </row>
        <row r="151">
          <cell r="H151">
            <v>2001454</v>
          </cell>
          <cell r="I151" t="str">
            <v>Хартарвагатай ХК</v>
          </cell>
        </row>
        <row r="152">
          <cell r="H152">
            <v>2682869</v>
          </cell>
          <cell r="I152" t="str">
            <v>Хөөсгөл ХХК</v>
          </cell>
        </row>
        <row r="153">
          <cell r="H153">
            <v>2061899</v>
          </cell>
          <cell r="I153" t="str">
            <v>Баярс констракшн ХХК</v>
          </cell>
        </row>
        <row r="154">
          <cell r="H154">
            <v>5117178</v>
          </cell>
          <cell r="I154" t="str">
            <v>Батбродерс ХХК</v>
          </cell>
        </row>
        <row r="155">
          <cell r="H155">
            <v>3129799</v>
          </cell>
          <cell r="I155" t="str">
            <v>Хонгорын хүдэр ХХК</v>
          </cell>
        </row>
        <row r="156">
          <cell r="H156">
            <v>2724146</v>
          </cell>
          <cell r="I156" t="str">
            <v>Дун Юань ХХК</v>
          </cell>
        </row>
        <row r="157">
          <cell r="H157">
            <v>5883741</v>
          </cell>
          <cell r="I157" t="str">
            <v>Баганатремикон ХХК</v>
          </cell>
        </row>
        <row r="158">
          <cell r="H158">
            <v>2877694</v>
          </cell>
          <cell r="I158" t="str">
            <v>Монгол-Алтай Голд ХХК</v>
          </cell>
        </row>
        <row r="159">
          <cell r="H159">
            <v>2007126</v>
          </cell>
          <cell r="I159" t="str">
            <v>Баялаг-Орд ХХК</v>
          </cell>
        </row>
        <row r="160">
          <cell r="H160">
            <v>2742039</v>
          </cell>
          <cell r="I160" t="str">
            <v>Алтраг ахас ХХК</v>
          </cell>
        </row>
        <row r="161">
          <cell r="H161">
            <v>2016931</v>
          </cell>
          <cell r="I161" t="str">
            <v>Талын гал ХК</v>
          </cell>
        </row>
        <row r="162">
          <cell r="H162">
            <v>2041391</v>
          </cell>
          <cell r="I162" t="str">
            <v>Хүдэр Эрдэнэ ХХК</v>
          </cell>
        </row>
        <row r="163">
          <cell r="H163">
            <v>2555409</v>
          </cell>
          <cell r="I163" t="str">
            <v>АШБ ХХК</v>
          </cell>
        </row>
        <row r="164">
          <cell r="H164">
            <v>2023202</v>
          </cell>
          <cell r="I164" t="str">
            <v>Мандал-Алтай групп ХХК</v>
          </cell>
        </row>
        <row r="165">
          <cell r="H165">
            <v>4383583</v>
          </cell>
          <cell r="I165" t="str">
            <v>МХУСА ХХК</v>
          </cell>
        </row>
        <row r="166">
          <cell r="H166">
            <v>5205581</v>
          </cell>
          <cell r="I166" t="str">
            <v>Андын тэмүүлэл ХХК</v>
          </cell>
        </row>
        <row r="167">
          <cell r="H167">
            <v>5364116</v>
          </cell>
          <cell r="I167" t="str">
            <v>Пентатерра ХХК</v>
          </cell>
        </row>
        <row r="168">
          <cell r="H168">
            <v>2582457</v>
          </cell>
          <cell r="I168" t="str">
            <v>Тэнүүн байгаль ХХК</v>
          </cell>
        </row>
        <row r="169">
          <cell r="H169">
            <v>5420172</v>
          </cell>
          <cell r="I169" t="str">
            <v>Эй Эйч Жи Металс Групп ХХК</v>
          </cell>
        </row>
        <row r="170">
          <cell r="H170">
            <v>5482046</v>
          </cell>
          <cell r="I170" t="str">
            <v>Цэцэнс Майнинг энд Энержи ХХК</v>
          </cell>
        </row>
        <row r="171">
          <cell r="H171">
            <v>2807459</v>
          </cell>
          <cell r="I171" t="str">
            <v>Тефис майнинг ХХК</v>
          </cell>
        </row>
        <row r="172">
          <cell r="H172">
            <v>5089417</v>
          </cell>
          <cell r="I172" t="str">
            <v>Жотойн Бажууна ХХК</v>
          </cell>
        </row>
        <row r="173">
          <cell r="H173">
            <v>5468582</v>
          </cell>
          <cell r="I173" t="str">
            <v>Адуляргео ХХК</v>
          </cell>
        </row>
        <row r="174">
          <cell r="H174">
            <v>2839385</v>
          </cell>
          <cell r="I174" t="str">
            <v>Хатантүшиг трейд ХХК</v>
          </cell>
        </row>
        <row r="175">
          <cell r="H175">
            <v>2864193</v>
          </cell>
          <cell r="I175" t="str">
            <v>Идеиал системс ХХК</v>
          </cell>
        </row>
        <row r="176">
          <cell r="H176">
            <v>5219485</v>
          </cell>
          <cell r="I176" t="str">
            <v>Их Шижир эрдэнэ ХХК</v>
          </cell>
        </row>
        <row r="177">
          <cell r="H177">
            <v>5295858</v>
          </cell>
          <cell r="I177" t="str">
            <v>Спейшлмайнз ХХК</v>
          </cell>
        </row>
        <row r="178">
          <cell r="H178">
            <v>5015553</v>
          </cell>
          <cell r="I178" t="str">
            <v>Зөв Зүг ХХК</v>
          </cell>
        </row>
        <row r="179">
          <cell r="H179">
            <v>2091798</v>
          </cell>
          <cell r="I179" t="str">
            <v>Гурван тамга ХХК</v>
          </cell>
        </row>
        <row r="180">
          <cell r="H180">
            <v>2099551</v>
          </cell>
          <cell r="I180" t="str">
            <v>Бага Таян ХХК</v>
          </cell>
        </row>
        <row r="181">
          <cell r="H181">
            <v>5429196</v>
          </cell>
          <cell r="I181" t="str">
            <v>Бэйсикметал майнинг ХХК</v>
          </cell>
        </row>
        <row r="182">
          <cell r="H182">
            <v>5170672</v>
          </cell>
          <cell r="I182" t="str">
            <v>Пибоди Винсвэй Ресорсез ХХК</v>
          </cell>
        </row>
        <row r="183">
          <cell r="H183">
            <v>2010933</v>
          </cell>
          <cell r="I183" t="str">
            <v>Дун-Эрдэнэ ХХК</v>
          </cell>
        </row>
        <row r="184">
          <cell r="H184">
            <v>6088759</v>
          </cell>
          <cell r="I184" t="str">
            <v>Форс Голд Майнинг ХХК</v>
          </cell>
        </row>
        <row r="185">
          <cell r="H185">
            <v>5098033</v>
          </cell>
          <cell r="I185" t="str">
            <v>Тэмтэл ХХК</v>
          </cell>
        </row>
        <row r="186">
          <cell r="H186">
            <v>2655772</v>
          </cell>
          <cell r="I186" t="str">
            <v>Эрдэс Холдинг ХХК</v>
          </cell>
        </row>
        <row r="187">
          <cell r="H187">
            <v>2057417</v>
          </cell>
          <cell r="I187" t="str">
            <v>Наймган-Орд ХХК</v>
          </cell>
        </row>
        <row r="188">
          <cell r="H188">
            <v>2890682</v>
          </cell>
          <cell r="I188" t="str">
            <v>Сэлэнгэ минералс ХХК</v>
          </cell>
        </row>
        <row r="189">
          <cell r="H189">
            <v>5292638</v>
          </cell>
          <cell r="I189" t="str">
            <v>РЭД ВУЛКАН ХХК</v>
          </cell>
        </row>
        <row r="190">
          <cell r="H190">
            <v>5446317</v>
          </cell>
          <cell r="I190" t="str">
            <v>Минжийн Хангайн Төгөл ХХК</v>
          </cell>
        </row>
        <row r="191">
          <cell r="H191">
            <v>5112885</v>
          </cell>
          <cell r="I191" t="str">
            <v>Сонин хад ХХК</v>
          </cell>
        </row>
        <row r="192">
          <cell r="H192">
            <v>5183154</v>
          </cell>
          <cell r="I192" t="str">
            <v>Эрдэнийн цахирмаа тал ХХК</v>
          </cell>
        </row>
        <row r="193">
          <cell r="H193">
            <v>5495296</v>
          </cell>
          <cell r="I193" t="str">
            <v>Баян ундрал эрдэс групп ХХК</v>
          </cell>
        </row>
        <row r="194">
          <cell r="H194">
            <v>6015093</v>
          </cell>
          <cell r="I194" t="str">
            <v>Хайрхан Толгой Коал ХХК</v>
          </cell>
        </row>
        <row r="195">
          <cell r="H195">
            <v>5152054</v>
          </cell>
          <cell r="I195" t="str">
            <v>Орчлон-орд ХХК</v>
          </cell>
        </row>
        <row r="196">
          <cell r="H196">
            <v>2765888</v>
          </cell>
          <cell r="I196" t="str">
            <v>Монресорсиз ХХК</v>
          </cell>
        </row>
        <row r="197">
          <cell r="H197">
            <v>5155827</v>
          </cell>
          <cell r="I197" t="str">
            <v>Петро коал ХХК</v>
          </cell>
        </row>
        <row r="198">
          <cell r="H198">
            <v>5437903</v>
          </cell>
          <cell r="I198" t="str">
            <v>Вүүдстар ресорсес интернэшнл ХХК</v>
          </cell>
        </row>
        <row r="199">
          <cell r="H199">
            <v>2874873</v>
          </cell>
          <cell r="I199" t="str">
            <v>Их эзэн чингис групп ХХК</v>
          </cell>
        </row>
        <row r="200">
          <cell r="H200">
            <v>2090511</v>
          </cell>
          <cell r="I200" t="str">
            <v>Металл Импэкс ХХК</v>
          </cell>
        </row>
        <row r="201">
          <cell r="H201">
            <v>4251148</v>
          </cell>
          <cell r="I201" t="str">
            <v>Ганбат Тулга ХХК</v>
          </cell>
        </row>
        <row r="202">
          <cell r="H202">
            <v>2784041</v>
          </cell>
          <cell r="I202" t="str">
            <v>Илчит металл ХХК</v>
          </cell>
        </row>
        <row r="203">
          <cell r="H203">
            <v>5403197</v>
          </cell>
          <cell r="I203" t="str">
            <v>Эх үрсийн жаргалан ХХК</v>
          </cell>
        </row>
        <row r="204">
          <cell r="H204">
            <v>2672731</v>
          </cell>
          <cell r="I204" t="str">
            <v>Тэсийн хурд ХХК</v>
          </cell>
        </row>
        <row r="205">
          <cell r="H205">
            <v>5565057</v>
          </cell>
          <cell r="I205" t="str">
            <v>Шинэ Уянга ХХК</v>
          </cell>
        </row>
        <row r="206">
          <cell r="H206">
            <v>5155568</v>
          </cell>
          <cell r="I206" t="str">
            <v>Ай Эн И Си Эс ХХК</v>
          </cell>
        </row>
        <row r="207">
          <cell r="H207">
            <v>5286808</v>
          </cell>
          <cell r="I207" t="str">
            <v>Их уулын эрдэнэс ХХК</v>
          </cell>
        </row>
        <row r="208">
          <cell r="H208">
            <v>2773791</v>
          </cell>
          <cell r="I208" t="str">
            <v>Түүчээ тэрэг ХХК</v>
          </cell>
        </row>
        <row r="209">
          <cell r="H209">
            <v>5340209</v>
          </cell>
          <cell r="I209" t="str">
            <v>Отгонбогд ХХК</v>
          </cell>
        </row>
        <row r="210">
          <cell r="H210">
            <v>2051427</v>
          </cell>
          <cell r="I210" t="str">
            <v>Болорган ХХК</v>
          </cell>
        </row>
        <row r="211">
          <cell r="H211">
            <v>2879646</v>
          </cell>
          <cell r="I211" t="str">
            <v>Хүрэн бэлчир ХХК</v>
          </cell>
        </row>
        <row r="212">
          <cell r="H212">
            <v>2562219</v>
          </cell>
          <cell r="I212" t="str">
            <v>Бум-Арвай-Инвест ХХК</v>
          </cell>
        </row>
        <row r="213">
          <cell r="H213">
            <v>2041278</v>
          </cell>
          <cell r="I213" t="str">
            <v>Минжит булган гол ХХК</v>
          </cell>
        </row>
        <row r="214">
          <cell r="H214">
            <v>2059681</v>
          </cell>
          <cell r="I214" t="str">
            <v>Хандгайтгол ХХК</v>
          </cell>
        </row>
      </sheetData>
      <sheetData sheetId="1"/>
      <sheetData sheetId="2"/>
      <sheetData sheetId="3"/>
      <sheetData sheetId="4">
        <row r="1">
          <cell r="L1" t="str">
            <v>Signed</v>
          </cell>
          <cell r="N1" t="str">
            <v>Unmodified</v>
          </cell>
          <cell r="O1" t="str">
            <v>Signed</v>
          </cell>
          <cell r="P1">
            <v>178</v>
          </cell>
          <cell r="Q1" t="str">
            <v>Completed</v>
          </cell>
          <cell r="X1">
            <v>7</v>
          </cell>
          <cell r="Y1">
            <v>0</v>
          </cell>
        </row>
        <row r="2">
          <cell r="L2" t="str">
            <v>Excel</v>
          </cell>
          <cell r="N2" t="str">
            <v>Modified</v>
          </cell>
          <cell r="O2" t="str">
            <v>Partially received</v>
          </cell>
          <cell r="P2">
            <v>8</v>
          </cell>
          <cell r="Q2" t="str">
            <v>Partially received and promised to provide rest of information</v>
          </cell>
          <cell r="X2">
            <v>0</v>
          </cell>
          <cell r="Y2">
            <v>0</v>
          </cell>
        </row>
        <row r="3">
          <cell r="L3" t="str">
            <v>N/a</v>
          </cell>
          <cell r="N3" t="str">
            <v>None</v>
          </cell>
          <cell r="O3" t="str">
            <v>None</v>
          </cell>
          <cell r="P3">
            <v>6</v>
          </cell>
          <cell r="Q3" t="str">
            <v>Promised to provide</v>
          </cell>
          <cell r="X3">
            <v>0</v>
          </cell>
          <cell r="Y3">
            <v>0</v>
          </cell>
        </row>
        <row r="4">
          <cell r="L4" t="str">
            <v>None</v>
          </cell>
          <cell r="P4">
            <v>14</v>
          </cell>
          <cell r="Q4" t="str">
            <v>Refused to provide additional information</v>
          </cell>
          <cell r="U4">
            <v>0</v>
          </cell>
          <cell r="X4">
            <v>0</v>
          </cell>
          <cell r="Y4">
            <v>0</v>
          </cell>
        </row>
        <row r="5">
          <cell r="P5">
            <v>3</v>
          </cell>
          <cell r="Q5" t="str">
            <v>Refused to provide</v>
          </cell>
          <cell r="X5">
            <v>0</v>
          </cell>
          <cell r="Y5">
            <v>0</v>
          </cell>
        </row>
        <row r="6">
          <cell r="P6">
            <v>4</v>
          </cell>
          <cell r="Q6" t="str">
            <v>Could not reach</v>
          </cell>
          <cell r="X6">
            <v>0</v>
          </cell>
          <cell r="Y6">
            <v>0</v>
          </cell>
        </row>
        <row r="7">
          <cell r="P7" t="b">
            <v>1</v>
          </cell>
          <cell r="Q7">
            <v>0</v>
          </cell>
          <cell r="X7">
            <v>0</v>
          </cell>
          <cell r="Y7">
            <v>0</v>
          </cell>
        </row>
        <row r="8">
          <cell r="X8">
            <v>0</v>
          </cell>
          <cell r="Y8">
            <v>0</v>
          </cell>
          <cell r="AB8" t="str">
            <v>Reconciliation</v>
          </cell>
        </row>
        <row r="9">
          <cell r="J9" t="str">
            <v>Company ID</v>
          </cell>
          <cell r="K9" t="str">
            <v>Company name</v>
          </cell>
          <cell r="L9" t="str">
            <v>App1</v>
          </cell>
          <cell r="M9" t="str">
            <v>App2</v>
          </cell>
          <cell r="N9" t="str">
            <v>App3</v>
          </cell>
          <cell r="O9" t="str">
            <v>App4</v>
          </cell>
          <cell r="P9" t="str">
            <v>App5</v>
          </cell>
          <cell r="Q9" t="str">
            <v>App6</v>
          </cell>
          <cell r="R9" t="str">
            <v>App7</v>
          </cell>
          <cell r="S9" t="str">
            <v>App8</v>
          </cell>
          <cell r="T9" t="str">
            <v>App9</v>
          </cell>
          <cell r="U9" t="str">
            <v>App10</v>
          </cell>
          <cell r="V9" t="str">
            <v>Audit opinion</v>
          </cell>
          <cell r="W9" t="str">
            <v>Audit firm name</v>
          </cell>
          <cell r="X9" t="str">
            <v>Status</v>
          </cell>
          <cell r="Y9" t="str">
            <v>Expected date</v>
          </cell>
          <cell r="Z9" t="str">
            <v>Comment</v>
          </cell>
          <cell r="AA9" t="str">
            <v>Ready for recon</v>
          </cell>
          <cell r="AB9" t="str">
            <v>Prepared</v>
          </cell>
          <cell r="AC9" t="str">
            <v>Reviewed</v>
          </cell>
        </row>
        <row r="10">
          <cell r="J10">
            <v>2001454</v>
          </cell>
          <cell r="K10" t="str">
            <v>Хартарвагатай</v>
          </cell>
          <cell r="L10" t="str">
            <v>Signed</v>
          </cell>
          <cell r="M10" t="str">
            <v>signed</v>
          </cell>
          <cell r="N10" t="str">
            <v>signed</v>
          </cell>
          <cell r="O10" t="str">
            <v>Signed</v>
          </cell>
          <cell r="P10" t="str">
            <v>Unmodified</v>
          </cell>
          <cell r="Q10" t="str">
            <v>Signed</v>
          </cell>
          <cell r="R10" t="str">
            <v>Илгээсэн</v>
          </cell>
          <cell r="S10" t="str">
            <v>Signed</v>
          </cell>
          <cell r="T10" t="str">
            <v>N/a</v>
          </cell>
          <cell r="U10" t="str">
            <v>N/a</v>
          </cell>
          <cell r="V10" t="str">
            <v>Unmodified</v>
          </cell>
          <cell r="W10" t="str">
            <v>Uvs Finance Audit LLC</v>
          </cell>
          <cell r="X10" t="str">
            <v>Completed</v>
          </cell>
          <cell r="Y10">
            <v>0</v>
          </cell>
          <cell r="Z10">
            <v>0</v>
          </cell>
          <cell r="AA10" t="str">
            <v>Yes</v>
          </cell>
          <cell r="AB10" t="str">
            <v>Buyanaa</v>
          </cell>
          <cell r="AC10" t="str">
            <v>Dana</v>
          </cell>
          <cell r="AG10" t="str">
            <v>Buynaa</v>
          </cell>
        </row>
        <row r="11">
          <cell r="J11">
            <v>2003821</v>
          </cell>
          <cell r="K11" t="str">
            <v>Эрчим</v>
          </cell>
          <cell r="L11" t="str">
            <v>signed</v>
          </cell>
          <cell r="M11" t="str">
            <v>Signed</v>
          </cell>
          <cell r="N11" t="str">
            <v>Signed</v>
          </cell>
          <cell r="O11" t="str">
            <v>Signed</v>
          </cell>
          <cell r="P11" t="str">
            <v>Unmodified</v>
          </cell>
          <cell r="Q11" t="str">
            <v>Signed</v>
          </cell>
          <cell r="R11" t="str">
            <v>Илгээсэн</v>
          </cell>
          <cell r="S11" t="str">
            <v>Signed</v>
          </cell>
          <cell r="T11" t="str">
            <v>N/a</v>
          </cell>
          <cell r="U11" t="str">
            <v>N/a</v>
          </cell>
          <cell r="V11" t="str">
            <v>Unmodified</v>
          </cell>
          <cell r="W11" t="str">
            <v>Akbar Audit</v>
          </cell>
          <cell r="X11" t="str">
            <v>Completed</v>
          </cell>
          <cell r="Y11">
            <v>0</v>
          </cell>
          <cell r="Z11">
            <v>0</v>
          </cell>
          <cell r="AA11" t="str">
            <v>Yes</v>
          </cell>
          <cell r="AB11" t="str">
            <v>Guldana</v>
          </cell>
          <cell r="AC11" t="str">
            <v>Urangua</v>
          </cell>
          <cell r="AG11" t="str">
            <v>Buynaa</v>
          </cell>
        </row>
        <row r="12">
          <cell r="J12">
            <v>2004879</v>
          </cell>
          <cell r="K12" t="str">
            <v>Шивээ-Овоо</v>
          </cell>
          <cell r="L12" t="str">
            <v>Signed</v>
          </cell>
          <cell r="M12" t="str">
            <v>signed</v>
          </cell>
          <cell r="N12" t="str">
            <v>signed</v>
          </cell>
          <cell r="O12" t="str">
            <v>Signed</v>
          </cell>
          <cell r="P12" t="str">
            <v>N/a</v>
          </cell>
          <cell r="Q12" t="str">
            <v>Signed</v>
          </cell>
          <cell r="R12" t="str">
            <v>Илгээсэн</v>
          </cell>
          <cell r="S12" t="str">
            <v>Signed</v>
          </cell>
          <cell r="T12" t="str">
            <v>signed</v>
          </cell>
          <cell r="U12" t="str">
            <v>signed</v>
          </cell>
          <cell r="V12" t="str">
            <v>Modified</v>
          </cell>
          <cell r="W12" t="str">
            <v>Undesnii Auditiin Gazar</v>
          </cell>
          <cell r="X12" t="str">
            <v>Completed</v>
          </cell>
          <cell r="Y12">
            <v>0</v>
          </cell>
          <cell r="Z12">
            <v>0</v>
          </cell>
          <cell r="AA12" t="str">
            <v>Yes</v>
          </cell>
          <cell r="AB12" t="str">
            <v>Buyanaa</v>
          </cell>
          <cell r="AC12" t="str">
            <v>Dana</v>
          </cell>
          <cell r="AG12" t="str">
            <v>Buynaa</v>
          </cell>
        </row>
        <row r="13">
          <cell r="J13">
            <v>2007126</v>
          </cell>
          <cell r="K13" t="str">
            <v>Баялаг-Орд</v>
          </cell>
          <cell r="L13" t="str">
            <v>Signed</v>
          </cell>
          <cell r="M13" t="str">
            <v>N/a</v>
          </cell>
          <cell r="N13" t="str">
            <v>N/a</v>
          </cell>
          <cell r="O13" t="str">
            <v>Signed</v>
          </cell>
          <cell r="P13" t="str">
            <v>Unmodified</v>
          </cell>
          <cell r="Q13" t="str">
            <v>Signed</v>
          </cell>
          <cell r="R13" t="str">
            <v>Илгээсэн</v>
          </cell>
          <cell r="S13" t="str">
            <v xml:space="preserve">n/a </v>
          </cell>
          <cell r="T13" t="str">
            <v>N/a</v>
          </cell>
          <cell r="U13" t="str">
            <v>N/a</v>
          </cell>
          <cell r="V13" t="str">
            <v>unmodified</v>
          </cell>
          <cell r="W13" t="str">
            <v>hongoriin ur sad</v>
          </cell>
          <cell r="X13" t="str">
            <v>Completed</v>
          </cell>
          <cell r="Y13">
            <v>0</v>
          </cell>
          <cell r="Z13">
            <v>0</v>
          </cell>
          <cell r="AA13" t="str">
            <v>N/a</v>
          </cell>
          <cell r="AB13" t="str">
            <v>N/A</v>
          </cell>
          <cell r="AC13" t="str">
            <v>N/A</v>
          </cell>
          <cell r="AG13" t="str">
            <v>Buynaa</v>
          </cell>
        </row>
        <row r="14">
          <cell r="J14">
            <v>2008572</v>
          </cell>
          <cell r="K14" t="str">
            <v>Багануур</v>
          </cell>
          <cell r="L14" t="str">
            <v>Signed</v>
          </cell>
          <cell r="M14" t="str">
            <v>signed</v>
          </cell>
          <cell r="N14" t="str">
            <v>signed</v>
          </cell>
          <cell r="O14" t="str">
            <v>n/a</v>
          </cell>
          <cell r="P14" t="str">
            <v>Unmodified</v>
          </cell>
          <cell r="Q14" t="str">
            <v>Signed</v>
          </cell>
          <cell r="R14" t="str">
            <v>Илгээсэн</v>
          </cell>
          <cell r="S14" t="str">
            <v>Signed</v>
          </cell>
          <cell r="T14" t="str">
            <v>signed</v>
          </cell>
          <cell r="U14" t="str">
            <v>none</v>
          </cell>
          <cell r="V14" t="str">
            <v>Unmodified</v>
          </cell>
          <cell r="W14" t="str">
            <v>Undesnii Auditiin Gazar</v>
          </cell>
          <cell r="X14" t="str">
            <v>Completed</v>
          </cell>
          <cell r="Y14">
            <v>0</v>
          </cell>
          <cell r="Z14">
            <v>0</v>
          </cell>
          <cell r="AA14" t="str">
            <v>Yes</v>
          </cell>
          <cell r="AB14" t="str">
            <v>Tsend-Ayush</v>
          </cell>
          <cell r="AC14" t="str">
            <v>Zolzaya</v>
          </cell>
          <cell r="AG14" t="str">
            <v>Buynaa</v>
          </cell>
        </row>
        <row r="15">
          <cell r="J15">
            <v>2010933</v>
          </cell>
          <cell r="K15" t="str">
            <v>Дун-Эрдэнэ</v>
          </cell>
          <cell r="L15" t="str">
            <v>signed</v>
          </cell>
          <cell r="M15" t="str">
            <v>N/a</v>
          </cell>
          <cell r="N15" t="str">
            <v>N/a</v>
          </cell>
          <cell r="O15" t="str">
            <v>Signed</v>
          </cell>
          <cell r="P15" t="str">
            <v>Unmodified</v>
          </cell>
          <cell r="Q15" t="str">
            <v>n/a</v>
          </cell>
          <cell r="R15" t="str">
            <v>Илгээсэн</v>
          </cell>
          <cell r="S15" t="str">
            <v>Signed</v>
          </cell>
          <cell r="T15" t="str">
            <v>N/a</v>
          </cell>
          <cell r="U15" t="str">
            <v>N/a</v>
          </cell>
          <cell r="V15" t="str">
            <v>No audit report</v>
          </cell>
          <cell r="W15">
            <v>0</v>
          </cell>
          <cell r="X15" t="str">
            <v>Completed</v>
          </cell>
          <cell r="Y15">
            <v>0</v>
          </cell>
          <cell r="Z15">
            <v>0</v>
          </cell>
          <cell r="AA15" t="str">
            <v>N/a</v>
          </cell>
          <cell r="AB15" t="str">
            <v>N/A</v>
          </cell>
          <cell r="AC15" t="str">
            <v>N/A</v>
          </cell>
          <cell r="AG15" t="str">
            <v>Buynaa</v>
          </cell>
        </row>
        <row r="16">
          <cell r="J16">
            <v>2011239</v>
          </cell>
          <cell r="K16" t="str">
            <v>Адуунчулуун</v>
          </cell>
          <cell r="L16" t="str">
            <v>Signed</v>
          </cell>
          <cell r="M16" t="str">
            <v>Signed</v>
          </cell>
          <cell r="N16" t="str">
            <v>Signed</v>
          </cell>
          <cell r="O16" t="str">
            <v>Signed</v>
          </cell>
          <cell r="P16" t="str">
            <v>Unmodified</v>
          </cell>
          <cell r="Q16" t="str">
            <v>Signed</v>
          </cell>
          <cell r="R16" t="str">
            <v>Илгээсэн</v>
          </cell>
          <cell r="S16" t="str">
            <v>signed</v>
          </cell>
          <cell r="T16" t="str">
            <v>N/a</v>
          </cell>
          <cell r="U16" t="str">
            <v>signed</v>
          </cell>
          <cell r="V16" t="str">
            <v>Unmodified</v>
          </cell>
          <cell r="W16" t="str">
            <v>New Capital tentsel audit</v>
          </cell>
          <cell r="X16" t="str">
            <v>Completed</v>
          </cell>
          <cell r="Y16">
            <v>0</v>
          </cell>
          <cell r="Z16">
            <v>0</v>
          </cell>
          <cell r="AA16" t="str">
            <v>Yes</v>
          </cell>
          <cell r="AB16" t="str">
            <v>Tsend-Ayush</v>
          </cell>
          <cell r="AC16" t="str">
            <v>Zolzaya</v>
          </cell>
          <cell r="AG16" t="str">
            <v>Buynaa</v>
          </cell>
        </row>
        <row r="17">
          <cell r="J17">
            <v>2014491</v>
          </cell>
          <cell r="K17" t="str">
            <v>Баянтээг</v>
          </cell>
          <cell r="L17" t="str">
            <v>Signed</v>
          </cell>
          <cell r="M17" t="str">
            <v>N/a</v>
          </cell>
          <cell r="N17" t="str">
            <v>signed</v>
          </cell>
          <cell r="O17" t="str">
            <v>Signed</v>
          </cell>
          <cell r="P17" t="str">
            <v>Unmodified</v>
          </cell>
          <cell r="Q17" t="str">
            <v>Signed</v>
          </cell>
          <cell r="R17" t="str">
            <v>Илгээсэн</v>
          </cell>
          <cell r="S17" t="str">
            <v>signed</v>
          </cell>
          <cell r="T17" t="str">
            <v>signed</v>
          </cell>
          <cell r="U17" t="str">
            <v>N/a</v>
          </cell>
          <cell r="V17" t="str">
            <v>unmodified</v>
          </cell>
          <cell r="W17" t="str">
            <v>Undesnii Auditiin Gazar</v>
          </cell>
          <cell r="X17" t="str">
            <v>Completed</v>
          </cell>
          <cell r="Y17">
            <v>0</v>
          </cell>
          <cell r="Z17">
            <v>0</v>
          </cell>
          <cell r="AA17" t="str">
            <v>Yes</v>
          </cell>
          <cell r="AB17" t="str">
            <v>Buyanaa</v>
          </cell>
          <cell r="AC17" t="str">
            <v>Dana</v>
          </cell>
          <cell r="AD17" t="str">
            <v>Д. Мягмар</v>
          </cell>
          <cell r="AE17" t="str">
            <v>Ариунтунгалаг</v>
          </cell>
          <cell r="AF17">
            <v>98200877</v>
          </cell>
          <cell r="AG17" t="str">
            <v>Buynaa</v>
          </cell>
        </row>
        <row r="18">
          <cell r="J18">
            <v>2016656</v>
          </cell>
          <cell r="K18" t="str">
            <v>Таван толгойн нүүрсний уурхай</v>
          </cell>
          <cell r="L18" t="str">
            <v>Signed</v>
          </cell>
          <cell r="M18" t="str">
            <v>signed</v>
          </cell>
          <cell r="N18" t="str">
            <v>signed</v>
          </cell>
          <cell r="O18" t="str">
            <v>Signed</v>
          </cell>
          <cell r="P18" t="str">
            <v>Unmodified</v>
          </cell>
          <cell r="Q18" t="str">
            <v>Signed</v>
          </cell>
          <cell r="R18" t="str">
            <v>Илгээсэн</v>
          </cell>
          <cell r="S18" t="str">
            <v>signed</v>
          </cell>
          <cell r="T18" t="str">
            <v>signed</v>
          </cell>
          <cell r="U18" t="str">
            <v>signed</v>
          </cell>
          <cell r="V18" t="str">
            <v>Unmodified- No financial statement</v>
          </cell>
          <cell r="W18" t="str">
            <v>Pantner Midland Audit LLC</v>
          </cell>
          <cell r="X18" t="str">
            <v>Completed</v>
          </cell>
          <cell r="Y18">
            <v>0</v>
          </cell>
          <cell r="Z18">
            <v>0</v>
          </cell>
          <cell r="AA18" t="str">
            <v>Yes</v>
          </cell>
          <cell r="AB18" t="str">
            <v>Buyanaa</v>
          </cell>
          <cell r="AC18">
            <v>0</v>
          </cell>
          <cell r="AD18" t="str">
            <v>Д. Нэмэхбат</v>
          </cell>
          <cell r="AE18" t="str">
            <v>Шүрэнхишиг</v>
          </cell>
          <cell r="AF18">
            <v>88109493</v>
          </cell>
          <cell r="AG18" t="str">
            <v>Buynaa</v>
          </cell>
        </row>
        <row r="19">
          <cell r="J19">
            <v>2016931</v>
          </cell>
          <cell r="K19" t="str">
            <v>Талын гал</v>
          </cell>
          <cell r="L19" t="str">
            <v>Signed</v>
          </cell>
          <cell r="M19" t="str">
            <v>signed</v>
          </cell>
          <cell r="N19" t="str">
            <v>signed</v>
          </cell>
          <cell r="O19" t="str">
            <v>signed</v>
          </cell>
          <cell r="P19" t="str">
            <v>Unmodified</v>
          </cell>
          <cell r="Q19" t="str">
            <v>Signed</v>
          </cell>
          <cell r="R19" t="str">
            <v>Илгээсэн</v>
          </cell>
          <cell r="S19" t="str">
            <v>signed</v>
          </cell>
          <cell r="T19" t="str">
            <v>N/a</v>
          </cell>
          <cell r="U19" t="str">
            <v>N/a</v>
          </cell>
          <cell r="V19" t="str">
            <v>Unmodified</v>
          </cell>
          <cell r="W19" t="str">
            <v>Ikh Mongol Khulug Audit</v>
          </cell>
          <cell r="X19" t="str">
            <v>Completed</v>
          </cell>
          <cell r="Y19">
            <v>0</v>
          </cell>
          <cell r="Z19">
            <v>0</v>
          </cell>
          <cell r="AA19" t="str">
            <v>Yes</v>
          </cell>
          <cell r="AB19" t="str">
            <v>Buyanaa</v>
          </cell>
          <cell r="AC19">
            <v>0</v>
          </cell>
          <cell r="AG19" t="str">
            <v>Buynaa</v>
          </cell>
        </row>
        <row r="20">
          <cell r="J20">
            <v>2023202</v>
          </cell>
          <cell r="K20" t="str">
            <v>Мандал-Алтай групп</v>
          </cell>
          <cell r="L20" t="str">
            <v>signed</v>
          </cell>
          <cell r="M20" t="str">
            <v>signed</v>
          </cell>
          <cell r="N20" t="str">
            <v>signed</v>
          </cell>
          <cell r="O20" t="str">
            <v>signed</v>
          </cell>
          <cell r="P20" t="str">
            <v>Unmodified</v>
          </cell>
          <cell r="Q20" t="str">
            <v>signed</v>
          </cell>
          <cell r="R20" t="str">
            <v>Илгээсэн</v>
          </cell>
          <cell r="S20" t="str">
            <v xml:space="preserve">n/a </v>
          </cell>
          <cell r="T20" t="str">
            <v>N/a</v>
          </cell>
          <cell r="U20" t="str">
            <v>N/a</v>
          </cell>
          <cell r="V20" t="str">
            <v xml:space="preserve">unmodified </v>
          </cell>
          <cell r="W20" t="str">
            <v>SM audit</v>
          </cell>
          <cell r="X20" t="str">
            <v>Completed</v>
          </cell>
          <cell r="Y20">
            <v>0</v>
          </cell>
          <cell r="Z20">
            <v>0</v>
          </cell>
          <cell r="AA20" t="str">
            <v>Yes</v>
          </cell>
          <cell r="AB20" t="str">
            <v>Buyanaa</v>
          </cell>
          <cell r="AC20" t="str">
            <v>Uyanga</v>
          </cell>
          <cell r="AG20" t="str">
            <v>Buynaa</v>
          </cell>
        </row>
        <row r="21">
          <cell r="J21">
            <v>2029278</v>
          </cell>
          <cell r="K21" t="str">
            <v>Монполимет</v>
          </cell>
          <cell r="L21" t="str">
            <v>Signed</v>
          </cell>
          <cell r="M21" t="str">
            <v>signed</v>
          </cell>
          <cell r="N21" t="str">
            <v>signed</v>
          </cell>
          <cell r="O21" t="str">
            <v>n/a</v>
          </cell>
          <cell r="P21" t="str">
            <v>Unmodified</v>
          </cell>
          <cell r="Q21" t="str">
            <v>Signed</v>
          </cell>
          <cell r="R21" t="str">
            <v>Илгээсэн</v>
          </cell>
          <cell r="S21" t="str">
            <v>signed</v>
          </cell>
          <cell r="T21" t="str">
            <v>N/a</v>
          </cell>
          <cell r="U21" t="str">
            <v>none</v>
          </cell>
          <cell r="V21" t="str">
            <v>unmodified</v>
          </cell>
          <cell r="W21" t="str">
            <v>Medeelel Audit</v>
          </cell>
          <cell r="X21" t="str">
            <v>Completed</v>
          </cell>
          <cell r="Y21">
            <v>0</v>
          </cell>
          <cell r="Z21">
            <v>0</v>
          </cell>
          <cell r="AA21" t="str">
            <v>Yes</v>
          </cell>
          <cell r="AB21" t="str">
            <v>Buyanaa</v>
          </cell>
          <cell r="AC21" t="str">
            <v>Dana</v>
          </cell>
          <cell r="AG21" t="str">
            <v>Buynaa</v>
          </cell>
        </row>
        <row r="22">
          <cell r="J22">
            <v>2031256</v>
          </cell>
          <cell r="K22" t="str">
            <v>Очир төв</v>
          </cell>
          <cell r="L22" t="str">
            <v>none</v>
          </cell>
          <cell r="M22" t="str">
            <v>signed</v>
          </cell>
          <cell r="N22" t="str">
            <v>signed</v>
          </cell>
          <cell r="O22" t="str">
            <v>Signed</v>
          </cell>
          <cell r="P22" t="str">
            <v>Unmodified</v>
          </cell>
          <cell r="Q22" t="str">
            <v>signed</v>
          </cell>
          <cell r="R22" t="str">
            <v>Хадгалсан</v>
          </cell>
          <cell r="S22" t="str">
            <v>N/a</v>
          </cell>
          <cell r="T22" t="str">
            <v>N/a</v>
          </cell>
          <cell r="U22" t="str">
            <v>N/a</v>
          </cell>
          <cell r="V22">
            <v>0</v>
          </cell>
          <cell r="W22">
            <v>0</v>
          </cell>
          <cell r="X22" t="str">
            <v>Partially received and promised to provide rest of information</v>
          </cell>
          <cell r="Y22">
            <v>43028</v>
          </cell>
          <cell r="Z22">
            <v>0</v>
          </cell>
          <cell r="AA22" t="str">
            <v>Yes</v>
          </cell>
          <cell r="AB22">
            <v>0</v>
          </cell>
          <cell r="AC22">
            <v>0</v>
          </cell>
          <cell r="AD22">
            <v>0</v>
          </cell>
          <cell r="AE22">
            <v>0</v>
          </cell>
          <cell r="AF22">
            <v>0</v>
          </cell>
          <cell r="AG22" t="str">
            <v>Buynaa</v>
          </cell>
        </row>
        <row r="23">
          <cell r="J23">
            <v>2034719</v>
          </cell>
          <cell r="K23" t="str">
            <v>Хөвсгөл зам</v>
          </cell>
          <cell r="L23" t="str">
            <v>Signed</v>
          </cell>
          <cell r="M23" t="str">
            <v>signed</v>
          </cell>
          <cell r="N23" t="str">
            <v>signed</v>
          </cell>
          <cell r="O23" t="str">
            <v>n/a</v>
          </cell>
          <cell r="P23" t="str">
            <v>n/a</v>
          </cell>
          <cell r="Q23" t="str">
            <v>signed</v>
          </cell>
          <cell r="R23" t="str">
            <v>Илгээсэн</v>
          </cell>
          <cell r="S23" t="str">
            <v>Signed</v>
          </cell>
          <cell r="T23" t="str">
            <v>N/a</v>
          </cell>
          <cell r="U23" t="str">
            <v>N/a</v>
          </cell>
          <cell r="V23" t="str">
            <v>unmodified</v>
          </cell>
          <cell r="W23" t="str">
            <v>ihermurun audit</v>
          </cell>
          <cell r="X23" t="str">
            <v>Completed</v>
          </cell>
          <cell r="Y23">
            <v>0</v>
          </cell>
          <cell r="Z23">
            <v>0</v>
          </cell>
          <cell r="AA23" t="str">
            <v>Yes</v>
          </cell>
          <cell r="AB23" t="str">
            <v>Buyanaa</v>
          </cell>
          <cell r="AC23" t="str">
            <v>Dana</v>
          </cell>
          <cell r="AG23" t="str">
            <v>Buynaa</v>
          </cell>
        </row>
        <row r="24">
          <cell r="J24">
            <v>2034859</v>
          </cell>
          <cell r="K24" t="str">
            <v>Могойн гол</v>
          </cell>
          <cell r="L24" t="str">
            <v>Signed</v>
          </cell>
          <cell r="M24" t="str">
            <v>Signed</v>
          </cell>
          <cell r="N24" t="str">
            <v>signed</v>
          </cell>
          <cell r="O24" t="str">
            <v>Signed</v>
          </cell>
          <cell r="P24" t="str">
            <v>Unmodified</v>
          </cell>
          <cell r="Q24" t="str">
            <v>n/a</v>
          </cell>
          <cell r="R24" t="str">
            <v>Илгээсэн</v>
          </cell>
          <cell r="S24" t="str">
            <v xml:space="preserve">n/a </v>
          </cell>
          <cell r="T24" t="str">
            <v>signed</v>
          </cell>
          <cell r="U24" t="str">
            <v>N/a</v>
          </cell>
          <cell r="V24" t="str">
            <v>No audit report/ financial statement</v>
          </cell>
          <cell r="W24" t="str">
            <v>New Balance Audit</v>
          </cell>
          <cell r="X24" t="str">
            <v>Completed</v>
          </cell>
          <cell r="Y24">
            <v>0</v>
          </cell>
          <cell r="Z24">
            <v>0</v>
          </cell>
          <cell r="AA24" t="str">
            <v>Yes</v>
          </cell>
          <cell r="AB24" t="str">
            <v>Buyanaa</v>
          </cell>
          <cell r="AC24" t="str">
            <v>Dana</v>
          </cell>
          <cell r="AD24" t="str">
            <v>Б.Хашбат</v>
          </cell>
          <cell r="AE24" t="str">
            <v>Л.Шинэцэцэг</v>
          </cell>
          <cell r="AF24">
            <v>94948402</v>
          </cell>
          <cell r="AG24" t="str">
            <v>Buynaa</v>
          </cell>
        </row>
        <row r="25">
          <cell r="J25">
            <v>2041278</v>
          </cell>
          <cell r="K25" t="str">
            <v>Минжит булган гол</v>
          </cell>
          <cell r="L25" t="str">
            <v>Signed</v>
          </cell>
          <cell r="M25" t="str">
            <v>Signed</v>
          </cell>
          <cell r="N25" t="str">
            <v>n/a</v>
          </cell>
          <cell r="O25" t="str">
            <v>Signed</v>
          </cell>
          <cell r="P25" t="str">
            <v>Unmodified</v>
          </cell>
          <cell r="Q25" t="str">
            <v>Signed</v>
          </cell>
          <cell r="R25" t="str">
            <v>Илгээсэн</v>
          </cell>
          <cell r="S25" t="str">
            <v xml:space="preserve">n/a </v>
          </cell>
          <cell r="T25" t="str">
            <v>N/a</v>
          </cell>
          <cell r="U25" t="str">
            <v>N/a</v>
          </cell>
          <cell r="V25" t="str">
            <v>unmodified</v>
          </cell>
          <cell r="W25" t="str">
            <v>Gerelt Khukhiin Tentsver</v>
          </cell>
          <cell r="X25" t="str">
            <v>Completed</v>
          </cell>
          <cell r="Y25">
            <v>0</v>
          </cell>
          <cell r="Z25">
            <v>0</v>
          </cell>
          <cell r="AA25" t="str">
            <v>Yes</v>
          </cell>
          <cell r="AB25" t="str">
            <v>Nomin</v>
          </cell>
          <cell r="AC25" t="str">
            <v>Dana</v>
          </cell>
          <cell r="AG25" t="str">
            <v>Buynaa</v>
          </cell>
        </row>
        <row r="26">
          <cell r="J26">
            <v>2041391</v>
          </cell>
          <cell r="K26" t="str">
            <v>Хүдэрэрдэнэ</v>
          </cell>
          <cell r="L26" t="str">
            <v>Signed</v>
          </cell>
          <cell r="M26" t="str">
            <v>Signed</v>
          </cell>
          <cell r="N26" t="str">
            <v>Signed</v>
          </cell>
          <cell r="O26" t="str">
            <v>Signed</v>
          </cell>
          <cell r="P26" t="str">
            <v>Unmodified</v>
          </cell>
          <cell r="Q26" t="str">
            <v>Signed</v>
          </cell>
          <cell r="R26" t="str">
            <v>Илгээсэн</v>
          </cell>
          <cell r="S26" t="str">
            <v>Signed</v>
          </cell>
          <cell r="T26" t="str">
            <v>N/a</v>
          </cell>
          <cell r="U26" t="str">
            <v>N/a</v>
          </cell>
          <cell r="V26" t="str">
            <v>Unmodified</v>
          </cell>
          <cell r="W26" t="str">
            <v>Flash Audit</v>
          </cell>
          <cell r="X26" t="str">
            <v>Completed</v>
          </cell>
          <cell r="Y26">
            <v>0</v>
          </cell>
          <cell r="Z26">
            <v>0</v>
          </cell>
          <cell r="AA26" t="str">
            <v>Yes</v>
          </cell>
          <cell r="AB26" t="str">
            <v>Buyanaa</v>
          </cell>
          <cell r="AC26" t="str">
            <v>Dana</v>
          </cell>
          <cell r="AG26" t="str">
            <v>Buynaa</v>
          </cell>
        </row>
        <row r="27">
          <cell r="J27">
            <v>2050374</v>
          </cell>
          <cell r="K27" t="str">
            <v>Шарын гол</v>
          </cell>
          <cell r="L27" t="str">
            <v>Signed</v>
          </cell>
          <cell r="M27" t="str">
            <v>Signed</v>
          </cell>
          <cell r="N27" t="str">
            <v>Signed</v>
          </cell>
          <cell r="O27" t="str">
            <v>Signed</v>
          </cell>
          <cell r="P27" t="str">
            <v>Unmodified</v>
          </cell>
          <cell r="Q27" t="str">
            <v>n/a</v>
          </cell>
          <cell r="R27" t="str">
            <v>Илгээсэн</v>
          </cell>
          <cell r="S27" t="str">
            <v>Signed</v>
          </cell>
          <cell r="T27" t="str">
            <v>N/a</v>
          </cell>
          <cell r="U27" t="str">
            <v>none</v>
          </cell>
          <cell r="V27" t="str">
            <v>audit report is not ready yet</v>
          </cell>
          <cell r="W27">
            <v>0</v>
          </cell>
          <cell r="X27" t="str">
            <v>Completed</v>
          </cell>
          <cell r="Y27" t="str">
            <v xml:space="preserve">Cannot tell exact dates. </v>
          </cell>
          <cell r="Z27">
            <v>0</v>
          </cell>
          <cell r="AA27" t="str">
            <v>Yes</v>
          </cell>
          <cell r="AB27" t="str">
            <v>Nomin</v>
          </cell>
          <cell r="AC27" t="str">
            <v>Dana</v>
          </cell>
          <cell r="AG27" t="str">
            <v>Buynaa</v>
          </cell>
        </row>
        <row r="28">
          <cell r="J28">
            <v>2051303</v>
          </cell>
          <cell r="K28" t="str">
            <v>Дарханы төмөрлөгийн үйлдвэр</v>
          </cell>
          <cell r="L28" t="str">
            <v>Excel</v>
          </cell>
          <cell r="M28" t="str">
            <v>Excel</v>
          </cell>
          <cell r="N28" t="str">
            <v>Excel</v>
          </cell>
          <cell r="O28" t="str">
            <v>Excel</v>
          </cell>
          <cell r="P28" t="str">
            <v>none</v>
          </cell>
          <cell r="Q28" t="str">
            <v>n/a</v>
          </cell>
          <cell r="R28" t="str">
            <v>Хадгалсан</v>
          </cell>
          <cell r="S28" t="str">
            <v>Signed</v>
          </cell>
          <cell r="T28" t="str">
            <v>N/a</v>
          </cell>
          <cell r="U28" t="str">
            <v>none</v>
          </cell>
          <cell r="V28" t="str">
            <v>no audit report</v>
          </cell>
          <cell r="W28">
            <v>0</v>
          </cell>
          <cell r="X28" t="str">
            <v>Partially received and promised to provide rest of information</v>
          </cell>
          <cell r="Y28">
            <v>43021</v>
          </cell>
          <cell r="Z28">
            <v>0</v>
          </cell>
          <cell r="AA28" t="str">
            <v>Yes</v>
          </cell>
          <cell r="AB28" t="str">
            <v>Buyanaa</v>
          </cell>
          <cell r="AC28" t="str">
            <v>Uyanga</v>
          </cell>
          <cell r="AD28" t="str">
            <v>Д.Батжавхлан</v>
          </cell>
          <cell r="AE28" t="str">
            <v>Сайханбаяр</v>
          </cell>
          <cell r="AF28">
            <v>94648090</v>
          </cell>
          <cell r="AG28" t="str">
            <v>Buynaa</v>
          </cell>
        </row>
        <row r="29">
          <cell r="J29">
            <v>2051427</v>
          </cell>
          <cell r="K29" t="str">
            <v>Болорган</v>
          </cell>
          <cell r="L29" t="str">
            <v>N/a</v>
          </cell>
          <cell r="M29" t="str">
            <v>n/a</v>
          </cell>
          <cell r="N29" t="str">
            <v>n/a</v>
          </cell>
          <cell r="O29" t="str">
            <v>n/a</v>
          </cell>
          <cell r="P29" t="str">
            <v>n/a</v>
          </cell>
          <cell r="Q29" t="str">
            <v>n/a</v>
          </cell>
          <cell r="R29" t="str">
            <v>n/a</v>
          </cell>
          <cell r="S29" t="str">
            <v xml:space="preserve">n/a </v>
          </cell>
          <cell r="T29" t="str">
            <v>N/a</v>
          </cell>
          <cell r="U29" t="str">
            <v>N/a</v>
          </cell>
          <cell r="V29">
            <v>0</v>
          </cell>
          <cell r="W29">
            <v>0</v>
          </cell>
          <cell r="X29" t="str">
            <v>Completed</v>
          </cell>
          <cell r="Y29">
            <v>0</v>
          </cell>
          <cell r="Z29">
            <v>0</v>
          </cell>
          <cell r="AA29" t="str">
            <v>N/a</v>
          </cell>
          <cell r="AB29" t="str">
            <v>N/A</v>
          </cell>
          <cell r="AC29" t="str">
            <v>N/A</v>
          </cell>
          <cell r="AG29" t="str">
            <v>Buynaa</v>
          </cell>
        </row>
        <row r="30">
          <cell r="J30">
            <v>2054701</v>
          </cell>
          <cell r="K30" t="str">
            <v>Гацуурт</v>
          </cell>
          <cell r="L30" t="str">
            <v>Signed</v>
          </cell>
          <cell r="M30" t="str">
            <v>signed</v>
          </cell>
          <cell r="N30" t="str">
            <v>signed</v>
          </cell>
          <cell r="O30" t="str">
            <v>Signed</v>
          </cell>
          <cell r="P30" t="str">
            <v>modified</v>
          </cell>
          <cell r="Q30" t="str">
            <v>Signed</v>
          </cell>
          <cell r="R30" t="str">
            <v>n/a</v>
          </cell>
          <cell r="S30" t="str">
            <v>Signed</v>
          </cell>
          <cell r="T30" t="str">
            <v>N/a</v>
          </cell>
          <cell r="U30" t="str">
            <v>none</v>
          </cell>
          <cell r="V30" t="str">
            <v>unmodified</v>
          </cell>
          <cell r="W30" t="str">
            <v>infina financial audit</v>
          </cell>
          <cell r="X30" t="str">
            <v>Completed</v>
          </cell>
          <cell r="Y30">
            <v>0</v>
          </cell>
          <cell r="Z30">
            <v>0</v>
          </cell>
          <cell r="AA30" t="str">
            <v>Yes</v>
          </cell>
          <cell r="AB30" t="str">
            <v>Buyanaa</v>
          </cell>
          <cell r="AC30" t="str">
            <v>Dana</v>
          </cell>
          <cell r="AG30" t="str">
            <v>Buynaa</v>
          </cell>
        </row>
        <row r="31">
          <cell r="J31">
            <v>2057417</v>
          </cell>
          <cell r="K31" t="str">
            <v>Наймган-Орд</v>
          </cell>
          <cell r="L31" t="str">
            <v>Signed</v>
          </cell>
          <cell r="M31" t="str">
            <v>signed</v>
          </cell>
          <cell r="N31" t="str">
            <v>signed</v>
          </cell>
          <cell r="O31" t="str">
            <v>signed</v>
          </cell>
          <cell r="P31" t="str">
            <v>Unmodified</v>
          </cell>
          <cell r="Q31" t="str">
            <v>n/a</v>
          </cell>
          <cell r="R31" t="str">
            <v>Илгээсэн</v>
          </cell>
          <cell r="S31" t="str">
            <v>Signed</v>
          </cell>
          <cell r="T31" t="str">
            <v>N/a</v>
          </cell>
          <cell r="U31" t="str">
            <v>N/a</v>
          </cell>
          <cell r="V31" t="str">
            <v>no audit report</v>
          </cell>
          <cell r="W31">
            <v>0</v>
          </cell>
          <cell r="X31" t="str">
            <v>Completed</v>
          </cell>
          <cell r="Y31">
            <v>0</v>
          </cell>
          <cell r="Z31">
            <v>0</v>
          </cell>
          <cell r="AA31" t="str">
            <v>Yes</v>
          </cell>
          <cell r="AB31" t="str">
            <v>Buyanaa</v>
          </cell>
          <cell r="AC31" t="str">
            <v>Dana</v>
          </cell>
          <cell r="AG31" t="str">
            <v>Buynaa</v>
          </cell>
        </row>
        <row r="32">
          <cell r="J32">
            <v>2057573</v>
          </cell>
          <cell r="K32" t="str">
            <v>Макс Импэкс</v>
          </cell>
          <cell r="L32" t="str">
            <v>Signed</v>
          </cell>
          <cell r="M32" t="str">
            <v>Signed</v>
          </cell>
          <cell r="N32" t="str">
            <v>Signed</v>
          </cell>
          <cell r="O32" t="str">
            <v>Signed</v>
          </cell>
          <cell r="P32" t="str">
            <v>Unmodified</v>
          </cell>
          <cell r="Q32" t="str">
            <v>n/a</v>
          </cell>
          <cell r="R32" t="str">
            <v>Илгээсэн</v>
          </cell>
          <cell r="S32" t="str">
            <v>Signed</v>
          </cell>
          <cell r="T32" t="str">
            <v>N/a</v>
          </cell>
          <cell r="U32" t="str">
            <v>N/a</v>
          </cell>
          <cell r="V32" t="str">
            <v>audit report is not ready yet</v>
          </cell>
          <cell r="W32" t="str">
            <v>EY audit</v>
          </cell>
          <cell r="X32" t="str">
            <v>Completed</v>
          </cell>
          <cell r="Y32" t="str">
            <v xml:space="preserve">Cannot tell exact dates. </v>
          </cell>
          <cell r="Z32">
            <v>0</v>
          </cell>
          <cell r="AA32" t="str">
            <v>Yes</v>
          </cell>
          <cell r="AB32" t="str">
            <v>Tsend-Ayush</v>
          </cell>
          <cell r="AC32" t="str">
            <v>Zolzaya</v>
          </cell>
          <cell r="AD32">
            <v>0</v>
          </cell>
          <cell r="AE32">
            <v>0</v>
          </cell>
          <cell r="AF32">
            <v>0</v>
          </cell>
          <cell r="AG32" t="str">
            <v>Buynaa</v>
          </cell>
        </row>
        <row r="33">
          <cell r="J33">
            <v>2059681</v>
          </cell>
          <cell r="K33" t="str">
            <v>Хандгайтгол</v>
          </cell>
          <cell r="L33" t="str">
            <v>None</v>
          </cell>
          <cell r="M33" t="str">
            <v>None</v>
          </cell>
          <cell r="N33" t="str">
            <v>None</v>
          </cell>
          <cell r="O33" t="str">
            <v>None</v>
          </cell>
          <cell r="P33" t="str">
            <v>None</v>
          </cell>
          <cell r="Q33" t="str">
            <v>None</v>
          </cell>
          <cell r="R33" t="str">
            <v>None</v>
          </cell>
          <cell r="S33" t="str">
            <v>signed</v>
          </cell>
          <cell r="T33" t="str">
            <v>N/a</v>
          </cell>
          <cell r="U33" t="str">
            <v>N/a</v>
          </cell>
          <cell r="V33">
            <v>0</v>
          </cell>
          <cell r="W33">
            <v>0</v>
          </cell>
          <cell r="X33" t="str">
            <v>Refused to provide</v>
          </cell>
          <cell r="Y33" t="str">
            <v>??</v>
          </cell>
          <cell r="Z33" t="str">
            <v>The person who I spoke with was soo rude and aggressive.  Was advised by Nomindari to have Erdenebayr call them again.</v>
          </cell>
          <cell r="AA33" t="str">
            <v>No</v>
          </cell>
          <cell r="AB33">
            <v>0</v>
          </cell>
          <cell r="AC33">
            <v>0</v>
          </cell>
          <cell r="AG33" t="str">
            <v>Buynaa</v>
          </cell>
        </row>
        <row r="34">
          <cell r="J34">
            <v>2061848</v>
          </cell>
          <cell r="K34" t="str">
            <v>Дацан трейд</v>
          </cell>
          <cell r="L34" t="str">
            <v>signed</v>
          </cell>
          <cell r="M34" t="str">
            <v>Signed</v>
          </cell>
          <cell r="N34" t="str">
            <v>Signed</v>
          </cell>
          <cell r="O34" t="str">
            <v>Signed</v>
          </cell>
          <cell r="P34" t="str">
            <v>Unmodified</v>
          </cell>
          <cell r="Q34" t="str">
            <v>Signed</v>
          </cell>
          <cell r="R34" t="str">
            <v>Илгээсэн</v>
          </cell>
          <cell r="S34" t="str">
            <v>Signed</v>
          </cell>
          <cell r="T34" t="str">
            <v>N/a</v>
          </cell>
          <cell r="U34" t="str">
            <v>N/a</v>
          </cell>
          <cell r="V34" t="str">
            <v>Unmodified</v>
          </cell>
          <cell r="W34" t="str">
            <v>New Deal Audit</v>
          </cell>
          <cell r="X34" t="str">
            <v>Completed</v>
          </cell>
          <cell r="Y34">
            <v>0</v>
          </cell>
          <cell r="Z34">
            <v>0</v>
          </cell>
          <cell r="AA34" t="str">
            <v>Yes</v>
          </cell>
          <cell r="AB34" t="str">
            <v>Tsend-Ayush</v>
          </cell>
          <cell r="AC34" t="str">
            <v>Zolzaya</v>
          </cell>
          <cell r="AD34" t="str">
            <v>цаасаар</v>
          </cell>
          <cell r="AG34" t="str">
            <v>Buynaa</v>
          </cell>
        </row>
        <row r="35">
          <cell r="J35">
            <v>2061899</v>
          </cell>
          <cell r="K35" t="str">
            <v>Баярс констракшн</v>
          </cell>
          <cell r="L35" t="str">
            <v>Signed</v>
          </cell>
          <cell r="M35" t="str">
            <v>Signed</v>
          </cell>
          <cell r="N35" t="str">
            <v>Signed</v>
          </cell>
          <cell r="O35" t="str">
            <v>N/a</v>
          </cell>
          <cell r="P35" t="str">
            <v>Unmodified</v>
          </cell>
          <cell r="Q35" t="str">
            <v>signed</v>
          </cell>
          <cell r="R35" t="str">
            <v>Илгээсэн</v>
          </cell>
          <cell r="S35" t="str">
            <v>Signed</v>
          </cell>
          <cell r="T35" t="str">
            <v>N/a</v>
          </cell>
          <cell r="U35" t="str">
            <v>N/a</v>
          </cell>
          <cell r="V35" t="str">
            <v>unmodified</v>
          </cell>
          <cell r="W35" t="str">
            <v>bayan suwarga</v>
          </cell>
          <cell r="X35" t="str">
            <v>Completed</v>
          </cell>
          <cell r="Y35">
            <v>0</v>
          </cell>
          <cell r="Z35">
            <v>0</v>
          </cell>
          <cell r="AA35" t="str">
            <v>Yes</v>
          </cell>
          <cell r="AB35" t="str">
            <v>Tsend-Ayush</v>
          </cell>
          <cell r="AC35" t="str">
            <v>Zolzaya</v>
          </cell>
          <cell r="AD35" t="str">
            <v>цаасаар</v>
          </cell>
          <cell r="AG35" t="str">
            <v>Buynaa</v>
          </cell>
        </row>
        <row r="36">
          <cell r="J36">
            <v>2069792</v>
          </cell>
          <cell r="K36" t="str">
            <v>Марко Поло</v>
          </cell>
          <cell r="L36" t="str">
            <v>Signed</v>
          </cell>
          <cell r="M36" t="str">
            <v>N/a</v>
          </cell>
          <cell r="N36" t="str">
            <v>N/a</v>
          </cell>
          <cell r="O36" t="str">
            <v>Signed</v>
          </cell>
          <cell r="P36" t="str">
            <v>Unmodified</v>
          </cell>
          <cell r="Q36" t="str">
            <v>n/a</v>
          </cell>
          <cell r="R36" t="str">
            <v>Илгээсэн</v>
          </cell>
          <cell r="S36" t="str">
            <v>Signed</v>
          </cell>
          <cell r="T36" t="str">
            <v>N/a</v>
          </cell>
          <cell r="U36" t="str">
            <v>N/a</v>
          </cell>
          <cell r="V36" t="str">
            <v>No audit report</v>
          </cell>
          <cell r="W36">
            <v>0</v>
          </cell>
          <cell r="X36" t="str">
            <v>Completed</v>
          </cell>
          <cell r="Y36">
            <v>0</v>
          </cell>
          <cell r="Z36" t="str">
            <v>Audit for 2016 is not completed yet</v>
          </cell>
          <cell r="AA36" t="str">
            <v>N/a</v>
          </cell>
          <cell r="AB36" t="str">
            <v>Buyanaa</v>
          </cell>
          <cell r="AC36" t="str">
            <v>Dana</v>
          </cell>
          <cell r="AG36" t="str">
            <v>Buynaa</v>
          </cell>
        </row>
        <row r="37">
          <cell r="J37">
            <v>2070022</v>
          </cell>
          <cell r="K37" t="str">
            <v>Нарантуул трейд</v>
          </cell>
          <cell r="L37" t="str">
            <v>Signed</v>
          </cell>
          <cell r="M37" t="str">
            <v>n/a</v>
          </cell>
          <cell r="N37" t="str">
            <v>n/a</v>
          </cell>
          <cell r="O37" t="str">
            <v>n/a</v>
          </cell>
          <cell r="P37" t="str">
            <v>Unmodified</v>
          </cell>
          <cell r="Q37" t="str">
            <v>n/a</v>
          </cell>
          <cell r="R37" t="str">
            <v>n/a</v>
          </cell>
          <cell r="S37" t="str">
            <v xml:space="preserve">n/a </v>
          </cell>
          <cell r="T37" t="str">
            <v>N/a</v>
          </cell>
          <cell r="U37" t="str">
            <v>N/a</v>
          </cell>
          <cell r="V37">
            <v>0</v>
          </cell>
          <cell r="W37">
            <v>0</v>
          </cell>
          <cell r="X37" t="str">
            <v>Completed</v>
          </cell>
          <cell r="Y37">
            <v>43021</v>
          </cell>
          <cell r="Z37" t="str">
            <v>No minig activity. Promised to send official letter</v>
          </cell>
          <cell r="AA37" t="str">
            <v>N/a</v>
          </cell>
          <cell r="AB37" t="str">
            <v>N/A</v>
          </cell>
          <cell r="AC37" t="str">
            <v>N/A</v>
          </cell>
          <cell r="AG37" t="str">
            <v>Buynaa</v>
          </cell>
        </row>
        <row r="38">
          <cell r="J38">
            <v>2070251</v>
          </cell>
          <cell r="K38" t="str">
            <v>Геосан ХХК</v>
          </cell>
          <cell r="L38" t="str">
            <v>Signed</v>
          </cell>
          <cell r="M38" t="str">
            <v>signed</v>
          </cell>
          <cell r="N38" t="str">
            <v>signed</v>
          </cell>
          <cell r="O38" t="str">
            <v>Signed</v>
          </cell>
          <cell r="P38" t="str">
            <v>Unmodified</v>
          </cell>
          <cell r="Q38" t="str">
            <v>Signed</v>
          </cell>
          <cell r="R38" t="str">
            <v>Илгээсэн</v>
          </cell>
          <cell r="S38" t="str">
            <v>Signed</v>
          </cell>
          <cell r="T38" t="str">
            <v>N/a</v>
          </cell>
          <cell r="U38" t="str">
            <v>N/a</v>
          </cell>
          <cell r="V38" t="str">
            <v>unmodified</v>
          </cell>
          <cell r="W38" t="str">
            <v>Gerelt Khukhiin Tentsver</v>
          </cell>
          <cell r="X38" t="str">
            <v>Completed</v>
          </cell>
          <cell r="Y38">
            <v>0</v>
          </cell>
          <cell r="Z38">
            <v>0</v>
          </cell>
          <cell r="AA38" t="str">
            <v>Yes</v>
          </cell>
          <cell r="AB38" t="str">
            <v>Buyanaa</v>
          </cell>
          <cell r="AC38" t="str">
            <v>Dana</v>
          </cell>
          <cell r="AG38" t="str">
            <v>Buynaa</v>
          </cell>
        </row>
        <row r="39">
          <cell r="J39">
            <v>2074192</v>
          </cell>
          <cell r="K39" t="str">
            <v>Эрдэнэт-Үйлдвэр</v>
          </cell>
          <cell r="L39" t="str">
            <v>Signed</v>
          </cell>
          <cell r="M39" t="str">
            <v>signed</v>
          </cell>
          <cell r="N39" t="str">
            <v>signed</v>
          </cell>
          <cell r="O39" t="str">
            <v>Signed</v>
          </cell>
          <cell r="P39" t="str">
            <v>modified</v>
          </cell>
          <cell r="Q39" t="str">
            <v>partially received</v>
          </cell>
          <cell r="R39" t="str">
            <v>Илгээсэн</v>
          </cell>
          <cell r="S39" t="str">
            <v>Signed</v>
          </cell>
          <cell r="T39" t="str">
            <v>signed</v>
          </cell>
          <cell r="U39" t="str">
            <v>none</v>
          </cell>
          <cell r="V39" t="str">
            <v>Unmodified</v>
          </cell>
          <cell r="W39" t="str">
            <v>KPMG Audit</v>
          </cell>
          <cell r="X39" t="str">
            <v>Completed</v>
          </cell>
          <cell r="Y39">
            <v>0</v>
          </cell>
          <cell r="Z39">
            <v>0</v>
          </cell>
          <cell r="AA39" t="str">
            <v>Yes</v>
          </cell>
          <cell r="AB39" t="str">
            <v>Buyanaa</v>
          </cell>
          <cell r="AC39" t="str">
            <v>Dana</v>
          </cell>
          <cell r="AG39" t="str">
            <v>Buynaa</v>
          </cell>
        </row>
        <row r="40">
          <cell r="J40">
            <v>2074737</v>
          </cell>
          <cell r="K40" t="str">
            <v>Гурвансайхан</v>
          </cell>
          <cell r="L40" t="str">
            <v>None</v>
          </cell>
          <cell r="M40" t="str">
            <v>None</v>
          </cell>
          <cell r="N40" t="str">
            <v>None</v>
          </cell>
          <cell r="O40" t="str">
            <v>None</v>
          </cell>
          <cell r="P40" t="str">
            <v>None</v>
          </cell>
          <cell r="Q40" t="str">
            <v>None</v>
          </cell>
          <cell r="R40" t="str">
            <v>None</v>
          </cell>
          <cell r="S40" t="str">
            <v>Signed</v>
          </cell>
          <cell r="T40" t="str">
            <v>None</v>
          </cell>
          <cell r="U40" t="str">
            <v>N/a</v>
          </cell>
          <cell r="V40">
            <v>0</v>
          </cell>
          <cell r="W40">
            <v>0</v>
          </cell>
          <cell r="X40" t="str">
            <v>Could not reach</v>
          </cell>
          <cell r="Y40" t="str">
            <v>???</v>
          </cell>
          <cell r="Z40">
            <v>0</v>
          </cell>
          <cell r="AA40" t="str">
            <v>No</v>
          </cell>
          <cell r="AB40">
            <v>0</v>
          </cell>
          <cell r="AC40">
            <v>0</v>
          </cell>
          <cell r="AG40" t="str">
            <v>Buynaa</v>
          </cell>
        </row>
        <row r="41">
          <cell r="J41">
            <v>2075385</v>
          </cell>
          <cell r="K41" t="str">
            <v>Петрочайна Дачин Тамсаг</v>
          </cell>
          <cell r="L41" t="str">
            <v>Signed</v>
          </cell>
          <cell r="M41" t="str">
            <v>signed</v>
          </cell>
          <cell r="N41" t="str">
            <v>signed</v>
          </cell>
          <cell r="O41" t="str">
            <v>Signed</v>
          </cell>
          <cell r="P41" t="str">
            <v>Unmodified</v>
          </cell>
          <cell r="Q41" t="str">
            <v>Signed</v>
          </cell>
          <cell r="R41" t="str">
            <v>Илгээсэн</v>
          </cell>
          <cell r="S41" t="str">
            <v>Signed</v>
          </cell>
          <cell r="T41" t="str">
            <v>N/a</v>
          </cell>
          <cell r="U41" t="str">
            <v>none</v>
          </cell>
          <cell r="V41" t="str">
            <v>unmodified</v>
          </cell>
          <cell r="W41" t="str">
            <v>bayan tashaagiin eh audit</v>
          </cell>
          <cell r="X41" t="str">
            <v>Completed</v>
          </cell>
          <cell r="Y41">
            <v>0</v>
          </cell>
          <cell r="Z41">
            <v>0</v>
          </cell>
          <cell r="AA41" t="str">
            <v>Yes</v>
          </cell>
          <cell r="AB41" t="str">
            <v>Buyanaa</v>
          </cell>
          <cell r="AC41" t="str">
            <v>Dana</v>
          </cell>
          <cell r="AG41" t="str">
            <v>Buynaa</v>
          </cell>
        </row>
        <row r="42">
          <cell r="J42">
            <v>2076675</v>
          </cell>
          <cell r="K42" t="str">
            <v>УБТЗ-ын Чулуун завод</v>
          </cell>
          <cell r="L42" t="str">
            <v>Signed</v>
          </cell>
          <cell r="M42" t="str">
            <v>Signed</v>
          </cell>
          <cell r="N42" t="str">
            <v>n/a</v>
          </cell>
          <cell r="O42" t="str">
            <v>Signed</v>
          </cell>
          <cell r="P42" t="str">
            <v>Unmodified</v>
          </cell>
          <cell r="Q42" t="str">
            <v>n/a</v>
          </cell>
          <cell r="R42" t="str">
            <v>Илгээсэн</v>
          </cell>
          <cell r="S42" t="str">
            <v>Signed</v>
          </cell>
          <cell r="T42" t="str">
            <v>signed</v>
          </cell>
          <cell r="U42" t="str">
            <v>N/a</v>
          </cell>
          <cell r="V42" t="str">
            <v>No audit</v>
          </cell>
          <cell r="W42">
            <v>0</v>
          </cell>
          <cell r="X42" t="str">
            <v>Completed</v>
          </cell>
          <cell r="Y42">
            <v>0</v>
          </cell>
          <cell r="Z42">
            <v>0</v>
          </cell>
          <cell r="AA42" t="str">
            <v>Yes</v>
          </cell>
          <cell r="AB42" t="str">
            <v>Buyanaa</v>
          </cell>
          <cell r="AC42" t="str">
            <v>Dana</v>
          </cell>
          <cell r="AG42" t="str">
            <v>Buynaa</v>
          </cell>
        </row>
        <row r="43">
          <cell r="J43">
            <v>2078449</v>
          </cell>
          <cell r="K43" t="str">
            <v>Кожеговь</v>
          </cell>
          <cell r="L43" t="str">
            <v>Signed</v>
          </cell>
          <cell r="M43" t="str">
            <v>Signed</v>
          </cell>
          <cell r="N43" t="str">
            <v>Signed</v>
          </cell>
          <cell r="O43" t="str">
            <v>Signed</v>
          </cell>
          <cell r="P43" t="str">
            <v>Unmodified</v>
          </cell>
          <cell r="Q43" t="str">
            <v>Signed</v>
          </cell>
          <cell r="R43" t="str">
            <v>Илгээсэн</v>
          </cell>
          <cell r="S43" t="str">
            <v>Signed</v>
          </cell>
          <cell r="T43" t="str">
            <v>N/a</v>
          </cell>
          <cell r="U43" t="str">
            <v>none</v>
          </cell>
          <cell r="V43" t="str">
            <v>Unmodified</v>
          </cell>
          <cell r="W43" t="str">
            <v>EY</v>
          </cell>
          <cell r="X43" t="str">
            <v>Completed</v>
          </cell>
          <cell r="Y43">
            <v>0</v>
          </cell>
          <cell r="Z43">
            <v>0</v>
          </cell>
          <cell r="AA43" t="str">
            <v>Yes</v>
          </cell>
          <cell r="AB43" t="str">
            <v>Buyanaa</v>
          </cell>
          <cell r="AC43" t="str">
            <v>Dana</v>
          </cell>
          <cell r="AG43" t="str">
            <v>Buynaa</v>
          </cell>
        </row>
        <row r="44">
          <cell r="J44">
            <v>2082489</v>
          </cell>
          <cell r="K44" t="str">
            <v>Магнай трейд</v>
          </cell>
          <cell r="L44" t="str">
            <v>n/a</v>
          </cell>
          <cell r="M44" t="str">
            <v>n/a</v>
          </cell>
          <cell r="N44" t="str">
            <v>n/a</v>
          </cell>
          <cell r="O44" t="str">
            <v>n/a</v>
          </cell>
          <cell r="P44" t="str">
            <v>n/a</v>
          </cell>
          <cell r="Q44" t="str">
            <v>n/a</v>
          </cell>
          <cell r="R44" t="str">
            <v>n/a</v>
          </cell>
          <cell r="S44" t="str">
            <v xml:space="preserve">n/a </v>
          </cell>
          <cell r="T44" t="str">
            <v>N/a</v>
          </cell>
          <cell r="U44" t="str">
            <v>N/a</v>
          </cell>
          <cell r="V44" t="str">
            <v>n/a</v>
          </cell>
          <cell r="W44">
            <v>0</v>
          </cell>
          <cell r="X44" t="str">
            <v>Completed</v>
          </cell>
          <cell r="Y44">
            <v>0</v>
          </cell>
          <cell r="Z44" t="str">
            <v>Did not have mining activity during 2016, agreed with Erdenebayr to not request the info</v>
          </cell>
          <cell r="AA44" t="str">
            <v>N/a</v>
          </cell>
          <cell r="AB44">
            <v>0</v>
          </cell>
          <cell r="AC44">
            <v>0</v>
          </cell>
          <cell r="AG44" t="str">
            <v>Buynaa</v>
          </cell>
        </row>
        <row r="45">
          <cell r="J45">
            <v>2086166</v>
          </cell>
          <cell r="K45" t="str">
            <v>Гурвантөхөм</v>
          </cell>
          <cell r="L45" t="str">
            <v>Signed</v>
          </cell>
          <cell r="M45" t="str">
            <v>signed</v>
          </cell>
          <cell r="N45" t="str">
            <v>signed</v>
          </cell>
          <cell r="O45" t="str">
            <v>Signed</v>
          </cell>
          <cell r="P45" t="str">
            <v>Unmodified</v>
          </cell>
          <cell r="Q45" t="str">
            <v>Signed</v>
          </cell>
          <cell r="R45" t="str">
            <v>Илгээсэн</v>
          </cell>
          <cell r="S45" t="str">
            <v>Signed</v>
          </cell>
          <cell r="T45" t="str">
            <v>N/a</v>
          </cell>
          <cell r="U45" t="str">
            <v>N/a</v>
          </cell>
          <cell r="V45" t="str">
            <v>Unmodified</v>
          </cell>
          <cell r="W45" t="str">
            <v>Alag Uul Finance Audit</v>
          </cell>
          <cell r="X45" t="str">
            <v>Completed</v>
          </cell>
          <cell r="Y45">
            <v>0</v>
          </cell>
          <cell r="Z45">
            <v>0</v>
          </cell>
          <cell r="AA45" t="str">
            <v>Yes</v>
          </cell>
          <cell r="AB45" t="str">
            <v>Nomin</v>
          </cell>
          <cell r="AC45" t="str">
            <v>Dana</v>
          </cell>
          <cell r="AG45" t="str">
            <v>Buynaa</v>
          </cell>
        </row>
        <row r="46">
          <cell r="J46">
            <v>2090511</v>
          </cell>
          <cell r="K46" t="str">
            <v>Металл Импэкс</v>
          </cell>
          <cell r="L46" t="str">
            <v>signed</v>
          </cell>
          <cell r="M46" t="str">
            <v>Signed</v>
          </cell>
          <cell r="N46" t="str">
            <v>n/a</v>
          </cell>
          <cell r="O46" t="str">
            <v>signed</v>
          </cell>
          <cell r="P46" t="str">
            <v>Unmodified</v>
          </cell>
          <cell r="Q46" t="str">
            <v>Signed</v>
          </cell>
          <cell r="R46" t="str">
            <v>Илгээсэн</v>
          </cell>
          <cell r="S46" t="str">
            <v>Signed</v>
          </cell>
          <cell r="T46" t="str">
            <v>N/a</v>
          </cell>
          <cell r="U46" t="str">
            <v>N/a</v>
          </cell>
          <cell r="V46" t="str">
            <v>unmodified</v>
          </cell>
          <cell r="W46" t="str">
            <v>ulziit account</v>
          </cell>
          <cell r="X46" t="str">
            <v>Completed</v>
          </cell>
          <cell r="Y46">
            <v>0</v>
          </cell>
          <cell r="Z46">
            <v>0</v>
          </cell>
          <cell r="AA46" t="str">
            <v>Yes</v>
          </cell>
          <cell r="AB46" t="str">
            <v>Tsend-Ayush</v>
          </cell>
          <cell r="AC46" t="str">
            <v>Zolzaya</v>
          </cell>
          <cell r="AG46" t="str">
            <v>Buynaa</v>
          </cell>
        </row>
        <row r="47">
          <cell r="J47">
            <v>2091798</v>
          </cell>
          <cell r="K47" t="str">
            <v>Гурван тамга</v>
          </cell>
          <cell r="L47" t="str">
            <v>Signed</v>
          </cell>
          <cell r="M47" t="str">
            <v>n/a</v>
          </cell>
          <cell r="N47" t="str">
            <v>signed</v>
          </cell>
          <cell r="O47" t="str">
            <v>Signed</v>
          </cell>
          <cell r="P47" t="str">
            <v>Unmodified</v>
          </cell>
          <cell r="Q47" t="str">
            <v>n/a</v>
          </cell>
          <cell r="R47" t="str">
            <v>Илгээсэн</v>
          </cell>
          <cell r="S47" t="str">
            <v>Signed</v>
          </cell>
          <cell r="T47" t="str">
            <v>N/a</v>
          </cell>
          <cell r="U47" t="str">
            <v>N/a</v>
          </cell>
          <cell r="V47" t="str">
            <v>no audit report</v>
          </cell>
          <cell r="W47">
            <v>0</v>
          </cell>
          <cell r="X47" t="str">
            <v>Completed</v>
          </cell>
          <cell r="Y47">
            <v>0</v>
          </cell>
          <cell r="Z47">
            <v>0</v>
          </cell>
          <cell r="AA47" t="str">
            <v>Yes</v>
          </cell>
          <cell r="AB47" t="str">
            <v>Nomin</v>
          </cell>
          <cell r="AC47" t="str">
            <v>Dana</v>
          </cell>
          <cell r="AG47" t="str">
            <v>Buynaa</v>
          </cell>
        </row>
        <row r="48">
          <cell r="J48">
            <v>2094533</v>
          </cell>
          <cell r="K48" t="str">
            <v>Бороо Гоулд</v>
          </cell>
          <cell r="L48" t="str">
            <v>Signed</v>
          </cell>
          <cell r="M48" t="str">
            <v>Signed</v>
          </cell>
          <cell r="N48" t="str">
            <v>Signed</v>
          </cell>
          <cell r="O48" t="str">
            <v>Signed</v>
          </cell>
          <cell r="P48" t="str">
            <v>Unmodified</v>
          </cell>
          <cell r="Q48" t="str">
            <v>Signed</v>
          </cell>
          <cell r="R48" t="str">
            <v>Илгээсэн</v>
          </cell>
          <cell r="S48" t="str">
            <v>Signed</v>
          </cell>
          <cell r="T48" t="str">
            <v>N/a</v>
          </cell>
          <cell r="U48" t="str">
            <v>signed</v>
          </cell>
          <cell r="V48" t="str">
            <v>Unmodified</v>
          </cell>
          <cell r="W48" t="str">
            <v>KPMG Audit</v>
          </cell>
          <cell r="X48" t="str">
            <v>Completed</v>
          </cell>
          <cell r="Y48">
            <v>0</v>
          </cell>
          <cell r="Z48" t="str">
            <v>n/a</v>
          </cell>
          <cell r="AA48" t="str">
            <v>Yes</v>
          </cell>
          <cell r="AB48" t="str">
            <v>Tsend-Ayush</v>
          </cell>
          <cell r="AC48" t="str">
            <v>Zolzaya</v>
          </cell>
          <cell r="AG48" t="str">
            <v>Buynaa</v>
          </cell>
        </row>
        <row r="49">
          <cell r="J49">
            <v>2095025</v>
          </cell>
          <cell r="K49" t="str">
            <v>Монголын Алт МАК</v>
          </cell>
          <cell r="L49" t="str">
            <v>Signed</v>
          </cell>
          <cell r="M49" t="str">
            <v>signed</v>
          </cell>
          <cell r="N49" t="str">
            <v>signed</v>
          </cell>
          <cell r="O49" t="str">
            <v>n/a</v>
          </cell>
          <cell r="P49" t="str">
            <v>Unmodified</v>
          </cell>
          <cell r="Q49" t="str">
            <v>none</v>
          </cell>
          <cell r="R49" t="str">
            <v>Илгээсэн</v>
          </cell>
          <cell r="S49" t="str">
            <v>Signed</v>
          </cell>
          <cell r="T49" t="str">
            <v>N/a</v>
          </cell>
          <cell r="U49" t="str">
            <v>signed</v>
          </cell>
          <cell r="V49" t="str">
            <v>refused to provide audit report</v>
          </cell>
          <cell r="W49">
            <v>0</v>
          </cell>
          <cell r="X49" t="str">
            <v>Refused to provide additional information</v>
          </cell>
          <cell r="Y49">
            <v>43021</v>
          </cell>
          <cell r="Z49">
            <v>0</v>
          </cell>
          <cell r="AA49" t="str">
            <v>Yes</v>
          </cell>
          <cell r="AB49" t="str">
            <v>Buyanaa</v>
          </cell>
          <cell r="AC49" t="str">
            <v>Dana</v>
          </cell>
          <cell r="AG49" t="str">
            <v>Buynaa</v>
          </cell>
        </row>
        <row r="50">
          <cell r="J50">
            <v>2095092</v>
          </cell>
          <cell r="K50" t="str">
            <v>Гангар-Инвест</v>
          </cell>
          <cell r="L50" t="str">
            <v>n/a</v>
          </cell>
          <cell r="M50" t="str">
            <v>signed</v>
          </cell>
          <cell r="N50" t="str">
            <v>n/a</v>
          </cell>
          <cell r="O50" t="str">
            <v>Signed</v>
          </cell>
          <cell r="P50" t="str">
            <v>Unmodified</v>
          </cell>
          <cell r="Q50" t="str">
            <v>signed</v>
          </cell>
          <cell r="R50" t="str">
            <v>n/a</v>
          </cell>
          <cell r="S50" t="str">
            <v>Signed</v>
          </cell>
          <cell r="T50" t="str">
            <v>N/a</v>
          </cell>
          <cell r="U50" t="str">
            <v>N/a</v>
          </cell>
          <cell r="V50" t="str">
            <v>unmodified</v>
          </cell>
          <cell r="W50" t="str">
            <v>Ulaanbaatar audit</v>
          </cell>
          <cell r="X50" t="str">
            <v>Completed</v>
          </cell>
          <cell r="Y50">
            <v>0</v>
          </cell>
          <cell r="Z50">
            <v>0</v>
          </cell>
          <cell r="AA50" t="str">
            <v>Yes</v>
          </cell>
          <cell r="AB50" t="str">
            <v>Buyanaa</v>
          </cell>
          <cell r="AC50" t="str">
            <v>Dana</v>
          </cell>
          <cell r="AG50" t="str">
            <v>Buynaa</v>
          </cell>
        </row>
        <row r="51">
          <cell r="J51">
            <v>2096102</v>
          </cell>
          <cell r="K51" t="str">
            <v>Ди Эйч Эл</v>
          </cell>
          <cell r="L51" t="str">
            <v>Signed</v>
          </cell>
          <cell r="M51" t="str">
            <v>Signed</v>
          </cell>
          <cell r="N51" t="str">
            <v>N/a</v>
          </cell>
          <cell r="O51" t="str">
            <v>n/a</v>
          </cell>
          <cell r="P51" t="str">
            <v>Unmodified</v>
          </cell>
          <cell r="Q51" t="str">
            <v>n/a</v>
          </cell>
          <cell r="R51" t="str">
            <v>Илгээсэн</v>
          </cell>
          <cell r="S51" t="str">
            <v>signed</v>
          </cell>
          <cell r="T51" t="str">
            <v>N/a</v>
          </cell>
          <cell r="U51" t="str">
            <v>N/a</v>
          </cell>
          <cell r="V51">
            <v>0</v>
          </cell>
          <cell r="W51">
            <v>0</v>
          </cell>
          <cell r="X51" t="str">
            <v>Completed</v>
          </cell>
          <cell r="Y51">
            <v>0</v>
          </cell>
          <cell r="Z51">
            <v>0</v>
          </cell>
          <cell r="AA51" t="str">
            <v>Yes</v>
          </cell>
          <cell r="AB51" t="str">
            <v>Buyanaa</v>
          </cell>
          <cell r="AC51" t="str">
            <v>Dana</v>
          </cell>
          <cell r="AG51" t="str">
            <v>Buynaa</v>
          </cell>
        </row>
        <row r="52">
          <cell r="J52">
            <v>2099551</v>
          </cell>
          <cell r="K52" t="str">
            <v>Багатаян</v>
          </cell>
          <cell r="L52" t="str">
            <v>Signed</v>
          </cell>
          <cell r="M52" t="str">
            <v>signed</v>
          </cell>
          <cell r="N52" t="str">
            <v>signed</v>
          </cell>
          <cell r="O52" t="str">
            <v>Signed</v>
          </cell>
          <cell r="P52" t="str">
            <v>Unmodified</v>
          </cell>
          <cell r="Q52" t="str">
            <v>Signed</v>
          </cell>
          <cell r="R52" t="str">
            <v>Илгээсэн</v>
          </cell>
          <cell r="S52" t="str">
            <v>Signed</v>
          </cell>
          <cell r="T52" t="str">
            <v>N/a</v>
          </cell>
          <cell r="U52" t="str">
            <v>N/a</v>
          </cell>
          <cell r="V52" t="str">
            <v>unmodified</v>
          </cell>
          <cell r="W52" t="str">
            <v>Altan joloo audit</v>
          </cell>
          <cell r="X52" t="str">
            <v>Completed</v>
          </cell>
          <cell r="Y52">
            <v>0</v>
          </cell>
          <cell r="Z52">
            <v>0</v>
          </cell>
          <cell r="AA52" t="str">
            <v>Yes</v>
          </cell>
          <cell r="AB52" t="str">
            <v>Buyanaa</v>
          </cell>
          <cell r="AC52" t="str">
            <v>Dana</v>
          </cell>
          <cell r="AG52" t="str">
            <v>Buynaa</v>
          </cell>
        </row>
        <row r="53">
          <cell r="J53">
            <v>2100231</v>
          </cell>
          <cell r="K53" t="str">
            <v>Хос-Хас</v>
          </cell>
          <cell r="L53" t="str">
            <v>Signed</v>
          </cell>
          <cell r="M53" t="str">
            <v>N/a</v>
          </cell>
          <cell r="N53" t="str">
            <v>signed</v>
          </cell>
          <cell r="O53" t="str">
            <v>Signed</v>
          </cell>
          <cell r="P53" t="str">
            <v>n/a</v>
          </cell>
          <cell r="Q53" t="str">
            <v>Signed</v>
          </cell>
          <cell r="R53" t="str">
            <v>Илгээсэн</v>
          </cell>
          <cell r="S53" t="str">
            <v>Signed</v>
          </cell>
          <cell r="T53" t="str">
            <v>N/a</v>
          </cell>
          <cell r="U53" t="str">
            <v>N/a</v>
          </cell>
          <cell r="V53" t="str">
            <v>unmodified</v>
          </cell>
          <cell r="W53" t="str">
            <v>Magic Consulting Audit</v>
          </cell>
          <cell r="X53" t="str">
            <v>Completed</v>
          </cell>
          <cell r="Y53" t="str">
            <v>??</v>
          </cell>
          <cell r="Z53">
            <v>0</v>
          </cell>
          <cell r="AA53" t="str">
            <v>Yes</v>
          </cell>
          <cell r="AB53" t="str">
            <v>Buyanaa</v>
          </cell>
          <cell r="AC53" t="str">
            <v>Dana</v>
          </cell>
          <cell r="AG53" t="str">
            <v>Buynaa</v>
          </cell>
        </row>
        <row r="54">
          <cell r="J54">
            <v>2108291</v>
          </cell>
          <cell r="K54" t="str">
            <v>Сентеррагоулд Монголия</v>
          </cell>
          <cell r="L54" t="str">
            <v>Signed</v>
          </cell>
          <cell r="M54" t="str">
            <v>Signed</v>
          </cell>
          <cell r="N54" t="str">
            <v>Signed</v>
          </cell>
          <cell r="O54" t="str">
            <v>Signed</v>
          </cell>
          <cell r="P54" t="str">
            <v>Unmodified</v>
          </cell>
          <cell r="Q54" t="str">
            <v>Signed</v>
          </cell>
          <cell r="R54" t="str">
            <v>Илгээсэн</v>
          </cell>
          <cell r="S54" t="str">
            <v>Signed</v>
          </cell>
          <cell r="T54" t="str">
            <v>N/a</v>
          </cell>
          <cell r="U54" t="str">
            <v>N/a</v>
          </cell>
          <cell r="V54" t="str">
            <v>Unmodified</v>
          </cell>
          <cell r="W54" t="str">
            <v>KPMG Audit</v>
          </cell>
          <cell r="X54" t="str">
            <v>Completed</v>
          </cell>
          <cell r="Y54">
            <v>0</v>
          </cell>
          <cell r="Z54" t="str">
            <v>n/a</v>
          </cell>
          <cell r="AA54" t="str">
            <v>Yes</v>
          </cell>
          <cell r="AB54" t="str">
            <v>Tsend-Ayush</v>
          </cell>
          <cell r="AC54" t="str">
            <v>Zolzaya</v>
          </cell>
          <cell r="AG54" t="str">
            <v>Buynaa</v>
          </cell>
        </row>
        <row r="55">
          <cell r="J55">
            <v>2112663</v>
          </cell>
          <cell r="K55" t="str">
            <v>Ялгуусан</v>
          </cell>
          <cell r="L55" t="str">
            <v>N/a</v>
          </cell>
          <cell r="M55" t="str">
            <v>N/a</v>
          </cell>
          <cell r="N55" t="str">
            <v>N/a</v>
          </cell>
          <cell r="O55" t="str">
            <v>N/a</v>
          </cell>
          <cell r="P55" t="str">
            <v>N/a</v>
          </cell>
          <cell r="Q55" t="str">
            <v>Signed</v>
          </cell>
          <cell r="R55" t="str">
            <v>n/a</v>
          </cell>
          <cell r="S55" t="str">
            <v>Signed</v>
          </cell>
          <cell r="T55" t="str">
            <v>N/a</v>
          </cell>
          <cell r="U55" t="str">
            <v>N/a</v>
          </cell>
          <cell r="V55" t="str">
            <v>Unmodified</v>
          </cell>
          <cell r="W55" t="str">
            <v>Mandakh Motivatsi LLC</v>
          </cell>
          <cell r="X55" t="str">
            <v>Completed</v>
          </cell>
          <cell r="Y55">
            <v>0</v>
          </cell>
          <cell r="Z55" t="str">
            <v>promised to send no mining activity official letter</v>
          </cell>
          <cell r="AA55" t="str">
            <v>N/a</v>
          </cell>
          <cell r="AB55" t="str">
            <v>N/A</v>
          </cell>
          <cell r="AC55" t="str">
            <v>N/A</v>
          </cell>
          <cell r="AG55" t="str">
            <v>Buynaa</v>
          </cell>
        </row>
        <row r="56">
          <cell r="J56">
            <v>2112868</v>
          </cell>
          <cell r="K56" t="str">
            <v>Алтандорнод Монгол</v>
          </cell>
          <cell r="L56" t="str">
            <v>Signed</v>
          </cell>
          <cell r="M56" t="str">
            <v>signed</v>
          </cell>
          <cell r="N56" t="str">
            <v>signed</v>
          </cell>
          <cell r="O56" t="str">
            <v>Signed</v>
          </cell>
          <cell r="P56" t="str">
            <v>Unmodified</v>
          </cell>
          <cell r="Q56" t="str">
            <v>n/a</v>
          </cell>
          <cell r="R56" t="str">
            <v>Илгээсэн</v>
          </cell>
          <cell r="S56" t="str">
            <v>Signed</v>
          </cell>
          <cell r="T56" t="str">
            <v>N/a</v>
          </cell>
          <cell r="U56" t="str">
            <v>none</v>
          </cell>
          <cell r="V56" t="str">
            <v>No audit report</v>
          </cell>
          <cell r="W56">
            <v>0</v>
          </cell>
          <cell r="X56" t="str">
            <v>Completed</v>
          </cell>
          <cell r="Y56">
            <v>0</v>
          </cell>
          <cell r="Z56">
            <v>0</v>
          </cell>
          <cell r="AA56" t="str">
            <v>Yes</v>
          </cell>
          <cell r="AB56" t="str">
            <v>Buyanaa</v>
          </cell>
          <cell r="AC56" t="str">
            <v>Dana</v>
          </cell>
          <cell r="AG56" t="str">
            <v>Buynaa</v>
          </cell>
        </row>
        <row r="57">
          <cell r="J57">
            <v>2113023</v>
          </cell>
          <cell r="K57" t="str">
            <v>Зууннайман суврага</v>
          </cell>
          <cell r="L57" t="str">
            <v>signed</v>
          </cell>
          <cell r="M57" t="str">
            <v>signed</v>
          </cell>
          <cell r="N57" t="str">
            <v>signed</v>
          </cell>
          <cell r="O57" t="str">
            <v>n/a</v>
          </cell>
          <cell r="P57" t="str">
            <v>Unmodified</v>
          </cell>
          <cell r="Q57" t="str">
            <v>signed</v>
          </cell>
          <cell r="R57" t="str">
            <v>none</v>
          </cell>
          <cell r="S57" t="str">
            <v xml:space="preserve">n/a </v>
          </cell>
          <cell r="T57" t="str">
            <v>N/a</v>
          </cell>
          <cell r="U57" t="str">
            <v>N/a</v>
          </cell>
          <cell r="V57" t="str">
            <v>unmodified</v>
          </cell>
          <cell r="W57" t="str">
            <v>Alag Uul Finance Audit</v>
          </cell>
          <cell r="X57" t="str">
            <v>Refused to provide additional information</v>
          </cell>
          <cell r="Y57">
            <v>0</v>
          </cell>
          <cell r="Z57" t="str">
            <v>The responsible personnel is out of town and they don't have internet connection as well.</v>
          </cell>
          <cell r="AA57" t="str">
            <v>Yes</v>
          </cell>
          <cell r="AB57" t="str">
            <v>Buyanaa</v>
          </cell>
          <cell r="AC57" t="str">
            <v>Dana</v>
          </cell>
          <cell r="AG57" t="str">
            <v>Buynaa</v>
          </cell>
        </row>
        <row r="58">
          <cell r="J58">
            <v>2293463</v>
          </cell>
          <cell r="K58" t="str">
            <v>ТЭСО</v>
          </cell>
          <cell r="L58" t="str">
            <v>N/a</v>
          </cell>
          <cell r="M58" t="str">
            <v>N/a</v>
          </cell>
          <cell r="N58" t="str">
            <v>N/a</v>
          </cell>
          <cell r="O58" t="str">
            <v>N/a</v>
          </cell>
          <cell r="P58" t="str">
            <v>N/a</v>
          </cell>
          <cell r="Q58" t="str">
            <v>N/a</v>
          </cell>
          <cell r="R58" t="str">
            <v>N/a</v>
          </cell>
          <cell r="S58" t="str">
            <v xml:space="preserve">n/a </v>
          </cell>
          <cell r="T58" t="str">
            <v>N/a</v>
          </cell>
          <cell r="U58" t="str">
            <v>N/a</v>
          </cell>
          <cell r="V58" t="str">
            <v>n/a</v>
          </cell>
          <cell r="W58">
            <v>0</v>
          </cell>
          <cell r="X58" t="str">
            <v>Completed</v>
          </cell>
          <cell r="Y58">
            <v>0</v>
          </cell>
          <cell r="Z58">
            <v>0</v>
          </cell>
          <cell r="AA58" t="str">
            <v>N/a</v>
          </cell>
          <cell r="AB58" t="str">
            <v>N/A</v>
          </cell>
          <cell r="AC58" t="str">
            <v>N/A</v>
          </cell>
          <cell r="AG58" t="str">
            <v>Buynaa</v>
          </cell>
        </row>
        <row r="59">
          <cell r="J59">
            <v>2344343</v>
          </cell>
          <cell r="K59" t="str">
            <v>Улз гол</v>
          </cell>
          <cell r="L59" t="str">
            <v>Signed</v>
          </cell>
          <cell r="M59" t="str">
            <v>signed</v>
          </cell>
          <cell r="N59" t="str">
            <v>signed</v>
          </cell>
          <cell r="O59" t="str">
            <v>Signed</v>
          </cell>
          <cell r="P59" t="str">
            <v>Unmodified</v>
          </cell>
          <cell r="Q59" t="str">
            <v>Signed</v>
          </cell>
          <cell r="R59" t="str">
            <v>Илгээсэн</v>
          </cell>
          <cell r="S59" t="str">
            <v xml:space="preserve">n/a </v>
          </cell>
          <cell r="T59" t="str">
            <v>N/a</v>
          </cell>
          <cell r="U59" t="str">
            <v>N/a</v>
          </cell>
          <cell r="V59" t="str">
            <v>unmodified</v>
          </cell>
          <cell r="W59" t="str">
            <v>Bizcon audit</v>
          </cell>
          <cell r="X59" t="str">
            <v>completed</v>
          </cell>
          <cell r="Y59">
            <v>0</v>
          </cell>
          <cell r="Z59">
            <v>0</v>
          </cell>
          <cell r="AA59" t="str">
            <v>Yes</v>
          </cell>
          <cell r="AB59" t="str">
            <v>Buyanaa</v>
          </cell>
          <cell r="AC59" t="str">
            <v>Dana</v>
          </cell>
          <cell r="AG59" t="str">
            <v>Buynaa</v>
          </cell>
        </row>
        <row r="60">
          <cell r="J60">
            <v>2544695</v>
          </cell>
          <cell r="K60" t="str">
            <v>Ган-Илч</v>
          </cell>
          <cell r="L60" t="str">
            <v>N/a</v>
          </cell>
          <cell r="M60" t="str">
            <v>N/a</v>
          </cell>
          <cell r="N60" t="str">
            <v>N/a</v>
          </cell>
          <cell r="O60" t="str">
            <v>N/a</v>
          </cell>
          <cell r="P60" t="str">
            <v>N/a</v>
          </cell>
          <cell r="Q60" t="str">
            <v>N/a</v>
          </cell>
          <cell r="R60" t="str">
            <v>N/a</v>
          </cell>
          <cell r="S60" t="str">
            <v>N/a</v>
          </cell>
          <cell r="T60" t="str">
            <v>N/a</v>
          </cell>
          <cell r="U60" t="str">
            <v>N/a</v>
          </cell>
          <cell r="V60">
            <v>0</v>
          </cell>
          <cell r="W60">
            <v>0</v>
          </cell>
          <cell r="X60" t="str">
            <v>Completed</v>
          </cell>
          <cell r="Y60">
            <v>43021</v>
          </cell>
          <cell r="Z60" t="str">
            <v>promised to send no mining activity official letter</v>
          </cell>
          <cell r="AA60" t="str">
            <v>N/a</v>
          </cell>
          <cell r="AB60" t="str">
            <v>N/A</v>
          </cell>
          <cell r="AC60" t="str">
            <v>N/A</v>
          </cell>
          <cell r="AG60" t="str">
            <v>Buynaa</v>
          </cell>
        </row>
        <row r="61">
          <cell r="J61">
            <v>2546485</v>
          </cell>
          <cell r="K61" t="str">
            <v>Э-транс</v>
          </cell>
          <cell r="L61" t="str">
            <v>signed</v>
          </cell>
          <cell r="M61" t="str">
            <v>signed</v>
          </cell>
          <cell r="N61" t="str">
            <v>signed</v>
          </cell>
          <cell r="O61" t="str">
            <v>Signed</v>
          </cell>
          <cell r="P61" t="str">
            <v>Unmodified</v>
          </cell>
          <cell r="Q61" t="str">
            <v>n/a</v>
          </cell>
          <cell r="R61" t="str">
            <v>Илгээсэн</v>
          </cell>
          <cell r="S61" t="str">
            <v>Signed</v>
          </cell>
          <cell r="T61" t="str">
            <v>N/a</v>
          </cell>
          <cell r="U61" t="str">
            <v>N/a</v>
          </cell>
          <cell r="V61" t="str">
            <v>no audit report</v>
          </cell>
          <cell r="W61">
            <v>0</v>
          </cell>
          <cell r="X61" t="str">
            <v>Completed</v>
          </cell>
          <cell r="Y61">
            <v>0</v>
          </cell>
          <cell r="Z61">
            <v>0</v>
          </cell>
          <cell r="AA61" t="str">
            <v>Yes</v>
          </cell>
          <cell r="AB61" t="str">
            <v>Buyanaa</v>
          </cell>
          <cell r="AC61" t="str">
            <v>Uyanga</v>
          </cell>
          <cell r="AG61" t="str">
            <v>Buynaa</v>
          </cell>
        </row>
        <row r="62">
          <cell r="J62">
            <v>2548747</v>
          </cell>
          <cell r="K62" t="str">
            <v>Цайртминерал</v>
          </cell>
          <cell r="L62" t="str">
            <v>Signed</v>
          </cell>
          <cell r="M62" t="str">
            <v>signed</v>
          </cell>
          <cell r="N62" t="str">
            <v>signed</v>
          </cell>
          <cell r="O62" t="str">
            <v>Signed</v>
          </cell>
          <cell r="P62" t="str">
            <v>Unmodified</v>
          </cell>
          <cell r="Q62" t="str">
            <v>Signed</v>
          </cell>
          <cell r="R62" t="str">
            <v>Илгээсэн</v>
          </cell>
          <cell r="S62" t="str">
            <v>Signed</v>
          </cell>
          <cell r="T62" t="str">
            <v>N/a</v>
          </cell>
          <cell r="U62" t="str">
            <v>signed</v>
          </cell>
          <cell r="V62" t="str">
            <v>Unmodified</v>
          </cell>
          <cell r="W62" t="str">
            <v>Pantner Midland Audit LLC</v>
          </cell>
          <cell r="X62" t="str">
            <v>completed</v>
          </cell>
          <cell r="Y62">
            <v>0</v>
          </cell>
          <cell r="Z62">
            <v>0</v>
          </cell>
          <cell r="AA62" t="str">
            <v>Yes</v>
          </cell>
          <cell r="AB62" t="str">
            <v>Tsatsral</v>
          </cell>
          <cell r="AC62" t="str">
            <v>Khaliun</v>
          </cell>
          <cell r="AD62" t="str">
            <v>цаасаар</v>
          </cell>
          <cell r="AG62" t="str">
            <v>Buynaa</v>
          </cell>
        </row>
        <row r="63">
          <cell r="J63">
            <v>2550245</v>
          </cell>
          <cell r="K63" t="str">
            <v>Монголболгаргео</v>
          </cell>
          <cell r="L63" t="str">
            <v>Signed</v>
          </cell>
          <cell r="M63" t="str">
            <v>Signed</v>
          </cell>
          <cell r="N63" t="str">
            <v>Signed</v>
          </cell>
          <cell r="O63" t="str">
            <v>Signed</v>
          </cell>
          <cell r="P63" t="str">
            <v>Unmodified</v>
          </cell>
          <cell r="Q63" t="str">
            <v>Signed</v>
          </cell>
          <cell r="R63" t="str">
            <v>Илгээсэн</v>
          </cell>
          <cell r="S63" t="str">
            <v>Signed</v>
          </cell>
          <cell r="T63" t="str">
            <v>N/a</v>
          </cell>
          <cell r="U63" t="str">
            <v>N/a</v>
          </cell>
          <cell r="V63" t="str">
            <v xml:space="preserve">modified </v>
          </cell>
          <cell r="W63" t="str">
            <v xml:space="preserve">Голден пэйж Аудит ХХК </v>
          </cell>
          <cell r="X63" t="str">
            <v>Completed</v>
          </cell>
          <cell r="Y63">
            <v>43009</v>
          </cell>
          <cell r="Z63" t="str">
            <v xml:space="preserve">App7 deer zarim medeelel geologichidiin medeh zuiluud bn,companiin geologchid uurhaigaas buugaagui (10 sariin svvleer buuna) baigaa bolohoor nyaglan ni uuriinhuu medeh zuiluudiig buglluu </v>
          </cell>
          <cell r="AA63" t="str">
            <v>Yes</v>
          </cell>
          <cell r="AB63" t="str">
            <v>Tsatsral</v>
          </cell>
          <cell r="AC63" t="str">
            <v>Urangua</v>
          </cell>
          <cell r="AG63" t="str">
            <v>Bolortungalag</v>
          </cell>
        </row>
        <row r="64">
          <cell r="J64">
            <v>2550466</v>
          </cell>
          <cell r="K64" t="str">
            <v>Монголросцветмет</v>
          </cell>
          <cell r="L64" t="str">
            <v>Signed</v>
          </cell>
          <cell r="M64" t="str">
            <v>Signed</v>
          </cell>
          <cell r="N64" t="str">
            <v>Signed</v>
          </cell>
          <cell r="O64" t="str">
            <v>n/a</v>
          </cell>
          <cell r="P64" t="str">
            <v>Unmodified</v>
          </cell>
          <cell r="Q64" t="str">
            <v>Signed</v>
          </cell>
          <cell r="R64" t="str">
            <v>Илгээсэн</v>
          </cell>
          <cell r="S64" t="str">
            <v>Signed</v>
          </cell>
          <cell r="T64" t="str">
            <v>N/a</v>
          </cell>
          <cell r="U64" t="str">
            <v>Signed</v>
          </cell>
          <cell r="V64" t="str">
            <v>Unmodified</v>
          </cell>
          <cell r="W64" t="str">
            <v xml:space="preserve">Ол Дөш Хайрхан Аудит ХХК </v>
          </cell>
          <cell r="X64" t="str">
            <v>Completed</v>
          </cell>
          <cell r="Y64">
            <v>43007</v>
          </cell>
          <cell r="Z64" t="str">
            <v>No disclosures to audited FS</v>
          </cell>
          <cell r="AA64" t="str">
            <v>Yes</v>
          </cell>
          <cell r="AB64" t="str">
            <v>Bolortungalag</v>
          </cell>
          <cell r="AC64" t="str">
            <v>Tsatsral</v>
          </cell>
          <cell r="AG64" t="str">
            <v>Bolortungalag</v>
          </cell>
        </row>
        <row r="65">
          <cell r="J65">
            <v>2554518</v>
          </cell>
          <cell r="K65" t="str">
            <v>Мондулаан трейд</v>
          </cell>
          <cell r="L65" t="str">
            <v>Signed</v>
          </cell>
          <cell r="M65" t="str">
            <v>Signed</v>
          </cell>
          <cell r="N65" t="str">
            <v>Signed</v>
          </cell>
          <cell r="O65" t="str">
            <v>Signed</v>
          </cell>
          <cell r="P65" t="str">
            <v>Unmodified</v>
          </cell>
          <cell r="Q65" t="str">
            <v xml:space="preserve">n/a </v>
          </cell>
          <cell r="R65" t="str">
            <v>Илгээсэн</v>
          </cell>
          <cell r="S65" t="str">
            <v>Signed</v>
          </cell>
          <cell r="T65" t="str">
            <v>N/a</v>
          </cell>
          <cell r="U65" t="str">
            <v>N/a</v>
          </cell>
          <cell r="V65" t="str">
            <v>not audited</v>
          </cell>
          <cell r="W65">
            <v>0</v>
          </cell>
          <cell r="X65" t="str">
            <v>Completed</v>
          </cell>
          <cell r="Y65">
            <v>43007</v>
          </cell>
          <cell r="Z65">
            <v>0</v>
          </cell>
          <cell r="AA65" t="str">
            <v>Yes</v>
          </cell>
          <cell r="AB65" t="str">
            <v>Bolortungalag</v>
          </cell>
          <cell r="AC65" t="str">
            <v>Dana</v>
          </cell>
          <cell r="AG65" t="str">
            <v>Bolortungalag</v>
          </cell>
        </row>
        <row r="66">
          <cell r="J66">
            <v>2555409</v>
          </cell>
          <cell r="K66" t="str">
            <v>АШБ</v>
          </cell>
          <cell r="L66" t="str">
            <v>Signed</v>
          </cell>
          <cell r="M66" t="str">
            <v>Signed</v>
          </cell>
          <cell r="N66" t="str">
            <v>Signed</v>
          </cell>
          <cell r="O66" t="str">
            <v>Signed</v>
          </cell>
          <cell r="P66" t="str">
            <v>Unmodified</v>
          </cell>
          <cell r="Q66" t="str">
            <v>Signed</v>
          </cell>
          <cell r="R66" t="str">
            <v>Илгээсэн</v>
          </cell>
          <cell r="S66" t="str">
            <v xml:space="preserve">n/a </v>
          </cell>
          <cell r="T66" t="str">
            <v>N/a</v>
          </cell>
          <cell r="U66" t="str">
            <v>N/a</v>
          </cell>
          <cell r="V66" t="str">
            <v>Unmodified</v>
          </cell>
          <cell r="W66" t="str">
            <v>Мишээл-Oд Аудит</v>
          </cell>
          <cell r="X66" t="str">
            <v>Completed</v>
          </cell>
          <cell r="Y66" t="str">
            <v>???</v>
          </cell>
          <cell r="Z66">
            <v>0</v>
          </cell>
          <cell r="AA66" t="str">
            <v>Yes</v>
          </cell>
          <cell r="AB66" t="str">
            <v>Bolortungalag</v>
          </cell>
          <cell r="AC66" t="str">
            <v>Tsatsral</v>
          </cell>
          <cell r="AG66" t="str">
            <v>Bolortungalag</v>
          </cell>
        </row>
        <row r="67">
          <cell r="J67">
            <v>2562219</v>
          </cell>
          <cell r="K67" t="str">
            <v>Бум-Арвай-Инвест</v>
          </cell>
          <cell r="L67" t="str">
            <v>None</v>
          </cell>
          <cell r="M67" t="str">
            <v>None</v>
          </cell>
          <cell r="N67" t="str">
            <v>None</v>
          </cell>
          <cell r="O67" t="str">
            <v>None</v>
          </cell>
          <cell r="P67" t="str">
            <v>None</v>
          </cell>
          <cell r="Q67" t="str">
            <v>None</v>
          </cell>
          <cell r="R67" t="str">
            <v>None</v>
          </cell>
          <cell r="S67" t="str">
            <v>None</v>
          </cell>
          <cell r="T67" t="str">
            <v>N/a</v>
          </cell>
          <cell r="U67" t="str">
            <v>N/a</v>
          </cell>
          <cell r="V67">
            <v>0</v>
          </cell>
          <cell r="W67">
            <v>0</v>
          </cell>
          <cell r="X67" t="str">
            <v>Promised to provide</v>
          </cell>
          <cell r="Y67">
            <v>43007</v>
          </cell>
          <cell r="Z67" t="str">
            <v xml:space="preserve">Company sanhuugiin asuudaltai bgaa uchraas nyagtlan ni mash zawgui, promised to send next week </v>
          </cell>
          <cell r="AA67" t="str">
            <v>No</v>
          </cell>
          <cell r="AB67">
            <v>0</v>
          </cell>
          <cell r="AC67">
            <v>0</v>
          </cell>
          <cell r="AG67" t="str">
            <v>Bolortungalag</v>
          </cell>
        </row>
        <row r="68">
          <cell r="J68">
            <v>2577127</v>
          </cell>
          <cell r="K68" t="str">
            <v>ГБТ  трейдинг</v>
          </cell>
          <cell r="L68" t="str">
            <v>Signed</v>
          </cell>
          <cell r="M68" t="str">
            <v>Signed</v>
          </cell>
          <cell r="N68" t="str">
            <v>Signed</v>
          </cell>
          <cell r="O68" t="str">
            <v>Signed</v>
          </cell>
          <cell r="P68" t="str">
            <v>Unmodified</v>
          </cell>
          <cell r="Q68" t="str">
            <v>n/a</v>
          </cell>
          <cell r="R68" t="str">
            <v>Илгээсэн</v>
          </cell>
          <cell r="S68" t="str">
            <v>n/a</v>
          </cell>
          <cell r="T68" t="str">
            <v>N/a</v>
          </cell>
          <cell r="U68" t="str">
            <v>N/a</v>
          </cell>
          <cell r="V68" t="str">
            <v xml:space="preserve">audited but could not find the report </v>
          </cell>
          <cell r="W68">
            <v>0</v>
          </cell>
          <cell r="X68" t="str">
            <v>Completed</v>
          </cell>
          <cell r="Y68">
            <v>43009</v>
          </cell>
          <cell r="Z68" t="str">
            <v xml:space="preserve">App 7 hiih gesen chin company EITI site ruu hezee ch orj bgaagvi, Ganbat IT aas asuugaad bvrtgvvley gene </v>
          </cell>
          <cell r="AA68" t="str">
            <v>Yes</v>
          </cell>
          <cell r="AB68" t="str">
            <v>Bolortungalag</v>
          </cell>
          <cell r="AC68" t="str">
            <v>Dana</v>
          </cell>
          <cell r="AG68" t="str">
            <v>Bolortungalag</v>
          </cell>
        </row>
        <row r="69">
          <cell r="J69">
            <v>2580462</v>
          </cell>
          <cell r="K69" t="str">
            <v>Касстаун</v>
          </cell>
          <cell r="L69" t="str">
            <v>Signed</v>
          </cell>
          <cell r="M69" t="str">
            <v>Signed</v>
          </cell>
          <cell r="N69" t="str">
            <v>Signed</v>
          </cell>
          <cell r="O69" t="str">
            <v>Signed</v>
          </cell>
          <cell r="P69" t="str">
            <v>Unmodified</v>
          </cell>
          <cell r="Q69" t="str">
            <v>Signed</v>
          </cell>
          <cell r="R69" t="str">
            <v>Илгээсэн</v>
          </cell>
          <cell r="S69" t="str">
            <v>Signed</v>
          </cell>
          <cell r="T69" t="str">
            <v>N/a</v>
          </cell>
          <cell r="U69" t="str">
            <v>none</v>
          </cell>
          <cell r="V69" t="str">
            <v>Unmodified</v>
          </cell>
          <cell r="W69" t="str">
            <v xml:space="preserve">Тэд-Од Аудит ХХК </v>
          </cell>
          <cell r="X69" t="str">
            <v>Completed</v>
          </cell>
          <cell r="Y69">
            <v>42986</v>
          </cell>
          <cell r="Z69">
            <v>0</v>
          </cell>
          <cell r="AA69" t="str">
            <v>Yes</v>
          </cell>
          <cell r="AB69" t="str">
            <v>Bolortungalag</v>
          </cell>
          <cell r="AC69" t="str">
            <v>Dana</v>
          </cell>
          <cell r="AD69">
            <v>0</v>
          </cell>
          <cell r="AE69">
            <v>0</v>
          </cell>
          <cell r="AF69">
            <v>0</v>
          </cell>
          <cell r="AG69" t="str">
            <v>Bolortungalag</v>
          </cell>
        </row>
        <row r="70">
          <cell r="J70">
            <v>2582457</v>
          </cell>
          <cell r="K70" t="str">
            <v>Тэнүүн байгаль</v>
          </cell>
          <cell r="L70" t="str">
            <v>None</v>
          </cell>
          <cell r="M70" t="str">
            <v>None</v>
          </cell>
          <cell r="N70" t="str">
            <v>None</v>
          </cell>
          <cell r="O70" t="str">
            <v>None</v>
          </cell>
          <cell r="P70" t="str">
            <v>None</v>
          </cell>
          <cell r="Q70" t="str">
            <v>None</v>
          </cell>
          <cell r="R70" t="str">
            <v>Илгээсэн</v>
          </cell>
          <cell r="S70" t="str">
            <v>Signed</v>
          </cell>
          <cell r="T70" t="str">
            <v>N/a</v>
          </cell>
          <cell r="U70" t="str">
            <v>N/a</v>
          </cell>
          <cell r="V70">
            <v>0</v>
          </cell>
          <cell r="W70">
            <v>0</v>
          </cell>
          <cell r="X70" t="str">
            <v>Promised to provide</v>
          </cell>
          <cell r="Y70">
            <v>43009</v>
          </cell>
          <cell r="Z70" t="str">
            <v xml:space="preserve">Nyagtlan ni huduu baigaa bolohoor will send it next week if can </v>
          </cell>
          <cell r="AA70" t="str">
            <v>No</v>
          </cell>
          <cell r="AB70">
            <v>0</v>
          </cell>
          <cell r="AC70">
            <v>0</v>
          </cell>
          <cell r="AG70" t="str">
            <v>Bolortungalag</v>
          </cell>
        </row>
        <row r="71">
          <cell r="J71">
            <v>2587645</v>
          </cell>
          <cell r="K71" t="str">
            <v>СС Монголиа</v>
          </cell>
          <cell r="L71" t="str">
            <v>Signed</v>
          </cell>
          <cell r="M71" t="str">
            <v>Signed</v>
          </cell>
          <cell r="N71" t="str">
            <v>Signed</v>
          </cell>
          <cell r="O71" t="str">
            <v>n/a</v>
          </cell>
          <cell r="P71" t="str">
            <v>Unmodified</v>
          </cell>
          <cell r="Q71" t="str">
            <v>Signed</v>
          </cell>
          <cell r="R71" t="str">
            <v>Илгээсэн</v>
          </cell>
          <cell r="S71" t="str">
            <v>Signed</v>
          </cell>
          <cell r="T71" t="str">
            <v>N/a</v>
          </cell>
          <cell r="U71" t="str">
            <v>N/a</v>
          </cell>
          <cell r="V71" t="str">
            <v>Unmodified</v>
          </cell>
          <cell r="W71" t="str">
            <v>Сэц Түшиг Аудит ХХК</v>
          </cell>
          <cell r="X71" t="str">
            <v>Completed</v>
          </cell>
          <cell r="Y71" t="str">
            <v>???</v>
          </cell>
          <cell r="Z71">
            <v>0</v>
          </cell>
          <cell r="AA71" t="str">
            <v>Yes</v>
          </cell>
          <cell r="AB71" t="str">
            <v>Tsatsral</v>
          </cell>
          <cell r="AC71" t="str">
            <v>Zolzaya</v>
          </cell>
          <cell r="AD71" t="str">
            <v>цаасаар</v>
          </cell>
          <cell r="AG71" t="str">
            <v>Bolortungalag</v>
          </cell>
        </row>
        <row r="72">
          <cell r="J72">
            <v>2590565</v>
          </cell>
          <cell r="K72" t="str">
            <v>Сонор трейд</v>
          </cell>
          <cell r="L72" t="str">
            <v>Signed</v>
          </cell>
          <cell r="M72" t="str">
            <v>n/a</v>
          </cell>
          <cell r="N72" t="str">
            <v>signed</v>
          </cell>
          <cell r="O72" t="str">
            <v xml:space="preserve">n/a </v>
          </cell>
          <cell r="P72" t="str">
            <v>Unmodified</v>
          </cell>
          <cell r="Q72" t="str">
            <v>Signed</v>
          </cell>
          <cell r="R72" t="str">
            <v>Илгээсэн</v>
          </cell>
          <cell r="S72" t="str">
            <v>Signed</v>
          </cell>
          <cell r="T72" t="str">
            <v>N/a</v>
          </cell>
          <cell r="U72" t="str">
            <v>N/a</v>
          </cell>
          <cell r="V72" t="str">
            <v>Unmodified</v>
          </cell>
          <cell r="W72" t="str">
            <v xml:space="preserve">SGMD Аудит ХХК </v>
          </cell>
          <cell r="X72" t="str">
            <v>Completed</v>
          </cell>
          <cell r="Y72">
            <v>42992</v>
          </cell>
          <cell r="Z72">
            <v>0</v>
          </cell>
          <cell r="AA72" t="str">
            <v>Yes</v>
          </cell>
          <cell r="AB72" t="str">
            <v>Bolortungalag</v>
          </cell>
          <cell r="AC72" t="str">
            <v>Tsatsral</v>
          </cell>
          <cell r="AD72">
            <v>0</v>
          </cell>
          <cell r="AE72">
            <v>0</v>
          </cell>
          <cell r="AF72">
            <v>0</v>
          </cell>
          <cell r="AG72" t="str">
            <v>Bolortungalag</v>
          </cell>
        </row>
        <row r="73">
          <cell r="J73">
            <v>2593009</v>
          </cell>
          <cell r="K73" t="str">
            <v>Бриджконстракшн</v>
          </cell>
          <cell r="L73" t="str">
            <v>Signed</v>
          </cell>
          <cell r="M73" t="str">
            <v>Signed</v>
          </cell>
          <cell r="N73" t="str">
            <v>Signed</v>
          </cell>
          <cell r="O73" t="str">
            <v>signed</v>
          </cell>
          <cell r="P73" t="str">
            <v>Unmodified</v>
          </cell>
          <cell r="Q73" t="str">
            <v>Signed</v>
          </cell>
          <cell r="R73" t="str">
            <v>Илгээсэн</v>
          </cell>
          <cell r="S73" t="str">
            <v>Signed</v>
          </cell>
          <cell r="T73" t="str">
            <v>N/a</v>
          </cell>
          <cell r="U73" t="str">
            <v>N/a</v>
          </cell>
          <cell r="V73" t="str">
            <v>Unmodified</v>
          </cell>
          <cell r="W73" t="str">
            <v xml:space="preserve">Worldwide Finance Audit LLC </v>
          </cell>
          <cell r="X73" t="str">
            <v>Completed</v>
          </cell>
          <cell r="Y73">
            <v>42992</v>
          </cell>
          <cell r="Z73">
            <v>0</v>
          </cell>
          <cell r="AA73" t="str">
            <v>Yes</v>
          </cell>
          <cell r="AB73" t="str">
            <v>Bolortungalag</v>
          </cell>
          <cell r="AC73" t="str">
            <v>Munkh-Uyanga</v>
          </cell>
          <cell r="AG73" t="str">
            <v>Bolortungalag</v>
          </cell>
        </row>
        <row r="74">
          <cell r="J74">
            <v>2605694</v>
          </cell>
          <cell r="K74" t="str">
            <v>Хөх Бүрдний Эх</v>
          </cell>
          <cell r="L74" t="str">
            <v>Signed</v>
          </cell>
          <cell r="M74" t="str">
            <v>Signed</v>
          </cell>
          <cell r="N74" t="str">
            <v xml:space="preserve">n/a </v>
          </cell>
          <cell r="O74" t="str">
            <v>Signed</v>
          </cell>
          <cell r="P74" t="str">
            <v>Unmodified</v>
          </cell>
          <cell r="Q74" t="str">
            <v>Signed</v>
          </cell>
          <cell r="R74" t="str">
            <v>Илгээсэн</v>
          </cell>
          <cell r="S74" t="str">
            <v>Signed</v>
          </cell>
          <cell r="T74" t="str">
            <v>N/a</v>
          </cell>
          <cell r="U74" t="str">
            <v>N/a</v>
          </cell>
          <cell r="V74" t="str">
            <v>Unmodified</v>
          </cell>
          <cell r="W74" t="str">
            <v xml:space="preserve">Global Capital Аудит ХХК </v>
          </cell>
          <cell r="X74" t="str">
            <v>Completed</v>
          </cell>
          <cell r="Y74" t="str">
            <v>???</v>
          </cell>
          <cell r="Z74">
            <v>0</v>
          </cell>
          <cell r="AA74" t="str">
            <v>Yes</v>
          </cell>
          <cell r="AB74" t="str">
            <v>Bolortungalag</v>
          </cell>
          <cell r="AC74" t="str">
            <v>Tsatsral</v>
          </cell>
          <cell r="AG74" t="str">
            <v>Bolortungalag</v>
          </cell>
        </row>
        <row r="75">
          <cell r="J75">
            <v>2615797</v>
          </cell>
          <cell r="K75" t="str">
            <v>ГБНБ</v>
          </cell>
          <cell r="L75" t="str">
            <v>Signed</v>
          </cell>
          <cell r="M75" t="str">
            <v>Signed</v>
          </cell>
          <cell r="N75" t="str">
            <v>Signed</v>
          </cell>
          <cell r="O75" t="str">
            <v>Signed</v>
          </cell>
          <cell r="P75" t="str">
            <v>Unmodified</v>
          </cell>
          <cell r="Q75" t="str">
            <v>Signed</v>
          </cell>
          <cell r="R75" t="str">
            <v>Илгээсэн</v>
          </cell>
          <cell r="S75" t="str">
            <v>Signed</v>
          </cell>
          <cell r="T75" t="str">
            <v>N/a</v>
          </cell>
          <cell r="U75" t="str">
            <v>N/a</v>
          </cell>
          <cell r="V75" t="str">
            <v>Unmodified</v>
          </cell>
          <cell r="W75" t="str">
            <v>infina financial audit</v>
          </cell>
          <cell r="X75" t="str">
            <v>Completed</v>
          </cell>
          <cell r="Y75">
            <v>43008</v>
          </cell>
          <cell r="Z75">
            <v>0</v>
          </cell>
          <cell r="AA75" t="str">
            <v>Yes</v>
          </cell>
          <cell r="AB75" t="str">
            <v>Bolortungalag</v>
          </cell>
          <cell r="AC75" t="str">
            <v>Dana</v>
          </cell>
          <cell r="AD75" t="str">
            <v>Л.Чинбат</v>
          </cell>
          <cell r="AE75" t="str">
            <v>Гансүх</v>
          </cell>
          <cell r="AF75">
            <v>99253605</v>
          </cell>
          <cell r="AG75" t="str">
            <v>Bolortungalag</v>
          </cell>
        </row>
        <row r="76">
          <cell r="J76">
            <v>2617749</v>
          </cell>
          <cell r="K76" t="str">
            <v>Өрмөн Уул Групп</v>
          </cell>
          <cell r="L76" t="str">
            <v>Signed</v>
          </cell>
          <cell r="M76" t="str">
            <v>Signed</v>
          </cell>
          <cell r="N76" t="str">
            <v>Signed</v>
          </cell>
          <cell r="O76" t="str">
            <v>Signed</v>
          </cell>
          <cell r="P76" t="str">
            <v>Unmodified</v>
          </cell>
          <cell r="Q76" t="str">
            <v>Signed</v>
          </cell>
          <cell r="R76" t="str">
            <v>Илгээсэн</v>
          </cell>
          <cell r="S76" t="str">
            <v xml:space="preserve">n/a </v>
          </cell>
          <cell r="T76" t="str">
            <v>N/a</v>
          </cell>
          <cell r="U76" t="str">
            <v>N/a</v>
          </cell>
          <cell r="V76" t="str">
            <v>Unmodified</v>
          </cell>
          <cell r="W76" t="str">
            <v>Далайван Аудит</v>
          </cell>
          <cell r="X76" t="str">
            <v>Completed</v>
          </cell>
          <cell r="Y76">
            <v>42993</v>
          </cell>
          <cell r="Z76">
            <v>0</v>
          </cell>
          <cell r="AA76" t="str">
            <v>Yes</v>
          </cell>
          <cell r="AB76" t="str">
            <v>Tsatsral</v>
          </cell>
          <cell r="AC76" t="str">
            <v>Urangua</v>
          </cell>
          <cell r="AG76" t="str">
            <v>Bolortungalag</v>
          </cell>
        </row>
        <row r="77">
          <cell r="J77">
            <v>2618176</v>
          </cell>
          <cell r="K77" t="str">
            <v>ХАНШАШИР</v>
          </cell>
          <cell r="L77" t="str">
            <v>Signed</v>
          </cell>
          <cell r="M77" t="str">
            <v>Signed</v>
          </cell>
          <cell r="N77" t="str">
            <v>Signed</v>
          </cell>
          <cell r="O77" t="str">
            <v>Signed</v>
          </cell>
          <cell r="P77" t="str">
            <v>Unmodified</v>
          </cell>
          <cell r="Q77" t="str">
            <v>Signed</v>
          </cell>
          <cell r="R77" t="str">
            <v>Илгээсэн</v>
          </cell>
          <cell r="S77" t="str">
            <v>Signed</v>
          </cell>
          <cell r="T77" t="str">
            <v>N/a</v>
          </cell>
          <cell r="U77" t="str">
            <v>N/a</v>
          </cell>
          <cell r="V77" t="str">
            <v>Unmodified</v>
          </cell>
          <cell r="W77" t="str">
            <v>Лидер Экаунт Аудит ХХК</v>
          </cell>
          <cell r="X77" t="str">
            <v>Completed</v>
          </cell>
          <cell r="Y77">
            <v>43009</v>
          </cell>
          <cell r="Z77">
            <v>0</v>
          </cell>
          <cell r="AA77" t="str">
            <v>Yes</v>
          </cell>
          <cell r="AB77" t="str">
            <v>Tsatsral</v>
          </cell>
          <cell r="AC77" t="str">
            <v>Zolzaya</v>
          </cell>
          <cell r="AG77" t="str">
            <v>Bolortungalag</v>
          </cell>
        </row>
        <row r="78">
          <cell r="J78">
            <v>2618621</v>
          </cell>
          <cell r="K78" t="str">
            <v>Шар Нарст</v>
          </cell>
          <cell r="L78" t="str">
            <v>Signed</v>
          </cell>
          <cell r="M78" t="str">
            <v>Signed</v>
          </cell>
          <cell r="N78" t="str">
            <v>Signed</v>
          </cell>
          <cell r="O78" t="str">
            <v>Signed</v>
          </cell>
          <cell r="P78" t="str">
            <v>Unmodified</v>
          </cell>
          <cell r="Q78" t="str">
            <v>n/a</v>
          </cell>
          <cell r="R78" t="str">
            <v>Илгээсэн</v>
          </cell>
          <cell r="S78" t="str">
            <v>Signed</v>
          </cell>
          <cell r="T78" t="str">
            <v>N/a</v>
          </cell>
          <cell r="U78" t="str">
            <v>N/a</v>
          </cell>
          <cell r="V78" t="str">
            <v>Not audited</v>
          </cell>
          <cell r="W78">
            <v>0</v>
          </cell>
          <cell r="X78" t="str">
            <v>Completed</v>
          </cell>
          <cell r="Y78">
            <v>43000</v>
          </cell>
          <cell r="Z78">
            <v>0</v>
          </cell>
          <cell r="AA78" t="str">
            <v>Yes</v>
          </cell>
          <cell r="AB78" t="str">
            <v>Bolortungalag</v>
          </cell>
          <cell r="AC78" t="str">
            <v>Tsatsral</v>
          </cell>
          <cell r="AD78" t="str">
            <v>Б.Агваандондов</v>
          </cell>
          <cell r="AE78" t="str">
            <v>Даваасүрэн</v>
          </cell>
          <cell r="AF78">
            <v>99829204</v>
          </cell>
          <cell r="AG78" t="str">
            <v>Bolortungalag</v>
          </cell>
        </row>
        <row r="79">
          <cell r="J79">
            <v>2641984</v>
          </cell>
          <cell r="K79" t="str">
            <v>Цемент шохой</v>
          </cell>
          <cell r="L79" t="str">
            <v>Signed</v>
          </cell>
          <cell r="M79" t="str">
            <v>Signed</v>
          </cell>
          <cell r="N79" t="str">
            <v>Signed</v>
          </cell>
          <cell r="O79" t="str">
            <v>Signed</v>
          </cell>
          <cell r="P79" t="str">
            <v>Unmodified</v>
          </cell>
          <cell r="Q79" t="str">
            <v>Signed</v>
          </cell>
          <cell r="R79" t="str">
            <v>Илгээсэн</v>
          </cell>
          <cell r="S79" t="str">
            <v xml:space="preserve">n/a </v>
          </cell>
          <cell r="T79" t="str">
            <v>N/a</v>
          </cell>
          <cell r="U79" t="str">
            <v>N/a</v>
          </cell>
          <cell r="V79" t="str">
            <v>Unmodified</v>
          </cell>
          <cell r="W79" t="str">
            <v xml:space="preserve">Нью Проспект </v>
          </cell>
          <cell r="X79" t="str">
            <v>Completed</v>
          </cell>
          <cell r="Y79">
            <v>43009</v>
          </cell>
          <cell r="Z79">
            <v>0</v>
          </cell>
          <cell r="AA79" t="str">
            <v>Yes</v>
          </cell>
          <cell r="AB79" t="str">
            <v>Bolortungalag</v>
          </cell>
          <cell r="AC79" t="str">
            <v>Dana</v>
          </cell>
          <cell r="AD79" t="str">
            <v>А. Шоовдор</v>
          </cell>
          <cell r="AE79" t="str">
            <v>Насанбуян</v>
          </cell>
          <cell r="AF79">
            <v>99093142</v>
          </cell>
          <cell r="AG79" t="str">
            <v>Bolortungalag</v>
          </cell>
        </row>
        <row r="80">
          <cell r="J80">
            <v>2643928</v>
          </cell>
          <cell r="K80" t="str">
            <v>Бэрх Уул</v>
          </cell>
          <cell r="L80" t="str">
            <v>Signed</v>
          </cell>
          <cell r="M80" t="str">
            <v>signed</v>
          </cell>
          <cell r="N80" t="str">
            <v>signed</v>
          </cell>
          <cell r="O80" t="str">
            <v>signed</v>
          </cell>
          <cell r="P80" t="str">
            <v>Unmodified</v>
          </cell>
          <cell r="Q80" t="str">
            <v>signed</v>
          </cell>
          <cell r="R80" t="str">
            <v>Илгээсэн</v>
          </cell>
          <cell r="S80" t="str">
            <v>Signed</v>
          </cell>
          <cell r="T80" t="str">
            <v>N/a</v>
          </cell>
          <cell r="U80" t="str">
            <v>N/a</v>
          </cell>
          <cell r="V80" t="str">
            <v>Unmodified</v>
          </cell>
          <cell r="W80" t="str">
            <v xml:space="preserve">Ай Жэй Эй Эйч Аудит ХХК </v>
          </cell>
          <cell r="X80" t="str">
            <v>Completed</v>
          </cell>
          <cell r="Y80">
            <v>43000</v>
          </cell>
          <cell r="Z80">
            <v>0</v>
          </cell>
          <cell r="AA80" t="str">
            <v>Yes</v>
          </cell>
          <cell r="AB80" t="str">
            <v>Bolortungalag</v>
          </cell>
          <cell r="AC80" t="str">
            <v>Tsatsral</v>
          </cell>
          <cell r="AG80" t="str">
            <v>Bolortungalag</v>
          </cell>
        </row>
        <row r="81">
          <cell r="J81">
            <v>2655772</v>
          </cell>
          <cell r="K81" t="str">
            <v>ЭрдэсХолдинг</v>
          </cell>
          <cell r="L81" t="str">
            <v>Signed</v>
          </cell>
          <cell r="M81" t="str">
            <v>Signed</v>
          </cell>
          <cell r="N81" t="str">
            <v>Signed</v>
          </cell>
          <cell r="O81" t="str">
            <v xml:space="preserve">n/a </v>
          </cell>
          <cell r="P81" t="str">
            <v>Unmodified</v>
          </cell>
          <cell r="Q81" t="str">
            <v xml:space="preserve">n/a </v>
          </cell>
          <cell r="R81" t="str">
            <v>Илгээсэн</v>
          </cell>
          <cell r="S81" t="str">
            <v>Signed</v>
          </cell>
          <cell r="T81" t="str">
            <v>N/a</v>
          </cell>
          <cell r="U81" t="str">
            <v>N/a</v>
          </cell>
          <cell r="V81" t="str">
            <v>Not audited</v>
          </cell>
          <cell r="W81">
            <v>0</v>
          </cell>
          <cell r="X81" t="str">
            <v>Completed</v>
          </cell>
          <cell r="Y81">
            <v>43006</v>
          </cell>
          <cell r="Z81">
            <v>0</v>
          </cell>
          <cell r="AA81" t="str">
            <v>Yes</v>
          </cell>
          <cell r="AB81" t="str">
            <v>Bolortungalag</v>
          </cell>
          <cell r="AC81" t="str">
            <v>Tsatsral</v>
          </cell>
          <cell r="AG81" t="str">
            <v>Bolortungalag</v>
          </cell>
        </row>
        <row r="82">
          <cell r="J82">
            <v>2657457</v>
          </cell>
          <cell r="K82" t="str">
            <v>Оюу Толгой</v>
          </cell>
          <cell r="L82" t="str">
            <v>Signed</v>
          </cell>
          <cell r="M82" t="str">
            <v>Signed</v>
          </cell>
          <cell r="N82" t="str">
            <v>Signed</v>
          </cell>
          <cell r="O82" t="str">
            <v>Signed</v>
          </cell>
          <cell r="P82" t="str">
            <v>Unmodified</v>
          </cell>
          <cell r="Q82" t="str">
            <v>Signed</v>
          </cell>
          <cell r="R82" t="str">
            <v>Илгээсэн</v>
          </cell>
          <cell r="S82" t="str">
            <v>Signed</v>
          </cell>
          <cell r="T82" t="str">
            <v>N/a</v>
          </cell>
          <cell r="U82" t="str">
            <v>none</v>
          </cell>
          <cell r="V82" t="str">
            <v>Unmodified</v>
          </cell>
          <cell r="W82" t="str">
            <v>PWC Audit</v>
          </cell>
          <cell r="X82" t="str">
            <v>Completed</v>
          </cell>
          <cell r="Y82" t="str">
            <v>???</v>
          </cell>
          <cell r="Z82" t="str">
            <v xml:space="preserve">Soc additional info app.g eiti system deer buglusun, app6 deer bugluh yum baihgui gej vzsen uchraas refused to provide </v>
          </cell>
          <cell r="AA82" t="str">
            <v>Yes</v>
          </cell>
          <cell r="AB82" t="str">
            <v>Tsatsral</v>
          </cell>
          <cell r="AC82" t="str">
            <v>Urangua</v>
          </cell>
          <cell r="AG82" t="str">
            <v>Bolortungalag</v>
          </cell>
        </row>
        <row r="83">
          <cell r="J83">
            <v>2659603</v>
          </cell>
          <cell r="K83" t="str">
            <v>ОЧИР УНДРАА</v>
          </cell>
          <cell r="L83" t="str">
            <v>Signed</v>
          </cell>
          <cell r="M83" t="str">
            <v>Signed</v>
          </cell>
          <cell r="N83" t="str">
            <v>Signed</v>
          </cell>
          <cell r="O83" t="str">
            <v xml:space="preserve">n/a </v>
          </cell>
          <cell r="P83" t="str">
            <v>Unmodified</v>
          </cell>
          <cell r="Q83" t="str">
            <v>Signed</v>
          </cell>
          <cell r="R83" t="str">
            <v>Илгээсэн</v>
          </cell>
          <cell r="S83" t="str">
            <v>Signed</v>
          </cell>
          <cell r="T83" t="str">
            <v>N/a</v>
          </cell>
          <cell r="U83" t="str">
            <v xml:space="preserve">signed </v>
          </cell>
          <cell r="V83" t="str">
            <v>Unmodified</v>
          </cell>
          <cell r="W83" t="str">
            <v>Далайван Аудит</v>
          </cell>
          <cell r="X83" t="str">
            <v>Completed</v>
          </cell>
          <cell r="Y83">
            <v>43000</v>
          </cell>
          <cell r="Z83">
            <v>0</v>
          </cell>
          <cell r="AA83" t="str">
            <v>Yes</v>
          </cell>
          <cell r="AB83" t="str">
            <v>Bolortungalag</v>
          </cell>
          <cell r="AC83" t="str">
            <v>Dana</v>
          </cell>
          <cell r="AG83" t="str">
            <v>Bolortungalag</v>
          </cell>
        </row>
        <row r="84">
          <cell r="J84">
            <v>2661128</v>
          </cell>
          <cell r="K84" t="str">
            <v>Хотгор</v>
          </cell>
          <cell r="L84" t="str">
            <v>Signed</v>
          </cell>
          <cell r="M84" t="str">
            <v>Signed</v>
          </cell>
          <cell r="N84" t="str">
            <v>Signed</v>
          </cell>
          <cell r="O84" t="str">
            <v xml:space="preserve">n/a </v>
          </cell>
          <cell r="P84" t="str">
            <v xml:space="preserve">n/a </v>
          </cell>
          <cell r="Q84" t="str">
            <v>Signed</v>
          </cell>
          <cell r="R84" t="str">
            <v>Илгээсэн</v>
          </cell>
          <cell r="S84" t="str">
            <v>Signed</v>
          </cell>
          <cell r="T84" t="str">
            <v>N/a</v>
          </cell>
          <cell r="U84" t="str">
            <v>N/a</v>
          </cell>
          <cell r="V84" t="str">
            <v>Unmodified</v>
          </cell>
          <cell r="W84" t="str">
            <v xml:space="preserve">Өлгий-Аудит ХХК </v>
          </cell>
          <cell r="X84" t="str">
            <v>Completed</v>
          </cell>
          <cell r="Y84" t="str">
            <v>They can provide us in November</v>
          </cell>
          <cell r="Z84">
            <v>0</v>
          </cell>
          <cell r="AA84" t="str">
            <v>Yes</v>
          </cell>
          <cell r="AB84" t="str">
            <v>Bolortungalag</v>
          </cell>
          <cell r="AC84" t="str">
            <v>Dana</v>
          </cell>
          <cell r="AG84" t="str">
            <v>Bolortungalag</v>
          </cell>
        </row>
        <row r="85">
          <cell r="J85">
            <v>2672731</v>
          </cell>
          <cell r="K85" t="str">
            <v>Тэсийн хурд</v>
          </cell>
          <cell r="L85" t="str">
            <v>None</v>
          </cell>
          <cell r="M85" t="str">
            <v>None</v>
          </cell>
          <cell r="N85" t="str">
            <v>None</v>
          </cell>
          <cell r="O85" t="str">
            <v>None</v>
          </cell>
          <cell r="P85" t="str">
            <v>None</v>
          </cell>
          <cell r="Q85" t="str">
            <v>None</v>
          </cell>
          <cell r="R85" t="str">
            <v>None</v>
          </cell>
          <cell r="S85" t="str">
            <v>None</v>
          </cell>
          <cell r="T85" t="str">
            <v>N/a</v>
          </cell>
          <cell r="U85" t="str">
            <v>N/a</v>
          </cell>
          <cell r="V85">
            <v>0</v>
          </cell>
          <cell r="W85">
            <v>0</v>
          </cell>
          <cell r="X85" t="str">
            <v>Promised to provide</v>
          </cell>
          <cell r="Y85">
            <v>43009</v>
          </cell>
          <cell r="Z85">
            <v>0</v>
          </cell>
          <cell r="AA85" t="str">
            <v>No</v>
          </cell>
          <cell r="AB85">
            <v>0</v>
          </cell>
          <cell r="AC85">
            <v>0</v>
          </cell>
          <cell r="AG85" t="str">
            <v>Bolortungalag</v>
          </cell>
        </row>
        <row r="86">
          <cell r="J86">
            <v>2675471</v>
          </cell>
          <cell r="K86" t="str">
            <v>Жи Энд Юу Голд</v>
          </cell>
          <cell r="L86" t="str">
            <v>Signed</v>
          </cell>
          <cell r="M86" t="str">
            <v>Signed</v>
          </cell>
          <cell r="N86" t="str">
            <v>Signed</v>
          </cell>
          <cell r="O86" t="str">
            <v>Signed</v>
          </cell>
          <cell r="P86" t="str">
            <v>Unmodified</v>
          </cell>
          <cell r="Q86" t="str">
            <v>Signed</v>
          </cell>
          <cell r="R86" t="str">
            <v>Илгээсэн</v>
          </cell>
          <cell r="S86" t="str">
            <v>Signed</v>
          </cell>
          <cell r="T86" t="str">
            <v>N/a</v>
          </cell>
          <cell r="U86" t="str">
            <v>N/a</v>
          </cell>
          <cell r="V86" t="str">
            <v>Unmodified</v>
          </cell>
          <cell r="W86" t="str">
            <v>Сенор Аудит</v>
          </cell>
          <cell r="X86" t="str">
            <v>Completed</v>
          </cell>
          <cell r="Y86" t="str">
            <v>???</v>
          </cell>
          <cell r="Z86">
            <v>0</v>
          </cell>
          <cell r="AA86" t="str">
            <v>Yes</v>
          </cell>
          <cell r="AB86" t="str">
            <v>Tsatsral</v>
          </cell>
          <cell r="AC86" t="str">
            <v>Urangua</v>
          </cell>
          <cell r="AG86" t="str">
            <v>Bolortungalag</v>
          </cell>
        </row>
        <row r="87">
          <cell r="J87">
            <v>2678187</v>
          </cell>
          <cell r="K87" t="str">
            <v>Оюут Улаан</v>
          </cell>
          <cell r="L87" t="str">
            <v>Signed</v>
          </cell>
          <cell r="M87" t="str">
            <v>Signed</v>
          </cell>
          <cell r="N87" t="str">
            <v>Signed</v>
          </cell>
          <cell r="O87" t="str">
            <v>n/a</v>
          </cell>
          <cell r="P87" t="str">
            <v>Unmodified</v>
          </cell>
          <cell r="Q87" t="str">
            <v>Signed</v>
          </cell>
          <cell r="R87" t="str">
            <v>Илгээсэн</v>
          </cell>
          <cell r="S87" t="str">
            <v>Signed</v>
          </cell>
          <cell r="T87" t="str">
            <v>N/a</v>
          </cell>
          <cell r="U87" t="str">
            <v>N/a</v>
          </cell>
          <cell r="V87" t="str">
            <v>Unmodified</v>
          </cell>
          <cell r="W87" t="str">
            <v>Баян Ташаагийн Эх Аудит ХХК</v>
          </cell>
          <cell r="X87" t="str">
            <v>Completed</v>
          </cell>
          <cell r="Y87" t="str">
            <v>???</v>
          </cell>
          <cell r="Z87">
            <v>0</v>
          </cell>
          <cell r="AA87" t="str">
            <v>Yes</v>
          </cell>
          <cell r="AB87" t="str">
            <v>Tsatsral</v>
          </cell>
          <cell r="AC87" t="str">
            <v>Khaliun</v>
          </cell>
          <cell r="AG87" t="str">
            <v>Bolortungalag</v>
          </cell>
        </row>
        <row r="88">
          <cell r="J88">
            <v>2682869</v>
          </cell>
          <cell r="K88" t="str">
            <v>Хөөсгөл</v>
          </cell>
          <cell r="L88" t="str">
            <v>Signed</v>
          </cell>
          <cell r="M88" t="str">
            <v>Signed</v>
          </cell>
          <cell r="N88" t="str">
            <v>n/a</v>
          </cell>
          <cell r="O88" t="str">
            <v>Signed</v>
          </cell>
          <cell r="P88" t="str">
            <v>Unmodified</v>
          </cell>
          <cell r="Q88" t="str">
            <v xml:space="preserve">n/a </v>
          </cell>
          <cell r="R88" t="str">
            <v>Илгээсэн</v>
          </cell>
          <cell r="S88" t="str">
            <v>Signed</v>
          </cell>
          <cell r="T88" t="str">
            <v>N/a</v>
          </cell>
          <cell r="U88" t="str">
            <v>N/a</v>
          </cell>
          <cell r="V88">
            <v>0</v>
          </cell>
          <cell r="W88">
            <v>0</v>
          </cell>
          <cell r="X88" t="str">
            <v>Completed</v>
          </cell>
          <cell r="Y88">
            <v>43009</v>
          </cell>
          <cell r="Z88" t="str">
            <v xml:space="preserve">Audit hiilgesen, ghdee odoo arai duusaagui reportoo awaagui bga, EITI App7 Ganbataas asuugaad oruulay gene </v>
          </cell>
          <cell r="AA88" t="str">
            <v>Yes</v>
          </cell>
          <cell r="AB88" t="str">
            <v>Bolortungalag</v>
          </cell>
          <cell r="AC88" t="str">
            <v>Dana</v>
          </cell>
          <cell r="AG88" t="str">
            <v>Bolortungalag</v>
          </cell>
        </row>
        <row r="89">
          <cell r="J89">
            <v>2697947</v>
          </cell>
          <cell r="K89" t="str">
            <v>Чинхуа МАК Нарийн сухайт</v>
          </cell>
          <cell r="L89" t="str">
            <v>Signed</v>
          </cell>
          <cell r="M89" t="str">
            <v>Signed</v>
          </cell>
          <cell r="N89" t="str">
            <v>Signed</v>
          </cell>
          <cell r="O89" t="str">
            <v>n/a</v>
          </cell>
          <cell r="P89" t="str">
            <v>n/a</v>
          </cell>
          <cell r="Q89" t="str">
            <v>Signed</v>
          </cell>
          <cell r="R89" t="str">
            <v>Илгээсэн</v>
          </cell>
          <cell r="S89" t="str">
            <v>Signed</v>
          </cell>
          <cell r="T89" t="str">
            <v>N/a</v>
          </cell>
          <cell r="U89" t="str">
            <v>none</v>
          </cell>
          <cell r="V89" t="str">
            <v>Unmodified</v>
          </cell>
          <cell r="W89" t="str">
            <v>Баян Ташаагийн Эх Аудит ХХК</v>
          </cell>
          <cell r="X89" t="str">
            <v>Completed</v>
          </cell>
          <cell r="Y89">
            <v>43009</v>
          </cell>
          <cell r="Z89">
            <v>0</v>
          </cell>
          <cell r="AA89" t="str">
            <v>Yes</v>
          </cell>
          <cell r="AB89" t="str">
            <v>Bolortungalag</v>
          </cell>
          <cell r="AC89" t="str">
            <v>Dana</v>
          </cell>
          <cell r="AG89" t="str">
            <v>Bolortungalag</v>
          </cell>
        </row>
        <row r="90">
          <cell r="J90">
            <v>2705133</v>
          </cell>
          <cell r="K90" t="str">
            <v>Онтрэ</v>
          </cell>
          <cell r="L90" t="str">
            <v>Signed</v>
          </cell>
          <cell r="M90" t="str">
            <v>Signed</v>
          </cell>
          <cell r="N90" t="str">
            <v>n/a</v>
          </cell>
          <cell r="O90" t="str">
            <v>n/a</v>
          </cell>
          <cell r="P90" t="str">
            <v>Unmodified</v>
          </cell>
          <cell r="Q90" t="str">
            <v>n/a</v>
          </cell>
          <cell r="R90" t="str">
            <v>Илгээсэн</v>
          </cell>
          <cell r="S90" t="str">
            <v>n/a</v>
          </cell>
          <cell r="T90" t="str">
            <v>N/a</v>
          </cell>
          <cell r="U90" t="str">
            <v>N/a</v>
          </cell>
          <cell r="V90" t="str">
            <v xml:space="preserve">Not audited </v>
          </cell>
          <cell r="W90">
            <v>0</v>
          </cell>
          <cell r="X90" t="str">
            <v>Completed</v>
          </cell>
          <cell r="Y90">
            <v>43009</v>
          </cell>
          <cell r="Z90">
            <v>0</v>
          </cell>
          <cell r="AA90" t="str">
            <v>Yes</v>
          </cell>
          <cell r="AB90" t="str">
            <v>Bolortungalag</v>
          </cell>
          <cell r="AC90" t="str">
            <v>Dana</v>
          </cell>
          <cell r="AG90" t="str">
            <v>Bolortungalag</v>
          </cell>
        </row>
        <row r="91">
          <cell r="J91">
            <v>2708701</v>
          </cell>
          <cell r="K91" t="str">
            <v>Баян Айраг Эксплорэйшн</v>
          </cell>
          <cell r="L91" t="str">
            <v>Signed</v>
          </cell>
          <cell r="M91" t="str">
            <v>Signed</v>
          </cell>
          <cell r="N91" t="str">
            <v>Signed</v>
          </cell>
          <cell r="O91" t="str">
            <v xml:space="preserve">n/a </v>
          </cell>
          <cell r="P91" t="str">
            <v>Unmodified</v>
          </cell>
          <cell r="Q91" t="str">
            <v>Signed</v>
          </cell>
          <cell r="R91" t="str">
            <v>Илгээсэн</v>
          </cell>
          <cell r="S91" t="str">
            <v>Signed</v>
          </cell>
          <cell r="T91" t="str">
            <v>N/a</v>
          </cell>
          <cell r="U91" t="str">
            <v>Signed</v>
          </cell>
          <cell r="V91" t="str">
            <v>Unmodified</v>
          </cell>
          <cell r="W91" t="str">
            <v>Сэц Түшиг Аудит ХХК</v>
          </cell>
          <cell r="X91" t="str">
            <v>Completed</v>
          </cell>
          <cell r="Y91">
            <v>43009</v>
          </cell>
          <cell r="Z91">
            <v>0</v>
          </cell>
          <cell r="AA91" t="str">
            <v>Yes</v>
          </cell>
          <cell r="AB91" t="str">
            <v>Tsatsral</v>
          </cell>
          <cell r="AC91" t="str">
            <v>Zolzaya</v>
          </cell>
          <cell r="AG91" t="str">
            <v>Bolortungalag</v>
          </cell>
        </row>
        <row r="92">
          <cell r="J92">
            <v>2724146</v>
          </cell>
          <cell r="K92" t="str">
            <v>Дун Юань</v>
          </cell>
          <cell r="L92" t="str">
            <v>Signed</v>
          </cell>
          <cell r="M92" t="str">
            <v>Signed</v>
          </cell>
          <cell r="N92" t="str">
            <v>Signed</v>
          </cell>
          <cell r="O92" t="str">
            <v>n/a</v>
          </cell>
          <cell r="P92" t="str">
            <v>Unmodified</v>
          </cell>
          <cell r="Q92" t="str">
            <v>Signed</v>
          </cell>
          <cell r="R92" t="str">
            <v>Илгээсэн</v>
          </cell>
          <cell r="S92" t="str">
            <v>Signed</v>
          </cell>
          <cell r="T92" t="str">
            <v>N/a</v>
          </cell>
          <cell r="U92" t="str">
            <v>N/a</v>
          </cell>
          <cell r="V92" t="str">
            <v>Unmodified</v>
          </cell>
          <cell r="W92" t="str">
            <v xml:space="preserve">SGMD Аудит ХХК </v>
          </cell>
          <cell r="X92" t="str">
            <v>Completed</v>
          </cell>
          <cell r="Y92">
            <v>43000</v>
          </cell>
          <cell r="Z92" t="str">
            <v>App1 initial has changed-needs upadte</v>
          </cell>
          <cell r="AA92" t="str">
            <v>Yes</v>
          </cell>
          <cell r="AB92" t="str">
            <v>Odgerel</v>
          </cell>
          <cell r="AC92" t="str">
            <v>Urangua</v>
          </cell>
          <cell r="AG92" t="str">
            <v>Bolortungalag</v>
          </cell>
        </row>
        <row r="93">
          <cell r="J93">
            <v>2742039</v>
          </cell>
          <cell r="K93" t="str">
            <v>Алтраг ахас</v>
          </cell>
          <cell r="L93" t="str">
            <v>Signed</v>
          </cell>
          <cell r="M93" t="str">
            <v>Signed</v>
          </cell>
          <cell r="N93" t="str">
            <v>Signed</v>
          </cell>
          <cell r="O93" t="str">
            <v>Signed</v>
          </cell>
          <cell r="P93" t="str">
            <v>Unmodified</v>
          </cell>
          <cell r="Q93" t="str">
            <v>n/a</v>
          </cell>
          <cell r="R93" t="str">
            <v>Илгээсэн</v>
          </cell>
          <cell r="S93" t="str">
            <v>n/a</v>
          </cell>
          <cell r="T93" t="str">
            <v>N/a</v>
          </cell>
          <cell r="U93" t="str">
            <v>N/a</v>
          </cell>
          <cell r="V93">
            <v>0</v>
          </cell>
          <cell r="W93">
            <v>0</v>
          </cell>
          <cell r="X93" t="str">
            <v>Completed</v>
          </cell>
          <cell r="Y93">
            <v>43000</v>
          </cell>
          <cell r="Z93" t="str">
            <v xml:space="preserve">Huuchin ezemshij bsn nyagtlan ni audit hiilgesen ghdee odoo terenteigee holbogdoj chadahgui audit reportoo awch chadahgui bga </v>
          </cell>
          <cell r="AA93" t="str">
            <v>Yes</v>
          </cell>
          <cell r="AB93" t="str">
            <v>Bolortungalag</v>
          </cell>
          <cell r="AC93" t="str">
            <v>Dana</v>
          </cell>
          <cell r="AG93" t="str">
            <v>Bolortungalag</v>
          </cell>
        </row>
        <row r="94">
          <cell r="J94">
            <v>2743744</v>
          </cell>
          <cell r="K94" t="str">
            <v>Монвольфрам</v>
          </cell>
          <cell r="L94" t="str">
            <v xml:space="preserve">n/a </v>
          </cell>
          <cell r="M94" t="str">
            <v>Signed</v>
          </cell>
          <cell r="N94" t="str">
            <v>Signed</v>
          </cell>
          <cell r="O94" t="str">
            <v>Signed</v>
          </cell>
          <cell r="P94" t="str">
            <v>Unmodified</v>
          </cell>
          <cell r="Q94" t="str">
            <v>Signed</v>
          </cell>
          <cell r="R94" t="str">
            <v>Илгээсэн</v>
          </cell>
          <cell r="S94" t="str">
            <v>Signed</v>
          </cell>
          <cell r="T94" t="str">
            <v>N/a</v>
          </cell>
          <cell r="U94" t="str">
            <v>N/a</v>
          </cell>
          <cell r="V94" t="str">
            <v>Unmodified</v>
          </cell>
          <cell r="W94" t="str">
            <v xml:space="preserve">Си Эс Ай Аудит ХХК </v>
          </cell>
          <cell r="X94" t="str">
            <v>Completed</v>
          </cell>
          <cell r="Y94">
            <v>43000</v>
          </cell>
          <cell r="Z94">
            <v>0</v>
          </cell>
          <cell r="AA94" t="str">
            <v>Yes</v>
          </cell>
          <cell r="AB94" t="str">
            <v>Bolortungalag</v>
          </cell>
          <cell r="AC94" t="str">
            <v>Dana</v>
          </cell>
          <cell r="AG94" t="str">
            <v>Bolortungalag</v>
          </cell>
        </row>
        <row r="95">
          <cell r="J95">
            <v>2761165</v>
          </cell>
          <cell r="K95" t="str">
            <v>Алтайконстракшн</v>
          </cell>
          <cell r="L95" t="str">
            <v>Signed</v>
          </cell>
          <cell r="M95" t="str">
            <v>Signed</v>
          </cell>
          <cell r="N95" t="str">
            <v>Signed</v>
          </cell>
          <cell r="O95" t="str">
            <v>n/a</v>
          </cell>
          <cell r="P95" t="str">
            <v>Unmodified</v>
          </cell>
          <cell r="Q95" t="str">
            <v>n/a</v>
          </cell>
          <cell r="R95" t="str">
            <v>Илгээсэн</v>
          </cell>
          <cell r="S95" t="str">
            <v>Signed</v>
          </cell>
          <cell r="T95" t="str">
            <v>N/a</v>
          </cell>
          <cell r="U95" t="str">
            <v>N/a</v>
          </cell>
          <cell r="V95">
            <v>0</v>
          </cell>
          <cell r="W95">
            <v>0</v>
          </cell>
          <cell r="X95" t="str">
            <v>Completed</v>
          </cell>
          <cell r="Y95">
            <v>43009</v>
          </cell>
          <cell r="Z95">
            <v>0</v>
          </cell>
          <cell r="AA95" t="str">
            <v>Yes</v>
          </cell>
          <cell r="AB95" t="str">
            <v>Bolortungalag</v>
          </cell>
          <cell r="AC95">
            <v>0</v>
          </cell>
          <cell r="AG95" t="str">
            <v>Bolortungalag</v>
          </cell>
        </row>
        <row r="96">
          <cell r="J96">
            <v>2765888</v>
          </cell>
          <cell r="K96" t="str">
            <v>Монресорсиз</v>
          </cell>
          <cell r="L96" t="str">
            <v>None</v>
          </cell>
          <cell r="M96" t="str">
            <v>None</v>
          </cell>
          <cell r="N96" t="str">
            <v>None</v>
          </cell>
          <cell r="O96" t="str">
            <v>None</v>
          </cell>
          <cell r="P96" t="str">
            <v>None</v>
          </cell>
          <cell r="Q96" t="str">
            <v>None</v>
          </cell>
          <cell r="R96" t="str">
            <v>None</v>
          </cell>
          <cell r="S96" t="str">
            <v>Signed</v>
          </cell>
          <cell r="T96" t="str">
            <v>N/a</v>
          </cell>
          <cell r="U96" t="str">
            <v>N/a</v>
          </cell>
          <cell r="V96">
            <v>0</v>
          </cell>
          <cell r="W96">
            <v>0</v>
          </cell>
          <cell r="X96" t="str">
            <v>Refused to provide</v>
          </cell>
          <cell r="Y96" t="str">
            <v>???</v>
          </cell>
          <cell r="Z96">
            <v>0</v>
          </cell>
          <cell r="AA96" t="str">
            <v>No</v>
          </cell>
          <cell r="AB96">
            <v>0</v>
          </cell>
          <cell r="AC96">
            <v>0</v>
          </cell>
          <cell r="AG96" t="str">
            <v>Bolortungalag</v>
          </cell>
        </row>
        <row r="97">
          <cell r="J97">
            <v>2766337</v>
          </cell>
          <cell r="K97" t="str">
            <v>Доншен газрын тос (Монгол)</v>
          </cell>
          <cell r="L97" t="str">
            <v>Signed</v>
          </cell>
          <cell r="M97" t="str">
            <v>Signed</v>
          </cell>
          <cell r="N97" t="str">
            <v>Signed</v>
          </cell>
          <cell r="O97" t="str">
            <v>n/a</v>
          </cell>
          <cell r="P97" t="str">
            <v>Unmodified</v>
          </cell>
          <cell r="Q97" t="str">
            <v>Signed</v>
          </cell>
          <cell r="R97" t="str">
            <v>Илгээсэн</v>
          </cell>
          <cell r="S97" t="str">
            <v>Signed</v>
          </cell>
          <cell r="T97" t="str">
            <v>N/a</v>
          </cell>
          <cell r="U97" t="str">
            <v>Signed</v>
          </cell>
          <cell r="V97" t="str">
            <v>Unmodified</v>
          </cell>
          <cell r="W97" t="str">
            <v>Санхүүч Аудит</v>
          </cell>
          <cell r="X97" t="str">
            <v>Completed</v>
          </cell>
          <cell r="Y97">
            <v>43009</v>
          </cell>
          <cell r="Z97">
            <v>0</v>
          </cell>
          <cell r="AA97" t="str">
            <v>Yes</v>
          </cell>
          <cell r="AB97" t="str">
            <v>Bolortungalag</v>
          </cell>
          <cell r="AC97" t="str">
            <v>Dana</v>
          </cell>
          <cell r="AG97" t="str">
            <v>Bolortungalag</v>
          </cell>
        </row>
        <row r="98">
          <cell r="J98">
            <v>2766868</v>
          </cell>
          <cell r="K98" t="str">
            <v>Үүрт гоулд</v>
          </cell>
          <cell r="L98" t="str">
            <v>Signed</v>
          </cell>
          <cell r="M98" t="str">
            <v>Signed</v>
          </cell>
          <cell r="N98" t="str">
            <v>Signed</v>
          </cell>
          <cell r="O98" t="str">
            <v>Signed</v>
          </cell>
          <cell r="P98" t="str">
            <v>Unmodified</v>
          </cell>
          <cell r="Q98" t="str">
            <v>Signed</v>
          </cell>
          <cell r="R98" t="str">
            <v>Илгээсэн</v>
          </cell>
          <cell r="S98" t="str">
            <v>Signed</v>
          </cell>
          <cell r="T98" t="str">
            <v>N/a</v>
          </cell>
          <cell r="U98" t="str">
            <v>N/a</v>
          </cell>
          <cell r="V98" t="str">
            <v>Unmodified</v>
          </cell>
          <cell r="W98" t="str">
            <v xml:space="preserve">Мэдээлэл Аудит ХХК </v>
          </cell>
          <cell r="X98" t="str">
            <v>Completed</v>
          </cell>
          <cell r="Y98">
            <v>43000</v>
          </cell>
          <cell r="Z98" t="str">
            <v xml:space="preserve">App 7 udahgui site ruu oruulaya </v>
          </cell>
          <cell r="AA98" t="str">
            <v>Yes</v>
          </cell>
          <cell r="AB98" t="str">
            <v>Bolortungalag</v>
          </cell>
          <cell r="AC98" t="str">
            <v>Dana</v>
          </cell>
          <cell r="AD98" t="str">
            <v>Ж.Баясгалан</v>
          </cell>
          <cell r="AE98" t="str">
            <v>Цагаач</v>
          </cell>
          <cell r="AF98">
            <v>99092384</v>
          </cell>
          <cell r="AG98" t="str">
            <v>Bolortungalag</v>
          </cell>
        </row>
        <row r="99">
          <cell r="J99">
            <v>2773791</v>
          </cell>
          <cell r="K99" t="str">
            <v>Түүчээ тэрэг</v>
          </cell>
          <cell r="L99" t="str">
            <v>Signed</v>
          </cell>
          <cell r="M99" t="str">
            <v>Signed</v>
          </cell>
          <cell r="N99" t="str">
            <v>Signed</v>
          </cell>
          <cell r="O99" t="str">
            <v>Signed</v>
          </cell>
          <cell r="P99" t="str">
            <v>Unmodified</v>
          </cell>
          <cell r="Q99" t="str">
            <v>N/a</v>
          </cell>
          <cell r="R99" t="str">
            <v>Илгээсэн</v>
          </cell>
          <cell r="S99" t="str">
            <v xml:space="preserve">n/a </v>
          </cell>
          <cell r="T99" t="str">
            <v>N/a</v>
          </cell>
          <cell r="U99" t="str">
            <v>N/a</v>
          </cell>
          <cell r="V99" t="str">
            <v>Not audited</v>
          </cell>
          <cell r="W99">
            <v>0</v>
          </cell>
          <cell r="X99" t="str">
            <v>Completed</v>
          </cell>
          <cell r="Y99" t="str">
            <v>???</v>
          </cell>
          <cell r="Z99">
            <v>0</v>
          </cell>
          <cell r="AA99" t="str">
            <v>Yes</v>
          </cell>
          <cell r="AB99" t="str">
            <v>Bolortungalag</v>
          </cell>
          <cell r="AC99" t="str">
            <v>Tsatsral</v>
          </cell>
          <cell r="AG99" t="str">
            <v>Bolortungalag</v>
          </cell>
        </row>
        <row r="100">
          <cell r="J100">
            <v>2777223</v>
          </cell>
          <cell r="K100" t="str">
            <v>Тайшэн девелопмент</v>
          </cell>
          <cell r="L100" t="str">
            <v>Signed</v>
          </cell>
          <cell r="M100" t="str">
            <v>signed</v>
          </cell>
          <cell r="N100" t="str">
            <v>Signed</v>
          </cell>
          <cell r="O100" t="str">
            <v>signed</v>
          </cell>
          <cell r="P100" t="str">
            <v>Unmodified</v>
          </cell>
          <cell r="Q100" t="str">
            <v>Signed</v>
          </cell>
          <cell r="R100" t="str">
            <v>Илгээсэн</v>
          </cell>
          <cell r="S100" t="str">
            <v xml:space="preserve">n/a </v>
          </cell>
          <cell r="T100" t="str">
            <v>N/a</v>
          </cell>
          <cell r="U100" t="str">
            <v>N/a</v>
          </cell>
          <cell r="V100" t="str">
            <v>Unmodified</v>
          </cell>
          <cell r="W100" t="str">
            <v>Өлзийт Экаунт Аудит ХХК</v>
          </cell>
          <cell r="X100" t="str">
            <v>Completed</v>
          </cell>
          <cell r="Y100" t="str">
            <v>???</v>
          </cell>
          <cell r="Z100">
            <v>0</v>
          </cell>
          <cell r="AA100" t="str">
            <v>Yes</v>
          </cell>
          <cell r="AB100" t="str">
            <v>Tsatsral</v>
          </cell>
          <cell r="AC100" t="str">
            <v>Zolzaya</v>
          </cell>
          <cell r="AD100" t="str">
            <v>цаасаар</v>
          </cell>
          <cell r="AG100" t="str">
            <v>Bolortungalag</v>
          </cell>
        </row>
        <row r="101">
          <cell r="J101">
            <v>2780518</v>
          </cell>
          <cell r="K101" t="str">
            <v>Жөн-Юан</v>
          </cell>
          <cell r="L101" t="str">
            <v>Signed</v>
          </cell>
          <cell r="M101" t="str">
            <v>signed</v>
          </cell>
          <cell r="N101" t="str">
            <v>Signed</v>
          </cell>
          <cell r="O101" t="str">
            <v>N/a</v>
          </cell>
          <cell r="P101" t="str">
            <v>Modified</v>
          </cell>
          <cell r="Q101" t="str">
            <v>Signed</v>
          </cell>
          <cell r="R101" t="str">
            <v>Илгээсэн</v>
          </cell>
          <cell r="S101" t="str">
            <v>Signed</v>
          </cell>
          <cell r="T101" t="str">
            <v>N/a</v>
          </cell>
          <cell r="U101" t="str">
            <v>N/a</v>
          </cell>
          <cell r="V101" t="str">
            <v>Unmodified</v>
          </cell>
          <cell r="W101" t="str">
            <v xml:space="preserve">Монста Аудит </v>
          </cell>
          <cell r="X101" t="str">
            <v>Completed</v>
          </cell>
          <cell r="Y101">
            <v>43008</v>
          </cell>
          <cell r="Z101">
            <v>0</v>
          </cell>
          <cell r="AA101" t="str">
            <v>Yes</v>
          </cell>
          <cell r="AB101" t="str">
            <v>Bolortungalag</v>
          </cell>
          <cell r="AC101" t="str">
            <v>Uyanga</v>
          </cell>
          <cell r="AG101" t="str">
            <v>Bolortungalag</v>
          </cell>
        </row>
        <row r="102">
          <cell r="J102">
            <v>2784041</v>
          </cell>
          <cell r="K102" t="str">
            <v>Илчитметалл</v>
          </cell>
          <cell r="L102" t="str">
            <v>Signed</v>
          </cell>
          <cell r="M102" t="str">
            <v>signed</v>
          </cell>
          <cell r="N102" t="str">
            <v>Signed</v>
          </cell>
          <cell r="O102" t="str">
            <v>N/a</v>
          </cell>
          <cell r="P102" t="str">
            <v>N/a</v>
          </cell>
          <cell r="Q102" t="str">
            <v>n/a</v>
          </cell>
          <cell r="R102" t="str">
            <v>Илгээсэн</v>
          </cell>
          <cell r="S102" t="str">
            <v>Signed</v>
          </cell>
          <cell r="T102" t="str">
            <v>N/a</v>
          </cell>
          <cell r="U102" t="str">
            <v>N/a</v>
          </cell>
          <cell r="V102">
            <v>0</v>
          </cell>
          <cell r="W102">
            <v>0</v>
          </cell>
          <cell r="X102" t="str">
            <v>Completed</v>
          </cell>
          <cell r="Y102">
            <v>43008</v>
          </cell>
          <cell r="Z102">
            <v>0</v>
          </cell>
          <cell r="AA102" t="str">
            <v>Yes</v>
          </cell>
          <cell r="AB102" t="str">
            <v>Bolortungalag</v>
          </cell>
          <cell r="AC102" t="str">
            <v>Urangua</v>
          </cell>
          <cell r="AG102" t="str">
            <v>Bolortungalag</v>
          </cell>
        </row>
        <row r="103">
          <cell r="J103">
            <v>2801299</v>
          </cell>
          <cell r="K103" t="str">
            <v>БМНС</v>
          </cell>
          <cell r="L103" t="str">
            <v>Signed</v>
          </cell>
          <cell r="M103" t="str">
            <v>Signed</v>
          </cell>
          <cell r="N103" t="str">
            <v>Signed</v>
          </cell>
          <cell r="O103" t="str">
            <v>Signed</v>
          </cell>
          <cell r="P103" t="str">
            <v>Unmodified</v>
          </cell>
          <cell r="Q103" t="str">
            <v>Signed</v>
          </cell>
          <cell r="R103" t="str">
            <v>Илгээсэн</v>
          </cell>
          <cell r="S103" t="str">
            <v>Signed</v>
          </cell>
          <cell r="T103" t="str">
            <v>N/a</v>
          </cell>
          <cell r="U103" t="str">
            <v>N/a</v>
          </cell>
          <cell r="V103" t="str">
            <v>Unmodified</v>
          </cell>
          <cell r="W103" t="str">
            <v xml:space="preserve">Ниямазон Аудит ХХК </v>
          </cell>
          <cell r="X103" t="str">
            <v>Completed</v>
          </cell>
          <cell r="Y103">
            <v>42998</v>
          </cell>
          <cell r="Z103">
            <v>0</v>
          </cell>
          <cell r="AA103" t="str">
            <v>Yes</v>
          </cell>
          <cell r="AB103" t="str">
            <v>Bolortungalag</v>
          </cell>
          <cell r="AC103" t="str">
            <v>Dana</v>
          </cell>
          <cell r="AG103" t="str">
            <v>Bolortungalag</v>
          </cell>
        </row>
        <row r="104">
          <cell r="J104">
            <v>2807459</v>
          </cell>
          <cell r="K104" t="str">
            <v>Тефис майнинг</v>
          </cell>
          <cell r="L104" t="str">
            <v>Signed</v>
          </cell>
          <cell r="M104" t="str">
            <v>Signed</v>
          </cell>
          <cell r="N104" t="str">
            <v>N/a</v>
          </cell>
          <cell r="O104" t="str">
            <v>N/a</v>
          </cell>
          <cell r="P104" t="str">
            <v>Unmodified</v>
          </cell>
          <cell r="Q104" t="str">
            <v>Signed</v>
          </cell>
          <cell r="R104" t="str">
            <v>Илгээсэн</v>
          </cell>
          <cell r="S104" t="str">
            <v>Signed</v>
          </cell>
          <cell r="T104" t="str">
            <v>N/a</v>
          </cell>
          <cell r="U104" t="str">
            <v>N/a</v>
          </cell>
          <cell r="V104" t="str">
            <v>Unmodified</v>
          </cell>
          <cell r="W104" t="str">
            <v>Magic Consulting Audit</v>
          </cell>
          <cell r="X104" t="str">
            <v>Completed</v>
          </cell>
          <cell r="Y104" t="str">
            <v>???</v>
          </cell>
          <cell r="Z104">
            <v>0</v>
          </cell>
          <cell r="AA104" t="str">
            <v>Yes</v>
          </cell>
          <cell r="AB104" t="str">
            <v>Bolortungalag</v>
          </cell>
          <cell r="AC104">
            <v>0</v>
          </cell>
          <cell r="AD104" t="str">
            <v>Д.Ганболд</v>
          </cell>
          <cell r="AE104" t="str">
            <v>Аззаяа</v>
          </cell>
          <cell r="AF104">
            <v>330483</v>
          </cell>
          <cell r="AG104" t="str">
            <v>Bolortungalag</v>
          </cell>
        </row>
        <row r="105">
          <cell r="J105">
            <v>2808676</v>
          </cell>
          <cell r="K105" t="str">
            <v>БҮТИ</v>
          </cell>
          <cell r="L105" t="str">
            <v>Signed</v>
          </cell>
          <cell r="M105" t="str">
            <v>Signed</v>
          </cell>
          <cell r="N105" t="str">
            <v>Signed</v>
          </cell>
          <cell r="O105" t="str">
            <v>Signed</v>
          </cell>
          <cell r="P105" t="str">
            <v>Unmodified</v>
          </cell>
          <cell r="Q105" t="str">
            <v>Signed</v>
          </cell>
          <cell r="R105" t="str">
            <v>Илгээсэн</v>
          </cell>
          <cell r="S105" t="str">
            <v>Signed</v>
          </cell>
          <cell r="T105" t="str">
            <v>N/a</v>
          </cell>
          <cell r="U105" t="str">
            <v>N/a</v>
          </cell>
          <cell r="V105" t="str">
            <v>Unmodified</v>
          </cell>
          <cell r="W105" t="str">
            <v xml:space="preserve">Accurate Audit LLC </v>
          </cell>
          <cell r="X105" t="str">
            <v>Completed</v>
          </cell>
          <cell r="Y105">
            <v>43000</v>
          </cell>
          <cell r="Z105">
            <v>0</v>
          </cell>
          <cell r="AA105" t="str">
            <v>Yes</v>
          </cell>
          <cell r="AB105" t="str">
            <v>Bolortungalag</v>
          </cell>
          <cell r="AC105" t="str">
            <v>Tsatsral</v>
          </cell>
          <cell r="AG105" t="str">
            <v>Bolortungalag</v>
          </cell>
        </row>
        <row r="106">
          <cell r="J106">
            <v>2819996</v>
          </cell>
          <cell r="K106" t="str">
            <v>Уулсзаамар</v>
          </cell>
          <cell r="L106" t="str">
            <v>Signed</v>
          </cell>
          <cell r="M106" t="str">
            <v>Signed</v>
          </cell>
          <cell r="N106" t="str">
            <v>Signed</v>
          </cell>
          <cell r="O106" t="str">
            <v>Signed</v>
          </cell>
          <cell r="P106" t="str">
            <v>Unmodified</v>
          </cell>
          <cell r="Q106" t="str">
            <v>Signed</v>
          </cell>
          <cell r="R106" t="str">
            <v>Илгээсэн</v>
          </cell>
          <cell r="S106" t="str">
            <v>Signed</v>
          </cell>
          <cell r="T106" t="str">
            <v>N/a</v>
          </cell>
          <cell r="U106" t="str">
            <v>Signed</v>
          </cell>
          <cell r="V106" t="str">
            <v>Unmodified</v>
          </cell>
          <cell r="W106" t="str">
            <v>Ас-Арвай Аудит ХХК</v>
          </cell>
          <cell r="X106" t="str">
            <v>Completed</v>
          </cell>
          <cell r="Y106">
            <v>43009</v>
          </cell>
          <cell r="Z106">
            <v>0</v>
          </cell>
          <cell r="AA106" t="str">
            <v>Yes</v>
          </cell>
          <cell r="AB106" t="str">
            <v>Tsatsral</v>
          </cell>
          <cell r="AC106" t="str">
            <v>Zolzaya</v>
          </cell>
          <cell r="AG106" t="str">
            <v>Bolortungalag</v>
          </cell>
        </row>
        <row r="107">
          <cell r="J107">
            <v>2830213</v>
          </cell>
          <cell r="K107" t="str">
            <v>Шинь Шинь</v>
          </cell>
          <cell r="L107" t="str">
            <v>Signed</v>
          </cell>
          <cell r="M107" t="str">
            <v>Signed</v>
          </cell>
          <cell r="N107" t="str">
            <v>Signed</v>
          </cell>
          <cell r="O107" t="str">
            <v>Signed</v>
          </cell>
          <cell r="P107" t="str">
            <v>Unmodified</v>
          </cell>
          <cell r="Q107" t="str">
            <v>Signed</v>
          </cell>
          <cell r="R107" t="str">
            <v>Илгээсэн</v>
          </cell>
          <cell r="S107" t="str">
            <v>Signed</v>
          </cell>
          <cell r="T107" t="str">
            <v>N/a</v>
          </cell>
          <cell r="U107" t="str">
            <v>none</v>
          </cell>
          <cell r="V107" t="str">
            <v>Unmodified</v>
          </cell>
          <cell r="W107" t="str">
            <v xml:space="preserve">Нью Капитал тэнцэл Аудит ХХК </v>
          </cell>
          <cell r="X107" t="str">
            <v>Completed</v>
          </cell>
          <cell r="Y107">
            <v>43000</v>
          </cell>
          <cell r="Z107">
            <v>0</v>
          </cell>
          <cell r="AA107" t="str">
            <v>Yes</v>
          </cell>
          <cell r="AB107" t="str">
            <v>Tsatsral</v>
          </cell>
          <cell r="AC107" t="str">
            <v>Urangua</v>
          </cell>
          <cell r="AG107" t="str">
            <v>Bolortungalag</v>
          </cell>
        </row>
        <row r="108">
          <cell r="J108">
            <v>2839385</v>
          </cell>
          <cell r="K108" t="str">
            <v>Хатантүшиг трейд</v>
          </cell>
          <cell r="L108" t="str">
            <v>Signed</v>
          </cell>
          <cell r="M108" t="str">
            <v>Signed</v>
          </cell>
          <cell r="N108" t="str">
            <v>Signed</v>
          </cell>
          <cell r="O108" t="str">
            <v>Signed</v>
          </cell>
          <cell r="P108" t="str">
            <v>Unmodified</v>
          </cell>
          <cell r="Q108" t="str">
            <v xml:space="preserve">n/a </v>
          </cell>
          <cell r="R108" t="str">
            <v>Илгээсэн</v>
          </cell>
          <cell r="S108" t="str">
            <v>Signed</v>
          </cell>
          <cell r="T108" t="str">
            <v>N/a</v>
          </cell>
          <cell r="U108" t="str">
            <v>N/a</v>
          </cell>
          <cell r="V108" t="str">
            <v>not audited</v>
          </cell>
          <cell r="W108">
            <v>0</v>
          </cell>
          <cell r="X108" t="str">
            <v>Completed</v>
          </cell>
          <cell r="Y108" t="str">
            <v>???</v>
          </cell>
          <cell r="Z108">
            <v>0</v>
          </cell>
          <cell r="AA108" t="str">
            <v>Yes</v>
          </cell>
          <cell r="AB108" t="str">
            <v>Bolortungalag</v>
          </cell>
          <cell r="AC108" t="str">
            <v>Tsatsral</v>
          </cell>
          <cell r="AG108" t="str">
            <v>Bolortungalag</v>
          </cell>
        </row>
        <row r="109">
          <cell r="J109">
            <v>2839717</v>
          </cell>
          <cell r="K109" t="str">
            <v>Тэн Хун</v>
          </cell>
          <cell r="L109" t="str">
            <v>Signed</v>
          </cell>
          <cell r="M109" t="str">
            <v>Signed</v>
          </cell>
          <cell r="N109" t="str">
            <v>Signed</v>
          </cell>
          <cell r="O109" t="str">
            <v>Signed</v>
          </cell>
          <cell r="P109" t="str">
            <v>Unmodified</v>
          </cell>
          <cell r="Q109" t="str">
            <v>Signed</v>
          </cell>
          <cell r="R109" t="str">
            <v>Илгээсэн</v>
          </cell>
          <cell r="S109" t="str">
            <v>Signed</v>
          </cell>
          <cell r="T109" t="str">
            <v>N/a</v>
          </cell>
          <cell r="U109" t="str">
            <v>N/a</v>
          </cell>
          <cell r="V109" t="str">
            <v>Unmodified</v>
          </cell>
          <cell r="W109" t="str">
            <v xml:space="preserve">Баян Сагсай Аудит ХХК </v>
          </cell>
          <cell r="X109" t="str">
            <v>Completed</v>
          </cell>
          <cell r="Y109">
            <v>43006</v>
          </cell>
          <cell r="Z109">
            <v>0</v>
          </cell>
          <cell r="AA109" t="str">
            <v>Yes</v>
          </cell>
          <cell r="AB109" t="str">
            <v>Bolortungalag</v>
          </cell>
          <cell r="AC109" t="str">
            <v>Dana</v>
          </cell>
          <cell r="AG109" t="str">
            <v>Bolortungalag</v>
          </cell>
        </row>
        <row r="110">
          <cell r="J110">
            <v>2855119</v>
          </cell>
          <cell r="K110" t="str">
            <v>Болдтөмөр Ерөө гол</v>
          </cell>
          <cell r="L110" t="str">
            <v>Signed</v>
          </cell>
          <cell r="M110" t="str">
            <v>signed</v>
          </cell>
          <cell r="N110" t="str">
            <v>signed</v>
          </cell>
          <cell r="O110" t="str">
            <v>signed</v>
          </cell>
          <cell r="P110" t="str">
            <v>Unmodified</v>
          </cell>
          <cell r="Q110" t="str">
            <v>signed</v>
          </cell>
          <cell r="R110" t="str">
            <v>Илгээсэн</v>
          </cell>
          <cell r="S110" t="str">
            <v>Signed</v>
          </cell>
          <cell r="T110" t="str">
            <v>N/a</v>
          </cell>
          <cell r="U110" t="str">
            <v>none</v>
          </cell>
          <cell r="V110" t="str">
            <v>Unmodified</v>
          </cell>
          <cell r="W110" t="str">
            <v xml:space="preserve">Актив Аудит ХХК </v>
          </cell>
          <cell r="X110" t="str">
            <v>Completed</v>
          </cell>
          <cell r="Y110">
            <v>42993</v>
          </cell>
          <cell r="Z110">
            <v>0</v>
          </cell>
          <cell r="AA110" t="str">
            <v>Yes</v>
          </cell>
          <cell r="AB110" t="str">
            <v>Bolortungalag</v>
          </cell>
          <cell r="AC110" t="str">
            <v>Tsatsral</v>
          </cell>
          <cell r="AG110" t="str">
            <v>Bolortungalag</v>
          </cell>
        </row>
        <row r="111">
          <cell r="J111">
            <v>2861224</v>
          </cell>
          <cell r="K111" t="str">
            <v>ЭСТО</v>
          </cell>
          <cell r="L111" t="str">
            <v>N/a</v>
          </cell>
          <cell r="M111" t="str">
            <v>N/a</v>
          </cell>
          <cell r="N111" t="str">
            <v>N/a</v>
          </cell>
          <cell r="O111" t="str">
            <v>N/a</v>
          </cell>
          <cell r="P111" t="str">
            <v>N/a</v>
          </cell>
          <cell r="Q111" t="str">
            <v>N/a</v>
          </cell>
          <cell r="R111" t="str">
            <v>N/a</v>
          </cell>
          <cell r="S111" t="str">
            <v>N/a</v>
          </cell>
          <cell r="T111" t="str">
            <v>N/a</v>
          </cell>
          <cell r="U111" t="str">
            <v>N/a</v>
          </cell>
          <cell r="V111">
            <v>0</v>
          </cell>
          <cell r="W111">
            <v>0</v>
          </cell>
          <cell r="X111" t="str">
            <v>Completed</v>
          </cell>
          <cell r="Y111" t="str">
            <v>???</v>
          </cell>
          <cell r="Z111">
            <v>0</v>
          </cell>
          <cell r="AA111" t="str">
            <v>N/a</v>
          </cell>
          <cell r="AB111">
            <v>0</v>
          </cell>
          <cell r="AC111">
            <v>0</v>
          </cell>
          <cell r="AG111" t="str">
            <v>Bolortungalag</v>
          </cell>
        </row>
        <row r="112">
          <cell r="J112">
            <v>2863847</v>
          </cell>
          <cell r="K112" t="str">
            <v>Анхай интернэшнл</v>
          </cell>
          <cell r="L112" t="str">
            <v>None</v>
          </cell>
          <cell r="M112" t="str">
            <v>None</v>
          </cell>
          <cell r="N112" t="str">
            <v>None</v>
          </cell>
          <cell r="O112" t="str">
            <v>None</v>
          </cell>
          <cell r="P112" t="str">
            <v>None</v>
          </cell>
          <cell r="Q112" t="str">
            <v>None</v>
          </cell>
          <cell r="R112" t="str">
            <v>None</v>
          </cell>
          <cell r="S112" t="str">
            <v>None</v>
          </cell>
          <cell r="T112" t="str">
            <v>N/a</v>
          </cell>
          <cell r="U112" t="str">
            <v>N/a</v>
          </cell>
          <cell r="V112">
            <v>0</v>
          </cell>
          <cell r="W112">
            <v>0</v>
          </cell>
          <cell r="X112" t="str">
            <v>Could not reach</v>
          </cell>
          <cell r="Y112" t="str">
            <v>???</v>
          </cell>
          <cell r="Z112">
            <v>0</v>
          </cell>
          <cell r="AA112" t="str">
            <v>No</v>
          </cell>
          <cell r="AB112">
            <v>0</v>
          </cell>
          <cell r="AC112">
            <v>0</v>
          </cell>
          <cell r="AG112" t="str">
            <v>Bolortungalag</v>
          </cell>
        </row>
        <row r="113">
          <cell r="J113">
            <v>2864193</v>
          </cell>
          <cell r="K113" t="str">
            <v>Идеиал системс</v>
          </cell>
          <cell r="L113" t="str">
            <v>None</v>
          </cell>
          <cell r="M113" t="str">
            <v>None</v>
          </cell>
          <cell r="N113" t="str">
            <v>None</v>
          </cell>
          <cell r="O113" t="str">
            <v>None</v>
          </cell>
          <cell r="P113" t="str">
            <v>None</v>
          </cell>
          <cell r="Q113" t="str">
            <v>None</v>
          </cell>
          <cell r="R113" t="str">
            <v>None</v>
          </cell>
          <cell r="S113" t="str">
            <v>Signed</v>
          </cell>
          <cell r="T113" t="str">
            <v>N/a</v>
          </cell>
          <cell r="U113" t="str">
            <v>N/a</v>
          </cell>
          <cell r="V113">
            <v>0</v>
          </cell>
          <cell r="W113">
            <v>0</v>
          </cell>
          <cell r="X113" t="str">
            <v>Promised to provide</v>
          </cell>
          <cell r="Y113" t="str">
            <v>Uncertain</v>
          </cell>
          <cell r="Z113">
            <v>0</v>
          </cell>
          <cell r="AA113" t="str">
            <v>No</v>
          </cell>
          <cell r="AB113">
            <v>0</v>
          </cell>
          <cell r="AC113">
            <v>0</v>
          </cell>
          <cell r="AG113" t="str">
            <v>Bolortungalag</v>
          </cell>
        </row>
        <row r="114">
          <cell r="J114">
            <v>2868687</v>
          </cell>
          <cell r="K114" t="str">
            <v>Уулс-ноён</v>
          </cell>
          <cell r="L114" t="str">
            <v>Signed</v>
          </cell>
          <cell r="M114" t="str">
            <v>Signed</v>
          </cell>
          <cell r="N114" t="str">
            <v>Signed</v>
          </cell>
          <cell r="O114" t="str">
            <v>Signed</v>
          </cell>
          <cell r="P114" t="str">
            <v>Unmodified</v>
          </cell>
          <cell r="Q114" t="str">
            <v xml:space="preserve">n/a </v>
          </cell>
          <cell r="R114" t="str">
            <v xml:space="preserve">n/a </v>
          </cell>
          <cell r="S114" t="str">
            <v>Signed</v>
          </cell>
          <cell r="T114" t="str">
            <v>N/a</v>
          </cell>
          <cell r="U114" t="str">
            <v>N/a</v>
          </cell>
          <cell r="V114" t="str">
            <v>Not audited (дотоод аудиттай гэхдээ тайлан гаргадгүй)</v>
          </cell>
          <cell r="W114">
            <v>0</v>
          </cell>
          <cell r="X114" t="str">
            <v>Completed</v>
          </cell>
          <cell r="Y114">
            <v>42993</v>
          </cell>
          <cell r="Z114" t="str">
            <v xml:space="preserve">Refused to provide additional info on EITI site, baahan heregtei hereggui ym asuugaad so useless gej vzej bna </v>
          </cell>
          <cell r="AA114" t="str">
            <v>Yes</v>
          </cell>
          <cell r="AB114" t="str">
            <v>Bolortungalag</v>
          </cell>
          <cell r="AC114" t="str">
            <v>Tsatsral</v>
          </cell>
          <cell r="AG114" t="str">
            <v>Bolortungalag</v>
          </cell>
        </row>
        <row r="115">
          <cell r="J115">
            <v>2869594</v>
          </cell>
          <cell r="K115" t="str">
            <v>Альшаа хайрхан</v>
          </cell>
          <cell r="L115" t="str">
            <v>Signed</v>
          </cell>
          <cell r="M115" t="str">
            <v>N/a</v>
          </cell>
          <cell r="N115" t="str">
            <v>Signed</v>
          </cell>
          <cell r="O115" t="str">
            <v>N/a</v>
          </cell>
          <cell r="P115" t="str">
            <v>Unmodified</v>
          </cell>
          <cell r="Q115" t="str">
            <v>Signed</v>
          </cell>
          <cell r="R115" t="str">
            <v>Илгээсэн</v>
          </cell>
          <cell r="S115" t="str">
            <v>Signed</v>
          </cell>
          <cell r="T115" t="str">
            <v>N/a</v>
          </cell>
          <cell r="U115" t="str">
            <v>N/a</v>
          </cell>
          <cell r="V115" t="str">
            <v>Unmodified</v>
          </cell>
          <cell r="W115" t="str">
            <v>Alag uul finance</v>
          </cell>
          <cell r="X115" t="str">
            <v>Completed</v>
          </cell>
          <cell r="Y115" t="str">
            <v>???</v>
          </cell>
          <cell r="Z115">
            <v>0</v>
          </cell>
          <cell r="AA115" t="str">
            <v>Yes</v>
          </cell>
          <cell r="AB115" t="str">
            <v>Delger</v>
          </cell>
          <cell r="AC115" t="str">
            <v>Enkhchimeg</v>
          </cell>
          <cell r="AG115" t="str">
            <v>Bolortungalag</v>
          </cell>
        </row>
        <row r="116">
          <cell r="J116">
            <v>2871777</v>
          </cell>
          <cell r="K116" t="str">
            <v>Монголын алтан аялал</v>
          </cell>
          <cell r="L116" t="str">
            <v>Signed</v>
          </cell>
          <cell r="M116" t="str">
            <v>Signed</v>
          </cell>
          <cell r="N116" t="str">
            <v>Signed</v>
          </cell>
          <cell r="O116" t="str">
            <v>N/a</v>
          </cell>
          <cell r="P116" t="str">
            <v>Modified</v>
          </cell>
          <cell r="Q116" t="str">
            <v>N/a</v>
          </cell>
          <cell r="R116" t="str">
            <v>Илгээсэн</v>
          </cell>
          <cell r="S116" t="str">
            <v>N/a</v>
          </cell>
          <cell r="T116" t="str">
            <v>N/a</v>
          </cell>
          <cell r="U116" t="str">
            <v>N/a</v>
          </cell>
          <cell r="V116" t="str">
            <v>No audit report</v>
          </cell>
          <cell r="W116">
            <v>0</v>
          </cell>
          <cell r="X116" t="str">
            <v>Completed</v>
          </cell>
          <cell r="Y116">
            <v>43007</v>
          </cell>
          <cell r="Z116" t="str">
            <v>No audit carried out in 2016</v>
          </cell>
          <cell r="AA116" t="str">
            <v>Yes</v>
          </cell>
          <cell r="AB116" t="str">
            <v>Delger</v>
          </cell>
          <cell r="AC116" t="str">
            <v>Enkhchimeg</v>
          </cell>
          <cell r="AG116" t="str">
            <v>Enkhtsatsral</v>
          </cell>
        </row>
        <row r="117">
          <cell r="J117">
            <v>2872943</v>
          </cell>
          <cell r="K117" t="str">
            <v>Тод-Ундрага</v>
          </cell>
          <cell r="L117" t="str">
            <v>Signed</v>
          </cell>
          <cell r="M117" t="str">
            <v>Signed</v>
          </cell>
          <cell r="N117" t="str">
            <v>Signed</v>
          </cell>
          <cell r="O117" t="str">
            <v>Signed</v>
          </cell>
          <cell r="P117" t="str">
            <v>Unmodified</v>
          </cell>
          <cell r="Q117" t="str">
            <v>Signed</v>
          </cell>
          <cell r="R117" t="str">
            <v>Илгээсэн</v>
          </cell>
          <cell r="S117" t="str">
            <v>Signed</v>
          </cell>
          <cell r="T117" t="str">
            <v>N/a</v>
          </cell>
          <cell r="V117" t="str">
            <v>Unmodified</v>
          </cell>
          <cell r="W117" t="str">
            <v>Gerelt Khukhiin Tentsver</v>
          </cell>
          <cell r="X117" t="str">
            <v>Completed</v>
          </cell>
          <cell r="Y117">
            <v>42998</v>
          </cell>
          <cell r="Z117">
            <v>0</v>
          </cell>
          <cell r="AA117" t="str">
            <v>Yes</v>
          </cell>
          <cell r="AB117" t="str">
            <v>Odgerel</v>
          </cell>
          <cell r="AC117" t="str">
            <v>Urangua</v>
          </cell>
          <cell r="AG117" t="str">
            <v>Enkhtsatsral</v>
          </cell>
        </row>
        <row r="118">
          <cell r="J118">
            <v>2874482</v>
          </cell>
          <cell r="K118" t="str">
            <v>Баялаг жонш</v>
          </cell>
          <cell r="L118" t="str">
            <v>Signed</v>
          </cell>
          <cell r="M118" t="str">
            <v>Signed</v>
          </cell>
          <cell r="N118" t="str">
            <v>N/a</v>
          </cell>
          <cell r="O118" t="str">
            <v>N/a</v>
          </cell>
          <cell r="P118" t="str">
            <v>Unmodified</v>
          </cell>
          <cell r="Q118" t="str">
            <v>Signed</v>
          </cell>
          <cell r="R118" t="str">
            <v>Илгээсэн</v>
          </cell>
          <cell r="S118" t="str">
            <v>Signed</v>
          </cell>
          <cell r="T118" t="str">
            <v>N/a</v>
          </cell>
          <cell r="U118" t="str">
            <v>N/a</v>
          </cell>
          <cell r="V118" t="str">
            <v>Unmodified</v>
          </cell>
          <cell r="W118" t="str">
            <v>As-Arvai</v>
          </cell>
          <cell r="X118" t="str">
            <v>Completed</v>
          </cell>
          <cell r="Y118">
            <v>43009</v>
          </cell>
          <cell r="Z118">
            <v>0</v>
          </cell>
          <cell r="AA118" t="str">
            <v>Yes</v>
          </cell>
          <cell r="AB118" t="str">
            <v>Odgerel</v>
          </cell>
          <cell r="AC118" t="str">
            <v>Urangua</v>
          </cell>
          <cell r="AG118" t="str">
            <v>Enkhtsatsral</v>
          </cell>
        </row>
        <row r="119">
          <cell r="J119">
            <v>2874873</v>
          </cell>
          <cell r="K119" t="str">
            <v>Их эзэн чингис групп</v>
          </cell>
          <cell r="L119" t="str">
            <v>Signed</v>
          </cell>
          <cell r="M119" t="str">
            <v>Signed</v>
          </cell>
          <cell r="N119" t="str">
            <v>Signed</v>
          </cell>
          <cell r="O119" t="str">
            <v>Signed</v>
          </cell>
          <cell r="P119" t="str">
            <v>Unmodified</v>
          </cell>
          <cell r="Q119" t="str">
            <v>Signed</v>
          </cell>
          <cell r="R119" t="str">
            <v>Илгээсэн</v>
          </cell>
          <cell r="S119" t="str">
            <v>N/a</v>
          </cell>
          <cell r="T119" t="str">
            <v>N/a</v>
          </cell>
          <cell r="U119" t="str">
            <v>N/a</v>
          </cell>
          <cell r="V119" t="str">
            <v>Unmodified</v>
          </cell>
          <cell r="W119" t="str">
            <v>Moon Light Finance Audit</v>
          </cell>
          <cell r="X119" t="str">
            <v>Completed</v>
          </cell>
          <cell r="Y119">
            <v>43009</v>
          </cell>
          <cell r="Z119" t="str">
            <v>Uploaded app5 on eiti</v>
          </cell>
          <cell r="AA119" t="str">
            <v>Yes</v>
          </cell>
          <cell r="AB119" t="str">
            <v>Enkhtsatsral</v>
          </cell>
          <cell r="AC119" t="str">
            <v>Tsatsral</v>
          </cell>
          <cell r="AG119" t="str">
            <v>Enkhtsatsral</v>
          </cell>
        </row>
        <row r="120">
          <cell r="J120">
            <v>2875578</v>
          </cell>
          <cell r="K120" t="str">
            <v>Юниверсалкоппер</v>
          </cell>
          <cell r="L120" t="str">
            <v>Signed</v>
          </cell>
          <cell r="M120" t="str">
            <v>Signed</v>
          </cell>
          <cell r="N120" t="str">
            <v>Signed</v>
          </cell>
          <cell r="O120" t="str">
            <v>Signed</v>
          </cell>
          <cell r="P120" t="str">
            <v>Unmodified</v>
          </cell>
          <cell r="Q120" t="str">
            <v>Signed</v>
          </cell>
          <cell r="R120" t="str">
            <v>Илгээсэн</v>
          </cell>
          <cell r="S120" t="str">
            <v>Signed</v>
          </cell>
          <cell r="T120" t="str">
            <v>N/a</v>
          </cell>
          <cell r="U120" t="str">
            <v>N/a</v>
          </cell>
          <cell r="V120" t="str">
            <v>Unmodified</v>
          </cell>
          <cell r="W120" t="str">
            <v>Alag Uul Finance Audit</v>
          </cell>
          <cell r="X120" t="str">
            <v>Completed</v>
          </cell>
          <cell r="Y120">
            <v>42993</v>
          </cell>
          <cell r="Z120">
            <v>0</v>
          </cell>
          <cell r="AA120" t="str">
            <v>Yes</v>
          </cell>
          <cell r="AB120" t="str">
            <v>Enkhtsatsral</v>
          </cell>
          <cell r="AC120" t="str">
            <v>Erdenebayar</v>
          </cell>
          <cell r="AG120" t="str">
            <v>Enkhtsatsral</v>
          </cell>
        </row>
        <row r="121">
          <cell r="J121">
            <v>2876965</v>
          </cell>
          <cell r="K121" t="str">
            <v>Эрдэнэдорно</v>
          </cell>
          <cell r="L121" t="str">
            <v>Signed</v>
          </cell>
          <cell r="M121" t="str">
            <v>Signed</v>
          </cell>
          <cell r="N121" t="str">
            <v>Signed</v>
          </cell>
          <cell r="O121" t="str">
            <v>N/a</v>
          </cell>
          <cell r="P121" t="str">
            <v>Modified</v>
          </cell>
          <cell r="Q121" t="str">
            <v>N/a</v>
          </cell>
          <cell r="R121" t="str">
            <v>Илгээсэн</v>
          </cell>
          <cell r="S121" t="str">
            <v>Signed</v>
          </cell>
          <cell r="T121" t="str">
            <v>N/a</v>
          </cell>
          <cell r="U121" t="str">
            <v>N/a</v>
          </cell>
          <cell r="V121" t="str">
            <v xml:space="preserve">Audit report not finalised </v>
          </cell>
          <cell r="W121">
            <v>0</v>
          </cell>
          <cell r="X121" t="str">
            <v>Completed</v>
          </cell>
          <cell r="Y121">
            <v>43007</v>
          </cell>
          <cell r="Z121" t="str">
            <v>Audit statement not prepared yet, no available audit statement</v>
          </cell>
          <cell r="AA121" t="str">
            <v>Yes</v>
          </cell>
          <cell r="AB121" t="str">
            <v>Enkhtsatsral</v>
          </cell>
          <cell r="AC121">
            <v>0</v>
          </cell>
          <cell r="AG121" t="str">
            <v>Enkhtsatsral</v>
          </cell>
        </row>
        <row r="122">
          <cell r="J122">
            <v>2877694</v>
          </cell>
          <cell r="K122" t="str">
            <v>Алтай Голд</v>
          </cell>
          <cell r="L122" t="str">
            <v>Signed</v>
          </cell>
          <cell r="M122" t="str">
            <v>Signed</v>
          </cell>
          <cell r="N122" t="str">
            <v>Signed</v>
          </cell>
          <cell r="O122" t="str">
            <v>Signed</v>
          </cell>
          <cell r="P122" t="str">
            <v>Unmodified</v>
          </cell>
          <cell r="Q122" t="str">
            <v>Signed</v>
          </cell>
          <cell r="R122" t="str">
            <v>Илгээсэн</v>
          </cell>
          <cell r="S122" t="str">
            <v>Signed</v>
          </cell>
          <cell r="T122" t="str">
            <v>N/a</v>
          </cell>
          <cell r="U122" t="str">
            <v>N/a</v>
          </cell>
          <cell r="V122" t="str">
            <v>Unmodified</v>
          </cell>
          <cell r="W122" t="str">
            <v>Mon sta Audit</v>
          </cell>
          <cell r="X122" t="str">
            <v>Completed</v>
          </cell>
          <cell r="Y122">
            <v>43009</v>
          </cell>
          <cell r="Z122">
            <v>0</v>
          </cell>
          <cell r="AA122" t="str">
            <v>Yes</v>
          </cell>
          <cell r="AB122" t="str">
            <v>Enkhtsatsral</v>
          </cell>
          <cell r="AC122" t="str">
            <v>Erdenebayar</v>
          </cell>
          <cell r="AG122" t="str">
            <v>Enkhtsatsral</v>
          </cell>
        </row>
        <row r="123">
          <cell r="J123">
            <v>2879646</v>
          </cell>
          <cell r="K123" t="str">
            <v>Хүрэнбэлчир</v>
          </cell>
          <cell r="L123" t="str">
            <v>Signed</v>
          </cell>
          <cell r="M123" t="str">
            <v>Signed</v>
          </cell>
          <cell r="N123" t="str">
            <v>Signed</v>
          </cell>
          <cell r="O123" t="str">
            <v>Signed</v>
          </cell>
          <cell r="P123" t="str">
            <v>Unmodified</v>
          </cell>
          <cell r="Q123" t="str">
            <v>N/a</v>
          </cell>
          <cell r="R123" t="str">
            <v>Илгээсэн</v>
          </cell>
          <cell r="S123" t="str">
            <v>N/a</v>
          </cell>
          <cell r="T123" t="str">
            <v>N/a</v>
          </cell>
          <cell r="U123" t="str">
            <v>N/a</v>
          </cell>
          <cell r="V123" t="str">
            <v>No audit report</v>
          </cell>
          <cell r="W123">
            <v>0</v>
          </cell>
          <cell r="X123" t="str">
            <v>Completed</v>
          </cell>
          <cell r="Y123">
            <v>43007</v>
          </cell>
          <cell r="Z123" t="str">
            <v>No audit report, uploaded app 5 on EITI</v>
          </cell>
          <cell r="AA123" t="str">
            <v>Yes</v>
          </cell>
          <cell r="AB123" t="str">
            <v>Enkhtsatsral</v>
          </cell>
          <cell r="AC123" t="str">
            <v>Tsatsral</v>
          </cell>
          <cell r="AG123" t="str">
            <v>Enkhtsatsral</v>
          </cell>
        </row>
        <row r="124">
          <cell r="J124">
            <v>2887134</v>
          </cell>
          <cell r="K124" t="str">
            <v>Хангад Эксплорейшн</v>
          </cell>
          <cell r="L124" t="str">
            <v>Signed</v>
          </cell>
          <cell r="M124" t="str">
            <v>N/a</v>
          </cell>
          <cell r="N124" t="str">
            <v>Signed</v>
          </cell>
          <cell r="O124" t="str">
            <v>Signed</v>
          </cell>
          <cell r="P124" t="str">
            <v>Modified</v>
          </cell>
          <cell r="Q124" t="str">
            <v>Signed</v>
          </cell>
          <cell r="R124" t="str">
            <v>Илгээсэн</v>
          </cell>
          <cell r="S124" t="str">
            <v>Signed</v>
          </cell>
          <cell r="T124" t="str">
            <v>N/a</v>
          </cell>
          <cell r="V124" t="str">
            <v>Unmodified</v>
          </cell>
          <cell r="W124" t="str">
            <v>BDO Audit</v>
          </cell>
          <cell r="X124" t="str">
            <v>Completed</v>
          </cell>
          <cell r="Y124">
            <v>42996</v>
          </cell>
          <cell r="Z124">
            <v>0</v>
          </cell>
          <cell r="AA124" t="str">
            <v>Yes</v>
          </cell>
          <cell r="AB124" t="str">
            <v>Delger</v>
          </cell>
          <cell r="AC124" t="str">
            <v>Enkhchimeg</v>
          </cell>
          <cell r="AG124" t="str">
            <v>Enkhtsatsral</v>
          </cell>
        </row>
        <row r="125">
          <cell r="J125">
            <v>2887746</v>
          </cell>
          <cell r="K125" t="str">
            <v>Энержи Ресурс</v>
          </cell>
          <cell r="L125" t="str">
            <v>Signed</v>
          </cell>
          <cell r="M125" t="str">
            <v>Signed</v>
          </cell>
          <cell r="N125" t="str">
            <v>Signed</v>
          </cell>
          <cell r="O125" t="str">
            <v>Signed</v>
          </cell>
          <cell r="P125" t="str">
            <v>Modified</v>
          </cell>
          <cell r="Q125" t="str">
            <v>Signed</v>
          </cell>
          <cell r="R125" t="str">
            <v>Илгээсэн</v>
          </cell>
          <cell r="S125" t="str">
            <v>Signed</v>
          </cell>
          <cell r="T125" t="str">
            <v>N/a</v>
          </cell>
          <cell r="V125" t="str">
            <v>Unmodified</v>
          </cell>
          <cell r="W125" t="str">
            <v>BDO Audit</v>
          </cell>
          <cell r="X125" t="str">
            <v>Completed</v>
          </cell>
          <cell r="Y125">
            <v>42996</v>
          </cell>
          <cell r="Z125">
            <v>0</v>
          </cell>
          <cell r="AA125" t="str">
            <v>Yes</v>
          </cell>
          <cell r="AB125" t="str">
            <v>Delger</v>
          </cell>
          <cell r="AC125" t="str">
            <v>Enkhchimeg</v>
          </cell>
          <cell r="AG125" t="str">
            <v>Enkhtsatsral</v>
          </cell>
        </row>
        <row r="126">
          <cell r="J126">
            <v>2890682</v>
          </cell>
          <cell r="K126" t="str">
            <v>Сэлэнгэ минералс</v>
          </cell>
          <cell r="L126" t="str">
            <v>None</v>
          </cell>
          <cell r="M126" t="str">
            <v>None</v>
          </cell>
          <cell r="N126" t="str">
            <v>None</v>
          </cell>
          <cell r="O126" t="str">
            <v>None</v>
          </cell>
          <cell r="P126" t="str">
            <v>N/a</v>
          </cell>
          <cell r="Q126" t="str">
            <v>None</v>
          </cell>
          <cell r="R126" t="str">
            <v>Хадгалсан</v>
          </cell>
          <cell r="S126" t="str">
            <v>Signed</v>
          </cell>
          <cell r="T126" t="str">
            <v>N/a</v>
          </cell>
          <cell r="U126" t="str">
            <v>N/a</v>
          </cell>
          <cell r="V126">
            <v>0</v>
          </cell>
          <cell r="W126">
            <v>0</v>
          </cell>
          <cell r="X126" t="str">
            <v>Refused to provide</v>
          </cell>
          <cell r="Y126">
            <v>42979</v>
          </cell>
          <cell r="Z126" t="str">
            <v>Company not operating, do not have access to network</v>
          </cell>
          <cell r="AA126" t="str">
            <v>No</v>
          </cell>
          <cell r="AB126">
            <v>0</v>
          </cell>
          <cell r="AC126">
            <v>0</v>
          </cell>
          <cell r="AG126" t="str">
            <v>Enkhtsatsral</v>
          </cell>
        </row>
        <row r="127">
          <cell r="J127">
            <v>3129799</v>
          </cell>
          <cell r="K127" t="str">
            <v>Хонгорын хүдэр</v>
          </cell>
          <cell r="L127" t="str">
            <v>Signed</v>
          </cell>
          <cell r="M127" t="str">
            <v>N/a</v>
          </cell>
          <cell r="N127" t="str">
            <v>Signed</v>
          </cell>
          <cell r="O127" t="str">
            <v>Signed</v>
          </cell>
          <cell r="P127" t="str">
            <v>Unmodified</v>
          </cell>
          <cell r="Q127" t="str">
            <v>Signed</v>
          </cell>
          <cell r="R127" t="str">
            <v>Илгээсэн</v>
          </cell>
          <cell r="S127" t="str">
            <v>Signed</v>
          </cell>
          <cell r="T127" t="str">
            <v>N/a</v>
          </cell>
          <cell r="U127" t="str">
            <v>N/a</v>
          </cell>
          <cell r="V127" t="str">
            <v>Unmodified</v>
          </cell>
          <cell r="W127" t="str">
            <v>Nomgon Audit</v>
          </cell>
          <cell r="X127" t="str">
            <v>Completed</v>
          </cell>
          <cell r="Y127">
            <v>43007</v>
          </cell>
          <cell r="Z127">
            <v>0</v>
          </cell>
          <cell r="AA127" t="str">
            <v>Yes</v>
          </cell>
          <cell r="AB127" t="str">
            <v>Odgerel</v>
          </cell>
          <cell r="AC127" t="str">
            <v>Urangua</v>
          </cell>
          <cell r="AD127">
            <v>0</v>
          </cell>
          <cell r="AG127" t="str">
            <v>Enkhtsatsral</v>
          </cell>
        </row>
        <row r="128">
          <cell r="J128">
            <v>3553779</v>
          </cell>
          <cell r="K128" t="str">
            <v>Буд-Ундрам</v>
          </cell>
          <cell r="L128" t="str">
            <v>Signed</v>
          </cell>
          <cell r="M128" t="str">
            <v>Signed</v>
          </cell>
          <cell r="N128" t="str">
            <v>Signed</v>
          </cell>
          <cell r="O128" t="str">
            <v>N/a</v>
          </cell>
          <cell r="P128" t="str">
            <v>Unmodified</v>
          </cell>
          <cell r="Q128" t="str">
            <v>Signed</v>
          </cell>
          <cell r="R128" t="str">
            <v>Илгээсэн</v>
          </cell>
          <cell r="S128" t="str">
            <v>Signed</v>
          </cell>
          <cell r="T128" t="str">
            <v>N/a</v>
          </cell>
          <cell r="U128" t="str">
            <v>N/a</v>
          </cell>
          <cell r="V128" t="str">
            <v>Unmodified</v>
          </cell>
          <cell r="W128" t="str">
            <v>Aya Tax Audit</v>
          </cell>
          <cell r="X128" t="str">
            <v>Completed</v>
          </cell>
          <cell r="Y128">
            <v>43000</v>
          </cell>
          <cell r="Z128">
            <v>0</v>
          </cell>
          <cell r="AA128" t="str">
            <v>Yes</v>
          </cell>
          <cell r="AB128" t="str">
            <v>Enkhtsatsral</v>
          </cell>
          <cell r="AC128" t="str">
            <v>Uyanga</v>
          </cell>
          <cell r="AG128" t="str">
            <v>Enkhtsatsral</v>
          </cell>
        </row>
        <row r="129">
          <cell r="J129">
            <v>3555763</v>
          </cell>
          <cell r="K129" t="str">
            <v>АУМ АЛТ</v>
          </cell>
          <cell r="L129" t="str">
            <v>Signed</v>
          </cell>
          <cell r="M129" t="str">
            <v>Signed</v>
          </cell>
          <cell r="N129" t="str">
            <v>N/a</v>
          </cell>
          <cell r="O129" t="str">
            <v>Signed</v>
          </cell>
          <cell r="P129" t="str">
            <v>Unmodified</v>
          </cell>
          <cell r="Q129" t="str">
            <v>N/a</v>
          </cell>
          <cell r="R129" t="str">
            <v>Илгээсэн</v>
          </cell>
          <cell r="S129" t="str">
            <v>Signed</v>
          </cell>
          <cell r="T129" t="str">
            <v>N/a</v>
          </cell>
          <cell r="U129" t="str">
            <v>N/a</v>
          </cell>
          <cell r="V129" t="str">
            <v>No audit report</v>
          </cell>
          <cell r="W129">
            <v>0</v>
          </cell>
          <cell r="X129" t="str">
            <v>Completed</v>
          </cell>
          <cell r="Y129">
            <v>43009</v>
          </cell>
          <cell r="Z129" t="str">
            <v>No audit carried out in 2016</v>
          </cell>
          <cell r="AA129" t="str">
            <v>Yes</v>
          </cell>
          <cell r="AB129" t="str">
            <v>Enkhtsatsral</v>
          </cell>
          <cell r="AC129" t="str">
            <v>Tsatsral</v>
          </cell>
          <cell r="AG129" t="str">
            <v>Enkhtsatsral</v>
          </cell>
        </row>
        <row r="130">
          <cell r="J130">
            <v>3738191</v>
          </cell>
          <cell r="K130" t="str">
            <v>Жамп-Алт</v>
          </cell>
          <cell r="L130" t="str">
            <v>Signed</v>
          </cell>
          <cell r="M130" t="str">
            <v>Signed</v>
          </cell>
          <cell r="N130" t="str">
            <v>Signed</v>
          </cell>
          <cell r="O130" t="str">
            <v>Signed</v>
          </cell>
          <cell r="P130" t="str">
            <v>Unmodified</v>
          </cell>
          <cell r="Q130" t="str">
            <v>Signed</v>
          </cell>
          <cell r="R130" t="str">
            <v>Илгээсэн</v>
          </cell>
          <cell r="S130" t="str">
            <v>Signed</v>
          </cell>
          <cell r="T130" t="str">
            <v>N/a</v>
          </cell>
          <cell r="U130" t="str">
            <v>N/a</v>
          </cell>
          <cell r="V130" t="str">
            <v>Unmodified</v>
          </cell>
          <cell r="W130" t="str">
            <v>Uliastai van</v>
          </cell>
          <cell r="X130" t="str">
            <v>Completed</v>
          </cell>
          <cell r="Y130" t="str">
            <v>???</v>
          </cell>
          <cell r="Z130">
            <v>0</v>
          </cell>
          <cell r="AA130" t="str">
            <v>Yes</v>
          </cell>
          <cell r="AB130" t="str">
            <v>Odgerel</v>
          </cell>
          <cell r="AC130" t="str">
            <v>Urangua</v>
          </cell>
          <cell r="AG130" t="str">
            <v>Enkhtsatsral</v>
          </cell>
        </row>
        <row r="131">
          <cell r="J131">
            <v>4251148</v>
          </cell>
          <cell r="K131" t="str">
            <v>Ганбаттулга</v>
          </cell>
          <cell r="L131" t="str">
            <v>Signed</v>
          </cell>
          <cell r="M131" t="str">
            <v>Signed</v>
          </cell>
          <cell r="N131" t="str">
            <v>N/a</v>
          </cell>
          <cell r="O131" t="str">
            <v>Signed</v>
          </cell>
          <cell r="P131" t="str">
            <v>Unmodified</v>
          </cell>
          <cell r="Q131" t="str">
            <v>Signed</v>
          </cell>
          <cell r="R131" t="str">
            <v>Илгээсэн</v>
          </cell>
          <cell r="S131" t="str">
            <v>Signed</v>
          </cell>
          <cell r="T131" t="str">
            <v>N/a</v>
          </cell>
          <cell r="U131" t="str">
            <v>N/a</v>
          </cell>
          <cell r="V131" t="str">
            <v>Unmodified</v>
          </cell>
          <cell r="W131" t="str">
            <v>Medeelel Audit</v>
          </cell>
          <cell r="X131" t="str">
            <v>Completed</v>
          </cell>
          <cell r="Y131">
            <v>43009</v>
          </cell>
          <cell r="Z131">
            <v>0</v>
          </cell>
          <cell r="AA131" t="str">
            <v>Yes</v>
          </cell>
          <cell r="AB131" t="str">
            <v>Delger</v>
          </cell>
          <cell r="AC131" t="str">
            <v>Enkhchimeg</v>
          </cell>
          <cell r="AG131" t="str">
            <v>Enkhtsatsral</v>
          </cell>
        </row>
        <row r="132">
          <cell r="J132">
            <v>4383583</v>
          </cell>
          <cell r="K132" t="str">
            <v>МХУСА</v>
          </cell>
          <cell r="L132" t="str">
            <v>None</v>
          </cell>
          <cell r="M132" t="str">
            <v>None</v>
          </cell>
          <cell r="N132" t="str">
            <v>N/a</v>
          </cell>
          <cell r="O132" t="str">
            <v>N/a</v>
          </cell>
          <cell r="P132" t="str">
            <v>Unmodified</v>
          </cell>
          <cell r="Q132" t="str">
            <v>Signed</v>
          </cell>
          <cell r="R132" t="str">
            <v>Илгээсэн</v>
          </cell>
          <cell r="S132" t="str">
            <v>Signed</v>
          </cell>
          <cell r="T132" t="str">
            <v>N/a</v>
          </cell>
          <cell r="U132" t="str">
            <v>N/a</v>
          </cell>
          <cell r="V132" t="str">
            <v>Unmodified</v>
          </cell>
          <cell r="W132" t="str">
            <v>Ted-Od Audit LLC</v>
          </cell>
          <cell r="X132" t="str">
            <v>Partially received and promised to provide rest of information</v>
          </cell>
          <cell r="Y132">
            <v>43007</v>
          </cell>
          <cell r="Z132">
            <v>0</v>
          </cell>
          <cell r="AA132" t="str">
            <v>No</v>
          </cell>
          <cell r="AB132">
            <v>0</v>
          </cell>
          <cell r="AC132">
            <v>0</v>
          </cell>
          <cell r="AG132" t="str">
            <v>Enkhtsatsral</v>
          </cell>
        </row>
        <row r="133">
          <cell r="J133">
            <v>5003539</v>
          </cell>
          <cell r="K133" t="str">
            <v>Нордвинд</v>
          </cell>
          <cell r="L133" t="str">
            <v>Signed</v>
          </cell>
          <cell r="M133" t="str">
            <v>Signed</v>
          </cell>
          <cell r="N133" t="str">
            <v>Signed</v>
          </cell>
          <cell r="O133" t="str">
            <v>Signed</v>
          </cell>
          <cell r="P133" t="str">
            <v>Unmodified</v>
          </cell>
          <cell r="Q133" t="str">
            <v>Signed</v>
          </cell>
          <cell r="R133" t="str">
            <v>Илгээсэн</v>
          </cell>
          <cell r="S133" t="str">
            <v>Signed</v>
          </cell>
          <cell r="T133" t="str">
            <v>N/a</v>
          </cell>
          <cell r="U133" t="str">
            <v>N/a</v>
          </cell>
          <cell r="V133" t="str">
            <v>Unmodified</v>
          </cell>
          <cell r="W133" t="str">
            <v>Yamuna Audit</v>
          </cell>
          <cell r="X133" t="str">
            <v>Completed</v>
          </cell>
          <cell r="Y133">
            <v>42993</v>
          </cell>
          <cell r="Z133">
            <v>0</v>
          </cell>
          <cell r="AA133" t="str">
            <v>Yes</v>
          </cell>
          <cell r="AB133" t="str">
            <v>Enkhtsatsral</v>
          </cell>
          <cell r="AC133" t="str">
            <v>Dana</v>
          </cell>
          <cell r="AG133" t="str">
            <v>Enkhtsatsral</v>
          </cell>
        </row>
        <row r="134">
          <cell r="J134">
            <v>5015553</v>
          </cell>
          <cell r="K134" t="str">
            <v>Зөв Зүг</v>
          </cell>
          <cell r="L134" t="str">
            <v>None</v>
          </cell>
          <cell r="M134" t="str">
            <v>Signed</v>
          </cell>
          <cell r="N134" t="str">
            <v>Signed</v>
          </cell>
          <cell r="O134" t="str">
            <v>Signed</v>
          </cell>
          <cell r="P134" t="str">
            <v>Unmodified</v>
          </cell>
          <cell r="Q134" t="str">
            <v>Signed</v>
          </cell>
          <cell r="R134" t="str">
            <v>Илгээсэн</v>
          </cell>
          <cell r="S134" t="str">
            <v>Signed</v>
          </cell>
          <cell r="T134" t="str">
            <v>N/a</v>
          </cell>
          <cell r="U134" t="str">
            <v>N/a</v>
          </cell>
          <cell r="V134" t="str">
            <v>Unmodified</v>
          </cell>
          <cell r="W134" t="str">
            <v>New Capital tentsel audit</v>
          </cell>
          <cell r="X134" t="str">
            <v>Refused to provide additional information</v>
          </cell>
          <cell r="Y134">
            <v>43007</v>
          </cell>
          <cell r="Z134" t="str">
            <v>Director refused to sign app1 even after explanation. Accountand cannot send it with her stamp without director's approval.</v>
          </cell>
          <cell r="AA134" t="str">
            <v>Yes</v>
          </cell>
          <cell r="AB134" t="str">
            <v>Delger</v>
          </cell>
          <cell r="AC134" t="str">
            <v>Enkhchimeg</v>
          </cell>
          <cell r="AG134" t="str">
            <v>Enkhtsatsral</v>
          </cell>
        </row>
        <row r="135">
          <cell r="J135">
            <v>5024323</v>
          </cell>
          <cell r="K135" t="str">
            <v>Аурум Ауруг</v>
          </cell>
          <cell r="L135" t="str">
            <v>Signed</v>
          </cell>
          <cell r="M135" t="str">
            <v>Signed</v>
          </cell>
          <cell r="N135" t="str">
            <v>N/a</v>
          </cell>
          <cell r="O135" t="str">
            <v>Signed</v>
          </cell>
          <cell r="P135" t="str">
            <v>Unmodified</v>
          </cell>
          <cell r="Q135" t="str">
            <v>N/a</v>
          </cell>
          <cell r="R135" t="str">
            <v>Илгээсэн</v>
          </cell>
          <cell r="S135" t="str">
            <v>N/a</v>
          </cell>
          <cell r="T135" t="str">
            <v>N/a</v>
          </cell>
          <cell r="U135" t="str">
            <v>N/a</v>
          </cell>
          <cell r="V135" t="str">
            <v>No audit report</v>
          </cell>
          <cell r="W135">
            <v>0</v>
          </cell>
          <cell r="X135" t="str">
            <v>Completed</v>
          </cell>
          <cell r="Y135">
            <v>43009</v>
          </cell>
          <cell r="Z135" t="str">
            <v>No audit carried out in 2016</v>
          </cell>
          <cell r="AA135" t="str">
            <v>Yes</v>
          </cell>
          <cell r="AB135" t="str">
            <v>Enkhtsatsral</v>
          </cell>
          <cell r="AC135" t="str">
            <v>Erdenebayar</v>
          </cell>
          <cell r="AD135" t="str">
            <v xml:space="preserve">Ж.Эрдэнэбилэг </v>
          </cell>
          <cell r="AE135" t="str">
            <v>Болор</v>
          </cell>
          <cell r="AF135">
            <v>88014369</v>
          </cell>
          <cell r="AG135" t="str">
            <v>Enkhtsatsral</v>
          </cell>
        </row>
        <row r="136">
          <cell r="J136">
            <v>5031869</v>
          </cell>
          <cell r="K136" t="str">
            <v>Чингисийн Хар Алт</v>
          </cell>
          <cell r="L136" t="str">
            <v>Signed</v>
          </cell>
          <cell r="M136" t="str">
            <v>Signed</v>
          </cell>
          <cell r="N136" t="str">
            <v>Signed</v>
          </cell>
          <cell r="O136" t="str">
            <v>N/a</v>
          </cell>
          <cell r="P136" t="str">
            <v>Unmodified</v>
          </cell>
          <cell r="Q136" t="str">
            <v>Signed</v>
          </cell>
          <cell r="R136" t="str">
            <v>Илгээсэн</v>
          </cell>
          <cell r="S136" t="str">
            <v>N/a</v>
          </cell>
          <cell r="T136" t="str">
            <v>N/a</v>
          </cell>
          <cell r="U136" t="str">
            <v>N/a</v>
          </cell>
          <cell r="V136" t="str">
            <v>Unmodified</v>
          </cell>
          <cell r="W136" t="str">
            <v>Mon sta Audit</v>
          </cell>
          <cell r="X136" t="str">
            <v>Completed</v>
          </cell>
          <cell r="Y136">
            <v>43007</v>
          </cell>
          <cell r="Z136" t="str">
            <v>Uploaded app5 on eiti</v>
          </cell>
          <cell r="AA136" t="str">
            <v>Yes</v>
          </cell>
          <cell r="AB136" t="str">
            <v>Enkhtsatsral</v>
          </cell>
          <cell r="AC136" t="str">
            <v>Dana</v>
          </cell>
          <cell r="AG136" t="str">
            <v>Enkhtsatsral</v>
          </cell>
        </row>
        <row r="137">
          <cell r="J137">
            <v>5045894</v>
          </cell>
          <cell r="K137" t="str">
            <v>ГОЛДЕН ХАММЕР</v>
          </cell>
          <cell r="L137" t="str">
            <v>Excel</v>
          </cell>
          <cell r="M137" t="str">
            <v>Signed</v>
          </cell>
          <cell r="N137" t="str">
            <v>Signed</v>
          </cell>
          <cell r="O137" t="str">
            <v>Signed</v>
          </cell>
          <cell r="P137" t="str">
            <v>Unmodified</v>
          </cell>
          <cell r="Q137" t="str">
            <v>Signed</v>
          </cell>
          <cell r="R137" t="str">
            <v>Илгээсэн</v>
          </cell>
          <cell r="S137" t="str">
            <v>N/a</v>
          </cell>
          <cell r="T137" t="str">
            <v>N/a</v>
          </cell>
          <cell r="U137" t="str">
            <v>N/a</v>
          </cell>
          <cell r="V137" t="str">
            <v>Unmodified</v>
          </cell>
          <cell r="W137" t="str">
            <v>Bizcon Audit</v>
          </cell>
          <cell r="X137" t="str">
            <v>Refused to provide additional information</v>
          </cell>
          <cell r="Y137">
            <v>42993</v>
          </cell>
          <cell r="Z137" t="str">
            <v>Directors refused to sign app1</v>
          </cell>
          <cell r="AA137" t="str">
            <v>Yes</v>
          </cell>
          <cell r="AB137" t="str">
            <v>Enkhtsatsral</v>
          </cell>
          <cell r="AC137" t="str">
            <v>Dana</v>
          </cell>
          <cell r="AD137" t="str">
            <v>Ц.Оюунчулуун</v>
          </cell>
          <cell r="AE137" t="str">
            <v>Сайнбаяр</v>
          </cell>
          <cell r="AF137" t="str">
            <v>99107824, 99067900</v>
          </cell>
          <cell r="AG137" t="str">
            <v>Enkhtsatsral</v>
          </cell>
        </row>
        <row r="138">
          <cell r="J138">
            <v>5051134</v>
          </cell>
          <cell r="K138" t="str">
            <v>Монголчех металл</v>
          </cell>
          <cell r="L138" t="str">
            <v>Signed</v>
          </cell>
          <cell r="M138" t="str">
            <v>Signed</v>
          </cell>
          <cell r="N138" t="str">
            <v>Signed</v>
          </cell>
          <cell r="O138" t="str">
            <v>Signed</v>
          </cell>
          <cell r="P138" t="str">
            <v>Unmodified</v>
          </cell>
          <cell r="Q138" t="str">
            <v>Signed</v>
          </cell>
          <cell r="R138" t="str">
            <v>Илгээсэн</v>
          </cell>
          <cell r="S138" t="str">
            <v>Signed</v>
          </cell>
          <cell r="T138" t="str">
            <v>N/a</v>
          </cell>
          <cell r="U138" t="str">
            <v>N/a</v>
          </cell>
          <cell r="V138" t="str">
            <v>Unmodified</v>
          </cell>
          <cell r="W138" t="str">
            <v>Ted-Od Audit LLC</v>
          </cell>
          <cell r="X138" t="str">
            <v>Completed</v>
          </cell>
          <cell r="Y138" t="str">
            <v>???</v>
          </cell>
          <cell r="Z138">
            <v>0</v>
          </cell>
          <cell r="AA138" t="str">
            <v>Yes</v>
          </cell>
          <cell r="AB138" t="str">
            <v>Delger</v>
          </cell>
          <cell r="AC138" t="str">
            <v>Enkhchimeg</v>
          </cell>
          <cell r="AG138" t="str">
            <v>Enkhtsatsral</v>
          </cell>
        </row>
        <row r="139">
          <cell r="J139">
            <v>5051304</v>
          </cell>
          <cell r="K139" t="str">
            <v>Монголжүюаньли</v>
          </cell>
          <cell r="L139" t="str">
            <v>Signed</v>
          </cell>
          <cell r="M139" t="str">
            <v>Signed</v>
          </cell>
          <cell r="N139" t="str">
            <v>N/a</v>
          </cell>
          <cell r="O139" t="str">
            <v>Signed</v>
          </cell>
          <cell r="P139" t="str">
            <v>Unmodified</v>
          </cell>
          <cell r="Q139" t="str">
            <v>Signed</v>
          </cell>
          <cell r="R139" t="str">
            <v>Илгээсэн</v>
          </cell>
          <cell r="S139" t="str">
            <v>Signed</v>
          </cell>
          <cell r="T139" t="str">
            <v>N/a</v>
          </cell>
          <cell r="U139" t="str">
            <v>N/a</v>
          </cell>
          <cell r="V139" t="str">
            <v>Unmodified</v>
          </cell>
          <cell r="W139" t="str">
            <v>Bayan tashaagiin eh audit</v>
          </cell>
          <cell r="X139" t="str">
            <v>Completed</v>
          </cell>
          <cell r="Y139">
            <v>43007</v>
          </cell>
          <cell r="Z139">
            <v>0</v>
          </cell>
          <cell r="AA139" t="str">
            <v>Yes</v>
          </cell>
          <cell r="AB139" t="str">
            <v>Enkhtsatsral</v>
          </cell>
          <cell r="AC139" t="str">
            <v>Dana</v>
          </cell>
          <cell r="AG139" t="str">
            <v>Enkhtsatsral</v>
          </cell>
        </row>
        <row r="140">
          <cell r="J140">
            <v>5072948</v>
          </cell>
          <cell r="K140" t="str">
            <v>Эрдэнийн олз</v>
          </cell>
          <cell r="L140" t="str">
            <v>Signed</v>
          </cell>
          <cell r="M140" t="str">
            <v>Signed</v>
          </cell>
          <cell r="N140" t="str">
            <v>Signed</v>
          </cell>
          <cell r="O140" t="str">
            <v>Signed</v>
          </cell>
          <cell r="P140" t="str">
            <v>None</v>
          </cell>
          <cell r="Q140" t="str">
            <v>N/a</v>
          </cell>
          <cell r="R140" t="str">
            <v>Хадгалсан</v>
          </cell>
          <cell r="S140" t="str">
            <v>None</v>
          </cell>
          <cell r="T140" t="str">
            <v>N/a</v>
          </cell>
          <cell r="U140" t="str">
            <v>N/a</v>
          </cell>
          <cell r="V140" t="str">
            <v>No audit report</v>
          </cell>
          <cell r="W140">
            <v>0</v>
          </cell>
          <cell r="X140" t="str">
            <v>Refused to provide additional information</v>
          </cell>
          <cell r="Y140">
            <v>43007</v>
          </cell>
          <cell r="Z140" t="str">
            <v>No audit carried out in 2016</v>
          </cell>
          <cell r="AA140" t="str">
            <v>Yes</v>
          </cell>
          <cell r="AB140" t="str">
            <v>Enkhtsatsral</v>
          </cell>
          <cell r="AC140">
            <v>0</v>
          </cell>
          <cell r="AD140">
            <v>0</v>
          </cell>
          <cell r="AE140">
            <v>0</v>
          </cell>
          <cell r="AF140">
            <v>0</v>
          </cell>
          <cell r="AG140" t="str">
            <v>Enkhtsatsral</v>
          </cell>
        </row>
        <row r="141">
          <cell r="J141">
            <v>5073189</v>
          </cell>
          <cell r="K141" t="str">
            <v>ИЛТ ГОУЛД</v>
          </cell>
          <cell r="L141" t="str">
            <v>Signed</v>
          </cell>
          <cell r="M141" t="str">
            <v>Signed</v>
          </cell>
          <cell r="N141" t="str">
            <v>Signed</v>
          </cell>
          <cell r="O141" t="str">
            <v>Signed</v>
          </cell>
          <cell r="P141" t="str">
            <v>Unmodified</v>
          </cell>
          <cell r="Q141" t="str">
            <v>Signed</v>
          </cell>
          <cell r="R141" t="str">
            <v>Хадгалсан</v>
          </cell>
          <cell r="S141" t="str">
            <v>Signed</v>
          </cell>
          <cell r="T141" t="str">
            <v>N/a</v>
          </cell>
          <cell r="U141" t="str">
            <v>N/a</v>
          </cell>
          <cell r="V141" t="str">
            <v>Unmodified</v>
          </cell>
          <cell r="W141" t="str">
            <v>Ted-Od Audit LLC</v>
          </cell>
          <cell r="X141" t="str">
            <v>Refused to provide additional information</v>
          </cell>
          <cell r="Y141">
            <v>43007</v>
          </cell>
          <cell r="Z141">
            <v>0</v>
          </cell>
          <cell r="AA141" t="str">
            <v>Yes</v>
          </cell>
          <cell r="AB141" t="str">
            <v>Enkhtsatsral</v>
          </cell>
          <cell r="AC141" t="str">
            <v>Erdenebayar</v>
          </cell>
          <cell r="AG141" t="str">
            <v>Enkhtsatsral</v>
          </cell>
        </row>
        <row r="142">
          <cell r="J142">
            <v>5076285</v>
          </cell>
          <cell r="K142" t="str">
            <v>Платинумланд</v>
          </cell>
          <cell r="L142" t="str">
            <v>Signed</v>
          </cell>
          <cell r="M142" t="str">
            <v>Signed</v>
          </cell>
          <cell r="N142" t="str">
            <v>Signed</v>
          </cell>
          <cell r="O142" t="str">
            <v>Signed</v>
          </cell>
          <cell r="P142" t="str">
            <v>Unmodified</v>
          </cell>
          <cell r="Q142" t="str">
            <v>Signed</v>
          </cell>
          <cell r="R142" t="str">
            <v>Илгээсэн</v>
          </cell>
          <cell r="S142" t="str">
            <v>Signed</v>
          </cell>
          <cell r="T142" t="str">
            <v>N/a</v>
          </cell>
          <cell r="U142" t="str">
            <v>N/a</v>
          </cell>
          <cell r="V142" t="str">
            <v>Unmodified</v>
          </cell>
          <cell r="W142" t="str">
            <v>Sankhuuch-Audit LLC</v>
          </cell>
          <cell r="X142" t="str">
            <v>Completed</v>
          </cell>
          <cell r="Y142" t="str">
            <v>???</v>
          </cell>
          <cell r="Z142">
            <v>0</v>
          </cell>
          <cell r="AA142" t="str">
            <v>Yes</v>
          </cell>
          <cell r="AB142" t="str">
            <v>Delger</v>
          </cell>
          <cell r="AC142" t="str">
            <v>Enkhchimeg</v>
          </cell>
          <cell r="AG142" t="str">
            <v>Enkhtsatsral</v>
          </cell>
        </row>
        <row r="143">
          <cell r="J143">
            <v>5077982</v>
          </cell>
          <cell r="K143" t="str">
            <v>Капкорп Монголиа</v>
          </cell>
          <cell r="L143" t="str">
            <v>Signed</v>
          </cell>
          <cell r="M143" t="str">
            <v>Signed</v>
          </cell>
          <cell r="N143" t="str">
            <v>Signed</v>
          </cell>
          <cell r="O143" t="str">
            <v>Signed</v>
          </cell>
          <cell r="P143" t="str">
            <v>Modified</v>
          </cell>
          <cell r="Q143" t="str">
            <v>Signed</v>
          </cell>
          <cell r="R143" t="str">
            <v>Илгээсэн</v>
          </cell>
          <cell r="S143" t="str">
            <v>Signed</v>
          </cell>
          <cell r="T143" t="str">
            <v>N/a</v>
          </cell>
          <cell r="U143" t="str">
            <v>N/a</v>
          </cell>
          <cell r="V143" t="str">
            <v>Unmodified</v>
          </cell>
          <cell r="W143" t="str">
            <v>Deloitte Onch Audit</v>
          </cell>
          <cell r="X143" t="str">
            <v>Completed</v>
          </cell>
          <cell r="Y143">
            <v>42993</v>
          </cell>
          <cell r="Z143">
            <v>0</v>
          </cell>
          <cell r="AA143" t="str">
            <v>Yes</v>
          </cell>
          <cell r="AB143" t="str">
            <v>Enkhtsatsral</v>
          </cell>
          <cell r="AC143" t="str">
            <v>Erdenebayar</v>
          </cell>
          <cell r="AG143" t="str">
            <v>Enkhtsatsral</v>
          </cell>
        </row>
        <row r="144">
          <cell r="J144">
            <v>5083265</v>
          </cell>
          <cell r="K144" t="str">
            <v>Ай Эн Ди</v>
          </cell>
          <cell r="L144" t="str">
            <v>Signed</v>
          </cell>
          <cell r="M144" t="str">
            <v>Signed</v>
          </cell>
          <cell r="N144" t="str">
            <v>Signed</v>
          </cell>
          <cell r="O144" t="str">
            <v>Signed</v>
          </cell>
          <cell r="P144" t="str">
            <v>Unmodified</v>
          </cell>
          <cell r="Q144" t="str">
            <v>Signed</v>
          </cell>
          <cell r="R144" t="str">
            <v>Илгээсэн</v>
          </cell>
          <cell r="S144" t="str">
            <v>Signed</v>
          </cell>
          <cell r="T144" t="str">
            <v>N/a</v>
          </cell>
          <cell r="U144" t="str">
            <v>N/a</v>
          </cell>
          <cell r="V144" t="str">
            <v>Unmodified</v>
          </cell>
          <cell r="W144" t="str">
            <v>Batalgaa Audit LLC</v>
          </cell>
          <cell r="X144" t="str">
            <v>Completed</v>
          </cell>
          <cell r="Y144">
            <v>43009</v>
          </cell>
          <cell r="Z144">
            <v>0</v>
          </cell>
          <cell r="AA144" t="str">
            <v>Yes</v>
          </cell>
          <cell r="AB144" t="str">
            <v>Delger</v>
          </cell>
          <cell r="AC144" t="str">
            <v>Enkhchimeg</v>
          </cell>
          <cell r="AD144">
            <v>0</v>
          </cell>
          <cell r="AE144">
            <v>0</v>
          </cell>
          <cell r="AF144">
            <v>0</v>
          </cell>
          <cell r="AG144" t="str">
            <v>Enkhtsatsral</v>
          </cell>
        </row>
        <row r="145">
          <cell r="J145">
            <v>5084555</v>
          </cell>
          <cell r="K145" t="str">
            <v>Саусгоби Сэндс</v>
          </cell>
          <cell r="L145" t="str">
            <v>None</v>
          </cell>
          <cell r="M145" t="str">
            <v>Signed</v>
          </cell>
          <cell r="N145" t="str">
            <v>Signed</v>
          </cell>
          <cell r="O145" t="str">
            <v>Signed</v>
          </cell>
          <cell r="P145" t="str">
            <v>N/a</v>
          </cell>
          <cell r="Q145" t="str">
            <v>Signed</v>
          </cell>
          <cell r="R145" t="str">
            <v>Илгээсэн</v>
          </cell>
          <cell r="S145" t="str">
            <v>Signed</v>
          </cell>
          <cell r="T145" t="str">
            <v>N/a</v>
          </cell>
          <cell r="V145" t="str">
            <v>Unmodified</v>
          </cell>
          <cell r="W145" t="str">
            <v>Ikhmongol Khulug Audit</v>
          </cell>
          <cell r="X145" t="str">
            <v>Refused to provide additional information</v>
          </cell>
          <cell r="Y145">
            <v>42993</v>
          </cell>
          <cell r="Z145" t="str">
            <v>Directors refused to sign app1, 5</v>
          </cell>
          <cell r="AA145" t="str">
            <v>Yes</v>
          </cell>
          <cell r="AB145" t="str">
            <v>Delger</v>
          </cell>
          <cell r="AC145" t="str">
            <v>Enkhchimeg</v>
          </cell>
          <cell r="AG145" t="str">
            <v>Enkhtsatsral</v>
          </cell>
        </row>
        <row r="146">
          <cell r="J146">
            <v>5089417</v>
          </cell>
          <cell r="K146" t="str">
            <v>Жотойн Бажууна</v>
          </cell>
          <cell r="L146" t="str">
            <v>Signed</v>
          </cell>
          <cell r="M146" t="str">
            <v>Signed</v>
          </cell>
          <cell r="N146" t="str">
            <v>Signed</v>
          </cell>
          <cell r="O146" t="str">
            <v>Signed</v>
          </cell>
          <cell r="P146" t="str">
            <v>Unmodified</v>
          </cell>
          <cell r="Q146" t="str">
            <v>Signed</v>
          </cell>
          <cell r="R146" t="str">
            <v>Илгээсэн</v>
          </cell>
          <cell r="S146" t="str">
            <v>Signed</v>
          </cell>
          <cell r="T146" t="str">
            <v>N/a</v>
          </cell>
          <cell r="U146" t="str">
            <v>N/a</v>
          </cell>
          <cell r="V146" t="str">
            <v>Unmodified</v>
          </cell>
          <cell r="W146" t="str">
            <v>SMD Audit</v>
          </cell>
          <cell r="X146" t="str">
            <v>Completed</v>
          </cell>
          <cell r="Y146" t="str">
            <v>???</v>
          </cell>
          <cell r="Z146">
            <v>0</v>
          </cell>
          <cell r="AA146" t="str">
            <v>Yes</v>
          </cell>
          <cell r="AB146" t="str">
            <v>Delger</v>
          </cell>
          <cell r="AC146" t="str">
            <v>Enkhchimeg</v>
          </cell>
          <cell r="AG146" t="str">
            <v>Enkhtsatsral</v>
          </cell>
        </row>
        <row r="147">
          <cell r="J147">
            <v>5095549</v>
          </cell>
          <cell r="K147" t="str">
            <v>Алтайн Хүдэр</v>
          </cell>
          <cell r="L147" t="str">
            <v>Signed</v>
          </cell>
          <cell r="M147" t="str">
            <v>Signed</v>
          </cell>
          <cell r="N147" t="str">
            <v>Signed</v>
          </cell>
          <cell r="O147" t="str">
            <v>N/a</v>
          </cell>
          <cell r="P147" t="str">
            <v>Unmodified</v>
          </cell>
          <cell r="Q147" t="str">
            <v>N/a</v>
          </cell>
          <cell r="R147" t="str">
            <v>Илгээсэн</v>
          </cell>
          <cell r="S147" t="str">
            <v>Signed</v>
          </cell>
          <cell r="T147" t="str">
            <v>N/a</v>
          </cell>
          <cell r="U147" t="str">
            <v>Signed</v>
          </cell>
          <cell r="V147" t="str">
            <v>No audit report</v>
          </cell>
          <cell r="W147">
            <v>0</v>
          </cell>
          <cell r="X147" t="str">
            <v>Completed</v>
          </cell>
          <cell r="Y147">
            <v>43007</v>
          </cell>
          <cell r="Z147" t="str">
            <v>No audit carried out in 2016</v>
          </cell>
          <cell r="AA147" t="str">
            <v>Yes</v>
          </cell>
          <cell r="AB147" t="str">
            <v>Enkhtsatsral</v>
          </cell>
          <cell r="AC147" t="str">
            <v>Dana</v>
          </cell>
          <cell r="AG147" t="str">
            <v>Enkhtsatsral</v>
          </cell>
        </row>
        <row r="148">
          <cell r="J148">
            <v>5098033</v>
          </cell>
          <cell r="K148" t="str">
            <v>Тэмтэл</v>
          </cell>
          <cell r="L148" t="str">
            <v>Signed</v>
          </cell>
          <cell r="M148" t="str">
            <v>Signed</v>
          </cell>
          <cell r="N148" t="str">
            <v>Signed</v>
          </cell>
          <cell r="O148" t="str">
            <v>N/a</v>
          </cell>
          <cell r="P148" t="str">
            <v>Unmodified</v>
          </cell>
          <cell r="Q148" t="str">
            <v>Signed</v>
          </cell>
          <cell r="R148" t="str">
            <v>Илгээхгүй</v>
          </cell>
          <cell r="S148" t="str">
            <v>Signed</v>
          </cell>
          <cell r="T148" t="str">
            <v>N/a</v>
          </cell>
          <cell r="U148" t="str">
            <v>N/a</v>
          </cell>
          <cell r="V148" t="str">
            <v>Unmodified</v>
          </cell>
          <cell r="W148" t="str">
            <v>As-Arvai Audit</v>
          </cell>
          <cell r="X148" t="str">
            <v>Refused to provide additional information</v>
          </cell>
          <cell r="Y148">
            <v>43009</v>
          </cell>
          <cell r="Z148" t="str">
            <v>Will not send additional information on EITI</v>
          </cell>
          <cell r="AA148" t="str">
            <v>Yes</v>
          </cell>
          <cell r="AB148" t="str">
            <v>Enkhtsatsral</v>
          </cell>
          <cell r="AC148" t="str">
            <v>Dana</v>
          </cell>
          <cell r="AG148" t="str">
            <v>Enkhtsatsral</v>
          </cell>
        </row>
        <row r="149">
          <cell r="J149">
            <v>5098297</v>
          </cell>
          <cell r="K149" t="str">
            <v>ЗОН ХЭН ЮУ ТИАН</v>
          </cell>
          <cell r="L149" t="str">
            <v>Signed</v>
          </cell>
          <cell r="M149" t="str">
            <v>Signed</v>
          </cell>
          <cell r="N149" t="str">
            <v>Signed</v>
          </cell>
          <cell r="O149" t="str">
            <v>Signed</v>
          </cell>
          <cell r="P149" t="str">
            <v>Modified</v>
          </cell>
          <cell r="Q149" t="str">
            <v>N/a</v>
          </cell>
          <cell r="R149" t="str">
            <v>Илгээсэн</v>
          </cell>
          <cell r="S149" t="str">
            <v>Signed</v>
          </cell>
          <cell r="T149" t="str">
            <v>N/a</v>
          </cell>
          <cell r="U149" t="str">
            <v>N/a</v>
          </cell>
          <cell r="V149" t="str">
            <v>No audit report</v>
          </cell>
          <cell r="W149">
            <v>0</v>
          </cell>
          <cell r="X149" t="str">
            <v>Completed</v>
          </cell>
          <cell r="Y149">
            <v>43009</v>
          </cell>
          <cell r="Z149" t="str">
            <v>No audit carried out in 2016, app7 said she sent but system malfunction</v>
          </cell>
          <cell r="AA149" t="str">
            <v>Yes</v>
          </cell>
          <cell r="AB149" t="str">
            <v>Enkhtsatsral</v>
          </cell>
          <cell r="AC149" t="str">
            <v>Tsatsral</v>
          </cell>
          <cell r="AD149" t="str">
            <v>Jianliang Yu</v>
          </cell>
          <cell r="AE149" t="str">
            <v>Отгонжаргал</v>
          </cell>
          <cell r="AF149">
            <v>88008218</v>
          </cell>
          <cell r="AG149" t="str">
            <v>Enkhtsatsral</v>
          </cell>
        </row>
        <row r="150">
          <cell r="J150">
            <v>5106567</v>
          </cell>
          <cell r="K150" t="str">
            <v>Монцемент билдинг материалс</v>
          </cell>
          <cell r="L150" t="str">
            <v>Excel</v>
          </cell>
          <cell r="M150" t="str">
            <v>Excel</v>
          </cell>
          <cell r="N150" t="str">
            <v>Excel</v>
          </cell>
          <cell r="O150" t="str">
            <v>N/a</v>
          </cell>
          <cell r="P150" t="str">
            <v>Unmodified</v>
          </cell>
          <cell r="Q150" t="str">
            <v>Signed</v>
          </cell>
          <cell r="R150" t="str">
            <v>Илгээсэн</v>
          </cell>
          <cell r="S150" t="str">
            <v>N/a</v>
          </cell>
          <cell r="T150" t="str">
            <v>N/a</v>
          </cell>
          <cell r="U150" t="str">
            <v>N/a</v>
          </cell>
          <cell r="V150" t="str">
            <v>Unmodified</v>
          </cell>
          <cell r="W150" t="str">
            <v>Deloitte Onch Audit</v>
          </cell>
          <cell r="X150" t="str">
            <v>Partially received and promised to provide rest of information</v>
          </cell>
          <cell r="Y150">
            <v>43007</v>
          </cell>
          <cell r="Z150">
            <v>0</v>
          </cell>
          <cell r="AA150" t="str">
            <v>Yes</v>
          </cell>
          <cell r="AB150" t="str">
            <v>Enkhtsatsral</v>
          </cell>
          <cell r="AC150">
            <v>0</v>
          </cell>
          <cell r="AG150" t="str">
            <v>Enkhtsatsral</v>
          </cell>
        </row>
        <row r="151">
          <cell r="J151">
            <v>5112885</v>
          </cell>
          <cell r="K151" t="str">
            <v>Сонин хад</v>
          </cell>
          <cell r="L151" t="str">
            <v>Excel</v>
          </cell>
          <cell r="M151" t="str">
            <v>Excel</v>
          </cell>
          <cell r="N151" t="str">
            <v>N/a</v>
          </cell>
          <cell r="O151" t="str">
            <v>Excel</v>
          </cell>
          <cell r="P151" t="str">
            <v>N/a</v>
          </cell>
          <cell r="Q151" t="str">
            <v>None</v>
          </cell>
          <cell r="R151" t="str">
            <v>Хадгалсан</v>
          </cell>
          <cell r="S151" t="str">
            <v>Signed</v>
          </cell>
          <cell r="T151" t="str">
            <v>N/a</v>
          </cell>
          <cell r="U151" t="str">
            <v>N/a</v>
          </cell>
          <cell r="V151">
            <v>0</v>
          </cell>
          <cell r="W151">
            <v>0</v>
          </cell>
          <cell r="X151" t="str">
            <v>Refused to provide additional information</v>
          </cell>
          <cell r="Y151" t="str">
            <v>Unknown</v>
          </cell>
          <cell r="Z151" t="str">
            <v>Company not operating</v>
          </cell>
          <cell r="AA151" t="str">
            <v>Yes</v>
          </cell>
          <cell r="AB151" t="str">
            <v>Enkhtsatsral</v>
          </cell>
          <cell r="AC151" t="str">
            <v>Erdenebayar</v>
          </cell>
          <cell r="AG151" t="str">
            <v>Enkhtsatsral</v>
          </cell>
        </row>
        <row r="152">
          <cell r="J152">
            <v>5117178</v>
          </cell>
          <cell r="K152" t="str">
            <v>Батбродерс</v>
          </cell>
          <cell r="L152" t="str">
            <v>Signed</v>
          </cell>
          <cell r="M152" t="str">
            <v>Signed</v>
          </cell>
          <cell r="N152" t="str">
            <v>Signed</v>
          </cell>
          <cell r="O152" t="str">
            <v>N/a</v>
          </cell>
          <cell r="P152" t="str">
            <v>Modified</v>
          </cell>
          <cell r="Q152" t="str">
            <v>N/a</v>
          </cell>
          <cell r="R152" t="str">
            <v>Илгээсэн</v>
          </cell>
          <cell r="S152" t="str">
            <v>Signed</v>
          </cell>
          <cell r="T152" t="str">
            <v>N/a</v>
          </cell>
          <cell r="U152" t="str">
            <v>N/a</v>
          </cell>
          <cell r="V152" t="str">
            <v>No audit report</v>
          </cell>
          <cell r="W152">
            <v>0</v>
          </cell>
          <cell r="X152" t="str">
            <v>Completed</v>
          </cell>
          <cell r="Y152">
            <v>43009</v>
          </cell>
          <cell r="Z152" t="str">
            <v>No audit carried out in 2016</v>
          </cell>
          <cell r="AA152" t="str">
            <v>Yes</v>
          </cell>
          <cell r="AB152" t="str">
            <v>Enkhtsatsral</v>
          </cell>
          <cell r="AC152" t="str">
            <v>Uyanga</v>
          </cell>
          <cell r="AG152" t="str">
            <v>Enkhtsatsral</v>
          </cell>
        </row>
        <row r="153">
          <cell r="J153">
            <v>5124913</v>
          </cell>
          <cell r="K153" t="str">
            <v>Эрдэнэс Монгол</v>
          </cell>
          <cell r="L153" t="str">
            <v>Signed</v>
          </cell>
          <cell r="M153" t="str">
            <v>Signed</v>
          </cell>
          <cell r="N153" t="str">
            <v>Signed</v>
          </cell>
          <cell r="O153" t="str">
            <v>N/a</v>
          </cell>
          <cell r="P153" t="str">
            <v>Unmodified</v>
          </cell>
          <cell r="Q153" t="str">
            <v>Signed</v>
          </cell>
          <cell r="R153" t="str">
            <v>Илгээсэн</v>
          </cell>
          <cell r="S153" t="str">
            <v>Signed</v>
          </cell>
          <cell r="T153" t="str">
            <v>Signed</v>
          </cell>
          <cell r="V153" t="str">
            <v>Unmodified</v>
          </cell>
          <cell r="W153" t="str">
            <v>Od Burtgel Audit</v>
          </cell>
          <cell r="X153" t="str">
            <v>Completed</v>
          </cell>
          <cell r="Y153">
            <v>43007</v>
          </cell>
          <cell r="Z153">
            <v>0</v>
          </cell>
          <cell r="AA153" t="str">
            <v>Yes</v>
          </cell>
          <cell r="AB153" t="str">
            <v>Enkhtsatsral</v>
          </cell>
          <cell r="AC153" t="str">
            <v>Erdenebayar</v>
          </cell>
          <cell r="AG153" t="str">
            <v>Enkhtsatsral</v>
          </cell>
        </row>
        <row r="154">
          <cell r="J154">
            <v>5132053</v>
          </cell>
          <cell r="K154" t="str">
            <v>Коммонмакс</v>
          </cell>
          <cell r="L154" t="str">
            <v>None</v>
          </cell>
          <cell r="M154" t="str">
            <v>None</v>
          </cell>
          <cell r="N154" t="str">
            <v>None</v>
          </cell>
          <cell r="O154" t="str">
            <v>None</v>
          </cell>
          <cell r="P154" t="str">
            <v>None</v>
          </cell>
          <cell r="Q154" t="str">
            <v>None</v>
          </cell>
          <cell r="R154" t="str">
            <v>None</v>
          </cell>
          <cell r="S154" t="str">
            <v>None</v>
          </cell>
          <cell r="T154" t="str">
            <v>N/a</v>
          </cell>
          <cell r="U154" t="str">
            <v>N/a</v>
          </cell>
          <cell r="V154">
            <v>0</v>
          </cell>
          <cell r="W154">
            <v>0</v>
          </cell>
          <cell r="X154" t="str">
            <v>Could not reach</v>
          </cell>
          <cell r="Y154" t="str">
            <v>Unknown</v>
          </cell>
          <cell r="Z154">
            <v>0</v>
          </cell>
          <cell r="AA154" t="str">
            <v>No</v>
          </cell>
          <cell r="AB154">
            <v>0</v>
          </cell>
          <cell r="AC154">
            <v>0</v>
          </cell>
          <cell r="AD154" t="str">
            <v>Лю Чин Лин</v>
          </cell>
          <cell r="AE154" t="str">
            <v>Мөнхтуяа</v>
          </cell>
          <cell r="AF154">
            <v>89908914</v>
          </cell>
          <cell r="AG154" t="str">
            <v>Enkhtsatsral</v>
          </cell>
        </row>
        <row r="155">
          <cell r="J155">
            <v>5137977</v>
          </cell>
          <cell r="K155" t="str">
            <v>Эф Ви Эс Пи</v>
          </cell>
          <cell r="L155" t="str">
            <v>Signed</v>
          </cell>
          <cell r="M155" t="str">
            <v>Signed</v>
          </cell>
          <cell r="N155" t="str">
            <v>Signed</v>
          </cell>
          <cell r="O155" t="str">
            <v>Signed</v>
          </cell>
          <cell r="P155" t="str">
            <v>Unmodified</v>
          </cell>
          <cell r="Q155" t="str">
            <v>Signed</v>
          </cell>
          <cell r="R155" t="str">
            <v>Илгээсэн</v>
          </cell>
          <cell r="S155" t="str">
            <v>Signed</v>
          </cell>
          <cell r="T155" t="str">
            <v>N/a</v>
          </cell>
          <cell r="U155" t="str">
            <v>N/a</v>
          </cell>
          <cell r="V155" t="str">
            <v>Unmodified</v>
          </cell>
          <cell r="W155" t="str">
            <v>HLB Mongolia Audit LLC</v>
          </cell>
          <cell r="X155" t="str">
            <v>Completed</v>
          </cell>
          <cell r="Y155">
            <v>42971</v>
          </cell>
          <cell r="Z155">
            <v>0</v>
          </cell>
          <cell r="AA155" t="str">
            <v>Yes</v>
          </cell>
          <cell r="AB155" t="str">
            <v>Amaasuren</v>
          </cell>
          <cell r="AC155" t="str">
            <v>Enkhchimeg</v>
          </cell>
          <cell r="AG155" t="str">
            <v>Enkhtsatsral</v>
          </cell>
        </row>
        <row r="156">
          <cell r="J156">
            <v>5141583</v>
          </cell>
          <cell r="K156" t="str">
            <v>МоЭнКо</v>
          </cell>
          <cell r="L156" t="str">
            <v>Signed</v>
          </cell>
          <cell r="M156" t="str">
            <v>Signed</v>
          </cell>
          <cell r="N156" t="str">
            <v>Signed</v>
          </cell>
          <cell r="O156" t="str">
            <v>Signed</v>
          </cell>
          <cell r="P156" t="str">
            <v>Modified</v>
          </cell>
          <cell r="Q156" t="str">
            <v>Signed</v>
          </cell>
          <cell r="R156" t="str">
            <v>Илгээсэн</v>
          </cell>
          <cell r="S156" t="str">
            <v>Signed</v>
          </cell>
          <cell r="T156" t="str">
            <v>N/a</v>
          </cell>
          <cell r="U156" t="str">
            <v>N/a</v>
          </cell>
          <cell r="V156" t="str">
            <v>Unmodified</v>
          </cell>
          <cell r="W156" t="str">
            <v>HLB Mongolia</v>
          </cell>
          <cell r="X156" t="str">
            <v>Completed</v>
          </cell>
          <cell r="Y156" t="str">
            <v>???</v>
          </cell>
          <cell r="Z156">
            <v>0</v>
          </cell>
          <cell r="AA156" t="str">
            <v>Yes</v>
          </cell>
          <cell r="AB156" t="str">
            <v>Enkhbat</v>
          </cell>
          <cell r="AC156" t="str">
            <v>Urangua</v>
          </cell>
          <cell r="AG156" t="str">
            <v>Enkhtsatsral</v>
          </cell>
        </row>
        <row r="157">
          <cell r="J157">
            <v>5152054</v>
          </cell>
          <cell r="K157" t="str">
            <v>Орчлон орд</v>
          </cell>
          <cell r="L157" t="str">
            <v>Signed</v>
          </cell>
          <cell r="M157" t="str">
            <v>N/a</v>
          </cell>
          <cell r="N157" t="str">
            <v>Signed</v>
          </cell>
          <cell r="O157" t="str">
            <v>Signed</v>
          </cell>
          <cell r="P157" t="str">
            <v>Unmodified</v>
          </cell>
          <cell r="Q157" t="str">
            <v>N/a</v>
          </cell>
          <cell r="R157" t="str">
            <v>Илгээсэн</v>
          </cell>
          <cell r="S157" t="str">
            <v>Signed</v>
          </cell>
          <cell r="T157" t="str">
            <v>N/a</v>
          </cell>
          <cell r="U157" t="str">
            <v>N/a</v>
          </cell>
          <cell r="V157" t="str">
            <v>No audit report</v>
          </cell>
          <cell r="W157">
            <v>0</v>
          </cell>
          <cell r="X157" t="str">
            <v>Completed</v>
          </cell>
          <cell r="Y157">
            <v>42993</v>
          </cell>
          <cell r="Z157" t="str">
            <v>Says no audit performed in 2016</v>
          </cell>
          <cell r="AA157" t="str">
            <v>Yes</v>
          </cell>
          <cell r="AB157" t="str">
            <v>Enkhtsatsral</v>
          </cell>
          <cell r="AC157" t="str">
            <v>Dana</v>
          </cell>
          <cell r="AG157" t="str">
            <v>Enkhtsatsral</v>
          </cell>
        </row>
        <row r="158">
          <cell r="J158">
            <v>5155568</v>
          </cell>
          <cell r="K158" t="str">
            <v>Эн И Си</v>
          </cell>
          <cell r="L158" t="str">
            <v>Signed</v>
          </cell>
          <cell r="M158" t="str">
            <v>Signed</v>
          </cell>
          <cell r="N158" t="str">
            <v>N/a</v>
          </cell>
          <cell r="O158" t="str">
            <v>Signed</v>
          </cell>
          <cell r="P158" t="str">
            <v>Unmodified</v>
          </cell>
          <cell r="Q158" t="str">
            <v>Signed</v>
          </cell>
          <cell r="R158" t="str">
            <v>Илгээсэн</v>
          </cell>
          <cell r="S158" t="str">
            <v>N/a</v>
          </cell>
          <cell r="T158" t="str">
            <v>N/a</v>
          </cell>
          <cell r="U158" t="str">
            <v>N/a</v>
          </cell>
          <cell r="V158" t="str">
            <v>Unmodified</v>
          </cell>
          <cell r="W158" t="str">
            <v>Akpar Audit</v>
          </cell>
          <cell r="X158" t="str">
            <v>Completed</v>
          </cell>
          <cell r="Y158">
            <v>42993</v>
          </cell>
          <cell r="Z158" t="str">
            <v>Uploaded app5 on eiti</v>
          </cell>
          <cell r="AA158" t="str">
            <v>Yes</v>
          </cell>
          <cell r="AB158" t="str">
            <v>Amaasuren</v>
          </cell>
          <cell r="AC158" t="str">
            <v>Enkhchimeg</v>
          </cell>
          <cell r="AG158" t="str">
            <v>Enkhtsatsral</v>
          </cell>
        </row>
        <row r="159">
          <cell r="J159">
            <v>5155827</v>
          </cell>
          <cell r="K159" t="str">
            <v>Петрокоал</v>
          </cell>
          <cell r="L159" t="str">
            <v>Signed</v>
          </cell>
          <cell r="M159" t="str">
            <v>Signed</v>
          </cell>
          <cell r="N159" t="str">
            <v>Signed</v>
          </cell>
          <cell r="O159" t="str">
            <v>N/a</v>
          </cell>
          <cell r="P159" t="str">
            <v>Unmodified</v>
          </cell>
          <cell r="Q159" t="str">
            <v>Signed</v>
          </cell>
          <cell r="R159" t="str">
            <v>Илгээсэн</v>
          </cell>
          <cell r="S159" t="str">
            <v>Signed</v>
          </cell>
          <cell r="T159" t="str">
            <v>N/a</v>
          </cell>
          <cell r="U159" t="str">
            <v>N/a</v>
          </cell>
          <cell r="V159" t="str">
            <v>Unmodified</v>
          </cell>
          <cell r="W159" t="str">
            <v>Evidence Audit</v>
          </cell>
          <cell r="X159" t="str">
            <v>Completed</v>
          </cell>
          <cell r="Y159">
            <v>43009</v>
          </cell>
          <cell r="Z159">
            <v>0</v>
          </cell>
          <cell r="AA159" t="str">
            <v>Yes</v>
          </cell>
          <cell r="AB159" t="str">
            <v>Enkhtsatsral</v>
          </cell>
          <cell r="AC159" t="str">
            <v>Dana</v>
          </cell>
          <cell r="AG159" t="str">
            <v>Enkhtsatsral</v>
          </cell>
        </row>
        <row r="160">
          <cell r="J160">
            <v>5170672</v>
          </cell>
          <cell r="K160" t="str">
            <v>Пибоди Винсвэй Ресорсез</v>
          </cell>
          <cell r="L160" t="str">
            <v>Signed</v>
          </cell>
          <cell r="M160" t="str">
            <v>N/a</v>
          </cell>
          <cell r="N160" t="str">
            <v>Signed</v>
          </cell>
          <cell r="O160" t="str">
            <v>Signed</v>
          </cell>
          <cell r="P160" t="str">
            <v>Unmodified</v>
          </cell>
          <cell r="Q160" t="str">
            <v>Signed</v>
          </cell>
          <cell r="R160" t="str">
            <v>Илгээсэн</v>
          </cell>
          <cell r="S160" t="str">
            <v>Signed</v>
          </cell>
          <cell r="T160" t="str">
            <v>N/a</v>
          </cell>
          <cell r="U160" t="str">
            <v>N/a</v>
          </cell>
          <cell r="V160" t="str">
            <v>Unmodified</v>
          </cell>
          <cell r="W160" t="str">
            <v>Confidence Audit</v>
          </cell>
          <cell r="X160" t="str">
            <v>Completed</v>
          </cell>
          <cell r="Y160">
            <v>43000</v>
          </cell>
          <cell r="Z160">
            <v>0</v>
          </cell>
          <cell r="AA160" t="str">
            <v>Yes</v>
          </cell>
          <cell r="AB160" t="str">
            <v>Enkhtsatsral</v>
          </cell>
          <cell r="AC160" t="str">
            <v>Erdenebayar</v>
          </cell>
          <cell r="AG160" t="str">
            <v>Enkhtsatsral</v>
          </cell>
        </row>
        <row r="161">
          <cell r="J161">
            <v>5176727</v>
          </cell>
          <cell r="K161" t="str">
            <v>АГМ Майнинг</v>
          </cell>
          <cell r="L161" t="str">
            <v>Signed</v>
          </cell>
          <cell r="M161" t="str">
            <v>N/a</v>
          </cell>
          <cell r="N161" t="str">
            <v>Signed</v>
          </cell>
          <cell r="O161" t="str">
            <v>Signed</v>
          </cell>
          <cell r="P161" t="str">
            <v>Unmodified</v>
          </cell>
          <cell r="Q161" t="str">
            <v>Signed</v>
          </cell>
          <cell r="R161" t="str">
            <v>Илгээсэн</v>
          </cell>
          <cell r="S161" t="str">
            <v>Signed</v>
          </cell>
          <cell r="T161" t="str">
            <v>N/a</v>
          </cell>
          <cell r="U161" t="str">
            <v>N/a</v>
          </cell>
          <cell r="V161" t="str">
            <v>Unmodified</v>
          </cell>
          <cell r="W161" t="str">
            <v>SM Audit</v>
          </cell>
          <cell r="X161" t="str">
            <v>Completed</v>
          </cell>
          <cell r="Y161">
            <v>43009</v>
          </cell>
          <cell r="Z161">
            <v>0</v>
          </cell>
          <cell r="AA161" t="str">
            <v>Yes</v>
          </cell>
          <cell r="AB161" t="str">
            <v>Enkhbat</v>
          </cell>
          <cell r="AC161" t="str">
            <v>Urangua</v>
          </cell>
          <cell r="AG161" t="str">
            <v>Enkhtsatsral</v>
          </cell>
        </row>
        <row r="162">
          <cell r="J162">
            <v>5183154</v>
          </cell>
          <cell r="K162" t="str">
            <v>Эрдэнийн цахирмаа тал</v>
          </cell>
          <cell r="L162" t="str">
            <v>None</v>
          </cell>
          <cell r="M162" t="str">
            <v>Signed</v>
          </cell>
          <cell r="N162" t="str">
            <v>Signed</v>
          </cell>
          <cell r="O162" t="str">
            <v>Signed</v>
          </cell>
          <cell r="P162" t="str">
            <v>Unmodified</v>
          </cell>
          <cell r="Q162" t="str">
            <v>None</v>
          </cell>
          <cell r="R162" t="str">
            <v>Илгээсэн</v>
          </cell>
          <cell r="S162" t="str">
            <v>Signed</v>
          </cell>
          <cell r="T162" t="str">
            <v>N/a</v>
          </cell>
          <cell r="U162" t="str">
            <v>N/a</v>
          </cell>
          <cell r="V162">
            <v>0</v>
          </cell>
          <cell r="W162">
            <v>0</v>
          </cell>
          <cell r="X162" t="str">
            <v>Refused to provide additional information</v>
          </cell>
          <cell r="Y162">
            <v>43007</v>
          </cell>
          <cell r="Z162" t="str">
            <v>Said unnecessary to provide</v>
          </cell>
          <cell r="AA162" t="str">
            <v>Yes</v>
          </cell>
          <cell r="AB162" t="str">
            <v>Amaasuren</v>
          </cell>
          <cell r="AC162" t="str">
            <v>Enkhchimeg</v>
          </cell>
          <cell r="AG162" t="str">
            <v>Enkhtsatsral</v>
          </cell>
        </row>
        <row r="163">
          <cell r="J163">
            <v>5184851</v>
          </cell>
          <cell r="K163" t="str">
            <v>Эс Би Эф</v>
          </cell>
          <cell r="L163" t="str">
            <v>Signed</v>
          </cell>
          <cell r="M163" t="str">
            <v>Signed</v>
          </cell>
          <cell r="N163" t="str">
            <v>Signed</v>
          </cell>
          <cell r="O163" t="str">
            <v>Signed</v>
          </cell>
          <cell r="P163" t="str">
            <v>Unmodified</v>
          </cell>
          <cell r="Q163" t="str">
            <v>Signed</v>
          </cell>
          <cell r="R163" t="str">
            <v>Илгээсэн</v>
          </cell>
          <cell r="S163" t="str">
            <v>Signed</v>
          </cell>
          <cell r="T163" t="str">
            <v>N/a</v>
          </cell>
          <cell r="U163" t="str">
            <v>N/a</v>
          </cell>
          <cell r="V163" t="str">
            <v>Unmodified</v>
          </cell>
          <cell r="W163" t="str">
            <v>Latana Audit</v>
          </cell>
          <cell r="X163" t="str">
            <v>Completed</v>
          </cell>
          <cell r="Y163">
            <v>43009</v>
          </cell>
          <cell r="Z163">
            <v>0</v>
          </cell>
          <cell r="AA163" t="str">
            <v>Yes</v>
          </cell>
          <cell r="AB163" t="str">
            <v>Enkhbat</v>
          </cell>
          <cell r="AC163" t="str">
            <v>Urangua</v>
          </cell>
          <cell r="AG163" t="str">
            <v>Enkhtsatsral</v>
          </cell>
        </row>
        <row r="164">
          <cell r="J164">
            <v>5199077</v>
          </cell>
          <cell r="K164" t="str">
            <v>ӨСӨХ ЗООС</v>
          </cell>
          <cell r="L164" t="str">
            <v>Signed</v>
          </cell>
          <cell r="M164" t="str">
            <v>Signed</v>
          </cell>
          <cell r="N164" t="str">
            <v>Signed</v>
          </cell>
          <cell r="O164" t="str">
            <v>Signed</v>
          </cell>
          <cell r="P164" t="str">
            <v>Unmodified</v>
          </cell>
          <cell r="Q164" t="str">
            <v>Signed</v>
          </cell>
          <cell r="R164" t="str">
            <v>Илгээсэн</v>
          </cell>
          <cell r="S164" t="str">
            <v>Signed</v>
          </cell>
          <cell r="T164" t="str">
            <v>N/a</v>
          </cell>
          <cell r="U164" t="str">
            <v>Signed</v>
          </cell>
          <cell r="V164" t="str">
            <v>Unmodified</v>
          </cell>
          <cell r="W164" t="str">
            <v>KPMG Audit</v>
          </cell>
          <cell r="X164" t="str">
            <v>Completed</v>
          </cell>
          <cell r="Y164">
            <v>42986</v>
          </cell>
          <cell r="Z164">
            <v>0</v>
          </cell>
          <cell r="AA164" t="str">
            <v>Yes</v>
          </cell>
          <cell r="AB164" t="str">
            <v>Amaasuren</v>
          </cell>
          <cell r="AC164" t="str">
            <v>Enkhchimeg</v>
          </cell>
          <cell r="AG164" t="str">
            <v>Enkhtsatsral</v>
          </cell>
        </row>
        <row r="165">
          <cell r="J165">
            <v>5205581</v>
          </cell>
          <cell r="K165" t="str">
            <v>Андын тэмүүлэл</v>
          </cell>
          <cell r="L165" t="str">
            <v>Signed</v>
          </cell>
          <cell r="M165" t="str">
            <v>Signed</v>
          </cell>
          <cell r="N165" t="str">
            <v>Signed</v>
          </cell>
          <cell r="O165" t="str">
            <v>Signed</v>
          </cell>
          <cell r="P165" t="str">
            <v>Unmodified</v>
          </cell>
          <cell r="Q165" t="str">
            <v>Signed</v>
          </cell>
          <cell r="R165" t="str">
            <v>Илгээсэн</v>
          </cell>
          <cell r="S165" t="str">
            <v>Signed</v>
          </cell>
          <cell r="T165" t="str">
            <v>N/a</v>
          </cell>
          <cell r="U165" t="str">
            <v>N/a</v>
          </cell>
          <cell r="V165" t="str">
            <v>Unmodified</v>
          </cell>
          <cell r="W165" t="str">
            <v>Tsegts Tuv Bogd Audit</v>
          </cell>
          <cell r="X165" t="str">
            <v>Completed</v>
          </cell>
          <cell r="Y165">
            <v>42993</v>
          </cell>
          <cell r="Z165">
            <v>0</v>
          </cell>
          <cell r="AA165" t="str">
            <v>Yes</v>
          </cell>
          <cell r="AB165" t="str">
            <v>Enkhtsatsral</v>
          </cell>
          <cell r="AC165" t="str">
            <v>Dana</v>
          </cell>
          <cell r="AG165" t="str">
            <v>Enkhtsatsral</v>
          </cell>
        </row>
        <row r="166">
          <cell r="J166">
            <v>5210402</v>
          </cell>
          <cell r="K166" t="str">
            <v>Бэрхресорсиз</v>
          </cell>
          <cell r="L166" t="str">
            <v>None</v>
          </cell>
          <cell r="M166" t="str">
            <v>None</v>
          </cell>
          <cell r="N166" t="str">
            <v>N/a</v>
          </cell>
          <cell r="O166" t="str">
            <v>N/a</v>
          </cell>
          <cell r="P166" t="str">
            <v>None</v>
          </cell>
          <cell r="Q166" t="str">
            <v>None</v>
          </cell>
          <cell r="R166" t="str">
            <v>Хадгалсан</v>
          </cell>
          <cell r="S166" t="str">
            <v>None</v>
          </cell>
          <cell r="T166" t="str">
            <v>N/a</v>
          </cell>
          <cell r="U166" t="str">
            <v>N/a</v>
          </cell>
          <cell r="V166">
            <v>0</v>
          </cell>
          <cell r="W166">
            <v>0</v>
          </cell>
          <cell r="X166" t="str">
            <v>Promised to provide</v>
          </cell>
          <cell r="Y166">
            <v>43014</v>
          </cell>
          <cell r="Z166">
            <v>0</v>
          </cell>
          <cell r="AA166" t="str">
            <v>No</v>
          </cell>
          <cell r="AB166">
            <v>0</v>
          </cell>
          <cell r="AC166">
            <v>0</v>
          </cell>
          <cell r="AG166" t="str">
            <v>Enkhtsatsral</v>
          </cell>
        </row>
        <row r="167">
          <cell r="J167">
            <v>5211859</v>
          </cell>
          <cell r="K167" t="str">
            <v>Эрдэнийн Босго</v>
          </cell>
          <cell r="L167" t="str">
            <v>Signed</v>
          </cell>
          <cell r="M167" t="str">
            <v>Signed</v>
          </cell>
          <cell r="N167" t="str">
            <v>N/a</v>
          </cell>
          <cell r="O167" t="str">
            <v>N/a</v>
          </cell>
          <cell r="P167" t="str">
            <v>Unmodified</v>
          </cell>
          <cell r="Q167" t="str">
            <v>Signed</v>
          </cell>
          <cell r="R167" t="str">
            <v>Илгээсэн</v>
          </cell>
          <cell r="S167" t="str">
            <v>Signed</v>
          </cell>
          <cell r="T167" t="str">
            <v>N/a</v>
          </cell>
          <cell r="U167" t="str">
            <v>N/a</v>
          </cell>
          <cell r="V167" t="str">
            <v>Unmodified</v>
          </cell>
          <cell r="W167" t="str">
            <v>Niislel Audit</v>
          </cell>
          <cell r="X167" t="str">
            <v>Completed</v>
          </cell>
          <cell r="Y167">
            <v>42996</v>
          </cell>
          <cell r="Z167">
            <v>0</v>
          </cell>
          <cell r="AA167" t="str">
            <v>Yes</v>
          </cell>
          <cell r="AB167" t="str">
            <v>Surenjargal</v>
          </cell>
          <cell r="AC167" t="str">
            <v>Enkhchimeg</v>
          </cell>
          <cell r="AG167" t="str">
            <v>Enkhtsatsral</v>
          </cell>
        </row>
        <row r="168">
          <cell r="J168">
            <v>5217652</v>
          </cell>
          <cell r="K168" t="str">
            <v>Жавхлант орд</v>
          </cell>
          <cell r="L168" t="str">
            <v>Signed</v>
          </cell>
          <cell r="M168" t="str">
            <v>Signed</v>
          </cell>
          <cell r="N168" t="str">
            <v>Signed</v>
          </cell>
          <cell r="O168" t="str">
            <v>Signed</v>
          </cell>
          <cell r="P168" t="str">
            <v>Unmodified</v>
          </cell>
          <cell r="Q168" t="str">
            <v>Signed</v>
          </cell>
          <cell r="R168" t="str">
            <v>Илгээсэн</v>
          </cell>
          <cell r="S168" t="str">
            <v>Signed</v>
          </cell>
          <cell r="T168" t="str">
            <v>N/a</v>
          </cell>
          <cell r="V168" t="str">
            <v>Unmodified</v>
          </cell>
          <cell r="W168" t="str">
            <v>Санхүүч Аудит</v>
          </cell>
          <cell r="X168" t="str">
            <v>Completed</v>
          </cell>
          <cell r="Y168">
            <v>43009</v>
          </cell>
          <cell r="Z168">
            <v>0</v>
          </cell>
          <cell r="AA168" t="str">
            <v>Yes</v>
          </cell>
          <cell r="AB168" t="str">
            <v>Amaasuren</v>
          </cell>
          <cell r="AC168" t="str">
            <v>Enkhchimeg</v>
          </cell>
          <cell r="AG168" t="str">
            <v>Enkhtsatsral</v>
          </cell>
        </row>
        <row r="169">
          <cell r="J169">
            <v>5219485</v>
          </cell>
          <cell r="K169" t="str">
            <v>Их Шижир эрдэнэ</v>
          </cell>
          <cell r="L169" t="str">
            <v>Signed</v>
          </cell>
          <cell r="M169" t="str">
            <v>Signed</v>
          </cell>
          <cell r="N169" t="str">
            <v>N/a</v>
          </cell>
          <cell r="O169" t="str">
            <v>Signed</v>
          </cell>
          <cell r="P169" t="str">
            <v>Unmodified</v>
          </cell>
          <cell r="Q169" t="str">
            <v>Signed</v>
          </cell>
          <cell r="R169" t="str">
            <v>Илгээсэн</v>
          </cell>
          <cell r="S169" t="str">
            <v>Signed</v>
          </cell>
          <cell r="T169" t="str">
            <v>N/a</v>
          </cell>
          <cell r="U169" t="str">
            <v>N/a</v>
          </cell>
          <cell r="V169" t="str">
            <v>Unmodified</v>
          </cell>
          <cell r="W169" t="str">
            <v>Гэрэлт хөхийн тэнцвэр ХХК</v>
          </cell>
          <cell r="X169" t="str">
            <v>Completed</v>
          </cell>
          <cell r="Y169">
            <v>43007</v>
          </cell>
          <cell r="Z169">
            <v>0</v>
          </cell>
          <cell r="AA169" t="str">
            <v>Yes</v>
          </cell>
          <cell r="AB169" t="str">
            <v>Khulganaa</v>
          </cell>
          <cell r="AC169" t="str">
            <v>Dana</v>
          </cell>
          <cell r="AG169" t="str">
            <v>Khulganaa</v>
          </cell>
        </row>
        <row r="170">
          <cell r="J170">
            <v>5253535</v>
          </cell>
          <cell r="K170" t="str">
            <v>Монгол Майнинг энд Эксплорэйшн</v>
          </cell>
          <cell r="L170" t="str">
            <v>Signed</v>
          </cell>
          <cell r="M170" t="str">
            <v>Signed</v>
          </cell>
          <cell r="N170" t="str">
            <v>Signed</v>
          </cell>
          <cell r="O170" t="str">
            <v>None</v>
          </cell>
          <cell r="P170" t="str">
            <v>Unmodified</v>
          </cell>
          <cell r="Q170" t="str">
            <v>Signed</v>
          </cell>
          <cell r="R170" t="str">
            <v>None</v>
          </cell>
          <cell r="S170" t="str">
            <v>N/a</v>
          </cell>
          <cell r="T170" t="str">
            <v>N/a</v>
          </cell>
          <cell r="U170" t="str">
            <v>N/a</v>
          </cell>
          <cell r="V170">
            <v>0</v>
          </cell>
          <cell r="W170">
            <v>0</v>
          </cell>
          <cell r="X170" t="str">
            <v>Partially received and promised to provide rest of information</v>
          </cell>
          <cell r="Y170">
            <v>43007</v>
          </cell>
          <cell r="Z170">
            <v>0</v>
          </cell>
          <cell r="AA170" t="str">
            <v>Yes</v>
          </cell>
          <cell r="AB170" t="str">
            <v>Khulganaa</v>
          </cell>
          <cell r="AC170" t="str">
            <v>Tsatsral</v>
          </cell>
          <cell r="AG170" t="str">
            <v>Khulganaa</v>
          </cell>
        </row>
        <row r="171">
          <cell r="J171">
            <v>5261198</v>
          </cell>
          <cell r="K171" t="str">
            <v>Си Өү Эй Эл</v>
          </cell>
          <cell r="L171" t="str">
            <v>Signed</v>
          </cell>
          <cell r="M171" t="str">
            <v>N/a</v>
          </cell>
          <cell r="N171" t="str">
            <v>Signed</v>
          </cell>
          <cell r="O171" t="str">
            <v>Signed</v>
          </cell>
          <cell r="P171" t="str">
            <v>Unmodified</v>
          </cell>
          <cell r="Q171" t="str">
            <v>Signed</v>
          </cell>
          <cell r="R171" t="str">
            <v>Илгээсэн</v>
          </cell>
          <cell r="S171" t="str">
            <v>Signed</v>
          </cell>
          <cell r="T171" t="str">
            <v>N/a</v>
          </cell>
          <cell r="U171" t="str">
            <v>signed</v>
          </cell>
          <cell r="V171" t="str">
            <v>Unmodified</v>
          </cell>
          <cell r="W171" t="str">
            <v>Бест Фортуна Аудит ХХК</v>
          </cell>
          <cell r="X171" t="str">
            <v>Completed</v>
          </cell>
          <cell r="Y171">
            <v>43007</v>
          </cell>
          <cell r="Z171" t="str">
            <v>App 5 has stamped without signature</v>
          </cell>
          <cell r="AA171" t="str">
            <v>Yes</v>
          </cell>
          <cell r="AB171" t="str">
            <v>Khulganaa</v>
          </cell>
          <cell r="AC171" t="str">
            <v>Tsatsral</v>
          </cell>
          <cell r="AG171" t="str">
            <v>Khulganaa</v>
          </cell>
        </row>
        <row r="172">
          <cell r="J172">
            <v>5286808</v>
          </cell>
          <cell r="K172" t="str">
            <v>Их уулын эрдэнэс</v>
          </cell>
          <cell r="L172" t="str">
            <v>Signed</v>
          </cell>
          <cell r="M172" t="str">
            <v>Signed</v>
          </cell>
          <cell r="N172" t="str">
            <v>N/a</v>
          </cell>
          <cell r="O172" t="str">
            <v>N/a</v>
          </cell>
          <cell r="P172" t="str">
            <v>Unmodified</v>
          </cell>
          <cell r="Q172" t="str">
            <v>Signed</v>
          </cell>
          <cell r="R172" t="str">
            <v>Илгээсэн</v>
          </cell>
          <cell r="S172" t="str">
            <v>Signed</v>
          </cell>
          <cell r="T172" t="str">
            <v>N/a</v>
          </cell>
          <cell r="U172" t="str">
            <v>N/a</v>
          </cell>
          <cell r="V172" t="str">
            <v>Unmodified</v>
          </cell>
          <cell r="W172" t="str">
            <v xml:space="preserve">Валью Аудит ХХК </v>
          </cell>
          <cell r="X172" t="str">
            <v>Completed</v>
          </cell>
          <cell r="Y172">
            <v>43007</v>
          </cell>
          <cell r="Z172">
            <v>0</v>
          </cell>
          <cell r="AA172" t="str">
            <v>Yes</v>
          </cell>
          <cell r="AB172" t="str">
            <v>Amaasuren</v>
          </cell>
          <cell r="AC172" t="str">
            <v>Enkhchimeg</v>
          </cell>
          <cell r="AG172" t="str">
            <v>Khulganaa</v>
          </cell>
        </row>
        <row r="173">
          <cell r="J173">
            <v>5292638</v>
          </cell>
          <cell r="K173" t="str">
            <v>РЭДВУЛКАН</v>
          </cell>
          <cell r="L173" t="str">
            <v>Signed</v>
          </cell>
          <cell r="M173" t="str">
            <v>Signed</v>
          </cell>
          <cell r="N173" t="str">
            <v>N/a</v>
          </cell>
          <cell r="O173" t="str">
            <v>N/a</v>
          </cell>
          <cell r="P173" t="str">
            <v>Unmodified</v>
          </cell>
          <cell r="Q173" t="str">
            <v>Signed</v>
          </cell>
          <cell r="R173" t="str">
            <v>Илгээсэн</v>
          </cell>
          <cell r="S173" t="str">
            <v>Signed</v>
          </cell>
          <cell r="T173" t="str">
            <v>N/a</v>
          </cell>
          <cell r="U173" t="str">
            <v>N/a</v>
          </cell>
          <cell r="V173" t="str">
            <v>Unmodified</v>
          </cell>
          <cell r="W173" t="str">
            <v>Ас-Арвай Аудит ХХК</v>
          </cell>
          <cell r="X173" t="str">
            <v>Completed</v>
          </cell>
          <cell r="Y173">
            <v>43007</v>
          </cell>
          <cell r="Z173">
            <v>0</v>
          </cell>
          <cell r="AA173" t="str">
            <v>Yes</v>
          </cell>
          <cell r="AB173" t="str">
            <v>Khulganaa</v>
          </cell>
          <cell r="AC173" t="str">
            <v>Tsatsral</v>
          </cell>
          <cell r="AG173" t="str">
            <v>Khulganaa</v>
          </cell>
        </row>
        <row r="174">
          <cell r="J174">
            <v>5295858</v>
          </cell>
          <cell r="K174" t="str">
            <v>Спейшлмайнз</v>
          </cell>
          <cell r="L174" t="str">
            <v>Signed</v>
          </cell>
          <cell r="M174" t="str">
            <v>Signed</v>
          </cell>
          <cell r="N174" t="str">
            <v>Signed</v>
          </cell>
          <cell r="O174" t="str">
            <v>Signed</v>
          </cell>
          <cell r="P174" t="str">
            <v>Unmodified</v>
          </cell>
          <cell r="Q174" t="str">
            <v>N/a</v>
          </cell>
          <cell r="R174" t="str">
            <v>Илгээсэн</v>
          </cell>
          <cell r="S174" t="str">
            <v>Signed</v>
          </cell>
          <cell r="T174" t="str">
            <v>N/a</v>
          </cell>
          <cell r="U174" t="str">
            <v>N/a</v>
          </cell>
          <cell r="V174">
            <v>0</v>
          </cell>
          <cell r="W174">
            <v>0</v>
          </cell>
          <cell r="X174" t="str">
            <v>Completed</v>
          </cell>
          <cell r="Y174">
            <v>43007</v>
          </cell>
          <cell r="Z174" t="str">
            <v>Audit report pending</v>
          </cell>
          <cell r="AA174" t="str">
            <v>Yes</v>
          </cell>
          <cell r="AB174" t="str">
            <v>Khulganaa</v>
          </cell>
          <cell r="AC174" t="str">
            <v>Tsatsral</v>
          </cell>
          <cell r="AG174" t="str">
            <v>Khulganaa</v>
          </cell>
        </row>
        <row r="175">
          <cell r="J175">
            <v>5314577</v>
          </cell>
          <cell r="K175" t="str">
            <v>Мөнхноён Суврага</v>
          </cell>
          <cell r="L175" t="str">
            <v>Signed</v>
          </cell>
          <cell r="M175" t="str">
            <v>Signed</v>
          </cell>
          <cell r="N175" t="str">
            <v>Signed</v>
          </cell>
          <cell r="O175" t="str">
            <v>Signed</v>
          </cell>
          <cell r="P175" t="str">
            <v>N/a</v>
          </cell>
          <cell r="Q175" t="str">
            <v>Signed</v>
          </cell>
          <cell r="R175" t="str">
            <v>Хадгалсан</v>
          </cell>
          <cell r="S175" t="str">
            <v>Signed</v>
          </cell>
          <cell r="T175" t="str">
            <v>N/a</v>
          </cell>
          <cell r="U175" t="str">
            <v>N/a</v>
          </cell>
          <cell r="V175" t="str">
            <v>Unmodified</v>
          </cell>
          <cell r="W175" t="str">
            <v>PWC Audit</v>
          </cell>
          <cell r="X175" t="str">
            <v>Refused to provide additional information</v>
          </cell>
          <cell r="Y175">
            <v>43006</v>
          </cell>
          <cell r="Z175" t="str">
            <v xml:space="preserve">They said we cant provide rep letter. Directors assumed no need to sign in letter. We sent as like this in previous year fieldwork. </v>
          </cell>
          <cell r="AA175" t="str">
            <v>Yes</v>
          </cell>
          <cell r="AB175" t="str">
            <v>Khulganaa</v>
          </cell>
          <cell r="AC175" t="str">
            <v>Tsatsral</v>
          </cell>
          <cell r="AG175" t="str">
            <v>Khulganaa</v>
          </cell>
        </row>
        <row r="176">
          <cell r="J176">
            <v>5320259</v>
          </cell>
          <cell r="K176" t="str">
            <v>ТЭГШТПЛАНТ</v>
          </cell>
          <cell r="L176" t="str">
            <v>Signed</v>
          </cell>
          <cell r="M176" t="str">
            <v>Signed</v>
          </cell>
          <cell r="N176" t="str">
            <v>Signed</v>
          </cell>
          <cell r="O176" t="str">
            <v>Signed</v>
          </cell>
          <cell r="P176" t="str">
            <v>Unmodified</v>
          </cell>
          <cell r="Q176" t="str">
            <v>Signed</v>
          </cell>
          <cell r="R176" t="str">
            <v>Илгээсэн</v>
          </cell>
          <cell r="S176" t="str">
            <v>Signed</v>
          </cell>
          <cell r="T176" t="str">
            <v>N/a</v>
          </cell>
          <cell r="U176" t="str">
            <v>N/a</v>
          </cell>
          <cell r="V176" t="str">
            <v>Unmodified</v>
          </cell>
          <cell r="W176" t="str">
            <v>Pantner Midland Audit LLC</v>
          </cell>
          <cell r="X176" t="str">
            <v>Completed</v>
          </cell>
          <cell r="Y176">
            <v>42999</v>
          </cell>
          <cell r="Z176">
            <v>0</v>
          </cell>
          <cell r="AA176" t="str">
            <v>Yes</v>
          </cell>
          <cell r="AB176" t="str">
            <v>Khulganaa</v>
          </cell>
          <cell r="AC176" t="str">
            <v>Dana</v>
          </cell>
          <cell r="AG176" t="str">
            <v>Khulganaa</v>
          </cell>
        </row>
        <row r="177">
          <cell r="J177">
            <v>5324998</v>
          </cell>
          <cell r="K177" t="str">
            <v>Хүннү Алтай Минералс</v>
          </cell>
          <cell r="L177" t="str">
            <v>Signed</v>
          </cell>
          <cell r="M177" t="str">
            <v>Signed</v>
          </cell>
          <cell r="N177" t="str">
            <v>N/a</v>
          </cell>
          <cell r="O177" t="str">
            <v>N/a</v>
          </cell>
          <cell r="P177" t="str">
            <v>N/a</v>
          </cell>
          <cell r="Q177" t="str">
            <v>Signed</v>
          </cell>
          <cell r="R177" t="str">
            <v>Хадгалсан</v>
          </cell>
          <cell r="S177" t="str">
            <v>Signed</v>
          </cell>
          <cell r="T177" t="str">
            <v>N/a</v>
          </cell>
          <cell r="U177" t="str">
            <v>N/a</v>
          </cell>
          <cell r="V177" t="str">
            <v>Unmodified</v>
          </cell>
          <cell r="W177" t="str">
            <v>PWC Audit</v>
          </cell>
          <cell r="X177" t="str">
            <v>Refused to provide additional information</v>
          </cell>
          <cell r="Y177">
            <v>43006</v>
          </cell>
          <cell r="Z177" t="str">
            <v xml:space="preserve">They said we cant provide rep letter. Directors assumed no need to sign in letter. We sent as like this in previous year fieldwork. </v>
          </cell>
          <cell r="AA177" t="str">
            <v>Yes</v>
          </cell>
          <cell r="AB177" t="str">
            <v>Khulganaa</v>
          </cell>
          <cell r="AC177" t="str">
            <v>Tsatsral</v>
          </cell>
          <cell r="AG177" t="str">
            <v>Khulganaa</v>
          </cell>
        </row>
        <row r="178">
          <cell r="J178">
            <v>5340209</v>
          </cell>
          <cell r="K178" t="str">
            <v>Отгонбогд</v>
          </cell>
          <cell r="L178" t="str">
            <v>Signed</v>
          </cell>
          <cell r="M178" t="str">
            <v>N/a</v>
          </cell>
          <cell r="N178" t="str">
            <v>N/a</v>
          </cell>
          <cell r="O178" t="str">
            <v>Signed</v>
          </cell>
          <cell r="P178" t="str">
            <v>Unmodified</v>
          </cell>
          <cell r="Q178" t="str">
            <v>N/a</v>
          </cell>
          <cell r="R178" t="str">
            <v>Хадгалсан</v>
          </cell>
          <cell r="S178" t="str">
            <v>Signed</v>
          </cell>
          <cell r="T178" t="str">
            <v>N/a</v>
          </cell>
          <cell r="U178" t="str">
            <v>N/a</v>
          </cell>
          <cell r="V178">
            <v>0</v>
          </cell>
          <cell r="W178">
            <v>0</v>
          </cell>
          <cell r="X178" t="str">
            <v>Refused to provide additional information</v>
          </cell>
          <cell r="Y178">
            <v>43007</v>
          </cell>
          <cell r="Z178" t="str">
            <v>Not audited in 2016</v>
          </cell>
          <cell r="AA178" t="str">
            <v>N/a</v>
          </cell>
          <cell r="AB178" t="str">
            <v>N/a</v>
          </cell>
          <cell r="AC178" t="str">
            <v>N/a</v>
          </cell>
          <cell r="AG178" t="str">
            <v>Khulganaa</v>
          </cell>
        </row>
        <row r="179">
          <cell r="J179">
            <v>5352827</v>
          </cell>
          <cell r="K179" t="str">
            <v>Цагаан Өвөлжөө</v>
          </cell>
          <cell r="L179" t="str">
            <v>Signed</v>
          </cell>
          <cell r="M179" t="str">
            <v>Signed</v>
          </cell>
          <cell r="N179" t="str">
            <v>N/a</v>
          </cell>
          <cell r="O179" t="str">
            <v>N/a</v>
          </cell>
          <cell r="P179" t="str">
            <v>Unmodified</v>
          </cell>
          <cell r="Q179" t="str">
            <v>N/a</v>
          </cell>
          <cell r="R179" t="str">
            <v>Илгээсэн</v>
          </cell>
          <cell r="S179" t="str">
            <v>Signed</v>
          </cell>
          <cell r="T179" t="str">
            <v>N/a</v>
          </cell>
          <cell r="U179" t="str">
            <v>Signed</v>
          </cell>
          <cell r="V179">
            <v>0</v>
          </cell>
          <cell r="W179">
            <v>0</v>
          </cell>
          <cell r="X179" t="str">
            <v>Completed</v>
          </cell>
          <cell r="Y179">
            <v>43007</v>
          </cell>
          <cell r="Z179">
            <v>0</v>
          </cell>
          <cell r="AA179" t="str">
            <v>Yes</v>
          </cell>
          <cell r="AB179" t="str">
            <v>Enkhbat</v>
          </cell>
          <cell r="AC179" t="str">
            <v>Urangua</v>
          </cell>
          <cell r="AG179" t="str">
            <v>Khulganaa</v>
          </cell>
        </row>
        <row r="180">
          <cell r="J180">
            <v>5358221</v>
          </cell>
          <cell r="K180" t="str">
            <v>Сауд гоби коэл транс</v>
          </cell>
          <cell r="L180" t="str">
            <v>Signed</v>
          </cell>
          <cell r="M180" t="str">
            <v>N/a</v>
          </cell>
          <cell r="N180" t="str">
            <v>N/a</v>
          </cell>
          <cell r="O180" t="str">
            <v>Signed</v>
          </cell>
          <cell r="P180" t="str">
            <v>Unmodified</v>
          </cell>
          <cell r="Q180" t="str">
            <v>Signed</v>
          </cell>
          <cell r="R180" t="str">
            <v>Илгээсэн</v>
          </cell>
          <cell r="S180" t="str">
            <v>Signed</v>
          </cell>
          <cell r="T180" t="str">
            <v>N/a</v>
          </cell>
          <cell r="U180" t="str">
            <v>N/a</v>
          </cell>
          <cell r="V180" t="str">
            <v>Unmodified</v>
          </cell>
          <cell r="W180" t="str">
            <v>Конфеденсе</v>
          </cell>
          <cell r="X180" t="str">
            <v>Completed</v>
          </cell>
          <cell r="Y180">
            <v>42996</v>
          </cell>
          <cell r="Z180">
            <v>0</v>
          </cell>
          <cell r="AA180" t="str">
            <v>N/a</v>
          </cell>
          <cell r="AB180" t="str">
            <v>N/a</v>
          </cell>
          <cell r="AC180" t="str">
            <v>N/a</v>
          </cell>
          <cell r="AG180" t="str">
            <v>Khulganaa</v>
          </cell>
        </row>
        <row r="181">
          <cell r="J181">
            <v>5364116</v>
          </cell>
          <cell r="K181" t="str">
            <v>Пентатерра</v>
          </cell>
          <cell r="L181" t="str">
            <v>Signed</v>
          </cell>
          <cell r="M181" t="str">
            <v>Signed</v>
          </cell>
          <cell r="N181" t="str">
            <v>Signed</v>
          </cell>
          <cell r="O181" t="str">
            <v>Signed</v>
          </cell>
          <cell r="P181" t="str">
            <v>Unmodified</v>
          </cell>
          <cell r="Q181" t="str">
            <v>Signed</v>
          </cell>
          <cell r="R181" t="str">
            <v>Илгээсэн</v>
          </cell>
          <cell r="S181" t="str">
            <v>Signed</v>
          </cell>
          <cell r="T181" t="str">
            <v>N/a</v>
          </cell>
          <cell r="U181" t="str">
            <v>N/a</v>
          </cell>
          <cell r="V181" t="str">
            <v>Unmodified</v>
          </cell>
          <cell r="W181" t="str">
            <v>Номгон Аудит ХХК</v>
          </cell>
          <cell r="X181" t="str">
            <v>Completed</v>
          </cell>
          <cell r="Y181">
            <v>43007</v>
          </cell>
          <cell r="Z181">
            <v>0</v>
          </cell>
          <cell r="AA181" t="str">
            <v>Yes</v>
          </cell>
          <cell r="AB181" t="str">
            <v>Khulganaa</v>
          </cell>
          <cell r="AC181" t="str">
            <v>Tsatsral</v>
          </cell>
          <cell r="AD181">
            <v>0</v>
          </cell>
          <cell r="AE181">
            <v>0</v>
          </cell>
          <cell r="AF181">
            <v>0</v>
          </cell>
          <cell r="AG181" t="str">
            <v>Khulganaa</v>
          </cell>
        </row>
        <row r="182">
          <cell r="J182">
            <v>5376467</v>
          </cell>
          <cell r="K182" t="str">
            <v>Билэгт Хайрхан Уул</v>
          </cell>
          <cell r="L182" t="str">
            <v>Signed</v>
          </cell>
          <cell r="M182" t="str">
            <v>Signed</v>
          </cell>
          <cell r="N182" t="str">
            <v>Signed</v>
          </cell>
          <cell r="O182" t="str">
            <v>Signed</v>
          </cell>
          <cell r="P182" t="str">
            <v>N/a</v>
          </cell>
          <cell r="Q182" t="str">
            <v>Signed</v>
          </cell>
          <cell r="R182" t="str">
            <v>None</v>
          </cell>
          <cell r="S182" t="str">
            <v>Signed</v>
          </cell>
          <cell r="T182" t="str">
            <v>N/a</v>
          </cell>
          <cell r="U182" t="str">
            <v>N/a</v>
          </cell>
          <cell r="V182" t="str">
            <v>Unmodified</v>
          </cell>
          <cell r="W182" t="str">
            <v>PWC Audit</v>
          </cell>
          <cell r="X182" t="str">
            <v>Refused to provide additional information</v>
          </cell>
          <cell r="Y182">
            <v>43006</v>
          </cell>
          <cell r="Z182" t="str">
            <v xml:space="preserve">They said we cant provide rep letter. Directors assumed no need to sign in letter. We sent as like this in previous year fieldwork. </v>
          </cell>
          <cell r="AA182" t="str">
            <v>Yes</v>
          </cell>
          <cell r="AB182" t="str">
            <v>Amaasuren</v>
          </cell>
          <cell r="AC182" t="str">
            <v>Enkhchimeg</v>
          </cell>
          <cell r="AG182" t="str">
            <v>Khulganaa</v>
          </cell>
        </row>
        <row r="183">
          <cell r="J183">
            <v>5381584</v>
          </cell>
          <cell r="K183" t="str">
            <v>Эс Жи Майнинг Эрдэс</v>
          </cell>
          <cell r="L183" t="str">
            <v>Signed</v>
          </cell>
          <cell r="M183" t="str">
            <v>Signed</v>
          </cell>
          <cell r="N183" t="str">
            <v>N/a</v>
          </cell>
          <cell r="O183" t="str">
            <v>Signed</v>
          </cell>
          <cell r="P183" t="str">
            <v>Unmodified</v>
          </cell>
          <cell r="Q183" t="str">
            <v>Signed</v>
          </cell>
          <cell r="R183" t="str">
            <v>Илгээсэн</v>
          </cell>
          <cell r="S183" t="str">
            <v>Signed</v>
          </cell>
          <cell r="T183" t="str">
            <v>N/a</v>
          </cell>
          <cell r="U183" t="str">
            <v>N/a</v>
          </cell>
          <cell r="V183" t="str">
            <v>Unmodified</v>
          </cell>
          <cell r="W183" t="str">
            <v>Силвер Соробан Аудит</v>
          </cell>
          <cell r="X183" t="str">
            <v>Completed</v>
          </cell>
          <cell r="Y183">
            <v>43007</v>
          </cell>
          <cell r="Z183">
            <v>0</v>
          </cell>
          <cell r="AA183" t="str">
            <v>Yes</v>
          </cell>
          <cell r="AB183" t="str">
            <v>Khulganaa</v>
          </cell>
          <cell r="AC183" t="str">
            <v>Tsatsral</v>
          </cell>
          <cell r="AG183" t="str">
            <v>Khulganaa</v>
          </cell>
        </row>
        <row r="184">
          <cell r="J184">
            <v>5382432</v>
          </cell>
          <cell r="K184" t="str">
            <v>Засаг Чандмань Майнз</v>
          </cell>
          <cell r="L184" t="str">
            <v>Signed</v>
          </cell>
          <cell r="M184" t="str">
            <v>Signed</v>
          </cell>
          <cell r="N184" t="str">
            <v>Signed</v>
          </cell>
          <cell r="O184" t="str">
            <v>Signed</v>
          </cell>
          <cell r="P184" t="str">
            <v>Unmodified</v>
          </cell>
          <cell r="Q184" t="str">
            <v>Signed</v>
          </cell>
          <cell r="R184" t="str">
            <v>Илгээсэн</v>
          </cell>
          <cell r="S184" t="str">
            <v>Signed</v>
          </cell>
          <cell r="T184" t="str">
            <v>N/a</v>
          </cell>
          <cell r="U184" t="str">
            <v>N/a</v>
          </cell>
          <cell r="V184" t="str">
            <v>Unmodified</v>
          </cell>
          <cell r="W184" t="str">
            <v>CSI Audit</v>
          </cell>
          <cell r="X184" t="str">
            <v>Completed</v>
          </cell>
          <cell r="Y184">
            <v>43007</v>
          </cell>
          <cell r="Z184">
            <v>0</v>
          </cell>
          <cell r="AA184" t="str">
            <v>Yes</v>
          </cell>
          <cell r="AB184" t="str">
            <v>Tenuun</v>
          </cell>
          <cell r="AC184" t="str">
            <v>Urangua</v>
          </cell>
          <cell r="AG184" t="str">
            <v>Khulganaa</v>
          </cell>
        </row>
        <row r="185">
          <cell r="J185">
            <v>5385075</v>
          </cell>
          <cell r="K185" t="str">
            <v>Дарданговь</v>
          </cell>
          <cell r="L185" t="str">
            <v>N/a</v>
          </cell>
          <cell r="M185" t="str">
            <v>N/a</v>
          </cell>
          <cell r="N185" t="str">
            <v>N/a</v>
          </cell>
          <cell r="O185" t="str">
            <v>N/a</v>
          </cell>
          <cell r="P185" t="str">
            <v>N/a</v>
          </cell>
          <cell r="Q185" t="str">
            <v>N/a</v>
          </cell>
          <cell r="R185" t="str">
            <v>N/a</v>
          </cell>
          <cell r="S185" t="str">
            <v>N/a</v>
          </cell>
          <cell r="T185" t="str">
            <v>N/a</v>
          </cell>
          <cell r="U185" t="str">
            <v>N/a</v>
          </cell>
          <cell r="V185">
            <v>0</v>
          </cell>
          <cell r="W185">
            <v>0</v>
          </cell>
          <cell r="X185" t="str">
            <v>Completed</v>
          </cell>
          <cell r="Y185" t="str">
            <v>n/a</v>
          </cell>
          <cell r="Z185">
            <v>0</v>
          </cell>
          <cell r="AA185" t="str">
            <v>N/a</v>
          </cell>
          <cell r="AB185" t="str">
            <v>N/a</v>
          </cell>
          <cell r="AC185" t="str">
            <v>N/a</v>
          </cell>
          <cell r="AD185">
            <v>0</v>
          </cell>
          <cell r="AE185">
            <v>0</v>
          </cell>
          <cell r="AF185">
            <v>0</v>
          </cell>
          <cell r="AG185" t="str">
            <v>Khulganaa</v>
          </cell>
        </row>
        <row r="186">
          <cell r="J186">
            <v>5396662</v>
          </cell>
          <cell r="K186" t="str">
            <v>Лут чулуу</v>
          </cell>
          <cell r="L186" t="str">
            <v>Signed</v>
          </cell>
          <cell r="M186" t="str">
            <v>Signed</v>
          </cell>
          <cell r="N186" t="str">
            <v>Signed</v>
          </cell>
          <cell r="O186" t="str">
            <v>Signed</v>
          </cell>
          <cell r="P186" t="str">
            <v>Unmodified</v>
          </cell>
          <cell r="Q186" t="str">
            <v>Signed</v>
          </cell>
          <cell r="R186" t="str">
            <v>Илгээсэн</v>
          </cell>
          <cell r="S186" t="str">
            <v>Signed</v>
          </cell>
          <cell r="T186" t="str">
            <v>N/a</v>
          </cell>
          <cell r="U186" t="str">
            <v>N/a</v>
          </cell>
          <cell r="V186" t="str">
            <v>Unmodified</v>
          </cell>
          <cell r="W186" t="str">
            <v>Oyu Erdem Audit</v>
          </cell>
          <cell r="X186" t="str">
            <v>Completed</v>
          </cell>
          <cell r="Y186">
            <v>43007</v>
          </cell>
          <cell r="Z186">
            <v>0</v>
          </cell>
          <cell r="AA186" t="str">
            <v>Yes</v>
          </cell>
          <cell r="AB186" t="str">
            <v>Tenuun</v>
          </cell>
          <cell r="AC186" t="str">
            <v>Urangua</v>
          </cell>
          <cell r="AG186" t="str">
            <v>Khulganaa</v>
          </cell>
        </row>
        <row r="187">
          <cell r="J187">
            <v>5403197</v>
          </cell>
          <cell r="K187" t="str">
            <v>Эх үрсийн жаргалан</v>
          </cell>
          <cell r="L187" t="str">
            <v>Signed</v>
          </cell>
          <cell r="M187" t="str">
            <v>N/a</v>
          </cell>
          <cell r="N187" t="str">
            <v>Signed</v>
          </cell>
          <cell r="O187" t="str">
            <v>N/a</v>
          </cell>
          <cell r="P187" t="str">
            <v>Unmodified</v>
          </cell>
          <cell r="Q187" t="str">
            <v>N/a</v>
          </cell>
          <cell r="R187" t="str">
            <v>Илгээсэн</v>
          </cell>
          <cell r="S187" t="str">
            <v>Signed</v>
          </cell>
          <cell r="T187" t="str">
            <v>N/a</v>
          </cell>
          <cell r="U187" t="str">
            <v>N/a</v>
          </cell>
          <cell r="V187">
            <v>0</v>
          </cell>
          <cell r="W187">
            <v>0</v>
          </cell>
          <cell r="X187" t="str">
            <v>Completed</v>
          </cell>
          <cell r="Y187">
            <v>43007</v>
          </cell>
          <cell r="Z187">
            <v>0</v>
          </cell>
          <cell r="AA187" t="str">
            <v>Yes</v>
          </cell>
          <cell r="AB187" t="str">
            <v>Khulganaa</v>
          </cell>
          <cell r="AC187" t="str">
            <v>Uyanga</v>
          </cell>
          <cell r="AG187" t="str">
            <v>Khulganaa</v>
          </cell>
        </row>
        <row r="188">
          <cell r="J188">
            <v>5420172</v>
          </cell>
          <cell r="K188" t="str">
            <v>Эй Эйч Жи Металс Групп</v>
          </cell>
          <cell r="L188" t="str">
            <v>Signed</v>
          </cell>
          <cell r="M188" t="str">
            <v>Signed</v>
          </cell>
          <cell r="N188" t="str">
            <v>Signed</v>
          </cell>
          <cell r="O188" t="str">
            <v>Signed</v>
          </cell>
          <cell r="P188" t="str">
            <v>Unmodified</v>
          </cell>
          <cell r="Q188" t="str">
            <v>Signed</v>
          </cell>
          <cell r="R188" t="str">
            <v>Илгээсэн</v>
          </cell>
          <cell r="S188" t="str">
            <v>Signed</v>
          </cell>
          <cell r="T188" t="str">
            <v>N/a</v>
          </cell>
          <cell r="U188" t="str">
            <v>N/a</v>
          </cell>
          <cell r="V188" t="str">
            <v>Unmodified</v>
          </cell>
          <cell r="W188" t="str">
            <v>Нью Капитал Тэнцэл ХХК</v>
          </cell>
          <cell r="X188" t="str">
            <v>Completed</v>
          </cell>
          <cell r="Y188">
            <v>43010</v>
          </cell>
          <cell r="Z188">
            <v>0</v>
          </cell>
          <cell r="AA188" t="str">
            <v>Yes</v>
          </cell>
          <cell r="AB188" t="str">
            <v>Khulganaa</v>
          </cell>
          <cell r="AC188" t="str">
            <v>Dana</v>
          </cell>
          <cell r="AG188" t="str">
            <v>Khulganaa</v>
          </cell>
        </row>
        <row r="189">
          <cell r="J189">
            <v>5421624</v>
          </cell>
          <cell r="K189" t="str">
            <v>Жи  Пи  Эф</v>
          </cell>
          <cell r="L189" t="str">
            <v>Signed</v>
          </cell>
          <cell r="M189" t="str">
            <v>Signed</v>
          </cell>
          <cell r="N189" t="str">
            <v>Signed</v>
          </cell>
          <cell r="O189" t="str">
            <v>Signed</v>
          </cell>
          <cell r="P189" t="str">
            <v>Unmodified</v>
          </cell>
          <cell r="Q189" t="str">
            <v>Signed</v>
          </cell>
          <cell r="R189" t="str">
            <v>Илгээсэн</v>
          </cell>
          <cell r="S189" t="str">
            <v>Signed</v>
          </cell>
          <cell r="T189" t="str">
            <v>N/a</v>
          </cell>
          <cell r="U189" t="str">
            <v>None</v>
          </cell>
          <cell r="V189" t="str">
            <v>Unmodified</v>
          </cell>
          <cell r="W189" t="str">
            <v>Найдвар Од Аудит ХХК</v>
          </cell>
          <cell r="X189" t="str">
            <v>Completed</v>
          </cell>
          <cell r="Y189">
            <v>43000</v>
          </cell>
          <cell r="Z189">
            <v>0</v>
          </cell>
          <cell r="AA189" t="str">
            <v>Yes</v>
          </cell>
          <cell r="AB189" t="str">
            <v>Khulganaa</v>
          </cell>
          <cell r="AC189" t="str">
            <v>Tsatsral</v>
          </cell>
          <cell r="AG189" t="str">
            <v>Khulganaa</v>
          </cell>
        </row>
        <row r="190">
          <cell r="J190">
            <v>5429196</v>
          </cell>
          <cell r="K190" t="str">
            <v>Бэйсикметал майнинг</v>
          </cell>
          <cell r="L190" t="str">
            <v>Signed</v>
          </cell>
          <cell r="M190" t="str">
            <v>Signed</v>
          </cell>
          <cell r="N190" t="str">
            <v>N/a</v>
          </cell>
          <cell r="O190" t="str">
            <v>Signed</v>
          </cell>
          <cell r="P190" t="str">
            <v>Unmodified</v>
          </cell>
          <cell r="Q190" t="str">
            <v>Signed</v>
          </cell>
          <cell r="R190" t="str">
            <v>Илгээсэн</v>
          </cell>
          <cell r="S190" t="str">
            <v>Signed</v>
          </cell>
          <cell r="T190" t="str">
            <v>N/a</v>
          </cell>
          <cell r="U190" t="str">
            <v>N/a</v>
          </cell>
          <cell r="V190" t="str">
            <v>Unmodified</v>
          </cell>
          <cell r="W190" t="str">
            <v>Нью Капитал Тэнцэл ХХК</v>
          </cell>
          <cell r="X190" t="str">
            <v>Completed</v>
          </cell>
          <cell r="Y190">
            <v>42992</v>
          </cell>
          <cell r="Z190">
            <v>0</v>
          </cell>
          <cell r="AA190" t="str">
            <v>Yes</v>
          </cell>
          <cell r="AB190" t="str">
            <v>Tenuun</v>
          </cell>
          <cell r="AC190" t="str">
            <v>Urangua</v>
          </cell>
          <cell r="AG190" t="str">
            <v>Khulganaa</v>
          </cell>
        </row>
        <row r="191">
          <cell r="J191">
            <v>5430682</v>
          </cell>
          <cell r="K191" t="str">
            <v>Терра Энержи</v>
          </cell>
          <cell r="L191" t="str">
            <v>Signed</v>
          </cell>
          <cell r="M191" t="str">
            <v>Signed</v>
          </cell>
          <cell r="N191" t="str">
            <v>Signed</v>
          </cell>
          <cell r="O191" t="str">
            <v>N/a</v>
          </cell>
          <cell r="P191" t="str">
            <v>Unmodified</v>
          </cell>
          <cell r="Q191" t="str">
            <v>N/a</v>
          </cell>
          <cell r="R191" t="str">
            <v>Илгээсэн</v>
          </cell>
          <cell r="S191" t="str">
            <v>Signed</v>
          </cell>
          <cell r="T191" t="str">
            <v>N/a</v>
          </cell>
          <cell r="U191" t="str">
            <v>N/a</v>
          </cell>
          <cell r="V191">
            <v>0</v>
          </cell>
          <cell r="W191">
            <v>0</v>
          </cell>
          <cell r="X191" t="str">
            <v>Completed</v>
          </cell>
          <cell r="Y191">
            <v>43007</v>
          </cell>
          <cell r="Z191">
            <v>0</v>
          </cell>
          <cell r="AA191" t="str">
            <v>Yes</v>
          </cell>
          <cell r="AB191" t="str">
            <v>Tenuun</v>
          </cell>
          <cell r="AC191" t="str">
            <v>Urangua</v>
          </cell>
          <cell r="AG191" t="str">
            <v>Khulganaa</v>
          </cell>
        </row>
        <row r="192">
          <cell r="J192">
            <v>5435528</v>
          </cell>
          <cell r="K192" t="str">
            <v>Эрдэнэставан толгой</v>
          </cell>
          <cell r="L192" t="str">
            <v>Signed</v>
          </cell>
          <cell r="M192" t="str">
            <v>Signed</v>
          </cell>
          <cell r="N192" t="str">
            <v>Signed</v>
          </cell>
          <cell r="O192" t="str">
            <v>Signed</v>
          </cell>
          <cell r="P192" t="str">
            <v>Unmodified</v>
          </cell>
          <cell r="Q192" t="str">
            <v>Signed</v>
          </cell>
          <cell r="R192" t="str">
            <v>Илгээсэн</v>
          </cell>
          <cell r="S192" t="str">
            <v>Signed</v>
          </cell>
          <cell r="T192" t="str">
            <v>Signed</v>
          </cell>
          <cell r="U192" t="str">
            <v>None</v>
          </cell>
          <cell r="V192" t="str">
            <v>Modified</v>
          </cell>
          <cell r="W192" t="str">
            <v>БДО Аудит</v>
          </cell>
          <cell r="X192" t="str">
            <v>Completed</v>
          </cell>
          <cell r="Y192">
            <v>42999</v>
          </cell>
          <cell r="Z192">
            <v>0</v>
          </cell>
          <cell r="AA192" t="str">
            <v>Yes</v>
          </cell>
          <cell r="AB192" t="str">
            <v>Khulganaa</v>
          </cell>
          <cell r="AC192" t="str">
            <v>Dana</v>
          </cell>
          <cell r="AD192" t="str">
            <v>Д.Ариунболд</v>
          </cell>
          <cell r="AE192" t="str">
            <v>Алтанцэцэг</v>
          </cell>
          <cell r="AF192">
            <v>99059116</v>
          </cell>
          <cell r="AG192" t="str">
            <v>Khulganaa</v>
          </cell>
        </row>
        <row r="193">
          <cell r="J193">
            <v>5437903</v>
          </cell>
          <cell r="K193" t="str">
            <v>Вүүдстар ресорсес интернэшнл</v>
          </cell>
          <cell r="L193" t="str">
            <v>Signed</v>
          </cell>
          <cell r="M193" t="str">
            <v>Signed</v>
          </cell>
          <cell r="N193" t="str">
            <v>N/a</v>
          </cell>
          <cell r="O193" t="str">
            <v>Signed</v>
          </cell>
          <cell r="P193" t="str">
            <v>Unmodified</v>
          </cell>
          <cell r="Q193" t="str">
            <v>Signed</v>
          </cell>
          <cell r="R193" t="str">
            <v>Илгээсэн</v>
          </cell>
          <cell r="S193" t="str">
            <v>Signed</v>
          </cell>
          <cell r="T193" t="str">
            <v>N/a</v>
          </cell>
          <cell r="U193" t="str">
            <v>N/a</v>
          </cell>
          <cell r="V193" t="str">
            <v>Unmodified</v>
          </cell>
          <cell r="W193" t="str">
            <v>ЗЦН Аудит</v>
          </cell>
          <cell r="X193" t="str">
            <v>Completed</v>
          </cell>
          <cell r="Y193">
            <v>43000</v>
          </cell>
          <cell r="Z193">
            <v>0</v>
          </cell>
          <cell r="AA193" t="str">
            <v>Yes</v>
          </cell>
          <cell r="AB193" t="str">
            <v>Khulganaa</v>
          </cell>
          <cell r="AC193" t="str">
            <v>Tsatsral</v>
          </cell>
          <cell r="AG193" t="str">
            <v>Khulganaa</v>
          </cell>
        </row>
        <row r="194">
          <cell r="J194">
            <v>5446317</v>
          </cell>
          <cell r="K194" t="str">
            <v>Минжийн Хангайн Төгөл</v>
          </cell>
          <cell r="L194" t="str">
            <v>excel</v>
          </cell>
          <cell r="M194" t="str">
            <v>excel</v>
          </cell>
          <cell r="N194" t="str">
            <v>excel</v>
          </cell>
          <cell r="O194" t="str">
            <v>excel</v>
          </cell>
          <cell r="P194" t="str">
            <v>N/a</v>
          </cell>
          <cell r="Q194" t="str">
            <v>None</v>
          </cell>
          <cell r="R194" t="str">
            <v>None</v>
          </cell>
          <cell r="S194" t="str">
            <v>Signed</v>
          </cell>
          <cell r="T194" t="str">
            <v>N/a</v>
          </cell>
          <cell r="U194" t="str">
            <v>N/a</v>
          </cell>
          <cell r="V194">
            <v>0</v>
          </cell>
          <cell r="W194">
            <v>0</v>
          </cell>
          <cell r="X194" t="str">
            <v>Partially received and promised to provide rest of information</v>
          </cell>
          <cell r="Y194">
            <v>43007</v>
          </cell>
          <cell r="Z194">
            <v>0</v>
          </cell>
          <cell r="AA194" t="str">
            <v>Yes</v>
          </cell>
          <cell r="AB194" t="str">
            <v>Khulganaa</v>
          </cell>
          <cell r="AC194" t="str">
            <v>Dana</v>
          </cell>
          <cell r="AG194" t="str">
            <v>Khulganaa</v>
          </cell>
        </row>
        <row r="195">
          <cell r="J195">
            <v>5452503</v>
          </cell>
          <cell r="K195" t="str">
            <v>Эм Эл Цахиурт Овоо</v>
          </cell>
          <cell r="L195" t="str">
            <v>Signed</v>
          </cell>
          <cell r="M195" t="str">
            <v>Signed</v>
          </cell>
          <cell r="N195" t="str">
            <v>Signed</v>
          </cell>
          <cell r="O195" t="str">
            <v>N/a</v>
          </cell>
          <cell r="P195" t="str">
            <v>Unmodified</v>
          </cell>
          <cell r="Q195" t="str">
            <v>Signed</v>
          </cell>
          <cell r="R195" t="str">
            <v>Илгээсэн</v>
          </cell>
          <cell r="S195" t="str">
            <v>Signed</v>
          </cell>
          <cell r="T195" t="str">
            <v>N/a</v>
          </cell>
          <cell r="U195" t="str">
            <v>Signed</v>
          </cell>
          <cell r="V195" t="str">
            <v>Unmodified</v>
          </cell>
          <cell r="W195" t="str">
            <v>Эс Жи Эм Ди Аудит ХХК</v>
          </cell>
          <cell r="X195" t="str">
            <v>Completed</v>
          </cell>
          <cell r="Y195">
            <v>42996</v>
          </cell>
          <cell r="Z195">
            <v>0</v>
          </cell>
          <cell r="AA195" t="str">
            <v>Yes</v>
          </cell>
          <cell r="AB195" t="str">
            <v>Khulganaa</v>
          </cell>
          <cell r="AC195" t="str">
            <v>Tsatsral</v>
          </cell>
          <cell r="AG195" t="str">
            <v>Khulganaa</v>
          </cell>
        </row>
        <row r="196">
          <cell r="J196">
            <v>5467446</v>
          </cell>
          <cell r="K196" t="str">
            <v>Нутгийн буян групп</v>
          </cell>
          <cell r="L196" t="str">
            <v>Signed</v>
          </cell>
          <cell r="M196" t="str">
            <v>Signed</v>
          </cell>
          <cell r="N196" t="str">
            <v>N/a</v>
          </cell>
          <cell r="O196" t="str">
            <v>N/a</v>
          </cell>
          <cell r="P196" t="str">
            <v>Unmodified</v>
          </cell>
          <cell r="Q196" t="str">
            <v>Signed</v>
          </cell>
          <cell r="R196" t="str">
            <v>Илгээсэн</v>
          </cell>
          <cell r="S196" t="str">
            <v>Signed</v>
          </cell>
          <cell r="T196" t="str">
            <v>N/a</v>
          </cell>
          <cell r="U196" t="str">
            <v>N/a</v>
          </cell>
          <cell r="V196" t="str">
            <v>Unmodified</v>
          </cell>
          <cell r="W196" t="str">
            <v>Аяа Такс Аудит</v>
          </cell>
          <cell r="X196" t="str">
            <v>Completed</v>
          </cell>
          <cell r="Y196">
            <v>42993</v>
          </cell>
          <cell r="Z196">
            <v>0</v>
          </cell>
          <cell r="AA196" t="str">
            <v>Yes</v>
          </cell>
          <cell r="AB196" t="str">
            <v>Khulganaa</v>
          </cell>
          <cell r="AC196" t="str">
            <v>Tsatsral</v>
          </cell>
          <cell r="AG196" t="str">
            <v>Khulganaa</v>
          </cell>
        </row>
        <row r="197">
          <cell r="J197">
            <v>5468582</v>
          </cell>
          <cell r="K197" t="str">
            <v>Адуляргео</v>
          </cell>
          <cell r="L197" t="str">
            <v>Signed</v>
          </cell>
          <cell r="M197" t="str">
            <v>Signed</v>
          </cell>
          <cell r="N197" t="str">
            <v>N/a</v>
          </cell>
          <cell r="O197" t="str">
            <v>N/a</v>
          </cell>
          <cell r="P197" t="str">
            <v>Unmodified</v>
          </cell>
          <cell r="Q197" t="str">
            <v>Signed</v>
          </cell>
          <cell r="R197" t="str">
            <v>Илгээсэн</v>
          </cell>
          <cell r="S197" t="str">
            <v>Signed</v>
          </cell>
          <cell r="T197" t="str">
            <v>N/a</v>
          </cell>
          <cell r="U197" t="str">
            <v>N/a</v>
          </cell>
          <cell r="V197" t="str">
            <v>Unmodified</v>
          </cell>
          <cell r="W197" t="str">
            <v>Akbar Audit</v>
          </cell>
          <cell r="X197" t="str">
            <v>Completed</v>
          </cell>
          <cell r="Y197">
            <v>42996</v>
          </cell>
          <cell r="Z197">
            <v>0</v>
          </cell>
          <cell r="AA197" t="str">
            <v>Yes</v>
          </cell>
          <cell r="AB197" t="str">
            <v>Tenuun</v>
          </cell>
          <cell r="AC197" t="str">
            <v>Urangua</v>
          </cell>
          <cell r="AG197" t="str">
            <v>Khulganaa</v>
          </cell>
        </row>
        <row r="198">
          <cell r="J198">
            <v>5482046</v>
          </cell>
          <cell r="K198" t="str">
            <v>Цэцэнс Майнинг энд Энержи</v>
          </cell>
          <cell r="L198" t="str">
            <v>Signed</v>
          </cell>
          <cell r="M198" t="str">
            <v>N/a</v>
          </cell>
          <cell r="N198" t="str">
            <v>Signed</v>
          </cell>
          <cell r="O198" t="str">
            <v>N/a</v>
          </cell>
          <cell r="P198" t="str">
            <v>Unmodified</v>
          </cell>
          <cell r="Q198" t="str">
            <v>Signed</v>
          </cell>
          <cell r="R198" t="str">
            <v>Илгээсэн</v>
          </cell>
          <cell r="S198" t="str">
            <v>Signed</v>
          </cell>
          <cell r="T198" t="str">
            <v>N/a</v>
          </cell>
          <cell r="U198" t="str">
            <v>N/a</v>
          </cell>
          <cell r="V198">
            <v>0</v>
          </cell>
          <cell r="W198">
            <v>0</v>
          </cell>
          <cell r="X198" t="str">
            <v>Completed</v>
          </cell>
          <cell r="Y198">
            <v>43005</v>
          </cell>
          <cell r="Z198">
            <v>0</v>
          </cell>
          <cell r="AA198" t="str">
            <v>Yes</v>
          </cell>
          <cell r="AB198" t="str">
            <v>Khulganaa</v>
          </cell>
          <cell r="AC198" t="str">
            <v>Dana</v>
          </cell>
          <cell r="AG198" t="str">
            <v>Khulganaa</v>
          </cell>
        </row>
        <row r="199">
          <cell r="J199">
            <v>5495296</v>
          </cell>
          <cell r="K199" t="str">
            <v>Баян ундрал эрдэс групп</v>
          </cell>
          <cell r="L199" t="str">
            <v>Signed</v>
          </cell>
          <cell r="M199" t="str">
            <v>Signed</v>
          </cell>
          <cell r="N199" t="str">
            <v>N/a</v>
          </cell>
          <cell r="O199" t="str">
            <v>N/a</v>
          </cell>
          <cell r="P199" t="str">
            <v>Unmodified</v>
          </cell>
          <cell r="Q199" t="str">
            <v>Signed</v>
          </cell>
          <cell r="R199" t="str">
            <v>Илгээсэн</v>
          </cell>
          <cell r="S199" t="str">
            <v>Signed</v>
          </cell>
          <cell r="T199" t="str">
            <v>N/a</v>
          </cell>
          <cell r="U199" t="str">
            <v>N/a</v>
          </cell>
          <cell r="V199" t="str">
            <v>Unmodified</v>
          </cell>
          <cell r="W199" t="str">
            <v>Serelt Dul Audit</v>
          </cell>
          <cell r="X199" t="str">
            <v>Completed</v>
          </cell>
          <cell r="Y199">
            <v>42991</v>
          </cell>
          <cell r="Z199">
            <v>0</v>
          </cell>
          <cell r="AA199" t="str">
            <v>Yes</v>
          </cell>
          <cell r="AB199" t="str">
            <v>Tenuun</v>
          </cell>
          <cell r="AC199" t="str">
            <v>Urangua</v>
          </cell>
          <cell r="AG199" t="str">
            <v>Khulganaa</v>
          </cell>
        </row>
        <row r="200">
          <cell r="J200">
            <v>5504767</v>
          </cell>
          <cell r="K200" t="str">
            <v>Эм Ди Эф И</v>
          </cell>
          <cell r="L200" t="str">
            <v>Signed</v>
          </cell>
          <cell r="M200" t="str">
            <v>Signed</v>
          </cell>
          <cell r="N200" t="str">
            <v>Signed</v>
          </cell>
          <cell r="O200" t="str">
            <v>Signed</v>
          </cell>
          <cell r="P200" t="str">
            <v>Unmodified</v>
          </cell>
          <cell r="Q200" t="str">
            <v>Signed</v>
          </cell>
          <cell r="R200" t="str">
            <v>Хадгалсан</v>
          </cell>
          <cell r="S200" t="str">
            <v>Signed</v>
          </cell>
          <cell r="T200" t="str">
            <v>N/a</v>
          </cell>
          <cell r="U200" t="str">
            <v>N/a</v>
          </cell>
          <cell r="V200" t="str">
            <v>Unmodified</v>
          </cell>
          <cell r="W200" t="str">
            <v>Мэжик консалтинг</v>
          </cell>
          <cell r="X200" t="str">
            <v>Partially received and promised to provide rest of information</v>
          </cell>
          <cell r="Y200">
            <v>42998</v>
          </cell>
          <cell r="Z200">
            <v>0</v>
          </cell>
          <cell r="AA200" t="str">
            <v>Yes</v>
          </cell>
          <cell r="AB200" t="str">
            <v>Khulganaa</v>
          </cell>
          <cell r="AC200" t="str">
            <v>Tsatsral</v>
          </cell>
          <cell r="AG200" t="str">
            <v>Khulganaa</v>
          </cell>
        </row>
        <row r="201">
          <cell r="J201">
            <v>5508606</v>
          </cell>
          <cell r="K201" t="str">
            <v>Модун ресурсэс</v>
          </cell>
          <cell r="L201" t="str">
            <v>Signed</v>
          </cell>
          <cell r="M201" t="str">
            <v>Signed</v>
          </cell>
          <cell r="N201" t="str">
            <v>N/a</v>
          </cell>
          <cell r="O201" t="str">
            <v>Signed</v>
          </cell>
          <cell r="P201" t="str">
            <v>Unmodified</v>
          </cell>
          <cell r="Q201" t="str">
            <v>Signed</v>
          </cell>
          <cell r="R201" t="str">
            <v>Илгээсэн</v>
          </cell>
          <cell r="S201" t="str">
            <v>Signed</v>
          </cell>
          <cell r="T201" t="str">
            <v>N/a</v>
          </cell>
          <cell r="U201" t="str">
            <v>N/a</v>
          </cell>
          <cell r="V201" t="str">
            <v>Unmodified</v>
          </cell>
          <cell r="W201" t="str">
            <v>Пантер Мидланд аудит ХХК</v>
          </cell>
          <cell r="X201" t="str">
            <v>Completed</v>
          </cell>
          <cell r="Y201">
            <v>42991</v>
          </cell>
          <cell r="Z201">
            <v>0</v>
          </cell>
          <cell r="AA201" t="str">
            <v>Yes</v>
          </cell>
          <cell r="AB201" t="str">
            <v>Khulganaa</v>
          </cell>
          <cell r="AC201" t="str">
            <v>Tsatsral</v>
          </cell>
          <cell r="AG201" t="str">
            <v>Khulganaa</v>
          </cell>
        </row>
        <row r="202">
          <cell r="J202">
            <v>5513618</v>
          </cell>
          <cell r="K202" t="str">
            <v>Петровисресурс</v>
          </cell>
          <cell r="L202" t="str">
            <v>N/a</v>
          </cell>
          <cell r="M202" t="str">
            <v>N/a</v>
          </cell>
          <cell r="N202" t="str">
            <v>N/a</v>
          </cell>
          <cell r="O202" t="str">
            <v>N/a</v>
          </cell>
          <cell r="P202" t="str">
            <v>N/a</v>
          </cell>
          <cell r="Q202" t="str">
            <v>N/a</v>
          </cell>
          <cell r="R202" t="str">
            <v>N/a</v>
          </cell>
          <cell r="S202" t="str">
            <v>N/a</v>
          </cell>
          <cell r="T202" t="str">
            <v>N/a</v>
          </cell>
          <cell r="U202" t="str">
            <v>N/a</v>
          </cell>
          <cell r="V202">
            <v>0</v>
          </cell>
          <cell r="W202">
            <v>0</v>
          </cell>
          <cell r="X202" t="str">
            <v>Completed</v>
          </cell>
          <cell r="Y202" t="str">
            <v>n/a</v>
          </cell>
          <cell r="Z202">
            <v>0</v>
          </cell>
          <cell r="AA202" t="str">
            <v>N/a</v>
          </cell>
          <cell r="AB202" t="str">
            <v>N/a</v>
          </cell>
          <cell r="AC202" t="str">
            <v>N/a</v>
          </cell>
          <cell r="AG202" t="str">
            <v>Khulganaa</v>
          </cell>
        </row>
        <row r="203">
          <cell r="J203">
            <v>5515882</v>
          </cell>
          <cell r="K203" t="str">
            <v>Өгөөжбаян хангай</v>
          </cell>
          <cell r="L203" t="str">
            <v>Signed</v>
          </cell>
          <cell r="M203" t="str">
            <v>Signed</v>
          </cell>
          <cell r="N203" t="str">
            <v>Signed</v>
          </cell>
          <cell r="O203" t="str">
            <v>Signed</v>
          </cell>
          <cell r="P203" t="str">
            <v>Unmodified</v>
          </cell>
          <cell r="Q203" t="str">
            <v>Signed</v>
          </cell>
          <cell r="R203" t="str">
            <v>Илгээсэн</v>
          </cell>
          <cell r="S203" t="str">
            <v>Signed</v>
          </cell>
          <cell r="T203" t="str">
            <v>N/a</v>
          </cell>
          <cell r="U203" t="str">
            <v>N/a</v>
          </cell>
          <cell r="V203" t="str">
            <v>Unmodified</v>
          </cell>
          <cell r="W203" t="str">
            <v>Нийслэл Аудит ХХК</v>
          </cell>
          <cell r="X203" t="str">
            <v>Completed</v>
          </cell>
          <cell r="Y203">
            <v>43007</v>
          </cell>
          <cell r="Z203">
            <v>0</v>
          </cell>
          <cell r="AA203" t="str">
            <v>Yes</v>
          </cell>
          <cell r="AB203" t="str">
            <v>Khulganaa</v>
          </cell>
          <cell r="AC203" t="str">
            <v>Tsatsral</v>
          </cell>
          <cell r="AG203" t="str">
            <v>Khulganaa</v>
          </cell>
        </row>
        <row r="204">
          <cell r="J204">
            <v>5565057</v>
          </cell>
          <cell r="K204" t="str">
            <v>Шинэ Уянга</v>
          </cell>
          <cell r="L204" t="str">
            <v>Signed</v>
          </cell>
          <cell r="M204" t="str">
            <v>Signed</v>
          </cell>
          <cell r="N204" t="str">
            <v>N/a</v>
          </cell>
          <cell r="O204" t="str">
            <v>N/a</v>
          </cell>
          <cell r="P204" t="str">
            <v>Unmodified</v>
          </cell>
          <cell r="Q204" t="str">
            <v>N/a</v>
          </cell>
          <cell r="R204" t="str">
            <v>Илгээсэн</v>
          </cell>
          <cell r="S204" t="str">
            <v>Signed</v>
          </cell>
          <cell r="T204" t="str">
            <v>N/a</v>
          </cell>
          <cell r="U204" t="str">
            <v>N/a</v>
          </cell>
          <cell r="V204">
            <v>0</v>
          </cell>
          <cell r="W204">
            <v>0</v>
          </cell>
          <cell r="X204" t="str">
            <v>Completed</v>
          </cell>
          <cell r="Y204">
            <v>42990</v>
          </cell>
          <cell r="Z204" t="str">
            <v>According to Audit law which abided from January of 2016, the company's active did not reach 500 million. Thus this company did not audit in 2016.</v>
          </cell>
          <cell r="AA204" t="str">
            <v>Yes</v>
          </cell>
          <cell r="AB204" t="str">
            <v>Khulganaa</v>
          </cell>
          <cell r="AC204" t="str">
            <v>Tsatsral</v>
          </cell>
          <cell r="AG204" t="str">
            <v>Khulganaa</v>
          </cell>
        </row>
        <row r="205">
          <cell r="J205">
            <v>5586119</v>
          </cell>
          <cell r="K205" t="str">
            <v>Эйкүсора</v>
          </cell>
          <cell r="L205" t="str">
            <v>None</v>
          </cell>
          <cell r="M205" t="str">
            <v>None</v>
          </cell>
          <cell r="N205" t="str">
            <v>None</v>
          </cell>
          <cell r="O205" t="str">
            <v>None</v>
          </cell>
          <cell r="P205" t="str">
            <v>None</v>
          </cell>
          <cell r="Q205" t="str">
            <v>None</v>
          </cell>
          <cell r="R205" t="str">
            <v>None</v>
          </cell>
          <cell r="S205" t="str">
            <v>None</v>
          </cell>
          <cell r="T205" t="str">
            <v>N/a</v>
          </cell>
          <cell r="U205" t="str">
            <v>N/a</v>
          </cell>
          <cell r="V205">
            <v>0</v>
          </cell>
          <cell r="W205">
            <v>0</v>
          </cell>
          <cell r="X205" t="str">
            <v>Could not reach</v>
          </cell>
          <cell r="Y205" t="str">
            <v>n/a</v>
          </cell>
          <cell r="Z205">
            <v>0</v>
          </cell>
          <cell r="AA205" t="str">
            <v>No</v>
          </cell>
          <cell r="AB205">
            <v>0</v>
          </cell>
          <cell r="AC205">
            <v>0</v>
          </cell>
          <cell r="AG205" t="str">
            <v>Khulganaa</v>
          </cell>
        </row>
        <row r="206">
          <cell r="J206">
            <v>5633028</v>
          </cell>
          <cell r="K206" t="str">
            <v>Лукрий</v>
          </cell>
          <cell r="L206" t="str">
            <v>Signed</v>
          </cell>
          <cell r="M206" t="str">
            <v>Signed</v>
          </cell>
          <cell r="N206" t="str">
            <v>N/a</v>
          </cell>
          <cell r="O206" t="str">
            <v>N/a</v>
          </cell>
          <cell r="P206" t="str">
            <v>Unmodified</v>
          </cell>
          <cell r="Q206" t="str">
            <v>Signed</v>
          </cell>
          <cell r="R206" t="str">
            <v>Илгээсэн</v>
          </cell>
          <cell r="S206" t="str">
            <v>Signed</v>
          </cell>
          <cell r="T206" t="str">
            <v>N/a</v>
          </cell>
          <cell r="U206" t="str">
            <v>N/a</v>
          </cell>
          <cell r="V206" t="str">
            <v>Unmodified</v>
          </cell>
          <cell r="W206" t="str">
            <v>Юникапитал</v>
          </cell>
          <cell r="X206" t="str">
            <v>Completed</v>
          </cell>
          <cell r="Y206">
            <v>43007</v>
          </cell>
          <cell r="Z206">
            <v>0</v>
          </cell>
          <cell r="AA206" t="str">
            <v>Yes</v>
          </cell>
          <cell r="AB206" t="str">
            <v>Tenuun</v>
          </cell>
          <cell r="AC206" t="str">
            <v>Urangua</v>
          </cell>
          <cell r="AG206" t="str">
            <v>Khulganaa</v>
          </cell>
        </row>
        <row r="207">
          <cell r="J207">
            <v>5669812</v>
          </cell>
          <cell r="K207" t="str">
            <v>Нэгүүн дриллинг</v>
          </cell>
          <cell r="L207" t="str">
            <v>Signed</v>
          </cell>
          <cell r="M207" t="str">
            <v>N/a</v>
          </cell>
          <cell r="N207" t="str">
            <v>Signed</v>
          </cell>
          <cell r="O207" t="str">
            <v>N/a</v>
          </cell>
          <cell r="P207" t="str">
            <v>Unmodified</v>
          </cell>
          <cell r="Q207" t="str">
            <v>Signed</v>
          </cell>
          <cell r="R207" t="str">
            <v>Илгээсэн</v>
          </cell>
          <cell r="S207" t="str">
            <v>Signed</v>
          </cell>
          <cell r="T207" t="str">
            <v>N/a</v>
          </cell>
          <cell r="U207" t="str">
            <v>N/a</v>
          </cell>
          <cell r="V207" t="str">
            <v>Unmodified</v>
          </cell>
          <cell r="W207" t="str">
            <v>Хүлэгт Хүннү Аудит ХХК</v>
          </cell>
          <cell r="X207" t="str">
            <v>Completed</v>
          </cell>
          <cell r="Y207">
            <v>42993</v>
          </cell>
          <cell r="Z207">
            <v>0</v>
          </cell>
          <cell r="AA207" t="str">
            <v>Yes</v>
          </cell>
          <cell r="AB207" t="str">
            <v>Khulganaa</v>
          </cell>
          <cell r="AC207" t="str">
            <v>Tsatsral</v>
          </cell>
          <cell r="AG207" t="str">
            <v>Khulganaa</v>
          </cell>
        </row>
        <row r="208">
          <cell r="J208">
            <v>5720443</v>
          </cell>
          <cell r="K208" t="str">
            <v>Арголд</v>
          </cell>
          <cell r="L208" t="str">
            <v>Signed</v>
          </cell>
          <cell r="M208" t="str">
            <v>Signed</v>
          </cell>
          <cell r="N208" t="str">
            <v>Signed</v>
          </cell>
          <cell r="O208" t="str">
            <v>N/a</v>
          </cell>
          <cell r="P208" t="str">
            <v>Unmodified</v>
          </cell>
          <cell r="Q208" t="str">
            <v>Signed</v>
          </cell>
          <cell r="R208" t="str">
            <v>Илгээсэн</v>
          </cell>
          <cell r="S208" t="str">
            <v>Signed</v>
          </cell>
          <cell r="T208" t="str">
            <v>N/a</v>
          </cell>
          <cell r="U208" t="str">
            <v>N/a</v>
          </cell>
          <cell r="V208" t="str">
            <v>Unmodified</v>
          </cell>
          <cell r="W208" t="str">
            <v>Ас-Арвай Аудит ХХК</v>
          </cell>
          <cell r="X208" t="str">
            <v>Completed</v>
          </cell>
          <cell r="Y208">
            <v>42991</v>
          </cell>
          <cell r="Z208">
            <v>0</v>
          </cell>
          <cell r="AA208" t="str">
            <v>Yes</v>
          </cell>
          <cell r="AB208" t="str">
            <v>Khulganaa</v>
          </cell>
          <cell r="AC208" t="str">
            <v>Tsatsral</v>
          </cell>
          <cell r="AG208" t="str">
            <v>Khulganaa</v>
          </cell>
        </row>
        <row r="209">
          <cell r="J209">
            <v>5722942</v>
          </cell>
          <cell r="K209" t="str">
            <v>Эко алт</v>
          </cell>
          <cell r="L209" t="str">
            <v>Signed</v>
          </cell>
          <cell r="M209" t="str">
            <v>Signed</v>
          </cell>
          <cell r="N209" t="str">
            <v>Signed</v>
          </cell>
          <cell r="O209" t="str">
            <v>N/a</v>
          </cell>
          <cell r="P209" t="str">
            <v>Unmodified</v>
          </cell>
          <cell r="Q209" t="str">
            <v>Signed</v>
          </cell>
          <cell r="R209" t="str">
            <v>Илгээсэн</v>
          </cell>
          <cell r="S209" t="str">
            <v>Signed</v>
          </cell>
          <cell r="T209" t="str">
            <v>N/a</v>
          </cell>
          <cell r="U209" t="str">
            <v>signed</v>
          </cell>
          <cell r="V209" t="str">
            <v>unmodified</v>
          </cell>
          <cell r="W209" t="str">
            <v xml:space="preserve">Их наяд Аудит </v>
          </cell>
          <cell r="X209" t="str">
            <v>Completed</v>
          </cell>
          <cell r="Y209">
            <v>43006</v>
          </cell>
          <cell r="Z209">
            <v>0</v>
          </cell>
          <cell r="AA209" t="str">
            <v>Yes</v>
          </cell>
          <cell r="AB209" t="str">
            <v>Khulganaa</v>
          </cell>
          <cell r="AC209" t="str">
            <v>Uyanga</v>
          </cell>
          <cell r="AG209" t="str">
            <v>Khulganaa</v>
          </cell>
        </row>
        <row r="210">
          <cell r="J210">
            <v>5752728</v>
          </cell>
          <cell r="K210" t="str">
            <v>Штайнколе</v>
          </cell>
          <cell r="L210" t="str">
            <v>Signed</v>
          </cell>
          <cell r="M210" t="str">
            <v>Signed</v>
          </cell>
          <cell r="N210" t="str">
            <v>N/a</v>
          </cell>
          <cell r="O210" t="str">
            <v>N/a</v>
          </cell>
          <cell r="P210" t="str">
            <v>Unmodified</v>
          </cell>
          <cell r="Q210" t="str">
            <v>Signed</v>
          </cell>
          <cell r="R210" t="str">
            <v>Илгээсэн</v>
          </cell>
          <cell r="S210" t="str">
            <v>Signed</v>
          </cell>
          <cell r="T210" t="str">
            <v>N/a</v>
          </cell>
          <cell r="U210" t="str">
            <v>N/a</v>
          </cell>
          <cell r="V210" t="str">
            <v>Unmodified</v>
          </cell>
          <cell r="W210" t="str">
            <v>Нью Дийл Аудит</v>
          </cell>
          <cell r="X210" t="str">
            <v>Completed</v>
          </cell>
          <cell r="Y210">
            <v>43007</v>
          </cell>
          <cell r="Z210">
            <v>0</v>
          </cell>
          <cell r="AA210" t="str">
            <v>Yes</v>
          </cell>
          <cell r="AB210" t="str">
            <v>Khulganaa</v>
          </cell>
          <cell r="AC210" t="str">
            <v>Dana</v>
          </cell>
          <cell r="AG210" t="str">
            <v>Khulganaa</v>
          </cell>
        </row>
        <row r="211">
          <cell r="J211">
            <v>5796121</v>
          </cell>
          <cell r="K211" t="str">
            <v>Монголиа Гладвилл Увс Петролиум</v>
          </cell>
          <cell r="L211" t="str">
            <v>None</v>
          </cell>
          <cell r="M211" t="str">
            <v>None</v>
          </cell>
          <cell r="N211" t="str">
            <v>None</v>
          </cell>
          <cell r="O211" t="str">
            <v>None</v>
          </cell>
          <cell r="P211" t="str">
            <v>Unmodified</v>
          </cell>
          <cell r="Q211" t="str">
            <v>None</v>
          </cell>
          <cell r="R211" t="str">
            <v>Илгээсэн</v>
          </cell>
          <cell r="S211" t="str">
            <v>Signed</v>
          </cell>
          <cell r="T211" t="str">
            <v>N/a</v>
          </cell>
          <cell r="U211" t="str">
            <v>N/a</v>
          </cell>
          <cell r="V211">
            <v>0</v>
          </cell>
          <cell r="W211">
            <v>0</v>
          </cell>
          <cell r="X211" t="str">
            <v>Partially received and promised to provide rest of information</v>
          </cell>
          <cell r="Y211">
            <v>43005</v>
          </cell>
          <cell r="Z211">
            <v>0</v>
          </cell>
          <cell r="AA211" t="str">
            <v>No</v>
          </cell>
          <cell r="AB211">
            <v>0</v>
          </cell>
          <cell r="AC211">
            <v>0</v>
          </cell>
          <cell r="AG211" t="str">
            <v>Khulganaa</v>
          </cell>
        </row>
        <row r="212">
          <cell r="J212">
            <v>5838266</v>
          </cell>
          <cell r="K212" t="str">
            <v>Дрэйпэр капитал монголиа</v>
          </cell>
          <cell r="L212" t="str">
            <v>Signed</v>
          </cell>
          <cell r="M212" t="str">
            <v>Signed</v>
          </cell>
          <cell r="N212" t="str">
            <v>Signed</v>
          </cell>
          <cell r="O212" t="str">
            <v>Signed</v>
          </cell>
          <cell r="P212" t="str">
            <v>Unmodified</v>
          </cell>
          <cell r="Q212" t="str">
            <v>Signed</v>
          </cell>
          <cell r="R212" t="str">
            <v>Илгээсэн</v>
          </cell>
          <cell r="S212" t="str">
            <v>Signed</v>
          </cell>
          <cell r="T212" t="str">
            <v>N/a</v>
          </cell>
          <cell r="U212" t="str">
            <v>N/a</v>
          </cell>
          <cell r="V212" t="str">
            <v>unmodified</v>
          </cell>
          <cell r="W212" t="str">
            <v>Далайван Аудит</v>
          </cell>
          <cell r="X212" t="str">
            <v>Completed</v>
          </cell>
          <cell r="Y212">
            <v>43007</v>
          </cell>
          <cell r="Z212">
            <v>0</v>
          </cell>
          <cell r="AA212" t="str">
            <v>Yes</v>
          </cell>
          <cell r="AB212" t="str">
            <v>Khulganaa</v>
          </cell>
          <cell r="AC212" t="str">
            <v>Tsatsral</v>
          </cell>
          <cell r="AG212" t="str">
            <v>Khulganaa</v>
          </cell>
        </row>
        <row r="213">
          <cell r="J213">
            <v>5861462</v>
          </cell>
          <cell r="K213" t="str">
            <v>Импайргаз Монголиа</v>
          </cell>
          <cell r="L213" t="str">
            <v>Signed</v>
          </cell>
          <cell r="M213" t="str">
            <v>Signed</v>
          </cell>
          <cell r="N213" t="str">
            <v>Signed</v>
          </cell>
          <cell r="O213" t="str">
            <v>N/a</v>
          </cell>
          <cell r="P213" t="str">
            <v>Unmodified</v>
          </cell>
          <cell r="Q213" t="str">
            <v>Signed</v>
          </cell>
          <cell r="R213" t="str">
            <v>Илгээсэн</v>
          </cell>
          <cell r="S213" t="str">
            <v>Signed</v>
          </cell>
          <cell r="T213" t="str">
            <v>N/a</v>
          </cell>
          <cell r="U213" t="str">
            <v>N/a</v>
          </cell>
          <cell r="V213" t="str">
            <v>Unmodified</v>
          </cell>
          <cell r="W213" t="str">
            <v>Гроут Финанс Аудит ХХК</v>
          </cell>
          <cell r="X213" t="str">
            <v>Completed</v>
          </cell>
          <cell r="Y213">
            <v>43007</v>
          </cell>
          <cell r="Z213">
            <v>0</v>
          </cell>
          <cell r="AA213" t="str">
            <v>Yes</v>
          </cell>
          <cell r="AB213" t="str">
            <v>Tenuun</v>
          </cell>
          <cell r="AC213" t="str">
            <v>Urangua</v>
          </cell>
          <cell r="AG213" t="str">
            <v>Khulganaa</v>
          </cell>
        </row>
        <row r="214">
          <cell r="J214">
            <v>5883741</v>
          </cell>
          <cell r="K214" t="str">
            <v>Бага натремикон</v>
          </cell>
          <cell r="L214" t="str">
            <v>Signed</v>
          </cell>
          <cell r="M214" t="str">
            <v>N/a</v>
          </cell>
          <cell r="N214" t="str">
            <v>N/a</v>
          </cell>
          <cell r="O214" t="str">
            <v>Signed</v>
          </cell>
          <cell r="P214" t="str">
            <v>Unmodified</v>
          </cell>
          <cell r="Q214" t="str">
            <v>N/a</v>
          </cell>
          <cell r="R214" t="str">
            <v>Илгээсэн</v>
          </cell>
          <cell r="S214" t="str">
            <v>Signed</v>
          </cell>
          <cell r="T214" t="str">
            <v>N/a</v>
          </cell>
          <cell r="U214" t="str">
            <v>N/a</v>
          </cell>
          <cell r="V214">
            <v>0</v>
          </cell>
          <cell r="W214">
            <v>0</v>
          </cell>
          <cell r="X214" t="str">
            <v>Completed</v>
          </cell>
          <cell r="Y214">
            <v>42991</v>
          </cell>
          <cell r="Z214" t="str">
            <v>Not audited in 2016</v>
          </cell>
          <cell r="AA214" t="str">
            <v>N/a</v>
          </cell>
          <cell r="AB214" t="str">
            <v>N/a</v>
          </cell>
          <cell r="AC214" t="str">
            <v>N/a</v>
          </cell>
          <cell r="AG214" t="str">
            <v>Khulganaa</v>
          </cell>
        </row>
        <row r="215">
          <cell r="J215">
            <v>5906865</v>
          </cell>
          <cell r="K215" t="str">
            <v>Баянгол эко заамар</v>
          </cell>
          <cell r="L215" t="str">
            <v>Signed</v>
          </cell>
          <cell r="M215" t="str">
            <v>Signed</v>
          </cell>
          <cell r="N215" t="str">
            <v>Signed</v>
          </cell>
          <cell r="O215" t="str">
            <v>N/a</v>
          </cell>
          <cell r="P215" t="str">
            <v>Unmodified</v>
          </cell>
          <cell r="Q215" t="str">
            <v>Signed</v>
          </cell>
          <cell r="R215" t="str">
            <v>Илгээсэн</v>
          </cell>
          <cell r="S215" t="str">
            <v>Signed</v>
          </cell>
          <cell r="T215" t="str">
            <v>N/a</v>
          </cell>
          <cell r="U215" t="str">
            <v>N/a</v>
          </cell>
          <cell r="V215" t="str">
            <v>Unmodified</v>
          </cell>
          <cell r="W215" t="str">
            <v xml:space="preserve">Их наяд Аудит </v>
          </cell>
          <cell r="X215" t="str">
            <v>Completed</v>
          </cell>
          <cell r="Y215">
            <v>43007</v>
          </cell>
          <cell r="Z215">
            <v>0</v>
          </cell>
          <cell r="AA215" t="str">
            <v>Yes</v>
          </cell>
          <cell r="AB215" t="str">
            <v>Khulganaa</v>
          </cell>
          <cell r="AC215" t="str">
            <v>Dana</v>
          </cell>
          <cell r="AG215" t="str">
            <v>Khulganaa</v>
          </cell>
        </row>
        <row r="216">
          <cell r="J216">
            <v>5912245</v>
          </cell>
          <cell r="K216" t="str">
            <v>Оргилмоунт</v>
          </cell>
          <cell r="L216" t="str">
            <v>Signed</v>
          </cell>
          <cell r="M216" t="str">
            <v>Signed</v>
          </cell>
          <cell r="N216" t="str">
            <v>Signed</v>
          </cell>
          <cell r="O216" t="str">
            <v>Signed</v>
          </cell>
          <cell r="P216" t="str">
            <v>Unmodified</v>
          </cell>
          <cell r="Q216" t="str">
            <v>Signed</v>
          </cell>
          <cell r="R216" t="str">
            <v>Илгээсэн</v>
          </cell>
          <cell r="S216" t="str">
            <v>Signed</v>
          </cell>
          <cell r="T216" t="str">
            <v>N/a</v>
          </cell>
          <cell r="U216" t="str">
            <v>N/a</v>
          </cell>
          <cell r="V216" t="str">
            <v>Unmodified</v>
          </cell>
          <cell r="W216" t="str">
            <v>Сенор Аудит</v>
          </cell>
          <cell r="X216" t="str">
            <v>Completed</v>
          </cell>
          <cell r="Y216">
            <v>42986</v>
          </cell>
          <cell r="Z216">
            <v>0</v>
          </cell>
          <cell r="AA216" t="str">
            <v>Yes</v>
          </cell>
          <cell r="AB216" t="str">
            <v>Khulganaa</v>
          </cell>
          <cell r="AC216" t="str">
            <v>Tsatsral</v>
          </cell>
          <cell r="AG216" t="str">
            <v>Khulganaa</v>
          </cell>
        </row>
        <row r="217">
          <cell r="J217">
            <v>5935539</v>
          </cell>
          <cell r="K217" t="str">
            <v>Заамар Гоулд</v>
          </cell>
          <cell r="L217" t="str">
            <v>Signed</v>
          </cell>
          <cell r="M217" t="str">
            <v>Signed</v>
          </cell>
          <cell r="N217" t="str">
            <v>Signed</v>
          </cell>
          <cell r="O217" t="str">
            <v>Signed</v>
          </cell>
          <cell r="P217" t="str">
            <v>Unmodified</v>
          </cell>
          <cell r="Q217" t="str">
            <v>Signed</v>
          </cell>
          <cell r="R217" t="str">
            <v>Илгээсэн</v>
          </cell>
          <cell r="S217" t="str">
            <v>Signed</v>
          </cell>
          <cell r="T217" t="str">
            <v>N/a</v>
          </cell>
          <cell r="U217" t="str">
            <v>N/a</v>
          </cell>
          <cell r="V217" t="str">
            <v>Unmodified</v>
          </cell>
          <cell r="W217" t="str">
            <v>Сенор Аудит</v>
          </cell>
          <cell r="X217" t="str">
            <v>Completed</v>
          </cell>
          <cell r="Y217">
            <v>43000</v>
          </cell>
          <cell r="Z217">
            <v>0</v>
          </cell>
          <cell r="AA217" t="str">
            <v>Yes</v>
          </cell>
          <cell r="AB217" t="str">
            <v>Khulganaa</v>
          </cell>
          <cell r="AC217" t="str">
            <v>Tsatsral</v>
          </cell>
          <cell r="AG217" t="str">
            <v>Khulganaa</v>
          </cell>
        </row>
        <row r="218">
          <cell r="J218">
            <v>5994594</v>
          </cell>
          <cell r="K218" t="str">
            <v>Монголиа Вэлпэк Индастриал</v>
          </cell>
          <cell r="L218" t="str">
            <v>Signed</v>
          </cell>
          <cell r="M218" t="str">
            <v>Signed</v>
          </cell>
          <cell r="N218" t="str">
            <v>N/a</v>
          </cell>
          <cell r="O218" t="str">
            <v>Signed</v>
          </cell>
          <cell r="P218" t="str">
            <v>Unmodified</v>
          </cell>
          <cell r="Q218" t="str">
            <v>Signed</v>
          </cell>
          <cell r="R218" t="str">
            <v>Илгээсэн</v>
          </cell>
          <cell r="S218" t="str">
            <v>Signed</v>
          </cell>
          <cell r="T218" t="str">
            <v>N/a</v>
          </cell>
          <cell r="U218" t="str">
            <v>N/a</v>
          </cell>
          <cell r="V218" t="str">
            <v>Unmodified</v>
          </cell>
          <cell r="W218" t="str">
            <v>Бурхил Аудит ХХК</v>
          </cell>
          <cell r="X218" t="str">
            <v>Completed</v>
          </cell>
          <cell r="Y218">
            <v>43005</v>
          </cell>
          <cell r="Z218">
            <v>0</v>
          </cell>
          <cell r="AA218" t="str">
            <v>Yes</v>
          </cell>
          <cell r="AB218" t="str">
            <v>Khulganaa</v>
          </cell>
          <cell r="AC218" t="str">
            <v>Tsatsral</v>
          </cell>
          <cell r="AG218" t="str">
            <v>Khulganaa</v>
          </cell>
        </row>
        <row r="219">
          <cell r="J219">
            <v>6014496</v>
          </cell>
          <cell r="K219" t="str">
            <v>Алтан заамар</v>
          </cell>
          <cell r="L219" t="str">
            <v>Signed</v>
          </cell>
          <cell r="M219" t="str">
            <v>N/a</v>
          </cell>
          <cell r="N219" t="str">
            <v>Signed</v>
          </cell>
          <cell r="O219" t="str">
            <v>N/a</v>
          </cell>
          <cell r="P219" t="str">
            <v>Unmodified</v>
          </cell>
          <cell r="Q219" t="str">
            <v>Signed</v>
          </cell>
          <cell r="R219" t="str">
            <v>Илгээсэн</v>
          </cell>
          <cell r="S219" t="str">
            <v>Signed</v>
          </cell>
          <cell r="T219" t="str">
            <v>N/a</v>
          </cell>
          <cell r="U219" t="str">
            <v>N/a</v>
          </cell>
          <cell r="V219" t="str">
            <v>unmodified</v>
          </cell>
          <cell r="W219" t="str">
            <v xml:space="preserve">Их наяд Аудит </v>
          </cell>
          <cell r="X219" t="str">
            <v>Completed</v>
          </cell>
          <cell r="Y219">
            <v>43006</v>
          </cell>
          <cell r="Z219">
            <v>0</v>
          </cell>
          <cell r="AA219" t="str">
            <v>Yes</v>
          </cell>
          <cell r="AB219" t="str">
            <v>Khulganaa</v>
          </cell>
          <cell r="AC219" t="str">
            <v>Dana</v>
          </cell>
          <cell r="AG219" t="str">
            <v>Khulganaa</v>
          </cell>
        </row>
        <row r="220">
          <cell r="J220">
            <v>6015093</v>
          </cell>
          <cell r="K220" t="str">
            <v>Хайрхан Толгой Коал</v>
          </cell>
          <cell r="L220" t="str">
            <v>Signed</v>
          </cell>
          <cell r="M220" t="str">
            <v>Signed</v>
          </cell>
          <cell r="N220" t="str">
            <v>Signed</v>
          </cell>
          <cell r="O220" t="str">
            <v>N/a</v>
          </cell>
          <cell r="P220" t="str">
            <v>Unmodified</v>
          </cell>
          <cell r="Q220" t="str">
            <v>Signed</v>
          </cell>
          <cell r="R220" t="str">
            <v>Илгээсэн</v>
          </cell>
          <cell r="S220" t="str">
            <v>Signed</v>
          </cell>
          <cell r="T220" t="str">
            <v>N/a</v>
          </cell>
          <cell r="U220" t="str">
            <v>N/a</v>
          </cell>
          <cell r="V220" t="str">
            <v>Unmodified</v>
          </cell>
          <cell r="W220" t="str">
            <v>Пийк Ом Аудит ХХК</v>
          </cell>
          <cell r="X220" t="str">
            <v>Completed</v>
          </cell>
          <cell r="Y220">
            <v>43007</v>
          </cell>
          <cell r="Z220">
            <v>0</v>
          </cell>
          <cell r="AA220" t="str">
            <v>Yes</v>
          </cell>
          <cell r="AB220" t="str">
            <v>Khulganaa</v>
          </cell>
          <cell r="AC220" t="str">
            <v>Tsatsral</v>
          </cell>
          <cell r="AG220" t="str">
            <v>Khulganaa</v>
          </cell>
        </row>
        <row r="221">
          <cell r="J221">
            <v>6088759</v>
          </cell>
          <cell r="K221" t="str">
            <v>Форс Голд Майнинг</v>
          </cell>
          <cell r="L221" t="str">
            <v>Signed</v>
          </cell>
          <cell r="M221" t="str">
            <v>Signed</v>
          </cell>
          <cell r="N221" t="str">
            <v>N/a</v>
          </cell>
          <cell r="O221" t="str">
            <v>N/a</v>
          </cell>
          <cell r="P221" t="str">
            <v>N/a</v>
          </cell>
          <cell r="Q221" t="str">
            <v>N/a</v>
          </cell>
          <cell r="R221" t="str">
            <v>Илгээсэн</v>
          </cell>
          <cell r="S221" t="str">
            <v>Signed</v>
          </cell>
          <cell r="T221" t="str">
            <v>N/a</v>
          </cell>
          <cell r="U221" t="str">
            <v>N/a</v>
          </cell>
          <cell r="V221">
            <v>0</v>
          </cell>
          <cell r="W221">
            <v>0</v>
          </cell>
          <cell r="X221" t="str">
            <v>Completed</v>
          </cell>
          <cell r="Y221">
            <v>43010</v>
          </cell>
          <cell r="Z221">
            <v>0</v>
          </cell>
          <cell r="AA221" t="str">
            <v>Yes</v>
          </cell>
          <cell r="AB221">
            <v>0</v>
          </cell>
          <cell r="AC221">
            <v>0</v>
          </cell>
          <cell r="AG221" t="str">
            <v>Khulganaa</v>
          </cell>
        </row>
        <row r="222">
          <cell r="J222">
            <v>25000000</v>
          </cell>
          <cell r="K222" t="str">
            <v>Монголиа шин ий энержи</v>
          </cell>
          <cell r="L222" t="str">
            <v>None</v>
          </cell>
          <cell r="M222" t="str">
            <v>None</v>
          </cell>
          <cell r="N222" t="str">
            <v>None</v>
          </cell>
          <cell r="O222" t="str">
            <v>None</v>
          </cell>
          <cell r="P222" t="str">
            <v>None</v>
          </cell>
          <cell r="Q222" t="str">
            <v>None</v>
          </cell>
          <cell r="R222" t="str">
            <v>None</v>
          </cell>
          <cell r="S222" t="str">
            <v>None</v>
          </cell>
          <cell r="T222" t="str">
            <v>N/a</v>
          </cell>
          <cell r="U222" t="str">
            <v>N/a</v>
          </cell>
          <cell r="V222">
            <v>0</v>
          </cell>
          <cell r="W222">
            <v>0</v>
          </cell>
          <cell r="X222" t="str">
            <v>Promised to provide</v>
          </cell>
          <cell r="Y222">
            <v>43023</v>
          </cell>
          <cell r="Z222">
            <v>0</v>
          </cell>
          <cell r="AA222" t="str">
            <v>No</v>
          </cell>
          <cell r="AB222">
            <v>0</v>
          </cell>
          <cell r="AC222">
            <v>0</v>
          </cell>
          <cell r="AG222" t="str">
            <v>Khulganaa</v>
          </cell>
        </row>
        <row r="223">
          <cell r="X223">
            <v>0</v>
          </cell>
        </row>
        <row r="224">
          <cell r="X224">
            <v>0</v>
          </cell>
        </row>
      </sheetData>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Local initial"/>
      <sheetName val="ENG"/>
      <sheetName val="Ref"/>
      <sheetName val="Status(company)"/>
      <sheetName val="Status(Government)"/>
      <sheetName val="Data collection"/>
      <sheetName val="for EITI system"/>
      <sheetName val="Diff by com"/>
      <sheetName val="Adjusted App1"/>
      <sheetName val="2.1"/>
      <sheetName val="2.2.1"/>
      <sheetName val="2.2.2"/>
      <sheetName val="3.1"/>
      <sheetName val="3.3.1.1"/>
      <sheetName val="3.3.1.2"/>
      <sheetName val="3.4.1.1"/>
      <sheetName val="3.4.1.2"/>
      <sheetName val="3.4.1.3"/>
      <sheetName val="4.1.1"/>
      <sheetName val="4.1.2"/>
      <sheetName val="4.1.2.1"/>
      <sheetName val="4.1.2.2"/>
      <sheetName val="4.1.2.3"/>
      <sheetName val="4.2.1"/>
      <sheetName val="4.2.2"/>
      <sheetName val="4.3"/>
      <sheetName val="App1"/>
      <sheetName val="App2"/>
      <sheetName val="App3"/>
      <sheetName val="App4"/>
      <sheetName val="App5"/>
      <sheetName val="App6"/>
      <sheetName val="App7"/>
      <sheetName val="App8"/>
      <sheetName val="Sheet1"/>
      <sheetName val="App9"/>
      <sheetName val="APP10"/>
      <sheetName val="APP11"/>
    </sheetNames>
    <sheetDataSet>
      <sheetData sheetId="0"/>
      <sheetData sheetId="1">
        <row r="2">
          <cell r="Q2">
            <v>35339.9</v>
          </cell>
        </row>
      </sheetData>
      <sheetData sheetId="2">
        <row r="1">
          <cell r="B1" t="str">
            <v>Register #</v>
          </cell>
        </row>
      </sheetData>
      <sheetData sheetId="3">
        <row r="1">
          <cell r="G1" t="str">
            <v>Revenue stream</v>
          </cell>
        </row>
        <row r="2">
          <cell r="G2" t="str">
            <v>Column5</v>
          </cell>
          <cell r="H2" t="str">
            <v xml:space="preserve">101.Аж ахуйн нэгжийн орлогын албан татвар </v>
          </cell>
        </row>
        <row r="3">
          <cell r="G3" t="str">
            <v>Column6</v>
          </cell>
          <cell r="H3" t="str">
            <v>102.Гаалийн албан татвар</v>
          </cell>
        </row>
        <row r="4">
          <cell r="G4" t="str">
            <v>Column7</v>
          </cell>
          <cell r="H4" t="str">
            <v>103.Нэмэгдсэн өртгийн албан татвар</v>
          </cell>
        </row>
        <row r="5">
          <cell r="G5" t="str">
            <v>Column10</v>
          </cell>
          <cell r="H5" t="str">
            <v>104.Ашигт малтмалын нөөц ашигласны төлбөр</v>
          </cell>
        </row>
        <row r="6">
          <cell r="G6" t="str">
            <v>Column11</v>
          </cell>
          <cell r="H6" t="str">
            <v>105.Ашигт малтмалын ашиглалтын болон хайгуулын тусгай зөвшөөрлийн төлбөр</v>
          </cell>
        </row>
        <row r="7">
          <cell r="G7" t="str">
            <v>Column13</v>
          </cell>
          <cell r="H7" t="str">
            <v>106.Гадаадын мэргэжилтэн, ажилчны ажлын байрны төлбөр</v>
          </cell>
        </row>
        <row r="8">
          <cell r="G8" t="str">
            <v>Column20</v>
          </cell>
          <cell r="H8" t="str">
            <v>107.Агаарын бохирдлын төлбөр</v>
          </cell>
        </row>
        <row r="9">
          <cell r="G9" t="str">
            <v>Column21</v>
          </cell>
          <cell r="H9" t="str">
            <v xml:space="preserve">108.Аж ахуйн нэгжээс төлсөн ажилчдын нийгмийн болон эрүүл мэндийн даатгалын шимтгэл </v>
          </cell>
        </row>
        <row r="10">
          <cell r="G10" t="str">
            <v>Column22</v>
          </cell>
          <cell r="H10" t="str">
            <v>109.Гаалийн үйлчилгээний хураамж</v>
          </cell>
        </row>
        <row r="11">
          <cell r="G11" t="str">
            <v>Column23</v>
          </cell>
          <cell r="H11" t="str">
            <v>110.Төрийн өмчийн ногдол ашиг</v>
          </cell>
        </row>
        <row r="12">
          <cell r="G12" t="str">
            <v>Column24</v>
          </cell>
          <cell r="H12" t="str">
            <v xml:space="preserve">111.ЗГ-т төлсөн урьдчилгаа төлбөрүүд </v>
          </cell>
        </row>
        <row r="13">
          <cell r="G13" t="str">
            <v>Column26</v>
          </cell>
          <cell r="H13" t="str">
            <v>112.Бүтээгдэхүүн хуваах гэрээний дагуу ЗГ-т ногдох газрын тосны орлого</v>
          </cell>
        </row>
        <row r="14">
          <cell r="G14" t="str">
            <v>Column27</v>
          </cell>
          <cell r="H14" t="str">
            <v>113.Үүнээс: Рояльти</v>
          </cell>
        </row>
        <row r="15">
          <cell r="G15" t="str">
            <v>Column28</v>
          </cell>
          <cell r="H15" t="str">
            <v>114.Торгууль, хураамж</v>
          </cell>
        </row>
        <row r="16">
          <cell r="G16" t="str">
            <v>Column44</v>
          </cell>
          <cell r="H16" t="str">
            <v>115.Төрийн байгууллагуудад олгосон хандив, дэмжлэг</v>
          </cell>
        </row>
        <row r="17">
          <cell r="G17" t="str">
            <v>Column 36</v>
          </cell>
          <cell r="H17" t="str">
            <v>201.Түгээмэл тархацтай ашигт малтмалын нөөц ашигласны төлбөр</v>
          </cell>
        </row>
        <row r="18">
          <cell r="G18" t="str">
            <v>Column 35</v>
          </cell>
          <cell r="H18" t="str">
            <v>202.Ус ашигласны төлбөр</v>
          </cell>
        </row>
        <row r="19">
          <cell r="G19" t="str">
            <v>Column 34</v>
          </cell>
          <cell r="H19" t="str">
            <v>203.Газрын төлбөр</v>
          </cell>
        </row>
        <row r="20">
          <cell r="G20" t="str">
            <v>Column 43</v>
          </cell>
          <cell r="H20" t="str">
            <v>204.Бусад</v>
          </cell>
        </row>
        <row r="21">
          <cell r="G21" t="str">
            <v>Column 32</v>
          </cell>
          <cell r="H21" t="str">
            <v>205.Үл хөдлөх хөрөнгийн албан татвар</v>
          </cell>
        </row>
        <row r="22">
          <cell r="G22" t="str">
            <v>Column 37</v>
          </cell>
          <cell r="H22" t="str">
            <v>206.Гадаадын мэргэжилтэн, ажилчны ажлын байрны төлбөр</v>
          </cell>
        </row>
        <row r="23">
          <cell r="G23" t="str">
            <v>Column 33</v>
          </cell>
          <cell r="H23" t="str">
            <v xml:space="preserve">207.Авто тээвэр болон өөрөө явагч тээврийн хэрэгслийн албан татвар </v>
          </cell>
        </row>
        <row r="24">
          <cell r="G24" t="str">
            <v>Column 39</v>
          </cell>
          <cell r="H24" t="str">
            <v>208.Улсын болон орон нутгнийн өмчийн ногдол ашиг</v>
          </cell>
        </row>
        <row r="25">
          <cell r="G25" t="str">
            <v>Column 40</v>
          </cell>
          <cell r="H25" t="str">
            <v>209.Торгууль, хураамж</v>
          </cell>
        </row>
        <row r="26">
          <cell r="G26" t="str">
            <v>Column 42</v>
          </cell>
          <cell r="H26" t="str">
            <v>210.Байгаль хамгаалах зардлын 50%-ийг дансанд төвлөрүүлсэн дүн</v>
          </cell>
        </row>
      </sheetData>
      <sheetData sheetId="4">
        <row r="1">
          <cell r="H1" t="str">
            <v>Signed</v>
          </cell>
        </row>
      </sheetData>
      <sheetData sheetId="5"/>
      <sheetData sheetId="6">
        <row r="1">
          <cell r="A1" t="str">
            <v>To det final dif</v>
          </cell>
        </row>
      </sheetData>
      <sheetData sheetId="7"/>
      <sheetData sheetId="8">
        <row r="1">
          <cell r="O1" t="str">
            <v>- Munkh-Uyanga &amp; Guldana</v>
          </cell>
        </row>
      </sheetData>
      <sheetData sheetId="9"/>
      <sheetData sheetId="10"/>
      <sheetData sheetId="11">
        <row r="28">
          <cell r="O28" t="str">
            <v>Aimags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L1" t="str">
            <v>Qualified</v>
          </cell>
        </row>
      </sheetData>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P:\EITI-2016\Report\Reconciliation(2015122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externalLinkPath" Target="/Users/ttsatsral/Desktop/EITI%20report/Reconciliation_MasterFile_20171019.xlsx" TargetMode="External"/></Relationships>
</file>

<file path=xl/pivotCache/pivotCacheDefinition1.xml><?xml version="1.0" encoding="utf-8"?>
<pivotCacheDefinition xmlns="http://schemas.openxmlformats.org/spreadsheetml/2006/main" xmlns:r="http://schemas.openxmlformats.org/officeDocument/2006/relationships" r:id="rId1" refreshedBy="G, Erdenebayar (MN)" refreshedDate="42360.900445023151" createdVersion="5" refreshedVersion="5" minRefreshableVersion="3" recordCount="35126">
  <cacheSource type="worksheet">
    <worksheetSource ref="A1:M1048576" sheet="Data collection" r:id="rId2"/>
  </cacheSource>
  <cacheFields count="13">
    <cacheField name="To det final dif" numFmtId="0">
      <sharedItems containsBlank="1" count="3">
        <s v="Yes"/>
        <s v="No"/>
        <m/>
      </sharedItems>
    </cacheField>
    <cacheField name="Initial/adjustment" numFmtId="0">
      <sharedItems containsBlank="1" count="3">
        <s v="Initial"/>
        <s v="Adjusted"/>
        <m/>
      </sharedItems>
    </cacheField>
    <cacheField name="Adj#" numFmtId="0">
      <sharedItems containsBlank="1"/>
    </cacheField>
    <cacheField name="ID" numFmtId="0">
      <sharedItems containsString="0" containsBlank="1" containsNumber="1" containsInteger="1" minValue="2001454" maxValue="9069798" count="236">
        <n v="2707969"/>
        <n v="2011239"/>
        <n v="5095549"/>
        <n v="2112868"/>
        <n v="2863847"/>
        <n v="2008572"/>
        <n v="5215919"/>
        <n v="2007126"/>
        <n v="2708701"/>
        <n v="2855119"/>
        <n v="2094533"/>
        <n v="2808676"/>
        <n v="2643928"/>
        <n v="2886219"/>
        <n v="2615797"/>
        <n v="2862468"/>
        <n v="2086166"/>
        <n v="2051303"/>
        <n v="2061848"/>
        <n v="2724146"/>
        <n v="2010933"/>
        <n v="2675471"/>
        <n v="5002486"/>
        <n v="5382432"/>
        <n v="5073189"/>
        <n v="5467268"/>
        <n v="5396662"/>
        <n v="2069792"/>
        <n v="2034859"/>
        <n v="5051304"/>
        <n v="2550466"/>
        <n v="5051134"/>
        <n v="2095025"/>
        <n v="2554518"/>
        <n v="2029278"/>
        <n v="5233232"/>
        <n v="5003539"/>
        <n v="2109638"/>
        <n v="2657457"/>
        <n v="2617749"/>
        <n v="5199077"/>
        <n v="5018056"/>
        <n v="5068827"/>
        <n v="5084555"/>
        <n v="5261198"/>
        <n v="2590565"/>
        <n v="2587645"/>
        <n v="2872943"/>
        <n v="2839717"/>
        <n v="2344343"/>
        <n v="2819996"/>
        <n v="2766868"/>
        <n v="5567319"/>
        <n v="2887134"/>
        <n v="2001454"/>
        <n v="5352959"/>
        <n v="2100231"/>
        <n v="2661128"/>
        <n v="2034719"/>
        <n v="5352827"/>
        <n v="2548747"/>
        <n v="2641984"/>
        <n v="5374367"/>
        <n v="2697947"/>
        <n v="2784904"/>
        <n v="2618621"/>
        <n v="2050374"/>
        <n v="2770601"/>
        <n v="5752728"/>
        <n v="5504767"/>
        <n v="5015243"/>
        <n v="2887746"/>
        <n v="5435528"/>
        <n v="2074192"/>
        <n v="2003821"/>
        <n v="5184851"/>
        <n v="2112663"/>
        <n v="5218624"/>
        <n v="5205581"/>
        <n v="2609436"/>
        <n v="2014491"/>
        <n v="5376467"/>
        <n v="5407761"/>
        <n v="3738191"/>
        <n v="5016665"/>
        <n v="2703068"/>
        <n v="5020719"/>
        <n v="2031256"/>
        <n v="5515882"/>
        <n v="5288703"/>
        <n v="2662647"/>
        <n v="2763788"/>
        <n v="2718375"/>
        <n v="2041391"/>
        <n v="2837196"/>
        <n v="2587025"/>
        <n v="5320798"/>
        <n v="2804816"/>
        <n v="5031869"/>
        <n v="5018536"/>
        <n v="2705036"/>
        <n v="5105501"/>
        <n v="2009765"/>
        <n v="2766337"/>
        <n v="2075385"/>
        <n v="5249333"/>
        <n v="2869594"/>
        <n v="5024323"/>
        <n v="2063182"/>
        <n v="5660327"/>
        <n v="5584469"/>
        <n v="5340624"/>
        <n v="2780518"/>
        <n v="5861462"/>
        <n v="2093154"/>
        <n v="2078449"/>
        <n v="2685841"/>
        <n v="2057573"/>
        <n v="2091283"/>
        <n v="2705133"/>
        <n v="2678187"/>
        <n v="5170672"/>
        <n v="2108291"/>
        <n v="2777223"/>
        <n v="5430682"/>
        <n v="5320259"/>
        <n v="2293463"/>
        <n v="2657694"/>
        <n v="5232538"/>
        <n v="5104424"/>
        <n v="2830213"/>
        <n v="5250862"/>
        <n v="5315603"/>
        <n v="5452503"/>
        <n v="5066417"/>
        <n v="5124913"/>
        <n v="5137977"/>
        <n v="2678179"/>
        <n v="2747804"/>
        <n v="5031974"/>
        <n v="2582457"/>
        <n v="5294495"/>
        <n v="5384982"/>
        <n v="5257352"/>
        <n v="5022398"/>
        <n v="2070251"/>
        <n v="5141583"/>
        <n v="2598256"/>
        <n v="2737221"/>
        <n v="2027194"/>
        <n v="2618176"/>
        <n v="5176727"/>
        <n v="2657449"/>
        <n v="5210402"/>
        <n v="5260833"/>
        <n v="5117291"/>
        <n v="5417791"/>
        <n v="2044161"/>
        <n v="5152054"/>
        <n v="5358221"/>
        <n v="5000505"/>
        <n v="5482046"/>
        <n v="5537835"/>
        <n v="5182212"/>
        <n v="5109078"/>
        <n v="5083265"/>
        <n v="5244501"/>
        <n v="2807459"/>
        <n v="5164621"/>
        <n v="2085399"/>
        <n v="2061899"/>
        <n v="2054701"/>
        <n v="2090511"/>
        <n v="5476372"/>
        <n v="2659603"/>
        <n v="2047764"/>
        <n v="5076285"/>
        <n v="5460093"/>
        <n v="5321611"/>
        <n v="2549204"/>
        <n v="5161312"/>
        <n v="5298679"/>
        <n v="5420172"/>
        <n v="2613239"/>
        <n v="5320569"/>
        <n v="5169844"/>
        <n v="5051118"/>
        <n v="2075652"/>
        <n v="5421624"/>
        <n v="2745534"/>
        <n v="5253535"/>
        <n v="5314577"/>
        <n v="2016656"/>
        <n v="5382475"/>
        <n v="2550245"/>
        <n v="5171881"/>
        <n v="2761165"/>
        <n v="2075768"/>
        <n v="2593009"/>
        <n v="2095092"/>
        <n v="2544695"/>
        <n v="2668548"/>
        <n v="2650436"/>
        <n v="2113023"/>
        <n v="2070022"/>
        <n v="2101807"/>
        <n v="5191823"/>
        <n v="5106567"/>
        <n v="5244676"/>
        <n v="2861224"/>
        <n v="2875578"/>
        <n v="2877694"/>
        <n v="5023998"/>
        <n v="2090082"/>
        <n v="5098297"/>
        <n v="2082489"/>
        <n v="2743744"/>
        <n v="5306361"/>
        <n v="2076675"/>
        <n v="2004879"/>
        <n v="5295858"/>
        <n v="5217652"/>
        <n v="2067544"/>
        <n v="2871777"/>
        <n v="2030861"/>
        <n v="5197325"/>
        <n v="5287227"/>
        <n v="2542714"/>
        <n v="5109795"/>
        <n v="2734052"/>
        <n v="5099005"/>
        <n v="5517052"/>
        <n v="5047307"/>
        <n v="5315425"/>
        <n v="9069798"/>
        <m/>
      </sharedItems>
    </cacheField>
    <cacheField name="source" numFmtId="0">
      <sharedItems containsBlank="1" count="3">
        <s v="Company data"/>
        <s v="Government data"/>
        <m/>
      </sharedItems>
    </cacheField>
    <cacheField name="Abbreviation of GO" numFmtId="0">
      <sharedItems containsBlank="1"/>
    </cacheField>
    <cacheField name="date" numFmtId="0">
      <sharedItems containsDate="1" containsBlank="1" containsMixedTypes="1" minDate="1899-12-31T02:09:36" maxDate="7421-06-01T00:00:00"/>
    </cacheField>
    <cacheField name="Government organization which received payment" numFmtId="0">
      <sharedItems containsBlank="1"/>
    </cacheField>
    <cacheField name="Description of payment" numFmtId="0">
      <sharedItems containsBlank="1" containsMixedTypes="1" containsNumber="1" containsInteger="1" minValue="-1" maxValue="-1"/>
    </cacheField>
    <cacheField name="amount" numFmtId="0">
      <sharedItems containsBlank="1" containsMixedTypes="1" containsNumber="1" minValue="-273279231.10000002" maxValue="273279231.10000002"/>
    </cacheField>
    <cacheField name="Other explanation" numFmtId="0">
      <sharedItems containsBlank="1" containsMixedTypes="1" containsNumber="1" minValue="1" maxValue="500000000" longText="1"/>
    </cacheField>
    <cacheField name="Stream ID" numFmtId="0">
      <sharedItems containsBlank="1" count="26">
        <s v="Column10"/>
        <s v="Column26"/>
        <s v="Column5"/>
        <s v="Column7"/>
        <s v="Column21"/>
        <s v="Column44"/>
        <s v="Column11"/>
        <s v="Column22"/>
        <s v="Column6"/>
        <s v="Column20"/>
        <s v="Column27"/>
        <s v="Column13"/>
        <s v="Column28"/>
        <s v="Column24"/>
        <s v="Column23"/>
        <s v="Column 35"/>
        <s v="Column 32"/>
        <s v="Column 34"/>
        <s v="Column 39"/>
        <s v="Column 36"/>
        <s v="Column 40"/>
        <s v="Column 43"/>
        <s v="Column 33"/>
        <s v="Column 37"/>
        <s v="Column 42"/>
        <m/>
      </sharedItems>
    </cacheField>
    <cacheField name="Stream n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Batbold, Tsatsral (MN)" refreshedDate="43032.391545254628" createdVersion="5" refreshedVersion="5" minRefreshableVersion="3" recordCount="1048575">
  <cacheSource type="worksheet">
    <worksheetSource ref="A1:P1048576" sheet="Base" r:id="rId1"/>
  </cacheSource>
  <cacheFields count="17">
    <cacheField name="Recon?" numFmtId="0">
      <sharedItems containsBlank="1" count="3">
        <s v="Yes"/>
        <s v="No"/>
        <m/>
      </sharedItems>
    </cacheField>
    <cacheField name="ID" numFmtId="0">
      <sharedItems containsString="0" containsBlank="1" containsNumber="1" containsInteger="1" minValue="2001454" maxValue="25000000" count="214">
        <n v="2657457"/>
        <n v="2074192"/>
        <n v="2095025"/>
        <n v="2548747"/>
        <n v="2016656"/>
        <n v="5084555"/>
        <n v="2855119"/>
        <n v="2887746"/>
        <n v="2766337"/>
        <n v="2008572"/>
        <n v="2094533"/>
        <n v="2830213"/>
        <n v="2004879"/>
        <n v="5124913"/>
        <n v="5421624"/>
        <n v="2029278"/>
        <n v="2708701"/>
        <n v="2050374"/>
        <n v="2550466"/>
        <n v="2819996"/>
        <n v="2078449"/>
        <n v="2587645"/>
        <n v="5352827"/>
        <n v="2777223"/>
        <n v="2839717"/>
        <n v="5314577"/>
        <n v="2344343"/>
        <n v="2580462"/>
        <n v="2108291"/>
        <n v="2554518"/>
        <n v="5320259"/>
        <n v="2869594"/>
        <n v="2678187"/>
        <n v="5430682"/>
        <n v="2100231"/>
        <n v="5073189"/>
        <n v="5076285"/>
        <n v="5137977"/>
        <n v="2014491"/>
        <n v="2074737"/>
        <n v="5176727"/>
        <n v="5051304"/>
        <n v="5045894"/>
        <n v="2618621"/>
        <n v="5376467"/>
        <n v="5211859"/>
        <n v="5051134"/>
        <n v="2061848"/>
        <n v="2590565"/>
        <n v="2801299"/>
        <n v="2661128"/>
        <n v="5083265"/>
        <n v="5467446"/>
        <n v="2095092"/>
        <n v="2780518"/>
        <n v="5669812"/>
        <n v="5838266"/>
        <n v="2034859"/>
        <n v="5861462"/>
        <n v="6014496"/>
        <n v="2868687"/>
        <n v="2016931"/>
        <n v="2839385"/>
        <n v="5295858"/>
        <n v="2605694"/>
        <n v="5324998"/>
        <n v="2877694"/>
        <n v="5912245"/>
        <n v="2001454"/>
        <n v="2041391"/>
        <n v="5452503"/>
        <n v="3553779"/>
        <n v="5515882"/>
        <n v="2766868"/>
        <n v="2112663"/>
        <n v="3129799"/>
        <n v="2874482"/>
        <n v="2876965"/>
        <n v="2582457"/>
        <n v="4251148"/>
        <n v="5205581"/>
        <n v="2643928"/>
        <n v="2555409"/>
        <n v="2010933"/>
        <n v="5364116"/>
        <n v="5089417"/>
        <n v="2057417"/>
        <n v="5504767"/>
        <n v="2003821"/>
        <n v="2546485"/>
        <n v="5437903"/>
        <n v="2075385"/>
        <n v="5199077"/>
        <n v="2051303"/>
        <n v="5141583"/>
        <n v="2697947"/>
        <n v="5261198"/>
        <n v="2659603"/>
        <n v="5722942"/>
        <n v="5382432"/>
        <n v="5217652"/>
        <n v="5906865"/>
        <n v="2618176"/>
        <n v="2057573"/>
        <n v="5031869"/>
        <n v="2070251"/>
        <n v="2007126"/>
        <n v="3555763"/>
        <n v="2890682"/>
        <n v="5098033"/>
        <n v="5752728"/>
        <n v="2593009"/>
        <n v="3738191"/>
        <n v="5446317"/>
        <n v="2784041"/>
        <n v="5183154"/>
        <n v="2887134"/>
        <n v="2112868"/>
        <n v="5170672"/>
        <n v="2872943"/>
        <n v="5117178"/>
        <n v="2675471"/>
        <n v="5184851"/>
        <n v="5720443"/>
        <n v="2076675"/>
        <n v="2550245"/>
        <n v="5003539"/>
        <n v="5935539"/>
        <n v="5015553"/>
        <n v="2724146"/>
        <n v="2086166"/>
        <n v="2743744"/>
        <n v="5468582"/>
        <n v="2091798"/>
        <n v="2808676"/>
        <n v="4383583"/>
        <n v="5435528"/>
        <n v="5396662"/>
        <n v="5633028"/>
        <n v="5508606"/>
        <n v="5358221"/>
        <n v="2069792"/>
        <n v="5112885"/>
        <n v="6015093"/>
        <n v="6088759"/>
        <n v="5482046"/>
        <n v="5381584"/>
        <n v="5095549"/>
        <n v="5152054"/>
        <n v="5155827"/>
        <n v="5403197"/>
        <n v="5429196"/>
        <n v="5219485"/>
        <n v="2874873"/>
        <n v="2807459"/>
        <n v="2054701"/>
        <n v="2090511"/>
        <n v="5565057"/>
        <n v="2061899"/>
        <n v="5292638"/>
        <n v="5340209"/>
        <n v="2096102"/>
        <n v="5495296"/>
        <n v="5883741"/>
        <n v="5286808"/>
        <n v="5077982"/>
        <n v="5994594"/>
        <n v="5098297"/>
        <n v="5513618"/>
        <n v="2765888"/>
        <n v="2864193"/>
        <n v="2655772"/>
        <n v="2011239"/>
        <n v="2099551"/>
        <n v="2544695"/>
        <n v="2615797"/>
        <n v="2577127"/>
        <n v="5385075"/>
        <n v="2113023"/>
        <n v="2023202"/>
        <n v="5253535"/>
        <n v="2871777"/>
        <n v="5106567"/>
        <n v="2070022"/>
        <n v="2031256"/>
        <n v="2617749"/>
        <n v="2773791"/>
        <n v="2034719"/>
        <n v="2641984"/>
        <n v="5072948"/>
        <n v="2861224"/>
        <n v="2875578"/>
        <n v="2742039"/>
        <n v="2082489"/>
        <n v="2293463"/>
        <n v="2863847"/>
        <n v="2682869"/>
        <n v="5420172"/>
        <n v="5024323"/>
        <n v="5210402"/>
        <n v="5132053"/>
        <n v="2041278"/>
        <n v="2705133"/>
        <n v="2672731"/>
        <n v="2879646"/>
        <n v="5586119"/>
        <n v="5155568"/>
        <n v="5796121"/>
        <n v="25000000"/>
        <n v="2761165"/>
        <n v="2051427"/>
        <n v="2562219"/>
        <n v="2059681"/>
        <m/>
      </sharedItems>
    </cacheField>
    <cacheField name="ComName" numFmtId="0">
      <sharedItems containsBlank="1"/>
    </cacheField>
    <cacheField name="Level" numFmtId="0">
      <sharedItems containsBlank="1"/>
    </cacheField>
    <cacheField name="Streams(MN)" numFmtId="0">
      <sharedItems containsBlank="1"/>
    </cacheField>
    <cacheField name="Aimag, niislel" numFmtId="0">
      <sharedItems containsBlank="1"/>
    </cacheField>
    <cacheField name="Soum, districts" numFmtId="0">
      <sharedItems containsBlank="1"/>
    </cacheField>
    <cacheField name="GovOrg" numFmtId="0">
      <sharedItems containsBlank="1" containsMixedTypes="1" containsNumber="1" containsInteger="1" minValue="0" maxValue="0"/>
    </cacheField>
    <cacheField name="PerGov" numFmtId="0">
      <sharedItems containsBlank="1" containsMixedTypes="1" containsNumber="1" minValue="-144632784.81400001" maxValue="144632784.81400001"/>
    </cacheField>
    <cacheField name="PerCom " numFmtId="0">
      <sharedItems containsString="0" containsBlank="1" containsNumber="1" minValue="-65634673.489" maxValue="144367458.796"/>
    </cacheField>
    <cacheField name="Initial/adjustment" numFmtId="0">
      <sharedItems containsBlank="1" count="5">
        <s v="Initial"/>
        <s v="Adjustment"/>
        <m/>
        <s v="Formula1" f="1"/>
        <s v="Adjustments" u="1"/>
      </sharedItems>
    </cacheField>
    <cacheField name="Adj#" numFmtId="0">
      <sharedItems containsBlank="1"/>
    </cacheField>
    <cacheField name="Cash/Non-cash donation" numFmtId="0">
      <sharedItems containsBlank="1"/>
    </cacheField>
    <cacheField name="Donation Purpose " numFmtId="0">
      <sharedItems containsBlank="1"/>
    </cacheField>
    <cacheField name="Mandatory/Voluntary" numFmtId="0">
      <sharedItems containsBlank="1"/>
    </cacheField>
    <cacheField name="Description for adjustments" numFmtId="0">
      <sharedItems containsBlank="1" containsMixedTypes="1" containsNumber="1" containsInteger="1" minValue="42541" maxValue="42600"/>
    </cacheField>
    <cacheField name="diff3" numFmtId="0" formula="PerGov-'PerCom '" databaseField="0"/>
  </cacheFields>
  <calculatedItems count="2">
    <calculatedItem formula="'Initial/adjustment'[Initial]+'Initial/adjustment'[Adjustment]">
      <pivotArea cacheIndex="1" outline="0" fieldPosition="0">
        <references count="1">
          <reference field="10" count="1">
            <x v="3"/>
          </reference>
        </references>
      </pivotArea>
    </calculatedItem>
    <calculatedItem field="9" formula="'Initial/adjustment'[Initial]+'Initial/adjustment'[Adjustment]">
      <pivotArea field="9" cacheIndex="1" fieldPosition="0">
        <references count="2">
          <reference field="1" count="1">
            <x v="102"/>
          </reference>
          <reference field="10" count="1">
            <x v="3"/>
          </reference>
        </references>
      </pivotArea>
    </calculatedItem>
  </calculatedItem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126">
  <r>
    <x v="0"/>
    <x v="0"/>
    <s v="Adj#0"/>
    <x v="0"/>
    <x v="0"/>
    <m/>
    <m/>
    <m/>
    <m/>
    <n v="86842.6"/>
    <m/>
    <x v="0"/>
    <s v="104.Ашигт малтмалын нөөц ашигласны төлбөр"/>
  </r>
  <r>
    <x v="0"/>
    <x v="0"/>
    <s v="Adj#0"/>
    <x v="1"/>
    <x v="0"/>
    <m/>
    <m/>
    <m/>
    <m/>
    <n v="154456"/>
    <m/>
    <x v="0"/>
    <s v="104.Ашигт малтмалын нөөц ашигласны төлбөр"/>
  </r>
  <r>
    <x v="0"/>
    <x v="0"/>
    <s v="Adj#0"/>
    <x v="2"/>
    <x v="0"/>
    <m/>
    <m/>
    <m/>
    <m/>
    <n v="5338447.9000000004"/>
    <m/>
    <x v="0"/>
    <s v="104.Ашигт малтмалын нөөц ашигласны төлбөр"/>
  </r>
  <r>
    <x v="0"/>
    <x v="0"/>
    <s v="Adj#0"/>
    <x v="3"/>
    <x v="0"/>
    <m/>
    <m/>
    <m/>
    <m/>
    <n v="2857190.2"/>
    <m/>
    <x v="0"/>
    <s v="104.Ашигт малтмалын нөөц ашигласны төлбөр"/>
  </r>
  <r>
    <x v="0"/>
    <x v="0"/>
    <s v="Adj#0"/>
    <x v="4"/>
    <x v="0"/>
    <m/>
    <m/>
    <m/>
    <m/>
    <n v="330000"/>
    <m/>
    <x v="0"/>
    <s v="104.Ашигт малтмалын нөөц ашигласны төлбөр"/>
  </r>
  <r>
    <x v="0"/>
    <x v="0"/>
    <s v="Adj#0"/>
    <x v="5"/>
    <x v="0"/>
    <m/>
    <m/>
    <m/>
    <m/>
    <n v="2407547.9"/>
    <m/>
    <x v="0"/>
    <s v="104.Ашигт малтмалын нөөц ашигласны төлбөр"/>
  </r>
  <r>
    <x v="0"/>
    <x v="0"/>
    <s v="Adj#0"/>
    <x v="6"/>
    <x v="0"/>
    <m/>
    <m/>
    <m/>
    <m/>
    <n v="203241.8"/>
    <m/>
    <x v="0"/>
    <s v="104.Ашигт малтмалын нөөц ашигласны төлбөр"/>
  </r>
  <r>
    <x v="0"/>
    <x v="0"/>
    <s v="Adj#0"/>
    <x v="7"/>
    <x v="0"/>
    <m/>
    <m/>
    <m/>
    <m/>
    <n v="38789"/>
    <m/>
    <x v="0"/>
    <s v="104.Ашигт малтмалын нөөц ашигласны төлбөр"/>
  </r>
  <r>
    <x v="0"/>
    <x v="0"/>
    <s v="Adj#0"/>
    <x v="8"/>
    <x v="0"/>
    <m/>
    <m/>
    <m/>
    <m/>
    <n v="266958.7"/>
    <m/>
    <x v="0"/>
    <s v="104.Ашигт малтмалын нөөц ашигласны төлбөр"/>
  </r>
  <r>
    <x v="0"/>
    <x v="0"/>
    <s v="Adj#0"/>
    <x v="9"/>
    <x v="0"/>
    <m/>
    <m/>
    <m/>
    <m/>
    <n v="10815340.9"/>
    <m/>
    <x v="0"/>
    <s v="104.Ашигт малтмалын нөөц ашигласны төлбөр"/>
  </r>
  <r>
    <x v="0"/>
    <x v="0"/>
    <s v="Adj#0"/>
    <x v="10"/>
    <x v="0"/>
    <m/>
    <m/>
    <m/>
    <m/>
    <n v="3089454.9"/>
    <m/>
    <x v="0"/>
    <s v="104.Ашигт малтмалын нөөц ашигласны төлбөр"/>
  </r>
  <r>
    <x v="0"/>
    <x v="0"/>
    <s v="Adj#0"/>
    <x v="11"/>
    <x v="0"/>
    <m/>
    <m/>
    <m/>
    <m/>
    <n v="5270"/>
    <m/>
    <x v="0"/>
    <s v="104.Ашигт малтмалын нөөц ашигласны төлбөр"/>
  </r>
  <r>
    <x v="0"/>
    <x v="0"/>
    <s v="Adj#0"/>
    <x v="12"/>
    <x v="0"/>
    <m/>
    <m/>
    <m/>
    <m/>
    <n v="21030.9"/>
    <m/>
    <x v="0"/>
    <s v="104.Ашигт малтмалын нөөц ашигласны төлбөр"/>
  </r>
  <r>
    <x v="0"/>
    <x v="0"/>
    <s v="Adj#0"/>
    <x v="13"/>
    <x v="0"/>
    <m/>
    <m/>
    <m/>
    <m/>
    <n v="53772.4"/>
    <m/>
    <x v="0"/>
    <s v="104.Ашигт малтмалын нөөц ашигласны төлбөр"/>
  </r>
  <r>
    <x v="0"/>
    <x v="0"/>
    <s v="Adj#0"/>
    <x v="14"/>
    <x v="0"/>
    <m/>
    <m/>
    <m/>
    <m/>
    <n v="259699.6"/>
    <m/>
    <x v="0"/>
    <s v="104.Ашигт малтмалын нөөц ашигласны төлбөр"/>
  </r>
  <r>
    <x v="0"/>
    <x v="0"/>
    <s v="Adj#0"/>
    <x v="15"/>
    <x v="0"/>
    <m/>
    <m/>
    <m/>
    <m/>
    <n v="2352.8000000000002"/>
    <m/>
    <x v="0"/>
    <s v="104.Ашигт малтмалын нөөц ашигласны төлбөр"/>
  </r>
  <r>
    <x v="0"/>
    <x v="0"/>
    <s v="Adj#0"/>
    <x v="16"/>
    <x v="0"/>
    <m/>
    <m/>
    <m/>
    <m/>
    <n v="88727"/>
    <m/>
    <x v="0"/>
    <s v="104.Ашигт малтмалын нөөц ашигласны төлбөр"/>
  </r>
  <r>
    <x v="0"/>
    <x v="0"/>
    <s v="Adj#0"/>
    <x v="17"/>
    <x v="0"/>
    <m/>
    <m/>
    <m/>
    <m/>
    <n v="1241379.3"/>
    <m/>
    <x v="0"/>
    <s v="104.Ашигт малтмалын нөөц ашигласны төлбөр"/>
  </r>
  <r>
    <x v="0"/>
    <x v="0"/>
    <s v="Adj#0"/>
    <x v="18"/>
    <x v="0"/>
    <m/>
    <m/>
    <m/>
    <m/>
    <n v="74883.100000000006"/>
    <m/>
    <x v="0"/>
    <s v="104.Ашигт малтмалын нөөц ашигласны төлбөр"/>
  </r>
  <r>
    <x v="0"/>
    <x v="0"/>
    <s v="Adj#0"/>
    <x v="19"/>
    <x v="0"/>
    <m/>
    <m/>
    <m/>
    <m/>
    <n v="43900.1"/>
    <m/>
    <x v="0"/>
    <s v="104.Ашигт малтмалын нөөц ашигласны төлбөр"/>
  </r>
  <r>
    <x v="0"/>
    <x v="0"/>
    <s v="Adj#0"/>
    <x v="20"/>
    <x v="0"/>
    <m/>
    <m/>
    <m/>
    <m/>
    <n v="79228.3"/>
    <m/>
    <x v="0"/>
    <s v="104.Ашигт малтмалын нөөц ашигласны төлбөр"/>
  </r>
  <r>
    <x v="0"/>
    <x v="0"/>
    <s v="Adj#0"/>
    <x v="21"/>
    <x v="0"/>
    <m/>
    <m/>
    <m/>
    <m/>
    <n v="233925.6"/>
    <m/>
    <x v="0"/>
    <s v="104.Ашигт малтмалын нөөц ашигласны төлбөр"/>
  </r>
  <r>
    <x v="0"/>
    <x v="0"/>
    <s v="Adj#0"/>
    <x v="22"/>
    <x v="0"/>
    <m/>
    <m/>
    <m/>
    <m/>
    <n v="1524477.5"/>
    <m/>
    <x v="0"/>
    <s v="104.Ашигт малтмалын нөөц ашигласны төлбөр"/>
  </r>
  <r>
    <x v="0"/>
    <x v="0"/>
    <s v="Adj#0"/>
    <x v="23"/>
    <x v="0"/>
    <m/>
    <m/>
    <m/>
    <m/>
    <n v="396.8"/>
    <m/>
    <x v="0"/>
    <s v="104.Ашигт малтмалын нөөц ашигласны төлбөр"/>
  </r>
  <r>
    <x v="0"/>
    <x v="0"/>
    <s v="Adj#0"/>
    <x v="24"/>
    <x v="0"/>
    <m/>
    <m/>
    <m/>
    <m/>
    <n v="350917.4"/>
    <m/>
    <x v="0"/>
    <s v="104.Ашигт малтмалын нөөц ашигласны төлбөр"/>
  </r>
  <r>
    <x v="0"/>
    <x v="0"/>
    <s v="Adj#0"/>
    <x v="25"/>
    <x v="0"/>
    <m/>
    <m/>
    <m/>
    <m/>
    <n v="18151072.5"/>
    <m/>
    <x v="0"/>
    <s v="104.Ашигт малтмалын нөөц ашигласны төлбөр"/>
  </r>
  <r>
    <x v="0"/>
    <x v="0"/>
    <s v="Adj#0"/>
    <x v="26"/>
    <x v="0"/>
    <m/>
    <m/>
    <m/>
    <m/>
    <n v="2867366.1"/>
    <m/>
    <x v="0"/>
    <s v="104.Ашигт малтмалын нөөц ашигласны төлбөр"/>
  </r>
  <r>
    <x v="0"/>
    <x v="0"/>
    <s v="Adj#0"/>
    <x v="27"/>
    <x v="0"/>
    <m/>
    <m/>
    <m/>
    <m/>
    <n v="172761.5"/>
    <m/>
    <x v="0"/>
    <s v="104.Ашигт малтмалын нөөц ашигласны төлбөр"/>
  </r>
  <r>
    <x v="0"/>
    <x v="0"/>
    <s v="Adj#0"/>
    <x v="28"/>
    <x v="0"/>
    <m/>
    <m/>
    <m/>
    <m/>
    <n v="37925.599999999999"/>
    <m/>
    <x v="0"/>
    <s v="104.Ашигт малтмалын нөөц ашигласны төлбөр"/>
  </r>
  <r>
    <x v="0"/>
    <x v="0"/>
    <s v="Adj#0"/>
    <x v="29"/>
    <x v="0"/>
    <m/>
    <m/>
    <m/>
    <m/>
    <n v="58841"/>
    <m/>
    <x v="0"/>
    <s v="104.Ашигт малтмалын нөөц ашигласны төлбөр"/>
  </r>
  <r>
    <x v="0"/>
    <x v="0"/>
    <s v="Adj#0"/>
    <x v="30"/>
    <x v="0"/>
    <m/>
    <m/>
    <m/>
    <m/>
    <n v="452451"/>
    <m/>
    <x v="0"/>
    <s v="104.Ашигт малтмалын нөөц ашигласны төлбөр"/>
  </r>
  <r>
    <x v="0"/>
    <x v="0"/>
    <s v="Adj#0"/>
    <x v="31"/>
    <x v="0"/>
    <m/>
    <m/>
    <m/>
    <m/>
    <n v="500015.1"/>
    <m/>
    <x v="0"/>
    <s v="104.Ашигт малтмалын нөөц ашигласны төлбөр"/>
  </r>
  <r>
    <x v="0"/>
    <x v="0"/>
    <s v="Adj#0"/>
    <x v="32"/>
    <x v="0"/>
    <m/>
    <m/>
    <m/>
    <m/>
    <n v="8656972.0999999996"/>
    <m/>
    <x v="0"/>
    <s v="104.Ашигт малтмалын нөөц ашигласны төлбөр"/>
  </r>
  <r>
    <x v="0"/>
    <x v="0"/>
    <s v="Adj#0"/>
    <x v="33"/>
    <x v="0"/>
    <m/>
    <m/>
    <m/>
    <m/>
    <n v="2726861.4"/>
    <m/>
    <x v="0"/>
    <s v="104.Ашигт малтмалын нөөц ашигласны төлбөр"/>
  </r>
  <r>
    <x v="0"/>
    <x v="0"/>
    <s v="Adj#0"/>
    <x v="34"/>
    <x v="0"/>
    <m/>
    <m/>
    <m/>
    <m/>
    <n v="2808178.5"/>
    <m/>
    <x v="0"/>
    <s v="104.Ашигт малтмалын нөөц ашигласны төлбөр"/>
  </r>
  <r>
    <x v="0"/>
    <x v="0"/>
    <s v="Adj#0"/>
    <x v="35"/>
    <x v="0"/>
    <m/>
    <m/>
    <m/>
    <m/>
    <n v="114810.3"/>
    <m/>
    <x v="0"/>
    <s v="104.Ашигт малтмалын нөөц ашигласны төлбөр"/>
  </r>
  <r>
    <x v="0"/>
    <x v="0"/>
    <s v="Adj#0"/>
    <x v="36"/>
    <x v="0"/>
    <m/>
    <m/>
    <m/>
    <m/>
    <n v="152116.20000000001"/>
    <m/>
    <x v="0"/>
    <s v="104.Ашигт малтмалын нөөц ашигласны төлбөр"/>
  </r>
  <r>
    <x v="0"/>
    <x v="0"/>
    <s v="Adj#0"/>
    <x v="37"/>
    <x v="0"/>
    <m/>
    <m/>
    <m/>
    <m/>
    <n v="3164"/>
    <m/>
    <x v="0"/>
    <s v="104.Ашигт малтмалын нөөц ашигласны төлбөр"/>
  </r>
  <r>
    <x v="0"/>
    <x v="0"/>
    <s v="Adj#0"/>
    <x v="38"/>
    <x v="0"/>
    <m/>
    <m/>
    <m/>
    <m/>
    <n v="66384028.100000001"/>
    <m/>
    <x v="0"/>
    <s v="104.Ашигт малтмалын нөөц ашигласны төлбөр"/>
  </r>
  <r>
    <x v="0"/>
    <x v="0"/>
    <s v="Adj#0"/>
    <x v="39"/>
    <x v="0"/>
    <m/>
    <m/>
    <m/>
    <m/>
    <n v="84759.7"/>
    <m/>
    <x v="0"/>
    <s v="104.Ашигт малтмалын нөөц ашигласны төлбөр"/>
  </r>
  <r>
    <x v="0"/>
    <x v="0"/>
    <s v="Adj#0"/>
    <x v="40"/>
    <x v="0"/>
    <m/>
    <m/>
    <m/>
    <m/>
    <n v="1710819.5"/>
    <m/>
    <x v="0"/>
    <s v="104.Ашигт малтмалын нөөц ашигласны төлбөр"/>
  </r>
  <r>
    <x v="0"/>
    <x v="0"/>
    <s v="Adj#0"/>
    <x v="41"/>
    <x v="0"/>
    <m/>
    <m/>
    <m/>
    <m/>
    <n v="150005.70000000001"/>
    <m/>
    <x v="0"/>
    <s v="104.Ашигт малтмалын нөөц ашигласны төлбөр"/>
  </r>
  <r>
    <x v="0"/>
    <x v="0"/>
    <s v="Adj#0"/>
    <x v="42"/>
    <x v="0"/>
    <m/>
    <m/>
    <m/>
    <m/>
    <n v="111919.6"/>
    <m/>
    <x v="0"/>
    <s v="104.Ашигт малтмалын нөөц ашигласны төлбөр"/>
  </r>
  <r>
    <x v="0"/>
    <x v="0"/>
    <s v="Adj#0"/>
    <x v="43"/>
    <x v="0"/>
    <m/>
    <m/>
    <m/>
    <m/>
    <n v="18075123.699999999"/>
    <m/>
    <x v="0"/>
    <s v="104.Ашигт малтмалын нөөц ашигласны төлбөр"/>
  </r>
  <r>
    <x v="0"/>
    <x v="0"/>
    <s v="Adj#0"/>
    <x v="44"/>
    <x v="0"/>
    <m/>
    <m/>
    <m/>
    <m/>
    <n v="302729.59999999998"/>
    <m/>
    <x v="0"/>
    <s v="104.Ашигт малтмалын нөөц ашигласны төлбөр"/>
  </r>
  <r>
    <x v="0"/>
    <x v="0"/>
    <s v="Adj#0"/>
    <x v="45"/>
    <x v="0"/>
    <m/>
    <m/>
    <m/>
    <m/>
    <n v="234614.9"/>
    <m/>
    <x v="0"/>
    <s v="104.Ашигт малтмалын нөөц ашигласны төлбөр"/>
  </r>
  <r>
    <x v="0"/>
    <x v="0"/>
    <s v="Adj#0"/>
    <x v="46"/>
    <x v="0"/>
    <m/>
    <m/>
    <m/>
    <m/>
    <n v="150170.1"/>
    <m/>
    <x v="0"/>
    <s v="104.Ашигт малтмалын нөөц ашигласны төлбөр"/>
  </r>
  <r>
    <x v="0"/>
    <x v="0"/>
    <s v="Adj#0"/>
    <x v="47"/>
    <x v="0"/>
    <m/>
    <m/>
    <m/>
    <m/>
    <n v="77893.7"/>
    <m/>
    <x v="0"/>
    <s v="104.Ашигт малтмалын нөөц ашигласны төлбөр"/>
  </r>
  <r>
    <x v="0"/>
    <x v="0"/>
    <s v="Adj#0"/>
    <x v="48"/>
    <x v="0"/>
    <m/>
    <m/>
    <m/>
    <m/>
    <n v="250760.8"/>
    <m/>
    <x v="0"/>
    <s v="104.Ашигт малтмалын нөөц ашигласны төлбөр"/>
  </r>
  <r>
    <x v="0"/>
    <x v="0"/>
    <s v="Adj#0"/>
    <x v="49"/>
    <x v="0"/>
    <m/>
    <m/>
    <m/>
    <m/>
    <n v="874667.3"/>
    <m/>
    <x v="0"/>
    <s v="104.Ашигт малтмалын нөөц ашигласны төлбөр"/>
  </r>
  <r>
    <x v="0"/>
    <x v="0"/>
    <s v="Adj#0"/>
    <x v="50"/>
    <x v="0"/>
    <m/>
    <m/>
    <m/>
    <m/>
    <n v="810960"/>
    <m/>
    <x v="0"/>
    <s v="104.Ашигт малтмалын нөөц ашигласны төлбөр"/>
  </r>
  <r>
    <x v="0"/>
    <x v="0"/>
    <s v="Adj#0"/>
    <x v="51"/>
    <x v="0"/>
    <m/>
    <m/>
    <m/>
    <m/>
    <n v="73423"/>
    <m/>
    <x v="0"/>
    <s v="104.Ашигт малтмалын нөөц ашигласны төлбөр"/>
  </r>
  <r>
    <x v="0"/>
    <x v="0"/>
    <s v="Adj#0"/>
    <x v="52"/>
    <x v="0"/>
    <m/>
    <m/>
    <m/>
    <m/>
    <n v="38676"/>
    <m/>
    <x v="0"/>
    <s v="104.Ашигт малтмалын нөөц ашигласны төлбөр"/>
  </r>
  <r>
    <x v="0"/>
    <x v="0"/>
    <s v="Adj#0"/>
    <x v="53"/>
    <x v="0"/>
    <m/>
    <m/>
    <m/>
    <m/>
    <n v="20535.5"/>
    <m/>
    <x v="0"/>
    <s v="104.Ашигт малтмалын нөөц ашигласны төлбөр"/>
  </r>
  <r>
    <x v="0"/>
    <x v="0"/>
    <s v="Adj#0"/>
    <x v="54"/>
    <x v="0"/>
    <m/>
    <m/>
    <m/>
    <m/>
    <n v="44688.9"/>
    <m/>
    <x v="0"/>
    <s v="104.Ашигт малтмалын нөөц ашигласны төлбөр"/>
  </r>
  <r>
    <x v="0"/>
    <x v="0"/>
    <s v="Adj#0"/>
    <x v="55"/>
    <x v="0"/>
    <m/>
    <m/>
    <m/>
    <m/>
    <n v="165261.9"/>
    <m/>
    <x v="0"/>
    <s v="104.Ашигт малтмалын нөөц ашигласны төлбөр"/>
  </r>
  <r>
    <x v="0"/>
    <x v="0"/>
    <s v="Adj#0"/>
    <x v="56"/>
    <x v="0"/>
    <m/>
    <m/>
    <m/>
    <m/>
    <n v="189.4"/>
    <m/>
    <x v="0"/>
    <s v="104.Ашигт малтмалын нөөц ашигласны төлбөр"/>
  </r>
  <r>
    <x v="0"/>
    <x v="0"/>
    <s v="Adj#0"/>
    <x v="57"/>
    <x v="0"/>
    <m/>
    <m/>
    <m/>
    <m/>
    <n v="52360.7"/>
    <m/>
    <x v="0"/>
    <s v="104.Ашигт малтмалын нөөц ашигласны төлбөр"/>
  </r>
  <r>
    <x v="0"/>
    <x v="0"/>
    <s v="Adj#0"/>
    <x v="58"/>
    <x v="0"/>
    <m/>
    <m/>
    <m/>
    <m/>
    <n v="6135"/>
    <m/>
    <x v="0"/>
    <s v="104.Ашигт малтмалын нөөц ашигласны төлбөр"/>
  </r>
  <r>
    <x v="0"/>
    <x v="0"/>
    <s v="Adj#0"/>
    <x v="59"/>
    <x v="0"/>
    <m/>
    <m/>
    <m/>
    <m/>
    <n v="115824.2"/>
    <m/>
    <x v="0"/>
    <s v="104.Ашигт малтмалын нөөц ашигласны төлбөр"/>
  </r>
  <r>
    <x v="0"/>
    <x v="0"/>
    <s v="Adj#0"/>
    <x v="60"/>
    <x v="0"/>
    <m/>
    <m/>
    <m/>
    <m/>
    <n v="9775098.8000000007"/>
    <m/>
    <x v="0"/>
    <s v="104.Ашигт малтмалын нөөц ашигласны төлбөр"/>
  </r>
  <r>
    <x v="0"/>
    <x v="0"/>
    <s v="Adj#0"/>
    <x v="61"/>
    <x v="0"/>
    <m/>
    <m/>
    <m/>
    <m/>
    <n v="75253.3"/>
    <m/>
    <x v="0"/>
    <s v="104.Ашигт малтмалын нөөц ашигласны төлбөр"/>
  </r>
  <r>
    <x v="0"/>
    <x v="0"/>
    <s v="Adj#0"/>
    <x v="62"/>
    <x v="0"/>
    <m/>
    <m/>
    <m/>
    <m/>
    <n v="76000"/>
    <m/>
    <x v="0"/>
    <s v="104.Ашигт малтмалын нөөц ашигласны төлбөр"/>
  </r>
  <r>
    <x v="0"/>
    <x v="0"/>
    <s v="Adj#0"/>
    <x v="63"/>
    <x v="0"/>
    <m/>
    <m/>
    <m/>
    <m/>
    <n v="1089961.1000000001"/>
    <m/>
    <x v="0"/>
    <s v="104.Ашигт малтмалын нөөц ашигласны төлбөр"/>
  </r>
  <r>
    <x v="0"/>
    <x v="0"/>
    <s v="Adj#0"/>
    <x v="64"/>
    <x v="0"/>
    <m/>
    <m/>
    <m/>
    <m/>
    <n v="89326.8"/>
    <m/>
    <x v="0"/>
    <s v="104.Ашигт малтмалын нөөц ашигласны төлбөр"/>
  </r>
  <r>
    <x v="0"/>
    <x v="0"/>
    <s v="Adj#0"/>
    <x v="65"/>
    <x v="0"/>
    <m/>
    <m/>
    <m/>
    <m/>
    <n v="114153.2"/>
    <m/>
    <x v="0"/>
    <s v="104.Ашигт малтмалын нөөц ашигласны төлбөр"/>
  </r>
  <r>
    <x v="0"/>
    <x v="0"/>
    <s v="Adj#0"/>
    <x v="66"/>
    <x v="0"/>
    <m/>
    <m/>
    <m/>
    <m/>
    <n v="430885.1"/>
    <m/>
    <x v="0"/>
    <s v="104.Ашигт малтмалын нөөц ашигласны төлбөр"/>
  </r>
  <r>
    <x v="0"/>
    <x v="0"/>
    <s v="Adj#0"/>
    <x v="67"/>
    <x v="0"/>
    <m/>
    <m/>
    <m/>
    <m/>
    <n v="134166.9"/>
    <m/>
    <x v="0"/>
    <s v="104.Ашигт малтмалын нөөц ашигласны төлбөр"/>
  </r>
  <r>
    <x v="0"/>
    <x v="0"/>
    <s v="Adj#0"/>
    <x v="68"/>
    <x v="0"/>
    <m/>
    <m/>
    <m/>
    <m/>
    <n v="52899.5"/>
    <m/>
    <x v="0"/>
    <s v="104.Ашигт малтмалын нөөц ашигласны төлбөр"/>
  </r>
  <r>
    <x v="0"/>
    <x v="0"/>
    <s v="Adj#0"/>
    <x v="69"/>
    <x v="0"/>
    <m/>
    <m/>
    <m/>
    <m/>
    <n v="167001.5"/>
    <m/>
    <x v="0"/>
    <s v="104.Ашигт малтмалын нөөц ашигласны төлбөр"/>
  </r>
  <r>
    <x v="0"/>
    <x v="0"/>
    <s v="Adj#0"/>
    <x v="70"/>
    <x v="0"/>
    <m/>
    <m/>
    <m/>
    <m/>
    <n v="85765.7"/>
    <m/>
    <x v="0"/>
    <s v="104.Ашигт малтмалын нөөц ашигласны төлбөр"/>
  </r>
  <r>
    <x v="0"/>
    <x v="0"/>
    <s v="Adj#0"/>
    <x v="71"/>
    <x v="0"/>
    <m/>
    <m/>
    <m/>
    <m/>
    <n v="13566574.800000001"/>
    <m/>
    <x v="0"/>
    <s v="104.Ашигт малтмалын нөөц ашигласны төлбөр"/>
  </r>
  <r>
    <x v="0"/>
    <x v="0"/>
    <s v="Adj#0"/>
    <x v="72"/>
    <x v="0"/>
    <m/>
    <m/>
    <m/>
    <m/>
    <n v="107386083.09999999"/>
    <m/>
    <x v="0"/>
    <s v="104.Ашигт малтмалын нөөц ашигласны төлбөр"/>
  </r>
  <r>
    <x v="0"/>
    <x v="0"/>
    <s v="Adj#0"/>
    <x v="73"/>
    <x v="0"/>
    <m/>
    <m/>
    <m/>
    <m/>
    <n v="273279231.10000002"/>
    <m/>
    <x v="0"/>
    <s v="104.Ашигт малтмалын нөөц ашигласны төлбөр"/>
  </r>
  <r>
    <x v="0"/>
    <x v="0"/>
    <s v="Adj#0"/>
    <x v="74"/>
    <x v="0"/>
    <m/>
    <m/>
    <m/>
    <m/>
    <n v="7326.7"/>
    <m/>
    <x v="0"/>
    <s v="104.Ашигт малтмалын нөөц ашигласны төлбөр"/>
  </r>
  <r>
    <x v="0"/>
    <x v="0"/>
    <s v="Adj#0"/>
    <x v="75"/>
    <x v="0"/>
    <m/>
    <m/>
    <m/>
    <m/>
    <n v="87038.7"/>
    <m/>
    <x v="0"/>
    <s v="104.Ашигт малтмалын нөөц ашигласны төлбөр"/>
  </r>
  <r>
    <x v="0"/>
    <x v="0"/>
    <s v="Adj#0"/>
    <x v="76"/>
    <x v="0"/>
    <m/>
    <m/>
    <m/>
    <m/>
    <n v="0.5"/>
    <m/>
    <x v="0"/>
    <s v="104.Ашигт малтмалын нөөц ашигласны төлбөр"/>
  </r>
  <r>
    <x v="0"/>
    <x v="0"/>
    <s v="Adj#0"/>
    <x v="77"/>
    <x v="0"/>
    <m/>
    <m/>
    <m/>
    <m/>
    <n v="250053.2"/>
    <m/>
    <x v="0"/>
    <s v="104.Ашигт малтмалын нөөц ашигласны төлбөр"/>
  </r>
  <r>
    <x v="0"/>
    <x v="0"/>
    <s v="Adj#0"/>
    <x v="78"/>
    <x v="0"/>
    <m/>
    <m/>
    <m/>
    <m/>
    <n v="37402.1"/>
    <m/>
    <x v="0"/>
    <s v="104.Ашигт малтмалын нөөц ашигласны төлбөр"/>
  </r>
  <r>
    <x v="0"/>
    <x v="0"/>
    <s v="Adj#0"/>
    <x v="79"/>
    <x v="0"/>
    <m/>
    <m/>
    <m/>
    <m/>
    <n v="34850"/>
    <m/>
    <x v="0"/>
    <s v="104.Ашигт малтмалын нөөц ашигласны төлбөр"/>
  </r>
  <r>
    <x v="0"/>
    <x v="0"/>
    <s v="Adj#0"/>
    <x v="80"/>
    <x v="0"/>
    <m/>
    <m/>
    <m/>
    <m/>
    <n v="52010.9"/>
    <m/>
    <x v="0"/>
    <s v="104.Ашигт малтмалын нөөц ашигласны төлбөр"/>
  </r>
  <r>
    <x v="0"/>
    <x v="0"/>
    <s v="Adj#0"/>
    <x v="81"/>
    <x v="0"/>
    <m/>
    <m/>
    <m/>
    <m/>
    <n v="1886.5"/>
    <m/>
    <x v="0"/>
    <s v="104.Ашигт малтмалын нөөц ашигласны төлбөр"/>
  </r>
  <r>
    <x v="0"/>
    <x v="0"/>
    <s v="Adj#0"/>
    <x v="82"/>
    <x v="0"/>
    <m/>
    <m/>
    <m/>
    <m/>
    <n v="1125.3"/>
    <m/>
    <x v="0"/>
    <s v="104.Ашигт малтмалын нөөц ашигласны төлбөр"/>
  </r>
  <r>
    <x v="0"/>
    <x v="0"/>
    <s v="Adj#0"/>
    <x v="83"/>
    <x v="0"/>
    <m/>
    <m/>
    <m/>
    <m/>
    <n v="60012.800000000003"/>
    <m/>
    <x v="0"/>
    <s v="104.Ашигт малтмалын нөөц ашигласны төлбөр"/>
  </r>
  <r>
    <x v="0"/>
    <x v="0"/>
    <s v="Adj#0"/>
    <x v="84"/>
    <x v="0"/>
    <m/>
    <m/>
    <m/>
    <m/>
    <n v="1488"/>
    <m/>
    <x v="0"/>
    <s v="104.Ашигт малтмалын нөөц ашигласны төлбөр"/>
  </r>
  <r>
    <x v="0"/>
    <x v="0"/>
    <s v="Adj#0"/>
    <x v="85"/>
    <x v="0"/>
    <m/>
    <m/>
    <m/>
    <m/>
    <n v="21968.2"/>
    <m/>
    <x v="0"/>
    <s v="104.Ашигт малтмалын нөөц ашигласны төлбөр"/>
  </r>
  <r>
    <x v="0"/>
    <x v="0"/>
    <s v="Adj#0"/>
    <x v="86"/>
    <x v="0"/>
    <m/>
    <m/>
    <m/>
    <m/>
    <n v="18129.099999999999"/>
    <m/>
    <x v="0"/>
    <s v="104.Ашигт малтмалын нөөц ашигласны төлбөр"/>
  </r>
  <r>
    <x v="0"/>
    <x v="0"/>
    <s v="Adj#0"/>
    <x v="87"/>
    <x v="0"/>
    <m/>
    <m/>
    <m/>
    <m/>
    <n v="26109"/>
    <m/>
    <x v="0"/>
    <s v="104.Ашигт малтмалын нөөц ашигласны төлбөр"/>
  </r>
  <r>
    <x v="0"/>
    <x v="0"/>
    <s v="Adj#0"/>
    <x v="88"/>
    <x v="0"/>
    <m/>
    <m/>
    <m/>
    <m/>
    <n v="54973.2"/>
    <m/>
    <x v="0"/>
    <s v="104.Ашигт малтмалын нөөц ашигласны төлбөр"/>
  </r>
  <r>
    <x v="0"/>
    <x v="0"/>
    <s v="Adj#0"/>
    <x v="89"/>
    <x v="0"/>
    <m/>
    <m/>
    <m/>
    <m/>
    <n v="78340"/>
    <m/>
    <x v="0"/>
    <s v="104.Ашигт малтмалын нөөц ашигласны төлбөр"/>
  </r>
  <r>
    <x v="0"/>
    <x v="0"/>
    <s v="Adj#0"/>
    <x v="90"/>
    <x v="0"/>
    <m/>
    <m/>
    <m/>
    <m/>
    <n v="1000"/>
    <m/>
    <x v="0"/>
    <s v="104.Ашигт малтмалын нөөц ашигласны төлбөр"/>
  </r>
  <r>
    <x v="0"/>
    <x v="0"/>
    <s v="Adj#0"/>
    <x v="91"/>
    <x v="0"/>
    <m/>
    <m/>
    <m/>
    <m/>
    <n v="61307.3"/>
    <m/>
    <x v="0"/>
    <s v="104.Ашигт малтмалын нөөц ашигласны төлбөр"/>
  </r>
  <r>
    <x v="0"/>
    <x v="0"/>
    <s v="Adj#0"/>
    <x v="92"/>
    <x v="0"/>
    <m/>
    <m/>
    <m/>
    <m/>
    <n v="14235.8"/>
    <m/>
    <x v="0"/>
    <s v="104.Ашигт малтмалын нөөц ашигласны төлбөр"/>
  </r>
  <r>
    <x v="0"/>
    <x v="0"/>
    <s v="Adj#0"/>
    <x v="93"/>
    <x v="0"/>
    <m/>
    <m/>
    <m/>
    <m/>
    <n v="36718"/>
    <m/>
    <x v="0"/>
    <s v="104.Ашигт малтмалын нөөц ашигласны төлбөр"/>
  </r>
  <r>
    <x v="0"/>
    <x v="0"/>
    <s v="Adj#0"/>
    <x v="94"/>
    <x v="0"/>
    <m/>
    <m/>
    <m/>
    <m/>
    <n v="62542.7"/>
    <m/>
    <x v="0"/>
    <s v="104.Ашигт малтмалын нөөц ашигласны төлбөр"/>
  </r>
  <r>
    <x v="0"/>
    <x v="0"/>
    <s v="Adj#0"/>
    <x v="95"/>
    <x v="0"/>
    <m/>
    <m/>
    <m/>
    <m/>
    <n v="8480.9"/>
    <m/>
    <x v="0"/>
    <s v="104.Ашигт малтмалын нөөц ашигласны төлбөр"/>
  </r>
  <r>
    <x v="0"/>
    <x v="0"/>
    <s v="Adj#0"/>
    <x v="96"/>
    <x v="0"/>
    <m/>
    <m/>
    <m/>
    <m/>
    <n v="34474.5"/>
    <m/>
    <x v="0"/>
    <s v="104.Ашигт малтмалын нөөц ашигласны төлбөр"/>
  </r>
  <r>
    <x v="0"/>
    <x v="0"/>
    <s v="Adj#0"/>
    <x v="97"/>
    <x v="0"/>
    <m/>
    <m/>
    <m/>
    <m/>
    <n v="1162"/>
    <m/>
    <x v="0"/>
    <s v="104.Ашигт малтмалын нөөц ашигласны төлбөр"/>
  </r>
  <r>
    <x v="0"/>
    <x v="0"/>
    <s v="Adj#0"/>
    <x v="98"/>
    <x v="0"/>
    <m/>
    <m/>
    <m/>
    <m/>
    <n v="2500"/>
    <m/>
    <x v="0"/>
    <s v="104.Ашигт малтмалын нөөц ашигласны төлбөр"/>
  </r>
  <r>
    <x v="0"/>
    <x v="0"/>
    <s v="Adj#0"/>
    <x v="99"/>
    <x v="0"/>
    <m/>
    <m/>
    <m/>
    <m/>
    <n v="3835.5"/>
    <m/>
    <x v="0"/>
    <s v="104.Ашигт малтмалын нөөц ашигласны төлбөр"/>
  </r>
  <r>
    <x v="0"/>
    <x v="0"/>
    <s v="Adj#0"/>
    <x v="100"/>
    <x v="0"/>
    <m/>
    <m/>
    <m/>
    <m/>
    <n v="100"/>
    <m/>
    <x v="0"/>
    <s v="104.Ашигт малтмалын нөөц ашигласны төлбөр"/>
  </r>
  <r>
    <x v="0"/>
    <x v="0"/>
    <s v="Adj#0"/>
    <x v="101"/>
    <x v="0"/>
    <m/>
    <m/>
    <m/>
    <m/>
    <n v="31140.3"/>
    <m/>
    <x v="0"/>
    <s v="104.Ашигт малтмалын нөөц ашигласны төлбөр"/>
  </r>
  <r>
    <x v="0"/>
    <x v="0"/>
    <s v="Adj#0"/>
    <x v="102"/>
    <x v="0"/>
    <m/>
    <m/>
    <m/>
    <m/>
    <n v="107441.9"/>
    <m/>
    <x v="0"/>
    <s v="104.Ашигт малтмалын нөөц ашигласны төлбөр"/>
  </r>
  <r>
    <x v="0"/>
    <x v="0"/>
    <s v="Adj#0"/>
    <x v="103"/>
    <x v="0"/>
    <m/>
    <m/>
    <m/>
    <m/>
    <n v="22031323.600000001"/>
    <m/>
    <x v="1"/>
    <s v="112.Бүтээгдэхүүн хуваах гэрээний дагуу ЗГ-т ногдох газрын тосны орлого"/>
  </r>
  <r>
    <x v="0"/>
    <x v="0"/>
    <s v="Adj#0"/>
    <x v="104"/>
    <x v="0"/>
    <m/>
    <m/>
    <m/>
    <m/>
    <n v="256707634.90000001"/>
    <m/>
    <x v="1"/>
    <s v="112.Бүтээгдэхүүн хуваах гэрээний дагуу ЗГ-т ногдох газрын тосны орлого"/>
  </r>
  <r>
    <x v="0"/>
    <x v="0"/>
    <s v="Adj#0"/>
    <x v="0"/>
    <x v="0"/>
    <m/>
    <m/>
    <m/>
    <m/>
    <n v="9705.7000000000007"/>
    <m/>
    <x v="2"/>
    <s v="101.Аж ахуйн нэгжийн орлогын албан татвар "/>
  </r>
  <r>
    <x v="0"/>
    <x v="0"/>
    <s v="Adj#0"/>
    <x v="1"/>
    <x v="0"/>
    <m/>
    <m/>
    <m/>
    <m/>
    <n v="46300"/>
    <m/>
    <x v="2"/>
    <s v="101.Аж ахуйн нэгжийн орлогын албан татвар "/>
  </r>
  <r>
    <x v="0"/>
    <x v="0"/>
    <s v="Adj#0"/>
    <x v="105"/>
    <x v="0"/>
    <m/>
    <m/>
    <m/>
    <m/>
    <n v="4215.7"/>
    <m/>
    <x v="2"/>
    <s v="101.Аж ахуйн нэгжийн орлогын албан татвар "/>
  </r>
  <r>
    <x v="0"/>
    <x v="0"/>
    <s v="Adj#0"/>
    <x v="2"/>
    <x v="0"/>
    <m/>
    <m/>
    <m/>
    <m/>
    <n v="420000"/>
    <m/>
    <x v="2"/>
    <s v="101.Аж ахуйн нэгжийн орлогын албан татвар "/>
  </r>
  <r>
    <x v="0"/>
    <x v="0"/>
    <s v="Adj#0"/>
    <x v="3"/>
    <x v="0"/>
    <m/>
    <m/>
    <m/>
    <m/>
    <n v="214441.2"/>
    <m/>
    <x v="2"/>
    <s v="101.Аж ахуйн нэгжийн орлогын албан татвар "/>
  </r>
  <r>
    <x v="0"/>
    <x v="0"/>
    <s v="Adj#0"/>
    <x v="106"/>
    <x v="0"/>
    <m/>
    <m/>
    <m/>
    <m/>
    <n v="4400"/>
    <m/>
    <x v="2"/>
    <s v="101.Аж ахуйн нэгжийн орлогын албан татвар "/>
  </r>
  <r>
    <x v="0"/>
    <x v="0"/>
    <s v="Adj#0"/>
    <x v="4"/>
    <x v="0"/>
    <m/>
    <m/>
    <m/>
    <m/>
    <n v="185.7"/>
    <m/>
    <x v="2"/>
    <s v="101.Аж ахуйн нэгжийн орлогын албан татвар "/>
  </r>
  <r>
    <x v="0"/>
    <x v="0"/>
    <s v="Adj#0"/>
    <x v="107"/>
    <x v="0"/>
    <m/>
    <m/>
    <m/>
    <m/>
    <n v="613.4"/>
    <m/>
    <x v="2"/>
    <s v="101.Аж ахуйн нэгжийн орлогын албан татвар "/>
  </r>
  <r>
    <x v="0"/>
    <x v="0"/>
    <s v="Adj#0"/>
    <x v="5"/>
    <x v="0"/>
    <m/>
    <m/>
    <m/>
    <m/>
    <n v="116901.1"/>
    <m/>
    <x v="2"/>
    <s v="101.Аж ахуйн нэгжийн орлогын албан татвар "/>
  </r>
  <r>
    <x v="0"/>
    <x v="0"/>
    <s v="Adj#0"/>
    <x v="7"/>
    <x v="0"/>
    <m/>
    <m/>
    <m/>
    <m/>
    <n v="36888.300000000003"/>
    <m/>
    <x v="2"/>
    <s v="101.Аж ахуйн нэгжийн орлогын албан татвар "/>
  </r>
  <r>
    <x v="0"/>
    <x v="0"/>
    <s v="Adj#0"/>
    <x v="8"/>
    <x v="0"/>
    <m/>
    <m/>
    <m/>
    <m/>
    <n v="42804.2"/>
    <m/>
    <x v="2"/>
    <s v="101.Аж ахуйн нэгжийн орлогын албан татвар "/>
  </r>
  <r>
    <x v="0"/>
    <x v="0"/>
    <s v="Adj#0"/>
    <x v="9"/>
    <x v="0"/>
    <m/>
    <m/>
    <m/>
    <m/>
    <n v="1556498.9"/>
    <m/>
    <x v="2"/>
    <s v="101.Аж ахуйн нэгжийн орлогын албан татвар "/>
  </r>
  <r>
    <x v="0"/>
    <x v="0"/>
    <s v="Adj#0"/>
    <x v="10"/>
    <x v="0"/>
    <m/>
    <m/>
    <m/>
    <m/>
    <n v="6816622.7000000002"/>
    <m/>
    <x v="2"/>
    <s v="101.Аж ахуйн нэгжийн орлогын албан татвар "/>
  </r>
  <r>
    <x v="0"/>
    <x v="0"/>
    <s v="Adj#0"/>
    <x v="11"/>
    <x v="0"/>
    <m/>
    <m/>
    <m/>
    <m/>
    <n v="650"/>
    <m/>
    <x v="2"/>
    <s v="101.Аж ахуйн нэгжийн орлогын албан татвар "/>
  </r>
  <r>
    <x v="0"/>
    <x v="0"/>
    <s v="Adj#0"/>
    <x v="12"/>
    <x v="0"/>
    <m/>
    <m/>
    <m/>
    <m/>
    <n v="108059.6"/>
    <m/>
    <x v="2"/>
    <s v="101.Аж ахуйн нэгжийн орлогын албан татвар "/>
  </r>
  <r>
    <x v="0"/>
    <x v="0"/>
    <s v="Adj#0"/>
    <x v="108"/>
    <x v="0"/>
    <m/>
    <m/>
    <m/>
    <m/>
    <n v="46486"/>
    <m/>
    <x v="2"/>
    <s v="101.Аж ахуйн нэгжийн орлогын албан татвар "/>
  </r>
  <r>
    <x v="0"/>
    <x v="0"/>
    <s v="Adj#0"/>
    <x v="109"/>
    <x v="0"/>
    <m/>
    <m/>
    <m/>
    <m/>
    <n v="3453.3"/>
    <m/>
    <x v="2"/>
    <s v="101.Аж ахуйн нэгжийн орлогын албан татвар "/>
  </r>
  <r>
    <x v="0"/>
    <x v="0"/>
    <s v="Adj#0"/>
    <x v="110"/>
    <x v="0"/>
    <m/>
    <m/>
    <m/>
    <m/>
    <n v="203.3"/>
    <m/>
    <x v="2"/>
    <s v="101.Аж ахуйн нэгжийн орлогын албан татвар "/>
  </r>
  <r>
    <x v="0"/>
    <x v="0"/>
    <s v="Adj#0"/>
    <x v="14"/>
    <x v="0"/>
    <m/>
    <m/>
    <m/>
    <m/>
    <n v="115538.2"/>
    <m/>
    <x v="2"/>
    <s v="101.Аж ахуйн нэгжийн орлогын албан татвар "/>
  </r>
  <r>
    <x v="0"/>
    <x v="0"/>
    <s v="Adj#0"/>
    <x v="15"/>
    <x v="0"/>
    <m/>
    <m/>
    <m/>
    <m/>
    <n v="100"/>
    <m/>
    <x v="2"/>
    <s v="101.Аж ахуйн нэгжийн орлогын албан татвар "/>
  </r>
  <r>
    <x v="0"/>
    <x v="0"/>
    <s v="Adj#0"/>
    <x v="111"/>
    <x v="0"/>
    <m/>
    <m/>
    <m/>
    <m/>
    <n v="9169.5"/>
    <m/>
    <x v="2"/>
    <s v="101.Аж ахуйн нэгжийн орлогын албан татвар "/>
  </r>
  <r>
    <x v="0"/>
    <x v="0"/>
    <s v="Adj#0"/>
    <x v="16"/>
    <x v="0"/>
    <m/>
    <m/>
    <m/>
    <m/>
    <n v="31420.1"/>
    <m/>
    <x v="2"/>
    <s v="101.Аж ахуйн нэгжийн орлогын албан татвар "/>
  </r>
  <r>
    <x v="0"/>
    <x v="0"/>
    <s v="Adj#0"/>
    <x v="17"/>
    <x v="0"/>
    <m/>
    <m/>
    <m/>
    <m/>
    <n v="28333.1"/>
    <m/>
    <x v="2"/>
    <s v="101.Аж ахуйн нэгжийн орлогын албан татвар "/>
  </r>
  <r>
    <x v="0"/>
    <x v="0"/>
    <s v="Adj#0"/>
    <x v="18"/>
    <x v="0"/>
    <m/>
    <m/>
    <m/>
    <m/>
    <n v="150479.29999999999"/>
    <m/>
    <x v="2"/>
    <s v="101.Аж ахуйн нэгжийн орлогын албан татвар "/>
  </r>
  <r>
    <x v="0"/>
    <x v="0"/>
    <s v="Adj#0"/>
    <x v="103"/>
    <x v="0"/>
    <m/>
    <m/>
    <m/>
    <m/>
    <n v="8541.9"/>
    <m/>
    <x v="2"/>
    <s v="101.Аж ахуйн нэгжийн орлогын албан татвар "/>
  </r>
  <r>
    <x v="0"/>
    <x v="0"/>
    <s v="Adj#0"/>
    <x v="20"/>
    <x v="0"/>
    <m/>
    <m/>
    <m/>
    <m/>
    <n v="44738.3"/>
    <m/>
    <x v="2"/>
    <s v="101.Аж ахуйн нэгжийн орлогын албан татвар "/>
  </r>
  <r>
    <x v="0"/>
    <x v="0"/>
    <s v="Adj#0"/>
    <x v="22"/>
    <x v="0"/>
    <m/>
    <m/>
    <m/>
    <m/>
    <n v="308595.7"/>
    <m/>
    <x v="2"/>
    <s v="101.Аж ахуйн нэгжийн орлогын албан татвар "/>
  </r>
  <r>
    <x v="0"/>
    <x v="0"/>
    <s v="Adj#0"/>
    <x v="112"/>
    <x v="0"/>
    <m/>
    <m/>
    <m/>
    <m/>
    <n v="364098.2"/>
    <m/>
    <x v="2"/>
    <s v="101.Аж ахуйн нэгжийн орлогын албан татвар "/>
  </r>
  <r>
    <x v="0"/>
    <x v="0"/>
    <s v="Adj#0"/>
    <x v="23"/>
    <x v="0"/>
    <m/>
    <m/>
    <m/>
    <m/>
    <n v="65.5"/>
    <m/>
    <x v="2"/>
    <s v="101.Аж ахуйн нэгжийн орлогын албан татвар "/>
  </r>
  <r>
    <x v="0"/>
    <x v="0"/>
    <s v="Adj#0"/>
    <x v="24"/>
    <x v="0"/>
    <m/>
    <m/>
    <m/>
    <m/>
    <n v="375"/>
    <m/>
    <x v="2"/>
    <s v="101.Аж ахуйн нэгжийн орлогын албан татвар "/>
  </r>
  <r>
    <x v="0"/>
    <x v="0"/>
    <s v="Adj#0"/>
    <x v="113"/>
    <x v="0"/>
    <m/>
    <m/>
    <m/>
    <m/>
    <n v="903.5"/>
    <m/>
    <x v="2"/>
    <s v="101.Аж ахуйн нэгжийн орлогын албан татвар "/>
  </r>
  <r>
    <x v="0"/>
    <x v="0"/>
    <s v="Adj#0"/>
    <x v="25"/>
    <x v="0"/>
    <m/>
    <m/>
    <m/>
    <m/>
    <n v="636014.19999999995"/>
    <m/>
    <x v="2"/>
    <s v="101.Аж ахуйн нэгжийн орлогын албан татвар "/>
  </r>
  <r>
    <x v="0"/>
    <x v="0"/>
    <s v="Adj#0"/>
    <x v="114"/>
    <x v="0"/>
    <m/>
    <m/>
    <m/>
    <m/>
    <n v="6928.7"/>
    <m/>
    <x v="2"/>
    <s v="101.Аж ахуйн нэгжийн орлогын албан татвар "/>
  </r>
  <r>
    <x v="0"/>
    <x v="0"/>
    <s v="Adj#0"/>
    <x v="115"/>
    <x v="0"/>
    <m/>
    <m/>
    <m/>
    <m/>
    <n v="392.3"/>
    <m/>
    <x v="2"/>
    <s v="101.Аж ахуйн нэгжийн орлогын албан татвар "/>
  </r>
  <r>
    <x v="0"/>
    <x v="0"/>
    <s v="Adj#0"/>
    <x v="116"/>
    <x v="0"/>
    <m/>
    <m/>
    <m/>
    <m/>
    <n v="6028.5"/>
    <m/>
    <x v="2"/>
    <s v="101.Аж ахуйн нэгжийн орлогын албан татвар "/>
  </r>
  <r>
    <x v="0"/>
    <x v="0"/>
    <s v="Adj#0"/>
    <x v="26"/>
    <x v="0"/>
    <m/>
    <m/>
    <m/>
    <m/>
    <n v="16565.400000000001"/>
    <m/>
    <x v="2"/>
    <s v="101.Аж ахуйн нэгжийн орлогын албан татвар "/>
  </r>
  <r>
    <x v="0"/>
    <x v="0"/>
    <s v="Adj#0"/>
    <x v="117"/>
    <x v="0"/>
    <m/>
    <m/>
    <m/>
    <m/>
    <n v="19000"/>
    <m/>
    <x v="2"/>
    <s v="101.Аж ахуйн нэгжийн орлогын албан татвар "/>
  </r>
  <r>
    <x v="0"/>
    <x v="0"/>
    <s v="Adj#0"/>
    <x v="28"/>
    <x v="0"/>
    <m/>
    <m/>
    <m/>
    <m/>
    <n v="7277.7"/>
    <m/>
    <x v="2"/>
    <s v="101.Аж ахуйн нэгжийн орлогын албан татвар "/>
  </r>
  <r>
    <x v="0"/>
    <x v="0"/>
    <s v="Adj#0"/>
    <x v="118"/>
    <x v="0"/>
    <m/>
    <m/>
    <m/>
    <m/>
    <n v="2985.4"/>
    <m/>
    <x v="2"/>
    <s v="101.Аж ахуйн нэгжийн орлогын албан татвар "/>
  </r>
  <r>
    <x v="0"/>
    <x v="0"/>
    <s v="Adj#0"/>
    <x v="30"/>
    <x v="0"/>
    <m/>
    <m/>
    <m/>
    <m/>
    <n v="6398.1"/>
    <m/>
    <x v="2"/>
    <s v="101.Аж ахуйн нэгжийн орлогын албан татвар "/>
  </r>
  <r>
    <x v="0"/>
    <x v="0"/>
    <s v="Adj#0"/>
    <x v="31"/>
    <x v="0"/>
    <m/>
    <m/>
    <m/>
    <m/>
    <n v="52099.4"/>
    <m/>
    <x v="2"/>
    <s v="101.Аж ахуйн нэгжийн орлогын албан татвар "/>
  </r>
  <r>
    <x v="0"/>
    <x v="0"/>
    <s v="Adj#0"/>
    <x v="32"/>
    <x v="0"/>
    <m/>
    <m/>
    <m/>
    <m/>
    <n v="15766496.5"/>
    <m/>
    <x v="2"/>
    <s v="101.Аж ахуйн нэгжийн орлогын албан татвар "/>
  </r>
  <r>
    <x v="0"/>
    <x v="0"/>
    <s v="Adj#0"/>
    <x v="33"/>
    <x v="0"/>
    <m/>
    <m/>
    <m/>
    <m/>
    <n v="5008660.2"/>
    <m/>
    <x v="2"/>
    <s v="101.Аж ахуйн нэгжийн орлогын албан татвар "/>
  </r>
  <r>
    <x v="0"/>
    <x v="0"/>
    <s v="Adj#0"/>
    <x v="34"/>
    <x v="0"/>
    <m/>
    <m/>
    <m/>
    <m/>
    <n v="1087087.2"/>
    <m/>
    <x v="2"/>
    <s v="101.Аж ахуйн нэгжийн орлогын албан татвар "/>
  </r>
  <r>
    <x v="0"/>
    <x v="0"/>
    <s v="Adj#0"/>
    <x v="35"/>
    <x v="0"/>
    <m/>
    <m/>
    <m/>
    <m/>
    <n v="130000"/>
    <m/>
    <x v="2"/>
    <s v="101.Аж ахуйн нэгжийн орлогын албан татвар "/>
  </r>
  <r>
    <x v="0"/>
    <x v="0"/>
    <s v="Adj#0"/>
    <x v="36"/>
    <x v="0"/>
    <m/>
    <m/>
    <m/>
    <m/>
    <n v="12876.4"/>
    <m/>
    <x v="2"/>
    <s v="101.Аж ахуйн нэгжийн орлогын албан татвар "/>
  </r>
  <r>
    <x v="0"/>
    <x v="0"/>
    <s v="Adj#0"/>
    <x v="37"/>
    <x v="0"/>
    <m/>
    <m/>
    <m/>
    <m/>
    <n v="544.1"/>
    <m/>
    <x v="2"/>
    <s v="101.Аж ахуйн нэгжийн орлогын албан татвар "/>
  </r>
  <r>
    <x v="0"/>
    <x v="0"/>
    <s v="Adj#0"/>
    <x v="119"/>
    <x v="0"/>
    <m/>
    <m/>
    <m/>
    <m/>
    <n v="24.8"/>
    <m/>
    <x v="2"/>
    <s v="101.Аж ахуйн нэгжийн орлогын албан татвар "/>
  </r>
  <r>
    <x v="0"/>
    <x v="0"/>
    <s v="Adj#0"/>
    <x v="38"/>
    <x v="0"/>
    <m/>
    <m/>
    <m/>
    <m/>
    <n v="32761396.600000001"/>
    <m/>
    <x v="2"/>
    <s v="101.Аж ахуйн нэгжийн орлогын албан татвар "/>
  </r>
  <r>
    <x v="0"/>
    <x v="0"/>
    <s v="Adj#0"/>
    <x v="120"/>
    <x v="0"/>
    <m/>
    <m/>
    <m/>
    <m/>
    <n v="128.30000000000001"/>
    <m/>
    <x v="2"/>
    <s v="101.Аж ахуйн нэгжийн орлогын албан татвар "/>
  </r>
  <r>
    <x v="0"/>
    <x v="0"/>
    <s v="Adj#0"/>
    <x v="39"/>
    <x v="0"/>
    <m/>
    <m/>
    <m/>
    <m/>
    <n v="66910.100000000006"/>
    <m/>
    <x v="2"/>
    <s v="101.Аж ахуйн нэгжийн орлогын албан татвар "/>
  </r>
  <r>
    <x v="0"/>
    <x v="0"/>
    <s v="Adj#0"/>
    <x v="40"/>
    <x v="0"/>
    <m/>
    <m/>
    <m/>
    <m/>
    <n v="4362"/>
    <m/>
    <x v="2"/>
    <s v="101.Аж ахуйн нэгжийн орлогын албан татвар "/>
  </r>
  <r>
    <x v="0"/>
    <x v="0"/>
    <s v="Adj#0"/>
    <x v="121"/>
    <x v="0"/>
    <m/>
    <m/>
    <m/>
    <m/>
    <n v="15543.8"/>
    <m/>
    <x v="2"/>
    <s v="101.Аж ахуйн нэгжийн орлогын албан татвар "/>
  </r>
  <r>
    <x v="0"/>
    <x v="0"/>
    <s v="Adj#0"/>
    <x v="41"/>
    <x v="0"/>
    <m/>
    <m/>
    <m/>
    <m/>
    <n v="182.7"/>
    <m/>
    <x v="2"/>
    <s v="101.Аж ахуйн нэгжийн орлогын албан татвар "/>
  </r>
  <r>
    <x v="0"/>
    <x v="0"/>
    <s v="Adj#0"/>
    <x v="43"/>
    <x v="0"/>
    <m/>
    <m/>
    <m/>
    <m/>
    <n v="90874.9"/>
    <m/>
    <x v="2"/>
    <s v="101.Аж ахуйн нэгжийн орлогын албан татвар "/>
  </r>
  <r>
    <x v="0"/>
    <x v="0"/>
    <s v="Adj#0"/>
    <x v="122"/>
    <x v="0"/>
    <m/>
    <m/>
    <m/>
    <m/>
    <n v="76490"/>
    <m/>
    <x v="2"/>
    <s v="101.Аж ахуйн нэгжийн орлогын албан татвар "/>
  </r>
  <r>
    <x v="0"/>
    <x v="0"/>
    <s v="Adj#0"/>
    <x v="44"/>
    <x v="0"/>
    <m/>
    <m/>
    <m/>
    <m/>
    <n v="812413.6"/>
    <m/>
    <x v="2"/>
    <s v="101.Аж ахуйн нэгжийн орлогын албан татвар "/>
  </r>
  <r>
    <x v="0"/>
    <x v="0"/>
    <s v="Adj#0"/>
    <x v="45"/>
    <x v="0"/>
    <m/>
    <m/>
    <m/>
    <m/>
    <n v="2689.8"/>
    <m/>
    <x v="2"/>
    <s v="101.Аж ахуйн нэгжийн орлогын албан татвар "/>
  </r>
  <r>
    <x v="0"/>
    <x v="0"/>
    <s v="Adj#0"/>
    <x v="46"/>
    <x v="0"/>
    <m/>
    <m/>
    <m/>
    <m/>
    <n v="132.19999999999999"/>
    <m/>
    <x v="2"/>
    <s v="101.Аж ахуйн нэгжийн орлогын албан татвар "/>
  </r>
  <r>
    <x v="0"/>
    <x v="0"/>
    <s v="Adj#0"/>
    <x v="123"/>
    <x v="0"/>
    <m/>
    <m/>
    <m/>
    <m/>
    <n v="500"/>
    <m/>
    <x v="2"/>
    <s v="101.Аж ахуйн нэгжийн орлогын албан татвар "/>
  </r>
  <r>
    <x v="0"/>
    <x v="0"/>
    <s v="Adj#0"/>
    <x v="124"/>
    <x v="0"/>
    <m/>
    <m/>
    <m/>
    <m/>
    <n v="154055.1"/>
    <m/>
    <x v="2"/>
    <s v="101.Аж ахуйн нэгжийн орлогын албан татвар "/>
  </r>
  <r>
    <x v="0"/>
    <x v="0"/>
    <s v="Adj#0"/>
    <x v="125"/>
    <x v="0"/>
    <m/>
    <m/>
    <m/>
    <m/>
    <n v="98344"/>
    <m/>
    <x v="2"/>
    <s v="101.Аж ахуйн нэгжийн орлогын албан татвар "/>
  </r>
  <r>
    <x v="0"/>
    <x v="0"/>
    <s v="Adj#0"/>
    <x v="48"/>
    <x v="0"/>
    <m/>
    <m/>
    <m/>
    <m/>
    <n v="15651.3"/>
    <m/>
    <x v="2"/>
    <s v="101.Аж ахуйн нэгжийн орлогын албан татвар "/>
  </r>
  <r>
    <x v="0"/>
    <x v="0"/>
    <s v="Adj#0"/>
    <x v="126"/>
    <x v="0"/>
    <m/>
    <m/>
    <m/>
    <m/>
    <n v="118946.4"/>
    <m/>
    <x v="2"/>
    <s v="101.Аж ахуйн нэгжийн орлогын албан татвар "/>
  </r>
  <r>
    <x v="0"/>
    <x v="0"/>
    <s v="Adj#0"/>
    <x v="49"/>
    <x v="0"/>
    <m/>
    <m/>
    <m/>
    <m/>
    <n v="150604"/>
    <m/>
    <x v="2"/>
    <s v="101.Аж ахуйн нэгжийн орлогын албан татвар "/>
  </r>
  <r>
    <x v="0"/>
    <x v="0"/>
    <s v="Adj#0"/>
    <x v="127"/>
    <x v="0"/>
    <m/>
    <m/>
    <m/>
    <m/>
    <n v="39605"/>
    <m/>
    <x v="2"/>
    <s v="101.Аж ахуйн нэгжийн орлогын албан татвар "/>
  </r>
  <r>
    <x v="0"/>
    <x v="0"/>
    <s v="Adj#0"/>
    <x v="50"/>
    <x v="0"/>
    <m/>
    <m/>
    <m/>
    <m/>
    <n v="228813.9"/>
    <m/>
    <x v="2"/>
    <s v="101.Аж ахуйн нэгжийн орлогын албан татвар "/>
  </r>
  <r>
    <x v="0"/>
    <x v="0"/>
    <s v="Adj#0"/>
    <x v="53"/>
    <x v="0"/>
    <m/>
    <m/>
    <m/>
    <m/>
    <n v="2305.6"/>
    <m/>
    <x v="2"/>
    <s v="101.Аж ахуйн нэгжийн орлогын албан татвар "/>
  </r>
  <r>
    <x v="0"/>
    <x v="0"/>
    <s v="Adj#0"/>
    <x v="54"/>
    <x v="0"/>
    <m/>
    <m/>
    <m/>
    <m/>
    <n v="17274.599999999999"/>
    <m/>
    <x v="2"/>
    <s v="101.Аж ахуйн нэгжийн орлогын албан татвар "/>
  </r>
  <r>
    <x v="0"/>
    <x v="0"/>
    <s v="Adj#0"/>
    <x v="55"/>
    <x v="0"/>
    <m/>
    <m/>
    <m/>
    <m/>
    <n v="45098.7"/>
    <m/>
    <x v="2"/>
    <s v="101.Аж ахуйн нэгжийн орлогын албан татвар "/>
  </r>
  <r>
    <x v="0"/>
    <x v="0"/>
    <s v="Adj#0"/>
    <x v="56"/>
    <x v="0"/>
    <m/>
    <m/>
    <m/>
    <m/>
    <n v="47"/>
    <m/>
    <x v="2"/>
    <s v="101.Аж ахуйн нэгжийн орлогын албан татвар "/>
  </r>
  <r>
    <x v="0"/>
    <x v="0"/>
    <s v="Adj#0"/>
    <x v="57"/>
    <x v="0"/>
    <m/>
    <m/>
    <m/>
    <m/>
    <n v="43730.2"/>
    <m/>
    <x v="2"/>
    <s v="101.Аж ахуйн нэгжийн орлогын албан татвар "/>
  </r>
  <r>
    <x v="0"/>
    <x v="0"/>
    <s v="Adj#0"/>
    <x v="128"/>
    <x v="0"/>
    <m/>
    <m/>
    <m/>
    <m/>
    <n v="199602.6"/>
    <m/>
    <x v="2"/>
    <s v="101.Аж ахуйн нэгжийн орлогын албан татвар "/>
  </r>
  <r>
    <x v="0"/>
    <x v="0"/>
    <s v="Adj#0"/>
    <x v="129"/>
    <x v="0"/>
    <m/>
    <m/>
    <m/>
    <m/>
    <n v="675"/>
    <m/>
    <x v="2"/>
    <s v="101.Аж ахуйн нэгжийн орлогын албан татвар "/>
  </r>
  <r>
    <x v="0"/>
    <x v="0"/>
    <s v="Adj#0"/>
    <x v="59"/>
    <x v="0"/>
    <m/>
    <m/>
    <m/>
    <m/>
    <n v="49342.7"/>
    <m/>
    <x v="2"/>
    <s v="101.Аж ахуйн нэгжийн орлогын албан татвар "/>
  </r>
  <r>
    <x v="0"/>
    <x v="0"/>
    <s v="Adj#0"/>
    <x v="60"/>
    <x v="0"/>
    <m/>
    <m/>
    <m/>
    <m/>
    <n v="16245610"/>
    <m/>
    <x v="2"/>
    <s v="101.Аж ахуйн нэгжийн орлогын албан татвар "/>
  </r>
  <r>
    <x v="0"/>
    <x v="0"/>
    <s v="Adj#0"/>
    <x v="61"/>
    <x v="0"/>
    <m/>
    <m/>
    <m/>
    <m/>
    <n v="104.7"/>
    <m/>
    <x v="2"/>
    <s v="101.Аж ахуйн нэгжийн орлогын албан татвар "/>
  </r>
  <r>
    <x v="0"/>
    <x v="0"/>
    <s v="Adj#0"/>
    <x v="63"/>
    <x v="0"/>
    <m/>
    <m/>
    <m/>
    <m/>
    <n v="6150682.9000000004"/>
    <m/>
    <x v="2"/>
    <s v="101.Аж ахуйн нэгжийн орлогын албан татвар "/>
  </r>
  <r>
    <x v="0"/>
    <x v="0"/>
    <s v="Adj#0"/>
    <x v="64"/>
    <x v="0"/>
    <m/>
    <m/>
    <m/>
    <m/>
    <n v="153.6"/>
    <m/>
    <x v="2"/>
    <s v="101.Аж ахуйн нэгжийн орлогын албан татвар "/>
  </r>
  <r>
    <x v="0"/>
    <x v="0"/>
    <s v="Adj#0"/>
    <x v="65"/>
    <x v="0"/>
    <m/>
    <m/>
    <m/>
    <m/>
    <n v="16000"/>
    <m/>
    <x v="2"/>
    <s v="101.Аж ахуйн нэгжийн орлогын албан татвар "/>
  </r>
  <r>
    <x v="0"/>
    <x v="0"/>
    <s v="Adj#0"/>
    <x v="66"/>
    <x v="0"/>
    <m/>
    <m/>
    <m/>
    <m/>
    <n v="125243.6"/>
    <m/>
    <x v="2"/>
    <s v="101.Аж ахуйн нэгжийн орлогын албан татвар "/>
  </r>
  <r>
    <x v="0"/>
    <x v="0"/>
    <s v="Adj#0"/>
    <x v="67"/>
    <x v="0"/>
    <m/>
    <m/>
    <m/>
    <m/>
    <n v="99745"/>
    <m/>
    <x v="2"/>
    <s v="101.Аж ахуйн нэгжийн орлогын албан татвар "/>
  </r>
  <r>
    <x v="0"/>
    <x v="0"/>
    <s v="Adj#0"/>
    <x v="130"/>
    <x v="0"/>
    <m/>
    <m/>
    <m/>
    <m/>
    <n v="42.1"/>
    <m/>
    <x v="2"/>
    <s v="101.Аж ахуйн нэгжийн орлогын албан татвар "/>
  </r>
  <r>
    <x v="0"/>
    <x v="0"/>
    <s v="Adj#0"/>
    <x v="131"/>
    <x v="0"/>
    <m/>
    <m/>
    <m/>
    <m/>
    <n v="1922.5"/>
    <m/>
    <x v="2"/>
    <s v="101.Аж ахуйн нэгжийн орлогын албан татвар "/>
  </r>
  <r>
    <x v="0"/>
    <x v="0"/>
    <s v="Adj#0"/>
    <x v="68"/>
    <x v="0"/>
    <m/>
    <m/>
    <m/>
    <m/>
    <n v="605.70000000000005"/>
    <m/>
    <x v="2"/>
    <s v="101.Аж ахуйн нэгжийн орлогын албан татвар "/>
  </r>
  <r>
    <x v="0"/>
    <x v="0"/>
    <s v="Adj#0"/>
    <x v="132"/>
    <x v="0"/>
    <m/>
    <m/>
    <m/>
    <m/>
    <n v="400.6"/>
    <m/>
    <x v="2"/>
    <s v="101.Аж ахуйн нэгжийн орлогын албан татвар "/>
  </r>
  <r>
    <x v="0"/>
    <x v="0"/>
    <s v="Adj#0"/>
    <x v="69"/>
    <x v="0"/>
    <m/>
    <m/>
    <m/>
    <m/>
    <n v="44968.6"/>
    <m/>
    <x v="2"/>
    <s v="101.Аж ахуйн нэгжийн орлогын албан татвар "/>
  </r>
  <r>
    <x v="0"/>
    <x v="0"/>
    <s v="Adj#0"/>
    <x v="133"/>
    <x v="0"/>
    <m/>
    <m/>
    <m/>
    <m/>
    <n v="533.9"/>
    <m/>
    <x v="2"/>
    <s v="101.Аж ахуйн нэгжийн орлогын албан татвар "/>
  </r>
  <r>
    <x v="0"/>
    <x v="0"/>
    <s v="Adj#0"/>
    <x v="134"/>
    <x v="0"/>
    <m/>
    <m/>
    <m/>
    <m/>
    <n v="25270.799999999999"/>
    <m/>
    <x v="2"/>
    <s v="101.Аж ахуйн нэгжийн орлогын албан татвар "/>
  </r>
  <r>
    <x v="0"/>
    <x v="0"/>
    <s v="Adj#0"/>
    <x v="71"/>
    <x v="0"/>
    <m/>
    <m/>
    <m/>
    <m/>
    <n v="6395232.9000000004"/>
    <m/>
    <x v="2"/>
    <s v="101.Аж ахуйн нэгжийн орлогын албан татвар "/>
  </r>
  <r>
    <x v="0"/>
    <x v="0"/>
    <s v="Adj#0"/>
    <x v="135"/>
    <x v="0"/>
    <m/>
    <m/>
    <m/>
    <m/>
    <n v="3868.3"/>
    <m/>
    <x v="2"/>
    <s v="101.Аж ахуйн нэгжийн орлогын албан татвар "/>
  </r>
  <r>
    <x v="0"/>
    <x v="0"/>
    <s v="Adj#0"/>
    <x v="72"/>
    <x v="0"/>
    <m/>
    <m/>
    <m/>
    <m/>
    <n v="30837029"/>
    <m/>
    <x v="2"/>
    <s v="101.Аж ахуйн нэгжийн орлогын албан татвар "/>
  </r>
  <r>
    <x v="0"/>
    <x v="0"/>
    <s v="Adj#0"/>
    <x v="73"/>
    <x v="0"/>
    <m/>
    <m/>
    <m/>
    <m/>
    <n v="64892668.799999997"/>
    <m/>
    <x v="2"/>
    <s v="101.Аж ахуйн нэгжийн орлогын албан татвар "/>
  </r>
  <r>
    <x v="0"/>
    <x v="0"/>
    <s v="Adj#0"/>
    <x v="74"/>
    <x v="0"/>
    <m/>
    <m/>
    <m/>
    <m/>
    <n v="1000"/>
    <m/>
    <x v="2"/>
    <s v="101.Аж ахуйн нэгжийн орлогын албан татвар "/>
  </r>
  <r>
    <x v="0"/>
    <x v="0"/>
    <s v="Adj#0"/>
    <x v="75"/>
    <x v="0"/>
    <m/>
    <m/>
    <m/>
    <m/>
    <n v="22753.8"/>
    <m/>
    <x v="2"/>
    <s v="101.Аж ахуйн нэгжийн орлогын албан татвар "/>
  </r>
  <r>
    <x v="0"/>
    <x v="0"/>
    <s v="Adj#0"/>
    <x v="136"/>
    <x v="0"/>
    <m/>
    <m/>
    <m/>
    <m/>
    <n v="352.8"/>
    <m/>
    <x v="2"/>
    <s v="101.Аж ахуйн нэгжийн орлогын албан татвар "/>
  </r>
  <r>
    <x v="0"/>
    <x v="0"/>
    <s v="Adj#0"/>
    <x v="137"/>
    <x v="0"/>
    <m/>
    <m/>
    <m/>
    <m/>
    <n v="1010.2"/>
    <m/>
    <x v="2"/>
    <s v="101.Аж ахуйн нэгжийн орлогын албан татвар "/>
  </r>
  <r>
    <x v="0"/>
    <x v="0"/>
    <s v="Adj#0"/>
    <x v="77"/>
    <x v="0"/>
    <m/>
    <m/>
    <m/>
    <m/>
    <n v="1222.4000000000001"/>
    <m/>
    <x v="2"/>
    <s v="101.Аж ахуйн нэгжийн орлогын албан татвар "/>
  </r>
  <r>
    <x v="0"/>
    <x v="0"/>
    <s v="Adj#0"/>
    <x v="78"/>
    <x v="0"/>
    <m/>
    <m/>
    <m/>
    <m/>
    <n v="2960.1"/>
    <m/>
    <x v="2"/>
    <s v="101.Аж ахуйн нэгжийн орлогын албан татвар "/>
  </r>
  <r>
    <x v="0"/>
    <x v="0"/>
    <s v="Adj#0"/>
    <x v="79"/>
    <x v="0"/>
    <m/>
    <m/>
    <m/>
    <m/>
    <n v="150.69999999999999"/>
    <m/>
    <x v="2"/>
    <s v="101.Аж ахуйн нэгжийн орлогын албан татвар "/>
  </r>
  <r>
    <x v="0"/>
    <x v="0"/>
    <s v="Adj#0"/>
    <x v="80"/>
    <x v="0"/>
    <m/>
    <m/>
    <m/>
    <m/>
    <n v="44553.8"/>
    <m/>
    <x v="2"/>
    <s v="101.Аж ахуйн нэгжийн орлогын албан татвар "/>
  </r>
  <r>
    <x v="0"/>
    <x v="0"/>
    <s v="Adj#0"/>
    <x v="81"/>
    <x v="0"/>
    <m/>
    <m/>
    <m/>
    <m/>
    <n v="36235.599999999999"/>
    <m/>
    <x v="2"/>
    <s v="101.Аж ахуйн нэгжийн орлогын албан татвар "/>
  </r>
  <r>
    <x v="0"/>
    <x v="0"/>
    <s v="Adj#0"/>
    <x v="82"/>
    <x v="0"/>
    <m/>
    <m/>
    <m/>
    <m/>
    <n v="1276.7"/>
    <m/>
    <x v="2"/>
    <s v="101.Аж ахуйн нэгжийн орлогын албан татвар "/>
  </r>
  <r>
    <x v="0"/>
    <x v="0"/>
    <s v="Adj#0"/>
    <x v="85"/>
    <x v="0"/>
    <m/>
    <m/>
    <m/>
    <m/>
    <n v="1119.3"/>
    <m/>
    <x v="2"/>
    <s v="101.Аж ахуйн нэгжийн орлогын албан татвар "/>
  </r>
  <r>
    <x v="0"/>
    <x v="0"/>
    <s v="Adj#0"/>
    <x v="138"/>
    <x v="0"/>
    <m/>
    <m/>
    <m/>
    <m/>
    <n v="326.60000000000002"/>
    <m/>
    <x v="2"/>
    <s v="101.Аж ахуйн нэгжийн орлогын албан татвар "/>
  </r>
  <r>
    <x v="0"/>
    <x v="0"/>
    <s v="Adj#0"/>
    <x v="87"/>
    <x v="0"/>
    <m/>
    <m/>
    <m/>
    <m/>
    <n v="1000"/>
    <m/>
    <x v="2"/>
    <s v="101.Аж ахуйн нэгжийн орлогын албан татвар "/>
  </r>
  <r>
    <x v="0"/>
    <x v="0"/>
    <s v="Adj#0"/>
    <x v="88"/>
    <x v="0"/>
    <m/>
    <m/>
    <m/>
    <m/>
    <n v="15608.1"/>
    <m/>
    <x v="2"/>
    <s v="101.Аж ахуйн нэгжийн орлогын албан татвар "/>
  </r>
  <r>
    <x v="0"/>
    <x v="0"/>
    <s v="Adj#0"/>
    <x v="89"/>
    <x v="0"/>
    <m/>
    <m/>
    <m/>
    <m/>
    <n v="22900"/>
    <m/>
    <x v="2"/>
    <s v="101.Аж ахуйн нэгжийн орлогын албан татвар "/>
  </r>
  <r>
    <x v="0"/>
    <x v="0"/>
    <s v="Adj#0"/>
    <x v="139"/>
    <x v="0"/>
    <m/>
    <m/>
    <m/>
    <m/>
    <n v="237.4"/>
    <m/>
    <x v="2"/>
    <s v="101.Аж ахуйн нэгжийн орлогын албан татвар "/>
  </r>
  <r>
    <x v="0"/>
    <x v="0"/>
    <s v="Adj#0"/>
    <x v="140"/>
    <x v="0"/>
    <m/>
    <m/>
    <m/>
    <m/>
    <n v="33353.5"/>
    <m/>
    <x v="2"/>
    <s v="101.Аж ахуйн нэгжийн орлогын албан татвар "/>
  </r>
  <r>
    <x v="0"/>
    <x v="0"/>
    <s v="Adj#0"/>
    <x v="90"/>
    <x v="0"/>
    <m/>
    <m/>
    <m/>
    <m/>
    <n v="23733.4"/>
    <m/>
    <x v="2"/>
    <s v="101.Аж ахуйн нэгжийн орлогын албан татвар "/>
  </r>
  <r>
    <x v="0"/>
    <x v="0"/>
    <s v="Adj#0"/>
    <x v="91"/>
    <x v="0"/>
    <m/>
    <m/>
    <m/>
    <m/>
    <n v="47755.3"/>
    <m/>
    <x v="2"/>
    <s v="101.Аж ахуйн нэгжийн орлогын албан татвар "/>
  </r>
  <r>
    <x v="0"/>
    <x v="0"/>
    <s v="Adj#0"/>
    <x v="92"/>
    <x v="0"/>
    <m/>
    <m/>
    <m/>
    <m/>
    <n v="629.6"/>
    <m/>
    <x v="2"/>
    <s v="101.Аж ахуйн нэгжийн орлогын албан татвар "/>
  </r>
  <r>
    <x v="0"/>
    <x v="0"/>
    <s v="Adj#0"/>
    <x v="93"/>
    <x v="0"/>
    <m/>
    <m/>
    <m/>
    <m/>
    <n v="463.3"/>
    <m/>
    <x v="2"/>
    <s v="101.Аж ахуйн нэгжийн орлогын албан татвар "/>
  </r>
  <r>
    <x v="0"/>
    <x v="0"/>
    <s v="Adj#0"/>
    <x v="141"/>
    <x v="0"/>
    <m/>
    <m/>
    <m/>
    <m/>
    <n v="119073.5"/>
    <m/>
    <x v="2"/>
    <s v="101.Аж ахуйн нэгжийн орлогын албан татвар "/>
  </r>
  <r>
    <x v="0"/>
    <x v="0"/>
    <s v="Adj#0"/>
    <x v="94"/>
    <x v="0"/>
    <m/>
    <m/>
    <m/>
    <m/>
    <n v="30005"/>
    <m/>
    <x v="2"/>
    <s v="101.Аж ахуйн нэгжийн орлогын албан татвар "/>
  </r>
  <r>
    <x v="0"/>
    <x v="0"/>
    <s v="Adj#0"/>
    <x v="96"/>
    <x v="0"/>
    <m/>
    <m/>
    <m/>
    <m/>
    <n v="19288.599999999999"/>
    <m/>
    <x v="2"/>
    <s v="101.Аж ахуйн нэгжийн орлогын албан татвар "/>
  </r>
  <r>
    <x v="0"/>
    <x v="0"/>
    <s v="Adj#0"/>
    <x v="97"/>
    <x v="0"/>
    <m/>
    <m/>
    <m/>
    <m/>
    <n v="58"/>
    <m/>
    <x v="2"/>
    <s v="101.Аж ахуйн нэгжийн орлогын албан татвар "/>
  </r>
  <r>
    <x v="0"/>
    <x v="0"/>
    <s v="Adj#0"/>
    <x v="99"/>
    <x v="0"/>
    <m/>
    <m/>
    <m/>
    <m/>
    <n v="22810.3"/>
    <m/>
    <x v="2"/>
    <s v="101.Аж ахуйн нэгжийн орлогын албан татвар "/>
  </r>
  <r>
    <x v="0"/>
    <x v="0"/>
    <s v="Adj#0"/>
    <x v="100"/>
    <x v="0"/>
    <m/>
    <m/>
    <m/>
    <m/>
    <n v="151"/>
    <m/>
    <x v="2"/>
    <s v="101.Аж ахуйн нэгжийн орлогын албан татвар "/>
  </r>
  <r>
    <x v="0"/>
    <x v="0"/>
    <s v="Adj#0"/>
    <x v="101"/>
    <x v="0"/>
    <m/>
    <m/>
    <m/>
    <m/>
    <n v="55330.3"/>
    <m/>
    <x v="2"/>
    <s v="101.Аж ахуйн нэгжийн орлогын албан татвар "/>
  </r>
  <r>
    <x v="0"/>
    <x v="0"/>
    <s v="Adj#0"/>
    <x v="142"/>
    <x v="0"/>
    <m/>
    <m/>
    <m/>
    <m/>
    <n v="37.200000000000003"/>
    <m/>
    <x v="2"/>
    <s v="101.Аж ахуйн нэгжийн орлогын албан татвар "/>
  </r>
  <r>
    <x v="0"/>
    <x v="0"/>
    <s v="Adj#0"/>
    <x v="102"/>
    <x v="0"/>
    <m/>
    <m/>
    <m/>
    <m/>
    <n v="24017.9"/>
    <m/>
    <x v="2"/>
    <s v="101.Аж ахуйн нэгжийн орлогын албан татвар "/>
  </r>
  <r>
    <x v="0"/>
    <x v="0"/>
    <s v="Adj#0"/>
    <x v="143"/>
    <x v="0"/>
    <m/>
    <m/>
    <m/>
    <m/>
    <n v="12"/>
    <m/>
    <x v="2"/>
    <s v="101.Аж ахуйн нэгжийн орлогын албан татвар "/>
  </r>
  <r>
    <x v="0"/>
    <x v="0"/>
    <s v="Adj#0"/>
    <x v="0"/>
    <x v="0"/>
    <m/>
    <m/>
    <m/>
    <m/>
    <n v="9967.2999999999993"/>
    <m/>
    <x v="3"/>
    <s v="103.Нэмэгдсэн өртгийн албан татвар"/>
  </r>
  <r>
    <x v="0"/>
    <x v="0"/>
    <s v="Adj#0"/>
    <x v="1"/>
    <x v="0"/>
    <m/>
    <m/>
    <m/>
    <m/>
    <n v="382881.9"/>
    <m/>
    <x v="3"/>
    <s v="103.Нэмэгдсэн өртгийн албан татвар"/>
  </r>
  <r>
    <x v="0"/>
    <x v="0"/>
    <s v="Adj#0"/>
    <x v="105"/>
    <x v="0"/>
    <m/>
    <m/>
    <m/>
    <m/>
    <n v="3611.9"/>
    <m/>
    <x v="3"/>
    <s v="103.Нэмэгдсэн өртгийн албан татвар"/>
  </r>
  <r>
    <x v="0"/>
    <x v="0"/>
    <s v="Adj#0"/>
    <x v="2"/>
    <x v="0"/>
    <m/>
    <m/>
    <m/>
    <m/>
    <n v="2584522.2999999998"/>
    <m/>
    <x v="3"/>
    <s v="103.Нэмэгдсэн өртгийн албан татвар"/>
  </r>
  <r>
    <x v="0"/>
    <x v="0"/>
    <s v="Adj#0"/>
    <x v="144"/>
    <x v="0"/>
    <m/>
    <m/>
    <m/>
    <m/>
    <n v="13221.6"/>
    <m/>
    <x v="3"/>
    <s v="103.Нэмэгдсэн өртгийн албан татвар"/>
  </r>
  <r>
    <x v="0"/>
    <x v="0"/>
    <s v="Adj#0"/>
    <x v="5"/>
    <x v="0"/>
    <m/>
    <m/>
    <m/>
    <m/>
    <n v="9082879.4000000004"/>
    <m/>
    <x v="3"/>
    <s v="103.Нэмэгдсэн өртгийн албан татвар"/>
  </r>
  <r>
    <x v="0"/>
    <x v="0"/>
    <s v="Adj#0"/>
    <x v="7"/>
    <x v="0"/>
    <m/>
    <m/>
    <m/>
    <m/>
    <n v="79581.600000000006"/>
    <m/>
    <x v="3"/>
    <s v="103.Нэмэгдсэн өртгийн албан татвар"/>
  </r>
  <r>
    <x v="0"/>
    <x v="0"/>
    <s v="Adj#0"/>
    <x v="8"/>
    <x v="0"/>
    <m/>
    <m/>
    <m/>
    <m/>
    <n v="513018.9"/>
    <m/>
    <x v="3"/>
    <s v="103.Нэмэгдсэн өртгийн албан татвар"/>
  </r>
  <r>
    <x v="0"/>
    <x v="0"/>
    <s v="Adj#0"/>
    <x v="9"/>
    <x v="0"/>
    <m/>
    <m/>
    <m/>
    <m/>
    <n v="236588.4"/>
    <m/>
    <x v="3"/>
    <s v="103.Нэмэгдсэн өртгийн албан татвар"/>
  </r>
  <r>
    <x v="0"/>
    <x v="0"/>
    <s v="Adj#0"/>
    <x v="10"/>
    <x v="0"/>
    <m/>
    <m/>
    <m/>
    <m/>
    <n v="924539.5"/>
    <m/>
    <x v="3"/>
    <s v="103.Нэмэгдсэн өртгийн албан татвар"/>
  </r>
  <r>
    <x v="0"/>
    <x v="0"/>
    <s v="Adj#0"/>
    <x v="11"/>
    <x v="0"/>
    <m/>
    <m/>
    <m/>
    <m/>
    <n v="17900"/>
    <m/>
    <x v="3"/>
    <s v="103.Нэмэгдсэн өртгийн албан татвар"/>
  </r>
  <r>
    <x v="0"/>
    <x v="0"/>
    <s v="Adj#0"/>
    <x v="12"/>
    <x v="0"/>
    <m/>
    <m/>
    <m/>
    <m/>
    <n v="1627.4"/>
    <m/>
    <x v="3"/>
    <s v="103.Нэмэгдсэн өртгийн албан татвар"/>
  </r>
  <r>
    <x v="0"/>
    <x v="0"/>
    <s v="Adj#0"/>
    <x v="108"/>
    <x v="0"/>
    <m/>
    <m/>
    <m/>
    <m/>
    <n v="21278.5"/>
    <m/>
    <x v="3"/>
    <s v="103.Нэмэгдсэн өртгийн албан татвар"/>
  </r>
  <r>
    <x v="0"/>
    <x v="0"/>
    <s v="Adj#0"/>
    <x v="13"/>
    <x v="0"/>
    <m/>
    <m/>
    <m/>
    <m/>
    <n v="42865.7"/>
    <m/>
    <x v="3"/>
    <s v="103.Нэмэгдсэн өртгийн албан татвар"/>
  </r>
  <r>
    <x v="0"/>
    <x v="0"/>
    <s v="Adj#0"/>
    <x v="109"/>
    <x v="0"/>
    <m/>
    <m/>
    <m/>
    <m/>
    <n v="5151"/>
    <m/>
    <x v="3"/>
    <s v="103.Нэмэгдсэн өртгийн албан татвар"/>
  </r>
  <r>
    <x v="0"/>
    <x v="0"/>
    <s v="Adj#0"/>
    <x v="110"/>
    <x v="0"/>
    <m/>
    <m/>
    <m/>
    <m/>
    <n v="51074.8"/>
    <m/>
    <x v="3"/>
    <s v="103.Нэмэгдсэн өртгийн албан татвар"/>
  </r>
  <r>
    <x v="0"/>
    <x v="0"/>
    <s v="Adj#0"/>
    <x v="145"/>
    <x v="0"/>
    <m/>
    <m/>
    <m/>
    <m/>
    <n v="11739"/>
    <m/>
    <x v="3"/>
    <s v="103.Нэмэгдсэн өртгийн албан татвар"/>
  </r>
  <r>
    <x v="0"/>
    <x v="0"/>
    <s v="Adj#0"/>
    <x v="15"/>
    <x v="0"/>
    <m/>
    <m/>
    <m/>
    <m/>
    <n v="7342.4"/>
    <m/>
    <x v="3"/>
    <s v="103.Нэмэгдсэн өртгийн албан татвар"/>
  </r>
  <r>
    <x v="0"/>
    <x v="0"/>
    <s v="Adj#0"/>
    <x v="17"/>
    <x v="0"/>
    <m/>
    <m/>
    <m/>
    <m/>
    <n v="8417190.0999999996"/>
    <m/>
    <x v="3"/>
    <s v="103.Нэмэгдсэн өртгийн албан татвар"/>
  </r>
  <r>
    <x v="0"/>
    <x v="0"/>
    <s v="Adj#0"/>
    <x v="18"/>
    <x v="0"/>
    <m/>
    <m/>
    <m/>
    <m/>
    <n v="13355.6"/>
    <m/>
    <x v="3"/>
    <s v="103.Нэмэгдсэн өртгийн албан татвар"/>
  </r>
  <r>
    <x v="0"/>
    <x v="0"/>
    <s v="Adj#0"/>
    <x v="103"/>
    <x v="0"/>
    <m/>
    <m/>
    <m/>
    <m/>
    <n v="275431.59999999998"/>
    <m/>
    <x v="3"/>
    <s v="103.Нэмэгдсэн өртгийн албан татвар"/>
  </r>
  <r>
    <x v="0"/>
    <x v="0"/>
    <s v="Adj#0"/>
    <x v="19"/>
    <x v="0"/>
    <m/>
    <m/>
    <m/>
    <m/>
    <n v="37984.6"/>
    <m/>
    <x v="3"/>
    <s v="103.Нэмэгдсэн өртгийн албан татвар"/>
  </r>
  <r>
    <x v="0"/>
    <x v="0"/>
    <s v="Adj#0"/>
    <x v="20"/>
    <x v="0"/>
    <m/>
    <m/>
    <m/>
    <m/>
    <n v="28619.9"/>
    <m/>
    <x v="3"/>
    <s v="103.Нэмэгдсэн өртгийн албан татвар"/>
  </r>
  <r>
    <x v="0"/>
    <x v="0"/>
    <s v="Adj#0"/>
    <x v="112"/>
    <x v="0"/>
    <m/>
    <m/>
    <m/>
    <m/>
    <n v="208184.8"/>
    <m/>
    <x v="3"/>
    <s v="103.Нэмэгдсэн өртгийн албан татвар"/>
  </r>
  <r>
    <x v="0"/>
    <x v="0"/>
    <s v="Adj#0"/>
    <x v="113"/>
    <x v="0"/>
    <m/>
    <m/>
    <m/>
    <m/>
    <n v="342160.6"/>
    <m/>
    <x v="3"/>
    <s v="103.Нэмэгдсэн өртгийн албан татвар"/>
  </r>
  <r>
    <x v="0"/>
    <x v="0"/>
    <s v="Adj#0"/>
    <x v="115"/>
    <x v="0"/>
    <m/>
    <m/>
    <m/>
    <m/>
    <n v="55002.8"/>
    <m/>
    <x v="3"/>
    <s v="103.Нэмэгдсэн өртгийн албан татвар"/>
  </r>
  <r>
    <x v="0"/>
    <x v="0"/>
    <s v="Adj#0"/>
    <x v="116"/>
    <x v="0"/>
    <m/>
    <m/>
    <m/>
    <m/>
    <n v="61455.3"/>
    <m/>
    <x v="3"/>
    <s v="103.Нэмэгдсэн өртгийн албан татвар"/>
  </r>
  <r>
    <x v="0"/>
    <x v="0"/>
    <s v="Adj#0"/>
    <x v="26"/>
    <x v="0"/>
    <m/>
    <m/>
    <m/>
    <m/>
    <n v="35022.6"/>
    <m/>
    <x v="3"/>
    <s v="103.Нэмэгдсэн өртгийн албан татвар"/>
  </r>
  <r>
    <x v="0"/>
    <x v="0"/>
    <s v="Adj#0"/>
    <x v="117"/>
    <x v="0"/>
    <m/>
    <m/>
    <m/>
    <m/>
    <n v="154363.79999999999"/>
    <m/>
    <x v="3"/>
    <s v="103.Нэмэгдсэн өртгийн албан татвар"/>
  </r>
  <r>
    <x v="0"/>
    <x v="0"/>
    <s v="Adj#0"/>
    <x v="28"/>
    <x v="0"/>
    <m/>
    <m/>
    <m/>
    <m/>
    <n v="91796.1"/>
    <m/>
    <x v="3"/>
    <s v="103.Нэмэгдсэн өртгийн албан татвар"/>
  </r>
  <r>
    <x v="0"/>
    <x v="0"/>
    <s v="Adj#0"/>
    <x v="118"/>
    <x v="0"/>
    <m/>
    <m/>
    <m/>
    <m/>
    <n v="90620"/>
    <m/>
    <x v="3"/>
    <s v="103.Нэмэгдсэн өртгийн албан татвар"/>
  </r>
  <r>
    <x v="0"/>
    <x v="0"/>
    <s v="Adj#0"/>
    <x v="29"/>
    <x v="0"/>
    <m/>
    <m/>
    <m/>
    <m/>
    <n v="29869.5"/>
    <m/>
    <x v="3"/>
    <s v="103.Нэмэгдсэн өртгийн албан татвар"/>
  </r>
  <r>
    <x v="0"/>
    <x v="0"/>
    <s v="Adj#0"/>
    <x v="30"/>
    <x v="0"/>
    <m/>
    <m/>
    <m/>
    <m/>
    <n v="351469.5"/>
    <m/>
    <x v="3"/>
    <s v="103.Нэмэгдсэн өртгийн албан татвар"/>
  </r>
  <r>
    <x v="0"/>
    <x v="0"/>
    <s v="Adj#0"/>
    <x v="31"/>
    <x v="0"/>
    <m/>
    <m/>
    <m/>
    <m/>
    <n v="25751.200000000001"/>
    <m/>
    <x v="3"/>
    <s v="103.Нэмэгдсэн өртгийн албан татвар"/>
  </r>
  <r>
    <x v="0"/>
    <x v="0"/>
    <s v="Adj#0"/>
    <x v="32"/>
    <x v="0"/>
    <m/>
    <m/>
    <m/>
    <m/>
    <n v="1774902.2"/>
    <m/>
    <x v="3"/>
    <s v="103.Нэмэгдсэн өртгийн албан татвар"/>
  </r>
  <r>
    <x v="0"/>
    <x v="0"/>
    <s v="Adj#0"/>
    <x v="34"/>
    <x v="0"/>
    <m/>
    <m/>
    <m/>
    <m/>
    <n v="96171.6"/>
    <m/>
    <x v="3"/>
    <s v="103.Нэмэгдсэн өртгийн албан татвар"/>
  </r>
  <r>
    <x v="0"/>
    <x v="0"/>
    <s v="Adj#0"/>
    <x v="146"/>
    <x v="0"/>
    <m/>
    <m/>
    <m/>
    <m/>
    <n v="727932.8"/>
    <m/>
    <x v="3"/>
    <s v="103.Нэмэгдсэн өртгийн албан татвар"/>
  </r>
  <r>
    <x v="0"/>
    <x v="0"/>
    <s v="Adj#0"/>
    <x v="36"/>
    <x v="0"/>
    <m/>
    <m/>
    <m/>
    <m/>
    <n v="12994.9"/>
    <m/>
    <x v="3"/>
    <s v="103.Нэмэгдсэн өртгийн албан татвар"/>
  </r>
  <r>
    <x v="0"/>
    <x v="0"/>
    <s v="Adj#0"/>
    <x v="37"/>
    <x v="0"/>
    <m/>
    <m/>
    <m/>
    <m/>
    <n v="9000"/>
    <m/>
    <x v="3"/>
    <s v="103.Нэмэгдсэн өртгийн албан татвар"/>
  </r>
  <r>
    <x v="0"/>
    <x v="0"/>
    <s v="Adj#0"/>
    <x v="38"/>
    <x v="0"/>
    <m/>
    <m/>
    <m/>
    <m/>
    <n v="51172931"/>
    <m/>
    <x v="3"/>
    <s v="103.Нэмэгдсэн өртгийн албан татвар"/>
  </r>
  <r>
    <x v="0"/>
    <x v="0"/>
    <s v="Adj#0"/>
    <x v="104"/>
    <x v="0"/>
    <m/>
    <m/>
    <m/>
    <m/>
    <n v="16065578"/>
    <m/>
    <x v="3"/>
    <s v="103.Нэмэгдсэн өртгийн албан татвар"/>
  </r>
  <r>
    <x v="0"/>
    <x v="0"/>
    <s v="Adj#0"/>
    <x v="42"/>
    <x v="0"/>
    <m/>
    <m/>
    <m/>
    <m/>
    <n v="17146.900000000001"/>
    <m/>
    <x v="3"/>
    <s v="103.Нэмэгдсэн өртгийн албан татвар"/>
  </r>
  <r>
    <x v="0"/>
    <x v="0"/>
    <s v="Adj#0"/>
    <x v="43"/>
    <x v="0"/>
    <m/>
    <m/>
    <m/>
    <m/>
    <n v="667808"/>
    <m/>
    <x v="3"/>
    <s v="103.Нэмэгдсэн өртгийн албан татвар"/>
  </r>
  <r>
    <x v="0"/>
    <x v="0"/>
    <s v="Adj#0"/>
    <x v="122"/>
    <x v="0"/>
    <m/>
    <m/>
    <m/>
    <m/>
    <n v="9663.9"/>
    <m/>
    <x v="3"/>
    <s v="103.Нэмэгдсэн өртгийн албан татвар"/>
  </r>
  <r>
    <x v="0"/>
    <x v="0"/>
    <s v="Adj#0"/>
    <x v="45"/>
    <x v="0"/>
    <m/>
    <m/>
    <m/>
    <m/>
    <n v="55963.6"/>
    <m/>
    <x v="3"/>
    <s v="103.Нэмэгдсэн өртгийн албан татвар"/>
  </r>
  <r>
    <x v="0"/>
    <x v="0"/>
    <s v="Adj#0"/>
    <x v="46"/>
    <x v="0"/>
    <m/>
    <m/>
    <m/>
    <m/>
    <n v="4242"/>
    <m/>
    <x v="3"/>
    <s v="103.Нэмэгдсэн өртгийн албан татвар"/>
  </r>
  <r>
    <x v="0"/>
    <x v="0"/>
    <s v="Adj#0"/>
    <x v="123"/>
    <x v="0"/>
    <m/>
    <m/>
    <m/>
    <m/>
    <n v="580108"/>
    <m/>
    <x v="3"/>
    <s v="103.Нэмэгдсэн өртгийн албан татвар"/>
  </r>
  <r>
    <x v="0"/>
    <x v="0"/>
    <s v="Adj#0"/>
    <x v="124"/>
    <x v="0"/>
    <m/>
    <m/>
    <m/>
    <m/>
    <n v="34.4"/>
    <m/>
    <x v="3"/>
    <s v="103.Нэмэгдсэн өртгийн албан татвар"/>
  </r>
  <r>
    <x v="0"/>
    <x v="0"/>
    <s v="Adj#0"/>
    <x v="125"/>
    <x v="0"/>
    <m/>
    <m/>
    <m/>
    <m/>
    <n v="293427.90000000002"/>
    <m/>
    <x v="3"/>
    <s v="103.Нэмэгдсэн өртгийн албан татвар"/>
  </r>
  <r>
    <x v="0"/>
    <x v="0"/>
    <s v="Adj#0"/>
    <x v="48"/>
    <x v="0"/>
    <m/>
    <m/>
    <m/>
    <m/>
    <n v="11829.1"/>
    <m/>
    <x v="3"/>
    <s v="103.Нэмэгдсэн өртгийн албан татвар"/>
  </r>
  <r>
    <x v="0"/>
    <x v="0"/>
    <s v="Adj#0"/>
    <x v="126"/>
    <x v="0"/>
    <m/>
    <m/>
    <m/>
    <m/>
    <n v="1319763.8"/>
    <m/>
    <x v="3"/>
    <s v="103.Нэмэгдсэн өртгийн албан татвар"/>
  </r>
  <r>
    <x v="0"/>
    <x v="0"/>
    <s v="Adj#0"/>
    <x v="127"/>
    <x v="0"/>
    <m/>
    <m/>
    <m/>
    <m/>
    <n v="400240.4"/>
    <m/>
    <x v="3"/>
    <s v="103.Нэмэгдсэн өртгийн албан татвар"/>
  </r>
  <r>
    <x v="0"/>
    <x v="0"/>
    <s v="Adj#0"/>
    <x v="50"/>
    <x v="0"/>
    <m/>
    <m/>
    <m/>
    <m/>
    <n v="245569.9"/>
    <m/>
    <x v="3"/>
    <s v="103.Нэмэгдсэн өртгийн албан татвар"/>
  </r>
  <r>
    <x v="0"/>
    <x v="0"/>
    <s v="Adj#0"/>
    <x v="54"/>
    <x v="0"/>
    <m/>
    <m/>
    <m/>
    <m/>
    <n v="203033.7"/>
    <m/>
    <x v="3"/>
    <s v="103.Нэмэгдсэн өртгийн албан татвар"/>
  </r>
  <r>
    <x v="0"/>
    <x v="0"/>
    <s v="Adj#0"/>
    <x v="56"/>
    <x v="0"/>
    <m/>
    <m/>
    <m/>
    <m/>
    <n v="2"/>
    <m/>
    <x v="3"/>
    <s v="103.Нэмэгдсэн өртгийн албан татвар"/>
  </r>
  <r>
    <x v="0"/>
    <x v="0"/>
    <s v="Adj#0"/>
    <x v="57"/>
    <x v="0"/>
    <m/>
    <m/>
    <m/>
    <m/>
    <n v="143777.9"/>
    <m/>
    <x v="3"/>
    <s v="103.Нэмэгдсэн өртгийн албан татвар"/>
  </r>
  <r>
    <x v="0"/>
    <x v="0"/>
    <s v="Adj#0"/>
    <x v="58"/>
    <x v="0"/>
    <m/>
    <m/>
    <m/>
    <m/>
    <n v="210947.9"/>
    <m/>
    <x v="3"/>
    <s v="103.Нэмэгдсэн өртгийн албан татвар"/>
  </r>
  <r>
    <x v="0"/>
    <x v="0"/>
    <s v="Adj#0"/>
    <x v="128"/>
    <x v="0"/>
    <m/>
    <m/>
    <m/>
    <m/>
    <n v="351980.9"/>
    <m/>
    <x v="3"/>
    <s v="103.Нэмэгдсэн өртгийн албан татвар"/>
  </r>
  <r>
    <x v="0"/>
    <x v="0"/>
    <s v="Adj#0"/>
    <x v="147"/>
    <x v="0"/>
    <m/>
    <m/>
    <m/>
    <m/>
    <n v="13962.5"/>
    <m/>
    <x v="3"/>
    <s v="103.Нэмэгдсэн өртгийн албан татвар"/>
  </r>
  <r>
    <x v="0"/>
    <x v="0"/>
    <s v="Adj#0"/>
    <x v="60"/>
    <x v="0"/>
    <m/>
    <m/>
    <m/>
    <m/>
    <n v="564094.9"/>
    <m/>
    <x v="3"/>
    <s v="103.Нэмэгдсэн өртгийн албан татвар"/>
  </r>
  <r>
    <x v="0"/>
    <x v="0"/>
    <s v="Adj#0"/>
    <x v="61"/>
    <x v="0"/>
    <m/>
    <m/>
    <m/>
    <m/>
    <n v="401000"/>
    <m/>
    <x v="3"/>
    <s v="103.Нэмэгдсэн өртгийн албан татвар"/>
  </r>
  <r>
    <x v="0"/>
    <x v="0"/>
    <s v="Adj#0"/>
    <x v="148"/>
    <x v="0"/>
    <m/>
    <m/>
    <m/>
    <m/>
    <n v="230713.1"/>
    <m/>
    <x v="3"/>
    <s v="103.Нэмэгдсэн өртгийн албан татвар"/>
  </r>
  <r>
    <x v="0"/>
    <x v="0"/>
    <s v="Adj#0"/>
    <x v="62"/>
    <x v="0"/>
    <m/>
    <m/>
    <m/>
    <m/>
    <n v="64443.9"/>
    <m/>
    <x v="3"/>
    <s v="103.Нэмэгдсэн өртгийн албан татвар"/>
  </r>
  <r>
    <x v="0"/>
    <x v="0"/>
    <s v="Adj#0"/>
    <x v="64"/>
    <x v="0"/>
    <m/>
    <m/>
    <m/>
    <m/>
    <n v="145973.9"/>
    <m/>
    <x v="3"/>
    <s v="103.Нэмэгдсэн өртгийн албан татвар"/>
  </r>
  <r>
    <x v="0"/>
    <x v="0"/>
    <s v="Adj#0"/>
    <x v="65"/>
    <x v="0"/>
    <m/>
    <m/>
    <m/>
    <m/>
    <n v="15411.8"/>
    <m/>
    <x v="3"/>
    <s v="103.Нэмэгдсэн өртгийн албан татвар"/>
  </r>
  <r>
    <x v="0"/>
    <x v="0"/>
    <s v="Adj#0"/>
    <x v="66"/>
    <x v="0"/>
    <m/>
    <m/>
    <m/>
    <m/>
    <n v="56136.3"/>
    <m/>
    <x v="3"/>
    <s v="103.Нэмэгдсэн өртгийн албан татвар"/>
  </r>
  <r>
    <x v="0"/>
    <x v="0"/>
    <s v="Adj#0"/>
    <x v="130"/>
    <x v="0"/>
    <m/>
    <m/>
    <m/>
    <m/>
    <n v="1873823.6"/>
    <m/>
    <x v="3"/>
    <s v="103.Нэмэгдсэн өртгийн албан татвар"/>
  </r>
  <r>
    <x v="0"/>
    <x v="0"/>
    <s v="Adj#0"/>
    <x v="68"/>
    <x v="0"/>
    <m/>
    <m/>
    <m/>
    <m/>
    <n v="45487.7"/>
    <m/>
    <x v="3"/>
    <s v="103.Нэмэгдсэн өртгийн албан татвар"/>
  </r>
  <r>
    <x v="0"/>
    <x v="0"/>
    <s v="Adj#0"/>
    <x v="132"/>
    <x v="0"/>
    <m/>
    <m/>
    <m/>
    <m/>
    <n v="1724.9"/>
    <m/>
    <x v="3"/>
    <s v="103.Нэмэгдсэн өртгийн албан татвар"/>
  </r>
  <r>
    <x v="0"/>
    <x v="0"/>
    <s v="Adj#0"/>
    <x v="69"/>
    <x v="0"/>
    <m/>
    <m/>
    <m/>
    <m/>
    <n v="20809.5"/>
    <m/>
    <x v="3"/>
    <s v="103.Нэмэгдсэн өртгийн албан татвар"/>
  </r>
  <r>
    <x v="0"/>
    <x v="0"/>
    <s v="Adj#0"/>
    <x v="133"/>
    <x v="0"/>
    <m/>
    <m/>
    <m/>
    <m/>
    <n v="1276937.8999999999"/>
    <m/>
    <x v="3"/>
    <s v="103.Нэмэгдсэн өртгийн албан татвар"/>
  </r>
  <r>
    <x v="0"/>
    <x v="0"/>
    <s v="Adj#0"/>
    <x v="71"/>
    <x v="0"/>
    <m/>
    <m/>
    <m/>
    <m/>
    <n v="213057.5"/>
    <m/>
    <x v="3"/>
    <s v="103.Нэмэгдсэн өртгийн албан татвар"/>
  </r>
  <r>
    <x v="0"/>
    <x v="0"/>
    <s v="Adj#0"/>
    <x v="135"/>
    <x v="0"/>
    <m/>
    <m/>
    <m/>
    <m/>
    <n v="827218.2"/>
    <m/>
    <x v="3"/>
    <s v="103.Нэмэгдсэн өртгийн албан татвар"/>
  </r>
  <r>
    <x v="0"/>
    <x v="0"/>
    <s v="Adj#0"/>
    <x v="73"/>
    <x v="0"/>
    <m/>
    <m/>
    <m/>
    <m/>
    <n v="34737689.600000001"/>
    <m/>
    <x v="3"/>
    <s v="103.Нэмэгдсэн өртгийн албан татвар"/>
  </r>
  <r>
    <x v="0"/>
    <x v="0"/>
    <s v="Adj#0"/>
    <x v="74"/>
    <x v="0"/>
    <m/>
    <m/>
    <m/>
    <m/>
    <n v="29300"/>
    <m/>
    <x v="3"/>
    <s v="103.Нэмэгдсэн өртгийн албан татвар"/>
  </r>
  <r>
    <x v="0"/>
    <x v="0"/>
    <s v="Adj#0"/>
    <x v="149"/>
    <x v="0"/>
    <m/>
    <m/>
    <m/>
    <m/>
    <n v="74585"/>
    <m/>
    <x v="3"/>
    <s v="103.Нэмэгдсэн өртгийн албан татвар"/>
  </r>
  <r>
    <x v="0"/>
    <x v="0"/>
    <s v="Adj#0"/>
    <x v="136"/>
    <x v="0"/>
    <m/>
    <m/>
    <m/>
    <m/>
    <n v="448.7"/>
    <m/>
    <x v="3"/>
    <s v="103.Нэмэгдсэн өртгийн албан татвар"/>
  </r>
  <r>
    <x v="0"/>
    <x v="0"/>
    <s v="Adj#0"/>
    <x v="80"/>
    <x v="0"/>
    <m/>
    <m/>
    <m/>
    <m/>
    <n v="68267.5"/>
    <m/>
    <x v="3"/>
    <s v="103.Нэмэгдсэн өртгийн албан татвар"/>
  </r>
  <r>
    <x v="0"/>
    <x v="0"/>
    <s v="Adj#0"/>
    <x v="85"/>
    <x v="0"/>
    <m/>
    <m/>
    <m/>
    <m/>
    <n v="56950"/>
    <m/>
    <x v="3"/>
    <s v="103.Нэмэгдсэн өртгийн албан татвар"/>
  </r>
  <r>
    <x v="0"/>
    <x v="0"/>
    <s v="Adj#0"/>
    <x v="86"/>
    <x v="0"/>
    <m/>
    <m/>
    <m/>
    <m/>
    <n v="16400"/>
    <m/>
    <x v="3"/>
    <s v="103.Нэмэгдсэн өртгийн албан татвар"/>
  </r>
  <r>
    <x v="0"/>
    <x v="0"/>
    <s v="Adj#0"/>
    <x v="138"/>
    <x v="0"/>
    <m/>
    <m/>
    <m/>
    <m/>
    <n v="5528.4"/>
    <m/>
    <x v="3"/>
    <s v="103.Нэмэгдсэн өртгийн албан татвар"/>
  </r>
  <r>
    <x v="0"/>
    <x v="0"/>
    <s v="Adj#0"/>
    <x v="87"/>
    <x v="0"/>
    <m/>
    <m/>
    <m/>
    <m/>
    <n v="29000"/>
    <m/>
    <x v="3"/>
    <s v="103.Нэмэгдсэн өртгийн албан татвар"/>
  </r>
  <r>
    <x v="0"/>
    <x v="0"/>
    <s v="Adj#0"/>
    <x v="88"/>
    <x v="0"/>
    <m/>
    <m/>
    <m/>
    <m/>
    <n v="4939.1000000000004"/>
    <m/>
    <x v="3"/>
    <s v="103.Нэмэгдсэн өртгийн албан татвар"/>
  </r>
  <r>
    <x v="0"/>
    <x v="0"/>
    <s v="Adj#0"/>
    <x v="140"/>
    <x v="0"/>
    <m/>
    <m/>
    <m/>
    <m/>
    <n v="11190.8"/>
    <m/>
    <x v="3"/>
    <s v="103.Нэмэгдсэн өртгийн албан татвар"/>
  </r>
  <r>
    <x v="0"/>
    <x v="0"/>
    <s v="Adj#0"/>
    <x v="91"/>
    <x v="0"/>
    <m/>
    <m/>
    <m/>
    <m/>
    <n v="14657.2"/>
    <m/>
    <x v="3"/>
    <s v="103.Нэмэгдсэн өртгийн албан татвар"/>
  </r>
  <r>
    <x v="0"/>
    <x v="0"/>
    <s v="Adj#0"/>
    <x v="92"/>
    <x v="0"/>
    <m/>
    <m/>
    <m/>
    <m/>
    <n v="56943.4"/>
    <m/>
    <x v="3"/>
    <s v="103.Нэмэгдсэн өртгийн албан татвар"/>
  </r>
  <r>
    <x v="0"/>
    <x v="0"/>
    <s v="Adj#0"/>
    <x v="94"/>
    <x v="0"/>
    <m/>
    <m/>
    <m/>
    <m/>
    <n v="2746.7"/>
    <m/>
    <x v="3"/>
    <s v="103.Нэмэгдсэн өртгийн албан татвар"/>
  </r>
  <r>
    <x v="0"/>
    <x v="0"/>
    <s v="Adj#0"/>
    <x v="97"/>
    <x v="0"/>
    <m/>
    <m/>
    <m/>
    <m/>
    <n v="78544.100000000006"/>
    <m/>
    <x v="3"/>
    <s v="103.Нэмэгдсэн өртгийн албан татвар"/>
  </r>
  <r>
    <x v="0"/>
    <x v="0"/>
    <s v="Adj#0"/>
    <x v="150"/>
    <x v="0"/>
    <m/>
    <m/>
    <m/>
    <m/>
    <n v="16419"/>
    <m/>
    <x v="3"/>
    <s v="103.Нэмэгдсэн өртгийн албан татвар"/>
  </r>
  <r>
    <x v="0"/>
    <x v="0"/>
    <s v="Adj#0"/>
    <x v="102"/>
    <x v="0"/>
    <m/>
    <m/>
    <m/>
    <m/>
    <n v="79466.2"/>
    <m/>
    <x v="3"/>
    <s v="103.Нэмэгдсэн өртгийн албан татвар"/>
  </r>
  <r>
    <x v="0"/>
    <x v="0"/>
    <s v="Adj#0"/>
    <x v="151"/>
    <x v="0"/>
    <m/>
    <m/>
    <m/>
    <m/>
    <n v="475384.9"/>
    <m/>
    <x v="4"/>
    <s v="108.Аж ахуйн нэгжээс төлсөн ажилчдын нийгмийн болон эрүүл мэндийн даатгалын шимтгэл "/>
  </r>
  <r>
    <x v="0"/>
    <x v="0"/>
    <s v="Adj#0"/>
    <x v="0"/>
    <x v="0"/>
    <m/>
    <m/>
    <m/>
    <m/>
    <n v="234535.4"/>
    <m/>
    <x v="4"/>
    <s v="108.Аж ахуйн нэгжээс төлсөн ажилчдын нийгмийн болон эрүүл мэндийн даатгалын шимтгэл "/>
  </r>
  <r>
    <x v="0"/>
    <x v="0"/>
    <s v="Adj#0"/>
    <x v="1"/>
    <x v="0"/>
    <m/>
    <m/>
    <m/>
    <m/>
    <n v="356686.3"/>
    <m/>
    <x v="4"/>
    <s v="108.Аж ахуйн нэгжээс төлсөн ажилчдын нийгмийн болон эрүүл мэндийн даатгалын шимтгэл "/>
  </r>
  <r>
    <x v="0"/>
    <x v="0"/>
    <s v="Adj#0"/>
    <x v="105"/>
    <x v="0"/>
    <m/>
    <m/>
    <m/>
    <m/>
    <n v="5144.2"/>
    <m/>
    <x v="4"/>
    <s v="108.Аж ахуйн нэгжээс төлсөн ажилчдын нийгмийн болон эрүүл мэндийн даатгалын шимтгэл "/>
  </r>
  <r>
    <x v="0"/>
    <x v="0"/>
    <s v="Adj#0"/>
    <x v="2"/>
    <x v="0"/>
    <m/>
    <m/>
    <m/>
    <m/>
    <n v="3092032.2"/>
    <m/>
    <x v="4"/>
    <s v="108.Аж ахуйн нэгжээс төлсөн ажилчдын нийгмийн болон эрүүл мэндийн даатгалын шимтгэл "/>
  </r>
  <r>
    <x v="0"/>
    <x v="0"/>
    <s v="Adj#0"/>
    <x v="106"/>
    <x v="0"/>
    <m/>
    <m/>
    <m/>
    <m/>
    <n v="26400.3"/>
    <m/>
    <x v="4"/>
    <s v="108.Аж ахуйн нэгжээс төлсөн ажилчдын нийгмийн болон эрүүл мэндийн даатгалын шимтгэл "/>
  </r>
  <r>
    <x v="0"/>
    <x v="0"/>
    <s v="Adj#0"/>
    <x v="4"/>
    <x v="0"/>
    <m/>
    <m/>
    <m/>
    <m/>
    <n v="95000"/>
    <m/>
    <x v="4"/>
    <s v="108.Аж ахуйн нэгжээс төлсөн ажилчдын нийгмийн болон эрүүл мэндийн даатгалын шимтгэл "/>
  </r>
  <r>
    <x v="0"/>
    <x v="0"/>
    <s v="Adj#0"/>
    <x v="144"/>
    <x v="0"/>
    <m/>
    <m/>
    <m/>
    <m/>
    <n v="358675.20000000001"/>
    <m/>
    <x v="4"/>
    <s v="108.Аж ахуйн нэгжээс төлсөн ажилчдын нийгмийн болон эрүүл мэндийн даатгалын шимтгэл "/>
  </r>
  <r>
    <x v="0"/>
    <x v="0"/>
    <s v="Adj#0"/>
    <x v="107"/>
    <x v="0"/>
    <m/>
    <m/>
    <m/>
    <m/>
    <n v="6675.3"/>
    <m/>
    <x v="4"/>
    <s v="108.Аж ахуйн нэгжээс төлсөн ажилчдын нийгмийн болон эрүүл мэндийн даатгалын шимтгэл "/>
  </r>
  <r>
    <x v="0"/>
    <x v="0"/>
    <s v="Adj#0"/>
    <x v="5"/>
    <x v="0"/>
    <m/>
    <m/>
    <m/>
    <m/>
    <n v="4385296.5"/>
    <m/>
    <x v="4"/>
    <s v="108.Аж ахуйн нэгжээс төлсөн ажилчдын нийгмийн болон эрүүл мэндийн даатгалын шимтгэл "/>
  </r>
  <r>
    <x v="0"/>
    <x v="0"/>
    <s v="Adj#0"/>
    <x v="6"/>
    <x v="0"/>
    <m/>
    <m/>
    <m/>
    <m/>
    <n v="29048.2"/>
    <m/>
    <x v="4"/>
    <s v="108.Аж ахуйн нэгжээс төлсөн ажилчдын нийгмийн болон эрүүл мэндийн даатгалын шимтгэл "/>
  </r>
  <r>
    <x v="0"/>
    <x v="0"/>
    <s v="Adj#0"/>
    <x v="7"/>
    <x v="0"/>
    <m/>
    <m/>
    <m/>
    <m/>
    <n v="60650.7"/>
    <m/>
    <x v="4"/>
    <s v="108.Аж ахуйн нэгжээс төлсөн ажилчдын нийгмийн болон эрүүл мэндийн даатгалын шимтгэл "/>
  </r>
  <r>
    <x v="0"/>
    <x v="0"/>
    <s v="Adj#0"/>
    <x v="8"/>
    <x v="0"/>
    <m/>
    <m/>
    <m/>
    <m/>
    <n v="1981204"/>
    <m/>
    <x v="4"/>
    <s v="108.Аж ахуйн нэгжээс төлсөн ажилчдын нийгмийн болон эрүүл мэндийн даатгалын шимтгэл "/>
  </r>
  <r>
    <x v="0"/>
    <x v="0"/>
    <s v="Adj#0"/>
    <x v="152"/>
    <x v="0"/>
    <m/>
    <m/>
    <m/>
    <m/>
    <n v="31220.1"/>
    <m/>
    <x v="4"/>
    <s v="108.Аж ахуйн нэгжээс төлсөн ажилчдын нийгмийн болон эрүүл мэндийн даатгалын шимтгэл "/>
  </r>
  <r>
    <x v="0"/>
    <x v="0"/>
    <s v="Adj#0"/>
    <x v="9"/>
    <x v="0"/>
    <m/>
    <m/>
    <m/>
    <m/>
    <n v="2528683.7000000002"/>
    <m/>
    <x v="4"/>
    <s v="108.Аж ахуйн нэгжээс төлсөн ажилчдын нийгмийн болон эрүүл мэндийн даатгалын шимтгэл "/>
  </r>
  <r>
    <x v="0"/>
    <x v="0"/>
    <s v="Adj#0"/>
    <x v="10"/>
    <x v="0"/>
    <m/>
    <m/>
    <m/>
    <m/>
    <n v="2481702.2999999998"/>
    <m/>
    <x v="4"/>
    <s v="108.Аж ахуйн нэгжээс төлсөн ажилчдын нийгмийн болон эрүүл мэндийн даатгалын шимтгэл "/>
  </r>
  <r>
    <x v="0"/>
    <x v="0"/>
    <s v="Adj#0"/>
    <x v="11"/>
    <x v="0"/>
    <m/>
    <m/>
    <m/>
    <m/>
    <n v="13900"/>
    <m/>
    <x v="4"/>
    <s v="108.Аж ахуйн нэгжээс төлсөн ажилчдын нийгмийн болон эрүүл мэндийн даатгалын шимтгэл "/>
  </r>
  <r>
    <x v="0"/>
    <x v="0"/>
    <s v="Adj#0"/>
    <x v="12"/>
    <x v="0"/>
    <m/>
    <m/>
    <m/>
    <m/>
    <n v="151522.79999999999"/>
    <m/>
    <x v="4"/>
    <s v="108.Аж ахуйн нэгжээс төлсөн ажилчдын нийгмийн болон эрүүл мэндийн даатгалын шимтгэл "/>
  </r>
  <r>
    <x v="0"/>
    <x v="0"/>
    <s v="Adj#0"/>
    <x v="153"/>
    <x v="0"/>
    <m/>
    <m/>
    <m/>
    <m/>
    <n v="8831.9"/>
    <m/>
    <x v="4"/>
    <s v="108.Аж ахуйн нэгжээс төлсөн ажилчдын нийгмийн болон эрүүл мэндийн даатгалын шимтгэл "/>
  </r>
  <r>
    <x v="0"/>
    <x v="0"/>
    <s v="Adj#0"/>
    <x v="108"/>
    <x v="0"/>
    <m/>
    <m/>
    <m/>
    <m/>
    <n v="159250"/>
    <m/>
    <x v="4"/>
    <s v="108.Аж ахуйн нэгжээс төлсөн ажилчдын нийгмийн болон эрүүл мэндийн даатгалын шимтгэл "/>
  </r>
  <r>
    <x v="0"/>
    <x v="0"/>
    <s v="Adj#0"/>
    <x v="13"/>
    <x v="0"/>
    <m/>
    <m/>
    <m/>
    <m/>
    <n v="29913.5"/>
    <m/>
    <x v="4"/>
    <s v="108.Аж ахуйн нэгжээс төлсөн ажилчдын нийгмийн болон эрүүл мэндийн даатгалын шимтгэл "/>
  </r>
  <r>
    <x v="0"/>
    <x v="0"/>
    <s v="Adj#0"/>
    <x v="109"/>
    <x v="0"/>
    <m/>
    <m/>
    <m/>
    <m/>
    <n v="56074.9"/>
    <m/>
    <x v="4"/>
    <s v="108.Аж ахуйн нэгжээс төлсөн ажилчдын нийгмийн болон эрүүл мэндийн даатгалын шимтгэл "/>
  </r>
  <r>
    <x v="0"/>
    <x v="0"/>
    <s v="Adj#0"/>
    <x v="110"/>
    <x v="0"/>
    <m/>
    <m/>
    <m/>
    <m/>
    <n v="38047.300000000003"/>
    <m/>
    <x v="4"/>
    <s v="108.Аж ахуйн нэгжээс төлсөн ажилчдын нийгмийн болон эрүүл мэндийн даатгалын шимтгэл "/>
  </r>
  <r>
    <x v="0"/>
    <x v="0"/>
    <s v="Adj#0"/>
    <x v="14"/>
    <x v="0"/>
    <m/>
    <m/>
    <m/>
    <m/>
    <n v="79800.800000000003"/>
    <m/>
    <x v="4"/>
    <s v="108.Аж ахуйн нэгжээс төлсөн ажилчдын нийгмийн болон эрүүл мэндийн даатгалын шимтгэл "/>
  </r>
  <r>
    <x v="0"/>
    <x v="0"/>
    <s v="Adj#0"/>
    <x v="145"/>
    <x v="0"/>
    <m/>
    <m/>
    <m/>
    <m/>
    <n v="89573.8"/>
    <m/>
    <x v="4"/>
    <s v="108.Аж ахуйн нэгжээс төлсөн ажилчдын нийгмийн болон эрүүл мэндийн даатгалын шимтгэл "/>
  </r>
  <r>
    <x v="0"/>
    <x v="0"/>
    <s v="Adj#0"/>
    <x v="15"/>
    <x v="0"/>
    <m/>
    <m/>
    <m/>
    <m/>
    <n v="228500"/>
    <m/>
    <x v="4"/>
    <s v="108.Аж ахуйн нэгжээс төлсөн ажилчдын нийгмийн болон эрүүл мэндийн даатгалын шимтгэл "/>
  </r>
  <r>
    <x v="0"/>
    <x v="0"/>
    <s v="Adj#0"/>
    <x v="154"/>
    <x v="0"/>
    <m/>
    <m/>
    <m/>
    <m/>
    <n v="1767.1"/>
    <m/>
    <x v="4"/>
    <s v="108.Аж ахуйн нэгжээс төлсөн ажилчдын нийгмийн болон эрүүл мэндийн даатгалын шимтгэл "/>
  </r>
  <r>
    <x v="0"/>
    <x v="0"/>
    <s v="Adj#0"/>
    <x v="155"/>
    <x v="0"/>
    <m/>
    <m/>
    <m/>
    <m/>
    <n v="11205.1"/>
    <m/>
    <x v="4"/>
    <s v="108.Аж ахуйн нэгжээс төлсөн ажилчдын нийгмийн болон эрүүл мэндийн даатгалын шимтгэл "/>
  </r>
  <r>
    <x v="0"/>
    <x v="0"/>
    <s v="Adj#0"/>
    <x v="16"/>
    <x v="0"/>
    <m/>
    <m/>
    <m/>
    <m/>
    <n v="82303.100000000006"/>
    <m/>
    <x v="4"/>
    <s v="108.Аж ахуйн нэгжээс төлсөн ажилчдын нийгмийн болон эрүүл мэндийн даатгалын шимтгэл "/>
  </r>
  <r>
    <x v="0"/>
    <x v="0"/>
    <s v="Adj#0"/>
    <x v="17"/>
    <x v="0"/>
    <m/>
    <m/>
    <m/>
    <m/>
    <n v="5242825.5"/>
    <m/>
    <x v="4"/>
    <s v="108.Аж ахуйн нэгжээс төлсөн ажилчдын нийгмийн болон эрүүл мэндийн даатгалын шимтгэл "/>
  </r>
  <r>
    <x v="0"/>
    <x v="0"/>
    <s v="Adj#0"/>
    <x v="103"/>
    <x v="0"/>
    <m/>
    <m/>
    <m/>
    <m/>
    <n v="311021.2"/>
    <m/>
    <x v="4"/>
    <s v="108.Аж ахуйн нэгжээс төлсөн ажилчдын нийгмийн болон эрүүл мэндийн даатгалын шимтгэл "/>
  </r>
  <r>
    <x v="0"/>
    <x v="0"/>
    <s v="Adj#0"/>
    <x v="19"/>
    <x v="0"/>
    <m/>
    <m/>
    <m/>
    <m/>
    <n v="46981"/>
    <m/>
    <x v="4"/>
    <s v="108.Аж ахуйн нэгжээс төлсөн ажилчдын нийгмийн болон эрүүл мэндийн даатгалын шимтгэл "/>
  </r>
  <r>
    <x v="0"/>
    <x v="0"/>
    <s v="Adj#0"/>
    <x v="20"/>
    <x v="0"/>
    <m/>
    <m/>
    <m/>
    <m/>
    <n v="74290"/>
    <m/>
    <x v="4"/>
    <s v="108.Аж ахуйн нэгжээс төлсөн ажилчдын нийгмийн болон эрүүл мэндийн даатгалын шимтгэл "/>
  </r>
  <r>
    <x v="0"/>
    <x v="0"/>
    <s v="Adj#0"/>
    <x v="156"/>
    <x v="0"/>
    <m/>
    <m/>
    <m/>
    <m/>
    <n v="3704.8"/>
    <m/>
    <x v="4"/>
    <s v="108.Аж ахуйн нэгжээс төлсөн ажилчдын нийгмийн болон эрүүл мэндийн даатгалын шимтгэл "/>
  </r>
  <r>
    <x v="0"/>
    <x v="0"/>
    <s v="Adj#0"/>
    <x v="21"/>
    <x v="0"/>
    <m/>
    <m/>
    <m/>
    <m/>
    <n v="58647"/>
    <m/>
    <x v="4"/>
    <s v="108.Аж ахуйн нэгжээс төлсөн ажилчдын нийгмийн болон эрүүл мэндийн даатгалын шимтгэл "/>
  </r>
  <r>
    <x v="0"/>
    <x v="0"/>
    <s v="Adj#0"/>
    <x v="22"/>
    <x v="0"/>
    <m/>
    <m/>
    <m/>
    <m/>
    <n v="85830"/>
    <m/>
    <x v="4"/>
    <s v="108.Аж ахуйн нэгжээс төлсөн ажилчдын нийгмийн болон эрүүл мэндийн даатгалын шимтгэл "/>
  </r>
  <r>
    <x v="0"/>
    <x v="0"/>
    <s v="Adj#0"/>
    <x v="112"/>
    <x v="0"/>
    <m/>
    <m/>
    <m/>
    <m/>
    <n v="247491.6"/>
    <m/>
    <x v="4"/>
    <s v="108.Аж ахуйн нэгжээс төлсөн ажилчдын нийгмийн болон эрүүл мэндийн даатгалын шимтгэл "/>
  </r>
  <r>
    <x v="0"/>
    <x v="0"/>
    <s v="Adj#0"/>
    <x v="23"/>
    <x v="0"/>
    <m/>
    <m/>
    <m/>
    <m/>
    <n v="267.60000000000002"/>
    <m/>
    <x v="4"/>
    <s v="108.Аж ахуйн нэгжээс төлсөн ажилчдын нийгмийн болон эрүүл мэндийн даатгалын шимтгэл "/>
  </r>
  <r>
    <x v="0"/>
    <x v="0"/>
    <s v="Adj#0"/>
    <x v="24"/>
    <x v="0"/>
    <m/>
    <m/>
    <m/>
    <m/>
    <n v="44771.4"/>
    <m/>
    <x v="4"/>
    <s v="108.Аж ахуйн нэгжээс төлсөн ажилчдын нийгмийн болон эрүүл мэндийн даатгалын шимтгэл "/>
  </r>
  <r>
    <x v="0"/>
    <x v="0"/>
    <s v="Adj#0"/>
    <x v="113"/>
    <x v="0"/>
    <m/>
    <m/>
    <m/>
    <m/>
    <n v="52417.8"/>
    <m/>
    <x v="4"/>
    <s v="108.Аж ахуйн нэгжээс төлсөн ажилчдын нийгмийн болон эрүүл мэндийн даатгалын шимтгэл "/>
  </r>
  <r>
    <x v="0"/>
    <x v="0"/>
    <s v="Adj#0"/>
    <x v="25"/>
    <x v="0"/>
    <m/>
    <m/>
    <m/>
    <m/>
    <n v="52929.3"/>
    <m/>
    <x v="4"/>
    <s v="108.Аж ахуйн нэгжээс төлсөн ажилчдын нийгмийн болон эрүүл мэндийн даатгалын шимтгэл "/>
  </r>
  <r>
    <x v="0"/>
    <x v="0"/>
    <s v="Adj#0"/>
    <x v="114"/>
    <x v="0"/>
    <m/>
    <m/>
    <m/>
    <m/>
    <n v="72270.7"/>
    <m/>
    <x v="4"/>
    <s v="108.Аж ахуйн нэгжээс төлсөн ажилчдын нийгмийн болон эрүүл мэндийн даатгалын шимтгэл "/>
  </r>
  <r>
    <x v="0"/>
    <x v="0"/>
    <s v="Adj#0"/>
    <x v="115"/>
    <x v="0"/>
    <m/>
    <m/>
    <m/>
    <m/>
    <n v="659898.6"/>
    <m/>
    <x v="4"/>
    <s v="108.Аж ахуйн нэгжээс төлсөн ажилчдын нийгмийн болон эрүүл мэндийн даатгалын шимтгэл "/>
  </r>
  <r>
    <x v="0"/>
    <x v="0"/>
    <s v="Adj#0"/>
    <x v="116"/>
    <x v="0"/>
    <m/>
    <m/>
    <m/>
    <m/>
    <n v="24861.3"/>
    <m/>
    <x v="4"/>
    <s v="108.Аж ахуйн нэгжээс төлсөн ажилчдын нийгмийн болон эрүүл мэндийн даатгалын шимтгэл "/>
  </r>
  <r>
    <x v="0"/>
    <x v="0"/>
    <s v="Adj#0"/>
    <x v="26"/>
    <x v="0"/>
    <m/>
    <m/>
    <m/>
    <m/>
    <n v="133209.60000000001"/>
    <m/>
    <x v="4"/>
    <s v="108.Аж ахуйн нэгжээс төлсөн ажилчдын нийгмийн болон эрүүл мэндийн даатгалын шимтгэл "/>
  </r>
  <r>
    <x v="0"/>
    <x v="0"/>
    <s v="Adj#0"/>
    <x v="117"/>
    <x v="0"/>
    <m/>
    <m/>
    <m/>
    <m/>
    <n v="191000"/>
    <m/>
    <x v="4"/>
    <s v="108.Аж ахуйн нэгжээс төлсөн ажилчдын нийгмийн болон эрүүл мэндийн даатгалын шимтгэл "/>
  </r>
  <r>
    <x v="0"/>
    <x v="0"/>
    <s v="Adj#0"/>
    <x v="27"/>
    <x v="0"/>
    <m/>
    <m/>
    <m/>
    <m/>
    <n v="330780.5"/>
    <m/>
    <x v="4"/>
    <s v="108.Аж ахуйн нэгжээс төлсөн ажилчдын нийгмийн болон эрүүл мэндийн даатгалын шимтгэл "/>
  </r>
  <r>
    <x v="0"/>
    <x v="0"/>
    <s v="Adj#0"/>
    <x v="28"/>
    <x v="0"/>
    <m/>
    <m/>
    <m/>
    <m/>
    <n v="82213.600000000006"/>
    <m/>
    <x v="4"/>
    <s v="108.Аж ахуйн нэгжээс төлсөн ажилчдын нийгмийн болон эрүүл мэндийн даатгалын шимтгэл "/>
  </r>
  <r>
    <x v="0"/>
    <x v="0"/>
    <s v="Adj#0"/>
    <x v="118"/>
    <x v="0"/>
    <m/>
    <m/>
    <m/>
    <m/>
    <n v="23543.9"/>
    <m/>
    <x v="4"/>
    <s v="108.Аж ахуйн нэгжээс төлсөн ажилчдын нийгмийн болон эрүүл мэндийн даатгалын шимтгэл "/>
  </r>
  <r>
    <x v="0"/>
    <x v="0"/>
    <s v="Adj#0"/>
    <x v="29"/>
    <x v="0"/>
    <m/>
    <m/>
    <m/>
    <m/>
    <n v="55252.4"/>
    <m/>
    <x v="4"/>
    <s v="108.Аж ахуйн нэгжээс төлсөн ажилчдын нийгмийн болон эрүүл мэндийн даатгалын шимтгэл "/>
  </r>
  <r>
    <x v="0"/>
    <x v="0"/>
    <s v="Adj#0"/>
    <x v="30"/>
    <x v="0"/>
    <m/>
    <m/>
    <m/>
    <m/>
    <n v="1953118.9"/>
    <m/>
    <x v="4"/>
    <s v="108.Аж ахуйн нэгжээс төлсөн ажилчдын нийгмийн болон эрүүл мэндийн даатгалын шимтгэл "/>
  </r>
  <r>
    <x v="0"/>
    <x v="0"/>
    <s v="Adj#0"/>
    <x v="31"/>
    <x v="0"/>
    <m/>
    <m/>
    <m/>
    <m/>
    <n v="165950.39999999999"/>
    <m/>
    <x v="4"/>
    <s v="108.Аж ахуйн нэгжээс төлсөн ажилчдын нийгмийн болон эрүүл мэндийн даатгалын шимтгэл "/>
  </r>
  <r>
    <x v="0"/>
    <x v="0"/>
    <s v="Adj#0"/>
    <x v="32"/>
    <x v="0"/>
    <m/>
    <m/>
    <m/>
    <m/>
    <n v="3637633.1"/>
    <m/>
    <x v="4"/>
    <s v="108.Аж ахуйн нэгжээс төлсөн ажилчдын нийгмийн болон эрүүл мэндийн даатгалын шимтгэл "/>
  </r>
  <r>
    <x v="0"/>
    <x v="0"/>
    <s v="Adj#0"/>
    <x v="33"/>
    <x v="0"/>
    <m/>
    <m/>
    <m/>
    <m/>
    <n v="194461.6"/>
    <m/>
    <x v="4"/>
    <s v="108.Аж ахуйн нэгжээс төлсөн ажилчдын нийгмийн болон эрүүл мэндийн даатгалын шимтгэл "/>
  </r>
  <r>
    <x v="0"/>
    <x v="0"/>
    <s v="Adj#0"/>
    <x v="34"/>
    <x v="0"/>
    <m/>
    <m/>
    <m/>
    <m/>
    <n v="482715"/>
    <m/>
    <x v="4"/>
    <s v="108.Аж ахуйн нэгжээс төлсөн ажилчдын нийгмийн болон эрүүл мэндийн даатгалын шимтгэл "/>
  </r>
  <r>
    <x v="0"/>
    <x v="0"/>
    <s v="Adj#0"/>
    <x v="146"/>
    <x v="0"/>
    <m/>
    <m/>
    <m/>
    <m/>
    <n v="729367.4"/>
    <m/>
    <x v="4"/>
    <s v="108.Аж ахуйн нэгжээс төлсөн ажилчдын нийгмийн болон эрүүл мэндийн даатгалын шимтгэл "/>
  </r>
  <r>
    <x v="0"/>
    <x v="0"/>
    <s v="Adj#0"/>
    <x v="157"/>
    <x v="0"/>
    <m/>
    <m/>
    <m/>
    <m/>
    <n v="20000"/>
    <m/>
    <x v="4"/>
    <s v="108.Аж ахуйн нэгжээс төлсөн ажилчдын нийгмийн болон эрүүл мэндийн даатгалын шимтгэл "/>
  </r>
  <r>
    <x v="0"/>
    <x v="0"/>
    <s v="Adj#0"/>
    <x v="35"/>
    <x v="0"/>
    <m/>
    <m/>
    <m/>
    <m/>
    <n v="15615.5"/>
    <m/>
    <x v="4"/>
    <s v="108.Аж ахуйн нэгжээс төлсөн ажилчдын нийгмийн болон эрүүл мэндийн даатгалын шимтгэл "/>
  </r>
  <r>
    <x v="0"/>
    <x v="0"/>
    <s v="Adj#0"/>
    <x v="36"/>
    <x v="0"/>
    <m/>
    <m/>
    <m/>
    <m/>
    <n v="56779.7"/>
    <m/>
    <x v="4"/>
    <s v="108.Аж ахуйн нэгжээс төлсөн ажилчдын нийгмийн болон эрүүл мэндийн даатгалын шимтгэл "/>
  </r>
  <r>
    <x v="0"/>
    <x v="0"/>
    <s v="Adj#0"/>
    <x v="119"/>
    <x v="0"/>
    <m/>
    <m/>
    <m/>
    <m/>
    <n v="10268.9"/>
    <m/>
    <x v="4"/>
    <s v="108.Аж ахуйн нэгжээс төлсөн ажилчдын нийгмийн болон эрүүл мэндийн даатгалын шимтгэл "/>
  </r>
  <r>
    <x v="0"/>
    <x v="0"/>
    <s v="Adj#0"/>
    <x v="158"/>
    <x v="0"/>
    <m/>
    <m/>
    <m/>
    <m/>
    <n v="11232.7"/>
    <m/>
    <x v="4"/>
    <s v="108.Аж ахуйн нэгжээс төлсөн ажилчдын нийгмийн болон эрүүл мэндийн даатгалын шимтгэл "/>
  </r>
  <r>
    <x v="0"/>
    <x v="0"/>
    <s v="Adj#0"/>
    <x v="38"/>
    <x v="0"/>
    <m/>
    <m/>
    <m/>
    <m/>
    <n v="32174505.800000001"/>
    <m/>
    <x v="4"/>
    <s v="108.Аж ахуйн нэгжээс төлсөн ажилчдын нийгмийн болон эрүүл мэндийн даатгалын шимтгэл "/>
  </r>
  <r>
    <x v="0"/>
    <x v="0"/>
    <s v="Adj#0"/>
    <x v="120"/>
    <x v="0"/>
    <m/>
    <m/>
    <m/>
    <m/>
    <n v="23163.599999999999"/>
    <m/>
    <x v="4"/>
    <s v="108.Аж ахуйн нэгжээс төлсөн ажилчдын нийгмийн болон эрүүл мэндийн даатгалын шимтгэл "/>
  </r>
  <r>
    <x v="0"/>
    <x v="0"/>
    <s v="Adj#0"/>
    <x v="39"/>
    <x v="0"/>
    <m/>
    <m/>
    <m/>
    <m/>
    <n v="155130.70000000001"/>
    <m/>
    <x v="4"/>
    <s v="108.Аж ахуйн нэгжээс төлсөн ажилчдын нийгмийн болон эрүүл мэндийн даатгалын шимтгэл "/>
  </r>
  <r>
    <x v="0"/>
    <x v="0"/>
    <s v="Adj#0"/>
    <x v="40"/>
    <x v="0"/>
    <m/>
    <m/>
    <m/>
    <m/>
    <n v="48331"/>
    <m/>
    <x v="4"/>
    <s v="108.Аж ахуйн нэгжээс төлсөн ажилчдын нийгмийн болон эрүүл мэндийн даатгалын шимтгэл "/>
  </r>
  <r>
    <x v="0"/>
    <x v="0"/>
    <s v="Adj#0"/>
    <x v="104"/>
    <x v="0"/>
    <m/>
    <m/>
    <m/>
    <m/>
    <n v="873293.4"/>
    <m/>
    <x v="4"/>
    <s v="108.Аж ахуйн нэгжээс төлсөн ажилчдын нийгмийн болон эрүүл мэндийн даатгалын шимтгэл "/>
  </r>
  <r>
    <x v="0"/>
    <x v="0"/>
    <s v="Adj#0"/>
    <x v="121"/>
    <x v="0"/>
    <m/>
    <m/>
    <m/>
    <m/>
    <n v="112381"/>
    <m/>
    <x v="4"/>
    <s v="108.Аж ахуйн нэгжээс төлсөн ажилчдын нийгмийн болон эрүүл мэндийн даатгалын шимтгэл "/>
  </r>
  <r>
    <x v="0"/>
    <x v="0"/>
    <s v="Adj#0"/>
    <x v="41"/>
    <x v="0"/>
    <m/>
    <m/>
    <m/>
    <m/>
    <n v="303259.3"/>
    <m/>
    <x v="4"/>
    <s v="108.Аж ахуйн нэгжээс төлсөн ажилчдын нийгмийн болон эрүүл мэндийн даатгалын шимтгэл "/>
  </r>
  <r>
    <x v="0"/>
    <x v="0"/>
    <s v="Adj#0"/>
    <x v="42"/>
    <x v="0"/>
    <m/>
    <m/>
    <m/>
    <m/>
    <n v="206913.6"/>
    <m/>
    <x v="4"/>
    <s v="108.Аж ахуйн нэгжээс төлсөн ажилчдын нийгмийн болон эрүүл мэндийн даатгалын шимтгэл "/>
  </r>
  <r>
    <x v="0"/>
    <x v="0"/>
    <s v="Adj#0"/>
    <x v="159"/>
    <x v="0"/>
    <m/>
    <m/>
    <m/>
    <m/>
    <n v="138"/>
    <m/>
    <x v="4"/>
    <s v="108.Аж ахуйн нэгжээс төлсөн ажилчдын нийгмийн болон эрүүл мэндийн даатгалын шимтгэл "/>
  </r>
  <r>
    <x v="0"/>
    <x v="0"/>
    <s v="Adj#0"/>
    <x v="43"/>
    <x v="0"/>
    <m/>
    <m/>
    <m/>
    <m/>
    <n v="2224548.7999999998"/>
    <m/>
    <x v="4"/>
    <s v="108.Аж ахуйн нэгжээс төлсөн ажилчдын нийгмийн болон эрүүл мэндийн даатгалын шимтгэл "/>
  </r>
  <r>
    <x v="0"/>
    <x v="0"/>
    <s v="Adj#0"/>
    <x v="122"/>
    <x v="0"/>
    <m/>
    <m/>
    <m/>
    <m/>
    <n v="299850"/>
    <m/>
    <x v="4"/>
    <s v="108.Аж ахуйн нэгжээс төлсөн ажилчдын нийгмийн болон эрүүл мэндийн даатгалын шимтгэл "/>
  </r>
  <r>
    <x v="0"/>
    <x v="0"/>
    <s v="Adj#0"/>
    <x v="45"/>
    <x v="0"/>
    <m/>
    <m/>
    <m/>
    <m/>
    <n v="15953"/>
    <m/>
    <x v="4"/>
    <s v="108.Аж ахуйн нэгжээс төлсөн ажилчдын нийгмийн болон эрүүл мэндийн даатгалын шимтгэл "/>
  </r>
  <r>
    <x v="0"/>
    <x v="0"/>
    <s v="Adj#0"/>
    <x v="46"/>
    <x v="0"/>
    <m/>
    <m/>
    <m/>
    <m/>
    <n v="347692.4"/>
    <m/>
    <x v="4"/>
    <s v="108.Аж ахуйн нэгжээс төлсөн ажилчдын нийгмийн болон эрүүл мэндийн даатгалын шимтгэл "/>
  </r>
  <r>
    <x v="0"/>
    <x v="0"/>
    <s v="Adj#0"/>
    <x v="160"/>
    <x v="0"/>
    <m/>
    <m/>
    <m/>
    <m/>
    <n v="515680.6"/>
    <m/>
    <x v="4"/>
    <s v="108.Аж ахуйн нэгжээс төлсөн ажилчдын нийгмийн болон эрүүл мэндийн даатгалын шимтгэл "/>
  </r>
  <r>
    <x v="0"/>
    <x v="0"/>
    <s v="Adj#0"/>
    <x v="123"/>
    <x v="0"/>
    <m/>
    <m/>
    <m/>
    <m/>
    <n v="18971.599999999999"/>
    <m/>
    <x v="4"/>
    <s v="108.Аж ахуйн нэгжээс төлсөн ажилчдын нийгмийн болон эрүүл мэндийн даатгалын шимтгэл "/>
  </r>
  <r>
    <x v="0"/>
    <x v="0"/>
    <s v="Adj#0"/>
    <x v="124"/>
    <x v="0"/>
    <m/>
    <m/>
    <m/>
    <m/>
    <n v="879185"/>
    <m/>
    <x v="4"/>
    <s v="108.Аж ахуйн нэгжээс төлсөн ажилчдын нийгмийн болон эрүүл мэндийн даатгалын шимтгэл "/>
  </r>
  <r>
    <x v="0"/>
    <x v="0"/>
    <s v="Adj#0"/>
    <x v="47"/>
    <x v="0"/>
    <m/>
    <m/>
    <m/>
    <m/>
    <n v="76750"/>
    <m/>
    <x v="4"/>
    <s v="108.Аж ахуйн нэгжээс төлсөн ажилчдын нийгмийн болон эрүүл мэндийн даатгалын шимтгэл "/>
  </r>
  <r>
    <x v="0"/>
    <x v="0"/>
    <s v="Adj#0"/>
    <x v="125"/>
    <x v="0"/>
    <m/>
    <m/>
    <m/>
    <m/>
    <n v="170067.20000000001"/>
    <m/>
    <x v="4"/>
    <s v="108.Аж ахуйн нэгжээс төлсөн ажилчдын нийгмийн болон эрүүл мэндийн даатгалын шимтгэл "/>
  </r>
  <r>
    <x v="0"/>
    <x v="0"/>
    <s v="Adj#0"/>
    <x v="48"/>
    <x v="0"/>
    <m/>
    <m/>
    <m/>
    <m/>
    <n v="222862.9"/>
    <m/>
    <x v="4"/>
    <s v="108.Аж ахуйн нэгжээс төлсөн ажилчдын нийгмийн болон эрүүл мэндийн даатгалын шимтгэл "/>
  </r>
  <r>
    <x v="0"/>
    <x v="0"/>
    <s v="Adj#0"/>
    <x v="126"/>
    <x v="0"/>
    <m/>
    <m/>
    <m/>
    <m/>
    <n v="432181.8"/>
    <m/>
    <x v="4"/>
    <s v="108.Аж ахуйн нэгжээс төлсөн ажилчдын нийгмийн болон эрүүл мэндийн даатгалын шимтгэл "/>
  </r>
  <r>
    <x v="0"/>
    <x v="0"/>
    <s v="Adj#0"/>
    <x v="49"/>
    <x v="0"/>
    <m/>
    <m/>
    <m/>
    <m/>
    <n v="80983.100000000006"/>
    <m/>
    <x v="4"/>
    <s v="108.Аж ахуйн нэгжээс төлсөн ажилчдын нийгмийн болон эрүүл мэндийн даатгалын шимтгэл "/>
  </r>
  <r>
    <x v="0"/>
    <x v="0"/>
    <s v="Adj#0"/>
    <x v="127"/>
    <x v="0"/>
    <m/>
    <m/>
    <m/>
    <m/>
    <n v="35056.6"/>
    <m/>
    <x v="4"/>
    <s v="108.Аж ахуйн нэгжээс төлсөн ажилчдын нийгмийн болон эрүүл мэндийн даатгалын шимтгэл "/>
  </r>
  <r>
    <x v="0"/>
    <x v="0"/>
    <s v="Adj#0"/>
    <x v="50"/>
    <x v="0"/>
    <m/>
    <m/>
    <m/>
    <m/>
    <n v="415454.2"/>
    <m/>
    <x v="4"/>
    <s v="108.Аж ахуйн нэгжээс төлсөн ажилчдын нийгмийн болон эрүүл мэндийн даатгалын шимтгэл "/>
  </r>
  <r>
    <x v="0"/>
    <x v="0"/>
    <s v="Adj#0"/>
    <x v="54"/>
    <x v="0"/>
    <m/>
    <m/>
    <m/>
    <m/>
    <n v="26250.3"/>
    <m/>
    <x v="4"/>
    <s v="108.Аж ахуйн нэгжээс төлсөн ажилчдын нийгмийн болон эрүүл мэндийн даатгалын шимтгэл "/>
  </r>
  <r>
    <x v="0"/>
    <x v="0"/>
    <s v="Adj#0"/>
    <x v="55"/>
    <x v="0"/>
    <m/>
    <m/>
    <m/>
    <m/>
    <n v="29461.200000000001"/>
    <m/>
    <x v="4"/>
    <s v="108.Аж ахуйн нэгжээс төлсөн ажилчдын нийгмийн болон эрүүл мэндийн даатгалын шимтгэл "/>
  </r>
  <r>
    <x v="0"/>
    <x v="0"/>
    <s v="Adj#0"/>
    <x v="56"/>
    <x v="0"/>
    <m/>
    <m/>
    <m/>
    <m/>
    <n v="28.5"/>
    <m/>
    <x v="4"/>
    <s v="108.Аж ахуйн нэгжээс төлсөн ажилчдын нийгмийн болон эрүүл мэндийн даатгалын шимтгэл "/>
  </r>
  <r>
    <x v="0"/>
    <x v="0"/>
    <s v="Adj#0"/>
    <x v="57"/>
    <x v="0"/>
    <m/>
    <m/>
    <m/>
    <m/>
    <n v="107912.1"/>
    <m/>
    <x v="4"/>
    <s v="108.Аж ахуйн нэгжээс төлсөн ажилчдын нийгмийн болон эрүүл мэндийн даатгалын шимтгэл "/>
  </r>
  <r>
    <x v="0"/>
    <x v="0"/>
    <s v="Adj#0"/>
    <x v="58"/>
    <x v="0"/>
    <m/>
    <m/>
    <m/>
    <m/>
    <n v="99661.2"/>
    <m/>
    <x v="4"/>
    <s v="108.Аж ахуйн нэгжээс төлсөн ажилчдын нийгмийн болон эрүүл мэндийн даатгалын шимтгэл "/>
  </r>
  <r>
    <x v="0"/>
    <x v="0"/>
    <s v="Adj#0"/>
    <x v="128"/>
    <x v="0"/>
    <m/>
    <m/>
    <m/>
    <m/>
    <n v="59970"/>
    <m/>
    <x v="4"/>
    <s v="108.Аж ахуйн нэгжээс төлсөн ажилчдын нийгмийн болон эрүүл мэндийн даатгалын шимтгэл "/>
  </r>
  <r>
    <x v="0"/>
    <x v="0"/>
    <s v="Adj#0"/>
    <x v="147"/>
    <x v="0"/>
    <m/>
    <m/>
    <m/>
    <m/>
    <n v="36666.800000000003"/>
    <m/>
    <x v="4"/>
    <s v="108.Аж ахуйн нэгжээс төлсөн ажилчдын нийгмийн болон эрүүл мэндийн даатгалын шимтгэл "/>
  </r>
  <r>
    <x v="0"/>
    <x v="0"/>
    <s v="Adj#0"/>
    <x v="129"/>
    <x v="0"/>
    <m/>
    <m/>
    <m/>
    <m/>
    <n v="267976.7"/>
    <m/>
    <x v="4"/>
    <s v="108.Аж ахуйн нэгжээс төлсөн ажилчдын нийгмийн болон эрүүл мэндийн даатгалын шимтгэл "/>
  </r>
  <r>
    <x v="0"/>
    <x v="0"/>
    <s v="Adj#0"/>
    <x v="59"/>
    <x v="0"/>
    <m/>
    <m/>
    <m/>
    <m/>
    <n v="34210.199999999997"/>
    <m/>
    <x v="4"/>
    <s v="108.Аж ахуйн нэгжээс төлсөн ажилчдын нийгмийн болон эрүүл мэндийн даатгалын шимтгэл "/>
  </r>
  <r>
    <x v="0"/>
    <x v="0"/>
    <s v="Adj#0"/>
    <x v="60"/>
    <x v="0"/>
    <m/>
    <m/>
    <m/>
    <m/>
    <n v="864924.3"/>
    <m/>
    <x v="4"/>
    <s v="108.Аж ахуйн нэгжээс төлсөн ажилчдын нийгмийн болон эрүүл мэндийн даатгалын шимтгэл "/>
  </r>
  <r>
    <x v="0"/>
    <x v="0"/>
    <s v="Adj#0"/>
    <x v="61"/>
    <x v="0"/>
    <m/>
    <m/>
    <m/>
    <m/>
    <n v="1292743.6000000001"/>
    <m/>
    <x v="4"/>
    <s v="108.Аж ахуйн нэгжээс төлсөн ажилчдын нийгмийн болон эрүүл мэндийн даатгалын шимтгэл "/>
  </r>
  <r>
    <x v="0"/>
    <x v="0"/>
    <s v="Adj#0"/>
    <x v="148"/>
    <x v="0"/>
    <m/>
    <m/>
    <m/>
    <m/>
    <n v="52863.3"/>
    <m/>
    <x v="4"/>
    <s v="108.Аж ахуйн нэгжээс төлсөн ажилчдын нийгмийн болон эрүүл мэндийн даатгалын шимтгэл "/>
  </r>
  <r>
    <x v="0"/>
    <x v="0"/>
    <s v="Adj#0"/>
    <x v="161"/>
    <x v="0"/>
    <m/>
    <m/>
    <m/>
    <m/>
    <n v="102203.1"/>
    <m/>
    <x v="4"/>
    <s v="108.Аж ахуйн нэгжээс төлсөн ажилчдын нийгмийн болон эрүүл мэндийн даатгалын шимтгэл "/>
  </r>
  <r>
    <x v="0"/>
    <x v="0"/>
    <s v="Adj#0"/>
    <x v="62"/>
    <x v="0"/>
    <m/>
    <m/>
    <m/>
    <m/>
    <n v="33597.1"/>
    <m/>
    <x v="4"/>
    <s v="108.Аж ахуйн нэгжээс төлсөн ажилчдын нийгмийн болон эрүүл мэндийн даатгалын шимтгэл "/>
  </r>
  <r>
    <x v="0"/>
    <x v="0"/>
    <s v="Adj#0"/>
    <x v="63"/>
    <x v="0"/>
    <m/>
    <m/>
    <m/>
    <m/>
    <n v="305360.3"/>
    <m/>
    <x v="4"/>
    <s v="108.Аж ахуйн нэгжээс төлсөн ажилчдын нийгмийн болон эрүүл мэндийн даатгалын шимтгэл "/>
  </r>
  <r>
    <x v="0"/>
    <x v="0"/>
    <s v="Adj#0"/>
    <x v="64"/>
    <x v="0"/>
    <m/>
    <m/>
    <m/>
    <m/>
    <n v="158000"/>
    <m/>
    <x v="4"/>
    <s v="108.Аж ахуйн нэгжээс төлсөн ажилчдын нийгмийн болон эрүүл мэндийн даатгалын шимтгэл "/>
  </r>
  <r>
    <x v="0"/>
    <x v="0"/>
    <s v="Adj#0"/>
    <x v="65"/>
    <x v="0"/>
    <m/>
    <m/>
    <m/>
    <m/>
    <n v="94914.2"/>
    <m/>
    <x v="4"/>
    <s v="108.Аж ахуйн нэгжээс төлсөн ажилчдын нийгмийн болон эрүүл мэндийн даатгалын шимтгэл "/>
  </r>
  <r>
    <x v="0"/>
    <x v="0"/>
    <s v="Adj#0"/>
    <x v="66"/>
    <x v="0"/>
    <m/>
    <m/>
    <m/>
    <m/>
    <n v="1292607.8"/>
    <m/>
    <x v="4"/>
    <s v="108.Аж ахуйн нэгжээс төлсөн ажилчдын нийгмийн болон эрүүл мэндийн даатгалын шимтгэл "/>
  </r>
  <r>
    <x v="0"/>
    <x v="0"/>
    <s v="Adj#0"/>
    <x v="67"/>
    <x v="0"/>
    <m/>
    <m/>
    <m/>
    <m/>
    <n v="8796.2999999999993"/>
    <m/>
    <x v="4"/>
    <s v="108.Аж ахуйн нэгжээс төлсөн ажилчдын нийгмийн болон эрүүл мэндийн даатгалын шимтгэл "/>
  </r>
  <r>
    <x v="0"/>
    <x v="0"/>
    <s v="Adj#0"/>
    <x v="130"/>
    <x v="0"/>
    <m/>
    <m/>
    <m/>
    <m/>
    <n v="403489.3"/>
    <m/>
    <x v="4"/>
    <s v="108.Аж ахуйн нэгжээс төлсөн ажилчдын нийгмийн болон эрүүл мэндийн даатгалын шимтгэл "/>
  </r>
  <r>
    <x v="0"/>
    <x v="0"/>
    <s v="Adj#0"/>
    <x v="131"/>
    <x v="0"/>
    <m/>
    <m/>
    <m/>
    <m/>
    <n v="6474.2"/>
    <m/>
    <x v="4"/>
    <s v="108.Аж ахуйн нэгжээс төлсөн ажилчдын нийгмийн болон эрүүл мэндийн даатгалын шимтгэл "/>
  </r>
  <r>
    <x v="0"/>
    <x v="0"/>
    <s v="Adj#0"/>
    <x v="68"/>
    <x v="0"/>
    <m/>
    <m/>
    <m/>
    <m/>
    <n v="13032.7"/>
    <m/>
    <x v="4"/>
    <s v="108.Аж ахуйн нэгжээс төлсөн ажилчдын нийгмийн болон эрүүл мэндийн даатгалын шимтгэл "/>
  </r>
  <r>
    <x v="0"/>
    <x v="0"/>
    <s v="Adj#0"/>
    <x v="132"/>
    <x v="0"/>
    <m/>
    <m/>
    <m/>
    <m/>
    <n v="203911.8"/>
    <m/>
    <x v="4"/>
    <s v="108.Аж ахуйн нэгжээс төлсөн ажилчдын нийгмийн болон эрүүл мэндийн даатгалын шимтгэл "/>
  </r>
  <r>
    <x v="0"/>
    <x v="0"/>
    <s v="Adj#0"/>
    <x v="69"/>
    <x v="0"/>
    <m/>
    <m/>
    <m/>
    <m/>
    <n v="19844.900000000001"/>
    <m/>
    <x v="4"/>
    <s v="108.Аж ахуйн нэгжээс төлсөн ажилчдын нийгмийн болон эрүүл мэндийн даатгалын шимтгэл "/>
  </r>
  <r>
    <x v="0"/>
    <x v="0"/>
    <s v="Adj#0"/>
    <x v="70"/>
    <x v="0"/>
    <m/>
    <m/>
    <m/>
    <m/>
    <n v="45790.8"/>
    <m/>
    <x v="4"/>
    <s v="108.Аж ахуйн нэгжээс төлсөн ажилчдын нийгмийн болон эрүүл мэндийн даатгалын шимтгэл "/>
  </r>
  <r>
    <x v="0"/>
    <x v="0"/>
    <s v="Adj#0"/>
    <x v="133"/>
    <x v="0"/>
    <m/>
    <m/>
    <m/>
    <m/>
    <n v="34799.4"/>
    <m/>
    <x v="4"/>
    <s v="108.Аж ахуйн нэгжээс төлсөн ажилчдын нийгмийн болон эрүүл мэндийн даатгалын шимтгэл "/>
  </r>
  <r>
    <x v="0"/>
    <x v="0"/>
    <s v="Adj#0"/>
    <x v="134"/>
    <x v="0"/>
    <m/>
    <m/>
    <m/>
    <m/>
    <n v="53041.4"/>
    <m/>
    <x v="4"/>
    <s v="108.Аж ахуйн нэгжээс төлсөн ажилчдын нийгмийн болон эрүүл мэндийн даатгалын шимтгэл "/>
  </r>
  <r>
    <x v="0"/>
    <x v="0"/>
    <s v="Adj#0"/>
    <x v="71"/>
    <x v="0"/>
    <m/>
    <m/>
    <m/>
    <m/>
    <n v="5838081.9000000004"/>
    <m/>
    <x v="4"/>
    <s v="108.Аж ахуйн нэгжээс төлсөн ажилчдын нийгмийн болон эрүүл мэндийн даатгалын шимтгэл "/>
  </r>
  <r>
    <x v="0"/>
    <x v="0"/>
    <s v="Adj#0"/>
    <x v="162"/>
    <x v="0"/>
    <m/>
    <m/>
    <m/>
    <m/>
    <n v="435.7"/>
    <m/>
    <x v="4"/>
    <s v="108.Аж ахуйн нэгжээс төлсөн ажилчдын нийгмийн болон эрүүл мэндийн даатгалын шимтгэл "/>
  </r>
  <r>
    <x v="0"/>
    <x v="0"/>
    <s v="Adj#0"/>
    <x v="135"/>
    <x v="0"/>
    <m/>
    <m/>
    <m/>
    <m/>
    <n v="261769.7"/>
    <m/>
    <x v="4"/>
    <s v="108.Аж ахуйн нэгжээс төлсөн ажилчдын нийгмийн болон эрүүл мэндийн даатгалын шимтгэл "/>
  </r>
  <r>
    <x v="0"/>
    <x v="0"/>
    <s v="Adj#0"/>
    <x v="72"/>
    <x v="0"/>
    <m/>
    <m/>
    <m/>
    <m/>
    <n v="2266285.9"/>
    <m/>
    <x v="4"/>
    <s v="108.Аж ахуйн нэгжээс төлсөн ажилчдын нийгмийн болон эрүүл мэндийн даатгалын шимтгэл "/>
  </r>
  <r>
    <x v="0"/>
    <x v="0"/>
    <s v="Adj#0"/>
    <x v="73"/>
    <x v="0"/>
    <m/>
    <m/>
    <m/>
    <m/>
    <n v="31377540.5"/>
    <m/>
    <x v="4"/>
    <s v="108.Аж ахуйн нэгжээс төлсөн ажилчдын нийгмийн болон эрүүл мэндийн даатгалын шимтгэл "/>
  </r>
  <r>
    <x v="0"/>
    <x v="0"/>
    <s v="Adj#0"/>
    <x v="74"/>
    <x v="0"/>
    <m/>
    <m/>
    <m/>
    <m/>
    <n v="9100"/>
    <m/>
    <x v="4"/>
    <s v="108.Аж ахуйн нэгжээс төлсөн ажилчдын нийгмийн болон эрүүл мэндийн даатгалын шимтгэл "/>
  </r>
  <r>
    <x v="0"/>
    <x v="0"/>
    <s v="Adj#0"/>
    <x v="149"/>
    <x v="0"/>
    <m/>
    <m/>
    <m/>
    <m/>
    <n v="301997.3"/>
    <m/>
    <x v="4"/>
    <s v="108.Аж ахуйн нэгжээс төлсөн ажилчдын нийгмийн болон эрүүл мэндийн даатгалын шимтгэл "/>
  </r>
  <r>
    <x v="0"/>
    <x v="0"/>
    <s v="Adj#0"/>
    <x v="75"/>
    <x v="0"/>
    <m/>
    <m/>
    <m/>
    <m/>
    <n v="76700"/>
    <m/>
    <x v="4"/>
    <s v="108.Аж ахуйн нэгжээс төлсөн ажилчдын нийгмийн болон эрүүл мэндийн даатгалын шимтгэл "/>
  </r>
  <r>
    <x v="0"/>
    <x v="0"/>
    <s v="Adj#0"/>
    <x v="163"/>
    <x v="0"/>
    <m/>
    <m/>
    <m/>
    <m/>
    <n v="15009.6"/>
    <m/>
    <x v="4"/>
    <s v="108.Аж ахуйн нэгжээс төлсөн ажилчдын нийгмийн болон эрүүл мэндийн даатгалын шимтгэл "/>
  </r>
  <r>
    <x v="0"/>
    <x v="0"/>
    <s v="Adj#0"/>
    <x v="164"/>
    <x v="0"/>
    <m/>
    <m/>
    <m/>
    <m/>
    <n v="93549.8"/>
    <m/>
    <x v="4"/>
    <s v="108.Аж ахуйн нэгжээс төлсөн ажилчдын нийгмийн болон эрүүл мэндийн даатгалын шимтгэл "/>
  </r>
  <r>
    <x v="0"/>
    <x v="0"/>
    <s v="Adj#0"/>
    <x v="136"/>
    <x v="0"/>
    <m/>
    <m/>
    <m/>
    <m/>
    <n v="753.6"/>
    <m/>
    <x v="4"/>
    <s v="108.Аж ахуйн нэгжээс төлсөн ажилчдын нийгмийн болон эрүүл мэндийн даатгалын шимтгэл "/>
  </r>
  <r>
    <x v="0"/>
    <x v="0"/>
    <s v="Adj#0"/>
    <x v="137"/>
    <x v="0"/>
    <m/>
    <m/>
    <m/>
    <m/>
    <n v="868.6"/>
    <m/>
    <x v="4"/>
    <s v="108.Аж ахуйн нэгжээс төлсөн ажилчдын нийгмийн болон эрүүл мэндийн даатгалын шимтгэл "/>
  </r>
  <r>
    <x v="0"/>
    <x v="0"/>
    <s v="Adj#0"/>
    <x v="165"/>
    <x v="0"/>
    <m/>
    <m/>
    <m/>
    <m/>
    <n v="7954.7"/>
    <m/>
    <x v="4"/>
    <s v="108.Аж ахуйн нэгжээс төлсөн ажилчдын нийгмийн болон эрүүл мэндийн даатгалын шимтгэл "/>
  </r>
  <r>
    <x v="0"/>
    <x v="0"/>
    <s v="Adj#0"/>
    <x v="166"/>
    <x v="0"/>
    <m/>
    <m/>
    <m/>
    <m/>
    <n v="19662"/>
    <m/>
    <x v="4"/>
    <s v="108.Аж ахуйн нэгжээс төлсөн ажилчдын нийгмийн болон эрүүл мэндийн даатгалын шимтгэл "/>
  </r>
  <r>
    <x v="0"/>
    <x v="0"/>
    <s v="Adj#0"/>
    <x v="78"/>
    <x v="0"/>
    <m/>
    <m/>
    <m/>
    <m/>
    <n v="20471.8"/>
    <m/>
    <x v="4"/>
    <s v="108.Аж ахуйн нэгжээс төлсөн ажилчдын нийгмийн болон эрүүл мэндийн даатгалын шимтгэл "/>
  </r>
  <r>
    <x v="0"/>
    <x v="0"/>
    <s v="Adj#0"/>
    <x v="79"/>
    <x v="0"/>
    <m/>
    <m/>
    <m/>
    <m/>
    <n v="15079.2"/>
    <m/>
    <x v="4"/>
    <s v="108.Аж ахуйн нэгжээс төлсөн ажилчдын нийгмийн болон эрүүл мэндийн даатгалын шимтгэл "/>
  </r>
  <r>
    <x v="0"/>
    <x v="0"/>
    <s v="Adj#0"/>
    <x v="80"/>
    <x v="0"/>
    <m/>
    <m/>
    <m/>
    <m/>
    <n v="84246.8"/>
    <m/>
    <x v="4"/>
    <s v="108.Аж ахуйн нэгжээс төлсөн ажилчдын нийгмийн болон эрүүл мэндийн даатгалын шимтгэл "/>
  </r>
  <r>
    <x v="0"/>
    <x v="0"/>
    <s v="Adj#0"/>
    <x v="81"/>
    <x v="0"/>
    <m/>
    <m/>
    <m/>
    <m/>
    <n v="4281.1000000000004"/>
    <m/>
    <x v="4"/>
    <s v="108.Аж ахуйн нэгжээс төлсөн ажилчдын нийгмийн болон эрүүл мэндийн даатгалын шимтгэл "/>
  </r>
  <r>
    <x v="0"/>
    <x v="0"/>
    <s v="Adj#0"/>
    <x v="82"/>
    <x v="0"/>
    <m/>
    <m/>
    <m/>
    <m/>
    <n v="31357.5"/>
    <m/>
    <x v="4"/>
    <s v="108.Аж ахуйн нэгжээс төлсөн ажилчдын нийгмийн болон эрүүл мэндийн даатгалын шимтгэл "/>
  </r>
  <r>
    <x v="0"/>
    <x v="0"/>
    <s v="Adj#0"/>
    <x v="83"/>
    <x v="0"/>
    <m/>
    <m/>
    <m/>
    <m/>
    <n v="239.5"/>
    <m/>
    <x v="4"/>
    <s v="108.Аж ахуйн нэгжээс төлсөн ажилчдын нийгмийн болон эрүүл мэндийн даатгалын шимтгэл "/>
  </r>
  <r>
    <x v="0"/>
    <x v="0"/>
    <s v="Adj#0"/>
    <x v="84"/>
    <x v="0"/>
    <m/>
    <m/>
    <m/>
    <m/>
    <n v="4335.3"/>
    <m/>
    <x v="4"/>
    <s v="108.Аж ахуйн нэгжээс төлсөн ажилчдын нийгмийн болон эрүүл мэндийн даатгалын шимтгэл "/>
  </r>
  <r>
    <x v="0"/>
    <x v="0"/>
    <s v="Adj#0"/>
    <x v="85"/>
    <x v="0"/>
    <m/>
    <m/>
    <m/>
    <m/>
    <n v="66819.5"/>
    <m/>
    <x v="4"/>
    <s v="108.Аж ахуйн нэгжээс төлсөн ажилчдын нийгмийн болон эрүүл мэндийн даатгалын шимтгэл "/>
  </r>
  <r>
    <x v="0"/>
    <x v="0"/>
    <s v="Adj#0"/>
    <x v="86"/>
    <x v="0"/>
    <m/>
    <m/>
    <m/>
    <m/>
    <n v="15100"/>
    <m/>
    <x v="4"/>
    <s v="108.Аж ахуйн нэгжээс төлсөн ажилчдын нийгмийн болон эрүүл мэндийн даатгалын шимтгэл "/>
  </r>
  <r>
    <x v="0"/>
    <x v="0"/>
    <s v="Adj#0"/>
    <x v="138"/>
    <x v="0"/>
    <m/>
    <m/>
    <m/>
    <m/>
    <n v="89608.8"/>
    <m/>
    <x v="4"/>
    <s v="108.Аж ахуйн нэгжээс төлсөн ажилчдын нийгмийн болон эрүүл мэндийн даатгалын шимтгэл "/>
  </r>
  <r>
    <x v="0"/>
    <x v="0"/>
    <s v="Adj#0"/>
    <x v="87"/>
    <x v="0"/>
    <m/>
    <m/>
    <m/>
    <m/>
    <n v="53768"/>
    <m/>
    <x v="4"/>
    <s v="108.Аж ахуйн нэгжээс төлсөн ажилчдын нийгмийн болон эрүүл мэндийн даатгалын шимтгэл "/>
  </r>
  <r>
    <x v="0"/>
    <x v="0"/>
    <s v="Adj#0"/>
    <x v="88"/>
    <x v="0"/>
    <m/>
    <m/>
    <m/>
    <m/>
    <n v="10251.5"/>
    <m/>
    <x v="4"/>
    <s v="108.Аж ахуйн нэгжээс төлсөн ажилчдын нийгмийн болон эрүүл мэндийн даатгалын шимтгэл "/>
  </r>
  <r>
    <x v="0"/>
    <x v="0"/>
    <s v="Adj#0"/>
    <x v="89"/>
    <x v="0"/>
    <m/>
    <m/>
    <m/>
    <m/>
    <n v="24590"/>
    <m/>
    <x v="4"/>
    <s v="108.Аж ахуйн нэгжээс төлсөн ажилчдын нийгмийн болон эрүүл мэндийн даатгалын шимтгэл "/>
  </r>
  <r>
    <x v="0"/>
    <x v="0"/>
    <s v="Adj#0"/>
    <x v="139"/>
    <x v="0"/>
    <m/>
    <m/>
    <m/>
    <m/>
    <n v="33323.4"/>
    <m/>
    <x v="4"/>
    <s v="108.Аж ахуйн нэгжээс төлсөн ажилчдын нийгмийн болон эрүүл мэндийн даатгалын шимтгэл "/>
  </r>
  <r>
    <x v="0"/>
    <x v="0"/>
    <s v="Adj#0"/>
    <x v="167"/>
    <x v="0"/>
    <m/>
    <m/>
    <m/>
    <m/>
    <n v="7807.6"/>
    <m/>
    <x v="4"/>
    <s v="108.Аж ахуйн нэгжээс төлсөн ажилчдын нийгмийн болон эрүүл мэндийн даатгалын шимтгэл "/>
  </r>
  <r>
    <x v="0"/>
    <x v="0"/>
    <s v="Adj#0"/>
    <x v="140"/>
    <x v="0"/>
    <m/>
    <m/>
    <m/>
    <m/>
    <n v="35037.699999999997"/>
    <m/>
    <x v="4"/>
    <s v="108.Аж ахуйн нэгжээс төлсөн ажилчдын нийгмийн болон эрүүл мэндийн даатгалын шимтгэл "/>
  </r>
  <r>
    <x v="0"/>
    <x v="0"/>
    <s v="Adj#0"/>
    <x v="90"/>
    <x v="0"/>
    <m/>
    <m/>
    <m/>
    <m/>
    <n v="91895.6"/>
    <m/>
    <x v="4"/>
    <s v="108.Аж ахуйн нэгжээс төлсөн ажилчдын нийгмийн болон эрүүл мэндийн даатгалын шимтгэл "/>
  </r>
  <r>
    <x v="0"/>
    <x v="0"/>
    <s v="Adj#0"/>
    <x v="91"/>
    <x v="0"/>
    <m/>
    <m/>
    <m/>
    <m/>
    <n v="29451.200000000001"/>
    <m/>
    <x v="4"/>
    <s v="108.Аж ахуйн нэгжээс төлсөн ажилчдын нийгмийн болон эрүүл мэндийн даатгалын шимтгэл "/>
  </r>
  <r>
    <x v="0"/>
    <x v="0"/>
    <s v="Adj#0"/>
    <x v="92"/>
    <x v="0"/>
    <m/>
    <m/>
    <m/>
    <m/>
    <n v="32326.799999999999"/>
    <m/>
    <x v="4"/>
    <s v="108.Аж ахуйн нэгжээс төлсөн ажилчдын нийгмийн болон эрүүл мэндийн даатгалын шимтгэл "/>
  </r>
  <r>
    <x v="0"/>
    <x v="0"/>
    <s v="Adj#0"/>
    <x v="93"/>
    <x v="0"/>
    <m/>
    <m/>
    <m/>
    <m/>
    <n v="3618"/>
    <m/>
    <x v="4"/>
    <s v="108.Аж ахуйн нэгжээс төлсөн ажилчдын нийгмийн болон эрүүл мэндийн даатгалын шимтгэл "/>
  </r>
  <r>
    <x v="0"/>
    <x v="0"/>
    <s v="Adj#0"/>
    <x v="94"/>
    <x v="0"/>
    <m/>
    <m/>
    <m/>
    <m/>
    <n v="22742.400000000001"/>
    <m/>
    <x v="4"/>
    <s v="108.Аж ахуйн нэгжээс төлсөн ажилчдын нийгмийн болон эрүүл мэндийн даатгалын шимтгэл "/>
  </r>
  <r>
    <x v="0"/>
    <x v="0"/>
    <s v="Adj#0"/>
    <x v="95"/>
    <x v="0"/>
    <m/>
    <m/>
    <m/>
    <m/>
    <n v="61921"/>
    <m/>
    <x v="4"/>
    <s v="108.Аж ахуйн нэгжээс төлсөн ажилчдын нийгмийн болон эрүүл мэндийн даатгалын шимтгэл "/>
  </r>
  <r>
    <x v="0"/>
    <x v="0"/>
    <s v="Adj#0"/>
    <x v="96"/>
    <x v="0"/>
    <m/>
    <m/>
    <m/>
    <m/>
    <n v="50304.4"/>
    <m/>
    <x v="4"/>
    <s v="108.Аж ахуйн нэгжээс төлсөн ажилчдын нийгмийн болон эрүүл мэндийн даатгалын шимтгэл "/>
  </r>
  <r>
    <x v="0"/>
    <x v="0"/>
    <s v="Adj#0"/>
    <x v="97"/>
    <x v="0"/>
    <m/>
    <m/>
    <m/>
    <m/>
    <n v="5449.6"/>
    <m/>
    <x v="4"/>
    <s v="108.Аж ахуйн нэгжээс төлсөн ажилчдын нийгмийн болон эрүүл мэндийн даатгалын шимтгэл "/>
  </r>
  <r>
    <x v="0"/>
    <x v="0"/>
    <s v="Adj#0"/>
    <x v="168"/>
    <x v="0"/>
    <m/>
    <m/>
    <m/>
    <m/>
    <n v="25036"/>
    <m/>
    <x v="4"/>
    <s v="108.Аж ахуйн нэгжээс төлсөн ажилчдын нийгмийн болон эрүүл мэндийн даатгалын шимтгэл "/>
  </r>
  <r>
    <x v="0"/>
    <x v="0"/>
    <s v="Adj#0"/>
    <x v="99"/>
    <x v="0"/>
    <m/>
    <m/>
    <m/>
    <m/>
    <n v="41130.6"/>
    <m/>
    <x v="4"/>
    <s v="108.Аж ахуйн нэгжээс төлсөн ажилчдын нийгмийн болон эрүүл мэндийн даатгалын шимтгэл "/>
  </r>
  <r>
    <x v="0"/>
    <x v="0"/>
    <s v="Adj#0"/>
    <x v="101"/>
    <x v="0"/>
    <m/>
    <m/>
    <m/>
    <m/>
    <n v="9235.9"/>
    <m/>
    <x v="4"/>
    <s v="108.Аж ахуйн нэгжээс төлсөн ажилчдын нийгмийн болон эрүүл мэндийн даатгалын шимтгэл "/>
  </r>
  <r>
    <x v="0"/>
    <x v="0"/>
    <s v="Adj#0"/>
    <x v="142"/>
    <x v="0"/>
    <m/>
    <m/>
    <m/>
    <m/>
    <n v="172808.4"/>
    <m/>
    <x v="4"/>
    <s v="108.Аж ахуйн нэгжээс төлсөн ажилчдын нийгмийн болон эрүүл мэндийн даатгалын шимтгэл "/>
  </r>
  <r>
    <x v="0"/>
    <x v="0"/>
    <s v="Adj#0"/>
    <x v="150"/>
    <x v="0"/>
    <m/>
    <m/>
    <m/>
    <m/>
    <n v="37274.300000000003"/>
    <m/>
    <x v="4"/>
    <s v="108.Аж ахуйн нэгжээс төлсөн ажилчдын нийгмийн болон эрүүл мэндийн даатгалын шимтгэл "/>
  </r>
  <r>
    <x v="0"/>
    <x v="0"/>
    <s v="Adj#0"/>
    <x v="102"/>
    <x v="0"/>
    <m/>
    <m/>
    <m/>
    <m/>
    <n v="161458.9"/>
    <m/>
    <x v="4"/>
    <s v="108.Аж ахуйн нэгжээс төлсөн ажилчдын нийгмийн болон эрүүл мэндийн даатгалын шимтгэл "/>
  </r>
  <r>
    <x v="0"/>
    <x v="0"/>
    <s v="Adj#0"/>
    <x v="143"/>
    <x v="0"/>
    <m/>
    <m/>
    <m/>
    <m/>
    <n v="5287.9"/>
    <m/>
    <x v="4"/>
    <s v="108.Аж ахуйн нэгжээс төлсөн ажилчдын нийгмийн болон эрүүл мэндийн даатгалын шимтгэл "/>
  </r>
  <r>
    <x v="0"/>
    <x v="0"/>
    <s v="Adj#0"/>
    <x v="151"/>
    <x v="0"/>
    <m/>
    <m/>
    <m/>
    <m/>
    <n v="10600"/>
    <m/>
    <x v="5"/>
    <s v="115.Төрийн байгууллагуудад олгосон хандив, дэмжлэг"/>
  </r>
  <r>
    <x v="0"/>
    <x v="0"/>
    <s v="Adj#0"/>
    <x v="0"/>
    <x v="0"/>
    <m/>
    <m/>
    <m/>
    <m/>
    <n v="10000"/>
    <m/>
    <x v="5"/>
    <s v="115.Төрийн байгууллагуудад олгосон хандив, дэмжлэг"/>
  </r>
  <r>
    <x v="0"/>
    <x v="0"/>
    <s v="Adj#0"/>
    <x v="1"/>
    <x v="0"/>
    <m/>
    <m/>
    <m/>
    <m/>
    <n v="150"/>
    <m/>
    <x v="5"/>
    <s v="115.Төрийн байгууллагуудад олгосон хандив, дэмжлэг"/>
  </r>
  <r>
    <x v="0"/>
    <x v="0"/>
    <s v="Adj#0"/>
    <x v="2"/>
    <x v="0"/>
    <m/>
    <m/>
    <m/>
    <m/>
    <n v="5445.8"/>
    <m/>
    <x v="5"/>
    <s v="115.Төрийн байгууллагуудад олгосон хандив, дэмжлэг"/>
  </r>
  <r>
    <x v="0"/>
    <x v="0"/>
    <s v="Adj#0"/>
    <x v="106"/>
    <x v="0"/>
    <m/>
    <m/>
    <m/>
    <m/>
    <n v="6000"/>
    <m/>
    <x v="5"/>
    <s v="115.Төрийн байгууллагуудад олгосон хандив, дэмжлэг"/>
  </r>
  <r>
    <x v="0"/>
    <x v="0"/>
    <s v="Adj#0"/>
    <x v="144"/>
    <x v="0"/>
    <m/>
    <m/>
    <m/>
    <m/>
    <n v="157000"/>
    <m/>
    <x v="5"/>
    <s v="115.Төрийн байгууллагуудад олгосон хандив, дэмжлэг"/>
  </r>
  <r>
    <x v="0"/>
    <x v="0"/>
    <s v="Adj#0"/>
    <x v="7"/>
    <x v="0"/>
    <m/>
    <m/>
    <m/>
    <m/>
    <n v="10000"/>
    <m/>
    <x v="5"/>
    <s v="115.Төрийн байгууллагуудад олгосон хандив, дэмжлэг"/>
  </r>
  <r>
    <x v="0"/>
    <x v="0"/>
    <s v="Adj#0"/>
    <x v="9"/>
    <x v="0"/>
    <m/>
    <m/>
    <m/>
    <m/>
    <n v="93500"/>
    <m/>
    <x v="5"/>
    <s v="115.Төрийн байгууллагуудад олгосон хандив, дэмжлэг"/>
  </r>
  <r>
    <x v="0"/>
    <x v="0"/>
    <s v="Adj#0"/>
    <x v="10"/>
    <x v="0"/>
    <m/>
    <m/>
    <m/>
    <m/>
    <n v="895245.4"/>
    <m/>
    <x v="5"/>
    <s v="115.Төрийн байгууллагуудад олгосон хандив, дэмжлэг"/>
  </r>
  <r>
    <x v="0"/>
    <x v="0"/>
    <s v="Adj#0"/>
    <x v="11"/>
    <x v="0"/>
    <m/>
    <m/>
    <m/>
    <m/>
    <n v="400"/>
    <m/>
    <x v="5"/>
    <s v="115.Төрийн байгууллагуудад олгосон хандив, дэмжлэг"/>
  </r>
  <r>
    <x v="0"/>
    <x v="0"/>
    <s v="Adj#0"/>
    <x v="12"/>
    <x v="0"/>
    <m/>
    <m/>
    <m/>
    <m/>
    <n v="4000"/>
    <m/>
    <x v="5"/>
    <s v="115.Төрийн байгууллагуудад олгосон хандив, дэмжлэг"/>
  </r>
  <r>
    <x v="0"/>
    <x v="0"/>
    <s v="Adj#0"/>
    <x v="14"/>
    <x v="0"/>
    <m/>
    <m/>
    <m/>
    <m/>
    <n v="25283.7"/>
    <m/>
    <x v="5"/>
    <s v="115.Төрийн байгууллагуудад олгосон хандив, дэмжлэг"/>
  </r>
  <r>
    <x v="0"/>
    <x v="0"/>
    <s v="Adj#0"/>
    <x v="17"/>
    <x v="0"/>
    <m/>
    <m/>
    <m/>
    <m/>
    <n v="27772.799999999999"/>
    <m/>
    <x v="5"/>
    <s v="115.Төрийн байгууллагуудад олгосон хандив, дэмжлэг"/>
  </r>
  <r>
    <x v="0"/>
    <x v="0"/>
    <s v="Adj#0"/>
    <x v="18"/>
    <x v="0"/>
    <m/>
    <m/>
    <m/>
    <m/>
    <n v="55000"/>
    <m/>
    <x v="5"/>
    <s v="115.Төрийн байгууллагуудад олгосон хандив, дэмжлэг"/>
  </r>
  <r>
    <x v="0"/>
    <x v="0"/>
    <s v="Adj#0"/>
    <x v="19"/>
    <x v="0"/>
    <m/>
    <m/>
    <m/>
    <m/>
    <n v="5000"/>
    <m/>
    <x v="5"/>
    <s v="115.Төрийн байгууллагуудад олгосон хандив, дэмжлэг"/>
  </r>
  <r>
    <x v="0"/>
    <x v="0"/>
    <s v="Adj#0"/>
    <x v="20"/>
    <x v="0"/>
    <m/>
    <m/>
    <m/>
    <m/>
    <n v="13500"/>
    <m/>
    <x v="5"/>
    <s v="115.Төрийн байгууллагуудад олгосон хандив, дэмжлэг"/>
  </r>
  <r>
    <x v="0"/>
    <x v="0"/>
    <s v="Adj#0"/>
    <x v="22"/>
    <x v="0"/>
    <m/>
    <m/>
    <m/>
    <m/>
    <n v="10500"/>
    <m/>
    <x v="5"/>
    <s v="115.Төрийн байгууллагуудад олгосон хандив, дэмжлэг"/>
  </r>
  <r>
    <x v="0"/>
    <x v="0"/>
    <s v="Adj#0"/>
    <x v="24"/>
    <x v="0"/>
    <m/>
    <m/>
    <m/>
    <m/>
    <n v="3500"/>
    <m/>
    <x v="5"/>
    <s v="115.Төрийн байгууллагуудад олгосон хандив, дэмжлэг"/>
  </r>
  <r>
    <x v="0"/>
    <x v="0"/>
    <s v="Adj#0"/>
    <x v="114"/>
    <x v="0"/>
    <m/>
    <m/>
    <m/>
    <m/>
    <n v="19532.5"/>
    <m/>
    <x v="5"/>
    <s v="115.Төрийн байгууллагуудад олгосон хандив, дэмжлэг"/>
  </r>
  <r>
    <x v="0"/>
    <x v="0"/>
    <s v="Adj#0"/>
    <x v="26"/>
    <x v="0"/>
    <m/>
    <m/>
    <m/>
    <m/>
    <n v="13500"/>
    <m/>
    <x v="5"/>
    <s v="115.Төрийн байгууллагуудад олгосон хандив, дэмжлэг"/>
  </r>
  <r>
    <x v="0"/>
    <x v="0"/>
    <s v="Adj#0"/>
    <x v="117"/>
    <x v="0"/>
    <m/>
    <m/>
    <m/>
    <m/>
    <n v="1000"/>
    <m/>
    <x v="5"/>
    <s v="115.Төрийн байгууллагуудад олгосон хандив, дэмжлэг"/>
  </r>
  <r>
    <x v="0"/>
    <x v="0"/>
    <s v="Adj#0"/>
    <x v="27"/>
    <x v="0"/>
    <m/>
    <m/>
    <m/>
    <m/>
    <n v="22463"/>
    <m/>
    <x v="5"/>
    <s v="115.Төрийн байгууллагуудад олгосон хандив, дэмжлэг"/>
  </r>
  <r>
    <x v="0"/>
    <x v="0"/>
    <s v="Adj#0"/>
    <x v="29"/>
    <x v="0"/>
    <m/>
    <m/>
    <m/>
    <m/>
    <n v="5000"/>
    <m/>
    <x v="5"/>
    <s v="115.Төрийн байгууллагуудад олгосон хандив, дэмжлэг"/>
  </r>
  <r>
    <x v="0"/>
    <x v="0"/>
    <s v="Adj#0"/>
    <x v="30"/>
    <x v="0"/>
    <m/>
    <m/>
    <m/>
    <m/>
    <n v="2500"/>
    <m/>
    <x v="5"/>
    <s v="115.Төрийн байгууллагуудад олгосон хандив, дэмжлэг"/>
  </r>
  <r>
    <x v="0"/>
    <x v="0"/>
    <s v="Adj#0"/>
    <x v="31"/>
    <x v="0"/>
    <m/>
    <m/>
    <m/>
    <m/>
    <n v="78800"/>
    <m/>
    <x v="5"/>
    <s v="115.Төрийн байгууллагуудад олгосон хандив, дэмжлэг"/>
  </r>
  <r>
    <x v="0"/>
    <x v="0"/>
    <s v="Adj#0"/>
    <x v="32"/>
    <x v="0"/>
    <m/>
    <m/>
    <m/>
    <m/>
    <n v="138397.79999999999"/>
    <m/>
    <x v="5"/>
    <s v="115.Төрийн байгууллагуудад олгосон хандив, дэмжлэг"/>
  </r>
  <r>
    <x v="0"/>
    <x v="0"/>
    <s v="Adj#0"/>
    <x v="33"/>
    <x v="0"/>
    <m/>
    <m/>
    <m/>
    <m/>
    <n v="42820.3"/>
    <m/>
    <x v="5"/>
    <s v="115.Төрийн байгууллагуудад олгосон хандив, дэмжлэг"/>
  </r>
  <r>
    <x v="0"/>
    <x v="0"/>
    <s v="Adj#0"/>
    <x v="146"/>
    <x v="0"/>
    <m/>
    <m/>
    <m/>
    <m/>
    <n v="154881.5"/>
    <m/>
    <x v="5"/>
    <s v="115.Төрийн байгууллагуудад олгосон хандив, дэмжлэг"/>
  </r>
  <r>
    <x v="0"/>
    <x v="0"/>
    <s v="Adj#0"/>
    <x v="36"/>
    <x v="0"/>
    <m/>
    <m/>
    <m/>
    <m/>
    <n v="5000"/>
    <m/>
    <x v="5"/>
    <s v="115.Төрийн байгууллагуудад олгосон хандив, дэмжлэг"/>
  </r>
  <r>
    <x v="0"/>
    <x v="0"/>
    <s v="Adj#0"/>
    <x v="38"/>
    <x v="0"/>
    <m/>
    <m/>
    <m/>
    <m/>
    <n v="13915947.300000001"/>
    <m/>
    <x v="5"/>
    <s v="115.Төрийн байгууллагуудад олгосон хандив, дэмжлэг"/>
  </r>
  <r>
    <x v="0"/>
    <x v="0"/>
    <s v="Adj#0"/>
    <x v="121"/>
    <x v="0"/>
    <m/>
    <m/>
    <m/>
    <m/>
    <n v="1200"/>
    <m/>
    <x v="5"/>
    <s v="115.Төрийн байгууллагуудад олгосон хандив, дэмжлэг"/>
  </r>
  <r>
    <x v="0"/>
    <x v="0"/>
    <s v="Adj#0"/>
    <x v="41"/>
    <x v="0"/>
    <m/>
    <m/>
    <m/>
    <m/>
    <n v="20000"/>
    <m/>
    <x v="5"/>
    <s v="115.Төрийн байгууллагуудад олгосон хандив, дэмжлэг"/>
  </r>
  <r>
    <x v="0"/>
    <x v="0"/>
    <s v="Adj#0"/>
    <x v="159"/>
    <x v="0"/>
    <m/>
    <m/>
    <m/>
    <m/>
    <n v="20000"/>
    <m/>
    <x v="5"/>
    <s v="115.Төрийн байгууллагуудад олгосон хандив, дэмжлэг"/>
  </r>
  <r>
    <x v="0"/>
    <x v="0"/>
    <s v="Adj#0"/>
    <x v="43"/>
    <x v="0"/>
    <m/>
    <m/>
    <m/>
    <m/>
    <n v="47494.7"/>
    <m/>
    <x v="5"/>
    <s v="115.Төрийн байгууллагуудад олгосон хандив, дэмжлэг"/>
  </r>
  <r>
    <x v="0"/>
    <x v="0"/>
    <s v="Adj#0"/>
    <x v="122"/>
    <x v="0"/>
    <m/>
    <m/>
    <m/>
    <m/>
    <n v="63529.2"/>
    <m/>
    <x v="5"/>
    <s v="115.Төрийн байгууллагуудад олгосон хандив, дэмжлэг"/>
  </r>
  <r>
    <x v="0"/>
    <x v="0"/>
    <s v="Adj#0"/>
    <x v="46"/>
    <x v="0"/>
    <m/>
    <m/>
    <m/>
    <m/>
    <n v="31700"/>
    <m/>
    <x v="5"/>
    <s v="115.Төрийн байгууллагуудад олгосон хандив, дэмжлэг"/>
  </r>
  <r>
    <x v="0"/>
    <x v="0"/>
    <s v="Adj#0"/>
    <x v="47"/>
    <x v="0"/>
    <m/>
    <m/>
    <m/>
    <m/>
    <n v="12000"/>
    <m/>
    <x v="5"/>
    <s v="115.Төрийн байгууллагуудад олгосон хандив, дэмжлэг"/>
  </r>
  <r>
    <x v="0"/>
    <x v="0"/>
    <s v="Adj#0"/>
    <x v="125"/>
    <x v="0"/>
    <m/>
    <m/>
    <m/>
    <m/>
    <n v="1000"/>
    <m/>
    <x v="5"/>
    <s v="115.Төрийн байгууллагуудад олгосон хандив, дэмжлэг"/>
  </r>
  <r>
    <x v="0"/>
    <x v="0"/>
    <s v="Adj#0"/>
    <x v="48"/>
    <x v="0"/>
    <m/>
    <m/>
    <m/>
    <m/>
    <n v="11000"/>
    <m/>
    <x v="5"/>
    <s v="115.Төрийн байгууллагуудад олгосон хандив, дэмжлэг"/>
  </r>
  <r>
    <x v="0"/>
    <x v="0"/>
    <s v="Adj#0"/>
    <x v="126"/>
    <x v="0"/>
    <m/>
    <m/>
    <m/>
    <m/>
    <n v="35000"/>
    <m/>
    <x v="5"/>
    <s v="115.Төрийн байгууллагуудад олгосон хандив, дэмжлэг"/>
  </r>
  <r>
    <x v="0"/>
    <x v="0"/>
    <s v="Adj#0"/>
    <x v="50"/>
    <x v="0"/>
    <m/>
    <m/>
    <m/>
    <m/>
    <n v="59930.8"/>
    <m/>
    <x v="5"/>
    <s v="115.Төрийн байгууллагуудад олгосон хандив, дэмжлэг"/>
  </r>
  <r>
    <x v="0"/>
    <x v="0"/>
    <s v="Adj#0"/>
    <x v="51"/>
    <x v="0"/>
    <m/>
    <m/>
    <m/>
    <m/>
    <n v="11600"/>
    <m/>
    <x v="5"/>
    <s v="115.Төрийн байгууллагуудад олгосон хандив, дэмжлэг"/>
  </r>
  <r>
    <x v="0"/>
    <x v="0"/>
    <s v="Adj#0"/>
    <x v="54"/>
    <x v="0"/>
    <m/>
    <m/>
    <m/>
    <m/>
    <n v="25500"/>
    <m/>
    <x v="5"/>
    <s v="115.Төрийн байгууллагуудад олгосон хандив, дэмжлэг"/>
  </r>
  <r>
    <x v="0"/>
    <x v="0"/>
    <s v="Adj#0"/>
    <x v="58"/>
    <x v="0"/>
    <m/>
    <m/>
    <m/>
    <m/>
    <n v="20000"/>
    <m/>
    <x v="5"/>
    <s v="115.Төрийн байгууллагуудад олгосон хандив, дэмжлэг"/>
  </r>
  <r>
    <x v="0"/>
    <x v="0"/>
    <s v="Adj#0"/>
    <x v="147"/>
    <x v="0"/>
    <m/>
    <m/>
    <m/>
    <m/>
    <n v="5000"/>
    <m/>
    <x v="5"/>
    <s v="115.Төрийн байгууллагуудад олгосон хандив, дэмжлэг"/>
  </r>
  <r>
    <x v="0"/>
    <x v="0"/>
    <s v="Adj#0"/>
    <x v="59"/>
    <x v="0"/>
    <m/>
    <m/>
    <m/>
    <m/>
    <n v="11437.3"/>
    <m/>
    <x v="5"/>
    <s v="115.Төрийн байгууллагуудад олгосон хандив, дэмжлэг"/>
  </r>
  <r>
    <x v="0"/>
    <x v="0"/>
    <s v="Adj#0"/>
    <x v="60"/>
    <x v="0"/>
    <m/>
    <m/>
    <m/>
    <m/>
    <n v="1568000"/>
    <m/>
    <x v="5"/>
    <s v="115.Төрийн байгууллагуудад олгосон хандив, дэмжлэг"/>
  </r>
  <r>
    <x v="0"/>
    <x v="0"/>
    <s v="Adj#0"/>
    <x v="62"/>
    <x v="0"/>
    <m/>
    <m/>
    <m/>
    <m/>
    <n v="53862"/>
    <m/>
    <x v="5"/>
    <s v="115.Төрийн байгууллагуудад олгосон хандив, дэмжлэг"/>
  </r>
  <r>
    <x v="0"/>
    <x v="0"/>
    <s v="Adj#0"/>
    <x v="64"/>
    <x v="0"/>
    <m/>
    <m/>
    <m/>
    <m/>
    <n v="3639.9"/>
    <m/>
    <x v="5"/>
    <s v="115.Төрийн байгууллагуудад олгосон хандив, дэмжлэг"/>
  </r>
  <r>
    <x v="0"/>
    <x v="0"/>
    <s v="Adj#0"/>
    <x v="66"/>
    <x v="0"/>
    <m/>
    <m/>
    <m/>
    <m/>
    <n v="30385"/>
    <m/>
    <x v="5"/>
    <s v="115.Төрийн байгууллагуудад олгосон хандив, дэмжлэг"/>
  </r>
  <r>
    <x v="0"/>
    <x v="0"/>
    <s v="Adj#0"/>
    <x v="67"/>
    <x v="0"/>
    <m/>
    <m/>
    <m/>
    <m/>
    <n v="14985"/>
    <m/>
    <x v="5"/>
    <s v="115.Төрийн байгууллагуудад олгосон хандив, дэмжлэг"/>
  </r>
  <r>
    <x v="0"/>
    <x v="0"/>
    <s v="Adj#0"/>
    <x v="68"/>
    <x v="0"/>
    <m/>
    <m/>
    <m/>
    <m/>
    <n v="5300"/>
    <m/>
    <x v="5"/>
    <s v="115.Төрийн байгууллагуудад олгосон хандив, дэмжлэг"/>
  </r>
  <r>
    <x v="0"/>
    <x v="0"/>
    <s v="Adj#0"/>
    <x v="132"/>
    <x v="0"/>
    <m/>
    <m/>
    <m/>
    <m/>
    <n v="4000"/>
    <m/>
    <x v="5"/>
    <s v="115.Төрийн байгууллагуудад олгосон хандив, дэмжлэг"/>
  </r>
  <r>
    <x v="0"/>
    <x v="0"/>
    <s v="Adj#0"/>
    <x v="69"/>
    <x v="0"/>
    <m/>
    <m/>
    <m/>
    <m/>
    <n v="8000"/>
    <m/>
    <x v="5"/>
    <s v="115.Төрийн байгууллагуудад олгосон хандив, дэмжлэг"/>
  </r>
  <r>
    <x v="0"/>
    <x v="0"/>
    <s v="Adj#0"/>
    <x v="71"/>
    <x v="0"/>
    <m/>
    <m/>
    <m/>
    <m/>
    <n v="637103.19999999995"/>
    <m/>
    <x v="5"/>
    <s v="115.Төрийн байгууллагуудад олгосон хандив, дэмжлэг"/>
  </r>
  <r>
    <x v="0"/>
    <x v="0"/>
    <s v="Adj#0"/>
    <x v="162"/>
    <x v="0"/>
    <m/>
    <m/>
    <m/>
    <m/>
    <n v="1000"/>
    <m/>
    <x v="5"/>
    <s v="115.Төрийн байгууллагуудад олгосон хандив, дэмжлэг"/>
  </r>
  <r>
    <x v="0"/>
    <x v="0"/>
    <s v="Adj#0"/>
    <x v="73"/>
    <x v="0"/>
    <m/>
    <m/>
    <m/>
    <m/>
    <n v="63621.4"/>
    <m/>
    <x v="5"/>
    <s v="115.Төрийн байгууллагуудад олгосон хандив, дэмжлэг"/>
  </r>
  <r>
    <x v="0"/>
    <x v="0"/>
    <s v="Adj#0"/>
    <x v="74"/>
    <x v="0"/>
    <m/>
    <m/>
    <m/>
    <m/>
    <n v="7000"/>
    <m/>
    <x v="5"/>
    <s v="115.Төрийн байгууллагуудад олгосон хандив, дэмжлэг"/>
  </r>
  <r>
    <x v="0"/>
    <x v="0"/>
    <s v="Adj#0"/>
    <x v="149"/>
    <x v="0"/>
    <m/>
    <m/>
    <m/>
    <m/>
    <n v="4998.3999999999996"/>
    <m/>
    <x v="5"/>
    <s v="115.Төрийн байгууллагуудад олгосон хандив, дэмжлэг"/>
  </r>
  <r>
    <x v="0"/>
    <x v="0"/>
    <s v="Adj#0"/>
    <x v="75"/>
    <x v="0"/>
    <m/>
    <m/>
    <m/>
    <m/>
    <n v="45050"/>
    <m/>
    <x v="5"/>
    <s v="115.Төрийн байгууллагуудад олгосон хандив, дэмжлэг"/>
  </r>
  <r>
    <x v="0"/>
    <x v="0"/>
    <s v="Adj#0"/>
    <x v="164"/>
    <x v="0"/>
    <m/>
    <m/>
    <m/>
    <m/>
    <n v="3000"/>
    <m/>
    <x v="5"/>
    <s v="115.Төрийн байгууллагуудад олгосон хандив, дэмжлэг"/>
  </r>
  <r>
    <x v="0"/>
    <x v="0"/>
    <s v="Adj#0"/>
    <x v="78"/>
    <x v="0"/>
    <m/>
    <m/>
    <m/>
    <m/>
    <n v="30000"/>
    <m/>
    <x v="5"/>
    <s v="115.Төрийн байгууллагуудад олгосон хандив, дэмжлэг"/>
  </r>
  <r>
    <x v="0"/>
    <x v="0"/>
    <s v="Adj#0"/>
    <x v="79"/>
    <x v="0"/>
    <m/>
    <m/>
    <m/>
    <m/>
    <n v="3000"/>
    <m/>
    <x v="5"/>
    <s v="115.Төрийн байгууллагуудад олгосон хандив, дэмжлэг"/>
  </r>
  <r>
    <x v="0"/>
    <x v="0"/>
    <s v="Adj#0"/>
    <x v="81"/>
    <x v="0"/>
    <m/>
    <m/>
    <m/>
    <m/>
    <n v="8000"/>
    <m/>
    <x v="5"/>
    <s v="115.Төрийн байгууллагуудад олгосон хандив, дэмжлэг"/>
  </r>
  <r>
    <x v="0"/>
    <x v="0"/>
    <s v="Adj#0"/>
    <x v="90"/>
    <x v="0"/>
    <m/>
    <m/>
    <m/>
    <m/>
    <n v="4687"/>
    <m/>
    <x v="5"/>
    <s v="115.Төрийн байгууллагуудад олгосон хандив, дэмжлэг"/>
  </r>
  <r>
    <x v="0"/>
    <x v="0"/>
    <s v="Adj#0"/>
    <x v="91"/>
    <x v="0"/>
    <m/>
    <m/>
    <m/>
    <m/>
    <n v="10800"/>
    <m/>
    <x v="5"/>
    <s v="115.Төрийн байгууллагуудад олгосон хандив, дэмжлэг"/>
  </r>
  <r>
    <x v="0"/>
    <x v="0"/>
    <s v="Adj#0"/>
    <x v="93"/>
    <x v="0"/>
    <m/>
    <m/>
    <m/>
    <m/>
    <n v="20000"/>
    <m/>
    <x v="5"/>
    <s v="115.Төрийн байгууллагуудад олгосон хандив, дэмжлэг"/>
  </r>
  <r>
    <x v="0"/>
    <x v="0"/>
    <s v="Adj#0"/>
    <x v="95"/>
    <x v="0"/>
    <m/>
    <m/>
    <m/>
    <m/>
    <n v="12000"/>
    <m/>
    <x v="5"/>
    <s v="115.Төрийн байгууллагуудад олгосон хандив, дэмжлэг"/>
  </r>
  <r>
    <x v="0"/>
    <x v="0"/>
    <s v="Adj#0"/>
    <x v="96"/>
    <x v="0"/>
    <m/>
    <m/>
    <m/>
    <m/>
    <n v="27625"/>
    <m/>
    <x v="5"/>
    <s v="115.Төрийн байгууллагуудад олгосон хандив, дэмжлэг"/>
  </r>
  <r>
    <x v="0"/>
    <x v="0"/>
    <s v="Adj#0"/>
    <x v="142"/>
    <x v="0"/>
    <m/>
    <m/>
    <m/>
    <m/>
    <n v="6000"/>
    <m/>
    <x v="5"/>
    <s v="115.Төрийн байгууллагуудад олгосон хандив, дэмжлэг"/>
  </r>
  <r>
    <x v="0"/>
    <x v="0"/>
    <s v="Adj#0"/>
    <x v="150"/>
    <x v="0"/>
    <m/>
    <m/>
    <m/>
    <m/>
    <n v="1100"/>
    <m/>
    <x v="5"/>
    <s v="115.Төрийн байгууллагуудад олгосон хандив, дэмжлэг"/>
  </r>
  <r>
    <x v="0"/>
    <x v="0"/>
    <s v="Adj#0"/>
    <x v="151"/>
    <x v="0"/>
    <m/>
    <m/>
    <m/>
    <m/>
    <n v="490318.4"/>
    <m/>
    <x v="6"/>
    <s v="105.Ашигт малтмалын ашиглалтын болон хайгуулын тусгай зөвшөөрлийн төлбөр"/>
  </r>
  <r>
    <x v="0"/>
    <x v="0"/>
    <s v="Adj#0"/>
    <x v="0"/>
    <x v="0"/>
    <m/>
    <m/>
    <m/>
    <m/>
    <n v="1164.5999999999999"/>
    <m/>
    <x v="6"/>
    <s v="105.Ашигт малтмалын ашиглалтын болон хайгуулын тусгай зөвшөөрлийн төлбөр"/>
  </r>
  <r>
    <x v="0"/>
    <x v="0"/>
    <s v="Adj#0"/>
    <x v="105"/>
    <x v="0"/>
    <m/>
    <m/>
    <m/>
    <m/>
    <n v="260279.5"/>
    <m/>
    <x v="6"/>
    <s v="105.Ашигт малтмалын ашиглалтын болон хайгуулын тусгай зөвшөөрлийн төлбөр"/>
  </r>
  <r>
    <x v="0"/>
    <x v="0"/>
    <s v="Adj#0"/>
    <x v="2"/>
    <x v="0"/>
    <m/>
    <m/>
    <m/>
    <m/>
    <n v="131624.70000000001"/>
    <m/>
    <x v="6"/>
    <s v="105.Ашигт малтмалын ашиглалтын болон хайгуулын тусгай зөвшөөрлийн төлбөр"/>
  </r>
  <r>
    <x v="0"/>
    <x v="0"/>
    <s v="Adj#0"/>
    <x v="3"/>
    <x v="0"/>
    <m/>
    <m/>
    <m/>
    <m/>
    <n v="385521"/>
    <m/>
    <x v="6"/>
    <s v="105.Ашигт малтмалын ашиглалтын болон хайгуулын тусгай зөвшөөрлийн төлбөр"/>
  </r>
  <r>
    <x v="0"/>
    <x v="0"/>
    <s v="Adj#0"/>
    <x v="106"/>
    <x v="0"/>
    <m/>
    <m/>
    <m/>
    <m/>
    <n v="998030"/>
    <m/>
    <x v="6"/>
    <s v="105.Ашигт малтмалын ашиглалтын болон хайгуулын тусгай зөвшөөрлийн төлбөр"/>
  </r>
  <r>
    <x v="0"/>
    <x v="0"/>
    <s v="Adj#0"/>
    <x v="4"/>
    <x v="0"/>
    <m/>
    <m/>
    <m/>
    <m/>
    <n v="7929.1"/>
    <m/>
    <x v="6"/>
    <s v="105.Ашигт малтмалын ашиглалтын болон хайгуулын тусгай зөвшөөрлийн төлбөр"/>
  </r>
  <r>
    <x v="0"/>
    <x v="0"/>
    <s v="Adj#0"/>
    <x v="169"/>
    <x v="0"/>
    <m/>
    <m/>
    <m/>
    <m/>
    <n v="578.4"/>
    <m/>
    <x v="6"/>
    <s v="105.Ашигт малтмалын ашиглалтын болон хайгуулын тусгай зөвшөөрлийн төлбөр"/>
  </r>
  <r>
    <x v="0"/>
    <x v="0"/>
    <s v="Adj#0"/>
    <x v="107"/>
    <x v="0"/>
    <m/>
    <m/>
    <m/>
    <m/>
    <n v="347298.1"/>
    <m/>
    <x v="6"/>
    <s v="105.Ашигт малтмалын ашиглалтын болон хайгуулын тусгай зөвшөөрлийн төлбөр"/>
  </r>
  <r>
    <x v="0"/>
    <x v="0"/>
    <s v="Adj#0"/>
    <x v="5"/>
    <x v="0"/>
    <m/>
    <m/>
    <m/>
    <m/>
    <n v="32205.7"/>
    <m/>
    <x v="6"/>
    <s v="105.Ашигт малтмалын ашиглалтын болон хайгуулын тусгай зөвшөөрлийн төлбөр"/>
  </r>
  <r>
    <x v="0"/>
    <x v="0"/>
    <s v="Adj#0"/>
    <x v="6"/>
    <x v="0"/>
    <m/>
    <m/>
    <m/>
    <m/>
    <n v="67065.7"/>
    <m/>
    <x v="6"/>
    <s v="105.Ашигт малтмалын ашиглалтын болон хайгуулын тусгай зөвшөөрлийн төлбөр"/>
  </r>
  <r>
    <x v="0"/>
    <x v="0"/>
    <s v="Adj#0"/>
    <x v="7"/>
    <x v="0"/>
    <m/>
    <m/>
    <m/>
    <m/>
    <n v="663.8"/>
    <m/>
    <x v="6"/>
    <s v="105.Ашигт малтмалын ашиглалтын болон хайгуулын тусгай зөвшөөрлийн төлбөр"/>
  </r>
  <r>
    <x v="0"/>
    <x v="0"/>
    <s v="Adj#0"/>
    <x v="8"/>
    <x v="0"/>
    <m/>
    <m/>
    <m/>
    <m/>
    <n v="271389.8"/>
    <m/>
    <x v="6"/>
    <s v="105.Ашигт малтмалын ашиглалтын болон хайгуулын тусгай зөвшөөрлийн төлбөр"/>
  </r>
  <r>
    <x v="0"/>
    <x v="0"/>
    <s v="Adj#0"/>
    <x v="170"/>
    <x v="0"/>
    <m/>
    <m/>
    <m/>
    <m/>
    <n v="5254.1"/>
    <m/>
    <x v="6"/>
    <s v="105.Ашигт малтмалын ашиглалтын болон хайгуулын тусгай зөвшөөрлийн төлбөр"/>
  </r>
  <r>
    <x v="0"/>
    <x v="0"/>
    <s v="Adj#0"/>
    <x v="152"/>
    <x v="0"/>
    <m/>
    <m/>
    <m/>
    <m/>
    <n v="66936.899999999994"/>
    <m/>
    <x v="6"/>
    <s v="105.Ашигт малтмалын ашиглалтын болон хайгуулын тусгай зөвшөөрлийн төлбөр"/>
  </r>
  <r>
    <x v="0"/>
    <x v="0"/>
    <s v="Adj#0"/>
    <x v="9"/>
    <x v="0"/>
    <m/>
    <m/>
    <m/>
    <m/>
    <n v="41358.699999999997"/>
    <m/>
    <x v="6"/>
    <s v="105.Ашигт малтмалын ашиглалтын болон хайгуулын тусгай зөвшөөрлийн төлбөр"/>
  </r>
  <r>
    <x v="0"/>
    <x v="0"/>
    <s v="Adj#0"/>
    <x v="10"/>
    <x v="0"/>
    <m/>
    <m/>
    <m/>
    <m/>
    <n v="179063.6"/>
    <m/>
    <x v="6"/>
    <s v="105.Ашигт малтмалын ашиглалтын болон хайгуулын тусгай зөвшөөрлийн төлбөр"/>
  </r>
  <r>
    <x v="0"/>
    <x v="0"/>
    <s v="Adj#0"/>
    <x v="11"/>
    <x v="0"/>
    <m/>
    <m/>
    <m/>
    <m/>
    <n v="230"/>
    <m/>
    <x v="6"/>
    <s v="105.Ашигт малтмалын ашиглалтын болон хайгуулын тусгай зөвшөөрлийн төлбөр"/>
  </r>
  <r>
    <x v="0"/>
    <x v="0"/>
    <s v="Adj#0"/>
    <x v="12"/>
    <x v="0"/>
    <m/>
    <m/>
    <m/>
    <m/>
    <n v="3081.5"/>
    <m/>
    <x v="6"/>
    <s v="105.Ашигт малтмалын ашиглалтын болон хайгуулын тусгай зөвшөөрлийн төлбөр"/>
  </r>
  <r>
    <x v="0"/>
    <x v="0"/>
    <s v="Adj#0"/>
    <x v="153"/>
    <x v="0"/>
    <m/>
    <m/>
    <m/>
    <m/>
    <n v="381194.8"/>
    <m/>
    <x v="6"/>
    <s v="105.Ашигт малтмалын ашиглалтын болон хайгуулын тусгай зөвшөөрлийн төлбөр"/>
  </r>
  <r>
    <x v="0"/>
    <x v="0"/>
    <s v="Adj#0"/>
    <x v="108"/>
    <x v="0"/>
    <m/>
    <m/>
    <m/>
    <m/>
    <n v="17996.8"/>
    <m/>
    <x v="6"/>
    <s v="105.Ашигт малтмалын ашиглалтын болон хайгуулын тусгай зөвшөөрлийн төлбөр"/>
  </r>
  <r>
    <x v="0"/>
    <x v="0"/>
    <s v="Adj#0"/>
    <x v="13"/>
    <x v="0"/>
    <m/>
    <m/>
    <m/>
    <m/>
    <n v="14298.2"/>
    <m/>
    <x v="6"/>
    <s v="105.Ашигт малтмалын ашиглалтын болон хайгуулын тусгай зөвшөөрлийн төлбөр"/>
  </r>
  <r>
    <x v="0"/>
    <x v="0"/>
    <s v="Adj#0"/>
    <x v="110"/>
    <x v="0"/>
    <m/>
    <m/>
    <m/>
    <m/>
    <n v="311135.90000000002"/>
    <m/>
    <x v="6"/>
    <s v="105.Ашигт малтмалын ашиглалтын болон хайгуулын тусгай зөвшөөрлийн төлбөр"/>
  </r>
  <r>
    <x v="0"/>
    <x v="0"/>
    <s v="Adj#0"/>
    <x v="171"/>
    <x v="0"/>
    <m/>
    <m/>
    <m/>
    <m/>
    <n v="11518.2"/>
    <m/>
    <x v="6"/>
    <s v="105.Ашигт малтмалын ашиглалтын болон хайгуулын тусгай зөвшөөрлийн төлбөр"/>
  </r>
  <r>
    <x v="0"/>
    <x v="0"/>
    <s v="Adj#0"/>
    <x v="14"/>
    <x v="0"/>
    <m/>
    <m/>
    <m/>
    <m/>
    <n v="7171.9"/>
    <m/>
    <x v="6"/>
    <s v="105.Ашигт малтмалын ашиглалтын болон хайгуулын тусгай зөвшөөрлийн төлбөр"/>
  </r>
  <r>
    <x v="0"/>
    <x v="0"/>
    <s v="Adj#0"/>
    <x v="145"/>
    <x v="0"/>
    <m/>
    <m/>
    <m/>
    <m/>
    <n v="15749.3"/>
    <m/>
    <x v="6"/>
    <s v="105.Ашигт малтмалын ашиглалтын болон хайгуулын тусгай зөвшөөрлийн төлбөр"/>
  </r>
  <r>
    <x v="0"/>
    <x v="0"/>
    <s v="Adj#0"/>
    <x v="15"/>
    <x v="0"/>
    <m/>
    <m/>
    <m/>
    <m/>
    <n v="82667.399999999994"/>
    <m/>
    <x v="6"/>
    <s v="105.Ашигт малтмалын ашиглалтын болон хайгуулын тусгай зөвшөөрлийн төлбөр"/>
  </r>
  <r>
    <x v="0"/>
    <x v="0"/>
    <s v="Adj#0"/>
    <x v="154"/>
    <x v="0"/>
    <m/>
    <m/>
    <m/>
    <m/>
    <n v="26467.1"/>
    <m/>
    <x v="6"/>
    <s v="105.Ашигт малтмалын ашиглалтын болон хайгуулын тусгай зөвшөөрлийн төлбөр"/>
  </r>
  <r>
    <x v="0"/>
    <x v="0"/>
    <s v="Adj#0"/>
    <x v="111"/>
    <x v="0"/>
    <m/>
    <m/>
    <m/>
    <m/>
    <n v="307224.7"/>
    <m/>
    <x v="6"/>
    <s v="105.Ашигт малтмалын ашиглалтын болон хайгуулын тусгай зөвшөөрлийн төлбөр"/>
  </r>
  <r>
    <x v="0"/>
    <x v="0"/>
    <s v="Adj#0"/>
    <x v="16"/>
    <x v="0"/>
    <m/>
    <m/>
    <m/>
    <m/>
    <n v="12328.8"/>
    <m/>
    <x v="6"/>
    <s v="105.Ашигт малтмалын ашиглалтын болон хайгуулын тусгай зөвшөөрлийн төлбөр"/>
  </r>
  <r>
    <x v="0"/>
    <x v="0"/>
    <s v="Adj#0"/>
    <x v="17"/>
    <x v="0"/>
    <m/>
    <m/>
    <m/>
    <m/>
    <n v="54980.1"/>
    <m/>
    <x v="6"/>
    <s v="105.Ашигт малтмалын ашиглалтын болон хайгуулын тусгай зөвшөөрлийн төлбөр"/>
  </r>
  <r>
    <x v="0"/>
    <x v="0"/>
    <s v="Adj#0"/>
    <x v="18"/>
    <x v="0"/>
    <m/>
    <m/>
    <m/>
    <m/>
    <n v="21302.6"/>
    <m/>
    <x v="6"/>
    <s v="105.Ашигт малтмалын ашиглалтын болон хайгуулын тусгай зөвшөөрлийн төлбөр"/>
  </r>
  <r>
    <x v="0"/>
    <x v="0"/>
    <s v="Adj#0"/>
    <x v="19"/>
    <x v="0"/>
    <m/>
    <m/>
    <m/>
    <m/>
    <n v="27879"/>
    <m/>
    <x v="6"/>
    <s v="105.Ашигт малтмалын ашиглалтын болон хайгуулын тусгай зөвшөөрлийн төлбөр"/>
  </r>
  <r>
    <x v="0"/>
    <x v="0"/>
    <s v="Adj#0"/>
    <x v="20"/>
    <x v="0"/>
    <m/>
    <m/>
    <m/>
    <m/>
    <n v="13927.6"/>
    <m/>
    <x v="6"/>
    <s v="105.Ашигт малтмалын ашиглалтын болон хайгуулын тусгай зөвшөөрлийн төлбөр"/>
  </r>
  <r>
    <x v="0"/>
    <x v="0"/>
    <s v="Adj#0"/>
    <x v="156"/>
    <x v="0"/>
    <m/>
    <m/>
    <m/>
    <m/>
    <n v="353447.8"/>
    <m/>
    <x v="6"/>
    <s v="105.Ашигт малтмалын ашиглалтын болон хайгуулын тусгай зөвшөөрлийн төлбөр"/>
  </r>
  <r>
    <x v="0"/>
    <x v="0"/>
    <s v="Adj#0"/>
    <x v="21"/>
    <x v="0"/>
    <m/>
    <m/>
    <m/>
    <m/>
    <n v="2952"/>
    <m/>
    <x v="6"/>
    <s v="105.Ашигт малтмалын ашиглалтын болон хайгуулын тусгай зөвшөөрлийн төлбөр"/>
  </r>
  <r>
    <x v="0"/>
    <x v="0"/>
    <s v="Adj#0"/>
    <x v="22"/>
    <x v="0"/>
    <m/>
    <m/>
    <m/>
    <m/>
    <n v="1620"/>
    <m/>
    <x v="6"/>
    <s v="105.Ашигт малтмалын ашиглалтын болон хайгуулын тусгай зөвшөөрлийн төлбөр"/>
  </r>
  <r>
    <x v="0"/>
    <x v="0"/>
    <s v="Adj#0"/>
    <x v="112"/>
    <x v="0"/>
    <m/>
    <m/>
    <m/>
    <m/>
    <n v="74146.399999999994"/>
    <m/>
    <x v="6"/>
    <s v="105.Ашигт малтмалын ашиглалтын болон хайгуулын тусгай зөвшөөрлийн төлбөр"/>
  </r>
  <r>
    <x v="0"/>
    <x v="0"/>
    <s v="Adj#0"/>
    <x v="23"/>
    <x v="0"/>
    <m/>
    <m/>
    <m/>
    <m/>
    <n v="15.8"/>
    <m/>
    <x v="6"/>
    <s v="105.Ашигт малтмалын ашиглалтын болон хайгуулын тусгай зөвшөөрлийн төлбөр"/>
  </r>
  <r>
    <x v="0"/>
    <x v="0"/>
    <s v="Adj#0"/>
    <x v="24"/>
    <x v="0"/>
    <m/>
    <m/>
    <m/>
    <m/>
    <n v="379.2"/>
    <m/>
    <x v="6"/>
    <s v="105.Ашигт малтмалын ашиглалтын болон хайгуулын тусгай зөвшөөрлийн төлбөр"/>
  </r>
  <r>
    <x v="0"/>
    <x v="0"/>
    <s v="Adj#0"/>
    <x v="25"/>
    <x v="0"/>
    <m/>
    <m/>
    <m/>
    <m/>
    <n v="26859.8"/>
    <m/>
    <x v="6"/>
    <s v="105.Ашигт малтмалын ашиглалтын болон хайгуулын тусгай зөвшөөрлийн төлбөр"/>
  </r>
  <r>
    <x v="0"/>
    <x v="0"/>
    <s v="Adj#0"/>
    <x v="114"/>
    <x v="0"/>
    <m/>
    <m/>
    <m/>
    <m/>
    <n v="47579"/>
    <m/>
    <x v="6"/>
    <s v="105.Ашигт малтмалын ашиглалтын болон хайгуулын тусгай зөвшөөрлийн төлбөр"/>
  </r>
  <r>
    <x v="0"/>
    <x v="0"/>
    <s v="Adj#0"/>
    <x v="115"/>
    <x v="0"/>
    <m/>
    <m/>
    <m/>
    <m/>
    <n v="2046932.3"/>
    <m/>
    <x v="6"/>
    <s v="105.Ашигт малтмалын ашиглалтын болон хайгуулын тусгай зөвшөөрлийн төлбөр"/>
  </r>
  <r>
    <x v="0"/>
    <x v="0"/>
    <s v="Adj#0"/>
    <x v="116"/>
    <x v="0"/>
    <m/>
    <m/>
    <m/>
    <m/>
    <n v="23736.6"/>
    <m/>
    <x v="6"/>
    <s v="105.Ашигт малтмалын ашиглалтын болон хайгуулын тусгай зөвшөөрлийн төлбөр"/>
  </r>
  <r>
    <x v="0"/>
    <x v="0"/>
    <s v="Adj#0"/>
    <x v="26"/>
    <x v="0"/>
    <m/>
    <m/>
    <m/>
    <m/>
    <n v="5279.9"/>
    <m/>
    <x v="6"/>
    <s v="105.Ашигт малтмалын ашиглалтын болон хайгуулын тусгай зөвшөөрлийн төлбөр"/>
  </r>
  <r>
    <x v="0"/>
    <x v="0"/>
    <s v="Adj#0"/>
    <x v="117"/>
    <x v="0"/>
    <m/>
    <m/>
    <m/>
    <m/>
    <n v="41646.6"/>
    <m/>
    <x v="6"/>
    <s v="105.Ашигт малтмалын ашиглалтын болон хайгуулын тусгай зөвшөөрлийн төлбөр"/>
  </r>
  <r>
    <x v="0"/>
    <x v="0"/>
    <s v="Adj#0"/>
    <x v="27"/>
    <x v="0"/>
    <m/>
    <m/>
    <m/>
    <m/>
    <n v="133758.39999999999"/>
    <m/>
    <x v="6"/>
    <s v="105.Ашигт малтмалын ашиглалтын болон хайгуулын тусгай зөвшөөрлийн төлбөр"/>
  </r>
  <r>
    <x v="0"/>
    <x v="0"/>
    <s v="Adj#0"/>
    <x v="172"/>
    <x v="0"/>
    <m/>
    <m/>
    <m/>
    <m/>
    <n v="11346.7"/>
    <m/>
    <x v="6"/>
    <s v="105.Ашигт малтмалын ашиглалтын болон хайгуулын тусгай зөвшөөрлийн төлбөр"/>
  </r>
  <r>
    <x v="0"/>
    <x v="0"/>
    <s v="Adj#0"/>
    <x v="28"/>
    <x v="0"/>
    <m/>
    <m/>
    <m/>
    <m/>
    <n v="1611.4"/>
    <m/>
    <x v="6"/>
    <s v="105.Ашигт малтмалын ашиглалтын болон хайгуулын тусгай зөвшөөрлийн төлбөр"/>
  </r>
  <r>
    <x v="0"/>
    <x v="0"/>
    <s v="Adj#0"/>
    <x v="173"/>
    <x v="0"/>
    <m/>
    <m/>
    <m/>
    <m/>
    <n v="413190.6"/>
    <m/>
    <x v="6"/>
    <s v="105.Ашигт малтмалын ашиглалтын болон хайгуулын тусгай зөвшөөрлийн төлбөр"/>
  </r>
  <r>
    <x v="0"/>
    <x v="0"/>
    <s v="Adj#0"/>
    <x v="29"/>
    <x v="0"/>
    <m/>
    <m/>
    <m/>
    <m/>
    <n v="2860.5"/>
    <m/>
    <x v="6"/>
    <s v="105.Ашигт малтмалын ашиглалтын болон хайгуулын тусгай зөвшөөрлийн төлбөр"/>
  </r>
  <r>
    <x v="0"/>
    <x v="0"/>
    <s v="Adj#0"/>
    <x v="30"/>
    <x v="0"/>
    <m/>
    <m/>
    <m/>
    <m/>
    <n v="223063.1"/>
    <m/>
    <x v="6"/>
    <s v="105.Ашигт малтмалын ашиглалтын болон хайгуулын тусгай зөвшөөрлийн төлбөр"/>
  </r>
  <r>
    <x v="0"/>
    <x v="0"/>
    <s v="Adj#0"/>
    <x v="31"/>
    <x v="0"/>
    <m/>
    <m/>
    <m/>
    <m/>
    <n v="9834"/>
    <m/>
    <x v="6"/>
    <s v="105.Ашигт малтмалын ашиглалтын болон хайгуулын тусгай зөвшөөрлийн төлбөр"/>
  </r>
  <r>
    <x v="0"/>
    <x v="0"/>
    <s v="Adj#0"/>
    <x v="32"/>
    <x v="0"/>
    <m/>
    <m/>
    <m/>
    <m/>
    <n v="121205.6"/>
    <m/>
    <x v="6"/>
    <s v="105.Ашигт малтмалын ашиглалтын болон хайгуулын тусгай зөвшөөрлийн төлбөр"/>
  </r>
  <r>
    <x v="0"/>
    <x v="0"/>
    <s v="Adj#0"/>
    <x v="33"/>
    <x v="0"/>
    <m/>
    <m/>
    <m/>
    <m/>
    <n v="31142.7"/>
    <m/>
    <x v="6"/>
    <s v="105.Ашигт малтмалын ашиглалтын болон хайгуулын тусгай зөвшөөрлийн төлбөр"/>
  </r>
  <r>
    <x v="0"/>
    <x v="0"/>
    <s v="Adj#0"/>
    <x v="34"/>
    <x v="0"/>
    <m/>
    <m/>
    <m/>
    <m/>
    <n v="37009.1"/>
    <m/>
    <x v="6"/>
    <s v="105.Ашигт малтмалын ашиглалтын болон хайгуулын тусгай зөвшөөрлийн төлбөр"/>
  </r>
  <r>
    <x v="0"/>
    <x v="0"/>
    <s v="Adj#0"/>
    <x v="146"/>
    <x v="0"/>
    <m/>
    <m/>
    <m/>
    <m/>
    <n v="20369.3"/>
    <m/>
    <x v="6"/>
    <s v="105.Ашигт малтмалын ашиглалтын болон хайгуулын тусгай зөвшөөрлийн төлбөр"/>
  </r>
  <r>
    <x v="0"/>
    <x v="0"/>
    <s v="Adj#0"/>
    <x v="157"/>
    <x v="0"/>
    <m/>
    <m/>
    <m/>
    <m/>
    <n v="3421.4"/>
    <m/>
    <x v="6"/>
    <s v="105.Ашигт малтмалын ашиглалтын болон хайгуулын тусгай зөвшөөрлийн төлбөр"/>
  </r>
  <r>
    <x v="0"/>
    <x v="0"/>
    <s v="Adj#0"/>
    <x v="35"/>
    <x v="0"/>
    <m/>
    <m/>
    <m/>
    <m/>
    <n v="9400"/>
    <m/>
    <x v="6"/>
    <s v="105.Ашигт малтмалын ашиглалтын болон хайгуулын тусгай зөвшөөрлийн төлбөр"/>
  </r>
  <r>
    <x v="0"/>
    <x v="0"/>
    <s v="Adj#0"/>
    <x v="36"/>
    <x v="0"/>
    <m/>
    <m/>
    <m/>
    <m/>
    <n v="3549.9"/>
    <m/>
    <x v="6"/>
    <s v="105.Ашигт малтмалын ашиглалтын болон хайгуулын тусгай зөвшөөрлийн төлбөр"/>
  </r>
  <r>
    <x v="0"/>
    <x v="0"/>
    <s v="Adj#0"/>
    <x v="37"/>
    <x v="0"/>
    <m/>
    <m/>
    <m/>
    <m/>
    <n v="1000"/>
    <m/>
    <x v="6"/>
    <s v="105.Ашигт малтмалын ашиглалтын болон хайгуулын тусгай зөвшөөрлийн төлбөр"/>
  </r>
  <r>
    <x v="0"/>
    <x v="0"/>
    <s v="Adj#0"/>
    <x v="119"/>
    <x v="0"/>
    <m/>
    <m/>
    <m/>
    <m/>
    <n v="2068041.6"/>
    <m/>
    <x v="6"/>
    <s v="105.Ашигт малтмалын ашиглалтын болон хайгуулын тусгай зөвшөөрлийн төлбөр"/>
  </r>
  <r>
    <x v="0"/>
    <x v="0"/>
    <s v="Adj#0"/>
    <x v="158"/>
    <x v="0"/>
    <m/>
    <m/>
    <m/>
    <m/>
    <n v="267181.40000000002"/>
    <m/>
    <x v="6"/>
    <s v="105.Ашигт малтмалын ашиглалтын болон хайгуулын тусгай зөвшөөрлийн төлбөр"/>
  </r>
  <r>
    <x v="0"/>
    <x v="0"/>
    <s v="Adj#0"/>
    <x v="174"/>
    <x v="0"/>
    <m/>
    <m/>
    <m/>
    <m/>
    <n v="5094.8999999999996"/>
    <m/>
    <x v="6"/>
    <s v="105.Ашигт малтмалын ашиглалтын болон хайгуулын тусгай зөвшөөрлийн төлбөр"/>
  </r>
  <r>
    <x v="0"/>
    <x v="0"/>
    <s v="Adj#0"/>
    <x v="38"/>
    <x v="0"/>
    <m/>
    <m/>
    <m/>
    <m/>
    <n v="415823.5"/>
    <m/>
    <x v="6"/>
    <s v="105.Ашигт малтмалын ашиглалтын болон хайгуулын тусгай зөвшөөрлийн төлбөр"/>
  </r>
  <r>
    <x v="0"/>
    <x v="0"/>
    <s v="Adj#0"/>
    <x v="120"/>
    <x v="0"/>
    <m/>
    <m/>
    <m/>
    <m/>
    <n v="183593.2"/>
    <m/>
    <x v="6"/>
    <s v="105.Ашигт малтмалын ашиглалтын болон хайгуулын тусгай зөвшөөрлийн төлбөр"/>
  </r>
  <r>
    <x v="0"/>
    <x v="0"/>
    <s v="Adj#0"/>
    <x v="175"/>
    <x v="0"/>
    <m/>
    <m/>
    <m/>
    <m/>
    <n v="199"/>
    <m/>
    <x v="6"/>
    <s v="105.Ашигт малтмалын ашиглалтын болон хайгуулын тусгай зөвшөөрлийн төлбөр"/>
  </r>
  <r>
    <x v="0"/>
    <x v="0"/>
    <s v="Adj#0"/>
    <x v="39"/>
    <x v="0"/>
    <m/>
    <m/>
    <m/>
    <m/>
    <n v="5995.6"/>
    <m/>
    <x v="6"/>
    <s v="105.Ашигт малтмалын ашиглалтын болон хайгуулын тусгай зөвшөөрлийн төлбөр"/>
  </r>
  <r>
    <x v="0"/>
    <x v="0"/>
    <s v="Adj#0"/>
    <x v="40"/>
    <x v="0"/>
    <m/>
    <m/>
    <m/>
    <m/>
    <n v="5581.5"/>
    <m/>
    <x v="6"/>
    <s v="105.Ашигт малтмалын ашиглалтын болон хайгуулын тусгай зөвшөөрлийн төлбөр"/>
  </r>
  <r>
    <x v="0"/>
    <x v="0"/>
    <s v="Adj#0"/>
    <x v="121"/>
    <x v="0"/>
    <m/>
    <m/>
    <m/>
    <m/>
    <n v="406174.7"/>
    <m/>
    <x v="6"/>
    <s v="105.Ашигт малтмалын ашиглалтын болон хайгуулын тусгай зөвшөөрлийн төлбөр"/>
  </r>
  <r>
    <x v="0"/>
    <x v="0"/>
    <s v="Adj#0"/>
    <x v="176"/>
    <x v="0"/>
    <m/>
    <m/>
    <m/>
    <m/>
    <n v="549.5"/>
    <m/>
    <x v="6"/>
    <s v="105.Ашигт малтмалын ашиглалтын болон хайгуулын тусгай зөвшөөрлийн төлбөр"/>
  </r>
  <r>
    <x v="0"/>
    <x v="0"/>
    <s v="Adj#0"/>
    <x v="41"/>
    <x v="0"/>
    <m/>
    <m/>
    <m/>
    <m/>
    <n v="97232.9"/>
    <m/>
    <x v="6"/>
    <s v="105.Ашигт малтмалын ашиглалтын болон хайгуулын тусгай зөвшөөрлийн төлбөр"/>
  </r>
  <r>
    <x v="0"/>
    <x v="0"/>
    <s v="Adj#0"/>
    <x v="42"/>
    <x v="0"/>
    <m/>
    <m/>
    <m/>
    <m/>
    <n v="26797.8"/>
    <m/>
    <x v="6"/>
    <s v="105.Ашигт малтмалын ашиглалтын болон хайгуулын тусгай зөвшөөрлийн төлбөр"/>
  </r>
  <r>
    <x v="0"/>
    <x v="0"/>
    <s v="Adj#0"/>
    <x v="159"/>
    <x v="0"/>
    <m/>
    <m/>
    <m/>
    <m/>
    <n v="376473.4"/>
    <m/>
    <x v="6"/>
    <s v="105.Ашигт малтмалын ашиглалтын болон хайгуулын тусгай зөвшөөрлийн төлбөр"/>
  </r>
  <r>
    <x v="0"/>
    <x v="0"/>
    <s v="Adj#0"/>
    <x v="43"/>
    <x v="0"/>
    <m/>
    <m/>
    <m/>
    <m/>
    <n v="5783.3"/>
    <m/>
    <x v="6"/>
    <s v="105.Ашигт малтмалын ашиглалтын болон хайгуулын тусгай зөвшөөрлийн төлбөр"/>
  </r>
  <r>
    <x v="0"/>
    <x v="0"/>
    <s v="Adj#0"/>
    <x v="122"/>
    <x v="0"/>
    <m/>
    <m/>
    <m/>
    <m/>
    <n v="563084.4"/>
    <m/>
    <x v="6"/>
    <s v="105.Ашигт малтмалын ашиглалтын болон хайгуулын тусгай зөвшөөрлийн төлбөр"/>
  </r>
  <r>
    <x v="0"/>
    <x v="0"/>
    <s v="Adj#0"/>
    <x v="44"/>
    <x v="0"/>
    <m/>
    <m/>
    <m/>
    <m/>
    <n v="52601.1"/>
    <m/>
    <x v="6"/>
    <s v="105.Ашигт малтмалын ашиглалтын болон хайгуулын тусгай зөвшөөрлийн төлбөр"/>
  </r>
  <r>
    <x v="0"/>
    <x v="0"/>
    <s v="Adj#0"/>
    <x v="177"/>
    <x v="0"/>
    <m/>
    <m/>
    <m/>
    <m/>
    <n v="300266.40000000002"/>
    <m/>
    <x v="6"/>
    <s v="105.Ашигт малтмалын ашиглалтын болон хайгуулын тусгай зөвшөөрлийн төлбөр"/>
  </r>
  <r>
    <x v="0"/>
    <x v="0"/>
    <s v="Adj#0"/>
    <x v="45"/>
    <x v="0"/>
    <m/>
    <m/>
    <m/>
    <m/>
    <n v="17914.8"/>
    <m/>
    <x v="6"/>
    <s v="105.Ашигт малтмалын ашиглалтын болон хайгуулын тусгай зөвшөөрлийн төлбөр"/>
  </r>
  <r>
    <x v="0"/>
    <x v="0"/>
    <s v="Adj#0"/>
    <x v="46"/>
    <x v="0"/>
    <m/>
    <m/>
    <m/>
    <m/>
    <n v="1277"/>
    <m/>
    <x v="6"/>
    <s v="105.Ашигт малтмалын ашиглалтын болон хайгуулын тусгай зөвшөөрлийн төлбөр"/>
  </r>
  <r>
    <x v="0"/>
    <x v="0"/>
    <s v="Adj#0"/>
    <x v="123"/>
    <x v="0"/>
    <m/>
    <m/>
    <m/>
    <m/>
    <n v="34935"/>
    <m/>
    <x v="6"/>
    <s v="105.Ашигт малтмалын ашиглалтын болон хайгуулын тусгай зөвшөөрлийн төлбөр"/>
  </r>
  <r>
    <x v="0"/>
    <x v="0"/>
    <s v="Adj#0"/>
    <x v="124"/>
    <x v="0"/>
    <m/>
    <m/>
    <m/>
    <m/>
    <n v="153070.39999999999"/>
    <m/>
    <x v="6"/>
    <s v="105.Ашигт малтмалын ашиглалтын болон хайгуулын тусгай зөвшөөрлийн төлбөр"/>
  </r>
  <r>
    <x v="0"/>
    <x v="0"/>
    <s v="Adj#0"/>
    <x v="47"/>
    <x v="0"/>
    <m/>
    <m/>
    <m/>
    <m/>
    <n v="24756.6"/>
    <m/>
    <x v="6"/>
    <s v="105.Ашигт малтмалын ашиглалтын болон хайгуулын тусгай зөвшөөрлийн төлбөр"/>
  </r>
  <r>
    <x v="0"/>
    <x v="0"/>
    <s v="Adj#0"/>
    <x v="125"/>
    <x v="0"/>
    <m/>
    <m/>
    <m/>
    <m/>
    <n v="729.5"/>
    <m/>
    <x v="6"/>
    <s v="105.Ашигт малтмалын ашиглалтын болон хайгуулын тусгай зөвшөөрлийн төлбөр"/>
  </r>
  <r>
    <x v="0"/>
    <x v="0"/>
    <s v="Adj#0"/>
    <x v="48"/>
    <x v="0"/>
    <m/>
    <m/>
    <m/>
    <m/>
    <n v="10275.799999999999"/>
    <m/>
    <x v="6"/>
    <s v="105.Ашигт малтмалын ашиглалтын болон хайгуулын тусгай зөвшөөрлийн төлбөр"/>
  </r>
  <r>
    <x v="0"/>
    <x v="0"/>
    <s v="Adj#0"/>
    <x v="178"/>
    <x v="0"/>
    <m/>
    <m/>
    <m/>
    <m/>
    <n v="376829.5"/>
    <m/>
    <x v="6"/>
    <s v="105.Ашигт малтмалын ашиглалтын болон хайгуулын тусгай зөвшөөрлийн төлбөр"/>
  </r>
  <r>
    <x v="0"/>
    <x v="0"/>
    <s v="Adj#0"/>
    <x v="126"/>
    <x v="0"/>
    <m/>
    <m/>
    <m/>
    <m/>
    <n v="2469.6"/>
    <m/>
    <x v="6"/>
    <s v="105.Ашигт малтмалын ашиглалтын болон хайгуулын тусгай зөвшөөрлийн төлбөр"/>
  </r>
  <r>
    <x v="0"/>
    <x v="0"/>
    <s v="Adj#0"/>
    <x v="49"/>
    <x v="0"/>
    <m/>
    <m/>
    <m/>
    <m/>
    <n v="17790.7"/>
    <m/>
    <x v="6"/>
    <s v="105.Ашигт малтмалын ашиглалтын болон хайгуулын тусгай зөвшөөрлийн төлбөр"/>
  </r>
  <r>
    <x v="0"/>
    <x v="0"/>
    <s v="Adj#0"/>
    <x v="127"/>
    <x v="0"/>
    <m/>
    <m/>
    <m/>
    <m/>
    <n v="21537"/>
    <m/>
    <x v="6"/>
    <s v="105.Ашигт малтмалын ашиглалтын болон хайгуулын тусгай зөвшөөрлийн төлбөр"/>
  </r>
  <r>
    <x v="0"/>
    <x v="0"/>
    <s v="Adj#0"/>
    <x v="50"/>
    <x v="0"/>
    <m/>
    <m/>
    <m/>
    <m/>
    <n v="22011.599999999999"/>
    <m/>
    <x v="6"/>
    <s v="105.Ашигт малтмалын ашиглалтын болон хайгуулын тусгай зөвшөөрлийн төлбөр"/>
  </r>
  <r>
    <x v="0"/>
    <x v="0"/>
    <s v="Adj#0"/>
    <x v="51"/>
    <x v="0"/>
    <m/>
    <m/>
    <m/>
    <m/>
    <n v="14182.7"/>
    <m/>
    <x v="6"/>
    <s v="105.Ашигт малтмалын ашиглалтын болон хайгуулын тусгай зөвшөөрлийн төлбөр"/>
  </r>
  <r>
    <x v="0"/>
    <x v="0"/>
    <s v="Adj#0"/>
    <x v="52"/>
    <x v="0"/>
    <m/>
    <m/>
    <m/>
    <m/>
    <n v="16989.599999999999"/>
    <m/>
    <x v="6"/>
    <s v="105.Ашигт малтмалын ашиглалтын болон хайгуулын тусгай зөвшөөрлийн төлбөр"/>
  </r>
  <r>
    <x v="0"/>
    <x v="0"/>
    <s v="Adj#0"/>
    <x v="53"/>
    <x v="0"/>
    <m/>
    <m/>
    <m/>
    <m/>
    <n v="117778.8"/>
    <m/>
    <x v="6"/>
    <s v="105.Ашигт малтмалын ашиглалтын болон хайгуулын тусгай зөвшөөрлийн төлбөр"/>
  </r>
  <r>
    <x v="0"/>
    <x v="0"/>
    <s v="Adj#0"/>
    <x v="54"/>
    <x v="0"/>
    <m/>
    <m/>
    <m/>
    <m/>
    <n v="20742.900000000001"/>
    <m/>
    <x v="6"/>
    <s v="105.Ашигт малтмалын ашиглалтын болон хайгуулын тусгай зөвшөөрлийн төлбөр"/>
  </r>
  <r>
    <x v="0"/>
    <x v="0"/>
    <s v="Adj#0"/>
    <x v="55"/>
    <x v="0"/>
    <m/>
    <m/>
    <m/>
    <m/>
    <n v="754.4"/>
    <m/>
    <x v="6"/>
    <s v="105.Ашигт малтмалын ашиглалтын болон хайгуулын тусгай зөвшөөрлийн төлбөр"/>
  </r>
  <r>
    <x v="0"/>
    <x v="0"/>
    <s v="Adj#0"/>
    <x v="56"/>
    <x v="0"/>
    <m/>
    <m/>
    <m/>
    <m/>
    <n v="36.700000000000003"/>
    <m/>
    <x v="6"/>
    <s v="105.Ашигт малтмалын ашиглалтын болон хайгуулын тусгай зөвшөөрлийн төлбөр"/>
  </r>
  <r>
    <x v="0"/>
    <x v="0"/>
    <s v="Adj#0"/>
    <x v="57"/>
    <x v="0"/>
    <m/>
    <m/>
    <m/>
    <m/>
    <n v="1064.8"/>
    <m/>
    <x v="6"/>
    <s v="105.Ашигт малтмалын ашиглалтын болон хайгуулын тусгай зөвшөөрлийн төлбөр"/>
  </r>
  <r>
    <x v="0"/>
    <x v="0"/>
    <s v="Adj#0"/>
    <x v="58"/>
    <x v="0"/>
    <m/>
    <m/>
    <m/>
    <m/>
    <n v="245.3"/>
    <m/>
    <x v="6"/>
    <s v="105.Ашигт малтмалын ашиглалтын болон хайгуулын тусгай зөвшөөрлийн төлбөр"/>
  </r>
  <r>
    <x v="0"/>
    <x v="0"/>
    <s v="Adj#0"/>
    <x v="179"/>
    <x v="0"/>
    <m/>
    <m/>
    <m/>
    <m/>
    <n v="2164.1999999999998"/>
    <m/>
    <x v="6"/>
    <s v="105.Ашигт малтмалын ашиглалтын болон хайгуулын тусгай зөвшөөрлийн төлбөр"/>
  </r>
  <r>
    <x v="0"/>
    <x v="0"/>
    <s v="Adj#0"/>
    <x v="129"/>
    <x v="0"/>
    <m/>
    <m/>
    <m/>
    <m/>
    <n v="77263.8"/>
    <m/>
    <x v="6"/>
    <s v="105.Ашигт малтмалын ашиглалтын болон хайгуулын тусгай зөвшөөрлийн төлбөр"/>
  </r>
  <r>
    <x v="0"/>
    <x v="0"/>
    <s v="Adj#0"/>
    <x v="59"/>
    <x v="0"/>
    <m/>
    <m/>
    <m/>
    <m/>
    <n v="170718.3"/>
    <m/>
    <x v="6"/>
    <s v="105.Ашигт малтмалын ашиглалтын болон хайгуулын тусгай зөвшөөрлийн төлбөр"/>
  </r>
  <r>
    <x v="0"/>
    <x v="0"/>
    <s v="Adj#0"/>
    <x v="60"/>
    <x v="0"/>
    <m/>
    <m/>
    <m/>
    <m/>
    <n v="31210.6"/>
    <m/>
    <x v="6"/>
    <s v="105.Ашигт малтмалын ашиглалтын болон хайгуулын тусгай зөвшөөрлийн төлбөр"/>
  </r>
  <r>
    <x v="0"/>
    <x v="0"/>
    <s v="Adj#0"/>
    <x v="61"/>
    <x v="0"/>
    <m/>
    <m/>
    <m/>
    <m/>
    <n v="1769.6"/>
    <m/>
    <x v="6"/>
    <s v="105.Ашигт малтмалын ашиглалтын болон хайгуулын тусгай зөвшөөрлийн төлбөр"/>
  </r>
  <r>
    <x v="0"/>
    <x v="0"/>
    <s v="Adj#0"/>
    <x v="148"/>
    <x v="0"/>
    <m/>
    <m/>
    <m/>
    <m/>
    <n v="1380.5"/>
    <m/>
    <x v="6"/>
    <s v="105.Ашигт малтмалын ашиглалтын болон хайгуулын тусгай зөвшөөрлийн төлбөр"/>
  </r>
  <r>
    <x v="0"/>
    <x v="0"/>
    <s v="Adj#0"/>
    <x v="161"/>
    <x v="0"/>
    <m/>
    <m/>
    <m/>
    <m/>
    <n v="42894.8"/>
    <m/>
    <x v="6"/>
    <s v="105.Ашигт малтмалын ашиглалтын болон хайгуулын тусгай зөвшөөрлийн төлбөр"/>
  </r>
  <r>
    <x v="0"/>
    <x v="0"/>
    <s v="Adj#0"/>
    <x v="62"/>
    <x v="0"/>
    <m/>
    <m/>
    <m/>
    <m/>
    <n v="16296.3"/>
    <m/>
    <x v="6"/>
    <s v="105.Ашигт малтмалын ашиглалтын болон хайгуулын тусгай зөвшөөрлийн төлбөр"/>
  </r>
  <r>
    <x v="0"/>
    <x v="0"/>
    <s v="Adj#0"/>
    <x v="64"/>
    <x v="0"/>
    <m/>
    <m/>
    <m/>
    <m/>
    <n v="27278"/>
    <m/>
    <x v="6"/>
    <s v="105.Ашигт малтмалын ашиглалтын болон хайгуулын тусгай зөвшөөрлийн төлбөр"/>
  </r>
  <r>
    <x v="0"/>
    <x v="0"/>
    <s v="Adj#0"/>
    <x v="66"/>
    <x v="0"/>
    <m/>
    <m/>
    <m/>
    <m/>
    <n v="15734.9"/>
    <m/>
    <x v="6"/>
    <s v="105.Ашигт малтмалын ашиглалтын болон хайгуулын тусгай зөвшөөрлийн төлбөр"/>
  </r>
  <r>
    <x v="0"/>
    <x v="0"/>
    <s v="Adj#0"/>
    <x v="67"/>
    <x v="0"/>
    <m/>
    <m/>
    <m/>
    <m/>
    <n v="5428.5"/>
    <m/>
    <x v="6"/>
    <s v="105.Ашигт малтмалын ашиглалтын болон хайгуулын тусгай зөвшөөрлийн төлбөр"/>
  </r>
  <r>
    <x v="0"/>
    <x v="0"/>
    <s v="Adj#0"/>
    <x v="130"/>
    <x v="0"/>
    <m/>
    <m/>
    <m/>
    <m/>
    <n v="12383"/>
    <m/>
    <x v="6"/>
    <s v="105.Ашигт малтмалын ашиглалтын болон хайгуулын тусгай зөвшөөрлийн төлбөр"/>
  </r>
  <r>
    <x v="0"/>
    <x v="0"/>
    <s v="Adj#0"/>
    <x v="131"/>
    <x v="0"/>
    <m/>
    <m/>
    <m/>
    <m/>
    <n v="99255.3"/>
    <m/>
    <x v="6"/>
    <s v="105.Ашигт малтмалын ашиглалтын болон хайгуулын тусгай зөвшөөрлийн төлбөр"/>
  </r>
  <r>
    <x v="0"/>
    <x v="0"/>
    <s v="Adj#0"/>
    <x v="132"/>
    <x v="0"/>
    <m/>
    <m/>
    <m/>
    <m/>
    <n v="73177.5"/>
    <m/>
    <x v="6"/>
    <s v="105.Ашигт малтмалын ашиглалтын болон хайгуулын тусгай зөвшөөрлийн төлбөр"/>
  </r>
  <r>
    <x v="0"/>
    <x v="0"/>
    <s v="Adj#0"/>
    <x v="69"/>
    <x v="0"/>
    <m/>
    <m/>
    <m/>
    <m/>
    <n v="76454.2"/>
    <m/>
    <x v="6"/>
    <s v="105.Ашигт малтмалын ашиглалтын болон хайгуулын тусгай зөвшөөрлийн төлбөр"/>
  </r>
  <r>
    <x v="0"/>
    <x v="0"/>
    <s v="Adj#0"/>
    <x v="70"/>
    <x v="0"/>
    <m/>
    <m/>
    <m/>
    <m/>
    <n v="9972.7000000000007"/>
    <m/>
    <x v="6"/>
    <s v="105.Ашигт малтмалын ашиглалтын болон хайгуулын тусгай зөвшөөрлийн төлбөр"/>
  </r>
  <r>
    <x v="0"/>
    <x v="0"/>
    <s v="Adj#0"/>
    <x v="133"/>
    <x v="0"/>
    <m/>
    <m/>
    <m/>
    <m/>
    <n v="15352.2"/>
    <m/>
    <x v="6"/>
    <s v="105.Ашигт малтмалын ашиглалтын болон хайгуулын тусгай зөвшөөрлийн төлбөр"/>
  </r>
  <r>
    <x v="0"/>
    <x v="0"/>
    <s v="Adj#0"/>
    <x v="71"/>
    <x v="0"/>
    <m/>
    <m/>
    <m/>
    <m/>
    <n v="27710"/>
    <m/>
    <x v="6"/>
    <s v="105.Ашигт малтмалын ашиглалтын болон хайгуулын тусгай зөвшөөрлийн төлбөр"/>
  </r>
  <r>
    <x v="0"/>
    <x v="0"/>
    <s v="Adj#0"/>
    <x v="162"/>
    <x v="0"/>
    <m/>
    <m/>
    <m/>
    <m/>
    <n v="281921.09999999998"/>
    <m/>
    <x v="6"/>
    <s v="105.Ашигт малтмалын ашиглалтын болон хайгуулын тусгай зөвшөөрлийн төлбөр"/>
  </r>
  <r>
    <x v="0"/>
    <x v="0"/>
    <s v="Adj#0"/>
    <x v="135"/>
    <x v="0"/>
    <m/>
    <m/>
    <m/>
    <m/>
    <n v="37535.599999999999"/>
    <m/>
    <x v="6"/>
    <s v="105.Ашигт малтмалын ашиглалтын болон хайгуулын тусгай зөвшөөрлийн төлбөр"/>
  </r>
  <r>
    <x v="0"/>
    <x v="0"/>
    <s v="Adj#0"/>
    <x v="72"/>
    <x v="0"/>
    <m/>
    <m/>
    <m/>
    <m/>
    <n v="626561.19999999995"/>
    <m/>
    <x v="6"/>
    <s v="105.Ашигт малтмалын ашиглалтын болон хайгуулын тусгай зөвшөөрлийн төлбөр"/>
  </r>
  <r>
    <x v="0"/>
    <x v="0"/>
    <s v="Adj#0"/>
    <x v="73"/>
    <x v="0"/>
    <m/>
    <m/>
    <m/>
    <m/>
    <n v="1111123.3"/>
    <m/>
    <x v="6"/>
    <s v="105.Ашигт малтмалын ашиглалтын болон хайгуулын тусгай зөвшөөрлийн төлбөр"/>
  </r>
  <r>
    <x v="0"/>
    <x v="0"/>
    <s v="Adj#0"/>
    <x v="74"/>
    <x v="0"/>
    <m/>
    <m/>
    <m/>
    <m/>
    <n v="230"/>
    <m/>
    <x v="6"/>
    <s v="105.Ашигт малтмалын ашиглалтын болон хайгуулын тусгай зөвшөөрлийн төлбөр"/>
  </r>
  <r>
    <x v="0"/>
    <x v="0"/>
    <s v="Adj#0"/>
    <x v="149"/>
    <x v="0"/>
    <m/>
    <m/>
    <m/>
    <m/>
    <n v="1986.7"/>
    <m/>
    <x v="6"/>
    <s v="105.Ашигт малтмалын ашиглалтын болон хайгуулын тусгай зөвшөөрлийн төлбөр"/>
  </r>
  <r>
    <x v="0"/>
    <x v="0"/>
    <s v="Adj#0"/>
    <x v="75"/>
    <x v="0"/>
    <m/>
    <m/>
    <m/>
    <m/>
    <n v="2108.1"/>
    <m/>
    <x v="6"/>
    <s v="105.Ашигт малтмалын ашиглалтын болон хайгуулын тусгай зөвшөөрлийн төлбөр"/>
  </r>
  <r>
    <x v="0"/>
    <x v="0"/>
    <s v="Adj#0"/>
    <x v="163"/>
    <x v="0"/>
    <m/>
    <m/>
    <m/>
    <m/>
    <n v="4381.3999999999996"/>
    <m/>
    <x v="6"/>
    <s v="105.Ашигт малтмалын ашиглалтын болон хайгуулын тусгай зөвшөөрлийн төлбөр"/>
  </r>
  <r>
    <x v="0"/>
    <x v="0"/>
    <s v="Adj#0"/>
    <x v="164"/>
    <x v="0"/>
    <m/>
    <m/>
    <m/>
    <m/>
    <n v="156610.20000000001"/>
    <m/>
    <x v="6"/>
    <s v="105.Ашигт малтмалын ашиглалтын болон хайгуулын тусгай зөвшөөрлийн төлбөр"/>
  </r>
  <r>
    <x v="0"/>
    <x v="0"/>
    <s v="Adj#0"/>
    <x v="136"/>
    <x v="0"/>
    <m/>
    <m/>
    <m/>
    <m/>
    <n v="1285706.7"/>
    <m/>
    <x v="6"/>
    <s v="105.Ашигт малтмалын ашиглалтын болон хайгуулын тусгай зөвшөөрлийн төлбөр"/>
  </r>
  <r>
    <x v="0"/>
    <x v="0"/>
    <s v="Adj#0"/>
    <x v="76"/>
    <x v="0"/>
    <m/>
    <m/>
    <m/>
    <m/>
    <n v="0.6"/>
    <m/>
    <x v="6"/>
    <s v="105.Ашигт малтмалын ашиглалтын болон хайгуулын тусгай зөвшөөрлийн төлбөр"/>
  </r>
  <r>
    <x v="0"/>
    <x v="0"/>
    <s v="Adj#0"/>
    <x v="137"/>
    <x v="0"/>
    <m/>
    <m/>
    <m/>
    <m/>
    <n v="91392"/>
    <m/>
    <x v="6"/>
    <s v="105.Ашигт малтмалын ашиглалтын болон хайгуулын тусгай зөвшөөрлийн төлбөр"/>
  </r>
  <r>
    <x v="0"/>
    <x v="0"/>
    <s v="Adj#0"/>
    <x v="165"/>
    <x v="0"/>
    <m/>
    <m/>
    <m/>
    <m/>
    <n v="95996.800000000003"/>
    <m/>
    <x v="6"/>
    <s v="105.Ашигт малтмалын ашиглалтын болон хайгуулын тусгай зөвшөөрлийн төлбөр"/>
  </r>
  <r>
    <x v="0"/>
    <x v="0"/>
    <s v="Adj#0"/>
    <x v="180"/>
    <x v="0"/>
    <m/>
    <m/>
    <m/>
    <m/>
    <n v="126554.9"/>
    <m/>
    <x v="6"/>
    <s v="105.Ашигт малтмалын ашиглалтын болон хайгуулын тусгай зөвшөөрлийн төлбөр"/>
  </r>
  <r>
    <x v="0"/>
    <x v="0"/>
    <s v="Adj#0"/>
    <x v="77"/>
    <x v="0"/>
    <m/>
    <m/>
    <m/>
    <m/>
    <n v="2580.3000000000002"/>
    <m/>
    <x v="6"/>
    <s v="105.Ашигт малтмалын ашиглалтын болон хайгуулын тусгай зөвшөөрлийн төлбөр"/>
  </r>
  <r>
    <x v="0"/>
    <x v="0"/>
    <s v="Adj#0"/>
    <x v="166"/>
    <x v="0"/>
    <m/>
    <m/>
    <m/>
    <m/>
    <n v="2405.9"/>
    <m/>
    <x v="6"/>
    <s v="105.Ашигт малтмалын ашиглалтын болон хайгуулын тусгай зөвшөөрлийн төлбөр"/>
  </r>
  <r>
    <x v="0"/>
    <x v="0"/>
    <s v="Adj#0"/>
    <x v="78"/>
    <x v="0"/>
    <m/>
    <m/>
    <m/>
    <m/>
    <n v="9680.1"/>
    <m/>
    <x v="6"/>
    <s v="105.Ашигт малтмалын ашиглалтын болон хайгуулын тусгай зөвшөөрлийн төлбөр"/>
  </r>
  <r>
    <x v="0"/>
    <x v="0"/>
    <s v="Adj#0"/>
    <x v="79"/>
    <x v="0"/>
    <m/>
    <m/>
    <m/>
    <m/>
    <n v="4771"/>
    <m/>
    <x v="6"/>
    <s v="105.Ашигт малтмалын ашиглалтын болон хайгуулын тусгай зөвшөөрлийн төлбөр"/>
  </r>
  <r>
    <x v="0"/>
    <x v="0"/>
    <s v="Adj#0"/>
    <x v="81"/>
    <x v="0"/>
    <m/>
    <m/>
    <m/>
    <m/>
    <n v="169062.6"/>
    <m/>
    <x v="6"/>
    <s v="105.Ашигт малтмалын ашиглалтын болон хайгуулын тусгай зөвшөөрлийн төлбөр"/>
  </r>
  <r>
    <x v="0"/>
    <x v="0"/>
    <s v="Adj#0"/>
    <x v="82"/>
    <x v="0"/>
    <m/>
    <m/>
    <m/>
    <m/>
    <n v="77673"/>
    <m/>
    <x v="6"/>
    <s v="105.Ашигт малтмалын ашиглалтын болон хайгуулын тусгай зөвшөөрлийн төлбөр"/>
  </r>
  <r>
    <x v="0"/>
    <x v="0"/>
    <s v="Adj#0"/>
    <x v="83"/>
    <x v="0"/>
    <m/>
    <m/>
    <m/>
    <m/>
    <n v="4643.3"/>
    <m/>
    <x v="6"/>
    <s v="105.Ашигт малтмалын ашиглалтын болон хайгуулын тусгай зөвшөөрлийн төлбөр"/>
  </r>
  <r>
    <x v="0"/>
    <x v="0"/>
    <s v="Adj#0"/>
    <x v="84"/>
    <x v="0"/>
    <m/>
    <m/>
    <m/>
    <m/>
    <n v="1688"/>
    <m/>
    <x v="6"/>
    <s v="105.Ашигт малтмалын ашиглалтын болон хайгуулын тусгай зөвшөөрлийн төлбөр"/>
  </r>
  <r>
    <x v="0"/>
    <x v="0"/>
    <s v="Adj#0"/>
    <x v="85"/>
    <x v="0"/>
    <m/>
    <m/>
    <m/>
    <m/>
    <n v="111.2"/>
    <m/>
    <x v="6"/>
    <s v="105.Ашигт малтмалын ашиглалтын болон хайгуулын тусгай зөвшөөрлийн төлбөр"/>
  </r>
  <r>
    <x v="0"/>
    <x v="0"/>
    <s v="Adj#0"/>
    <x v="86"/>
    <x v="0"/>
    <m/>
    <m/>
    <m/>
    <m/>
    <n v="1681.1"/>
    <m/>
    <x v="6"/>
    <s v="105.Ашигт малтмалын ашиглалтын болон хайгуулын тусгай зөвшөөрлийн төлбөр"/>
  </r>
  <r>
    <x v="0"/>
    <x v="0"/>
    <s v="Adj#0"/>
    <x v="138"/>
    <x v="0"/>
    <m/>
    <m/>
    <m/>
    <m/>
    <n v="307"/>
    <m/>
    <x v="6"/>
    <s v="105.Ашигт малтмалын ашиглалтын болон хайгуулын тусгай зөвшөөрлийн төлбөр"/>
  </r>
  <r>
    <x v="0"/>
    <x v="0"/>
    <s v="Adj#0"/>
    <x v="87"/>
    <x v="0"/>
    <m/>
    <m/>
    <m/>
    <m/>
    <n v="229"/>
    <m/>
    <x v="6"/>
    <s v="105.Ашигт малтмалын ашиглалтын болон хайгуулын тусгай зөвшөөрлийн төлбөр"/>
  </r>
  <r>
    <x v="0"/>
    <x v="0"/>
    <s v="Adj#0"/>
    <x v="88"/>
    <x v="0"/>
    <m/>
    <m/>
    <m/>
    <m/>
    <n v="22078.5"/>
    <m/>
    <x v="6"/>
    <s v="105.Ашигт малтмалын ашиглалтын болон хайгуулын тусгай зөвшөөрлийн төлбөр"/>
  </r>
  <r>
    <x v="0"/>
    <x v="0"/>
    <s v="Adj#0"/>
    <x v="89"/>
    <x v="0"/>
    <m/>
    <m/>
    <m/>
    <m/>
    <n v="1680"/>
    <m/>
    <x v="6"/>
    <s v="105.Ашигт малтмалын ашиглалтын болон хайгуулын тусгай зөвшөөрлийн төлбөр"/>
  </r>
  <r>
    <x v="0"/>
    <x v="0"/>
    <s v="Adj#0"/>
    <x v="139"/>
    <x v="0"/>
    <m/>
    <m/>
    <m/>
    <m/>
    <n v="81141.2"/>
    <m/>
    <x v="6"/>
    <s v="105.Ашигт малтмалын ашиглалтын болон хайгуулын тусгай зөвшөөрлийн төлбөр"/>
  </r>
  <r>
    <x v="0"/>
    <x v="0"/>
    <s v="Adj#0"/>
    <x v="167"/>
    <x v="0"/>
    <m/>
    <m/>
    <m/>
    <m/>
    <n v="124416.8"/>
    <m/>
    <x v="6"/>
    <s v="105.Ашигт малтмалын ашиглалтын болон хайгуулын тусгай зөвшөөрлийн төлбөр"/>
  </r>
  <r>
    <x v="0"/>
    <x v="0"/>
    <s v="Adj#0"/>
    <x v="140"/>
    <x v="0"/>
    <m/>
    <m/>
    <m/>
    <m/>
    <n v="818.9"/>
    <m/>
    <x v="6"/>
    <s v="105.Ашигт малтмалын ашиглалтын болон хайгуулын тусгай зөвшөөрлийн төлбөр"/>
  </r>
  <r>
    <x v="0"/>
    <x v="0"/>
    <s v="Adj#0"/>
    <x v="90"/>
    <x v="0"/>
    <m/>
    <m/>
    <m/>
    <m/>
    <n v="38322.400000000001"/>
    <m/>
    <x v="6"/>
    <s v="105.Ашигт малтмалын ашиглалтын болон хайгуулын тусгай зөвшөөрлийн төлбөр"/>
  </r>
  <r>
    <x v="0"/>
    <x v="0"/>
    <s v="Adj#0"/>
    <x v="91"/>
    <x v="0"/>
    <m/>
    <m/>
    <m/>
    <m/>
    <n v="15229.2"/>
    <m/>
    <x v="6"/>
    <s v="105.Ашигт малтмалын ашиглалтын болон хайгуулын тусгай зөвшөөрлийн төлбөр"/>
  </r>
  <r>
    <x v="0"/>
    <x v="0"/>
    <s v="Adj#0"/>
    <x v="92"/>
    <x v="0"/>
    <m/>
    <m/>
    <m/>
    <m/>
    <n v="260.8"/>
    <m/>
    <x v="6"/>
    <s v="105.Ашигт малтмалын ашиглалтын болон хайгуулын тусгай зөвшөөрлийн төлбөр"/>
  </r>
  <r>
    <x v="0"/>
    <x v="0"/>
    <s v="Adj#0"/>
    <x v="93"/>
    <x v="0"/>
    <m/>
    <m/>
    <m/>
    <m/>
    <n v="11872.3"/>
    <m/>
    <x v="6"/>
    <s v="105.Ашигт малтмалын ашиглалтын болон хайгуулын тусгай зөвшөөрлийн төлбөр"/>
  </r>
  <r>
    <x v="0"/>
    <x v="0"/>
    <s v="Adj#0"/>
    <x v="141"/>
    <x v="0"/>
    <m/>
    <m/>
    <m/>
    <m/>
    <n v="9136.7999999999993"/>
    <m/>
    <x v="6"/>
    <s v="105.Ашигт малтмалын ашиглалтын болон хайгуулын тусгай зөвшөөрлийн төлбөр"/>
  </r>
  <r>
    <x v="0"/>
    <x v="0"/>
    <s v="Adj#0"/>
    <x v="94"/>
    <x v="0"/>
    <m/>
    <m/>
    <m/>
    <m/>
    <n v="5404.1"/>
    <m/>
    <x v="6"/>
    <s v="105.Ашигт малтмалын ашиглалтын болон хайгуулын тусгай зөвшөөрлийн төлбөр"/>
  </r>
  <r>
    <x v="0"/>
    <x v="0"/>
    <s v="Adj#0"/>
    <x v="95"/>
    <x v="0"/>
    <m/>
    <m/>
    <m/>
    <m/>
    <n v="17814.400000000001"/>
    <m/>
    <x v="6"/>
    <s v="105.Ашигт малтмалын ашиглалтын болон хайгуулын тусгай зөвшөөрлийн төлбөр"/>
  </r>
  <r>
    <x v="0"/>
    <x v="0"/>
    <s v="Adj#0"/>
    <x v="96"/>
    <x v="0"/>
    <m/>
    <m/>
    <m/>
    <m/>
    <n v="10067.9"/>
    <m/>
    <x v="6"/>
    <s v="105.Ашигт малтмалын ашиглалтын болон хайгуулын тусгай зөвшөөрлийн төлбөр"/>
  </r>
  <r>
    <x v="0"/>
    <x v="0"/>
    <s v="Adj#0"/>
    <x v="97"/>
    <x v="0"/>
    <m/>
    <m/>
    <m/>
    <m/>
    <n v="1072.8"/>
    <m/>
    <x v="6"/>
    <s v="105.Ашигт малтмалын ашиглалтын болон хайгуулын тусгай зөвшөөрлийн төлбөр"/>
  </r>
  <r>
    <x v="0"/>
    <x v="0"/>
    <s v="Adj#0"/>
    <x v="98"/>
    <x v="0"/>
    <m/>
    <m/>
    <m/>
    <m/>
    <n v="2381.6999999999998"/>
    <m/>
    <x v="6"/>
    <s v="105.Ашигт малтмалын ашиглалтын болон хайгуулын тусгай зөвшөөрлийн төлбөр"/>
  </r>
  <r>
    <x v="0"/>
    <x v="0"/>
    <s v="Adj#0"/>
    <x v="168"/>
    <x v="0"/>
    <m/>
    <m/>
    <m/>
    <m/>
    <n v="158460.20000000001"/>
    <m/>
    <x v="6"/>
    <s v="105.Ашигт малтмалын ашиглалтын болон хайгуулын тусгай зөвшөөрлийн төлбөр"/>
  </r>
  <r>
    <x v="0"/>
    <x v="0"/>
    <s v="Adj#0"/>
    <x v="99"/>
    <x v="0"/>
    <m/>
    <m/>
    <m/>
    <m/>
    <n v="697.2"/>
    <m/>
    <x v="6"/>
    <s v="105.Ашигт малтмалын ашиглалтын болон хайгуулын тусгай зөвшөөрлийн төлбөр"/>
  </r>
  <r>
    <x v="0"/>
    <x v="0"/>
    <s v="Adj#0"/>
    <x v="100"/>
    <x v="0"/>
    <m/>
    <m/>
    <m/>
    <m/>
    <n v="237"/>
    <m/>
    <x v="6"/>
    <s v="105.Ашигт малтмалын ашиглалтын болон хайгуулын тусгай зөвшөөрлийн төлбөр"/>
  </r>
  <r>
    <x v="0"/>
    <x v="0"/>
    <s v="Adj#0"/>
    <x v="101"/>
    <x v="0"/>
    <m/>
    <m/>
    <m/>
    <m/>
    <n v="7171.4"/>
    <m/>
    <x v="6"/>
    <s v="105.Ашигт малтмалын ашиглалтын болон хайгуулын тусгай зөвшөөрлийн төлбөр"/>
  </r>
  <r>
    <x v="0"/>
    <x v="0"/>
    <s v="Adj#0"/>
    <x v="142"/>
    <x v="0"/>
    <m/>
    <m/>
    <m/>
    <m/>
    <n v="3105.7"/>
    <m/>
    <x v="6"/>
    <s v="105.Ашигт малтмалын ашиглалтын болон хайгуулын тусгай зөвшөөрлийн төлбөр"/>
  </r>
  <r>
    <x v="0"/>
    <x v="0"/>
    <s v="Adj#0"/>
    <x v="181"/>
    <x v="0"/>
    <m/>
    <m/>
    <m/>
    <m/>
    <n v="132952.70000000001"/>
    <m/>
    <x v="6"/>
    <s v="105.Ашигт малтмалын ашиглалтын болон хайгуулын тусгай зөвшөөрлийн төлбөр"/>
  </r>
  <r>
    <x v="0"/>
    <x v="0"/>
    <s v="Adj#0"/>
    <x v="150"/>
    <x v="0"/>
    <m/>
    <m/>
    <m/>
    <m/>
    <n v="10618.4"/>
    <m/>
    <x v="6"/>
    <s v="105.Ашигт малтмалын ашиглалтын болон хайгуулын тусгай зөвшөөрлийн төлбөр"/>
  </r>
  <r>
    <x v="0"/>
    <x v="0"/>
    <s v="Adj#0"/>
    <x v="102"/>
    <x v="0"/>
    <m/>
    <m/>
    <m/>
    <m/>
    <n v="810.8"/>
    <m/>
    <x v="6"/>
    <s v="105.Ашигт малтмалын ашиглалтын болон хайгуулын тусгай зөвшөөрлийн төлбөр"/>
  </r>
  <r>
    <x v="0"/>
    <x v="0"/>
    <s v="Adj#0"/>
    <x v="143"/>
    <x v="0"/>
    <m/>
    <m/>
    <m/>
    <m/>
    <n v="72754.8"/>
    <m/>
    <x v="6"/>
    <s v="105.Ашигт малтмалын ашиглалтын болон хайгуулын тусгай зөвшөөрлийн төлбөр"/>
  </r>
  <r>
    <x v="0"/>
    <x v="0"/>
    <s v="Adj#0"/>
    <x v="0"/>
    <x v="0"/>
    <m/>
    <m/>
    <m/>
    <m/>
    <n v="26816.2"/>
    <m/>
    <x v="7"/>
    <s v="109.Гаалийн үйлчилгээний хураамж"/>
  </r>
  <r>
    <x v="0"/>
    <x v="0"/>
    <s v="Adj#0"/>
    <x v="2"/>
    <x v="0"/>
    <m/>
    <m/>
    <m/>
    <m/>
    <n v="2786095.8"/>
    <m/>
    <x v="7"/>
    <s v="109.Гаалийн үйлчилгээний хураамж"/>
  </r>
  <r>
    <x v="0"/>
    <x v="0"/>
    <s v="Adj#0"/>
    <x v="4"/>
    <x v="0"/>
    <m/>
    <m/>
    <m/>
    <m/>
    <n v="132640.5"/>
    <m/>
    <x v="7"/>
    <s v="109.Гаалийн үйлчилгээний хураамж"/>
  </r>
  <r>
    <x v="0"/>
    <x v="0"/>
    <s v="Adj#0"/>
    <x v="144"/>
    <x v="0"/>
    <m/>
    <m/>
    <m/>
    <m/>
    <n v="658.7"/>
    <m/>
    <x v="7"/>
    <s v="109.Гаалийн үйлчилгээний хураамж"/>
  </r>
  <r>
    <x v="0"/>
    <x v="0"/>
    <s v="Adj#0"/>
    <x v="6"/>
    <x v="0"/>
    <m/>
    <m/>
    <m/>
    <m/>
    <n v="361.8"/>
    <m/>
    <x v="7"/>
    <s v="109.Гаалийн үйлчилгээний хураамж"/>
  </r>
  <r>
    <x v="0"/>
    <x v="0"/>
    <s v="Adj#0"/>
    <x v="7"/>
    <x v="0"/>
    <m/>
    <m/>
    <m/>
    <m/>
    <n v="19"/>
    <m/>
    <x v="7"/>
    <s v="109.Гаалийн үйлчилгээний хураамж"/>
  </r>
  <r>
    <x v="0"/>
    <x v="0"/>
    <s v="Adj#0"/>
    <x v="8"/>
    <x v="0"/>
    <m/>
    <m/>
    <m/>
    <m/>
    <n v="1663.6"/>
    <m/>
    <x v="7"/>
    <s v="109.Гаалийн үйлчилгээний хураамж"/>
  </r>
  <r>
    <x v="0"/>
    <x v="0"/>
    <s v="Adj#0"/>
    <x v="9"/>
    <x v="0"/>
    <m/>
    <m/>
    <m/>
    <m/>
    <n v="544189.69999999995"/>
    <m/>
    <x v="7"/>
    <s v="109.Гаалийн үйлчилгээний хураамж"/>
  </r>
  <r>
    <x v="0"/>
    <x v="0"/>
    <s v="Adj#0"/>
    <x v="10"/>
    <x v="0"/>
    <m/>
    <m/>
    <m/>
    <m/>
    <n v="95081.7"/>
    <m/>
    <x v="7"/>
    <s v="109.Гаалийн үйлчилгээний хураамж"/>
  </r>
  <r>
    <x v="0"/>
    <x v="0"/>
    <s v="Adj#0"/>
    <x v="108"/>
    <x v="0"/>
    <m/>
    <m/>
    <m/>
    <m/>
    <n v="35"/>
    <m/>
    <x v="7"/>
    <s v="109.Гаалийн үйлчилгээний хураамж"/>
  </r>
  <r>
    <x v="0"/>
    <x v="0"/>
    <s v="Adj#0"/>
    <x v="17"/>
    <x v="0"/>
    <m/>
    <m/>
    <m/>
    <m/>
    <n v="21250"/>
    <m/>
    <x v="7"/>
    <s v="109.Гаалийн үйлчилгээний хураамж"/>
  </r>
  <r>
    <x v="0"/>
    <x v="0"/>
    <s v="Adj#0"/>
    <x v="103"/>
    <x v="0"/>
    <m/>
    <m/>
    <m/>
    <m/>
    <n v="10560.8"/>
    <m/>
    <x v="7"/>
    <s v="109.Гаалийн үйлчилгээний хураамж"/>
  </r>
  <r>
    <x v="0"/>
    <x v="0"/>
    <s v="Adj#0"/>
    <x v="112"/>
    <x v="0"/>
    <m/>
    <m/>
    <m/>
    <m/>
    <n v="17.600000000000001"/>
    <m/>
    <x v="7"/>
    <s v="109.Гаалийн үйлчилгээний хураамж"/>
  </r>
  <r>
    <x v="0"/>
    <x v="0"/>
    <s v="Adj#0"/>
    <x v="25"/>
    <x v="0"/>
    <m/>
    <m/>
    <m/>
    <m/>
    <n v="3988238.2"/>
    <m/>
    <x v="7"/>
    <s v="109.Гаалийн үйлчилгээний хураамж"/>
  </r>
  <r>
    <x v="0"/>
    <x v="0"/>
    <s v="Adj#0"/>
    <x v="115"/>
    <x v="0"/>
    <m/>
    <m/>
    <m/>
    <m/>
    <n v="3320.4"/>
    <m/>
    <x v="7"/>
    <s v="109.Гаалийн үйлчилгээний хураамж"/>
  </r>
  <r>
    <x v="0"/>
    <x v="0"/>
    <s v="Adj#0"/>
    <x v="26"/>
    <x v="0"/>
    <m/>
    <m/>
    <m/>
    <m/>
    <n v="181641.4"/>
    <m/>
    <x v="7"/>
    <s v="109.Гаалийн үйлчилгээний хураамж"/>
  </r>
  <r>
    <x v="0"/>
    <x v="0"/>
    <s v="Adj#0"/>
    <x v="29"/>
    <x v="0"/>
    <m/>
    <m/>
    <m/>
    <m/>
    <n v="4129.3999999999996"/>
    <m/>
    <x v="7"/>
    <s v="109.Гаалийн үйлчилгээний хураамж"/>
  </r>
  <r>
    <x v="0"/>
    <x v="0"/>
    <s v="Adj#0"/>
    <x v="30"/>
    <x v="0"/>
    <m/>
    <m/>
    <m/>
    <m/>
    <n v="321067.59999999998"/>
    <m/>
    <x v="7"/>
    <s v="109.Гаалийн үйлчилгээний хураамж"/>
  </r>
  <r>
    <x v="0"/>
    <x v="0"/>
    <s v="Adj#0"/>
    <x v="32"/>
    <x v="0"/>
    <m/>
    <m/>
    <m/>
    <m/>
    <n v="6064123.5"/>
    <m/>
    <x v="7"/>
    <s v="109.Гаалийн үйлчилгээний хураамж"/>
  </r>
  <r>
    <x v="0"/>
    <x v="0"/>
    <s v="Adj#0"/>
    <x v="36"/>
    <x v="0"/>
    <m/>
    <m/>
    <m/>
    <m/>
    <n v="10497.9"/>
    <m/>
    <x v="7"/>
    <s v="109.Гаалийн үйлчилгээний хураамж"/>
  </r>
  <r>
    <x v="0"/>
    <x v="0"/>
    <s v="Adj#0"/>
    <x v="38"/>
    <x v="0"/>
    <m/>
    <m/>
    <m/>
    <m/>
    <n v="1273747.5"/>
    <m/>
    <x v="7"/>
    <s v="109.Гаалийн үйлчилгээний хураамж"/>
  </r>
  <r>
    <x v="0"/>
    <x v="0"/>
    <s v="Adj#0"/>
    <x v="40"/>
    <x v="0"/>
    <m/>
    <m/>
    <m/>
    <m/>
    <n v="1126599.3"/>
    <m/>
    <x v="7"/>
    <s v="109.Гаалийн үйлчилгээний хураамж"/>
  </r>
  <r>
    <x v="0"/>
    <x v="0"/>
    <s v="Adj#0"/>
    <x v="104"/>
    <x v="0"/>
    <m/>
    <m/>
    <m/>
    <m/>
    <n v="313540.5"/>
    <m/>
    <x v="7"/>
    <s v="109.Гаалийн үйлчилгээний хураамж"/>
  </r>
  <r>
    <x v="0"/>
    <x v="0"/>
    <s v="Adj#0"/>
    <x v="42"/>
    <x v="0"/>
    <m/>
    <m/>
    <m/>
    <m/>
    <n v="1196.7"/>
    <m/>
    <x v="7"/>
    <s v="109.Гаалийн үйлчилгээний хураамж"/>
  </r>
  <r>
    <x v="0"/>
    <x v="0"/>
    <s v="Adj#0"/>
    <x v="43"/>
    <x v="0"/>
    <m/>
    <m/>
    <m/>
    <m/>
    <n v="3076234.8"/>
    <m/>
    <x v="7"/>
    <s v="109.Гаалийн үйлчилгээний хураамж"/>
  </r>
  <r>
    <x v="0"/>
    <x v="0"/>
    <s v="Adj#0"/>
    <x v="122"/>
    <x v="0"/>
    <m/>
    <m/>
    <m/>
    <m/>
    <n v="99.8"/>
    <m/>
    <x v="7"/>
    <s v="109.Гаалийн үйлчилгээний хураамж"/>
  </r>
  <r>
    <x v="0"/>
    <x v="0"/>
    <s v="Adj#0"/>
    <x v="44"/>
    <x v="0"/>
    <m/>
    <m/>
    <m/>
    <m/>
    <n v="195000"/>
    <m/>
    <x v="7"/>
    <s v="109.Гаалийн үйлчилгээний хураамж"/>
  </r>
  <r>
    <x v="0"/>
    <x v="0"/>
    <s v="Adj#0"/>
    <x v="46"/>
    <x v="0"/>
    <m/>
    <m/>
    <m/>
    <m/>
    <n v="771.7"/>
    <m/>
    <x v="7"/>
    <s v="109.Гаалийн үйлчилгээний хураамж"/>
  </r>
  <r>
    <x v="0"/>
    <x v="0"/>
    <s v="Adj#0"/>
    <x v="123"/>
    <x v="0"/>
    <m/>
    <m/>
    <m/>
    <m/>
    <n v="129.4"/>
    <m/>
    <x v="7"/>
    <s v="109.Гаалийн үйлчилгээний хураамж"/>
  </r>
  <r>
    <x v="0"/>
    <x v="0"/>
    <s v="Adj#0"/>
    <x v="47"/>
    <x v="0"/>
    <m/>
    <m/>
    <m/>
    <m/>
    <n v="28"/>
    <m/>
    <x v="7"/>
    <s v="109.Гаалийн үйлчилгээний хураамж"/>
  </r>
  <r>
    <x v="0"/>
    <x v="0"/>
    <s v="Adj#0"/>
    <x v="126"/>
    <x v="0"/>
    <m/>
    <m/>
    <m/>
    <m/>
    <n v="2310.4"/>
    <m/>
    <x v="7"/>
    <s v="109.Гаалийн үйлчилгээний хураамж"/>
  </r>
  <r>
    <x v="0"/>
    <x v="0"/>
    <s v="Adj#0"/>
    <x v="49"/>
    <x v="0"/>
    <m/>
    <m/>
    <m/>
    <m/>
    <n v="187.5"/>
    <m/>
    <x v="7"/>
    <s v="109.Гаалийн үйлчилгээний хураамж"/>
  </r>
  <r>
    <x v="0"/>
    <x v="0"/>
    <s v="Adj#0"/>
    <x v="50"/>
    <x v="0"/>
    <m/>
    <m/>
    <m/>
    <m/>
    <n v="1882.4"/>
    <m/>
    <x v="7"/>
    <s v="109.Гаалийн үйлчилгээний хураамж"/>
  </r>
  <r>
    <x v="0"/>
    <x v="0"/>
    <s v="Adj#0"/>
    <x v="53"/>
    <x v="0"/>
    <m/>
    <m/>
    <m/>
    <m/>
    <n v="4083.2"/>
    <m/>
    <x v="7"/>
    <s v="109.Гаалийн үйлчилгээний хураамж"/>
  </r>
  <r>
    <x v="0"/>
    <x v="0"/>
    <s v="Adj#0"/>
    <x v="55"/>
    <x v="0"/>
    <m/>
    <m/>
    <m/>
    <m/>
    <n v="217.6"/>
    <m/>
    <x v="7"/>
    <s v="109.Гаалийн үйлчилгээний хураамж"/>
  </r>
  <r>
    <x v="0"/>
    <x v="0"/>
    <s v="Adj#0"/>
    <x v="59"/>
    <x v="0"/>
    <m/>
    <m/>
    <m/>
    <m/>
    <n v="5979.1"/>
    <m/>
    <x v="7"/>
    <s v="109.Гаалийн үйлчилгээний хураамж"/>
  </r>
  <r>
    <x v="0"/>
    <x v="0"/>
    <s v="Adj#0"/>
    <x v="60"/>
    <x v="0"/>
    <m/>
    <m/>
    <m/>
    <m/>
    <n v="5432.9"/>
    <m/>
    <x v="7"/>
    <s v="109.Гаалийн үйлчилгээний хураамж"/>
  </r>
  <r>
    <x v="0"/>
    <x v="0"/>
    <s v="Adj#0"/>
    <x v="148"/>
    <x v="0"/>
    <m/>
    <m/>
    <m/>
    <m/>
    <n v="2393"/>
    <m/>
    <x v="7"/>
    <s v="109.Гаалийн үйлчилгээний хураамж"/>
  </r>
  <r>
    <x v="0"/>
    <x v="0"/>
    <s v="Adj#0"/>
    <x v="62"/>
    <x v="0"/>
    <m/>
    <m/>
    <m/>
    <m/>
    <n v="20810.8"/>
    <m/>
    <x v="7"/>
    <s v="109.Гаалийн үйлчилгээний хураамж"/>
  </r>
  <r>
    <x v="0"/>
    <x v="0"/>
    <s v="Adj#0"/>
    <x v="63"/>
    <x v="0"/>
    <m/>
    <m/>
    <m/>
    <m/>
    <n v="806192.2"/>
    <m/>
    <x v="7"/>
    <s v="109.Гаалийн үйлчилгээний хураамж"/>
  </r>
  <r>
    <x v="0"/>
    <x v="0"/>
    <s v="Adj#0"/>
    <x v="64"/>
    <x v="0"/>
    <m/>
    <m/>
    <m/>
    <m/>
    <n v="383.3"/>
    <m/>
    <x v="7"/>
    <s v="109.Гаалийн үйлчилгээний хураамж"/>
  </r>
  <r>
    <x v="0"/>
    <x v="0"/>
    <s v="Adj#0"/>
    <x v="65"/>
    <x v="0"/>
    <m/>
    <m/>
    <m/>
    <m/>
    <n v="32.799999999999997"/>
    <m/>
    <x v="7"/>
    <s v="109.Гаалийн үйлчилгээний хураамж"/>
  </r>
  <r>
    <x v="0"/>
    <x v="0"/>
    <s v="Adj#0"/>
    <x v="66"/>
    <x v="0"/>
    <m/>
    <m/>
    <m/>
    <m/>
    <n v="76.7"/>
    <m/>
    <x v="7"/>
    <s v="109.Гаалийн үйлчилгээний хураамж"/>
  </r>
  <r>
    <x v="0"/>
    <x v="0"/>
    <s v="Adj#0"/>
    <x v="130"/>
    <x v="0"/>
    <m/>
    <m/>
    <m/>
    <m/>
    <n v="246"/>
    <m/>
    <x v="7"/>
    <s v="109.Гаалийн үйлчилгээний хураамж"/>
  </r>
  <r>
    <x v="0"/>
    <x v="0"/>
    <s v="Adj#0"/>
    <x v="68"/>
    <x v="0"/>
    <m/>
    <m/>
    <m/>
    <m/>
    <n v="5578"/>
    <m/>
    <x v="7"/>
    <s v="109.Гаалийн үйлчилгээний хураамж"/>
  </r>
  <r>
    <x v="0"/>
    <x v="0"/>
    <s v="Adj#0"/>
    <x v="132"/>
    <x v="0"/>
    <m/>
    <m/>
    <m/>
    <m/>
    <n v="16.399999999999999"/>
    <m/>
    <x v="7"/>
    <s v="109.Гаалийн үйлчилгээний хураамж"/>
  </r>
  <r>
    <x v="0"/>
    <x v="0"/>
    <s v="Adj#0"/>
    <x v="69"/>
    <x v="0"/>
    <m/>
    <m/>
    <m/>
    <m/>
    <n v="24315.5"/>
    <m/>
    <x v="7"/>
    <s v="109.Гаалийн үйлчилгээний хураамж"/>
  </r>
  <r>
    <x v="0"/>
    <x v="0"/>
    <s v="Adj#0"/>
    <x v="133"/>
    <x v="0"/>
    <m/>
    <m/>
    <m/>
    <m/>
    <n v="740.2"/>
    <m/>
    <x v="7"/>
    <s v="109.Гаалийн үйлчилгээний хураамж"/>
  </r>
  <r>
    <x v="0"/>
    <x v="0"/>
    <s v="Adj#0"/>
    <x v="71"/>
    <x v="0"/>
    <m/>
    <m/>
    <m/>
    <m/>
    <n v="7741395.0999999996"/>
    <m/>
    <x v="7"/>
    <s v="109.Гаалийн үйлчилгээний хураамж"/>
  </r>
  <r>
    <x v="0"/>
    <x v="0"/>
    <s v="Adj#0"/>
    <x v="72"/>
    <x v="0"/>
    <m/>
    <m/>
    <m/>
    <m/>
    <n v="8880656.4000000004"/>
    <m/>
    <x v="7"/>
    <s v="109.Гаалийн үйлчилгээний хураамж"/>
  </r>
  <r>
    <x v="0"/>
    <x v="0"/>
    <s v="Adj#0"/>
    <x v="73"/>
    <x v="0"/>
    <m/>
    <m/>
    <m/>
    <m/>
    <n v="874478.8"/>
    <m/>
    <x v="7"/>
    <s v="109.Гаалийн үйлчилгээний хураамж"/>
  </r>
  <r>
    <x v="0"/>
    <x v="0"/>
    <s v="Adj#0"/>
    <x v="136"/>
    <x v="0"/>
    <m/>
    <m/>
    <m/>
    <m/>
    <n v="8.1999999999999993"/>
    <m/>
    <x v="7"/>
    <s v="109.Гаалийн үйлчилгээний хураамж"/>
  </r>
  <r>
    <x v="0"/>
    <x v="0"/>
    <s v="Adj#0"/>
    <x v="77"/>
    <x v="0"/>
    <m/>
    <m/>
    <m/>
    <m/>
    <n v="17938"/>
    <m/>
    <x v="7"/>
    <s v="109.Гаалийн үйлчилгээний хураамж"/>
  </r>
  <r>
    <x v="0"/>
    <x v="0"/>
    <s v="Adj#0"/>
    <x v="79"/>
    <x v="0"/>
    <m/>
    <m/>
    <m/>
    <m/>
    <n v="960.3"/>
    <m/>
    <x v="7"/>
    <s v="109.Гаалийн үйлчилгээний хураамж"/>
  </r>
  <r>
    <x v="0"/>
    <x v="0"/>
    <s v="Adj#0"/>
    <x v="88"/>
    <x v="0"/>
    <m/>
    <m/>
    <m/>
    <m/>
    <n v="7"/>
    <m/>
    <x v="7"/>
    <s v="109.Гаалийн үйлчилгээний хураамж"/>
  </r>
  <r>
    <x v="0"/>
    <x v="0"/>
    <s v="Adj#0"/>
    <x v="94"/>
    <x v="0"/>
    <m/>
    <m/>
    <m/>
    <m/>
    <n v="9"/>
    <m/>
    <x v="7"/>
    <s v="109.Гаалийн үйлчилгээний хураамж"/>
  </r>
  <r>
    <x v="0"/>
    <x v="0"/>
    <s v="Adj#0"/>
    <x v="99"/>
    <x v="0"/>
    <m/>
    <m/>
    <m/>
    <m/>
    <n v="15739.8"/>
    <m/>
    <x v="7"/>
    <s v="109.Гаалийн үйлчилгээний хураамж"/>
  </r>
  <r>
    <x v="0"/>
    <x v="0"/>
    <s v="Adj#0"/>
    <x v="0"/>
    <x v="0"/>
    <m/>
    <m/>
    <m/>
    <m/>
    <n v="4746.3"/>
    <m/>
    <x v="8"/>
    <s v="102.Гаалийн албан татвар"/>
  </r>
  <r>
    <x v="0"/>
    <x v="0"/>
    <s v="Adj#0"/>
    <x v="2"/>
    <x v="0"/>
    <m/>
    <m/>
    <m/>
    <m/>
    <n v="1230368.1000000001"/>
    <m/>
    <x v="8"/>
    <s v="102.Гаалийн албан татвар"/>
  </r>
  <r>
    <x v="0"/>
    <x v="0"/>
    <s v="Adj#0"/>
    <x v="144"/>
    <x v="0"/>
    <m/>
    <m/>
    <m/>
    <m/>
    <n v="6621.7"/>
    <m/>
    <x v="8"/>
    <s v="102.Гаалийн албан татвар"/>
  </r>
  <r>
    <x v="0"/>
    <x v="0"/>
    <s v="Adj#0"/>
    <x v="6"/>
    <x v="0"/>
    <m/>
    <m/>
    <m/>
    <m/>
    <n v="13991.2"/>
    <m/>
    <x v="8"/>
    <s v="102.Гаалийн албан татвар"/>
  </r>
  <r>
    <x v="0"/>
    <x v="0"/>
    <s v="Adj#0"/>
    <x v="7"/>
    <x v="0"/>
    <m/>
    <m/>
    <m/>
    <m/>
    <n v="3925.8"/>
    <m/>
    <x v="8"/>
    <s v="102.Гаалийн албан татвар"/>
  </r>
  <r>
    <x v="0"/>
    <x v="0"/>
    <s v="Adj#0"/>
    <x v="8"/>
    <x v="0"/>
    <m/>
    <m/>
    <m/>
    <m/>
    <n v="234231.5"/>
    <m/>
    <x v="8"/>
    <s v="102.Гаалийн албан татвар"/>
  </r>
  <r>
    <x v="0"/>
    <x v="0"/>
    <s v="Adj#0"/>
    <x v="9"/>
    <x v="0"/>
    <m/>
    <m/>
    <m/>
    <m/>
    <n v="110380.1"/>
    <m/>
    <x v="8"/>
    <s v="102.Гаалийн албан татвар"/>
  </r>
  <r>
    <x v="0"/>
    <x v="0"/>
    <s v="Adj#0"/>
    <x v="10"/>
    <x v="0"/>
    <m/>
    <m/>
    <m/>
    <m/>
    <n v="438613.8"/>
    <m/>
    <x v="8"/>
    <s v="102.Гаалийн албан татвар"/>
  </r>
  <r>
    <x v="0"/>
    <x v="0"/>
    <s v="Adj#0"/>
    <x v="12"/>
    <x v="0"/>
    <m/>
    <m/>
    <m/>
    <m/>
    <n v="770.2"/>
    <m/>
    <x v="8"/>
    <s v="102.Гаалийн албан татвар"/>
  </r>
  <r>
    <x v="0"/>
    <x v="0"/>
    <s v="Adj#0"/>
    <x v="108"/>
    <x v="0"/>
    <m/>
    <m/>
    <m/>
    <m/>
    <n v="10132.6"/>
    <m/>
    <x v="8"/>
    <s v="102.Гаалийн албан татвар"/>
  </r>
  <r>
    <x v="0"/>
    <x v="0"/>
    <s v="Adj#0"/>
    <x v="17"/>
    <x v="0"/>
    <m/>
    <m/>
    <m/>
    <m/>
    <n v="552906.69999999995"/>
    <m/>
    <x v="8"/>
    <s v="102.Гаалийн албан татвар"/>
  </r>
  <r>
    <x v="0"/>
    <x v="0"/>
    <s v="Adj#0"/>
    <x v="103"/>
    <x v="0"/>
    <m/>
    <m/>
    <m/>
    <m/>
    <n v="578406.40000000002"/>
    <m/>
    <x v="8"/>
    <s v="102.Гаалийн албан татвар"/>
  </r>
  <r>
    <x v="0"/>
    <x v="0"/>
    <s v="Adj#0"/>
    <x v="19"/>
    <x v="0"/>
    <m/>
    <m/>
    <m/>
    <m/>
    <n v="2943.6"/>
    <m/>
    <x v="8"/>
    <s v="102.Гаалийн албан татвар"/>
  </r>
  <r>
    <x v="0"/>
    <x v="0"/>
    <s v="Adj#0"/>
    <x v="112"/>
    <x v="0"/>
    <m/>
    <m/>
    <m/>
    <m/>
    <n v="2211"/>
    <m/>
    <x v="8"/>
    <s v="102.Гаалийн албан татвар"/>
  </r>
  <r>
    <x v="0"/>
    <x v="0"/>
    <s v="Adj#0"/>
    <x v="23"/>
    <x v="0"/>
    <m/>
    <m/>
    <m/>
    <m/>
    <n v="49.1"/>
    <m/>
    <x v="8"/>
    <s v="102.Гаалийн албан татвар"/>
  </r>
  <r>
    <x v="0"/>
    <x v="0"/>
    <s v="Adj#0"/>
    <x v="25"/>
    <x v="0"/>
    <m/>
    <m/>
    <m/>
    <m/>
    <n v="306184.90000000002"/>
    <m/>
    <x v="8"/>
    <s v="102.Гаалийн албан татвар"/>
  </r>
  <r>
    <x v="0"/>
    <x v="0"/>
    <s v="Adj#0"/>
    <x v="115"/>
    <x v="0"/>
    <m/>
    <m/>
    <m/>
    <m/>
    <n v="30220.400000000001"/>
    <m/>
    <x v="8"/>
    <s v="102.Гаалийн албан татвар"/>
  </r>
  <r>
    <x v="0"/>
    <x v="0"/>
    <s v="Adj#0"/>
    <x v="116"/>
    <x v="0"/>
    <m/>
    <m/>
    <m/>
    <m/>
    <n v="11735.6"/>
    <m/>
    <x v="8"/>
    <s v="102.Гаалийн албан татвар"/>
  </r>
  <r>
    <x v="0"/>
    <x v="0"/>
    <s v="Adj#0"/>
    <x v="26"/>
    <x v="0"/>
    <m/>
    <m/>
    <m/>
    <m/>
    <n v="70492"/>
    <m/>
    <x v="8"/>
    <s v="102.Гаалийн албан татвар"/>
  </r>
  <r>
    <x v="0"/>
    <x v="0"/>
    <s v="Adj#0"/>
    <x v="29"/>
    <x v="0"/>
    <m/>
    <m/>
    <m/>
    <m/>
    <n v="14223.6"/>
    <m/>
    <x v="8"/>
    <s v="102.Гаалийн албан татвар"/>
  </r>
  <r>
    <x v="0"/>
    <x v="0"/>
    <s v="Adj#0"/>
    <x v="30"/>
    <x v="0"/>
    <m/>
    <m/>
    <m/>
    <m/>
    <n v="119754.1"/>
    <m/>
    <x v="8"/>
    <s v="102.Гаалийн албан татвар"/>
  </r>
  <r>
    <x v="0"/>
    <x v="0"/>
    <s v="Adj#0"/>
    <x v="32"/>
    <x v="0"/>
    <m/>
    <m/>
    <m/>
    <m/>
    <n v="834563"/>
    <m/>
    <x v="8"/>
    <s v="102.Гаалийн албан татвар"/>
  </r>
  <r>
    <x v="0"/>
    <x v="0"/>
    <s v="Adj#0"/>
    <x v="34"/>
    <x v="0"/>
    <m/>
    <m/>
    <m/>
    <m/>
    <n v="45796"/>
    <m/>
    <x v="8"/>
    <s v="102.Гаалийн албан татвар"/>
  </r>
  <r>
    <x v="0"/>
    <x v="0"/>
    <s v="Adj#0"/>
    <x v="146"/>
    <x v="0"/>
    <m/>
    <m/>
    <m/>
    <m/>
    <n v="340846.9"/>
    <m/>
    <x v="8"/>
    <s v="102.Гаалийн албан татвар"/>
  </r>
  <r>
    <x v="0"/>
    <x v="0"/>
    <s v="Adj#0"/>
    <x v="36"/>
    <x v="0"/>
    <m/>
    <m/>
    <m/>
    <m/>
    <n v="5841.7"/>
    <m/>
    <x v="8"/>
    <s v="102.Гаалийн албан татвар"/>
  </r>
  <r>
    <x v="0"/>
    <x v="0"/>
    <s v="Adj#0"/>
    <x v="38"/>
    <x v="0"/>
    <m/>
    <m/>
    <m/>
    <m/>
    <n v="17051279.600000001"/>
    <m/>
    <x v="8"/>
    <s v="102.Гаалийн албан татвар"/>
  </r>
  <r>
    <x v="0"/>
    <x v="0"/>
    <s v="Adj#0"/>
    <x v="104"/>
    <x v="0"/>
    <m/>
    <m/>
    <m/>
    <m/>
    <n v="7645530.5"/>
    <m/>
    <x v="8"/>
    <s v="102.Гаалийн албан татвар"/>
  </r>
  <r>
    <x v="0"/>
    <x v="0"/>
    <s v="Adj#0"/>
    <x v="41"/>
    <x v="0"/>
    <m/>
    <m/>
    <m/>
    <m/>
    <n v="144484.29999999999"/>
    <m/>
    <x v="8"/>
    <s v="102.Гаалийн албан татвар"/>
  </r>
  <r>
    <x v="0"/>
    <x v="0"/>
    <s v="Adj#0"/>
    <x v="42"/>
    <x v="0"/>
    <m/>
    <m/>
    <m/>
    <m/>
    <n v="8653.1"/>
    <m/>
    <x v="8"/>
    <s v="102.Гаалийн албан татвар"/>
  </r>
  <r>
    <x v="0"/>
    <x v="0"/>
    <s v="Adj#0"/>
    <x v="43"/>
    <x v="0"/>
    <m/>
    <m/>
    <m/>
    <m/>
    <n v="9751.7000000000007"/>
    <m/>
    <x v="8"/>
    <s v="102.Гаалийн албан татвар"/>
  </r>
  <r>
    <x v="0"/>
    <x v="0"/>
    <s v="Adj#0"/>
    <x v="122"/>
    <x v="0"/>
    <m/>
    <m/>
    <m/>
    <m/>
    <n v="873.4"/>
    <m/>
    <x v="8"/>
    <s v="102.Гаалийн албан татвар"/>
  </r>
  <r>
    <x v="0"/>
    <x v="0"/>
    <s v="Adj#0"/>
    <x v="46"/>
    <x v="0"/>
    <m/>
    <m/>
    <m/>
    <m/>
    <n v="5678"/>
    <m/>
    <x v="8"/>
    <s v="102.Гаалийн албан татвар"/>
  </r>
  <r>
    <x v="0"/>
    <x v="0"/>
    <s v="Adj#0"/>
    <x v="123"/>
    <x v="0"/>
    <m/>
    <m/>
    <m/>
    <m/>
    <n v="51506.1"/>
    <m/>
    <x v="8"/>
    <s v="102.Гаалийн албан татвар"/>
  </r>
  <r>
    <x v="0"/>
    <x v="0"/>
    <s v="Adj#0"/>
    <x v="124"/>
    <x v="0"/>
    <m/>
    <m/>
    <m/>
    <m/>
    <n v="16.3"/>
    <m/>
    <x v="8"/>
    <s v="102.Гаалийн албан татвар"/>
  </r>
  <r>
    <x v="0"/>
    <x v="0"/>
    <s v="Adj#0"/>
    <x v="47"/>
    <x v="0"/>
    <m/>
    <m/>
    <m/>
    <m/>
    <n v="38989.199999999997"/>
    <m/>
    <x v="8"/>
    <s v="102.Гаалийн албан татвар"/>
  </r>
  <r>
    <x v="0"/>
    <x v="0"/>
    <s v="Adj#0"/>
    <x v="125"/>
    <x v="0"/>
    <m/>
    <m/>
    <m/>
    <m/>
    <n v="14464"/>
    <m/>
    <x v="8"/>
    <s v="102.Гаалийн албан татвар"/>
  </r>
  <r>
    <x v="0"/>
    <x v="0"/>
    <s v="Adj#0"/>
    <x v="48"/>
    <x v="0"/>
    <m/>
    <m/>
    <m/>
    <m/>
    <n v="6036.5"/>
    <m/>
    <x v="8"/>
    <s v="102.Гаалийн албан татвар"/>
  </r>
  <r>
    <x v="0"/>
    <x v="0"/>
    <s v="Adj#0"/>
    <x v="126"/>
    <x v="0"/>
    <m/>
    <m/>
    <m/>
    <m/>
    <n v="577506.30000000005"/>
    <m/>
    <x v="8"/>
    <s v="102.Гаалийн албан татвар"/>
  </r>
  <r>
    <x v="0"/>
    <x v="0"/>
    <s v="Adj#0"/>
    <x v="49"/>
    <x v="0"/>
    <m/>
    <m/>
    <m/>
    <m/>
    <n v="4000"/>
    <m/>
    <x v="8"/>
    <s v="102.Гаалийн албан татвар"/>
  </r>
  <r>
    <x v="0"/>
    <x v="0"/>
    <s v="Adj#0"/>
    <x v="50"/>
    <x v="0"/>
    <m/>
    <m/>
    <m/>
    <m/>
    <n v="116850.7"/>
    <m/>
    <x v="8"/>
    <s v="102.Гаалийн албан татвар"/>
  </r>
  <r>
    <x v="0"/>
    <x v="0"/>
    <s v="Adj#0"/>
    <x v="53"/>
    <x v="0"/>
    <m/>
    <m/>
    <m/>
    <m/>
    <n v="288248.3"/>
    <m/>
    <x v="8"/>
    <s v="102.Гаалийн албан татвар"/>
  </r>
  <r>
    <x v="0"/>
    <x v="0"/>
    <s v="Adj#0"/>
    <x v="56"/>
    <x v="0"/>
    <m/>
    <m/>
    <m/>
    <m/>
    <n v="0.9"/>
    <m/>
    <x v="8"/>
    <s v="102.Гаалийн албан татвар"/>
  </r>
  <r>
    <x v="0"/>
    <x v="0"/>
    <s v="Adj#0"/>
    <x v="58"/>
    <x v="0"/>
    <m/>
    <m/>
    <m/>
    <m/>
    <n v="30347.5"/>
    <m/>
    <x v="8"/>
    <s v="102.Гаалийн албан татвар"/>
  </r>
  <r>
    <x v="0"/>
    <x v="0"/>
    <s v="Adj#0"/>
    <x v="59"/>
    <x v="0"/>
    <m/>
    <m/>
    <m/>
    <m/>
    <n v="37483.1"/>
    <m/>
    <x v="8"/>
    <s v="102.Гаалийн албан татвар"/>
  </r>
  <r>
    <x v="0"/>
    <x v="0"/>
    <s v="Adj#0"/>
    <x v="60"/>
    <x v="0"/>
    <m/>
    <m/>
    <m/>
    <m/>
    <n v="267490.90000000002"/>
    <m/>
    <x v="8"/>
    <s v="102.Гаалийн албан татвар"/>
  </r>
  <r>
    <x v="0"/>
    <x v="0"/>
    <s v="Adj#0"/>
    <x v="148"/>
    <x v="0"/>
    <m/>
    <m/>
    <m/>
    <m/>
    <n v="60737"/>
    <m/>
    <x v="8"/>
    <s v="102.Гаалийн албан татвар"/>
  </r>
  <r>
    <x v="0"/>
    <x v="0"/>
    <s v="Adj#0"/>
    <x v="62"/>
    <x v="0"/>
    <m/>
    <m/>
    <m/>
    <m/>
    <n v="54935"/>
    <m/>
    <x v="8"/>
    <s v="102.Гаалийн албан татвар"/>
  </r>
  <r>
    <x v="0"/>
    <x v="0"/>
    <s v="Adj#0"/>
    <x v="63"/>
    <x v="0"/>
    <m/>
    <m/>
    <m/>
    <m/>
    <n v="242381.4"/>
    <m/>
    <x v="8"/>
    <s v="102.Гаалийн албан татвар"/>
  </r>
  <r>
    <x v="0"/>
    <x v="0"/>
    <s v="Adj#0"/>
    <x v="64"/>
    <x v="0"/>
    <m/>
    <m/>
    <m/>
    <m/>
    <n v="48000"/>
    <m/>
    <x v="8"/>
    <s v="102.Гаалийн албан татвар"/>
  </r>
  <r>
    <x v="0"/>
    <x v="0"/>
    <s v="Adj#0"/>
    <x v="65"/>
    <x v="0"/>
    <m/>
    <m/>
    <m/>
    <m/>
    <n v="7255.6"/>
    <m/>
    <x v="8"/>
    <s v="102.Гаалийн албан татвар"/>
  </r>
  <r>
    <x v="0"/>
    <x v="0"/>
    <s v="Adj#0"/>
    <x v="66"/>
    <x v="0"/>
    <m/>
    <m/>
    <m/>
    <m/>
    <n v="13931.1"/>
    <m/>
    <x v="8"/>
    <s v="102.Гаалийн албан татвар"/>
  </r>
  <r>
    <x v="0"/>
    <x v="0"/>
    <s v="Adj#0"/>
    <x v="130"/>
    <x v="0"/>
    <m/>
    <m/>
    <m/>
    <m/>
    <n v="86309.6"/>
    <m/>
    <x v="8"/>
    <s v="102.Гаалийн албан татвар"/>
  </r>
  <r>
    <x v="0"/>
    <x v="0"/>
    <s v="Adj#0"/>
    <x v="68"/>
    <x v="0"/>
    <m/>
    <m/>
    <m/>
    <m/>
    <n v="70484.800000000003"/>
    <m/>
    <x v="8"/>
    <s v="102.Гаалийн албан татвар"/>
  </r>
  <r>
    <x v="0"/>
    <x v="0"/>
    <s v="Adj#0"/>
    <x v="132"/>
    <x v="0"/>
    <m/>
    <m/>
    <m/>
    <m/>
    <n v="821.4"/>
    <m/>
    <x v="8"/>
    <s v="102.Гаалийн албан татвар"/>
  </r>
  <r>
    <x v="0"/>
    <x v="0"/>
    <s v="Adj#0"/>
    <x v="182"/>
    <x v="0"/>
    <m/>
    <m/>
    <m/>
    <m/>
    <n v="3625"/>
    <m/>
    <x v="8"/>
    <s v="102.Гаалийн албан татвар"/>
  </r>
  <r>
    <x v="0"/>
    <x v="0"/>
    <s v="Adj#0"/>
    <x v="69"/>
    <x v="0"/>
    <m/>
    <m/>
    <m/>
    <m/>
    <n v="9909.2999999999993"/>
    <m/>
    <x v="8"/>
    <s v="102.Гаалийн албан татвар"/>
  </r>
  <r>
    <x v="0"/>
    <x v="0"/>
    <s v="Adj#0"/>
    <x v="133"/>
    <x v="0"/>
    <m/>
    <m/>
    <m/>
    <m/>
    <n v="607925"/>
    <m/>
    <x v="8"/>
    <s v="102.Гаалийн албан татвар"/>
  </r>
  <r>
    <x v="0"/>
    <x v="0"/>
    <s v="Adj#0"/>
    <x v="134"/>
    <x v="0"/>
    <m/>
    <m/>
    <m/>
    <m/>
    <n v="178508.1"/>
    <m/>
    <x v="8"/>
    <s v="102.Гаалийн албан татвар"/>
  </r>
  <r>
    <x v="0"/>
    <x v="0"/>
    <s v="Adj#0"/>
    <x v="71"/>
    <x v="0"/>
    <m/>
    <m/>
    <m/>
    <m/>
    <n v="101704.9"/>
    <m/>
    <x v="8"/>
    <s v="102.Гаалийн албан татвар"/>
  </r>
  <r>
    <x v="0"/>
    <x v="0"/>
    <s v="Adj#0"/>
    <x v="73"/>
    <x v="0"/>
    <m/>
    <m/>
    <m/>
    <m/>
    <n v="30986088.800000001"/>
    <m/>
    <x v="8"/>
    <s v="102.Гаалийн албан татвар"/>
  </r>
  <r>
    <x v="0"/>
    <x v="0"/>
    <s v="Adj#0"/>
    <x v="149"/>
    <x v="0"/>
    <m/>
    <m/>
    <m/>
    <m/>
    <n v="50948.7"/>
    <m/>
    <x v="8"/>
    <s v="102.Гаалийн албан татвар"/>
  </r>
  <r>
    <x v="0"/>
    <x v="0"/>
    <s v="Adj#0"/>
    <x v="136"/>
    <x v="0"/>
    <m/>
    <m/>
    <m/>
    <m/>
    <n v="1912.7"/>
    <m/>
    <x v="8"/>
    <s v="102.Гаалийн албан татвар"/>
  </r>
  <r>
    <x v="0"/>
    <x v="0"/>
    <s v="Adj#0"/>
    <x v="84"/>
    <x v="0"/>
    <m/>
    <m/>
    <m/>
    <m/>
    <n v="5483.3"/>
    <m/>
    <x v="8"/>
    <s v="102.Гаалийн албан татвар"/>
  </r>
  <r>
    <x v="0"/>
    <x v="0"/>
    <s v="Adj#0"/>
    <x v="85"/>
    <x v="0"/>
    <m/>
    <m/>
    <m/>
    <m/>
    <n v="4221.1000000000004"/>
    <m/>
    <x v="8"/>
    <s v="102.Гаалийн албан татвар"/>
  </r>
  <r>
    <x v="0"/>
    <x v="0"/>
    <s v="Adj#0"/>
    <x v="86"/>
    <x v="0"/>
    <m/>
    <m/>
    <m/>
    <m/>
    <n v="10900"/>
    <m/>
    <x v="8"/>
    <s v="102.Гаалийн албан татвар"/>
  </r>
  <r>
    <x v="0"/>
    <x v="0"/>
    <s v="Adj#0"/>
    <x v="138"/>
    <x v="0"/>
    <m/>
    <m/>
    <m/>
    <m/>
    <n v="26675.9"/>
    <m/>
    <x v="8"/>
    <s v="102.Гаалийн албан татвар"/>
  </r>
  <r>
    <x v="0"/>
    <x v="0"/>
    <s v="Adj#0"/>
    <x v="88"/>
    <x v="0"/>
    <m/>
    <m/>
    <m/>
    <m/>
    <n v="2134.6999999999998"/>
    <m/>
    <x v="8"/>
    <s v="102.Гаалийн албан татвар"/>
  </r>
  <r>
    <x v="0"/>
    <x v="0"/>
    <s v="Adj#0"/>
    <x v="89"/>
    <x v="0"/>
    <m/>
    <m/>
    <m/>
    <m/>
    <n v="25800"/>
    <m/>
    <x v="8"/>
    <s v="102.Гаалийн албан татвар"/>
  </r>
  <r>
    <x v="0"/>
    <x v="0"/>
    <s v="Adj#0"/>
    <x v="94"/>
    <x v="0"/>
    <m/>
    <m/>
    <m/>
    <m/>
    <n v="1307.9000000000001"/>
    <m/>
    <x v="8"/>
    <s v="102.Гаалийн албан татвар"/>
  </r>
  <r>
    <x v="0"/>
    <x v="0"/>
    <s v="Adj#0"/>
    <x v="97"/>
    <x v="0"/>
    <m/>
    <m/>
    <m/>
    <m/>
    <n v="37401.9"/>
    <m/>
    <x v="8"/>
    <s v="102.Гаалийн албан татвар"/>
  </r>
  <r>
    <x v="0"/>
    <x v="0"/>
    <s v="Adj#0"/>
    <x v="98"/>
    <x v="0"/>
    <m/>
    <m/>
    <m/>
    <m/>
    <n v="3453.7"/>
    <m/>
    <x v="8"/>
    <s v="102.Гаалийн албан татвар"/>
  </r>
  <r>
    <x v="0"/>
    <x v="0"/>
    <s v="Adj#0"/>
    <x v="102"/>
    <x v="0"/>
    <m/>
    <m/>
    <m/>
    <m/>
    <n v="37841"/>
    <m/>
    <x v="8"/>
    <s v="102.Гаалийн албан татвар"/>
  </r>
  <r>
    <x v="0"/>
    <x v="0"/>
    <s v="Adj#0"/>
    <x v="1"/>
    <x v="0"/>
    <m/>
    <m/>
    <m/>
    <m/>
    <n v="250"/>
    <m/>
    <x v="9"/>
    <s v="107.Агаарын бохирдлын төлбөр"/>
  </r>
  <r>
    <x v="0"/>
    <x v="0"/>
    <s v="Adj#0"/>
    <x v="5"/>
    <x v="0"/>
    <m/>
    <m/>
    <m/>
    <m/>
    <n v="570.9"/>
    <m/>
    <x v="9"/>
    <s v="107.Агаарын бохирдлын төлбөр"/>
  </r>
  <r>
    <x v="0"/>
    <x v="0"/>
    <s v="Adj#0"/>
    <x v="6"/>
    <x v="0"/>
    <m/>
    <m/>
    <m/>
    <m/>
    <n v="34046.300000000003"/>
    <m/>
    <x v="9"/>
    <s v="107.Агаарын бохирдлын төлбөр"/>
  </r>
  <r>
    <x v="0"/>
    <x v="0"/>
    <s v="Adj#0"/>
    <x v="7"/>
    <x v="0"/>
    <m/>
    <m/>
    <m/>
    <m/>
    <n v="34414.199999999997"/>
    <m/>
    <x v="9"/>
    <s v="107.Агаарын бохирдлын төлбөр"/>
  </r>
  <r>
    <x v="0"/>
    <x v="0"/>
    <s v="Adj#0"/>
    <x v="12"/>
    <x v="0"/>
    <m/>
    <m/>
    <m/>
    <m/>
    <n v="13042.3"/>
    <m/>
    <x v="9"/>
    <s v="107.Агаарын бохирдлын төлбөр"/>
  </r>
  <r>
    <x v="0"/>
    <x v="0"/>
    <s v="Adj#0"/>
    <x v="110"/>
    <x v="0"/>
    <m/>
    <m/>
    <m/>
    <m/>
    <n v="8.8000000000000007"/>
    <m/>
    <x v="9"/>
    <s v="107.Агаарын бохирдлын төлбөр"/>
  </r>
  <r>
    <x v="0"/>
    <x v="0"/>
    <s v="Adj#0"/>
    <x v="15"/>
    <x v="0"/>
    <m/>
    <m/>
    <m/>
    <m/>
    <n v="6220.5"/>
    <m/>
    <x v="9"/>
    <s v="107.Агаарын бохирдлын төлбөр"/>
  </r>
  <r>
    <x v="0"/>
    <x v="0"/>
    <s v="Adj#0"/>
    <x v="155"/>
    <x v="0"/>
    <m/>
    <m/>
    <m/>
    <m/>
    <n v="49.5"/>
    <m/>
    <x v="9"/>
    <s v="107.Агаарын бохирдлын төлбөр"/>
  </r>
  <r>
    <x v="0"/>
    <x v="0"/>
    <s v="Adj#0"/>
    <x v="18"/>
    <x v="0"/>
    <m/>
    <m/>
    <m/>
    <m/>
    <n v="31084.1"/>
    <m/>
    <x v="9"/>
    <s v="107.Агаарын бохирдлын төлбөр"/>
  </r>
  <r>
    <x v="0"/>
    <x v="0"/>
    <s v="Adj#0"/>
    <x v="28"/>
    <x v="0"/>
    <m/>
    <m/>
    <m/>
    <m/>
    <n v="30091.7"/>
    <m/>
    <x v="9"/>
    <s v="107.Агаарын бохирдлын төлбөр"/>
  </r>
  <r>
    <x v="0"/>
    <x v="0"/>
    <s v="Adj#0"/>
    <x v="32"/>
    <x v="0"/>
    <m/>
    <m/>
    <m/>
    <m/>
    <n v="1185181.8999999999"/>
    <m/>
    <x v="9"/>
    <s v="107.Агаарын бохирдлын төлбөр"/>
  </r>
  <r>
    <x v="0"/>
    <x v="0"/>
    <s v="Adj#0"/>
    <x v="146"/>
    <x v="0"/>
    <m/>
    <m/>
    <m/>
    <m/>
    <n v="26625.9"/>
    <m/>
    <x v="9"/>
    <s v="107.Агаарын бохирдлын төлбөр"/>
  </r>
  <r>
    <x v="0"/>
    <x v="0"/>
    <s v="Adj#0"/>
    <x v="104"/>
    <x v="0"/>
    <m/>
    <m/>
    <m/>
    <m/>
    <n v="763"/>
    <m/>
    <x v="9"/>
    <s v="107.Агаарын бохирдлын төлбөр"/>
  </r>
  <r>
    <x v="0"/>
    <x v="0"/>
    <s v="Adj#0"/>
    <x v="42"/>
    <x v="0"/>
    <m/>
    <m/>
    <m/>
    <m/>
    <n v="41841.5"/>
    <m/>
    <x v="9"/>
    <s v="107.Агаарын бохирдлын төлбөр"/>
  </r>
  <r>
    <x v="0"/>
    <x v="0"/>
    <s v="Adj#0"/>
    <x v="43"/>
    <x v="0"/>
    <m/>
    <m/>
    <m/>
    <m/>
    <n v="3096352.6"/>
    <m/>
    <x v="9"/>
    <s v="107.Агаарын бохирдлын төлбөр"/>
  </r>
  <r>
    <x v="0"/>
    <x v="0"/>
    <s v="Adj#0"/>
    <x v="44"/>
    <x v="0"/>
    <m/>
    <m/>
    <m/>
    <m/>
    <n v="161445.29999999999"/>
    <m/>
    <x v="9"/>
    <s v="107.Агаарын бохирдлын төлбөр"/>
  </r>
  <r>
    <x v="0"/>
    <x v="0"/>
    <s v="Adj#0"/>
    <x v="53"/>
    <x v="0"/>
    <m/>
    <m/>
    <m/>
    <m/>
    <n v="211315"/>
    <m/>
    <x v="9"/>
    <s v="107.Агаарын бохирдлын төлбөр"/>
  </r>
  <r>
    <x v="0"/>
    <x v="0"/>
    <s v="Adj#0"/>
    <x v="54"/>
    <x v="0"/>
    <m/>
    <m/>
    <m/>
    <m/>
    <n v="7530"/>
    <m/>
    <x v="9"/>
    <s v="107.Агаарын бохирдлын төлбөр"/>
  </r>
  <r>
    <x v="0"/>
    <x v="0"/>
    <s v="Adj#0"/>
    <x v="56"/>
    <x v="0"/>
    <m/>
    <m/>
    <m/>
    <m/>
    <n v="1.4"/>
    <m/>
    <x v="9"/>
    <s v="107.Агаарын бохирдлын төлбөр"/>
  </r>
  <r>
    <x v="0"/>
    <x v="0"/>
    <s v="Adj#0"/>
    <x v="57"/>
    <x v="0"/>
    <m/>
    <m/>
    <m/>
    <m/>
    <n v="220.8"/>
    <m/>
    <x v="9"/>
    <s v="107.Агаарын бохирдлын төлбөр"/>
  </r>
  <r>
    <x v="0"/>
    <x v="0"/>
    <s v="Adj#0"/>
    <x v="59"/>
    <x v="0"/>
    <m/>
    <m/>
    <m/>
    <m/>
    <n v="39373.699999999997"/>
    <m/>
    <x v="9"/>
    <s v="107.Агаарын бохирдлын төлбөр"/>
  </r>
  <r>
    <x v="0"/>
    <x v="0"/>
    <s v="Adj#0"/>
    <x v="68"/>
    <x v="0"/>
    <m/>
    <m/>
    <m/>
    <m/>
    <n v="7931.6"/>
    <m/>
    <x v="9"/>
    <s v="107.Агаарын бохирдлын төлбөр"/>
  </r>
  <r>
    <x v="0"/>
    <x v="0"/>
    <s v="Adj#0"/>
    <x v="134"/>
    <x v="0"/>
    <m/>
    <m/>
    <m/>
    <m/>
    <n v="186.6"/>
    <m/>
    <x v="9"/>
    <s v="107.Агаарын бохирдлын төлбөр"/>
  </r>
  <r>
    <x v="0"/>
    <x v="0"/>
    <s v="Adj#0"/>
    <x v="71"/>
    <x v="0"/>
    <m/>
    <m/>
    <m/>
    <m/>
    <n v="6517468.2999999998"/>
    <m/>
    <x v="9"/>
    <s v="107.Агаарын бохирдлын төлбөр"/>
  </r>
  <r>
    <x v="0"/>
    <x v="0"/>
    <s v="Adj#0"/>
    <x v="72"/>
    <x v="0"/>
    <m/>
    <m/>
    <m/>
    <m/>
    <n v="18544386.699999999"/>
    <m/>
    <x v="9"/>
    <s v="107.Агаарын бохирдлын төлбөр"/>
  </r>
  <r>
    <x v="0"/>
    <x v="0"/>
    <s v="Adj#0"/>
    <x v="74"/>
    <x v="0"/>
    <m/>
    <m/>
    <m/>
    <m/>
    <n v="0.2"/>
    <m/>
    <x v="9"/>
    <s v="107.Агаарын бохирдлын төлбөр"/>
  </r>
  <r>
    <x v="0"/>
    <x v="0"/>
    <s v="Adj#0"/>
    <x v="80"/>
    <x v="0"/>
    <m/>
    <m/>
    <m/>
    <m/>
    <n v="64635.1"/>
    <m/>
    <x v="9"/>
    <s v="107.Агаарын бохирдлын төлбөр"/>
  </r>
  <r>
    <x v="0"/>
    <x v="0"/>
    <s v="Adj#0"/>
    <x v="90"/>
    <x v="0"/>
    <m/>
    <m/>
    <m/>
    <m/>
    <n v="1000"/>
    <m/>
    <x v="9"/>
    <s v="107.Агаарын бохирдлын төлбөр"/>
  </r>
  <r>
    <x v="0"/>
    <x v="0"/>
    <s v="Adj#0"/>
    <x v="142"/>
    <x v="0"/>
    <m/>
    <m/>
    <m/>
    <m/>
    <n v="22.5"/>
    <m/>
    <x v="9"/>
    <s v="107.Агаарын бохирдлын төлбөр"/>
  </r>
  <r>
    <x v="0"/>
    <x v="0"/>
    <s v="Adj#0"/>
    <x v="102"/>
    <x v="0"/>
    <m/>
    <m/>
    <m/>
    <m/>
    <n v="326"/>
    <m/>
    <x v="9"/>
    <s v="107.Агаарын бохирдлын төлбөр"/>
  </r>
  <r>
    <x v="0"/>
    <x v="0"/>
    <s v="Adj#0"/>
    <x v="103"/>
    <x v="0"/>
    <m/>
    <m/>
    <m/>
    <m/>
    <n v="1606360.1"/>
    <m/>
    <x v="10"/>
    <s v="113.Үүнээс: Рояльти"/>
  </r>
  <r>
    <x v="0"/>
    <x v="0"/>
    <s v="Adj#0"/>
    <x v="0"/>
    <x v="0"/>
    <m/>
    <m/>
    <m/>
    <m/>
    <n v="4608"/>
    <m/>
    <x v="11"/>
    <s v="106.Гадаадын мэргэжилтэн, ажилчны ажлын байрны төлбөр"/>
  </r>
  <r>
    <x v="0"/>
    <x v="0"/>
    <s v="Adj#0"/>
    <x v="4"/>
    <x v="0"/>
    <m/>
    <m/>
    <m/>
    <m/>
    <n v="37772.800000000003"/>
    <m/>
    <x v="11"/>
    <s v="106.Гадаадын мэргэжилтэн, ажилчны ажлын байрны төлбөр"/>
  </r>
  <r>
    <x v="0"/>
    <x v="0"/>
    <s v="Adj#0"/>
    <x v="144"/>
    <x v="0"/>
    <m/>
    <m/>
    <m/>
    <m/>
    <n v="16128"/>
    <m/>
    <x v="11"/>
    <s v="106.Гадаадын мэргэжилтэн, ажилчны ажлын байрны төлбөр"/>
  </r>
  <r>
    <x v="0"/>
    <x v="0"/>
    <s v="Adj#0"/>
    <x v="8"/>
    <x v="0"/>
    <m/>
    <m/>
    <m/>
    <m/>
    <n v="49049.599999999999"/>
    <m/>
    <x v="11"/>
    <s v="106.Гадаадын мэргэжилтэн, ажилчны ажлын байрны төлбөр"/>
  </r>
  <r>
    <x v="0"/>
    <x v="0"/>
    <s v="Adj#0"/>
    <x v="9"/>
    <x v="0"/>
    <m/>
    <m/>
    <m/>
    <m/>
    <n v="729984"/>
    <m/>
    <x v="11"/>
    <s v="106.Гадаадын мэргэжилтэн, ажилчны ажлын байрны төлбөр"/>
  </r>
  <r>
    <x v="0"/>
    <x v="0"/>
    <s v="Adj#0"/>
    <x v="10"/>
    <x v="0"/>
    <m/>
    <m/>
    <m/>
    <m/>
    <n v="11490.4"/>
    <m/>
    <x v="11"/>
    <s v="106.Гадаадын мэргэжилтэн, ажилчны ажлын байрны төлбөр"/>
  </r>
  <r>
    <x v="0"/>
    <x v="0"/>
    <s v="Adj#0"/>
    <x v="153"/>
    <x v="0"/>
    <m/>
    <m/>
    <m/>
    <m/>
    <n v="3456"/>
    <m/>
    <x v="11"/>
    <s v="106.Гадаадын мэргэжилтэн, ажилчны ажлын байрны төлбөр"/>
  </r>
  <r>
    <x v="0"/>
    <x v="0"/>
    <s v="Adj#0"/>
    <x v="145"/>
    <x v="0"/>
    <m/>
    <m/>
    <m/>
    <m/>
    <n v="4864.8"/>
    <m/>
    <x v="11"/>
    <s v="106.Гадаадын мэргэжилтэн, ажилчны ажлын байрны төлбөр"/>
  </r>
  <r>
    <x v="0"/>
    <x v="0"/>
    <s v="Adj#0"/>
    <x v="103"/>
    <x v="0"/>
    <m/>
    <m/>
    <m/>
    <m/>
    <n v="166143.4"/>
    <m/>
    <x v="11"/>
    <s v="106.Гадаадын мэргэжилтэн, ажилчны ажлын байрны төлбөр"/>
  </r>
  <r>
    <x v="0"/>
    <x v="0"/>
    <s v="Adj#0"/>
    <x v="19"/>
    <x v="0"/>
    <m/>
    <m/>
    <m/>
    <m/>
    <n v="115028.2"/>
    <m/>
    <x v="11"/>
    <s v="106.Гадаадын мэргэжилтэн, ажилчны ажлын байрны төлбөр"/>
  </r>
  <r>
    <x v="0"/>
    <x v="0"/>
    <s v="Adj#0"/>
    <x v="20"/>
    <x v="0"/>
    <m/>
    <m/>
    <m/>
    <m/>
    <n v="4608"/>
    <m/>
    <x v="11"/>
    <s v="106.Гадаадын мэргэжилтэн, ажилчны ажлын байрны төлбөр"/>
  </r>
  <r>
    <x v="0"/>
    <x v="0"/>
    <s v="Adj#0"/>
    <x v="22"/>
    <x v="0"/>
    <m/>
    <m/>
    <m/>
    <m/>
    <n v="27910"/>
    <m/>
    <x v="11"/>
    <s v="106.Гадаадын мэргэжилтэн, ажилчны ажлын байрны төлбөр"/>
  </r>
  <r>
    <x v="0"/>
    <x v="0"/>
    <s v="Adj#0"/>
    <x v="112"/>
    <x v="0"/>
    <m/>
    <m/>
    <m/>
    <m/>
    <n v="67840"/>
    <m/>
    <x v="11"/>
    <s v="106.Гадаадын мэргэжилтэн, ажилчны ажлын байрны төлбөр"/>
  </r>
  <r>
    <x v="0"/>
    <x v="0"/>
    <s v="Adj#0"/>
    <x v="115"/>
    <x v="0"/>
    <m/>
    <m/>
    <m/>
    <m/>
    <n v="41472"/>
    <m/>
    <x v="11"/>
    <s v="106.Гадаадын мэргэжилтэн, ажилчны ажлын байрны төлбөр"/>
  </r>
  <r>
    <x v="0"/>
    <x v="0"/>
    <s v="Adj#0"/>
    <x v="26"/>
    <x v="0"/>
    <m/>
    <m/>
    <m/>
    <m/>
    <n v="69453.100000000006"/>
    <m/>
    <x v="11"/>
    <s v="106.Гадаадын мэргэжилтэн, ажилчны ажлын байрны төлбөр"/>
  </r>
  <r>
    <x v="0"/>
    <x v="0"/>
    <s v="Adj#0"/>
    <x v="118"/>
    <x v="0"/>
    <m/>
    <m/>
    <m/>
    <m/>
    <n v="124416"/>
    <m/>
    <x v="11"/>
    <s v="106.Гадаадын мэргэжилтэн, ажилчны ажлын байрны төлбөр"/>
  </r>
  <r>
    <x v="0"/>
    <x v="0"/>
    <s v="Adj#0"/>
    <x v="29"/>
    <x v="0"/>
    <m/>
    <m/>
    <m/>
    <m/>
    <n v="66419.199999999997"/>
    <m/>
    <x v="11"/>
    <s v="106.Гадаадын мэргэжилтэн, ажилчны ажлын байрны төлбөр"/>
  </r>
  <r>
    <x v="0"/>
    <x v="0"/>
    <s v="Adj#0"/>
    <x v="30"/>
    <x v="0"/>
    <m/>
    <m/>
    <m/>
    <m/>
    <n v="9216"/>
    <m/>
    <x v="11"/>
    <s v="106.Гадаадын мэргэжилтэн, ажилчны ажлын байрны төлбөр"/>
  </r>
  <r>
    <x v="0"/>
    <x v="0"/>
    <s v="Adj#0"/>
    <x v="32"/>
    <x v="0"/>
    <m/>
    <m/>
    <m/>
    <m/>
    <n v="81264"/>
    <m/>
    <x v="11"/>
    <s v="106.Гадаадын мэргэжилтэн, ажилчны ажлын байрны төлбөр"/>
  </r>
  <r>
    <x v="0"/>
    <x v="0"/>
    <s v="Adj#0"/>
    <x v="34"/>
    <x v="0"/>
    <m/>
    <m/>
    <m/>
    <m/>
    <n v="4419.2"/>
    <m/>
    <x v="11"/>
    <s v="106.Гадаадын мэргэжилтэн, ажилчны ажлын байрны төлбөр"/>
  </r>
  <r>
    <x v="0"/>
    <x v="0"/>
    <s v="Adj#0"/>
    <x v="146"/>
    <x v="0"/>
    <m/>
    <m/>
    <m/>
    <m/>
    <n v="60358.400000000001"/>
    <m/>
    <x v="11"/>
    <s v="106.Гадаадын мэргэжилтэн, ажилчны ажлын байрны төлбөр"/>
  </r>
  <r>
    <x v="0"/>
    <x v="0"/>
    <s v="Adj#0"/>
    <x v="36"/>
    <x v="0"/>
    <m/>
    <m/>
    <m/>
    <m/>
    <n v="22272"/>
    <m/>
    <x v="11"/>
    <s v="106.Гадаадын мэргэжилтэн, ажилчны ажлын байрны төлбөр"/>
  </r>
  <r>
    <x v="0"/>
    <x v="0"/>
    <s v="Adj#0"/>
    <x v="38"/>
    <x v="0"/>
    <m/>
    <m/>
    <m/>
    <m/>
    <n v="1317088.2"/>
    <m/>
    <x v="11"/>
    <s v="106.Гадаадын мэргэжилтэн, ажилчны ажлын байрны төлбөр"/>
  </r>
  <r>
    <x v="0"/>
    <x v="0"/>
    <s v="Adj#0"/>
    <x v="104"/>
    <x v="0"/>
    <m/>
    <m/>
    <m/>
    <m/>
    <n v="6264921.5999999996"/>
    <m/>
    <x v="11"/>
    <s v="106.Гадаадын мэргэжилтэн, ажилчны ажлын байрны төлбөр"/>
  </r>
  <r>
    <x v="0"/>
    <x v="0"/>
    <s v="Adj#0"/>
    <x v="41"/>
    <x v="0"/>
    <m/>
    <m/>
    <m/>
    <m/>
    <n v="11297.1"/>
    <m/>
    <x v="11"/>
    <s v="106.Гадаадын мэргэжилтэн, ажилчны ажлын байрны төлбөр"/>
  </r>
  <r>
    <x v="0"/>
    <x v="0"/>
    <s v="Adj#0"/>
    <x v="122"/>
    <x v="0"/>
    <m/>
    <m/>
    <m/>
    <m/>
    <n v="9216"/>
    <m/>
    <x v="11"/>
    <s v="106.Гадаадын мэргэжилтэн, ажилчны ажлын байрны төлбөр"/>
  </r>
  <r>
    <x v="0"/>
    <x v="0"/>
    <s v="Adj#0"/>
    <x v="46"/>
    <x v="0"/>
    <m/>
    <m/>
    <m/>
    <m/>
    <n v="15884.8"/>
    <m/>
    <x v="11"/>
    <s v="106.Гадаадын мэргэжилтэн, ажилчны ажлын байрны төлбөр"/>
  </r>
  <r>
    <x v="0"/>
    <x v="0"/>
    <s v="Adj#0"/>
    <x v="124"/>
    <x v="0"/>
    <m/>
    <m/>
    <m/>
    <m/>
    <n v="19418"/>
    <m/>
    <x v="11"/>
    <s v="106.Гадаадын мэргэжилтэн, ажилчны ажлын байрны төлбөр"/>
  </r>
  <r>
    <x v="0"/>
    <x v="0"/>
    <s v="Adj#0"/>
    <x v="125"/>
    <x v="0"/>
    <m/>
    <m/>
    <m/>
    <m/>
    <n v="1152"/>
    <m/>
    <x v="11"/>
    <s v="106.Гадаадын мэргэжилтэн, ажилчны ажлын байрны төлбөр"/>
  </r>
  <r>
    <x v="0"/>
    <x v="0"/>
    <s v="Adj#0"/>
    <x v="48"/>
    <x v="0"/>
    <m/>
    <m/>
    <m/>
    <m/>
    <n v="214988.79999999999"/>
    <m/>
    <x v="11"/>
    <s v="106.Гадаадын мэргэжилтэн, ажилчны ажлын байрны төлбөр"/>
  </r>
  <r>
    <x v="0"/>
    <x v="0"/>
    <s v="Adj#0"/>
    <x v="127"/>
    <x v="0"/>
    <m/>
    <m/>
    <m/>
    <m/>
    <n v="33024"/>
    <m/>
    <x v="11"/>
    <s v="106.Гадаадын мэргэжилтэн, ажилчны ажлын байрны төлбөр"/>
  </r>
  <r>
    <x v="0"/>
    <x v="0"/>
    <s v="Adj#0"/>
    <x v="50"/>
    <x v="0"/>
    <m/>
    <m/>
    <m/>
    <m/>
    <n v="21184"/>
    <m/>
    <x v="11"/>
    <s v="106.Гадаадын мэргэжилтэн, ажилчны ажлын байрны төлбөр"/>
  </r>
  <r>
    <x v="0"/>
    <x v="0"/>
    <s v="Adj#0"/>
    <x v="55"/>
    <x v="0"/>
    <m/>
    <m/>
    <m/>
    <m/>
    <n v="11404.8"/>
    <m/>
    <x v="11"/>
    <s v="106.Гадаадын мэргэжилтэн, ажилчны ажлын байрны төлбөр"/>
  </r>
  <r>
    <x v="0"/>
    <x v="0"/>
    <s v="Adj#0"/>
    <x v="128"/>
    <x v="0"/>
    <m/>
    <m/>
    <m/>
    <m/>
    <n v="32640"/>
    <m/>
    <x v="11"/>
    <s v="106.Гадаадын мэргэжилтэн, ажилчны ажлын байрны төлбөр"/>
  </r>
  <r>
    <x v="0"/>
    <x v="0"/>
    <s v="Adj#0"/>
    <x v="147"/>
    <x v="0"/>
    <m/>
    <m/>
    <m/>
    <m/>
    <n v="13184"/>
    <m/>
    <x v="11"/>
    <s v="106.Гадаадын мэргэжилтэн, ажилчны ажлын байрны төлбөр"/>
  </r>
  <r>
    <x v="0"/>
    <x v="0"/>
    <s v="Adj#0"/>
    <x v="129"/>
    <x v="0"/>
    <m/>
    <m/>
    <m/>
    <m/>
    <n v="8159.7"/>
    <m/>
    <x v="11"/>
    <s v="106.Гадаадын мэргэжилтэн, ажилчны ажлын байрны төлбөр"/>
  </r>
  <r>
    <x v="0"/>
    <x v="0"/>
    <s v="Adj#0"/>
    <x v="60"/>
    <x v="0"/>
    <m/>
    <m/>
    <m/>
    <m/>
    <n v="180864"/>
    <m/>
    <x v="11"/>
    <s v="106.Гадаадын мэргэжилтэн, ажилчны ажлын байрны төлбөр"/>
  </r>
  <r>
    <x v="0"/>
    <x v="0"/>
    <s v="Adj#0"/>
    <x v="148"/>
    <x v="0"/>
    <m/>
    <m/>
    <m/>
    <m/>
    <n v="624.9"/>
    <m/>
    <x v="11"/>
    <s v="106.Гадаадын мэргэжилтэн, ажилчны ажлын байрны төлбөр"/>
  </r>
  <r>
    <x v="0"/>
    <x v="0"/>
    <s v="Adj#0"/>
    <x v="62"/>
    <x v="0"/>
    <m/>
    <m/>
    <m/>
    <m/>
    <n v="91400"/>
    <m/>
    <x v="11"/>
    <s v="106.Гадаадын мэргэжилтэн, ажилчны ажлын байрны төлбөр"/>
  </r>
  <r>
    <x v="0"/>
    <x v="0"/>
    <s v="Adj#0"/>
    <x v="63"/>
    <x v="0"/>
    <m/>
    <m/>
    <m/>
    <m/>
    <n v="691861"/>
    <m/>
    <x v="11"/>
    <s v="106.Гадаадын мэргэжилтэн, ажилчны ажлын байрны төлбөр"/>
  </r>
  <r>
    <x v="0"/>
    <x v="0"/>
    <s v="Adj#0"/>
    <x v="64"/>
    <x v="0"/>
    <m/>
    <m/>
    <m/>
    <m/>
    <n v="68531.199999999997"/>
    <m/>
    <x v="11"/>
    <s v="106.Гадаадын мэргэжилтэн, ажилчны ажлын байрны төлбөр"/>
  </r>
  <r>
    <x v="0"/>
    <x v="0"/>
    <s v="Adj#0"/>
    <x v="66"/>
    <x v="0"/>
    <m/>
    <m/>
    <m/>
    <m/>
    <n v="5068.8"/>
    <m/>
    <x v="11"/>
    <s v="106.Гадаадын мэргэжилтэн, ажилчны ажлын байрны төлбөр"/>
  </r>
  <r>
    <x v="0"/>
    <x v="0"/>
    <s v="Adj#0"/>
    <x v="130"/>
    <x v="0"/>
    <m/>
    <m/>
    <m/>
    <m/>
    <n v="245972.5"/>
    <m/>
    <x v="11"/>
    <s v="106.Гадаадын мэргэжилтэн, ажилчны ажлын байрны төлбөр"/>
  </r>
  <r>
    <x v="0"/>
    <x v="0"/>
    <s v="Adj#0"/>
    <x v="132"/>
    <x v="0"/>
    <m/>
    <m/>
    <m/>
    <m/>
    <n v="13824"/>
    <m/>
    <x v="11"/>
    <s v="106.Гадаадын мэргэжилтэн, ажилчны ажлын байрны төлбөр"/>
  </r>
  <r>
    <x v="0"/>
    <x v="0"/>
    <s v="Adj#0"/>
    <x v="70"/>
    <x v="0"/>
    <m/>
    <m/>
    <m/>
    <m/>
    <n v="43537.599999999999"/>
    <m/>
    <x v="11"/>
    <s v="106.Гадаадын мэргэжилтэн, ажилчны ажлын байрны төлбөр"/>
  </r>
  <r>
    <x v="0"/>
    <x v="0"/>
    <s v="Adj#0"/>
    <x v="134"/>
    <x v="0"/>
    <m/>
    <m/>
    <m/>
    <m/>
    <n v="46917.1"/>
    <m/>
    <x v="11"/>
    <s v="106.Гадаадын мэргэжилтэн, ажилчны ажлын байрны төлбөр"/>
  </r>
  <r>
    <x v="0"/>
    <x v="0"/>
    <s v="Adj#0"/>
    <x v="71"/>
    <x v="0"/>
    <m/>
    <m/>
    <m/>
    <m/>
    <n v="39129.599999999999"/>
    <m/>
    <x v="11"/>
    <s v="106.Гадаадын мэргэжилтэн, ажилчны ажлын байрны төлбөр"/>
  </r>
  <r>
    <x v="0"/>
    <x v="0"/>
    <s v="Adj#0"/>
    <x v="73"/>
    <x v="0"/>
    <m/>
    <m/>
    <m/>
    <m/>
    <n v="2196891.4"/>
    <m/>
    <x v="11"/>
    <s v="106.Гадаадын мэргэжилтэн, ажилчны ажлын байрны төлбөр"/>
  </r>
  <r>
    <x v="0"/>
    <x v="0"/>
    <s v="Adj#0"/>
    <x v="149"/>
    <x v="0"/>
    <m/>
    <m/>
    <m/>
    <m/>
    <n v="4608"/>
    <m/>
    <x v="11"/>
    <s v="106.Гадаадын мэргэжилтэн, ажилчны ажлын байрны төлбөр"/>
  </r>
  <r>
    <x v="0"/>
    <x v="0"/>
    <s v="Adj#0"/>
    <x v="75"/>
    <x v="0"/>
    <m/>
    <m/>
    <m/>
    <m/>
    <n v="3072"/>
    <m/>
    <x v="11"/>
    <s v="106.Гадаадын мэргэжилтэн, ажилчны ажлын байрны төлбөр"/>
  </r>
  <r>
    <x v="0"/>
    <x v="0"/>
    <s v="Adj#0"/>
    <x v="79"/>
    <x v="0"/>
    <m/>
    <m/>
    <m/>
    <m/>
    <n v="16770.099999999999"/>
    <m/>
    <x v="11"/>
    <s v="106.Гадаадын мэргэжилтэн, ажилчны ажлын байрны төлбөр"/>
  </r>
  <r>
    <x v="0"/>
    <x v="0"/>
    <s v="Adj#0"/>
    <x v="81"/>
    <x v="0"/>
    <m/>
    <m/>
    <m/>
    <m/>
    <n v="4608"/>
    <m/>
    <x v="11"/>
    <s v="106.Гадаадын мэргэжилтэн, ажилчны ажлын байрны төлбөр"/>
  </r>
  <r>
    <x v="0"/>
    <x v="0"/>
    <s v="Adj#0"/>
    <x v="85"/>
    <x v="0"/>
    <m/>
    <m/>
    <m/>
    <m/>
    <n v="26112"/>
    <m/>
    <x v="11"/>
    <s v="106.Гадаадын мэргэжилтэн, ажилчны ажлын байрны төлбөр"/>
  </r>
  <r>
    <x v="0"/>
    <x v="0"/>
    <s v="Adj#0"/>
    <x v="89"/>
    <x v="0"/>
    <m/>
    <m/>
    <m/>
    <m/>
    <n v="28800"/>
    <m/>
    <x v="11"/>
    <s v="106.Гадаадын мэргэжилтэн, ажилчны ажлын байрны төлбөр"/>
  </r>
  <r>
    <x v="0"/>
    <x v="0"/>
    <s v="Adj#0"/>
    <x v="90"/>
    <x v="0"/>
    <m/>
    <m/>
    <m/>
    <m/>
    <n v="8448.2999999999993"/>
    <m/>
    <x v="11"/>
    <s v="106.Гадаадын мэргэжилтэн, ажилчны ажлын байрны төлбөр"/>
  </r>
  <r>
    <x v="0"/>
    <x v="0"/>
    <s v="Adj#0"/>
    <x v="92"/>
    <x v="0"/>
    <m/>
    <m/>
    <m/>
    <m/>
    <n v="43379.199999999997"/>
    <m/>
    <x v="11"/>
    <s v="106.Гадаадын мэргэжилтэн, ажилчны ажлын байрны төлбөр"/>
  </r>
  <r>
    <x v="0"/>
    <x v="0"/>
    <s v="Adj#0"/>
    <x v="168"/>
    <x v="0"/>
    <m/>
    <m/>
    <m/>
    <m/>
    <n v="6144"/>
    <m/>
    <x v="11"/>
    <s v="106.Гадаадын мэргэжилтэн, ажилчны ажлын байрны төлбөр"/>
  </r>
  <r>
    <x v="0"/>
    <x v="0"/>
    <s v="Adj#0"/>
    <x v="150"/>
    <x v="0"/>
    <m/>
    <m/>
    <m/>
    <m/>
    <n v="39250.5"/>
    <m/>
    <x v="11"/>
    <s v="106.Гадаадын мэргэжилтэн, ажилчны ажлын байрны төлбөр"/>
  </r>
  <r>
    <x v="0"/>
    <x v="0"/>
    <s v="Adj#0"/>
    <x v="102"/>
    <x v="0"/>
    <m/>
    <m/>
    <m/>
    <m/>
    <n v="11909.4"/>
    <m/>
    <x v="11"/>
    <s v="106.Гадаадын мэргэжилтэн, ажилчны ажлын байрны төлбөр"/>
  </r>
  <r>
    <x v="0"/>
    <x v="0"/>
    <s v="Adj#0"/>
    <x v="0"/>
    <x v="0"/>
    <m/>
    <m/>
    <m/>
    <m/>
    <n v="1000"/>
    <m/>
    <x v="12"/>
    <s v="114.Торгууль, хураамж"/>
  </r>
  <r>
    <x v="0"/>
    <x v="0"/>
    <s v="Adj#0"/>
    <x v="105"/>
    <x v="0"/>
    <m/>
    <m/>
    <m/>
    <m/>
    <n v="5760"/>
    <m/>
    <x v="12"/>
    <s v="114.Торгууль, хураамж"/>
  </r>
  <r>
    <x v="0"/>
    <x v="0"/>
    <s v="Adj#0"/>
    <x v="8"/>
    <x v="0"/>
    <m/>
    <m/>
    <m/>
    <m/>
    <n v="3500"/>
    <m/>
    <x v="12"/>
    <s v="114.Торгууль, хураамж"/>
  </r>
  <r>
    <x v="0"/>
    <x v="0"/>
    <s v="Adj#0"/>
    <x v="152"/>
    <x v="0"/>
    <m/>
    <m/>
    <m/>
    <m/>
    <n v="2058.4"/>
    <m/>
    <x v="12"/>
    <s v="114.Торгууль, хураамж"/>
  </r>
  <r>
    <x v="0"/>
    <x v="0"/>
    <s v="Adj#0"/>
    <x v="10"/>
    <x v="0"/>
    <m/>
    <m/>
    <m/>
    <m/>
    <n v="250"/>
    <m/>
    <x v="12"/>
    <s v="114.Торгууль, хураамж"/>
  </r>
  <r>
    <x v="0"/>
    <x v="0"/>
    <s v="Adj#0"/>
    <x v="11"/>
    <x v="0"/>
    <m/>
    <m/>
    <m/>
    <m/>
    <n v="1900"/>
    <m/>
    <x v="12"/>
    <s v="114.Торгууль, хураамж"/>
  </r>
  <r>
    <x v="0"/>
    <x v="0"/>
    <s v="Adj#0"/>
    <x v="13"/>
    <x v="0"/>
    <m/>
    <m/>
    <m/>
    <m/>
    <n v="1608.5"/>
    <m/>
    <x v="12"/>
    <s v="114.Торгууль, хураамж"/>
  </r>
  <r>
    <x v="0"/>
    <x v="0"/>
    <s v="Adj#0"/>
    <x v="110"/>
    <x v="0"/>
    <m/>
    <m/>
    <m/>
    <m/>
    <n v="1541.6"/>
    <m/>
    <x v="12"/>
    <s v="114.Торгууль, хураамж"/>
  </r>
  <r>
    <x v="0"/>
    <x v="0"/>
    <s v="Adj#0"/>
    <x v="145"/>
    <x v="0"/>
    <m/>
    <m/>
    <m/>
    <m/>
    <n v="20880.400000000001"/>
    <m/>
    <x v="12"/>
    <s v="114.Торгууль, хураамж"/>
  </r>
  <r>
    <x v="0"/>
    <x v="0"/>
    <s v="Adj#0"/>
    <x v="155"/>
    <x v="0"/>
    <m/>
    <m/>
    <m/>
    <m/>
    <n v="317120.09999999998"/>
    <m/>
    <x v="12"/>
    <s v="114.Торгууль, хураамж"/>
  </r>
  <r>
    <x v="0"/>
    <x v="0"/>
    <s v="Adj#0"/>
    <x v="17"/>
    <x v="0"/>
    <m/>
    <m/>
    <m/>
    <m/>
    <n v="425.5"/>
    <m/>
    <x v="12"/>
    <s v="114.Торгууль, хураамж"/>
  </r>
  <r>
    <x v="0"/>
    <x v="0"/>
    <s v="Adj#0"/>
    <x v="103"/>
    <x v="0"/>
    <m/>
    <m/>
    <m/>
    <m/>
    <n v="99.8"/>
    <m/>
    <x v="12"/>
    <s v="114.Торгууль, хураамж"/>
  </r>
  <r>
    <x v="0"/>
    <x v="0"/>
    <s v="Adj#0"/>
    <x v="20"/>
    <x v="0"/>
    <m/>
    <m/>
    <m/>
    <m/>
    <n v="1669.8"/>
    <m/>
    <x v="12"/>
    <s v="114.Торгууль, хураамж"/>
  </r>
  <r>
    <x v="0"/>
    <x v="0"/>
    <s v="Adj#0"/>
    <x v="112"/>
    <x v="0"/>
    <m/>
    <m/>
    <m/>
    <m/>
    <n v="20687.599999999999"/>
    <m/>
    <x v="12"/>
    <s v="114.Торгууль, хураамж"/>
  </r>
  <r>
    <x v="0"/>
    <x v="0"/>
    <s v="Adj#0"/>
    <x v="25"/>
    <x v="0"/>
    <m/>
    <m/>
    <m/>
    <m/>
    <n v="100"/>
    <m/>
    <x v="12"/>
    <s v="114.Торгууль, хураамж"/>
  </r>
  <r>
    <x v="0"/>
    <x v="0"/>
    <s v="Adj#0"/>
    <x v="114"/>
    <x v="0"/>
    <m/>
    <m/>
    <m/>
    <m/>
    <n v="5600"/>
    <m/>
    <x v="12"/>
    <s v="114.Торгууль, хураамж"/>
  </r>
  <r>
    <x v="0"/>
    <x v="0"/>
    <s v="Adj#0"/>
    <x v="26"/>
    <x v="0"/>
    <m/>
    <m/>
    <m/>
    <m/>
    <n v="399534.5"/>
    <m/>
    <x v="12"/>
    <s v="114.Торгууль, хураамж"/>
  </r>
  <r>
    <x v="0"/>
    <x v="0"/>
    <s v="Adj#0"/>
    <x v="118"/>
    <x v="0"/>
    <m/>
    <m/>
    <m/>
    <m/>
    <n v="3975"/>
    <m/>
    <x v="12"/>
    <s v="114.Торгууль, хураамж"/>
  </r>
  <r>
    <x v="0"/>
    <x v="0"/>
    <s v="Adj#0"/>
    <x v="29"/>
    <x v="0"/>
    <m/>
    <m/>
    <m/>
    <m/>
    <n v="5785.1"/>
    <m/>
    <x v="12"/>
    <s v="114.Торгууль, хураамж"/>
  </r>
  <r>
    <x v="0"/>
    <x v="0"/>
    <s v="Adj#0"/>
    <x v="30"/>
    <x v="0"/>
    <m/>
    <m/>
    <m/>
    <m/>
    <n v="58647.9"/>
    <m/>
    <x v="12"/>
    <s v="114.Торгууль, хураамж"/>
  </r>
  <r>
    <x v="0"/>
    <x v="0"/>
    <s v="Adj#0"/>
    <x v="32"/>
    <x v="0"/>
    <m/>
    <m/>
    <m/>
    <m/>
    <n v="30720.3"/>
    <m/>
    <x v="12"/>
    <s v="114.Торгууль, хураамж"/>
  </r>
  <r>
    <x v="0"/>
    <x v="0"/>
    <s v="Adj#0"/>
    <x v="33"/>
    <x v="0"/>
    <m/>
    <m/>
    <m/>
    <m/>
    <n v="7760"/>
    <m/>
    <x v="12"/>
    <s v="114.Торгууль, хураамж"/>
  </r>
  <r>
    <x v="0"/>
    <x v="0"/>
    <s v="Adj#0"/>
    <x v="146"/>
    <x v="0"/>
    <m/>
    <m/>
    <m/>
    <m/>
    <n v="10204.6"/>
    <m/>
    <x v="12"/>
    <s v="114.Торгууль, хураамж"/>
  </r>
  <r>
    <x v="0"/>
    <x v="0"/>
    <s v="Adj#0"/>
    <x v="36"/>
    <x v="0"/>
    <m/>
    <m/>
    <m/>
    <m/>
    <n v="3070.5"/>
    <m/>
    <x v="12"/>
    <s v="114.Торгууль, хураамж"/>
  </r>
  <r>
    <x v="0"/>
    <x v="0"/>
    <s v="Adj#0"/>
    <x v="37"/>
    <x v="0"/>
    <m/>
    <m/>
    <m/>
    <m/>
    <n v="500"/>
    <m/>
    <x v="12"/>
    <s v="114.Торгууль, хураамж"/>
  </r>
  <r>
    <x v="0"/>
    <x v="0"/>
    <s v="Adj#0"/>
    <x v="119"/>
    <x v="0"/>
    <m/>
    <m/>
    <m/>
    <m/>
    <n v="198320.2"/>
    <m/>
    <x v="12"/>
    <s v="114.Торгууль, хураамж"/>
  </r>
  <r>
    <x v="0"/>
    <x v="0"/>
    <s v="Adj#0"/>
    <x v="38"/>
    <x v="0"/>
    <m/>
    <m/>
    <m/>
    <m/>
    <n v="16174193"/>
    <m/>
    <x v="12"/>
    <s v="114.Торгууль, хураамж"/>
  </r>
  <r>
    <x v="0"/>
    <x v="0"/>
    <s v="Adj#0"/>
    <x v="40"/>
    <x v="0"/>
    <m/>
    <m/>
    <m/>
    <m/>
    <n v="7680"/>
    <m/>
    <x v="12"/>
    <s v="114.Торгууль, хураамж"/>
  </r>
  <r>
    <x v="0"/>
    <x v="0"/>
    <s v="Adj#0"/>
    <x v="104"/>
    <x v="0"/>
    <m/>
    <m/>
    <m/>
    <m/>
    <n v="384"/>
    <m/>
    <x v="12"/>
    <s v="114.Торгууль, хураамж"/>
  </r>
  <r>
    <x v="0"/>
    <x v="0"/>
    <s v="Adj#0"/>
    <x v="41"/>
    <x v="0"/>
    <m/>
    <m/>
    <m/>
    <m/>
    <n v="1728"/>
    <m/>
    <x v="12"/>
    <s v="114.Торгууль, хураамж"/>
  </r>
  <r>
    <x v="0"/>
    <x v="0"/>
    <s v="Adj#0"/>
    <x v="42"/>
    <x v="0"/>
    <m/>
    <m/>
    <m/>
    <m/>
    <n v="4860"/>
    <m/>
    <x v="12"/>
    <s v="114.Торгууль, хураамж"/>
  </r>
  <r>
    <x v="0"/>
    <x v="0"/>
    <s v="Adj#0"/>
    <x v="122"/>
    <x v="0"/>
    <m/>
    <m/>
    <m/>
    <m/>
    <n v="108772.6"/>
    <m/>
    <x v="12"/>
    <s v="114.Торгууль, хураамж"/>
  </r>
  <r>
    <x v="0"/>
    <x v="0"/>
    <s v="Adj#0"/>
    <x v="123"/>
    <x v="0"/>
    <m/>
    <m/>
    <m/>
    <m/>
    <n v="20"/>
    <m/>
    <x v="12"/>
    <s v="114.Торгууль, хураамж"/>
  </r>
  <r>
    <x v="0"/>
    <x v="0"/>
    <s v="Adj#0"/>
    <x v="124"/>
    <x v="0"/>
    <m/>
    <m/>
    <m/>
    <m/>
    <n v="573.5"/>
    <m/>
    <x v="12"/>
    <s v="114.Торгууль, хураамж"/>
  </r>
  <r>
    <x v="0"/>
    <x v="0"/>
    <s v="Adj#0"/>
    <x v="47"/>
    <x v="0"/>
    <m/>
    <m/>
    <m/>
    <m/>
    <n v="1135.5"/>
    <m/>
    <x v="12"/>
    <s v="114.Торгууль, хураамж"/>
  </r>
  <r>
    <x v="0"/>
    <x v="0"/>
    <s v="Adj#0"/>
    <x v="125"/>
    <x v="0"/>
    <m/>
    <m/>
    <m/>
    <m/>
    <n v="384"/>
    <m/>
    <x v="12"/>
    <s v="114.Торгууль, хураамж"/>
  </r>
  <r>
    <x v="0"/>
    <x v="0"/>
    <s v="Adj#0"/>
    <x v="126"/>
    <x v="0"/>
    <m/>
    <m/>
    <m/>
    <m/>
    <n v="192"/>
    <m/>
    <x v="12"/>
    <s v="114.Торгууль, хураамж"/>
  </r>
  <r>
    <x v="0"/>
    <x v="0"/>
    <s v="Adj#0"/>
    <x v="49"/>
    <x v="0"/>
    <m/>
    <m/>
    <m/>
    <m/>
    <n v="4840"/>
    <m/>
    <x v="12"/>
    <s v="114.Торгууль, хураамж"/>
  </r>
  <r>
    <x v="0"/>
    <x v="0"/>
    <s v="Adj#0"/>
    <x v="127"/>
    <x v="0"/>
    <m/>
    <m/>
    <m/>
    <m/>
    <n v="973.5"/>
    <m/>
    <x v="12"/>
    <s v="114.Торгууль, хураамж"/>
  </r>
  <r>
    <x v="0"/>
    <x v="0"/>
    <s v="Adj#0"/>
    <x v="55"/>
    <x v="0"/>
    <m/>
    <m/>
    <m/>
    <m/>
    <n v="2159.4"/>
    <m/>
    <x v="12"/>
    <s v="114.Торгууль, хураамж"/>
  </r>
  <r>
    <x v="0"/>
    <x v="0"/>
    <s v="Adj#0"/>
    <x v="57"/>
    <x v="0"/>
    <m/>
    <m/>
    <m/>
    <m/>
    <n v="14600"/>
    <m/>
    <x v="12"/>
    <s v="114.Торгууль, хураамж"/>
  </r>
  <r>
    <x v="0"/>
    <x v="0"/>
    <s v="Adj#0"/>
    <x v="58"/>
    <x v="0"/>
    <m/>
    <m/>
    <m/>
    <m/>
    <n v="1363.3"/>
    <m/>
    <x v="12"/>
    <s v="114.Торгууль, хураамж"/>
  </r>
  <r>
    <x v="0"/>
    <x v="0"/>
    <s v="Adj#0"/>
    <x v="128"/>
    <x v="0"/>
    <m/>
    <m/>
    <m/>
    <m/>
    <n v="500"/>
    <m/>
    <x v="12"/>
    <s v="114.Торгууль, хураамж"/>
  </r>
  <r>
    <x v="0"/>
    <x v="0"/>
    <s v="Adj#0"/>
    <x v="59"/>
    <x v="0"/>
    <m/>
    <m/>
    <m/>
    <m/>
    <n v="500"/>
    <m/>
    <x v="12"/>
    <s v="114.Торгууль, хураамж"/>
  </r>
  <r>
    <x v="0"/>
    <x v="0"/>
    <s v="Adj#0"/>
    <x v="60"/>
    <x v="0"/>
    <m/>
    <m/>
    <m/>
    <m/>
    <n v="77977"/>
    <m/>
    <x v="12"/>
    <s v="114.Торгууль, хураамж"/>
  </r>
  <r>
    <x v="0"/>
    <x v="0"/>
    <s v="Adj#0"/>
    <x v="161"/>
    <x v="0"/>
    <m/>
    <m/>
    <m/>
    <m/>
    <n v="500"/>
    <m/>
    <x v="12"/>
    <s v="114.Торгууль, хураамж"/>
  </r>
  <r>
    <x v="0"/>
    <x v="0"/>
    <s v="Adj#0"/>
    <x v="62"/>
    <x v="0"/>
    <m/>
    <m/>
    <m/>
    <m/>
    <n v="1020.3"/>
    <m/>
    <x v="12"/>
    <s v="114.Торгууль, хураамж"/>
  </r>
  <r>
    <x v="0"/>
    <x v="0"/>
    <s v="Adj#0"/>
    <x v="66"/>
    <x v="0"/>
    <m/>
    <m/>
    <m/>
    <m/>
    <n v="604"/>
    <m/>
    <x v="12"/>
    <s v="114.Торгууль, хураамж"/>
  </r>
  <r>
    <x v="0"/>
    <x v="0"/>
    <s v="Adj#0"/>
    <x v="67"/>
    <x v="0"/>
    <m/>
    <m/>
    <m/>
    <m/>
    <n v="10"/>
    <m/>
    <x v="12"/>
    <s v="114.Торгууль, хураамж"/>
  </r>
  <r>
    <x v="0"/>
    <x v="0"/>
    <s v="Adj#0"/>
    <x v="130"/>
    <x v="0"/>
    <m/>
    <m/>
    <m/>
    <m/>
    <n v="35230.5"/>
    <m/>
    <x v="12"/>
    <s v="114.Торгууль, хураамж"/>
  </r>
  <r>
    <x v="0"/>
    <x v="0"/>
    <s v="Adj#0"/>
    <x v="68"/>
    <x v="0"/>
    <m/>
    <m/>
    <m/>
    <m/>
    <n v="500"/>
    <m/>
    <x v="12"/>
    <s v="114.Торгууль, хураамж"/>
  </r>
  <r>
    <x v="0"/>
    <x v="0"/>
    <s v="Adj#0"/>
    <x v="70"/>
    <x v="0"/>
    <m/>
    <m/>
    <m/>
    <m/>
    <n v="250"/>
    <m/>
    <x v="12"/>
    <s v="114.Торгууль, хураамж"/>
  </r>
  <r>
    <x v="0"/>
    <x v="0"/>
    <s v="Adj#0"/>
    <x v="134"/>
    <x v="0"/>
    <m/>
    <m/>
    <m/>
    <m/>
    <n v="7715"/>
    <m/>
    <x v="12"/>
    <s v="114.Торгууль, хураамж"/>
  </r>
  <r>
    <x v="0"/>
    <x v="0"/>
    <s v="Adj#0"/>
    <x v="71"/>
    <x v="0"/>
    <m/>
    <m/>
    <m/>
    <m/>
    <n v="100"/>
    <m/>
    <x v="12"/>
    <s v="114.Торгууль, хураамж"/>
  </r>
  <r>
    <x v="0"/>
    <x v="0"/>
    <s v="Adj#0"/>
    <x v="135"/>
    <x v="0"/>
    <m/>
    <m/>
    <m/>
    <m/>
    <n v="17566.5"/>
    <m/>
    <x v="12"/>
    <s v="114.Торгууль, хураамж"/>
  </r>
  <r>
    <x v="0"/>
    <x v="0"/>
    <s v="Adj#0"/>
    <x v="73"/>
    <x v="0"/>
    <m/>
    <m/>
    <m/>
    <m/>
    <n v="11350"/>
    <m/>
    <x v="12"/>
    <s v="114.Торгууль, хураамж"/>
  </r>
  <r>
    <x v="0"/>
    <x v="0"/>
    <s v="Adj#0"/>
    <x v="74"/>
    <x v="0"/>
    <m/>
    <m/>
    <m/>
    <m/>
    <n v="4500"/>
    <m/>
    <x v="12"/>
    <s v="114.Торгууль, хураамж"/>
  </r>
  <r>
    <x v="0"/>
    <x v="0"/>
    <s v="Adj#0"/>
    <x v="163"/>
    <x v="0"/>
    <m/>
    <m/>
    <m/>
    <m/>
    <n v="409250.8"/>
    <m/>
    <x v="12"/>
    <s v="114.Торгууль, хураамж"/>
  </r>
  <r>
    <x v="0"/>
    <x v="0"/>
    <s v="Adj#0"/>
    <x v="180"/>
    <x v="0"/>
    <m/>
    <m/>
    <m/>
    <m/>
    <n v="500"/>
    <m/>
    <x v="12"/>
    <s v="114.Торгууль, хураамж"/>
  </r>
  <r>
    <x v="0"/>
    <x v="0"/>
    <s v="Adj#0"/>
    <x v="78"/>
    <x v="0"/>
    <m/>
    <m/>
    <m/>
    <m/>
    <n v="18639900"/>
    <m/>
    <x v="12"/>
    <s v="114.Торгууль, хураамж"/>
  </r>
  <r>
    <x v="0"/>
    <x v="0"/>
    <s v="Adj#0"/>
    <x v="81"/>
    <x v="0"/>
    <m/>
    <m/>
    <m/>
    <m/>
    <n v="500"/>
    <m/>
    <x v="12"/>
    <s v="114.Торгууль, хураамж"/>
  </r>
  <r>
    <x v="0"/>
    <x v="0"/>
    <s v="Adj#0"/>
    <x v="84"/>
    <x v="0"/>
    <m/>
    <m/>
    <m/>
    <m/>
    <n v="169626.1"/>
    <m/>
    <x v="12"/>
    <s v="114.Торгууль, хураамж"/>
  </r>
  <r>
    <x v="0"/>
    <x v="0"/>
    <s v="Adj#0"/>
    <x v="85"/>
    <x v="0"/>
    <m/>
    <m/>
    <m/>
    <m/>
    <n v="110"/>
    <m/>
    <x v="12"/>
    <s v="114.Торгууль, хураамж"/>
  </r>
  <r>
    <x v="0"/>
    <x v="0"/>
    <s v="Adj#0"/>
    <x v="88"/>
    <x v="0"/>
    <m/>
    <m/>
    <m/>
    <m/>
    <n v="960"/>
    <m/>
    <x v="12"/>
    <s v="114.Торгууль, хураамж"/>
  </r>
  <r>
    <x v="0"/>
    <x v="0"/>
    <s v="Adj#0"/>
    <x v="139"/>
    <x v="0"/>
    <m/>
    <m/>
    <m/>
    <m/>
    <n v="3160.5"/>
    <m/>
    <x v="12"/>
    <s v="114.Торгууль, хураамж"/>
  </r>
  <r>
    <x v="0"/>
    <x v="0"/>
    <s v="Adj#0"/>
    <x v="90"/>
    <x v="0"/>
    <m/>
    <m/>
    <m/>
    <m/>
    <n v="80"/>
    <m/>
    <x v="12"/>
    <s v="114.Торгууль, хураамж"/>
  </r>
  <r>
    <x v="0"/>
    <x v="0"/>
    <s v="Adj#0"/>
    <x v="92"/>
    <x v="0"/>
    <m/>
    <m/>
    <m/>
    <m/>
    <n v="4061.2"/>
    <m/>
    <x v="12"/>
    <s v="114.Торгууль, хураамж"/>
  </r>
  <r>
    <x v="0"/>
    <x v="0"/>
    <s v="Adj#0"/>
    <x v="94"/>
    <x v="0"/>
    <m/>
    <m/>
    <m/>
    <m/>
    <n v="10205.5"/>
    <m/>
    <x v="12"/>
    <s v="114.Торгууль, хураамж"/>
  </r>
  <r>
    <x v="0"/>
    <x v="0"/>
    <s v="Adj#0"/>
    <x v="96"/>
    <x v="0"/>
    <m/>
    <m/>
    <m/>
    <m/>
    <n v="6667.5"/>
    <m/>
    <x v="12"/>
    <s v="114.Торгууль, хураамж"/>
  </r>
  <r>
    <x v="0"/>
    <x v="0"/>
    <s v="Adj#0"/>
    <x v="168"/>
    <x v="0"/>
    <m/>
    <m/>
    <m/>
    <m/>
    <n v="30"/>
    <m/>
    <x v="12"/>
    <s v="114.Торгууль, хураамж"/>
  </r>
  <r>
    <x v="0"/>
    <x v="0"/>
    <s v="Adj#0"/>
    <x v="99"/>
    <x v="0"/>
    <m/>
    <m/>
    <m/>
    <m/>
    <n v="28802"/>
    <m/>
    <x v="12"/>
    <s v="114.Торгууль, хураамж"/>
  </r>
  <r>
    <x v="0"/>
    <x v="0"/>
    <s v="Adj#0"/>
    <x v="142"/>
    <x v="0"/>
    <m/>
    <m/>
    <m/>
    <m/>
    <n v="28"/>
    <m/>
    <x v="12"/>
    <s v="114.Торгууль, хураамж"/>
  </r>
  <r>
    <x v="0"/>
    <x v="0"/>
    <s v="Adj#0"/>
    <x v="102"/>
    <x v="0"/>
    <m/>
    <m/>
    <m/>
    <m/>
    <n v="26613.200000000001"/>
    <m/>
    <x v="12"/>
    <s v="114.Торгууль, хураамж"/>
  </r>
  <r>
    <x v="0"/>
    <x v="0"/>
    <s v="Adj#0"/>
    <x v="10"/>
    <x v="0"/>
    <m/>
    <m/>
    <m/>
    <m/>
    <n v="300827.09999999998"/>
    <m/>
    <x v="13"/>
    <s v="111.ЗГ-т төлсөн урьдчилгаа төлбөрүүд "/>
  </r>
  <r>
    <x v="0"/>
    <x v="0"/>
    <s v="Adj#0"/>
    <x v="17"/>
    <x v="0"/>
    <m/>
    <m/>
    <m/>
    <m/>
    <n v="31900000"/>
    <m/>
    <x v="13"/>
    <s v="111.ЗГ-т төлсөн урьдчилгаа төлбөрүүд "/>
  </r>
  <r>
    <x v="0"/>
    <x v="0"/>
    <s v="Adj#0"/>
    <x v="62"/>
    <x v="0"/>
    <m/>
    <m/>
    <m/>
    <m/>
    <n v="3012"/>
    <m/>
    <x v="13"/>
    <s v="111.ЗГ-т төлсөн урьдчилгаа төлбөрүүд "/>
  </r>
  <r>
    <x v="0"/>
    <x v="0"/>
    <s v="Adj#0"/>
    <x v="74"/>
    <x v="0"/>
    <m/>
    <m/>
    <m/>
    <m/>
    <n v="6850"/>
    <m/>
    <x v="13"/>
    <s v="111.ЗГ-т төлсөн урьдчилгаа төлбөрүүд "/>
  </r>
  <r>
    <x v="0"/>
    <x v="0"/>
    <s v="Adj#0"/>
    <x v="77"/>
    <x v="0"/>
    <m/>
    <m/>
    <m/>
    <m/>
    <n v="5982"/>
    <m/>
    <x v="13"/>
    <s v="111.ЗГ-т төлсөн урьдчилгаа төлбөрүүд "/>
  </r>
  <r>
    <x v="0"/>
    <x v="0"/>
    <s v="Adj#0"/>
    <x v="73"/>
    <x v="0"/>
    <m/>
    <m/>
    <m/>
    <m/>
    <n v="15000000"/>
    <m/>
    <x v="14"/>
    <s v="110.Төрийн өмчийн ногдол ашиг"/>
  </r>
  <r>
    <x v="0"/>
    <x v="0"/>
    <s v="Adj#0"/>
    <x v="1"/>
    <x v="0"/>
    <m/>
    <m/>
    <m/>
    <m/>
    <n v="4819"/>
    <m/>
    <x v="15"/>
    <s v="202.Ус ашигласны төлбөр"/>
  </r>
  <r>
    <x v="0"/>
    <x v="0"/>
    <s v="Adj#0"/>
    <x v="2"/>
    <x v="0"/>
    <m/>
    <m/>
    <m/>
    <m/>
    <n v="7878.7"/>
    <m/>
    <x v="15"/>
    <s v="202.Ус ашигласны төлбөр"/>
  </r>
  <r>
    <x v="0"/>
    <x v="0"/>
    <s v="Adj#0"/>
    <x v="5"/>
    <x v="0"/>
    <m/>
    <m/>
    <m/>
    <m/>
    <n v="174416.3"/>
    <m/>
    <x v="15"/>
    <s v="202.Ус ашигласны төлбөр"/>
  </r>
  <r>
    <x v="0"/>
    <x v="0"/>
    <s v="Adj#0"/>
    <x v="8"/>
    <x v="0"/>
    <m/>
    <m/>
    <m/>
    <m/>
    <n v="125136.5"/>
    <m/>
    <x v="15"/>
    <s v="202.Ус ашигласны төлбөр"/>
  </r>
  <r>
    <x v="0"/>
    <x v="0"/>
    <s v="Adj#0"/>
    <x v="9"/>
    <x v="0"/>
    <m/>
    <m/>
    <m/>
    <m/>
    <n v="21287.7"/>
    <m/>
    <x v="15"/>
    <s v="202.Ус ашигласны төлбөр"/>
  </r>
  <r>
    <x v="0"/>
    <x v="0"/>
    <s v="Adj#0"/>
    <x v="10"/>
    <x v="0"/>
    <m/>
    <m/>
    <m/>
    <m/>
    <n v="1030433.3"/>
    <m/>
    <x v="15"/>
    <s v="202.Ус ашигласны төлбөр"/>
  </r>
  <r>
    <x v="0"/>
    <x v="0"/>
    <s v="Adj#0"/>
    <x v="13"/>
    <x v="0"/>
    <m/>
    <m/>
    <m/>
    <m/>
    <n v="85758.399999999994"/>
    <m/>
    <x v="15"/>
    <s v="202.Ус ашигласны төлбөр"/>
  </r>
  <r>
    <x v="0"/>
    <x v="0"/>
    <s v="Adj#0"/>
    <x v="14"/>
    <x v="0"/>
    <m/>
    <m/>
    <m/>
    <m/>
    <n v="36741.9"/>
    <m/>
    <x v="15"/>
    <s v="202.Ус ашигласны төлбөр"/>
  </r>
  <r>
    <x v="0"/>
    <x v="0"/>
    <s v="Adj#0"/>
    <x v="15"/>
    <x v="0"/>
    <m/>
    <m/>
    <m/>
    <m/>
    <n v="872.09999999999991"/>
    <m/>
    <x v="15"/>
    <s v="202.Ус ашигласны төлбөр"/>
  </r>
  <r>
    <x v="0"/>
    <x v="0"/>
    <s v="Adj#0"/>
    <x v="17"/>
    <x v="0"/>
    <m/>
    <m/>
    <m/>
    <m/>
    <n v="97003.6"/>
    <m/>
    <x v="15"/>
    <s v="202.Ус ашигласны төлбөр"/>
  </r>
  <r>
    <x v="0"/>
    <x v="0"/>
    <s v="Adj#0"/>
    <x v="20"/>
    <x v="0"/>
    <m/>
    <m/>
    <m/>
    <m/>
    <n v="27000"/>
    <m/>
    <x v="15"/>
    <s v="202.Ус ашигласны төлбөр"/>
  </r>
  <r>
    <x v="0"/>
    <x v="0"/>
    <s v="Adj#0"/>
    <x v="23"/>
    <x v="0"/>
    <m/>
    <m/>
    <m/>
    <m/>
    <n v="5"/>
    <m/>
    <x v="15"/>
    <s v="202.Ус ашигласны төлбөр"/>
  </r>
  <r>
    <x v="0"/>
    <x v="0"/>
    <s v="Adj#0"/>
    <x v="24"/>
    <x v="0"/>
    <m/>
    <m/>
    <m/>
    <m/>
    <n v="40263.9"/>
    <m/>
    <x v="15"/>
    <s v="202.Ус ашигласны төлбөр"/>
  </r>
  <r>
    <x v="0"/>
    <x v="0"/>
    <s v="Adj#0"/>
    <x v="27"/>
    <x v="0"/>
    <m/>
    <m/>
    <m/>
    <m/>
    <n v="50000"/>
    <m/>
    <x v="15"/>
    <s v="202.Ус ашигласны төлбөр"/>
  </r>
  <r>
    <x v="0"/>
    <x v="0"/>
    <s v="Adj#0"/>
    <x v="28"/>
    <x v="0"/>
    <m/>
    <m/>
    <m/>
    <m/>
    <n v="0.1"/>
    <m/>
    <x v="15"/>
    <s v="202.Ус ашигласны төлбөр"/>
  </r>
  <r>
    <x v="0"/>
    <x v="0"/>
    <s v="Adj#0"/>
    <x v="118"/>
    <x v="0"/>
    <m/>
    <m/>
    <m/>
    <m/>
    <n v="2626.2"/>
    <m/>
    <x v="15"/>
    <s v="202.Ус ашигласны төлбөр"/>
  </r>
  <r>
    <x v="0"/>
    <x v="0"/>
    <s v="Adj#0"/>
    <x v="30"/>
    <x v="0"/>
    <m/>
    <m/>
    <m/>
    <m/>
    <n v="311920"/>
    <m/>
    <x v="15"/>
    <s v="202.Ус ашигласны төлбөр"/>
  </r>
  <r>
    <x v="0"/>
    <x v="0"/>
    <s v="Adj#0"/>
    <x v="32"/>
    <x v="0"/>
    <m/>
    <m/>
    <m/>
    <m/>
    <n v="21010.3"/>
    <m/>
    <x v="15"/>
    <s v="202.Ус ашигласны төлбөр"/>
  </r>
  <r>
    <x v="0"/>
    <x v="0"/>
    <s v="Adj#0"/>
    <x v="33"/>
    <x v="0"/>
    <m/>
    <m/>
    <m/>
    <m/>
    <n v="446160.4"/>
    <m/>
    <x v="15"/>
    <s v="202.Ус ашигласны төлбөр"/>
  </r>
  <r>
    <x v="0"/>
    <x v="0"/>
    <s v="Adj#0"/>
    <x v="34"/>
    <x v="0"/>
    <m/>
    <m/>
    <m/>
    <m/>
    <n v="336581.1"/>
    <m/>
    <x v="15"/>
    <s v="202.Ус ашигласны төлбөр"/>
  </r>
  <r>
    <x v="0"/>
    <x v="0"/>
    <s v="Adj#0"/>
    <x v="146"/>
    <x v="0"/>
    <m/>
    <m/>
    <m/>
    <m/>
    <n v="18433.5"/>
    <m/>
    <x v="15"/>
    <s v="202.Ус ашигласны төлбөр"/>
  </r>
  <r>
    <x v="0"/>
    <x v="0"/>
    <s v="Adj#0"/>
    <x v="38"/>
    <x v="0"/>
    <m/>
    <m/>
    <m/>
    <m/>
    <n v="9520852.5"/>
    <m/>
    <x v="15"/>
    <s v="202.Ус ашигласны төлбөр"/>
  </r>
  <r>
    <x v="0"/>
    <x v="0"/>
    <s v="Adj#0"/>
    <x v="120"/>
    <x v="0"/>
    <m/>
    <m/>
    <m/>
    <m/>
    <n v="1412.5"/>
    <m/>
    <x v="15"/>
    <s v="202.Ус ашигласны төлбөр"/>
  </r>
  <r>
    <x v="0"/>
    <x v="0"/>
    <s v="Adj#0"/>
    <x v="39"/>
    <x v="0"/>
    <m/>
    <m/>
    <m/>
    <m/>
    <n v="27225.1"/>
    <m/>
    <x v="15"/>
    <s v="202.Ус ашигласны төлбөр"/>
  </r>
  <r>
    <x v="0"/>
    <x v="0"/>
    <s v="Adj#0"/>
    <x v="40"/>
    <x v="0"/>
    <m/>
    <m/>
    <m/>
    <m/>
    <n v="20303.400000000001"/>
    <m/>
    <x v="15"/>
    <s v="202.Ус ашигласны төлбөр"/>
  </r>
  <r>
    <x v="0"/>
    <x v="0"/>
    <s v="Adj#0"/>
    <x v="41"/>
    <x v="0"/>
    <m/>
    <m/>
    <m/>
    <m/>
    <n v="17583.7"/>
    <m/>
    <x v="15"/>
    <s v="202.Ус ашигласны төлбөр"/>
  </r>
  <r>
    <x v="0"/>
    <x v="0"/>
    <s v="Adj#0"/>
    <x v="42"/>
    <x v="0"/>
    <m/>
    <m/>
    <m/>
    <m/>
    <n v="188108.2"/>
    <m/>
    <x v="15"/>
    <s v="202.Ус ашигласны төлбөр"/>
  </r>
  <r>
    <x v="0"/>
    <x v="0"/>
    <s v="Adj#0"/>
    <x v="43"/>
    <x v="0"/>
    <m/>
    <m/>
    <m/>
    <m/>
    <n v="61258.700000000004"/>
    <m/>
    <x v="15"/>
    <s v="202.Ус ашигласны төлбөр"/>
  </r>
  <r>
    <x v="0"/>
    <x v="0"/>
    <s v="Adj#0"/>
    <x v="46"/>
    <x v="0"/>
    <m/>
    <m/>
    <m/>
    <m/>
    <n v="8019.6"/>
    <m/>
    <x v="15"/>
    <s v="202.Ус ашигласны төлбөр"/>
  </r>
  <r>
    <x v="0"/>
    <x v="0"/>
    <s v="Adj#0"/>
    <x v="47"/>
    <x v="0"/>
    <m/>
    <m/>
    <m/>
    <m/>
    <n v="18687.900000000001"/>
    <m/>
    <x v="15"/>
    <s v="202.Ус ашигласны төлбөр"/>
  </r>
  <r>
    <x v="0"/>
    <x v="0"/>
    <s v="Adj#0"/>
    <x v="125"/>
    <x v="0"/>
    <m/>
    <m/>
    <m/>
    <m/>
    <n v="1907.6"/>
    <m/>
    <x v="15"/>
    <s v="202.Ус ашигласны төлбөр"/>
  </r>
  <r>
    <x v="0"/>
    <x v="0"/>
    <s v="Adj#0"/>
    <x v="48"/>
    <x v="0"/>
    <m/>
    <m/>
    <m/>
    <m/>
    <n v="86913.3"/>
    <m/>
    <x v="15"/>
    <s v="202.Ус ашигласны төлбөр"/>
  </r>
  <r>
    <x v="0"/>
    <x v="0"/>
    <s v="Adj#0"/>
    <x v="50"/>
    <x v="0"/>
    <m/>
    <m/>
    <m/>
    <m/>
    <n v="98718"/>
    <m/>
    <x v="15"/>
    <s v="202.Ус ашигласны төлбөр"/>
  </r>
  <r>
    <x v="0"/>
    <x v="0"/>
    <s v="Adj#0"/>
    <x v="51"/>
    <x v="0"/>
    <m/>
    <m/>
    <m/>
    <m/>
    <n v="90877"/>
    <m/>
    <x v="15"/>
    <s v="202.Ус ашигласны төлбөр"/>
  </r>
  <r>
    <x v="0"/>
    <x v="0"/>
    <s v="Adj#0"/>
    <x v="52"/>
    <x v="0"/>
    <m/>
    <m/>
    <m/>
    <m/>
    <n v="118780.1"/>
    <m/>
    <x v="15"/>
    <s v="202.Ус ашигласны төлбөр"/>
  </r>
  <r>
    <x v="0"/>
    <x v="0"/>
    <s v="Adj#0"/>
    <x v="55"/>
    <x v="0"/>
    <m/>
    <m/>
    <m/>
    <m/>
    <n v="37277.1"/>
    <m/>
    <x v="15"/>
    <s v="202.Ус ашигласны төлбөр"/>
  </r>
  <r>
    <x v="0"/>
    <x v="0"/>
    <s v="Adj#0"/>
    <x v="59"/>
    <x v="0"/>
    <m/>
    <m/>
    <m/>
    <m/>
    <n v="26658.400000000001"/>
    <m/>
    <x v="15"/>
    <s v="202.Ус ашигласны төлбөр"/>
  </r>
  <r>
    <x v="0"/>
    <x v="0"/>
    <s v="Adj#0"/>
    <x v="61"/>
    <x v="0"/>
    <m/>
    <m/>
    <m/>
    <m/>
    <n v="119325.9"/>
    <m/>
    <x v="15"/>
    <s v="202.Ус ашигласны төлбөр"/>
  </r>
  <r>
    <x v="0"/>
    <x v="0"/>
    <s v="Adj#0"/>
    <x v="62"/>
    <x v="0"/>
    <m/>
    <m/>
    <m/>
    <m/>
    <n v="3099.2"/>
    <m/>
    <x v="15"/>
    <s v="202.Ус ашигласны төлбөр"/>
  </r>
  <r>
    <x v="0"/>
    <x v="0"/>
    <s v="Adj#0"/>
    <x v="66"/>
    <x v="0"/>
    <m/>
    <m/>
    <m/>
    <m/>
    <n v="95815.9"/>
    <m/>
    <x v="15"/>
    <s v="202.Ус ашигласны төлбөр"/>
  </r>
  <r>
    <x v="0"/>
    <x v="0"/>
    <s v="Adj#0"/>
    <x v="130"/>
    <x v="0"/>
    <m/>
    <m/>
    <m/>
    <m/>
    <n v="21656.9"/>
    <m/>
    <x v="15"/>
    <s v="202.Ус ашигласны төлбөр"/>
  </r>
  <r>
    <x v="0"/>
    <x v="0"/>
    <s v="Adj#0"/>
    <x v="71"/>
    <x v="0"/>
    <m/>
    <m/>
    <m/>
    <m/>
    <n v="1145184.3999999999"/>
    <m/>
    <x v="15"/>
    <s v="202.Ус ашигласны төлбөр"/>
  </r>
  <r>
    <x v="0"/>
    <x v="0"/>
    <s v="Adj#0"/>
    <x v="72"/>
    <x v="0"/>
    <m/>
    <m/>
    <m/>
    <m/>
    <n v="69694.600000000006"/>
    <m/>
    <x v="15"/>
    <s v="202.Ус ашигласны төлбөр"/>
  </r>
  <r>
    <x v="0"/>
    <x v="0"/>
    <s v="Adj#0"/>
    <x v="73"/>
    <x v="0"/>
    <m/>
    <m/>
    <m/>
    <m/>
    <n v="10681232.699999999"/>
    <m/>
    <x v="15"/>
    <s v="202.Ус ашигласны төлбөр"/>
  </r>
  <r>
    <x v="0"/>
    <x v="0"/>
    <s v="Adj#0"/>
    <x v="75"/>
    <x v="0"/>
    <m/>
    <m/>
    <m/>
    <m/>
    <n v="11500"/>
    <m/>
    <x v="15"/>
    <s v="202.Ус ашигласны төлбөр"/>
  </r>
  <r>
    <x v="0"/>
    <x v="0"/>
    <s v="Adj#0"/>
    <x v="78"/>
    <x v="0"/>
    <m/>
    <m/>
    <m/>
    <m/>
    <n v="39021.599999999999"/>
    <m/>
    <x v="15"/>
    <s v="202.Ус ашигласны төлбөр"/>
  </r>
  <r>
    <x v="0"/>
    <x v="0"/>
    <s v="Adj#0"/>
    <x v="83"/>
    <x v="0"/>
    <m/>
    <m/>
    <m/>
    <m/>
    <n v="42879.7"/>
    <m/>
    <x v="15"/>
    <s v="202.Ус ашигласны төлбөр"/>
  </r>
  <r>
    <x v="0"/>
    <x v="0"/>
    <s v="Adj#0"/>
    <x v="93"/>
    <x v="0"/>
    <m/>
    <m/>
    <m/>
    <m/>
    <n v="86675.9"/>
    <m/>
    <x v="15"/>
    <s v="202.Ус ашигласны төлбөр"/>
  </r>
  <r>
    <x v="0"/>
    <x v="0"/>
    <s v="Adj#0"/>
    <x v="96"/>
    <x v="0"/>
    <m/>
    <m/>
    <m/>
    <m/>
    <n v="26362.7"/>
    <m/>
    <x v="15"/>
    <s v="202.Ус ашигласны төлбөр"/>
  </r>
  <r>
    <x v="0"/>
    <x v="0"/>
    <s v="Adj#0"/>
    <x v="98"/>
    <x v="0"/>
    <m/>
    <m/>
    <m/>
    <m/>
    <n v="2376.6"/>
    <m/>
    <x v="15"/>
    <s v="202.Ус ашигласны төлбөр"/>
  </r>
  <r>
    <x v="0"/>
    <x v="0"/>
    <s v="Adj#0"/>
    <x v="183"/>
    <x v="0"/>
    <m/>
    <m/>
    <m/>
    <m/>
    <n v="6524.9"/>
    <m/>
    <x v="15"/>
    <s v="202.Ус ашигласны төлбөр"/>
  </r>
  <r>
    <x v="0"/>
    <x v="0"/>
    <s v="Adj#0"/>
    <x v="1"/>
    <x v="0"/>
    <m/>
    <m/>
    <m/>
    <m/>
    <n v="3000"/>
    <m/>
    <x v="16"/>
    <s v="205.Үл хөдлөх хөрөнгийн албан татвар"/>
  </r>
  <r>
    <x v="0"/>
    <x v="0"/>
    <s v="Adj#0"/>
    <x v="2"/>
    <x v="0"/>
    <m/>
    <m/>
    <m/>
    <m/>
    <n v="27862.400000000001"/>
    <m/>
    <x v="16"/>
    <s v="205.Үл хөдлөх хөрөнгийн албан татвар"/>
  </r>
  <r>
    <x v="0"/>
    <x v="0"/>
    <s v="Adj#0"/>
    <x v="5"/>
    <x v="0"/>
    <m/>
    <m/>
    <m/>
    <m/>
    <n v="99336.3"/>
    <m/>
    <x v="16"/>
    <s v="205.Үл хөдлөх хөрөнгийн албан татвар"/>
  </r>
  <r>
    <x v="0"/>
    <x v="0"/>
    <s v="Adj#0"/>
    <x v="9"/>
    <x v="0"/>
    <m/>
    <m/>
    <m/>
    <m/>
    <n v="23374"/>
    <m/>
    <x v="16"/>
    <s v="205.Үл хөдлөх хөрөнгийн албан татвар"/>
  </r>
  <r>
    <x v="0"/>
    <x v="0"/>
    <s v="Adj#0"/>
    <x v="10"/>
    <x v="0"/>
    <m/>
    <m/>
    <m/>
    <m/>
    <n v="363785.6"/>
    <m/>
    <x v="16"/>
    <s v="205.Үл хөдлөх хөрөнгийн албан татвар"/>
  </r>
  <r>
    <x v="0"/>
    <x v="0"/>
    <s v="Adj#0"/>
    <x v="13"/>
    <x v="0"/>
    <m/>
    <m/>
    <m/>
    <m/>
    <n v="13706"/>
    <m/>
    <x v="16"/>
    <s v="205.Үл хөдлөх хөрөнгийн албан татвар"/>
  </r>
  <r>
    <x v="0"/>
    <x v="0"/>
    <s v="Adj#0"/>
    <x v="15"/>
    <x v="0"/>
    <m/>
    <m/>
    <m/>
    <m/>
    <n v="905"/>
    <m/>
    <x v="16"/>
    <s v="205.Үл хөдлөх хөрөнгийн албан татвар"/>
  </r>
  <r>
    <x v="0"/>
    <x v="0"/>
    <s v="Adj#0"/>
    <x v="17"/>
    <x v="0"/>
    <m/>
    <m/>
    <m/>
    <m/>
    <n v="91272.7"/>
    <m/>
    <x v="16"/>
    <s v="205.Үл хөдлөх хөрөнгийн албан татвар"/>
  </r>
  <r>
    <x v="0"/>
    <x v="0"/>
    <s v="Adj#0"/>
    <x v="20"/>
    <x v="0"/>
    <m/>
    <m/>
    <m/>
    <m/>
    <n v="348.7"/>
    <m/>
    <x v="16"/>
    <s v="205.Үл хөдлөх хөрөнгийн албан татвар"/>
  </r>
  <r>
    <x v="0"/>
    <x v="0"/>
    <s v="Adj#0"/>
    <x v="112"/>
    <x v="0"/>
    <m/>
    <m/>
    <m/>
    <m/>
    <n v="66449.399999999994"/>
    <m/>
    <x v="16"/>
    <s v="205.Үл хөдлөх хөрөнгийн албан татвар"/>
  </r>
  <r>
    <x v="0"/>
    <x v="0"/>
    <s v="Adj#0"/>
    <x v="24"/>
    <x v="0"/>
    <m/>
    <m/>
    <m/>
    <m/>
    <n v="300"/>
    <m/>
    <x v="16"/>
    <s v="205.Үл хөдлөх хөрөнгийн албан татвар"/>
  </r>
  <r>
    <x v="0"/>
    <x v="0"/>
    <s v="Adj#0"/>
    <x v="27"/>
    <x v="0"/>
    <m/>
    <m/>
    <m/>
    <m/>
    <n v="200"/>
    <m/>
    <x v="16"/>
    <s v="205.Үл хөдлөх хөрөнгийн албан татвар"/>
  </r>
  <r>
    <x v="0"/>
    <x v="0"/>
    <s v="Adj#0"/>
    <x v="28"/>
    <x v="0"/>
    <m/>
    <m/>
    <m/>
    <m/>
    <n v="9819.2999999999993"/>
    <m/>
    <x v="16"/>
    <s v="205.Үл хөдлөх хөрөнгийн албан татвар"/>
  </r>
  <r>
    <x v="0"/>
    <x v="0"/>
    <s v="Adj#0"/>
    <x v="118"/>
    <x v="0"/>
    <m/>
    <m/>
    <m/>
    <m/>
    <n v="8978"/>
    <m/>
    <x v="16"/>
    <s v="205.Үл хөдлөх хөрөнгийн албан татвар"/>
  </r>
  <r>
    <x v="0"/>
    <x v="0"/>
    <s v="Adj#0"/>
    <x v="30"/>
    <x v="0"/>
    <m/>
    <m/>
    <m/>
    <m/>
    <n v="51292.1"/>
    <m/>
    <x v="16"/>
    <s v="205.Үл хөдлөх хөрөнгийн албан татвар"/>
  </r>
  <r>
    <x v="0"/>
    <x v="0"/>
    <s v="Adj#0"/>
    <x v="32"/>
    <x v="0"/>
    <m/>
    <m/>
    <m/>
    <m/>
    <n v="229474.3"/>
    <m/>
    <x v="16"/>
    <s v="205.Үл хөдлөх хөрөнгийн албан татвар"/>
  </r>
  <r>
    <x v="0"/>
    <x v="0"/>
    <s v="Adj#0"/>
    <x v="33"/>
    <x v="0"/>
    <m/>
    <m/>
    <m/>
    <m/>
    <n v="2967.5"/>
    <m/>
    <x v="16"/>
    <s v="205.Үл хөдлөх хөрөнгийн албан татвар"/>
  </r>
  <r>
    <x v="0"/>
    <x v="0"/>
    <s v="Adj#0"/>
    <x v="146"/>
    <x v="0"/>
    <m/>
    <m/>
    <m/>
    <m/>
    <n v="49979.9"/>
    <m/>
    <x v="16"/>
    <s v="205.Үл хөдлөх хөрөнгийн албан татвар"/>
  </r>
  <r>
    <x v="0"/>
    <x v="0"/>
    <s v="Adj#0"/>
    <x v="38"/>
    <x v="0"/>
    <m/>
    <m/>
    <m/>
    <m/>
    <n v="8302457.2000000002"/>
    <m/>
    <x v="16"/>
    <s v="205.Үл хөдлөх хөрөнгийн албан татвар"/>
  </r>
  <r>
    <x v="0"/>
    <x v="0"/>
    <s v="Adj#0"/>
    <x v="39"/>
    <x v="0"/>
    <m/>
    <m/>
    <m/>
    <m/>
    <n v="30624.6"/>
    <m/>
    <x v="16"/>
    <s v="205.Үл хөдлөх хөрөнгийн албан татвар"/>
  </r>
  <r>
    <x v="0"/>
    <x v="0"/>
    <s v="Adj#0"/>
    <x v="43"/>
    <x v="0"/>
    <m/>
    <m/>
    <m/>
    <m/>
    <n v="463370.3"/>
    <m/>
    <x v="16"/>
    <s v="205.Үл хөдлөх хөрөнгийн албан татвар"/>
  </r>
  <r>
    <x v="0"/>
    <x v="0"/>
    <s v="Adj#0"/>
    <x v="45"/>
    <x v="0"/>
    <m/>
    <m/>
    <m/>
    <m/>
    <n v="18651.2"/>
    <m/>
    <x v="16"/>
    <s v="205.Үл хөдлөх хөрөнгийн албан татвар"/>
  </r>
  <r>
    <x v="0"/>
    <x v="0"/>
    <s v="Adj#0"/>
    <x v="46"/>
    <x v="0"/>
    <m/>
    <m/>
    <m/>
    <m/>
    <n v="7137.4"/>
    <m/>
    <x v="16"/>
    <s v="205.Үл хөдлөх хөрөнгийн албан татвар"/>
  </r>
  <r>
    <x v="0"/>
    <x v="0"/>
    <s v="Adj#0"/>
    <x v="160"/>
    <x v="0"/>
    <m/>
    <m/>
    <m/>
    <m/>
    <n v="15731"/>
    <m/>
    <x v="16"/>
    <s v="205.Үл хөдлөх хөрөнгийн албан татвар"/>
  </r>
  <r>
    <x v="0"/>
    <x v="0"/>
    <s v="Adj#0"/>
    <x v="47"/>
    <x v="0"/>
    <m/>
    <m/>
    <m/>
    <m/>
    <n v="966"/>
    <m/>
    <x v="16"/>
    <s v="205.Үл хөдлөх хөрөнгийн албан татвар"/>
  </r>
  <r>
    <x v="0"/>
    <x v="0"/>
    <s v="Adj#0"/>
    <x v="48"/>
    <x v="0"/>
    <m/>
    <m/>
    <m/>
    <m/>
    <n v="17852.7"/>
    <m/>
    <x v="16"/>
    <s v="205.Үл хөдлөх хөрөнгийн албан татвар"/>
  </r>
  <r>
    <x v="0"/>
    <x v="0"/>
    <s v="Adj#0"/>
    <x v="53"/>
    <x v="0"/>
    <m/>
    <m/>
    <m/>
    <m/>
    <n v="4653.8"/>
    <m/>
    <x v="16"/>
    <s v="205.Үл хөдлөх хөрөнгийн албан татвар"/>
  </r>
  <r>
    <x v="0"/>
    <x v="0"/>
    <s v="Adj#0"/>
    <x v="55"/>
    <x v="0"/>
    <m/>
    <m/>
    <m/>
    <m/>
    <n v="9373.7999999999993"/>
    <m/>
    <x v="16"/>
    <s v="205.Үл хөдлөх хөрөнгийн албан татвар"/>
  </r>
  <r>
    <x v="0"/>
    <x v="0"/>
    <s v="Adj#0"/>
    <x v="58"/>
    <x v="0"/>
    <m/>
    <m/>
    <m/>
    <m/>
    <n v="7013.1"/>
    <m/>
    <x v="16"/>
    <s v="205.Үл хөдлөх хөрөнгийн албан татвар"/>
  </r>
  <r>
    <x v="0"/>
    <x v="0"/>
    <s v="Adj#0"/>
    <x v="61"/>
    <x v="0"/>
    <m/>
    <m/>
    <m/>
    <m/>
    <n v="137486.39999999999"/>
    <m/>
    <x v="16"/>
    <s v="205.Үл хөдлөх хөрөнгийн албан татвар"/>
  </r>
  <r>
    <x v="0"/>
    <x v="0"/>
    <s v="Adj#0"/>
    <x v="66"/>
    <x v="0"/>
    <m/>
    <m/>
    <m/>
    <m/>
    <n v="31753.7"/>
    <m/>
    <x v="16"/>
    <s v="205.Үл хөдлөх хөрөнгийн албан татвар"/>
  </r>
  <r>
    <x v="0"/>
    <x v="0"/>
    <s v="Adj#0"/>
    <x v="130"/>
    <x v="0"/>
    <m/>
    <m/>
    <m/>
    <m/>
    <n v="1197.5999999999999"/>
    <m/>
    <x v="16"/>
    <s v="205.Үл хөдлөх хөрөнгийн албан татвар"/>
  </r>
  <r>
    <x v="0"/>
    <x v="0"/>
    <s v="Adj#0"/>
    <x v="71"/>
    <x v="0"/>
    <m/>
    <m/>
    <m/>
    <m/>
    <n v="164218.79999999999"/>
    <m/>
    <x v="16"/>
    <s v="205.Үл хөдлөх хөрөнгийн албан татвар"/>
  </r>
  <r>
    <x v="0"/>
    <x v="0"/>
    <s v="Adj#0"/>
    <x v="72"/>
    <x v="0"/>
    <m/>
    <m/>
    <m/>
    <m/>
    <n v="15500.1"/>
    <m/>
    <x v="16"/>
    <s v="205.Үл хөдлөх хөрөнгийн албан татвар"/>
  </r>
  <r>
    <x v="0"/>
    <x v="0"/>
    <s v="Adj#0"/>
    <x v="73"/>
    <x v="0"/>
    <m/>
    <m/>
    <m/>
    <m/>
    <n v="4575256.9000000004"/>
    <m/>
    <x v="16"/>
    <s v="205.Үл хөдлөх хөрөнгийн албан татвар"/>
  </r>
  <r>
    <x v="0"/>
    <x v="0"/>
    <s v="Adj#0"/>
    <x v="149"/>
    <x v="0"/>
    <m/>
    <m/>
    <m/>
    <m/>
    <n v="749.4"/>
    <m/>
    <x v="16"/>
    <s v="205.Үл хөдлөх хөрөнгийн албан татвар"/>
  </r>
  <r>
    <x v="0"/>
    <x v="0"/>
    <s v="Adj#0"/>
    <x v="1"/>
    <x v="0"/>
    <m/>
    <m/>
    <m/>
    <m/>
    <n v="25011.200000000001"/>
    <m/>
    <x v="17"/>
    <s v="203.Газрын төлбөр"/>
  </r>
  <r>
    <x v="0"/>
    <x v="0"/>
    <s v="Adj#0"/>
    <x v="2"/>
    <x v="0"/>
    <m/>
    <m/>
    <m/>
    <m/>
    <n v="20014.7"/>
    <m/>
    <x v="17"/>
    <s v="203.Газрын төлбөр"/>
  </r>
  <r>
    <x v="0"/>
    <x v="0"/>
    <s v="Adj#0"/>
    <x v="5"/>
    <x v="0"/>
    <m/>
    <m/>
    <m/>
    <m/>
    <n v="253447"/>
    <m/>
    <x v="17"/>
    <s v="203.Газрын төлбөр"/>
  </r>
  <r>
    <x v="0"/>
    <x v="0"/>
    <s v="Adj#0"/>
    <x v="8"/>
    <x v="0"/>
    <m/>
    <m/>
    <m/>
    <m/>
    <n v="115823.3"/>
    <m/>
    <x v="17"/>
    <s v="203.Газрын төлбөр"/>
  </r>
  <r>
    <x v="0"/>
    <x v="0"/>
    <s v="Adj#0"/>
    <x v="9"/>
    <x v="0"/>
    <m/>
    <m/>
    <m/>
    <m/>
    <n v="13447.9"/>
    <m/>
    <x v="17"/>
    <s v="203.Газрын төлбөр"/>
  </r>
  <r>
    <x v="0"/>
    <x v="0"/>
    <s v="Adj#0"/>
    <x v="10"/>
    <x v="0"/>
    <m/>
    <m/>
    <m/>
    <m/>
    <n v="56121.600000000006"/>
    <m/>
    <x v="17"/>
    <s v="203.Газрын төлбөр"/>
  </r>
  <r>
    <x v="0"/>
    <x v="0"/>
    <s v="Adj#0"/>
    <x v="11"/>
    <x v="0"/>
    <m/>
    <m/>
    <m/>
    <m/>
    <n v="100"/>
    <m/>
    <x v="17"/>
    <s v="203.Газрын төлбөр"/>
  </r>
  <r>
    <x v="0"/>
    <x v="0"/>
    <s v="Adj#0"/>
    <x v="13"/>
    <x v="0"/>
    <m/>
    <m/>
    <m/>
    <m/>
    <n v="2040"/>
    <m/>
    <x v="17"/>
    <s v="203.Газрын төлбөр"/>
  </r>
  <r>
    <x v="0"/>
    <x v="0"/>
    <s v="Adj#0"/>
    <x v="14"/>
    <x v="0"/>
    <m/>
    <m/>
    <m/>
    <m/>
    <n v="4032.3"/>
    <m/>
    <x v="17"/>
    <s v="203.Газрын төлбөр"/>
  </r>
  <r>
    <x v="0"/>
    <x v="0"/>
    <s v="Adj#0"/>
    <x v="15"/>
    <x v="0"/>
    <m/>
    <m/>
    <m/>
    <m/>
    <n v="49663.9"/>
    <m/>
    <x v="17"/>
    <s v="203.Газрын төлбөр"/>
  </r>
  <r>
    <x v="0"/>
    <x v="0"/>
    <s v="Adj#0"/>
    <x v="17"/>
    <x v="0"/>
    <m/>
    <m/>
    <m/>
    <m/>
    <n v="44570.6"/>
    <m/>
    <x v="17"/>
    <s v="203.Газрын төлбөр"/>
  </r>
  <r>
    <x v="0"/>
    <x v="0"/>
    <s v="Adj#0"/>
    <x v="20"/>
    <x v="0"/>
    <m/>
    <m/>
    <m/>
    <m/>
    <n v="4521"/>
    <m/>
    <x v="17"/>
    <s v="203.Газрын төлбөр"/>
  </r>
  <r>
    <x v="0"/>
    <x v="0"/>
    <s v="Adj#0"/>
    <x v="112"/>
    <x v="0"/>
    <m/>
    <m/>
    <m/>
    <m/>
    <n v="3000"/>
    <m/>
    <x v="17"/>
    <s v="203.Газрын төлбөр"/>
  </r>
  <r>
    <x v="0"/>
    <x v="0"/>
    <s v="Adj#0"/>
    <x v="23"/>
    <x v="0"/>
    <m/>
    <m/>
    <m/>
    <m/>
    <n v="0.8"/>
    <m/>
    <x v="17"/>
    <s v="203.Газрын төлбөр"/>
  </r>
  <r>
    <x v="0"/>
    <x v="0"/>
    <s v="Adj#0"/>
    <x v="24"/>
    <x v="0"/>
    <m/>
    <m/>
    <m/>
    <m/>
    <n v="9004.7999999999993"/>
    <m/>
    <x v="17"/>
    <s v="203.Газрын төлбөр"/>
  </r>
  <r>
    <x v="0"/>
    <x v="0"/>
    <s v="Adj#0"/>
    <x v="27"/>
    <x v="0"/>
    <m/>
    <m/>
    <m/>
    <m/>
    <n v="5271.1"/>
    <m/>
    <x v="17"/>
    <s v="203.Газрын төлбөр"/>
  </r>
  <r>
    <x v="0"/>
    <x v="0"/>
    <s v="Adj#0"/>
    <x v="28"/>
    <x v="0"/>
    <m/>
    <m/>
    <m/>
    <m/>
    <n v="2864"/>
    <m/>
    <x v="17"/>
    <s v="203.Газрын төлбөр"/>
  </r>
  <r>
    <x v="0"/>
    <x v="0"/>
    <s v="Adj#0"/>
    <x v="118"/>
    <x v="0"/>
    <m/>
    <m/>
    <m/>
    <m/>
    <n v="52541.7"/>
    <m/>
    <x v="17"/>
    <s v="203.Газрын төлбөр"/>
  </r>
  <r>
    <x v="0"/>
    <x v="0"/>
    <s v="Adj#0"/>
    <x v="30"/>
    <x v="0"/>
    <m/>
    <m/>
    <m/>
    <m/>
    <n v="34866.199999999997"/>
    <m/>
    <x v="17"/>
    <s v="203.Газрын төлбөр"/>
  </r>
  <r>
    <x v="0"/>
    <x v="0"/>
    <s v="Adj#0"/>
    <x v="32"/>
    <x v="0"/>
    <m/>
    <m/>
    <m/>
    <m/>
    <n v="375430"/>
    <m/>
    <x v="17"/>
    <s v="203.Газрын төлбөр"/>
  </r>
  <r>
    <x v="0"/>
    <x v="0"/>
    <s v="Adj#0"/>
    <x v="33"/>
    <x v="0"/>
    <m/>
    <m/>
    <m/>
    <m/>
    <n v="25027.7"/>
    <m/>
    <x v="17"/>
    <s v="203.Газрын төлбөр"/>
  </r>
  <r>
    <x v="0"/>
    <x v="0"/>
    <s v="Adj#0"/>
    <x v="34"/>
    <x v="0"/>
    <m/>
    <m/>
    <m/>
    <m/>
    <n v="23515.200000000001"/>
    <m/>
    <x v="17"/>
    <s v="203.Газрын төлбөр"/>
  </r>
  <r>
    <x v="0"/>
    <x v="0"/>
    <s v="Adj#0"/>
    <x v="146"/>
    <x v="0"/>
    <m/>
    <m/>
    <m/>
    <m/>
    <n v="16096.4"/>
    <m/>
    <x v="17"/>
    <s v="203.Газрын төлбөр"/>
  </r>
  <r>
    <x v="0"/>
    <x v="0"/>
    <s v="Adj#0"/>
    <x v="38"/>
    <x v="0"/>
    <m/>
    <m/>
    <m/>
    <m/>
    <n v="1804609"/>
    <m/>
    <x v="17"/>
    <s v="203.Газрын төлбөр"/>
  </r>
  <r>
    <x v="0"/>
    <x v="0"/>
    <s v="Adj#0"/>
    <x v="39"/>
    <x v="0"/>
    <m/>
    <m/>
    <m/>
    <m/>
    <n v="5471.4"/>
    <m/>
    <x v="17"/>
    <s v="203.Газрын төлбөр"/>
  </r>
  <r>
    <x v="0"/>
    <x v="0"/>
    <s v="Adj#0"/>
    <x v="40"/>
    <x v="0"/>
    <m/>
    <m/>
    <m/>
    <m/>
    <n v="35618.699999999997"/>
    <m/>
    <x v="17"/>
    <s v="203.Газрын төлбөр"/>
  </r>
  <r>
    <x v="0"/>
    <x v="0"/>
    <s v="Adj#0"/>
    <x v="41"/>
    <x v="0"/>
    <m/>
    <m/>
    <m/>
    <m/>
    <n v="1959.3"/>
    <m/>
    <x v="17"/>
    <s v="203.Газрын төлбөр"/>
  </r>
  <r>
    <x v="0"/>
    <x v="0"/>
    <s v="Adj#0"/>
    <x v="42"/>
    <x v="0"/>
    <m/>
    <m/>
    <m/>
    <m/>
    <n v="8605"/>
    <m/>
    <x v="17"/>
    <s v="203.Газрын төлбөр"/>
  </r>
  <r>
    <x v="0"/>
    <x v="0"/>
    <s v="Adj#0"/>
    <x v="43"/>
    <x v="0"/>
    <m/>
    <m/>
    <m/>
    <m/>
    <n v="125047.9"/>
    <m/>
    <x v="17"/>
    <s v="203.Газрын төлбөр"/>
  </r>
  <r>
    <x v="0"/>
    <x v="0"/>
    <s v="Adj#0"/>
    <x v="45"/>
    <x v="0"/>
    <m/>
    <m/>
    <m/>
    <m/>
    <n v="9772"/>
    <m/>
    <x v="17"/>
    <s v="203.Газрын төлбөр"/>
  </r>
  <r>
    <x v="0"/>
    <x v="0"/>
    <s v="Adj#0"/>
    <x v="46"/>
    <x v="0"/>
    <m/>
    <m/>
    <m/>
    <m/>
    <n v="0.7"/>
    <m/>
    <x v="17"/>
    <s v="203.Газрын төлбөр"/>
  </r>
  <r>
    <x v="0"/>
    <x v="0"/>
    <s v="Adj#0"/>
    <x v="160"/>
    <x v="0"/>
    <m/>
    <m/>
    <m/>
    <m/>
    <n v="67889.399999999994"/>
    <m/>
    <x v="17"/>
    <s v="203.Газрын төлбөр"/>
  </r>
  <r>
    <x v="0"/>
    <x v="0"/>
    <s v="Adj#0"/>
    <x v="123"/>
    <x v="0"/>
    <m/>
    <m/>
    <m/>
    <m/>
    <n v="15809"/>
    <m/>
    <x v="17"/>
    <s v="203.Газрын төлбөр"/>
  </r>
  <r>
    <x v="0"/>
    <x v="0"/>
    <s v="Adj#0"/>
    <x v="47"/>
    <x v="0"/>
    <m/>
    <m/>
    <m/>
    <m/>
    <n v="7552.2"/>
    <m/>
    <x v="17"/>
    <s v="203.Газрын төлбөр"/>
  </r>
  <r>
    <x v="0"/>
    <x v="0"/>
    <s v="Adj#0"/>
    <x v="125"/>
    <x v="0"/>
    <m/>
    <m/>
    <m/>
    <m/>
    <n v="2042.9"/>
    <m/>
    <x v="17"/>
    <s v="203.Газрын төлбөр"/>
  </r>
  <r>
    <x v="0"/>
    <x v="0"/>
    <s v="Adj#0"/>
    <x v="48"/>
    <x v="0"/>
    <m/>
    <m/>
    <m/>
    <m/>
    <n v="5960"/>
    <m/>
    <x v="17"/>
    <s v="203.Газрын төлбөр"/>
  </r>
  <r>
    <x v="0"/>
    <x v="0"/>
    <s v="Adj#0"/>
    <x v="50"/>
    <x v="0"/>
    <m/>
    <m/>
    <m/>
    <m/>
    <n v="14169.3"/>
    <m/>
    <x v="17"/>
    <s v="203.Газрын төлбөр"/>
  </r>
  <r>
    <x v="0"/>
    <x v="0"/>
    <s v="Adj#0"/>
    <x v="51"/>
    <x v="0"/>
    <m/>
    <m/>
    <m/>
    <m/>
    <n v="5824"/>
    <m/>
    <x v="17"/>
    <s v="203.Газрын төлбөр"/>
  </r>
  <r>
    <x v="0"/>
    <x v="0"/>
    <s v="Adj#0"/>
    <x v="52"/>
    <x v="0"/>
    <m/>
    <m/>
    <m/>
    <m/>
    <n v="2793"/>
    <m/>
    <x v="17"/>
    <s v="203.Газрын төлбөр"/>
  </r>
  <r>
    <x v="0"/>
    <x v="0"/>
    <s v="Adj#0"/>
    <x v="53"/>
    <x v="0"/>
    <m/>
    <m/>
    <m/>
    <m/>
    <n v="117313.3"/>
    <m/>
    <x v="17"/>
    <s v="203.Газрын төлбөр"/>
  </r>
  <r>
    <x v="0"/>
    <x v="0"/>
    <s v="Adj#0"/>
    <x v="55"/>
    <x v="0"/>
    <m/>
    <m/>
    <m/>
    <m/>
    <n v="254"/>
    <m/>
    <x v="17"/>
    <s v="203.Газрын төлбөр"/>
  </r>
  <r>
    <x v="0"/>
    <x v="0"/>
    <s v="Adj#0"/>
    <x v="58"/>
    <x v="0"/>
    <m/>
    <m/>
    <m/>
    <m/>
    <n v="1937.1"/>
    <m/>
    <x v="17"/>
    <s v="203.Газрын төлбөр"/>
  </r>
  <r>
    <x v="0"/>
    <x v="0"/>
    <s v="Adj#0"/>
    <x v="59"/>
    <x v="0"/>
    <m/>
    <m/>
    <m/>
    <m/>
    <n v="14960"/>
    <m/>
    <x v="17"/>
    <s v="203.Газрын төлбөр"/>
  </r>
  <r>
    <x v="0"/>
    <x v="0"/>
    <s v="Adj#0"/>
    <x v="61"/>
    <x v="0"/>
    <m/>
    <m/>
    <m/>
    <m/>
    <n v="4878.7"/>
    <m/>
    <x v="17"/>
    <s v="203.Газрын төлбөр"/>
  </r>
  <r>
    <x v="0"/>
    <x v="0"/>
    <s v="Adj#0"/>
    <x v="62"/>
    <x v="0"/>
    <m/>
    <m/>
    <m/>
    <m/>
    <n v="9440"/>
    <m/>
    <x v="17"/>
    <s v="203.Газрын төлбөр"/>
  </r>
  <r>
    <x v="0"/>
    <x v="0"/>
    <s v="Adj#0"/>
    <x v="66"/>
    <x v="0"/>
    <m/>
    <m/>
    <m/>
    <m/>
    <n v="40249.599999999999"/>
    <m/>
    <x v="17"/>
    <s v="203.Газрын төлбөр"/>
  </r>
  <r>
    <x v="0"/>
    <x v="0"/>
    <s v="Adj#0"/>
    <x v="130"/>
    <x v="0"/>
    <m/>
    <m/>
    <m/>
    <m/>
    <n v="3042.9"/>
    <m/>
    <x v="17"/>
    <s v="203.Газрын төлбөр"/>
  </r>
  <r>
    <x v="0"/>
    <x v="0"/>
    <s v="Adj#0"/>
    <x v="71"/>
    <x v="0"/>
    <m/>
    <m/>
    <m/>
    <m/>
    <n v="238162.2"/>
    <m/>
    <x v="17"/>
    <s v="203.Газрын төлбөр"/>
  </r>
  <r>
    <x v="0"/>
    <x v="0"/>
    <s v="Adj#0"/>
    <x v="72"/>
    <x v="0"/>
    <m/>
    <m/>
    <m/>
    <m/>
    <n v="238284.79999999999"/>
    <m/>
    <x v="17"/>
    <s v="203.Газрын төлбөр"/>
  </r>
  <r>
    <x v="0"/>
    <x v="0"/>
    <s v="Adj#0"/>
    <x v="73"/>
    <x v="0"/>
    <m/>
    <m/>
    <m/>
    <m/>
    <n v="7898187.2999999998"/>
    <m/>
    <x v="17"/>
    <s v="203.Газрын төлбөр"/>
  </r>
  <r>
    <x v="0"/>
    <x v="0"/>
    <s v="Adj#0"/>
    <x v="149"/>
    <x v="0"/>
    <m/>
    <m/>
    <m/>
    <m/>
    <n v="3886.7"/>
    <m/>
    <x v="17"/>
    <s v="203.Газрын төлбөр"/>
  </r>
  <r>
    <x v="0"/>
    <x v="0"/>
    <s v="Adj#0"/>
    <x v="75"/>
    <x v="0"/>
    <m/>
    <m/>
    <m/>
    <m/>
    <n v="608.29999999999995"/>
    <m/>
    <x v="17"/>
    <s v="203.Газрын төлбөр"/>
  </r>
  <r>
    <x v="0"/>
    <x v="0"/>
    <s v="Adj#0"/>
    <x v="78"/>
    <x v="0"/>
    <m/>
    <m/>
    <m/>
    <m/>
    <n v="2000"/>
    <m/>
    <x v="17"/>
    <s v="203.Газрын төлбөр"/>
  </r>
  <r>
    <x v="0"/>
    <x v="0"/>
    <s v="Adj#0"/>
    <x v="83"/>
    <x v="0"/>
    <m/>
    <m/>
    <m/>
    <m/>
    <n v="1171.2"/>
    <m/>
    <x v="17"/>
    <s v="203.Газрын төлбөр"/>
  </r>
  <r>
    <x v="0"/>
    <x v="0"/>
    <s v="Adj#0"/>
    <x v="93"/>
    <x v="0"/>
    <m/>
    <m/>
    <m/>
    <m/>
    <n v="4220"/>
    <m/>
    <x v="17"/>
    <s v="203.Газрын төлбөр"/>
  </r>
  <r>
    <x v="0"/>
    <x v="0"/>
    <s v="Adj#0"/>
    <x v="96"/>
    <x v="0"/>
    <m/>
    <m/>
    <m/>
    <m/>
    <n v="3571.8"/>
    <m/>
    <x v="17"/>
    <s v="203.Газрын төлбөр"/>
  </r>
  <r>
    <x v="0"/>
    <x v="0"/>
    <s v="Adj#0"/>
    <x v="98"/>
    <x v="0"/>
    <m/>
    <m/>
    <m/>
    <m/>
    <n v="1335"/>
    <m/>
    <x v="17"/>
    <s v="203.Газрын төлбөр"/>
  </r>
  <r>
    <x v="0"/>
    <x v="0"/>
    <s v="Adj#0"/>
    <x v="100"/>
    <x v="0"/>
    <m/>
    <m/>
    <m/>
    <m/>
    <n v="37"/>
    <m/>
    <x v="17"/>
    <s v="203.Газрын төлбөр"/>
  </r>
  <r>
    <x v="0"/>
    <x v="0"/>
    <s v="Adj#0"/>
    <x v="183"/>
    <x v="0"/>
    <m/>
    <m/>
    <m/>
    <m/>
    <n v="8119"/>
    <m/>
    <x v="17"/>
    <s v="203.Газрын төлбөр"/>
  </r>
  <r>
    <x v="0"/>
    <x v="0"/>
    <s v="Adj#0"/>
    <x v="184"/>
    <x v="0"/>
    <m/>
    <m/>
    <m/>
    <m/>
    <n v="19744"/>
    <m/>
    <x v="17"/>
    <s v="203.Газрын төлбөр"/>
  </r>
  <r>
    <x v="0"/>
    <x v="0"/>
    <s v="Adj#0"/>
    <x v="185"/>
    <x v="0"/>
    <m/>
    <m/>
    <m/>
    <m/>
    <n v="5000"/>
    <m/>
    <x v="17"/>
    <s v="203.Газрын төлбөр"/>
  </r>
  <r>
    <x v="0"/>
    <x v="0"/>
    <s v="Adj#0"/>
    <x v="28"/>
    <x v="0"/>
    <m/>
    <m/>
    <m/>
    <m/>
    <n v="2115.5"/>
    <m/>
    <x v="18"/>
    <s v="208.Улсын болон орон нутгнийн өмчийн ногдол ашиг"/>
  </r>
  <r>
    <x v="0"/>
    <x v="0"/>
    <s v="Adj#0"/>
    <x v="2"/>
    <x v="0"/>
    <m/>
    <m/>
    <m/>
    <m/>
    <n v="34190"/>
    <m/>
    <x v="19"/>
    <s v="201.Түгээмэл тархацтай ашигт малтмалын нөөц ашигласны төлбөр"/>
  </r>
  <r>
    <x v="0"/>
    <x v="0"/>
    <s v="Adj#0"/>
    <x v="8"/>
    <x v="0"/>
    <m/>
    <m/>
    <m/>
    <m/>
    <n v="3087"/>
    <m/>
    <x v="19"/>
    <s v="201.Түгээмэл тархацтай ашигт малтмалын нөөц ашигласны төлбөр"/>
  </r>
  <r>
    <x v="0"/>
    <x v="0"/>
    <s v="Adj#0"/>
    <x v="9"/>
    <x v="0"/>
    <m/>
    <m/>
    <m/>
    <m/>
    <n v="3600"/>
    <m/>
    <x v="19"/>
    <s v="201.Түгээмэл тархацтай ашигт малтмалын нөөц ашигласны төлбөр"/>
  </r>
  <r>
    <x v="0"/>
    <x v="0"/>
    <s v="Adj#0"/>
    <x v="11"/>
    <x v="0"/>
    <m/>
    <m/>
    <m/>
    <m/>
    <n v="5270"/>
    <m/>
    <x v="19"/>
    <s v="201.Түгээмэл тархацтай ашигт малтмалын нөөц ашигласны төлбөр"/>
  </r>
  <r>
    <x v="0"/>
    <x v="0"/>
    <s v="Adj#0"/>
    <x v="118"/>
    <x v="0"/>
    <m/>
    <m/>
    <m/>
    <m/>
    <n v="39000"/>
    <m/>
    <x v="19"/>
    <s v="201.Түгээмэл тархацтай ашигт малтмалын нөөц ашигласны төлбөр"/>
  </r>
  <r>
    <x v="0"/>
    <x v="0"/>
    <s v="Adj#0"/>
    <x v="32"/>
    <x v="0"/>
    <m/>
    <m/>
    <m/>
    <m/>
    <n v="28718"/>
    <m/>
    <x v="19"/>
    <s v="201.Түгээмэл тархацтай ашигт малтмалын нөөц ашигласны төлбөр"/>
  </r>
  <r>
    <x v="0"/>
    <x v="0"/>
    <s v="Adj#0"/>
    <x v="40"/>
    <x v="0"/>
    <m/>
    <m/>
    <m/>
    <m/>
    <n v="40602.800000000003"/>
    <m/>
    <x v="19"/>
    <s v="201.Түгээмэл тархацтай ашигт малтмалын нөөц ашигласны төлбөр"/>
  </r>
  <r>
    <x v="0"/>
    <x v="0"/>
    <s v="Adj#0"/>
    <x v="125"/>
    <x v="0"/>
    <m/>
    <m/>
    <m/>
    <m/>
    <n v="35000"/>
    <m/>
    <x v="19"/>
    <s v="201.Түгээмэл тархацтай ашигт малтмалын нөөц ашигласны төлбөр"/>
  </r>
  <r>
    <x v="0"/>
    <x v="0"/>
    <s v="Adj#0"/>
    <x v="50"/>
    <x v="0"/>
    <m/>
    <m/>
    <m/>
    <m/>
    <n v="1685.1"/>
    <m/>
    <x v="19"/>
    <s v="201.Түгээмэл тархацтай ашигт малтмалын нөөц ашигласны төлбөр"/>
  </r>
  <r>
    <x v="0"/>
    <x v="0"/>
    <s v="Adj#0"/>
    <x v="58"/>
    <x v="0"/>
    <m/>
    <m/>
    <m/>
    <m/>
    <n v="6135"/>
    <m/>
    <x v="19"/>
    <s v="201.Түгээмэл тархацтай ашигт малтмалын нөөц ашигласны төлбөр"/>
  </r>
  <r>
    <x v="0"/>
    <x v="0"/>
    <s v="Adj#0"/>
    <x v="62"/>
    <x v="0"/>
    <m/>
    <m/>
    <m/>
    <m/>
    <n v="76000"/>
    <m/>
    <x v="19"/>
    <s v="201.Түгээмэл тархацтай ашигт малтмалын нөөц ашигласны төлбөр"/>
  </r>
  <r>
    <x v="0"/>
    <x v="0"/>
    <s v="Adj#0"/>
    <x v="66"/>
    <x v="0"/>
    <m/>
    <m/>
    <m/>
    <m/>
    <n v="430885.1"/>
    <m/>
    <x v="19"/>
    <s v="201.Түгээмэл тархацтай ашигт малтмалын нөөц ашигласны төлбөр"/>
  </r>
  <r>
    <x v="0"/>
    <x v="0"/>
    <s v="Adj#0"/>
    <x v="130"/>
    <x v="0"/>
    <m/>
    <m/>
    <m/>
    <m/>
    <n v="16500"/>
    <m/>
    <x v="19"/>
    <s v="201.Түгээмэл тархацтай ашигт малтмалын нөөц ашигласны төлбөр"/>
  </r>
  <r>
    <x v="0"/>
    <x v="0"/>
    <s v="Adj#0"/>
    <x v="73"/>
    <x v="0"/>
    <m/>
    <m/>
    <m/>
    <m/>
    <n v="776.6"/>
    <m/>
    <x v="19"/>
    <s v="201.Түгээмэл тархацтай ашигт малтмалын нөөц ашигласны төлбөр"/>
  </r>
  <r>
    <x v="0"/>
    <x v="0"/>
    <s v="Adj#0"/>
    <x v="149"/>
    <x v="0"/>
    <m/>
    <m/>
    <m/>
    <m/>
    <n v="2252"/>
    <m/>
    <x v="19"/>
    <s v="201.Түгээмэл тархацтай ашигт малтмалын нөөц ашигласны төлбөр"/>
  </r>
  <r>
    <x v="0"/>
    <x v="0"/>
    <s v="Adj#0"/>
    <x v="98"/>
    <x v="0"/>
    <m/>
    <m/>
    <m/>
    <m/>
    <n v="2500"/>
    <m/>
    <x v="19"/>
    <s v="201.Түгээмэл тархацтай ашигт малтмалын нөөц ашигласны төлбөр"/>
  </r>
  <r>
    <x v="0"/>
    <x v="0"/>
    <s v="Adj#0"/>
    <x v="100"/>
    <x v="0"/>
    <m/>
    <m/>
    <m/>
    <m/>
    <n v="15"/>
    <m/>
    <x v="19"/>
    <s v="201.Түгээмэл тархацтай ашигт малтмалын нөөц ашигласны төлбөр"/>
  </r>
  <r>
    <x v="0"/>
    <x v="0"/>
    <s v="Adj#0"/>
    <x v="185"/>
    <x v="0"/>
    <m/>
    <m/>
    <m/>
    <m/>
    <n v="29851.3"/>
    <m/>
    <x v="19"/>
    <s v="201.Түгээмэл тархацтай ашигт малтмалын нөөц ашигласны төлбөр"/>
  </r>
  <r>
    <x v="0"/>
    <x v="0"/>
    <s v="Adj#0"/>
    <x v="11"/>
    <x v="0"/>
    <m/>
    <m/>
    <m/>
    <m/>
    <n v="1900"/>
    <m/>
    <x v="20"/>
    <s v="209.Торгууль, хураамж"/>
  </r>
  <r>
    <x v="0"/>
    <x v="0"/>
    <s v="Adj#0"/>
    <x v="27"/>
    <x v="0"/>
    <m/>
    <m/>
    <m/>
    <m/>
    <n v="576"/>
    <m/>
    <x v="20"/>
    <s v="209.Торгууль, хураамж"/>
  </r>
  <r>
    <x v="0"/>
    <x v="0"/>
    <s v="Adj#0"/>
    <x v="32"/>
    <x v="0"/>
    <m/>
    <m/>
    <m/>
    <m/>
    <n v="15360"/>
    <m/>
    <x v="20"/>
    <s v="209.Торгууль, хураамж"/>
  </r>
  <r>
    <x v="0"/>
    <x v="0"/>
    <s v="Adj#0"/>
    <x v="38"/>
    <x v="0"/>
    <m/>
    <m/>
    <m/>
    <m/>
    <n v="23912.3"/>
    <m/>
    <x v="20"/>
    <s v="209.Торгууль, хураамж"/>
  </r>
  <r>
    <x v="0"/>
    <x v="0"/>
    <s v="Adj#0"/>
    <x v="39"/>
    <x v="0"/>
    <m/>
    <m/>
    <m/>
    <m/>
    <n v="168636.7"/>
    <m/>
    <x v="20"/>
    <s v="209.Торгууль, хураамж"/>
  </r>
  <r>
    <x v="0"/>
    <x v="0"/>
    <s v="Adj#0"/>
    <x v="40"/>
    <x v="0"/>
    <m/>
    <m/>
    <m/>
    <m/>
    <n v="7680"/>
    <m/>
    <x v="20"/>
    <s v="209.Торгууль, хураамж"/>
  </r>
  <r>
    <x v="0"/>
    <x v="0"/>
    <s v="Adj#0"/>
    <x v="42"/>
    <x v="0"/>
    <m/>
    <m/>
    <m/>
    <m/>
    <n v="9600"/>
    <m/>
    <x v="20"/>
    <s v="209.Торгууль, хураамж"/>
  </r>
  <r>
    <x v="0"/>
    <x v="0"/>
    <s v="Adj#0"/>
    <x v="43"/>
    <x v="0"/>
    <m/>
    <m/>
    <m/>
    <m/>
    <n v="250"/>
    <m/>
    <x v="20"/>
    <s v="209.Торгууль, хураамж"/>
  </r>
  <r>
    <x v="0"/>
    <x v="0"/>
    <s v="Adj#0"/>
    <x v="125"/>
    <x v="0"/>
    <m/>
    <m/>
    <m/>
    <m/>
    <n v="146.19999999999999"/>
    <m/>
    <x v="20"/>
    <s v="209.Торгууль, хураамж"/>
  </r>
  <r>
    <x v="0"/>
    <x v="0"/>
    <s v="Adj#0"/>
    <x v="50"/>
    <x v="0"/>
    <m/>
    <m/>
    <m/>
    <m/>
    <n v="623.9"/>
    <m/>
    <x v="20"/>
    <s v="209.Торгууль, хураамж"/>
  </r>
  <r>
    <x v="0"/>
    <x v="0"/>
    <s v="Adj#0"/>
    <x v="58"/>
    <x v="0"/>
    <m/>
    <m/>
    <m/>
    <m/>
    <n v="1363.3"/>
    <m/>
    <x v="20"/>
    <s v="209.Торгууль, хураамж"/>
  </r>
  <r>
    <x v="0"/>
    <x v="0"/>
    <s v="Adj#0"/>
    <x v="59"/>
    <x v="0"/>
    <m/>
    <m/>
    <m/>
    <m/>
    <n v="255"/>
    <m/>
    <x v="20"/>
    <s v="209.Торгууль, хураамж"/>
  </r>
  <r>
    <x v="0"/>
    <x v="0"/>
    <s v="Adj#0"/>
    <x v="130"/>
    <x v="0"/>
    <m/>
    <m/>
    <m/>
    <m/>
    <n v="3551.3"/>
    <m/>
    <x v="20"/>
    <s v="209.Торгууль, хураамж"/>
  </r>
  <r>
    <x v="0"/>
    <x v="0"/>
    <s v="Adj#0"/>
    <x v="73"/>
    <x v="0"/>
    <m/>
    <m/>
    <m/>
    <m/>
    <n v="11350"/>
    <m/>
    <x v="20"/>
    <s v="209.Торгууль, хураамж"/>
  </r>
  <r>
    <x v="0"/>
    <x v="0"/>
    <s v="Adj#0"/>
    <x v="78"/>
    <x v="0"/>
    <m/>
    <m/>
    <m/>
    <m/>
    <n v="5760"/>
    <m/>
    <x v="20"/>
    <s v="209.Торгууль, хураамж"/>
  </r>
  <r>
    <x v="0"/>
    <x v="0"/>
    <s v="Adj#0"/>
    <x v="9"/>
    <x v="0"/>
    <m/>
    <m/>
    <m/>
    <m/>
    <n v="1220630.6000000001"/>
    <m/>
    <x v="21"/>
    <s v="204.Бусад"/>
  </r>
  <r>
    <x v="0"/>
    <x v="0"/>
    <s v="Adj#0"/>
    <x v="10"/>
    <x v="0"/>
    <m/>
    <m/>
    <m/>
    <m/>
    <n v="7603.2"/>
    <m/>
    <x v="21"/>
    <s v="204.Бусад"/>
  </r>
  <r>
    <x v="0"/>
    <x v="0"/>
    <s v="Adj#0"/>
    <x v="13"/>
    <x v="0"/>
    <m/>
    <m/>
    <m/>
    <m/>
    <n v="24405.599999999999"/>
    <m/>
    <x v="21"/>
    <s v="204.Бусад"/>
  </r>
  <r>
    <x v="0"/>
    <x v="0"/>
    <s v="Adj#0"/>
    <x v="15"/>
    <x v="0"/>
    <m/>
    <m/>
    <m/>
    <m/>
    <n v="520"/>
    <m/>
    <x v="21"/>
    <s v="204.Бусад"/>
  </r>
  <r>
    <x v="0"/>
    <x v="0"/>
    <s v="Adj#0"/>
    <x v="23"/>
    <x v="0"/>
    <m/>
    <m/>
    <m/>
    <m/>
    <n v="71"/>
    <m/>
    <x v="21"/>
    <s v="204.Бусад"/>
  </r>
  <r>
    <x v="0"/>
    <x v="0"/>
    <s v="Adj#0"/>
    <x v="27"/>
    <x v="0"/>
    <m/>
    <m/>
    <m/>
    <m/>
    <n v="100944.70000000001"/>
    <m/>
    <x v="21"/>
    <s v="204.Бусад"/>
  </r>
  <r>
    <x v="0"/>
    <x v="0"/>
    <s v="Adj#0"/>
    <x v="30"/>
    <x v="0"/>
    <m/>
    <m/>
    <m/>
    <m/>
    <n v="858692.5"/>
    <m/>
    <x v="21"/>
    <s v="204.Бусад"/>
  </r>
  <r>
    <x v="0"/>
    <x v="0"/>
    <s v="Adj#0"/>
    <x v="146"/>
    <x v="0"/>
    <m/>
    <m/>
    <m/>
    <m/>
    <n v="546081.30000000005"/>
    <m/>
    <x v="21"/>
    <s v="204.Бусад"/>
  </r>
  <r>
    <x v="0"/>
    <x v="0"/>
    <s v="Adj#0"/>
    <x v="38"/>
    <x v="0"/>
    <m/>
    <m/>
    <m/>
    <m/>
    <n v="23776200.600000001"/>
    <m/>
    <x v="21"/>
    <s v="204.Бусад"/>
  </r>
  <r>
    <x v="0"/>
    <x v="0"/>
    <s v="Adj#0"/>
    <x v="120"/>
    <x v="0"/>
    <m/>
    <m/>
    <m/>
    <m/>
    <n v="13340"/>
    <m/>
    <x v="21"/>
    <s v="204.Бусад"/>
  </r>
  <r>
    <x v="0"/>
    <x v="0"/>
    <s v="Adj#0"/>
    <x v="39"/>
    <x v="0"/>
    <m/>
    <m/>
    <m/>
    <m/>
    <n v="2478.1"/>
    <m/>
    <x v="21"/>
    <s v="204.Бусад"/>
  </r>
  <r>
    <x v="0"/>
    <x v="0"/>
    <s v="Adj#0"/>
    <x v="42"/>
    <x v="0"/>
    <m/>
    <m/>
    <m/>
    <m/>
    <n v="671.6"/>
    <m/>
    <x v="21"/>
    <s v="204.Бусад"/>
  </r>
  <r>
    <x v="0"/>
    <x v="0"/>
    <s v="Adj#0"/>
    <x v="43"/>
    <x v="0"/>
    <m/>
    <m/>
    <m/>
    <m/>
    <n v="1186680.3"/>
    <m/>
    <x v="21"/>
    <s v="204.Бусад"/>
  </r>
  <r>
    <x v="0"/>
    <x v="0"/>
    <s v="Adj#0"/>
    <x v="123"/>
    <x v="0"/>
    <m/>
    <m/>
    <m/>
    <m/>
    <n v="104.5"/>
    <m/>
    <x v="21"/>
    <s v="204.Бусад"/>
  </r>
  <r>
    <x v="0"/>
    <x v="0"/>
    <s v="Adj#0"/>
    <x v="48"/>
    <x v="0"/>
    <m/>
    <m/>
    <m/>
    <m/>
    <n v="17824"/>
    <m/>
    <x v="21"/>
    <s v="204.Бусад"/>
  </r>
  <r>
    <x v="0"/>
    <x v="0"/>
    <s v="Adj#0"/>
    <x v="51"/>
    <x v="0"/>
    <m/>
    <m/>
    <m/>
    <m/>
    <n v="240"/>
    <m/>
    <x v="21"/>
    <s v="204.Бусад"/>
  </r>
  <r>
    <x v="0"/>
    <x v="0"/>
    <s v="Adj#0"/>
    <x v="52"/>
    <x v="0"/>
    <m/>
    <m/>
    <m/>
    <m/>
    <n v="97497.9"/>
    <m/>
    <x v="21"/>
    <s v="204.Бусад"/>
  </r>
  <r>
    <x v="0"/>
    <x v="0"/>
    <s v="Adj#0"/>
    <x v="130"/>
    <x v="0"/>
    <m/>
    <m/>
    <m/>
    <m/>
    <n v="296162.59999999998"/>
    <m/>
    <x v="21"/>
    <s v="204.Бусад"/>
  </r>
  <r>
    <x v="0"/>
    <x v="0"/>
    <s v="Adj#0"/>
    <x v="73"/>
    <x v="0"/>
    <m/>
    <m/>
    <m/>
    <m/>
    <n v="2711.6"/>
    <m/>
    <x v="21"/>
    <s v="204.Бусад"/>
  </r>
  <r>
    <x v="0"/>
    <x v="0"/>
    <s v="Adj#0"/>
    <x v="163"/>
    <x v="0"/>
    <m/>
    <m/>
    <m/>
    <m/>
    <n v="45"/>
    <m/>
    <x v="21"/>
    <s v="204.Бусад"/>
  </r>
  <r>
    <x v="0"/>
    <x v="0"/>
    <s v="Adj#0"/>
    <x v="185"/>
    <x v="0"/>
    <m/>
    <m/>
    <m/>
    <m/>
    <n v="15881.3"/>
    <m/>
    <x v="21"/>
    <s v="204.Бусад"/>
  </r>
  <r>
    <x v="0"/>
    <x v="0"/>
    <s v="Adj#0"/>
    <x v="1"/>
    <x v="0"/>
    <m/>
    <m/>
    <m/>
    <m/>
    <n v="2468.4"/>
    <m/>
    <x v="22"/>
    <s v="207.Авто тээвэр болон өөрөө явагч тээврийн хэрэгслийн албан татвар "/>
  </r>
  <r>
    <x v="0"/>
    <x v="0"/>
    <s v="Adj#0"/>
    <x v="2"/>
    <x v="0"/>
    <m/>
    <m/>
    <m/>
    <m/>
    <n v="91313.7"/>
    <m/>
    <x v="22"/>
    <s v="207.Авто тээвэр болон өөрөө явагч тээврийн хэрэгслийн албан татвар "/>
  </r>
  <r>
    <x v="0"/>
    <x v="0"/>
    <s v="Adj#0"/>
    <x v="5"/>
    <x v="0"/>
    <m/>
    <m/>
    <m/>
    <m/>
    <n v="18309"/>
    <m/>
    <x v="22"/>
    <s v="207.Авто тээвэр болон өөрөө явагч тээврийн хэрэгслийн албан татвар "/>
  </r>
  <r>
    <x v="0"/>
    <x v="0"/>
    <s v="Adj#0"/>
    <x v="8"/>
    <x v="0"/>
    <m/>
    <m/>
    <m/>
    <m/>
    <n v="9234.4"/>
    <m/>
    <x v="22"/>
    <s v="207.Авто тээвэр болон өөрөө явагч тээврийн хэрэгслийн албан татвар "/>
  </r>
  <r>
    <x v="0"/>
    <x v="0"/>
    <s v="Adj#0"/>
    <x v="9"/>
    <x v="0"/>
    <m/>
    <m/>
    <m/>
    <m/>
    <n v="29142.400000000001"/>
    <m/>
    <x v="22"/>
    <s v="207.Авто тээвэр болон өөрөө явагч тээврийн хэрэгслийн албан татвар "/>
  </r>
  <r>
    <x v="0"/>
    <x v="0"/>
    <s v="Adj#0"/>
    <x v="10"/>
    <x v="0"/>
    <m/>
    <m/>
    <m/>
    <m/>
    <n v="11357.9"/>
    <m/>
    <x v="22"/>
    <s v="207.Авто тээвэр болон өөрөө явагч тээврийн хэрэгслийн албан татвар "/>
  </r>
  <r>
    <x v="0"/>
    <x v="0"/>
    <s v="Adj#0"/>
    <x v="11"/>
    <x v="0"/>
    <m/>
    <m/>
    <m/>
    <m/>
    <n v="270"/>
    <m/>
    <x v="22"/>
    <s v="207.Авто тээвэр болон өөрөө явагч тээврийн хэрэгслийн албан татвар "/>
  </r>
  <r>
    <x v="0"/>
    <x v="0"/>
    <s v="Adj#0"/>
    <x v="13"/>
    <x v="0"/>
    <m/>
    <m/>
    <m/>
    <m/>
    <n v="300"/>
    <m/>
    <x v="22"/>
    <s v="207.Авто тээвэр болон өөрөө явагч тээврийн хэрэгслийн албан татвар "/>
  </r>
  <r>
    <x v="0"/>
    <x v="0"/>
    <s v="Adj#0"/>
    <x v="14"/>
    <x v="0"/>
    <m/>
    <m/>
    <m/>
    <m/>
    <n v="51"/>
    <m/>
    <x v="22"/>
    <s v="207.Авто тээвэр болон өөрөө явагч тээврийн хэрэгслийн албан татвар "/>
  </r>
  <r>
    <x v="0"/>
    <x v="0"/>
    <s v="Adj#0"/>
    <x v="15"/>
    <x v="0"/>
    <m/>
    <m/>
    <m/>
    <m/>
    <n v="9524.7999999999993"/>
    <m/>
    <x v="22"/>
    <s v="207.Авто тээвэр болон өөрөө явагч тээврийн хэрэгслийн албан татвар "/>
  </r>
  <r>
    <x v="0"/>
    <x v="0"/>
    <s v="Adj#0"/>
    <x v="17"/>
    <x v="0"/>
    <m/>
    <m/>
    <m/>
    <m/>
    <n v="76864.899999999994"/>
    <m/>
    <x v="22"/>
    <s v="207.Авто тээвэр болон өөрөө явагч тээврийн хэрэгслийн албан татвар "/>
  </r>
  <r>
    <x v="0"/>
    <x v="0"/>
    <s v="Adj#0"/>
    <x v="20"/>
    <x v="0"/>
    <m/>
    <m/>
    <m/>
    <m/>
    <n v="146.5"/>
    <m/>
    <x v="22"/>
    <s v="207.Авто тээвэр болон өөрөө явагч тээврийн хэрэгслийн албан татвар "/>
  </r>
  <r>
    <x v="0"/>
    <x v="0"/>
    <s v="Adj#0"/>
    <x v="112"/>
    <x v="0"/>
    <m/>
    <m/>
    <m/>
    <m/>
    <n v="2155.6"/>
    <m/>
    <x v="22"/>
    <s v="207.Авто тээвэр болон өөрөө явагч тээврийн хэрэгслийн албан татвар "/>
  </r>
  <r>
    <x v="0"/>
    <x v="0"/>
    <s v="Adj#0"/>
    <x v="24"/>
    <x v="0"/>
    <m/>
    <m/>
    <m/>
    <m/>
    <n v="2190.1"/>
    <m/>
    <x v="22"/>
    <s v="207.Авто тээвэр болон өөрөө явагч тээврийн хэрэгслийн албан татвар "/>
  </r>
  <r>
    <x v="0"/>
    <x v="0"/>
    <s v="Adj#0"/>
    <x v="27"/>
    <x v="0"/>
    <m/>
    <m/>
    <m/>
    <m/>
    <n v="4647.2"/>
    <m/>
    <x v="22"/>
    <s v="207.Авто тээвэр болон өөрөө явагч тээврийн хэрэгслийн албан татвар "/>
  </r>
  <r>
    <x v="0"/>
    <x v="0"/>
    <s v="Adj#0"/>
    <x v="28"/>
    <x v="0"/>
    <m/>
    <m/>
    <m/>
    <m/>
    <n v="650.4"/>
    <m/>
    <x v="22"/>
    <s v="207.Авто тээвэр болон өөрөө явагч тээврийн хэрэгслийн албан татвар "/>
  </r>
  <r>
    <x v="0"/>
    <x v="0"/>
    <s v="Adj#0"/>
    <x v="118"/>
    <x v="0"/>
    <m/>
    <m/>
    <m/>
    <m/>
    <n v="802.5"/>
    <m/>
    <x v="22"/>
    <s v="207.Авто тээвэр болон өөрөө явагч тээврийн хэрэгслийн албан татвар "/>
  </r>
  <r>
    <x v="0"/>
    <x v="0"/>
    <s v="Adj#0"/>
    <x v="30"/>
    <x v="0"/>
    <m/>
    <m/>
    <m/>
    <m/>
    <n v="9156"/>
    <m/>
    <x v="22"/>
    <s v="207.Авто тээвэр болон өөрөө явагч тээврийн хэрэгслийн албан татвар "/>
  </r>
  <r>
    <x v="0"/>
    <x v="0"/>
    <s v="Adj#0"/>
    <x v="32"/>
    <x v="0"/>
    <m/>
    <m/>
    <m/>
    <m/>
    <n v="64201.7"/>
    <m/>
    <x v="22"/>
    <s v="207.Авто тээвэр болон өөрөө явагч тээврийн хэрэгслийн албан татвар "/>
  </r>
  <r>
    <x v="0"/>
    <x v="0"/>
    <s v="Adj#0"/>
    <x v="33"/>
    <x v="0"/>
    <m/>
    <m/>
    <m/>
    <m/>
    <n v="1633.8"/>
    <m/>
    <x v="22"/>
    <s v="207.Авто тээвэр болон өөрөө явагч тээврийн хэрэгслийн албан татвар "/>
  </r>
  <r>
    <x v="0"/>
    <x v="0"/>
    <s v="Adj#0"/>
    <x v="34"/>
    <x v="0"/>
    <m/>
    <m/>
    <m/>
    <m/>
    <n v="3914.6"/>
    <m/>
    <x v="22"/>
    <s v="207.Авто тээвэр болон өөрөө явагч тээврийн хэрэгслийн албан татвар "/>
  </r>
  <r>
    <x v="0"/>
    <x v="0"/>
    <s v="Adj#0"/>
    <x v="146"/>
    <x v="0"/>
    <m/>
    <m/>
    <m/>
    <m/>
    <n v="39326.400000000001"/>
    <m/>
    <x v="22"/>
    <s v="207.Авто тээвэр болон өөрөө явагч тээврийн хэрэгслийн албан татвар "/>
  </r>
  <r>
    <x v="0"/>
    <x v="0"/>
    <s v="Adj#0"/>
    <x v="38"/>
    <x v="0"/>
    <m/>
    <m/>
    <m/>
    <m/>
    <n v="60229.7"/>
    <m/>
    <x v="22"/>
    <s v="207.Авто тээвэр болон өөрөө явагч тээврийн хэрэгслийн албан татвар "/>
  </r>
  <r>
    <x v="0"/>
    <x v="0"/>
    <s v="Adj#0"/>
    <x v="120"/>
    <x v="0"/>
    <m/>
    <m/>
    <m/>
    <m/>
    <n v="147.69999999999999"/>
    <m/>
    <x v="22"/>
    <s v="207.Авто тээвэр болон өөрөө явагч тээврийн хэрэгслийн албан татвар "/>
  </r>
  <r>
    <x v="0"/>
    <x v="0"/>
    <s v="Adj#0"/>
    <x v="39"/>
    <x v="0"/>
    <m/>
    <m/>
    <m/>
    <m/>
    <n v="3392"/>
    <m/>
    <x v="22"/>
    <s v="207.Авто тээвэр болон өөрөө явагч тээврийн хэрэгслийн албан татвар "/>
  </r>
  <r>
    <x v="0"/>
    <x v="0"/>
    <s v="Adj#0"/>
    <x v="41"/>
    <x v="0"/>
    <m/>
    <m/>
    <m/>
    <m/>
    <n v="1244.3"/>
    <m/>
    <x v="22"/>
    <s v="207.Авто тээвэр болон өөрөө явагч тээврийн хэрэгслийн албан татвар "/>
  </r>
  <r>
    <x v="0"/>
    <x v="0"/>
    <s v="Adj#0"/>
    <x v="42"/>
    <x v="0"/>
    <m/>
    <m/>
    <m/>
    <m/>
    <n v="13345.2"/>
    <m/>
    <x v="22"/>
    <s v="207.Авто тээвэр болон өөрөө явагч тээврийн хэрэгслийн албан татвар "/>
  </r>
  <r>
    <x v="0"/>
    <x v="0"/>
    <s v="Adj#0"/>
    <x v="43"/>
    <x v="0"/>
    <m/>
    <m/>
    <m/>
    <m/>
    <n v="29658.400000000001"/>
    <m/>
    <x v="22"/>
    <s v="207.Авто тээвэр болон өөрөө явагч тээврийн хэрэгслийн албан татвар "/>
  </r>
  <r>
    <x v="0"/>
    <x v="0"/>
    <s v="Adj#0"/>
    <x v="45"/>
    <x v="0"/>
    <m/>
    <m/>
    <m/>
    <m/>
    <n v="442"/>
    <m/>
    <x v="22"/>
    <s v="207.Авто тээвэр болон өөрөө явагч тээврийн хэрэгслийн албан татвар "/>
  </r>
  <r>
    <x v="0"/>
    <x v="0"/>
    <s v="Adj#0"/>
    <x v="160"/>
    <x v="0"/>
    <m/>
    <m/>
    <m/>
    <m/>
    <n v="165221"/>
    <m/>
    <x v="22"/>
    <s v="207.Авто тээвэр болон өөрөө явагч тээврийн хэрэгслийн албан татвар "/>
  </r>
  <r>
    <x v="0"/>
    <x v="0"/>
    <s v="Adj#0"/>
    <x v="123"/>
    <x v="0"/>
    <m/>
    <m/>
    <m/>
    <m/>
    <n v="822.3"/>
    <m/>
    <x v="22"/>
    <s v="207.Авто тээвэр болон өөрөө явагч тээврийн хэрэгслийн албан татвар "/>
  </r>
  <r>
    <x v="0"/>
    <x v="0"/>
    <s v="Adj#0"/>
    <x v="47"/>
    <x v="0"/>
    <m/>
    <m/>
    <m/>
    <m/>
    <n v="1886"/>
    <m/>
    <x v="22"/>
    <s v="207.Авто тээвэр болон өөрөө явагч тээврийн хэрэгслийн албан татвар "/>
  </r>
  <r>
    <x v="0"/>
    <x v="0"/>
    <s v="Adj#0"/>
    <x v="48"/>
    <x v="0"/>
    <m/>
    <m/>
    <m/>
    <m/>
    <n v="1214.5999999999999"/>
    <m/>
    <x v="22"/>
    <s v="207.Авто тээвэр болон өөрөө явагч тээврийн хэрэгслийн албан татвар "/>
  </r>
  <r>
    <x v="0"/>
    <x v="0"/>
    <s v="Adj#0"/>
    <x v="50"/>
    <x v="0"/>
    <m/>
    <m/>
    <m/>
    <m/>
    <n v="1971.3"/>
    <m/>
    <x v="22"/>
    <s v="207.Авто тээвэр болон өөрөө явагч тээврийн хэрэгслийн албан татвар "/>
  </r>
  <r>
    <x v="0"/>
    <x v="0"/>
    <s v="Adj#0"/>
    <x v="52"/>
    <x v="0"/>
    <m/>
    <m/>
    <m/>
    <m/>
    <n v="7438.5"/>
    <m/>
    <x v="22"/>
    <s v="207.Авто тээвэр болон өөрөө явагч тээврийн хэрэгслийн албан татвар "/>
  </r>
  <r>
    <x v="0"/>
    <x v="0"/>
    <s v="Adj#0"/>
    <x v="53"/>
    <x v="0"/>
    <m/>
    <m/>
    <m/>
    <m/>
    <n v="2580"/>
    <m/>
    <x v="22"/>
    <s v="207.Авто тээвэр болон өөрөө явагч тээврийн хэрэгслийн албан татвар "/>
  </r>
  <r>
    <x v="0"/>
    <x v="0"/>
    <s v="Adj#0"/>
    <x v="55"/>
    <x v="0"/>
    <m/>
    <m/>
    <m/>
    <m/>
    <n v="1077.5"/>
    <m/>
    <x v="22"/>
    <s v="207.Авто тээвэр болон өөрөө явагч тээврийн хэрэгслийн албан татвар "/>
  </r>
  <r>
    <x v="0"/>
    <x v="0"/>
    <s v="Adj#0"/>
    <x v="58"/>
    <x v="0"/>
    <m/>
    <m/>
    <m/>
    <m/>
    <n v="2163.8000000000002"/>
    <m/>
    <x v="22"/>
    <s v="207.Авто тээвэр болон өөрөө явагч тээврийн хэрэгслийн албан татвар "/>
  </r>
  <r>
    <x v="0"/>
    <x v="0"/>
    <s v="Adj#0"/>
    <x v="61"/>
    <x v="0"/>
    <m/>
    <m/>
    <m/>
    <m/>
    <n v="2592.9"/>
    <m/>
    <x v="22"/>
    <s v="207.Авто тээвэр болон өөрөө явагч тээврийн хэрэгслийн албан татвар "/>
  </r>
  <r>
    <x v="0"/>
    <x v="0"/>
    <s v="Adj#0"/>
    <x v="62"/>
    <x v="0"/>
    <m/>
    <m/>
    <m/>
    <m/>
    <n v="420"/>
    <m/>
    <x v="22"/>
    <s v="207.Авто тээвэр болон өөрөө явагч тээврийн хэрэгслийн албан татвар "/>
  </r>
  <r>
    <x v="0"/>
    <x v="0"/>
    <s v="Adj#0"/>
    <x v="66"/>
    <x v="0"/>
    <m/>
    <m/>
    <m/>
    <m/>
    <n v="6093.6"/>
    <m/>
    <x v="22"/>
    <s v="207.Авто тээвэр болон өөрөө явагч тээврийн хэрэгслийн албан татвар "/>
  </r>
  <r>
    <x v="0"/>
    <x v="0"/>
    <s v="Adj#0"/>
    <x v="130"/>
    <x v="0"/>
    <m/>
    <m/>
    <m/>
    <m/>
    <n v="2056.9"/>
    <m/>
    <x v="22"/>
    <s v="207.Авто тээвэр болон өөрөө явагч тээврийн хэрэгслийн албан татвар "/>
  </r>
  <r>
    <x v="0"/>
    <x v="0"/>
    <s v="Adj#0"/>
    <x v="131"/>
    <x v="0"/>
    <m/>
    <m/>
    <m/>
    <m/>
    <n v="214583"/>
    <m/>
    <x v="22"/>
    <s v="207.Авто тээвэр болон өөрөө явагч тээврийн хэрэгслийн албан татвар "/>
  </r>
  <r>
    <x v="0"/>
    <x v="0"/>
    <s v="Adj#0"/>
    <x v="71"/>
    <x v="0"/>
    <m/>
    <m/>
    <m/>
    <m/>
    <n v="10739.199999999999"/>
    <m/>
    <x v="22"/>
    <s v="207.Авто тээвэр болон өөрөө явагч тээврийн хэрэгслийн албан татвар "/>
  </r>
  <r>
    <x v="0"/>
    <x v="0"/>
    <s v="Adj#0"/>
    <x v="72"/>
    <x v="0"/>
    <m/>
    <m/>
    <m/>
    <m/>
    <n v="6569"/>
    <m/>
    <x v="22"/>
    <s v="207.Авто тээвэр болон өөрөө явагч тээврийн хэрэгслийн албан татвар "/>
  </r>
  <r>
    <x v="0"/>
    <x v="0"/>
    <s v="Adj#0"/>
    <x v="73"/>
    <x v="0"/>
    <m/>
    <m/>
    <m/>
    <m/>
    <n v="51283.199999999997"/>
    <m/>
    <x v="22"/>
    <s v="207.Авто тээвэр болон өөрөө явагч тээврийн хэрэгслийн албан татвар "/>
  </r>
  <r>
    <x v="0"/>
    <x v="0"/>
    <s v="Adj#0"/>
    <x v="75"/>
    <x v="0"/>
    <m/>
    <m/>
    <m/>
    <m/>
    <n v="2516.1"/>
    <m/>
    <x v="22"/>
    <s v="207.Авто тээвэр болон өөрөө явагч тээврийн хэрэгслийн албан татвар "/>
  </r>
  <r>
    <x v="0"/>
    <x v="0"/>
    <s v="Adj#0"/>
    <x v="163"/>
    <x v="0"/>
    <m/>
    <m/>
    <m/>
    <m/>
    <n v="137.6"/>
    <m/>
    <x v="22"/>
    <s v="207.Авто тээвэр болон өөрөө явагч тээврийн хэрэгслийн албан татвар "/>
  </r>
  <r>
    <x v="0"/>
    <x v="0"/>
    <s v="Adj#0"/>
    <x v="78"/>
    <x v="0"/>
    <m/>
    <m/>
    <m/>
    <m/>
    <n v="522"/>
    <m/>
    <x v="22"/>
    <s v="207.Авто тээвэр болон өөрөө явагч тээврийн хэрэгслийн албан татвар "/>
  </r>
  <r>
    <x v="0"/>
    <x v="0"/>
    <s v="Adj#0"/>
    <x v="96"/>
    <x v="0"/>
    <m/>
    <m/>
    <m/>
    <m/>
    <n v="1317"/>
    <m/>
    <x v="22"/>
    <s v="207.Авто тээвэр болон өөрөө явагч тээврийн хэрэгслийн албан татвар "/>
  </r>
  <r>
    <x v="0"/>
    <x v="0"/>
    <s v="Adj#0"/>
    <x v="98"/>
    <x v="0"/>
    <m/>
    <m/>
    <m/>
    <m/>
    <n v="379"/>
    <m/>
    <x v="22"/>
    <s v="207.Авто тээвэр болон өөрөө явагч тээврийн хэрэгслийн албан татвар "/>
  </r>
  <r>
    <x v="0"/>
    <x v="0"/>
    <s v="Adj#0"/>
    <x v="43"/>
    <x v="0"/>
    <m/>
    <m/>
    <m/>
    <m/>
    <n v="26355.200000000001"/>
    <m/>
    <x v="23"/>
    <s v="206.Гадаадын мэргэжилтэн, ажилчны ажлын байрны төлбөр"/>
  </r>
  <r>
    <x v="0"/>
    <x v="0"/>
    <s v="Adj#0"/>
    <x v="48"/>
    <x v="0"/>
    <m/>
    <m/>
    <m/>
    <m/>
    <n v="331776"/>
    <m/>
    <x v="23"/>
    <s v="206.Гадаадын мэргэжилтэн, ажилчны ажлын байрны төлбөр"/>
  </r>
  <r>
    <x v="0"/>
    <x v="0"/>
    <s v="Adj#0"/>
    <x v="52"/>
    <x v="0"/>
    <m/>
    <m/>
    <m/>
    <m/>
    <n v="4125"/>
    <m/>
    <x v="23"/>
    <s v="206.Гадаадын мэргэжилтэн, ажилчны ажлын байрны төлбөр"/>
  </r>
  <r>
    <x v="0"/>
    <x v="0"/>
    <s v="Adj#0"/>
    <x v="62"/>
    <x v="0"/>
    <m/>
    <m/>
    <m/>
    <m/>
    <n v="91400"/>
    <m/>
    <x v="23"/>
    <s v="206.Гадаадын мэргэжилтэн, ажилчны ажлын байрны төлбөр"/>
  </r>
  <r>
    <x v="0"/>
    <x v="0"/>
    <s v="Adj#0"/>
    <x v="66"/>
    <x v="0"/>
    <m/>
    <m/>
    <m/>
    <m/>
    <n v="5068.8"/>
    <m/>
    <x v="23"/>
    <s v="206.Гадаадын мэргэжилтэн, ажилчны ажлын байрны төлбөр"/>
  </r>
  <r>
    <x v="0"/>
    <x v="0"/>
    <s v="Adj#0"/>
    <x v="73"/>
    <x v="0"/>
    <m/>
    <m/>
    <m/>
    <m/>
    <n v="2196891.4"/>
    <m/>
    <x v="23"/>
    <s v="206.Гадаадын мэргэжилтэн, ажилчны ажлын байрны төлбөр"/>
  </r>
  <r>
    <x v="0"/>
    <x v="0"/>
    <s v="Adj#0"/>
    <x v="75"/>
    <x v="0"/>
    <m/>
    <m/>
    <m/>
    <m/>
    <n v="3072"/>
    <m/>
    <x v="23"/>
    <s v="206.Гадаадын мэргэжилтэн, ажилчны ажлын байрны төлбөр"/>
  </r>
  <r>
    <x v="0"/>
    <x v="0"/>
    <s v="Adj#0"/>
    <x v="2"/>
    <x v="0"/>
    <m/>
    <m/>
    <m/>
    <m/>
    <n v="31080"/>
    <m/>
    <x v="24"/>
    <s v="210.Байгаль хамгаалах зардлын 50%-ийг дансанд төвлөрүүлсэн дүн"/>
  </r>
  <r>
    <x v="0"/>
    <x v="0"/>
    <s v="Adj#0"/>
    <x v="9"/>
    <x v="0"/>
    <m/>
    <m/>
    <m/>
    <m/>
    <n v="31400"/>
    <m/>
    <x v="24"/>
    <s v="210.Байгаль хамгаалах зардлын 50%-ийг дансанд төвлөрүүлсэн дүн"/>
  </r>
  <r>
    <x v="0"/>
    <x v="0"/>
    <s v="Adj#0"/>
    <x v="14"/>
    <x v="0"/>
    <m/>
    <m/>
    <m/>
    <m/>
    <n v="6551"/>
    <m/>
    <x v="24"/>
    <s v="210.Байгаль хамгаалах зардлын 50%-ийг дансанд төвлөрүүлсэн дүн"/>
  </r>
  <r>
    <x v="0"/>
    <x v="0"/>
    <s v="Adj#0"/>
    <x v="15"/>
    <x v="0"/>
    <m/>
    <m/>
    <m/>
    <m/>
    <n v="7582"/>
    <m/>
    <x v="24"/>
    <s v="210.Байгаль хамгаалах зардлын 50%-ийг дансанд төвлөрүүлсэн дүн"/>
  </r>
  <r>
    <x v="0"/>
    <x v="0"/>
    <s v="Adj#0"/>
    <x v="112"/>
    <x v="0"/>
    <m/>
    <m/>
    <m/>
    <m/>
    <n v="500"/>
    <m/>
    <x v="24"/>
    <s v="210.Байгаль хамгаалах зардлын 50%-ийг дансанд төвлөрүүлсэн дүн"/>
  </r>
  <r>
    <x v="0"/>
    <x v="0"/>
    <s v="Adj#0"/>
    <x v="24"/>
    <x v="0"/>
    <m/>
    <m/>
    <m/>
    <m/>
    <n v="12500"/>
    <m/>
    <x v="24"/>
    <s v="210.Байгаль хамгаалах зардлын 50%-ийг дансанд төвлөрүүлсэн дүн"/>
  </r>
  <r>
    <x v="0"/>
    <x v="0"/>
    <s v="Adj#0"/>
    <x v="32"/>
    <x v="0"/>
    <m/>
    <m/>
    <m/>
    <m/>
    <n v="27977.3"/>
    <m/>
    <x v="24"/>
    <s v="210.Байгаль хамгаалах зардлын 50%-ийг дансанд төвлөрүүлсэн дүн"/>
  </r>
  <r>
    <x v="0"/>
    <x v="0"/>
    <s v="Adj#0"/>
    <x v="34"/>
    <x v="0"/>
    <m/>
    <m/>
    <m/>
    <m/>
    <n v="30000"/>
    <m/>
    <x v="24"/>
    <s v="210.Байгаль хамгаалах зардлын 50%-ийг дансанд төвлөрүүлсэн дүн"/>
  </r>
  <r>
    <x v="0"/>
    <x v="0"/>
    <s v="Adj#0"/>
    <x v="146"/>
    <x v="0"/>
    <m/>
    <m/>
    <m/>
    <m/>
    <n v="2000"/>
    <m/>
    <x v="24"/>
    <s v="210.Байгаль хамгаалах зардлын 50%-ийг дансанд төвлөрүүлсэн дүн"/>
  </r>
  <r>
    <x v="0"/>
    <x v="0"/>
    <s v="Adj#0"/>
    <x v="38"/>
    <x v="0"/>
    <m/>
    <m/>
    <m/>
    <m/>
    <n v="109700"/>
    <m/>
    <x v="24"/>
    <s v="210.Байгаль хамгаалах зардлын 50%-ийг дансанд төвлөрүүлсэн дүн"/>
  </r>
  <r>
    <x v="0"/>
    <x v="0"/>
    <s v="Adj#0"/>
    <x v="120"/>
    <x v="0"/>
    <m/>
    <m/>
    <m/>
    <m/>
    <n v="3250"/>
    <m/>
    <x v="24"/>
    <s v="210.Байгаль хамгаалах зардлын 50%-ийг дансанд төвлөрүүлсэн дүн"/>
  </r>
  <r>
    <x v="0"/>
    <x v="0"/>
    <s v="Adj#0"/>
    <x v="39"/>
    <x v="0"/>
    <m/>
    <m/>
    <m/>
    <m/>
    <n v="4500"/>
    <m/>
    <x v="24"/>
    <s v="210.Байгаль хамгаалах зардлын 50%-ийг дансанд төвлөрүүлсэн дүн"/>
  </r>
  <r>
    <x v="0"/>
    <x v="0"/>
    <s v="Adj#0"/>
    <x v="43"/>
    <x v="0"/>
    <m/>
    <m/>
    <m/>
    <m/>
    <n v="2171.3000000000002"/>
    <m/>
    <x v="24"/>
    <s v="210.Байгаль хамгаалах зардлын 50%-ийг дансанд төвлөрүүлсэн дүн"/>
  </r>
  <r>
    <x v="0"/>
    <x v="0"/>
    <s v="Adj#0"/>
    <x v="48"/>
    <x v="0"/>
    <m/>
    <m/>
    <m/>
    <m/>
    <n v="20250"/>
    <m/>
    <x v="24"/>
    <s v="210.Байгаль хамгаалах зардлын 50%-ийг дансанд төвлөрүүлсэн дүн"/>
  </r>
  <r>
    <x v="0"/>
    <x v="0"/>
    <s v="Adj#0"/>
    <x v="50"/>
    <x v="0"/>
    <m/>
    <m/>
    <m/>
    <m/>
    <n v="30325"/>
    <m/>
    <x v="24"/>
    <s v="210.Байгаль хамгаалах зардлын 50%-ийг дансанд төвлөрүүлсэн дүн"/>
  </r>
  <r>
    <x v="0"/>
    <x v="0"/>
    <s v="Adj#0"/>
    <x v="52"/>
    <x v="0"/>
    <m/>
    <m/>
    <m/>
    <m/>
    <n v="300"/>
    <m/>
    <x v="24"/>
    <s v="210.Байгаль хамгаалах зардлын 50%-ийг дансанд төвлөрүүлсэн дүн"/>
  </r>
  <r>
    <x v="0"/>
    <x v="0"/>
    <s v="Adj#0"/>
    <x v="129"/>
    <x v="0"/>
    <m/>
    <m/>
    <m/>
    <m/>
    <n v="4000"/>
    <m/>
    <x v="24"/>
    <s v="210.Байгаль хамгаалах зардлын 50%-ийг дансанд төвлөрүүлсэн дүн"/>
  </r>
  <r>
    <x v="0"/>
    <x v="0"/>
    <s v="Adj#0"/>
    <x v="59"/>
    <x v="0"/>
    <m/>
    <m/>
    <m/>
    <m/>
    <n v="550"/>
    <m/>
    <x v="24"/>
    <s v="210.Байгаль хамгаалах зардлын 50%-ийг дансанд төвлөрүүлсэн дүн"/>
  </r>
  <r>
    <x v="0"/>
    <x v="0"/>
    <s v="Adj#0"/>
    <x v="61"/>
    <x v="0"/>
    <m/>
    <m/>
    <m/>
    <m/>
    <n v="3570"/>
    <m/>
    <x v="24"/>
    <s v="210.Байгаль хамгаалах зардлын 50%-ийг дансанд төвлөрүүлсэн дүн"/>
  </r>
  <r>
    <x v="0"/>
    <x v="0"/>
    <s v="Adj#0"/>
    <x v="62"/>
    <x v="0"/>
    <m/>
    <m/>
    <m/>
    <m/>
    <n v="3012"/>
    <m/>
    <x v="24"/>
    <s v="210.Байгаль хамгаалах зардлын 50%-ийг дансанд төвлөрүүлсэн дүн"/>
  </r>
  <r>
    <x v="0"/>
    <x v="0"/>
    <s v="Adj#0"/>
    <x v="72"/>
    <x v="0"/>
    <m/>
    <m/>
    <m/>
    <m/>
    <n v="327033"/>
    <m/>
    <x v="24"/>
    <s v="210.Байгаль хамгаалах зардлын 50%-ийг дансанд төвлөрүүлсэн дүн"/>
  </r>
  <r>
    <x v="0"/>
    <x v="0"/>
    <s v="Adj#0"/>
    <x v="73"/>
    <x v="0"/>
    <m/>
    <m/>
    <m/>
    <m/>
    <n v="64000"/>
    <m/>
    <x v="24"/>
    <s v="210.Байгаль хамгаалах зардлын 50%-ийг дансанд төвлөрүүлсэн дүн"/>
  </r>
  <r>
    <x v="0"/>
    <x v="0"/>
    <s v="Adj#0"/>
    <x v="75"/>
    <x v="0"/>
    <m/>
    <m/>
    <m/>
    <m/>
    <n v="5000"/>
    <m/>
    <x v="24"/>
    <s v="210.Байгаль хамгаалах зардлын 50%-ийг дансанд төвлөрүүлсэн дүн"/>
  </r>
  <r>
    <x v="0"/>
    <x v="0"/>
    <s v="Adj#0"/>
    <x v="93"/>
    <x v="0"/>
    <m/>
    <m/>
    <m/>
    <m/>
    <n v="9700"/>
    <m/>
    <x v="24"/>
    <s v="210.Байгаль хамгаалах зардлын 50%-ийг дансанд төвлөрүүлсэн дүн"/>
  </r>
  <r>
    <x v="0"/>
    <x v="0"/>
    <s v="Adj#0"/>
    <x v="96"/>
    <x v="0"/>
    <m/>
    <m/>
    <m/>
    <m/>
    <n v="4070"/>
    <m/>
    <x v="24"/>
    <s v="210.Байгаль хамгаалах зардлын 50%-ийг дансанд төвлөрүүлсэн дүн"/>
  </r>
  <r>
    <x v="0"/>
    <x v="0"/>
    <s v="Adj#0"/>
    <x v="183"/>
    <x v="0"/>
    <m/>
    <m/>
    <m/>
    <m/>
    <n v="1000"/>
    <m/>
    <x v="24"/>
    <s v="210.Байгаль хамгаалах зардлын 50%-ийг дансанд төвлөрүүлсэн дүн"/>
  </r>
  <r>
    <x v="0"/>
    <x v="0"/>
    <s v="Adj#0"/>
    <x v="0"/>
    <x v="1"/>
    <m/>
    <m/>
    <m/>
    <m/>
    <n v="-86842.6"/>
    <m/>
    <x v="0"/>
    <s v="104.Ашигт малтмалын нөөц ашигласны төлбөр"/>
  </r>
  <r>
    <x v="0"/>
    <x v="0"/>
    <s v="Adj#0"/>
    <x v="2"/>
    <x v="1"/>
    <m/>
    <m/>
    <m/>
    <m/>
    <n v="-5339243.2"/>
    <m/>
    <x v="0"/>
    <s v="104.Ашигт малтмалын нөөц ашигласны төлбөр"/>
  </r>
  <r>
    <x v="0"/>
    <x v="0"/>
    <s v="Adj#0"/>
    <x v="3"/>
    <x v="1"/>
    <m/>
    <m/>
    <m/>
    <m/>
    <n v="-764188"/>
    <m/>
    <x v="0"/>
    <s v="104.Ашигт малтмалын нөөц ашигласны төлбөр"/>
  </r>
  <r>
    <x v="0"/>
    <x v="0"/>
    <s v="Adj#0"/>
    <x v="186"/>
    <x v="1"/>
    <m/>
    <m/>
    <m/>
    <m/>
    <n v="-434453"/>
    <m/>
    <x v="0"/>
    <s v="104.Ашигт малтмалын нөөц ашигласны төлбөр"/>
  </r>
  <r>
    <x v="0"/>
    <x v="0"/>
    <s v="Adj#0"/>
    <x v="4"/>
    <x v="1"/>
    <m/>
    <m/>
    <m/>
    <m/>
    <n v="-330000"/>
    <m/>
    <x v="0"/>
    <s v="104.Ашигт малтмалын нөөц ашигласны төлбөр"/>
  </r>
  <r>
    <x v="0"/>
    <x v="0"/>
    <s v="Adj#0"/>
    <x v="5"/>
    <x v="1"/>
    <m/>
    <m/>
    <m/>
    <m/>
    <n v="-2407547.9"/>
    <m/>
    <x v="0"/>
    <s v="104.Ашигт малтмалын нөөц ашигласны төлбөр"/>
  </r>
  <r>
    <x v="0"/>
    <x v="0"/>
    <s v="Adj#0"/>
    <x v="6"/>
    <x v="1"/>
    <m/>
    <m/>
    <m/>
    <m/>
    <n v="-203241.8"/>
    <m/>
    <x v="0"/>
    <s v="104.Ашигт малтмалын нөөц ашигласны төлбөр"/>
  </r>
  <r>
    <x v="0"/>
    <x v="0"/>
    <s v="Adj#0"/>
    <x v="7"/>
    <x v="1"/>
    <m/>
    <m/>
    <m/>
    <m/>
    <n v="-38789.1"/>
    <m/>
    <x v="0"/>
    <s v="104.Ашигт малтмалын нөөц ашигласны төлбөр"/>
  </r>
  <r>
    <x v="0"/>
    <x v="0"/>
    <s v="Adj#0"/>
    <x v="8"/>
    <x v="1"/>
    <m/>
    <m/>
    <m/>
    <m/>
    <n v="-230265.60000000001"/>
    <m/>
    <x v="0"/>
    <s v="104.Ашигт малтмалын нөөц ашигласны төлбөр"/>
  </r>
  <r>
    <x v="0"/>
    <x v="0"/>
    <s v="Adj#0"/>
    <x v="9"/>
    <x v="1"/>
    <m/>
    <m/>
    <m/>
    <m/>
    <n v="-10815340.9"/>
    <m/>
    <x v="0"/>
    <s v="104.Ашигт малтмалын нөөц ашигласны төлбөр"/>
  </r>
  <r>
    <x v="0"/>
    <x v="0"/>
    <s v="Adj#0"/>
    <x v="10"/>
    <x v="1"/>
    <m/>
    <m/>
    <m/>
    <m/>
    <n v="-3089454.9"/>
    <m/>
    <x v="0"/>
    <s v="104.Ашигт малтмалын нөөц ашигласны төлбөр"/>
  </r>
  <r>
    <x v="0"/>
    <x v="0"/>
    <s v="Adj#0"/>
    <x v="187"/>
    <x v="1"/>
    <m/>
    <m/>
    <m/>
    <m/>
    <n v="-392529"/>
    <m/>
    <x v="0"/>
    <s v="104.Ашигт малтмалын нөөц ашигласны төлбөр"/>
  </r>
  <r>
    <x v="0"/>
    <x v="0"/>
    <s v="Adj#0"/>
    <x v="12"/>
    <x v="1"/>
    <m/>
    <m/>
    <m/>
    <m/>
    <n v="-21118.9"/>
    <m/>
    <x v="0"/>
    <s v="104.Ашигт малтмалын нөөц ашигласны төлбөр"/>
  </r>
  <r>
    <x v="0"/>
    <x v="0"/>
    <s v="Adj#0"/>
    <x v="13"/>
    <x v="1"/>
    <m/>
    <m/>
    <m/>
    <m/>
    <n v="-48772.5"/>
    <m/>
    <x v="0"/>
    <s v="104.Ашигт малтмалын нөөц ашигласны төлбөр"/>
  </r>
  <r>
    <x v="0"/>
    <x v="0"/>
    <s v="Adj#0"/>
    <x v="14"/>
    <x v="1"/>
    <m/>
    <m/>
    <m/>
    <m/>
    <n v="-259699.7"/>
    <m/>
    <x v="0"/>
    <s v="104.Ашигт малтмалын нөөц ашигласны төлбөр"/>
  </r>
  <r>
    <x v="0"/>
    <x v="0"/>
    <s v="Adj#0"/>
    <x v="15"/>
    <x v="1"/>
    <m/>
    <m/>
    <m/>
    <m/>
    <n v="-2792.8"/>
    <m/>
    <x v="0"/>
    <s v="104.Ашигт малтмалын нөөц ашигласны төлбөр"/>
  </r>
  <r>
    <x v="0"/>
    <x v="0"/>
    <s v="Adj#0"/>
    <x v="16"/>
    <x v="1"/>
    <m/>
    <m/>
    <m/>
    <m/>
    <n v="-83085.899999999994"/>
    <m/>
    <x v="0"/>
    <s v="104.Ашигт малтмалын нөөц ашигласны төлбөр"/>
  </r>
  <r>
    <x v="0"/>
    <x v="0"/>
    <s v="Adj#0"/>
    <x v="17"/>
    <x v="1"/>
    <m/>
    <m/>
    <m/>
    <m/>
    <n v="-966646.4"/>
    <m/>
    <x v="0"/>
    <s v="104.Ашигт малтмалын нөөц ашигласны төлбөр"/>
  </r>
  <r>
    <x v="0"/>
    <x v="0"/>
    <s v="Adj#0"/>
    <x v="18"/>
    <x v="1"/>
    <m/>
    <m/>
    <m/>
    <m/>
    <n v="-109795.4"/>
    <m/>
    <x v="0"/>
    <s v="104.Ашигт малтмалын нөөц ашигласны төлбөр"/>
  </r>
  <r>
    <x v="0"/>
    <x v="0"/>
    <s v="Adj#0"/>
    <x v="19"/>
    <x v="1"/>
    <m/>
    <m/>
    <m/>
    <m/>
    <n v="-43900.1"/>
    <m/>
    <x v="0"/>
    <s v="104.Ашигт малтмалын нөөц ашигласны төлбөр"/>
  </r>
  <r>
    <x v="0"/>
    <x v="0"/>
    <s v="Adj#0"/>
    <x v="20"/>
    <x v="1"/>
    <m/>
    <m/>
    <m/>
    <m/>
    <n v="-79228.3"/>
    <m/>
    <x v="0"/>
    <s v="104.Ашигт малтмалын нөөц ашигласны төлбөр"/>
  </r>
  <r>
    <x v="0"/>
    <x v="0"/>
    <s v="Adj#0"/>
    <x v="188"/>
    <x v="1"/>
    <m/>
    <m/>
    <m/>
    <m/>
    <n v="-91100"/>
    <m/>
    <x v="0"/>
    <s v="104.Ашигт малтмалын нөөц ашигласны төлбөр"/>
  </r>
  <r>
    <x v="0"/>
    <x v="0"/>
    <s v="Adj#0"/>
    <x v="21"/>
    <x v="1"/>
    <m/>
    <m/>
    <m/>
    <m/>
    <n v="-208515.3"/>
    <m/>
    <x v="0"/>
    <s v="104.Ашигт малтмалын нөөц ашигласны төлбөр"/>
  </r>
  <r>
    <x v="0"/>
    <x v="0"/>
    <s v="Adj#0"/>
    <x v="22"/>
    <x v="1"/>
    <m/>
    <m/>
    <m/>
    <m/>
    <n v="-1524477.5"/>
    <m/>
    <x v="0"/>
    <s v="104.Ашигт малтмалын нөөц ашигласны төлбөр"/>
  </r>
  <r>
    <x v="0"/>
    <x v="0"/>
    <s v="Adj#0"/>
    <x v="23"/>
    <x v="1"/>
    <m/>
    <m/>
    <m/>
    <m/>
    <n v="-396940"/>
    <m/>
    <x v="0"/>
    <s v="104.Ашигт малтмалын нөөц ашигласны төлбөр"/>
  </r>
  <r>
    <x v="0"/>
    <x v="0"/>
    <s v="Adj#0"/>
    <x v="24"/>
    <x v="1"/>
    <m/>
    <m/>
    <m/>
    <m/>
    <n v="-350916.9"/>
    <m/>
    <x v="0"/>
    <s v="104.Ашигт малтмалын нөөц ашигласны төлбөр"/>
  </r>
  <r>
    <x v="0"/>
    <x v="0"/>
    <s v="Adj#0"/>
    <x v="25"/>
    <x v="1"/>
    <m/>
    <m/>
    <m/>
    <m/>
    <n v="-18153352.699999999"/>
    <m/>
    <x v="0"/>
    <s v="104.Ашигт малтмалын нөөц ашигласны төлбөр"/>
  </r>
  <r>
    <x v="0"/>
    <x v="0"/>
    <s v="Adj#0"/>
    <x v="114"/>
    <x v="1"/>
    <m/>
    <m/>
    <m/>
    <m/>
    <n v="-71718.100000000006"/>
    <m/>
    <x v="0"/>
    <s v="104.Ашигт малтмалын нөөц ашигласны төлбөр"/>
  </r>
  <r>
    <x v="0"/>
    <x v="0"/>
    <s v="Adj#0"/>
    <x v="116"/>
    <x v="1"/>
    <m/>
    <m/>
    <m/>
    <m/>
    <n v="-244"/>
    <m/>
    <x v="0"/>
    <s v="104.Ашигт малтмалын нөөц ашигласны төлбөр"/>
  </r>
  <r>
    <x v="0"/>
    <x v="0"/>
    <s v="Adj#0"/>
    <x v="189"/>
    <x v="1"/>
    <m/>
    <m/>
    <m/>
    <m/>
    <n v="-12061.8"/>
    <m/>
    <x v="0"/>
    <s v="104.Ашигт малтмалын нөөц ашигласны төлбөр"/>
  </r>
  <r>
    <x v="0"/>
    <x v="0"/>
    <s v="Adj#0"/>
    <x v="26"/>
    <x v="1"/>
    <m/>
    <m/>
    <m/>
    <m/>
    <n v="-2867366.1"/>
    <m/>
    <x v="0"/>
    <s v="104.Ашигт малтмалын нөөц ашигласны төлбөр"/>
  </r>
  <r>
    <x v="0"/>
    <x v="0"/>
    <s v="Adj#0"/>
    <x v="27"/>
    <x v="1"/>
    <m/>
    <m/>
    <m/>
    <m/>
    <n v="-172761.60000000001"/>
    <m/>
    <x v="0"/>
    <s v="104.Ашигт малтмалын нөөц ашигласны төлбөр"/>
  </r>
  <r>
    <x v="0"/>
    <x v="0"/>
    <s v="Adj#0"/>
    <x v="28"/>
    <x v="1"/>
    <m/>
    <m/>
    <m/>
    <m/>
    <n v="-42084.6"/>
    <m/>
    <x v="0"/>
    <s v="104.Ашигт малтмалын нөөц ашигласны төлбөр"/>
  </r>
  <r>
    <x v="0"/>
    <x v="0"/>
    <s v="Adj#0"/>
    <x v="190"/>
    <x v="1"/>
    <m/>
    <m/>
    <m/>
    <m/>
    <n v="-466687.8"/>
    <m/>
    <x v="0"/>
    <s v="104.Ашигт малтмалын нөөц ашигласны төлбөр"/>
  </r>
  <r>
    <x v="0"/>
    <x v="0"/>
    <s v="Adj#0"/>
    <x v="29"/>
    <x v="1"/>
    <m/>
    <m/>
    <m/>
    <m/>
    <n v="-53841"/>
    <m/>
    <x v="0"/>
    <s v="104.Ашигт малтмалын нөөц ашигласны төлбөр"/>
  </r>
  <r>
    <x v="0"/>
    <x v="0"/>
    <s v="Adj#0"/>
    <x v="30"/>
    <x v="1"/>
    <m/>
    <m/>
    <m/>
    <m/>
    <n v="-452451"/>
    <m/>
    <x v="0"/>
    <s v="104.Ашигт малтмалын нөөц ашигласны төлбөр"/>
  </r>
  <r>
    <x v="0"/>
    <x v="0"/>
    <s v="Adj#0"/>
    <x v="31"/>
    <x v="1"/>
    <m/>
    <m/>
    <m/>
    <m/>
    <n v="-328163.5"/>
    <m/>
    <x v="0"/>
    <s v="104.Ашигт малтмалын нөөц ашигласны төлбөр"/>
  </r>
  <r>
    <x v="0"/>
    <x v="0"/>
    <s v="Adj#0"/>
    <x v="32"/>
    <x v="1"/>
    <m/>
    <m/>
    <m/>
    <m/>
    <n v="-8656972.0999999996"/>
    <m/>
    <x v="0"/>
    <s v="104.Ашигт малтмалын нөөц ашигласны төлбөр"/>
  </r>
  <r>
    <x v="0"/>
    <x v="0"/>
    <s v="Adj#0"/>
    <x v="33"/>
    <x v="1"/>
    <m/>
    <m/>
    <m/>
    <m/>
    <n v="-2846586"/>
    <m/>
    <x v="0"/>
    <s v="104.Ашигт малтмалын нөөц ашигласны төлбөр"/>
  </r>
  <r>
    <x v="0"/>
    <x v="0"/>
    <s v="Adj#0"/>
    <x v="34"/>
    <x v="1"/>
    <m/>
    <m/>
    <m/>
    <m/>
    <n v="-2808178.5"/>
    <m/>
    <x v="0"/>
    <s v="104.Ашигт малтмалын нөөц ашигласны төлбөр"/>
  </r>
  <r>
    <x v="0"/>
    <x v="0"/>
    <s v="Adj#0"/>
    <x v="191"/>
    <x v="1"/>
    <m/>
    <m/>
    <m/>
    <m/>
    <n v="-4191.2"/>
    <m/>
    <x v="0"/>
    <s v="104.Ашигт малтмалын нөөц ашигласны төлбөр"/>
  </r>
  <r>
    <x v="0"/>
    <x v="0"/>
    <s v="Adj#0"/>
    <x v="35"/>
    <x v="1"/>
    <m/>
    <m/>
    <m/>
    <m/>
    <n v="-114810.3"/>
    <m/>
    <x v="0"/>
    <s v="104.Ашигт малтмалын нөөц ашигласны төлбөр"/>
  </r>
  <r>
    <x v="0"/>
    <x v="0"/>
    <s v="Adj#0"/>
    <x v="36"/>
    <x v="1"/>
    <m/>
    <m/>
    <m/>
    <m/>
    <n v="-158525.6"/>
    <m/>
    <x v="0"/>
    <s v="104.Ашигт малтмалын нөөц ашигласны төлбөр"/>
  </r>
  <r>
    <x v="0"/>
    <x v="0"/>
    <s v="Adj#0"/>
    <x v="37"/>
    <x v="1"/>
    <m/>
    <m/>
    <m/>
    <m/>
    <n v="-10"/>
    <m/>
    <x v="0"/>
    <s v="104.Ашигт малтмалын нөөц ашигласны төлбөр"/>
  </r>
  <r>
    <x v="0"/>
    <x v="0"/>
    <s v="Adj#0"/>
    <x v="38"/>
    <x v="1"/>
    <m/>
    <m/>
    <m/>
    <m/>
    <n v="-111142522.40000001"/>
    <m/>
    <x v="0"/>
    <s v="104.Ашигт малтмалын нөөц ашигласны төлбөр"/>
  </r>
  <r>
    <x v="0"/>
    <x v="0"/>
    <s v="Adj#0"/>
    <x v="39"/>
    <x v="1"/>
    <m/>
    <m/>
    <m/>
    <m/>
    <n v="-84759.7"/>
    <m/>
    <x v="0"/>
    <s v="104.Ашигт малтмалын нөөц ашигласны төлбөр"/>
  </r>
  <r>
    <x v="0"/>
    <x v="0"/>
    <s v="Adj#0"/>
    <x v="40"/>
    <x v="1"/>
    <m/>
    <m/>
    <m/>
    <m/>
    <n v="-40000"/>
    <m/>
    <x v="0"/>
    <s v="104.Ашигт малтмалын нөөц ашигласны төлбөр"/>
  </r>
  <r>
    <x v="0"/>
    <x v="0"/>
    <s v="Adj#0"/>
    <x v="176"/>
    <x v="1"/>
    <m/>
    <m/>
    <m/>
    <m/>
    <n v="-154001.79999999999"/>
    <m/>
    <x v="0"/>
    <s v="104.Ашигт малтмалын нөөц ашигласны төлбөр"/>
  </r>
  <r>
    <x v="0"/>
    <x v="0"/>
    <s v="Adj#0"/>
    <x v="41"/>
    <x v="1"/>
    <m/>
    <m/>
    <m/>
    <m/>
    <n v="-90899.4"/>
    <m/>
    <x v="0"/>
    <s v="104.Ашигт малтмалын нөөц ашигласны төлбөр"/>
  </r>
  <r>
    <x v="0"/>
    <x v="0"/>
    <s v="Adj#0"/>
    <x v="42"/>
    <x v="1"/>
    <m/>
    <m/>
    <m/>
    <m/>
    <n v="-111919.6"/>
    <m/>
    <x v="0"/>
    <s v="104.Ашигт малтмалын нөөц ашигласны төлбөр"/>
  </r>
  <r>
    <x v="0"/>
    <x v="0"/>
    <s v="Adj#0"/>
    <x v="43"/>
    <x v="1"/>
    <m/>
    <m/>
    <m/>
    <m/>
    <n v="-18075123.699999999"/>
    <m/>
    <x v="0"/>
    <s v="104.Ашигт малтмалын нөөц ашигласны төлбөр"/>
  </r>
  <r>
    <x v="0"/>
    <x v="0"/>
    <s v="Adj#0"/>
    <x v="44"/>
    <x v="1"/>
    <m/>
    <m/>
    <m/>
    <m/>
    <n v="-302729.59999999998"/>
    <m/>
    <x v="0"/>
    <s v="104.Ашигт малтмалын нөөц ашигласны төлбөр"/>
  </r>
  <r>
    <x v="0"/>
    <x v="0"/>
    <s v="Adj#0"/>
    <x v="45"/>
    <x v="1"/>
    <m/>
    <m/>
    <m/>
    <m/>
    <n v="-234614.8"/>
    <m/>
    <x v="0"/>
    <s v="104.Ашигт малтмалын нөөц ашигласны төлбөр"/>
  </r>
  <r>
    <x v="0"/>
    <x v="0"/>
    <s v="Adj#0"/>
    <x v="46"/>
    <x v="1"/>
    <m/>
    <m/>
    <m/>
    <m/>
    <n v="-150170.1"/>
    <m/>
    <x v="0"/>
    <s v="104.Ашигт малтмалын нөөц ашигласны төлбөр"/>
  </r>
  <r>
    <x v="0"/>
    <x v="0"/>
    <s v="Adj#0"/>
    <x v="192"/>
    <x v="1"/>
    <m/>
    <m/>
    <m/>
    <m/>
    <n v="-930000"/>
    <m/>
    <x v="0"/>
    <s v="104.Ашигт малтмалын нөөц ашигласны төлбөр"/>
  </r>
  <r>
    <x v="0"/>
    <x v="0"/>
    <s v="Adj#0"/>
    <x v="47"/>
    <x v="1"/>
    <m/>
    <m/>
    <m/>
    <m/>
    <n v="-77893.7"/>
    <m/>
    <x v="0"/>
    <s v="104.Ашигт малтмалын нөөц ашигласны төлбөр"/>
  </r>
  <r>
    <x v="0"/>
    <x v="0"/>
    <s v="Adj#0"/>
    <x v="48"/>
    <x v="1"/>
    <m/>
    <m/>
    <m/>
    <m/>
    <n v="-256908.79999999999"/>
    <m/>
    <x v="0"/>
    <s v="104.Ашигт малтмалын нөөц ашигласны төлбөр"/>
  </r>
  <r>
    <x v="0"/>
    <x v="0"/>
    <s v="Adj#0"/>
    <x v="49"/>
    <x v="1"/>
    <m/>
    <m/>
    <m/>
    <m/>
    <n v="-874667.4"/>
    <m/>
    <x v="0"/>
    <s v="104.Ашигт малтмалын нөөц ашигласны төлбөр"/>
  </r>
  <r>
    <x v="0"/>
    <x v="0"/>
    <s v="Adj#0"/>
    <x v="50"/>
    <x v="1"/>
    <m/>
    <m/>
    <m/>
    <m/>
    <n v="-812645.1"/>
    <m/>
    <x v="0"/>
    <s v="104.Ашигт малтмалын нөөц ашигласны төлбөр"/>
  </r>
  <r>
    <x v="0"/>
    <x v="0"/>
    <s v="Adj#0"/>
    <x v="51"/>
    <x v="1"/>
    <m/>
    <m/>
    <m/>
    <m/>
    <n v="-73417.2"/>
    <m/>
    <x v="0"/>
    <s v="104.Ашигт малтмалын нөөц ашигласны төлбөр"/>
  </r>
  <r>
    <x v="0"/>
    <x v="0"/>
    <s v="Adj#0"/>
    <x v="52"/>
    <x v="1"/>
    <m/>
    <m/>
    <m/>
    <m/>
    <n v="-38676.1"/>
    <m/>
    <x v="0"/>
    <s v="104.Ашигт малтмалын нөөц ашигласны төлбөр"/>
  </r>
  <r>
    <x v="0"/>
    <x v="0"/>
    <s v="Adj#0"/>
    <x v="53"/>
    <x v="1"/>
    <m/>
    <m/>
    <m/>
    <m/>
    <n v="-20535.599999999999"/>
    <m/>
    <x v="0"/>
    <s v="104.Ашигт малтмалын нөөц ашигласны төлбөр"/>
  </r>
  <r>
    <x v="0"/>
    <x v="0"/>
    <s v="Adj#0"/>
    <x v="54"/>
    <x v="1"/>
    <m/>
    <m/>
    <m/>
    <m/>
    <n v="-44689"/>
    <m/>
    <x v="0"/>
    <s v="104.Ашигт малтмалын нөөц ашигласны төлбөр"/>
  </r>
  <r>
    <x v="0"/>
    <x v="0"/>
    <s v="Adj#0"/>
    <x v="55"/>
    <x v="1"/>
    <m/>
    <m/>
    <m/>
    <m/>
    <n v="-138262"/>
    <m/>
    <x v="0"/>
    <s v="104.Ашигт малтмалын нөөц ашигласны төлбөр"/>
  </r>
  <r>
    <x v="0"/>
    <x v="0"/>
    <s v="Adj#0"/>
    <x v="56"/>
    <x v="1"/>
    <m/>
    <m/>
    <m/>
    <m/>
    <n v="-189356.6"/>
    <m/>
    <x v="0"/>
    <s v="104.Ашигт малтмалын нөөц ашигласны төлбөр"/>
  </r>
  <r>
    <x v="0"/>
    <x v="0"/>
    <s v="Adj#0"/>
    <x v="57"/>
    <x v="1"/>
    <m/>
    <m/>
    <m/>
    <m/>
    <n v="-52360.7"/>
    <m/>
    <x v="0"/>
    <s v="104.Ашигт малтмалын нөөц ашигласны төлбөр"/>
  </r>
  <r>
    <x v="0"/>
    <x v="0"/>
    <s v="Adj#0"/>
    <x v="147"/>
    <x v="1"/>
    <m/>
    <m/>
    <m/>
    <m/>
    <n v="-15932.7"/>
    <m/>
    <x v="0"/>
    <s v="104.Ашигт малтмалын нөөц ашигласны төлбөр"/>
  </r>
  <r>
    <x v="0"/>
    <x v="0"/>
    <s v="Adj#0"/>
    <x v="59"/>
    <x v="1"/>
    <m/>
    <m/>
    <m/>
    <m/>
    <n v="-115824.3"/>
    <m/>
    <x v="0"/>
    <s v="104.Ашигт малтмалын нөөц ашигласны төлбөр"/>
  </r>
  <r>
    <x v="0"/>
    <x v="0"/>
    <s v="Adj#0"/>
    <x v="60"/>
    <x v="1"/>
    <m/>
    <m/>
    <m/>
    <m/>
    <n v="-9775098.8000000007"/>
    <m/>
    <x v="0"/>
    <s v="104.Ашигт малтмалын нөөц ашигласны төлбөр"/>
  </r>
  <r>
    <x v="0"/>
    <x v="0"/>
    <s v="Adj#0"/>
    <x v="61"/>
    <x v="1"/>
    <m/>
    <m/>
    <m/>
    <m/>
    <n v="-28223.8"/>
    <m/>
    <x v="0"/>
    <s v="104.Ашигт малтмалын нөөц ашигласны төлбөр"/>
  </r>
  <r>
    <x v="0"/>
    <x v="0"/>
    <s v="Adj#0"/>
    <x v="63"/>
    <x v="1"/>
    <m/>
    <m/>
    <m/>
    <m/>
    <n v="-1108429.1000000001"/>
    <m/>
    <x v="0"/>
    <s v="104.Ашигт малтмалын нөөц ашигласны төлбөр"/>
  </r>
  <r>
    <x v="0"/>
    <x v="0"/>
    <s v="Adj#0"/>
    <x v="64"/>
    <x v="1"/>
    <m/>
    <m/>
    <m/>
    <m/>
    <n v="-89326.9"/>
    <m/>
    <x v="0"/>
    <s v="104.Ашигт малтмалын нөөц ашигласны төлбөр"/>
  </r>
  <r>
    <x v="0"/>
    <x v="0"/>
    <s v="Adj#0"/>
    <x v="65"/>
    <x v="1"/>
    <m/>
    <m/>
    <m/>
    <m/>
    <n v="-113453.2"/>
    <m/>
    <x v="0"/>
    <s v="104.Ашигт малтмалын нөөц ашигласны төлбөр"/>
  </r>
  <r>
    <x v="0"/>
    <x v="0"/>
    <s v="Adj#0"/>
    <x v="66"/>
    <x v="1"/>
    <m/>
    <m/>
    <m/>
    <m/>
    <n v="-430885.1"/>
    <m/>
    <x v="0"/>
    <s v="104.Ашигт малтмалын нөөц ашигласны төлбөр"/>
  </r>
  <r>
    <x v="0"/>
    <x v="0"/>
    <s v="Adj#0"/>
    <x v="67"/>
    <x v="1"/>
    <m/>
    <m/>
    <m/>
    <m/>
    <n v="-148578.1"/>
    <m/>
    <x v="0"/>
    <s v="104.Ашигт малтмалын нөөц ашигласны төлбөр"/>
  </r>
  <r>
    <x v="0"/>
    <x v="0"/>
    <s v="Adj#0"/>
    <x v="68"/>
    <x v="1"/>
    <m/>
    <m/>
    <m/>
    <m/>
    <n v="-52899.5"/>
    <m/>
    <x v="0"/>
    <s v="104.Ашигт малтмалын нөөц ашигласны төлбөр"/>
  </r>
  <r>
    <x v="0"/>
    <x v="0"/>
    <s v="Adj#0"/>
    <x v="69"/>
    <x v="1"/>
    <m/>
    <m/>
    <m/>
    <m/>
    <n v="-167000"/>
    <m/>
    <x v="0"/>
    <s v="104.Ашигт малтмалын нөөц ашигласны төлбөр"/>
  </r>
  <r>
    <x v="0"/>
    <x v="0"/>
    <s v="Adj#0"/>
    <x v="70"/>
    <x v="1"/>
    <m/>
    <m/>
    <m/>
    <m/>
    <n v="-295781.8"/>
    <m/>
    <x v="0"/>
    <s v="104.Ашигт малтмалын нөөц ашигласны төлбөр"/>
  </r>
  <r>
    <x v="0"/>
    <x v="0"/>
    <s v="Adj#0"/>
    <x v="71"/>
    <x v="1"/>
    <m/>
    <m/>
    <m/>
    <m/>
    <n v="-13566574.800000001"/>
    <m/>
    <x v="0"/>
    <s v="104.Ашигт малтмалын нөөц ашигласны төлбөр"/>
  </r>
  <r>
    <x v="0"/>
    <x v="0"/>
    <s v="Adj#0"/>
    <x v="72"/>
    <x v="1"/>
    <m/>
    <m/>
    <m/>
    <m/>
    <n v="-107386083.09999999"/>
    <m/>
    <x v="0"/>
    <s v="104.Ашигт малтмалын нөөц ашигласны төлбөр"/>
  </r>
  <r>
    <x v="0"/>
    <x v="0"/>
    <s v="Adj#0"/>
    <x v="73"/>
    <x v="1"/>
    <m/>
    <m/>
    <m/>
    <m/>
    <n v="-273279231.10000002"/>
    <m/>
    <x v="0"/>
    <s v="104.Ашигт малтмалын нөөц ашигласны төлбөр"/>
  </r>
  <r>
    <x v="0"/>
    <x v="0"/>
    <s v="Adj#0"/>
    <x v="74"/>
    <x v="1"/>
    <m/>
    <m/>
    <m/>
    <m/>
    <n v="-4502.1000000000004"/>
    <m/>
    <x v="0"/>
    <s v="104.Ашигт малтмалын нөөц ашигласны төлбөр"/>
  </r>
  <r>
    <x v="0"/>
    <x v="0"/>
    <s v="Adj#0"/>
    <x v="149"/>
    <x v="1"/>
    <m/>
    <m/>
    <m/>
    <m/>
    <n v="-803.1"/>
    <m/>
    <x v="0"/>
    <s v="104.Ашигт малтмалын нөөц ашигласны төлбөр"/>
  </r>
  <r>
    <x v="0"/>
    <x v="0"/>
    <s v="Adj#0"/>
    <x v="75"/>
    <x v="1"/>
    <m/>
    <m/>
    <m/>
    <m/>
    <n v="-87038.7"/>
    <m/>
    <x v="0"/>
    <s v="104.Ашигт малтмалын нөөц ашигласны төлбөр"/>
  </r>
  <r>
    <x v="0"/>
    <x v="0"/>
    <s v="Adj#0"/>
    <x v="193"/>
    <x v="1"/>
    <m/>
    <m/>
    <m/>
    <m/>
    <n v="-46577.599999999999"/>
    <m/>
    <x v="0"/>
    <s v="104.Ашигт малтмалын нөөц ашигласны төлбөр"/>
  </r>
  <r>
    <x v="0"/>
    <x v="0"/>
    <s v="Adj#0"/>
    <x v="77"/>
    <x v="1"/>
    <m/>
    <m/>
    <m/>
    <m/>
    <n v="-130609.9"/>
    <m/>
    <x v="0"/>
    <s v="104.Ашигт малтмалын нөөц ашигласны төлбөр"/>
  </r>
  <r>
    <x v="0"/>
    <x v="0"/>
    <s v="Adj#0"/>
    <x v="78"/>
    <x v="1"/>
    <m/>
    <m/>
    <m/>
    <m/>
    <n v="-23294"/>
    <m/>
    <x v="0"/>
    <s v="104.Ашигт малтмалын нөөц ашигласны төлбөр"/>
  </r>
  <r>
    <x v="0"/>
    <x v="0"/>
    <s v="Adj#0"/>
    <x v="79"/>
    <x v="1"/>
    <m/>
    <m/>
    <m/>
    <m/>
    <n v="-39550"/>
    <m/>
    <x v="0"/>
    <s v="104.Ашигт малтмалын нөөц ашигласны төлбөр"/>
  </r>
  <r>
    <x v="0"/>
    <x v="0"/>
    <s v="Adj#0"/>
    <x v="83"/>
    <x v="1"/>
    <m/>
    <m/>
    <m/>
    <m/>
    <n v="-55953.3"/>
    <m/>
    <x v="0"/>
    <s v="104.Ашигт малтмалын нөөц ашигласны төлбөр"/>
  </r>
  <r>
    <x v="0"/>
    <x v="0"/>
    <s v="Adj#0"/>
    <x v="84"/>
    <x v="1"/>
    <m/>
    <m/>
    <m/>
    <m/>
    <n v="-1488"/>
    <m/>
    <x v="0"/>
    <s v="104.Ашигт малтмалын нөөц ашигласны төлбөр"/>
  </r>
  <r>
    <x v="0"/>
    <x v="0"/>
    <s v="Adj#0"/>
    <x v="194"/>
    <x v="1"/>
    <m/>
    <m/>
    <m/>
    <m/>
    <n v="-35375.5"/>
    <m/>
    <x v="0"/>
    <s v="104.Ашигт малтмалын нөөц ашигласны төлбөр"/>
  </r>
  <r>
    <x v="0"/>
    <x v="0"/>
    <s v="Adj#0"/>
    <x v="85"/>
    <x v="1"/>
    <m/>
    <m/>
    <m/>
    <m/>
    <n v="-20857.900000000001"/>
    <m/>
    <x v="0"/>
    <s v="104.Ашигт малтмалын нөөц ашигласны төлбөр"/>
  </r>
  <r>
    <x v="0"/>
    <x v="0"/>
    <s v="Adj#0"/>
    <x v="89"/>
    <x v="1"/>
    <m/>
    <m/>
    <m/>
    <m/>
    <n v="-29609.4"/>
    <m/>
    <x v="0"/>
    <s v="104.Ашигт малтмалын нөөц ашигласны төлбөр"/>
  </r>
  <r>
    <x v="0"/>
    <x v="0"/>
    <s v="Adj#0"/>
    <x v="140"/>
    <x v="1"/>
    <m/>
    <m/>
    <m/>
    <m/>
    <n v="-31267"/>
    <m/>
    <x v="0"/>
    <s v="104.Ашигт малтмалын нөөц ашигласны төлбөр"/>
  </r>
  <r>
    <x v="0"/>
    <x v="0"/>
    <s v="Adj#0"/>
    <x v="195"/>
    <x v="1"/>
    <m/>
    <m/>
    <m/>
    <m/>
    <n v="-11698.6"/>
    <m/>
    <x v="0"/>
    <s v="104.Ашигт малтмалын нөөц ашигласны төлбөр"/>
  </r>
  <r>
    <x v="0"/>
    <x v="0"/>
    <s v="Adj#0"/>
    <x v="90"/>
    <x v="1"/>
    <m/>
    <m/>
    <m/>
    <m/>
    <n v="-1000"/>
    <m/>
    <x v="0"/>
    <s v="104.Ашигт малтмалын нөөц ашигласны төлбөр"/>
  </r>
  <r>
    <x v="0"/>
    <x v="0"/>
    <s v="Adj#0"/>
    <x v="91"/>
    <x v="1"/>
    <m/>
    <m/>
    <m/>
    <m/>
    <n v="-61307.3"/>
    <m/>
    <x v="0"/>
    <s v="104.Ашигт малтмалын нөөц ашигласны төлбөр"/>
  </r>
  <r>
    <x v="0"/>
    <x v="0"/>
    <s v="Adj#0"/>
    <x v="92"/>
    <x v="1"/>
    <m/>
    <m/>
    <m/>
    <m/>
    <n v="-13947.6"/>
    <m/>
    <x v="0"/>
    <s v="104.Ашигт малтмалын нөөц ашигласны төлбөр"/>
  </r>
  <r>
    <x v="0"/>
    <x v="0"/>
    <s v="Adj#0"/>
    <x v="93"/>
    <x v="1"/>
    <m/>
    <m/>
    <m/>
    <m/>
    <n v="-36718"/>
    <m/>
    <x v="0"/>
    <s v="104.Ашигт малтмалын нөөц ашигласны төлбөр"/>
  </r>
  <r>
    <x v="0"/>
    <x v="0"/>
    <s v="Adj#0"/>
    <x v="94"/>
    <x v="1"/>
    <m/>
    <m/>
    <m/>
    <m/>
    <n v="-62542.7"/>
    <m/>
    <x v="0"/>
    <s v="104.Ашигт малтмалын нөөц ашигласны төлбөр"/>
  </r>
  <r>
    <x v="0"/>
    <x v="0"/>
    <s v="Adj#0"/>
    <x v="95"/>
    <x v="1"/>
    <m/>
    <m/>
    <m/>
    <m/>
    <n v="-8480.9"/>
    <m/>
    <x v="0"/>
    <s v="104.Ашигт малтмалын нөөц ашигласны төлбөр"/>
  </r>
  <r>
    <x v="0"/>
    <x v="0"/>
    <s v="Adj#0"/>
    <x v="96"/>
    <x v="1"/>
    <m/>
    <m/>
    <m/>
    <m/>
    <n v="-34474.5"/>
    <m/>
    <x v="0"/>
    <s v="104.Ашигт малтмалын нөөц ашигласны төлбөр"/>
  </r>
  <r>
    <x v="0"/>
    <x v="0"/>
    <s v="Adj#0"/>
    <x v="98"/>
    <x v="1"/>
    <m/>
    <m/>
    <m/>
    <m/>
    <n v="-42500"/>
    <m/>
    <x v="0"/>
    <s v="104.Ашигт малтмалын нөөц ашигласны төлбөр"/>
  </r>
  <r>
    <x v="0"/>
    <x v="0"/>
    <s v="Adj#0"/>
    <x v="99"/>
    <x v="1"/>
    <m/>
    <m/>
    <m/>
    <m/>
    <n v="-3835.5"/>
    <m/>
    <x v="0"/>
    <s v="104.Ашигт малтмалын нөөц ашигласны төлбөр"/>
  </r>
  <r>
    <x v="0"/>
    <x v="0"/>
    <s v="Adj#0"/>
    <x v="100"/>
    <x v="1"/>
    <m/>
    <m/>
    <m/>
    <m/>
    <n v="-30"/>
    <m/>
    <x v="0"/>
    <s v="104.Ашигт малтмалын нөөц ашигласны төлбөр"/>
  </r>
  <r>
    <x v="0"/>
    <x v="0"/>
    <s v="Adj#0"/>
    <x v="101"/>
    <x v="1"/>
    <m/>
    <m/>
    <m/>
    <m/>
    <n v="-31140.3"/>
    <m/>
    <x v="0"/>
    <s v="104.Ашигт малтмалын нөөц ашигласны төлбөр"/>
  </r>
  <r>
    <x v="0"/>
    <x v="0"/>
    <s v="Adj#0"/>
    <x v="103"/>
    <x v="1"/>
    <m/>
    <m/>
    <m/>
    <m/>
    <n v="-22031323.5"/>
    <m/>
    <x v="1"/>
    <s v="112.Бүтээгдэхүүн хуваах гэрээний дагуу ЗГ-т ногдох газрын тосны орлого"/>
  </r>
  <r>
    <x v="0"/>
    <x v="0"/>
    <s v="Adj#0"/>
    <x v="104"/>
    <x v="1"/>
    <m/>
    <m/>
    <m/>
    <m/>
    <n v="-263542667.19999999"/>
    <m/>
    <x v="1"/>
    <s v="112.Бүтээгдэхүүн хуваах гэрээний дагуу ЗГ-т ногдох газрын тосны орлого"/>
  </r>
  <r>
    <x v="0"/>
    <x v="0"/>
    <s v="Adj#0"/>
    <x v="0"/>
    <x v="1"/>
    <m/>
    <m/>
    <m/>
    <m/>
    <n v="-38748.699999999997"/>
    <m/>
    <x v="2"/>
    <s v="101.Аж ахуйн нэгжийн орлогын албан татвар "/>
  </r>
  <r>
    <x v="0"/>
    <x v="0"/>
    <s v="Adj#0"/>
    <x v="196"/>
    <x v="1"/>
    <m/>
    <m/>
    <m/>
    <m/>
    <n v="-153209.9"/>
    <m/>
    <x v="2"/>
    <s v="101.Аж ахуйн нэгжийн орлогын албан татвар "/>
  </r>
  <r>
    <x v="0"/>
    <x v="0"/>
    <s v="Adj#0"/>
    <x v="2"/>
    <x v="1"/>
    <m/>
    <m/>
    <m/>
    <m/>
    <n v="-420000"/>
    <m/>
    <x v="2"/>
    <s v="101.Аж ахуйн нэгжийн орлогын албан татвар "/>
  </r>
  <r>
    <x v="0"/>
    <x v="0"/>
    <s v="Adj#0"/>
    <x v="3"/>
    <x v="1"/>
    <m/>
    <m/>
    <m/>
    <m/>
    <n v="-2.4"/>
    <m/>
    <x v="2"/>
    <s v="101.Аж ахуйн нэгжийн орлогын албан татвар "/>
  </r>
  <r>
    <x v="0"/>
    <x v="0"/>
    <s v="Adj#0"/>
    <x v="106"/>
    <x v="1"/>
    <m/>
    <m/>
    <m/>
    <m/>
    <n v="-4400"/>
    <m/>
    <x v="2"/>
    <s v="101.Аж ахуйн нэгжийн орлогын албан татвар "/>
  </r>
  <r>
    <x v="0"/>
    <x v="0"/>
    <s v="Adj#0"/>
    <x v="186"/>
    <x v="1"/>
    <m/>
    <m/>
    <m/>
    <m/>
    <n v="-1261.0999999999999"/>
    <m/>
    <x v="2"/>
    <s v="101.Аж ахуйн нэгжийн орлогын албан татвар "/>
  </r>
  <r>
    <x v="0"/>
    <x v="0"/>
    <s v="Adj#0"/>
    <x v="4"/>
    <x v="1"/>
    <m/>
    <m/>
    <m/>
    <m/>
    <n v="-185.7"/>
    <m/>
    <x v="2"/>
    <s v="101.Аж ахуйн нэгжийн орлогын албан татвар "/>
  </r>
  <r>
    <x v="0"/>
    <x v="0"/>
    <s v="Adj#0"/>
    <x v="197"/>
    <x v="1"/>
    <m/>
    <m/>
    <m/>
    <m/>
    <n v="-125641.4"/>
    <m/>
    <x v="2"/>
    <s v="101.Аж ахуйн нэгжийн орлогын албан татвар "/>
  </r>
  <r>
    <x v="0"/>
    <x v="0"/>
    <s v="Adj#0"/>
    <x v="107"/>
    <x v="1"/>
    <m/>
    <m/>
    <m/>
    <m/>
    <n v="-613.4"/>
    <m/>
    <x v="2"/>
    <s v="101.Аж ахуйн нэгжийн орлогын албан татвар "/>
  </r>
  <r>
    <x v="0"/>
    <x v="0"/>
    <s v="Adj#0"/>
    <x v="5"/>
    <x v="1"/>
    <m/>
    <m/>
    <m/>
    <m/>
    <n v="-29178.5"/>
    <m/>
    <x v="2"/>
    <s v="101.Аж ахуйн нэгжийн орлогын албан татвар "/>
  </r>
  <r>
    <x v="0"/>
    <x v="0"/>
    <s v="Adj#0"/>
    <x v="7"/>
    <x v="1"/>
    <m/>
    <m/>
    <m/>
    <m/>
    <n v="-36888.300000000003"/>
    <m/>
    <x v="2"/>
    <s v="101.Аж ахуйн нэгжийн орлогын албан татвар "/>
  </r>
  <r>
    <x v="0"/>
    <x v="0"/>
    <s v="Adj#0"/>
    <x v="8"/>
    <x v="1"/>
    <m/>
    <m/>
    <m/>
    <m/>
    <n v="-42804.2"/>
    <m/>
    <x v="2"/>
    <s v="101.Аж ахуйн нэгжийн орлогын албан татвар "/>
  </r>
  <r>
    <x v="0"/>
    <x v="0"/>
    <s v="Adj#0"/>
    <x v="170"/>
    <x v="1"/>
    <m/>
    <m/>
    <m/>
    <m/>
    <n v="-10542.7"/>
    <m/>
    <x v="2"/>
    <s v="101.Аж ахуйн нэгжийн орлогын албан татвар "/>
  </r>
  <r>
    <x v="0"/>
    <x v="0"/>
    <s v="Adj#0"/>
    <x v="9"/>
    <x v="1"/>
    <m/>
    <m/>
    <m/>
    <m/>
    <n v="-1556498.9"/>
    <m/>
    <x v="2"/>
    <s v="101.Аж ахуйн нэгжийн орлогын албан татвар "/>
  </r>
  <r>
    <x v="0"/>
    <x v="0"/>
    <s v="Adj#0"/>
    <x v="10"/>
    <x v="1"/>
    <m/>
    <m/>
    <m/>
    <m/>
    <n v="-6816622.7999999998"/>
    <m/>
    <x v="2"/>
    <s v="101.Аж ахуйн нэгжийн орлогын албан татвар "/>
  </r>
  <r>
    <x v="0"/>
    <x v="0"/>
    <s v="Adj#0"/>
    <x v="198"/>
    <x v="1"/>
    <m/>
    <m/>
    <m/>
    <m/>
    <n v="-8915"/>
    <m/>
    <x v="2"/>
    <s v="101.Аж ахуйн нэгжийн орлогын албан татвар "/>
  </r>
  <r>
    <x v="0"/>
    <x v="0"/>
    <s v="Adj#0"/>
    <x v="187"/>
    <x v="1"/>
    <m/>
    <m/>
    <m/>
    <m/>
    <n v="-1000"/>
    <m/>
    <x v="2"/>
    <s v="101.Аж ахуйн нэгжийн орлогын албан татвар "/>
  </r>
  <r>
    <x v="0"/>
    <x v="0"/>
    <s v="Adj#0"/>
    <x v="11"/>
    <x v="1"/>
    <m/>
    <m/>
    <m/>
    <m/>
    <n v="-315980.79999999999"/>
    <m/>
    <x v="2"/>
    <s v="101.Аж ахуйн нэгжийн орлогын албан татвар "/>
  </r>
  <r>
    <x v="0"/>
    <x v="0"/>
    <s v="Adj#0"/>
    <x v="12"/>
    <x v="1"/>
    <m/>
    <m/>
    <m/>
    <m/>
    <n v="-10"/>
    <m/>
    <x v="2"/>
    <s v="101.Аж ахуйн нэгжийн орлогын албан татвар "/>
  </r>
  <r>
    <x v="0"/>
    <x v="0"/>
    <s v="Adj#0"/>
    <x v="108"/>
    <x v="1"/>
    <m/>
    <m/>
    <m/>
    <m/>
    <n v="-46486"/>
    <m/>
    <x v="2"/>
    <s v="101.Аж ахуйн нэгжийн орлогын албан татвар "/>
  </r>
  <r>
    <x v="0"/>
    <x v="0"/>
    <s v="Adj#0"/>
    <x v="110"/>
    <x v="1"/>
    <m/>
    <m/>
    <m/>
    <m/>
    <n v="-203.3"/>
    <m/>
    <x v="2"/>
    <s v="101.Аж ахуйн нэгжийн орлогын албан татвар "/>
  </r>
  <r>
    <x v="0"/>
    <x v="0"/>
    <s v="Adj#0"/>
    <x v="199"/>
    <x v="1"/>
    <m/>
    <m/>
    <m/>
    <m/>
    <n v="-12209.9"/>
    <m/>
    <x v="2"/>
    <s v="101.Аж ахуйн нэгжийн орлогын албан татвар "/>
  </r>
  <r>
    <x v="0"/>
    <x v="0"/>
    <s v="Adj#0"/>
    <x v="200"/>
    <x v="1"/>
    <m/>
    <m/>
    <m/>
    <m/>
    <n v="-37855.5"/>
    <m/>
    <x v="2"/>
    <s v="101.Аж ахуйн нэгжийн орлогын албан татвар "/>
  </r>
  <r>
    <x v="0"/>
    <x v="0"/>
    <s v="Adj#0"/>
    <x v="171"/>
    <x v="1"/>
    <m/>
    <m/>
    <m/>
    <m/>
    <n v="-18123"/>
    <m/>
    <x v="2"/>
    <s v="101.Аж ахуйн нэгжийн орлогын албан татвар "/>
  </r>
  <r>
    <x v="0"/>
    <x v="0"/>
    <s v="Adj#0"/>
    <x v="14"/>
    <x v="1"/>
    <m/>
    <m/>
    <m/>
    <m/>
    <n v="-115538.3"/>
    <m/>
    <x v="2"/>
    <s v="101.Аж ахуйн нэгжийн орлогын албан татвар "/>
  </r>
  <r>
    <x v="0"/>
    <x v="0"/>
    <s v="Adj#0"/>
    <x v="15"/>
    <x v="1"/>
    <m/>
    <m/>
    <m/>
    <m/>
    <n v="-12100"/>
    <m/>
    <x v="2"/>
    <s v="101.Аж ахуйн нэгжийн орлогын албан татвар "/>
  </r>
  <r>
    <x v="0"/>
    <x v="0"/>
    <s v="Adj#0"/>
    <x v="155"/>
    <x v="1"/>
    <m/>
    <m/>
    <m/>
    <m/>
    <n v="-4775.3"/>
    <m/>
    <x v="2"/>
    <s v="101.Аж ахуйн нэгжийн орлогын албан татвар "/>
  </r>
  <r>
    <x v="0"/>
    <x v="0"/>
    <s v="Adj#0"/>
    <x v="201"/>
    <x v="1"/>
    <m/>
    <m/>
    <m/>
    <m/>
    <n v="-977853.7"/>
    <m/>
    <x v="2"/>
    <s v="101.Аж ахуйн нэгжийн орлогын албан татвар "/>
  </r>
  <r>
    <x v="0"/>
    <x v="0"/>
    <s v="Adj#0"/>
    <x v="202"/>
    <x v="1"/>
    <m/>
    <m/>
    <m/>
    <m/>
    <n v="-130799.4"/>
    <m/>
    <x v="2"/>
    <s v="101.Аж ахуйн нэгжийн орлогын албан татвар "/>
  </r>
  <r>
    <x v="0"/>
    <x v="0"/>
    <s v="Adj#0"/>
    <x v="16"/>
    <x v="1"/>
    <m/>
    <m/>
    <m/>
    <m/>
    <n v="-45606.2"/>
    <m/>
    <x v="2"/>
    <s v="101.Аж ахуйн нэгжийн орлогын албан татвар "/>
  </r>
  <r>
    <x v="0"/>
    <x v="0"/>
    <s v="Adj#0"/>
    <x v="17"/>
    <x v="1"/>
    <m/>
    <m/>
    <m/>
    <m/>
    <n v="-1952971.1"/>
    <m/>
    <x v="2"/>
    <s v="101.Аж ахуйн нэгжийн орлогын албан татвар "/>
  </r>
  <r>
    <x v="0"/>
    <x v="0"/>
    <s v="Adj#0"/>
    <x v="18"/>
    <x v="1"/>
    <m/>
    <m/>
    <m/>
    <m/>
    <n v="-150479.29999999999"/>
    <m/>
    <x v="2"/>
    <s v="101.Аж ахуйн нэгжийн орлогын албан татвар "/>
  </r>
  <r>
    <x v="0"/>
    <x v="0"/>
    <s v="Adj#0"/>
    <x v="103"/>
    <x v="1"/>
    <m/>
    <m/>
    <m/>
    <m/>
    <n v="-8541.9"/>
    <m/>
    <x v="2"/>
    <s v="101.Аж ахуйн нэгжийн орлогын албан татвар "/>
  </r>
  <r>
    <x v="0"/>
    <x v="0"/>
    <s v="Adj#0"/>
    <x v="20"/>
    <x v="1"/>
    <m/>
    <m/>
    <m/>
    <m/>
    <n v="-44738.3"/>
    <m/>
    <x v="2"/>
    <s v="101.Аж ахуйн нэгжийн орлогын албан татвар "/>
  </r>
  <r>
    <x v="0"/>
    <x v="0"/>
    <s v="Adj#0"/>
    <x v="22"/>
    <x v="1"/>
    <m/>
    <m/>
    <m/>
    <m/>
    <n v="-312054.2"/>
    <m/>
    <x v="2"/>
    <s v="101.Аж ахуйн нэгжийн орлогын албан татвар "/>
  </r>
  <r>
    <x v="0"/>
    <x v="0"/>
    <s v="Adj#0"/>
    <x v="112"/>
    <x v="1"/>
    <m/>
    <m/>
    <m/>
    <m/>
    <n v="-364098.2"/>
    <m/>
    <x v="2"/>
    <s v="101.Аж ахуйн нэгжийн орлогын албан татвар "/>
  </r>
  <r>
    <x v="0"/>
    <x v="0"/>
    <s v="Adj#0"/>
    <x v="23"/>
    <x v="1"/>
    <m/>
    <m/>
    <m/>
    <m/>
    <n v="-65500"/>
    <m/>
    <x v="2"/>
    <s v="101.Аж ахуйн нэгжийн орлогын албан татвар "/>
  </r>
  <r>
    <x v="0"/>
    <x v="0"/>
    <s v="Adj#0"/>
    <x v="203"/>
    <x v="1"/>
    <m/>
    <m/>
    <m/>
    <m/>
    <n v="-17207.5"/>
    <m/>
    <x v="2"/>
    <s v="101.Аж ахуйн нэгжийн орлогын албан татвар "/>
  </r>
  <r>
    <x v="0"/>
    <x v="0"/>
    <s v="Adj#0"/>
    <x v="24"/>
    <x v="1"/>
    <m/>
    <m/>
    <m/>
    <m/>
    <n v="-375"/>
    <m/>
    <x v="2"/>
    <s v="101.Аж ахуйн нэгжийн орлогын албан татвар "/>
  </r>
  <r>
    <x v="0"/>
    <x v="0"/>
    <s v="Adj#0"/>
    <x v="25"/>
    <x v="1"/>
    <m/>
    <m/>
    <m/>
    <m/>
    <n v="-636014.19999999995"/>
    <m/>
    <x v="2"/>
    <s v="101.Аж ахуйн нэгжийн орлогын албан татвар "/>
  </r>
  <r>
    <x v="0"/>
    <x v="0"/>
    <s v="Adj#0"/>
    <x v="114"/>
    <x v="1"/>
    <m/>
    <m/>
    <m/>
    <m/>
    <n v="-6928.7"/>
    <m/>
    <x v="2"/>
    <s v="101.Аж ахуйн нэгжийн орлогын албан татвар "/>
  </r>
  <r>
    <x v="0"/>
    <x v="0"/>
    <s v="Adj#0"/>
    <x v="115"/>
    <x v="1"/>
    <m/>
    <m/>
    <m/>
    <m/>
    <n v="-652.29999999999995"/>
    <m/>
    <x v="2"/>
    <s v="101.Аж ахуйн нэгжийн орлогын албан татвар "/>
  </r>
  <r>
    <x v="0"/>
    <x v="0"/>
    <s v="Adj#0"/>
    <x v="116"/>
    <x v="1"/>
    <m/>
    <m/>
    <m/>
    <m/>
    <n v="-6028.5"/>
    <m/>
    <x v="2"/>
    <s v="101.Аж ахуйн нэгжийн орлогын албан татвар "/>
  </r>
  <r>
    <x v="0"/>
    <x v="0"/>
    <s v="Adj#0"/>
    <x v="26"/>
    <x v="1"/>
    <m/>
    <m/>
    <m/>
    <m/>
    <n v="-16565.400000000001"/>
    <m/>
    <x v="2"/>
    <s v="101.Аж ахуйн нэгжийн орлогын албан татвар "/>
  </r>
  <r>
    <x v="0"/>
    <x v="0"/>
    <s v="Adj#0"/>
    <x v="117"/>
    <x v="1"/>
    <m/>
    <m/>
    <m/>
    <m/>
    <n v="-199000"/>
    <m/>
    <x v="2"/>
    <s v="101.Аж ахуйн нэгжийн орлогын албан татвар "/>
  </r>
  <r>
    <x v="0"/>
    <x v="0"/>
    <s v="Adj#0"/>
    <x v="172"/>
    <x v="1"/>
    <m/>
    <m/>
    <m/>
    <m/>
    <n v="-1317.8"/>
    <m/>
    <x v="2"/>
    <s v="101.Аж ахуйн нэгжийн орлогын албан татвар "/>
  </r>
  <r>
    <x v="0"/>
    <x v="0"/>
    <s v="Adj#0"/>
    <x v="28"/>
    <x v="1"/>
    <m/>
    <m/>
    <m/>
    <m/>
    <n v="-7277.7"/>
    <m/>
    <x v="2"/>
    <s v="101.Аж ахуйн нэгжийн орлогын албан татвар "/>
  </r>
  <r>
    <x v="0"/>
    <x v="0"/>
    <s v="Adj#0"/>
    <x v="30"/>
    <x v="1"/>
    <m/>
    <m/>
    <m/>
    <m/>
    <n v="-6398.1"/>
    <m/>
    <x v="2"/>
    <s v="101.Аж ахуйн нэгжийн орлогын албан татвар "/>
  </r>
  <r>
    <x v="0"/>
    <x v="0"/>
    <s v="Adj#0"/>
    <x v="31"/>
    <x v="1"/>
    <m/>
    <m/>
    <m/>
    <m/>
    <n v="-48763.8"/>
    <m/>
    <x v="2"/>
    <s v="101.Аж ахуйн нэгжийн орлогын албан татвар "/>
  </r>
  <r>
    <x v="0"/>
    <x v="0"/>
    <s v="Adj#0"/>
    <x v="32"/>
    <x v="1"/>
    <m/>
    <m/>
    <m/>
    <m/>
    <n v="-15766496.5"/>
    <m/>
    <x v="2"/>
    <s v="101.Аж ахуйн нэгжийн орлогын албан татвар "/>
  </r>
  <r>
    <x v="0"/>
    <x v="0"/>
    <s v="Adj#0"/>
    <x v="33"/>
    <x v="1"/>
    <m/>
    <m/>
    <m/>
    <m/>
    <n v="-4888935.7"/>
    <m/>
    <x v="2"/>
    <s v="101.Аж ахуйн нэгжийн орлогын албан татвар "/>
  </r>
  <r>
    <x v="0"/>
    <x v="0"/>
    <s v="Adj#0"/>
    <x v="34"/>
    <x v="1"/>
    <m/>
    <m/>
    <m/>
    <m/>
    <n v="-1087087.2"/>
    <m/>
    <x v="2"/>
    <s v="101.Аж ахуйн нэгжийн орлогын албан татвар "/>
  </r>
  <r>
    <x v="0"/>
    <x v="0"/>
    <s v="Adj#0"/>
    <x v="191"/>
    <x v="1"/>
    <m/>
    <m/>
    <m/>
    <m/>
    <n v="-274117.5"/>
    <m/>
    <x v="2"/>
    <s v="101.Аж ахуйн нэгжийн орлогын албан татвар "/>
  </r>
  <r>
    <x v="0"/>
    <x v="0"/>
    <s v="Adj#0"/>
    <x v="204"/>
    <x v="1"/>
    <m/>
    <m/>
    <m/>
    <m/>
    <n v="-255000"/>
    <m/>
    <x v="2"/>
    <s v="101.Аж ахуйн нэгжийн орлогын албан татвар "/>
  </r>
  <r>
    <x v="0"/>
    <x v="0"/>
    <s v="Adj#0"/>
    <x v="157"/>
    <x v="1"/>
    <m/>
    <m/>
    <m/>
    <m/>
    <n v="-194098.9"/>
    <m/>
    <x v="2"/>
    <s v="101.Аж ахуйн нэгжийн орлогын албан татвар "/>
  </r>
  <r>
    <x v="0"/>
    <x v="0"/>
    <s v="Adj#0"/>
    <x v="35"/>
    <x v="1"/>
    <m/>
    <m/>
    <m/>
    <m/>
    <n v="-130000"/>
    <m/>
    <x v="2"/>
    <s v="101.Аж ахуйн нэгжийн орлогын албан татвар "/>
  </r>
  <r>
    <x v="0"/>
    <x v="0"/>
    <s v="Adj#0"/>
    <x v="36"/>
    <x v="1"/>
    <m/>
    <m/>
    <m/>
    <m/>
    <n v="-12876.5"/>
    <m/>
    <x v="2"/>
    <s v="101.Аж ахуйн нэгжийн орлогын албан татвар "/>
  </r>
  <r>
    <x v="0"/>
    <x v="0"/>
    <s v="Adj#0"/>
    <x v="37"/>
    <x v="1"/>
    <m/>
    <m/>
    <m/>
    <m/>
    <n v="-544.1"/>
    <m/>
    <x v="2"/>
    <s v="101.Аж ахуйн нэгжийн орлогын албан татвар "/>
  </r>
  <r>
    <x v="0"/>
    <x v="0"/>
    <s v="Adj#0"/>
    <x v="174"/>
    <x v="1"/>
    <m/>
    <m/>
    <m/>
    <m/>
    <n v="-195842.7"/>
    <m/>
    <x v="2"/>
    <s v="101.Аж ахуйн нэгжийн орлогын албан татвар "/>
  </r>
  <r>
    <x v="0"/>
    <x v="0"/>
    <s v="Adj#0"/>
    <x v="205"/>
    <x v="1"/>
    <m/>
    <m/>
    <m/>
    <m/>
    <n v="-32206.3"/>
    <m/>
    <x v="2"/>
    <s v="101.Аж ахуйн нэгжийн орлогын албан татвар "/>
  </r>
  <r>
    <x v="0"/>
    <x v="0"/>
    <s v="Adj#0"/>
    <x v="38"/>
    <x v="1"/>
    <m/>
    <m/>
    <m/>
    <m/>
    <n v="-38573387.700000003"/>
    <m/>
    <x v="2"/>
    <s v="101.Аж ахуйн нэгжийн орлогын албан татвар "/>
  </r>
  <r>
    <x v="0"/>
    <x v="0"/>
    <s v="Adj#0"/>
    <x v="175"/>
    <x v="1"/>
    <m/>
    <m/>
    <m/>
    <m/>
    <n v="-48607.5"/>
    <m/>
    <x v="2"/>
    <s v="101.Аж ахуйн нэгжийн орлогын албан татвар "/>
  </r>
  <r>
    <x v="0"/>
    <x v="0"/>
    <s v="Adj#0"/>
    <x v="39"/>
    <x v="1"/>
    <m/>
    <m/>
    <m/>
    <m/>
    <n v="-190047.2"/>
    <m/>
    <x v="2"/>
    <s v="101.Аж ахуйн нэгжийн орлогын албан татвар "/>
  </r>
  <r>
    <x v="0"/>
    <x v="0"/>
    <s v="Adj#0"/>
    <x v="40"/>
    <x v="1"/>
    <m/>
    <m/>
    <m/>
    <m/>
    <n v="-4870"/>
    <m/>
    <x v="2"/>
    <s v="101.Аж ахуйн нэгжийн орлогын албан татвар "/>
  </r>
  <r>
    <x v="0"/>
    <x v="0"/>
    <s v="Adj#0"/>
    <x v="121"/>
    <x v="1"/>
    <m/>
    <m/>
    <m/>
    <m/>
    <n v="-15543.8"/>
    <m/>
    <x v="2"/>
    <s v="101.Аж ахуйн нэгжийн орлогын албан татвар "/>
  </r>
  <r>
    <x v="0"/>
    <x v="0"/>
    <s v="Adj#0"/>
    <x v="176"/>
    <x v="1"/>
    <m/>
    <m/>
    <m/>
    <m/>
    <n v="-138108.9"/>
    <m/>
    <x v="2"/>
    <s v="101.Аж ахуйн нэгжийн орлогын албан татвар "/>
  </r>
  <r>
    <x v="0"/>
    <x v="0"/>
    <s v="Adj#0"/>
    <x v="206"/>
    <x v="1"/>
    <m/>
    <m/>
    <m/>
    <m/>
    <n v="-32400"/>
    <m/>
    <x v="2"/>
    <s v="101.Аж ахуйн нэгжийн орлогын албан татвар "/>
  </r>
  <r>
    <x v="0"/>
    <x v="0"/>
    <s v="Adj#0"/>
    <x v="43"/>
    <x v="1"/>
    <m/>
    <m/>
    <m/>
    <m/>
    <n v="-90874.9"/>
    <m/>
    <x v="2"/>
    <s v="101.Аж ахуйн нэгжийн орлогын албан татвар "/>
  </r>
  <r>
    <x v="0"/>
    <x v="0"/>
    <s v="Adj#0"/>
    <x v="44"/>
    <x v="1"/>
    <m/>
    <m/>
    <m/>
    <m/>
    <n v="-812413.6"/>
    <m/>
    <x v="2"/>
    <s v="101.Аж ахуйн нэгжийн орлогын албан татвар "/>
  </r>
  <r>
    <x v="0"/>
    <x v="0"/>
    <s v="Adj#0"/>
    <x v="45"/>
    <x v="1"/>
    <m/>
    <m/>
    <m/>
    <m/>
    <n v="-2689.7"/>
    <m/>
    <x v="2"/>
    <s v="101.Аж ахуйн нэгжийн орлогын албан татвар "/>
  </r>
  <r>
    <x v="0"/>
    <x v="0"/>
    <s v="Adj#0"/>
    <x v="46"/>
    <x v="1"/>
    <m/>
    <m/>
    <m/>
    <m/>
    <n v="-132.19999999999999"/>
    <m/>
    <x v="2"/>
    <s v="101.Аж ахуйн нэгжийн орлогын албан татвар "/>
  </r>
  <r>
    <x v="0"/>
    <x v="0"/>
    <s v="Adj#0"/>
    <x v="207"/>
    <x v="1"/>
    <m/>
    <m/>
    <m/>
    <m/>
    <n v="-1033.8"/>
    <m/>
    <x v="2"/>
    <s v="101.Аж ахуйн нэгжийн орлогын албан татвар "/>
  </r>
  <r>
    <x v="0"/>
    <x v="0"/>
    <s v="Adj#0"/>
    <x v="192"/>
    <x v="1"/>
    <m/>
    <m/>
    <m/>
    <m/>
    <n v="-5218421"/>
    <m/>
    <x v="2"/>
    <s v="101.Аж ахуйн нэгжийн орлогын албан татвар "/>
  </r>
  <r>
    <x v="0"/>
    <x v="0"/>
    <s v="Adj#0"/>
    <x v="123"/>
    <x v="1"/>
    <m/>
    <m/>
    <m/>
    <m/>
    <n v="-20500"/>
    <m/>
    <x v="2"/>
    <s v="101.Аж ахуйн нэгжийн орлогын албан татвар "/>
  </r>
  <r>
    <x v="0"/>
    <x v="0"/>
    <s v="Adj#0"/>
    <x v="124"/>
    <x v="1"/>
    <m/>
    <m/>
    <m/>
    <m/>
    <n v="-154973.9"/>
    <m/>
    <x v="2"/>
    <s v="101.Аж ахуйн нэгжийн орлогын албан татвар "/>
  </r>
  <r>
    <x v="0"/>
    <x v="0"/>
    <s v="Adj#0"/>
    <x v="125"/>
    <x v="1"/>
    <m/>
    <m/>
    <m/>
    <m/>
    <n v="-98344"/>
    <m/>
    <x v="2"/>
    <s v="101.Аж ахуйн нэгжийн орлогын албан татвар "/>
  </r>
  <r>
    <x v="0"/>
    <x v="0"/>
    <s v="Adj#0"/>
    <x v="48"/>
    <x v="1"/>
    <m/>
    <m/>
    <m/>
    <m/>
    <n v="-9503.2999999999993"/>
    <m/>
    <x v="2"/>
    <s v="101.Аж ахуйн нэгжийн орлогын албан татвар "/>
  </r>
  <r>
    <x v="0"/>
    <x v="0"/>
    <s v="Adj#0"/>
    <x v="126"/>
    <x v="1"/>
    <m/>
    <m/>
    <m/>
    <m/>
    <n v="-118946.4"/>
    <m/>
    <x v="2"/>
    <s v="101.Аж ахуйн нэгжийн орлогын албан татвар "/>
  </r>
  <r>
    <x v="0"/>
    <x v="0"/>
    <s v="Adj#0"/>
    <x v="49"/>
    <x v="1"/>
    <m/>
    <m/>
    <m/>
    <m/>
    <n v="-176504"/>
    <m/>
    <x v="2"/>
    <s v="101.Аж ахуйн нэгжийн орлогын албан татвар "/>
  </r>
  <r>
    <x v="0"/>
    <x v="0"/>
    <s v="Adj#0"/>
    <x v="127"/>
    <x v="1"/>
    <m/>
    <m/>
    <m/>
    <m/>
    <n v="-39605"/>
    <m/>
    <x v="2"/>
    <s v="101.Аж ахуйн нэгжийн орлогын албан татвар "/>
  </r>
  <r>
    <x v="0"/>
    <x v="0"/>
    <s v="Adj#0"/>
    <x v="50"/>
    <x v="1"/>
    <m/>
    <m/>
    <m/>
    <m/>
    <n v="-310057.90000000002"/>
    <m/>
    <x v="2"/>
    <s v="101.Аж ахуйн нэгжийн орлогын албан татвар "/>
  </r>
  <r>
    <x v="0"/>
    <x v="0"/>
    <s v="Adj#0"/>
    <x v="53"/>
    <x v="1"/>
    <m/>
    <m/>
    <m/>
    <m/>
    <n v="-2305.6"/>
    <m/>
    <x v="2"/>
    <s v="101.Аж ахуйн нэгжийн орлогын албан татвар "/>
  </r>
  <r>
    <x v="0"/>
    <x v="0"/>
    <s v="Adj#0"/>
    <x v="54"/>
    <x v="1"/>
    <m/>
    <m/>
    <m/>
    <m/>
    <n v="-17274.599999999999"/>
    <m/>
    <x v="2"/>
    <s v="101.Аж ахуйн нэгжийн орлогын албан татвар "/>
  </r>
  <r>
    <x v="0"/>
    <x v="0"/>
    <s v="Adj#0"/>
    <x v="55"/>
    <x v="1"/>
    <m/>
    <m/>
    <m/>
    <m/>
    <n v="-46686.3"/>
    <m/>
    <x v="2"/>
    <s v="101.Аж ахуйн нэгжийн орлогын албан татвар "/>
  </r>
  <r>
    <x v="0"/>
    <x v="0"/>
    <s v="Adj#0"/>
    <x v="56"/>
    <x v="1"/>
    <m/>
    <m/>
    <m/>
    <m/>
    <n v="-47016.800000000003"/>
    <m/>
    <x v="2"/>
    <s v="101.Аж ахуйн нэгжийн орлогын албан татвар "/>
  </r>
  <r>
    <x v="0"/>
    <x v="0"/>
    <s v="Adj#0"/>
    <x v="57"/>
    <x v="1"/>
    <m/>
    <m/>
    <m/>
    <m/>
    <n v="-43730.2"/>
    <m/>
    <x v="2"/>
    <s v="101.Аж ахуйн нэгжийн орлогын албан татвар "/>
  </r>
  <r>
    <x v="0"/>
    <x v="0"/>
    <s v="Adj#0"/>
    <x v="128"/>
    <x v="1"/>
    <m/>
    <m/>
    <m/>
    <m/>
    <n v="-199602.6"/>
    <m/>
    <x v="2"/>
    <s v="101.Аж ахуйн нэгжийн орлогын албан татвар "/>
  </r>
  <r>
    <x v="0"/>
    <x v="0"/>
    <s v="Adj#0"/>
    <x v="59"/>
    <x v="1"/>
    <m/>
    <m/>
    <m/>
    <m/>
    <n v="-49342.7"/>
    <m/>
    <x v="2"/>
    <s v="101.Аж ахуйн нэгжийн орлогын албан татвар "/>
  </r>
  <r>
    <x v="0"/>
    <x v="0"/>
    <s v="Adj#0"/>
    <x v="60"/>
    <x v="1"/>
    <m/>
    <m/>
    <m/>
    <m/>
    <n v="-16245610.1"/>
    <m/>
    <x v="2"/>
    <s v="101.Аж ахуйн нэгжийн орлогын албан татвар "/>
  </r>
  <r>
    <x v="0"/>
    <x v="0"/>
    <s v="Adj#0"/>
    <x v="61"/>
    <x v="1"/>
    <m/>
    <m/>
    <m/>
    <m/>
    <n v="-104.7"/>
    <m/>
    <x v="2"/>
    <s v="101.Аж ахуйн нэгжийн орлогын албан татвар "/>
  </r>
  <r>
    <x v="0"/>
    <x v="0"/>
    <s v="Adj#0"/>
    <x v="63"/>
    <x v="1"/>
    <m/>
    <m/>
    <m/>
    <m/>
    <n v="-6150682.9000000004"/>
    <m/>
    <x v="2"/>
    <s v="101.Аж ахуйн нэгжийн орлогын албан татвар "/>
  </r>
  <r>
    <x v="0"/>
    <x v="0"/>
    <s v="Adj#0"/>
    <x v="65"/>
    <x v="1"/>
    <m/>
    <m/>
    <m/>
    <m/>
    <n v="-16000"/>
    <m/>
    <x v="2"/>
    <s v="101.Аж ахуйн нэгжийн орлогын албан татвар "/>
  </r>
  <r>
    <x v="0"/>
    <x v="0"/>
    <s v="Adj#0"/>
    <x v="66"/>
    <x v="1"/>
    <m/>
    <m/>
    <m/>
    <m/>
    <n v="-104438.1"/>
    <m/>
    <x v="2"/>
    <s v="101.Аж ахуйн нэгжийн орлогын албан татвар "/>
  </r>
  <r>
    <x v="0"/>
    <x v="0"/>
    <s v="Adj#0"/>
    <x v="67"/>
    <x v="1"/>
    <m/>
    <m/>
    <m/>
    <m/>
    <n v="-99745"/>
    <m/>
    <x v="2"/>
    <s v="101.Аж ахуйн нэгжийн орлогын албан татвар "/>
  </r>
  <r>
    <x v="0"/>
    <x v="0"/>
    <s v="Adj#0"/>
    <x v="130"/>
    <x v="1"/>
    <m/>
    <m/>
    <m/>
    <m/>
    <n v="-42.1"/>
    <m/>
    <x v="2"/>
    <s v="101.Аж ахуйн нэгжийн орлогын албан татвар "/>
  </r>
  <r>
    <x v="0"/>
    <x v="0"/>
    <s v="Adj#0"/>
    <x v="131"/>
    <x v="1"/>
    <m/>
    <m/>
    <m/>
    <m/>
    <n v="-1922.5"/>
    <m/>
    <x v="2"/>
    <s v="101.Аж ахуйн нэгжийн орлогын албан татвар "/>
  </r>
  <r>
    <x v="0"/>
    <x v="0"/>
    <s v="Adj#0"/>
    <x v="68"/>
    <x v="1"/>
    <m/>
    <m/>
    <m/>
    <m/>
    <n v="-60339.8"/>
    <m/>
    <x v="2"/>
    <s v="101.Аж ахуйн нэгжийн орлогын албан татвар "/>
  </r>
  <r>
    <x v="0"/>
    <x v="0"/>
    <s v="Adj#0"/>
    <x v="132"/>
    <x v="1"/>
    <m/>
    <m/>
    <m/>
    <m/>
    <n v="-400.6"/>
    <m/>
    <x v="2"/>
    <s v="101.Аж ахуйн нэгжийн орлогын албан татвар "/>
  </r>
  <r>
    <x v="0"/>
    <x v="0"/>
    <s v="Adj#0"/>
    <x v="208"/>
    <x v="1"/>
    <m/>
    <m/>
    <m/>
    <m/>
    <n v="-83.9"/>
    <m/>
    <x v="2"/>
    <s v="101.Аж ахуйн нэгжийн орлогын албан татвар "/>
  </r>
  <r>
    <x v="0"/>
    <x v="0"/>
    <s v="Adj#0"/>
    <x v="69"/>
    <x v="1"/>
    <m/>
    <m/>
    <m/>
    <m/>
    <n v="-44968.6"/>
    <m/>
    <x v="2"/>
    <s v="101.Аж ахуйн нэгжийн орлогын албан татвар "/>
  </r>
  <r>
    <x v="0"/>
    <x v="0"/>
    <s v="Adj#0"/>
    <x v="134"/>
    <x v="1"/>
    <m/>
    <m/>
    <m/>
    <m/>
    <n v="-25255.1"/>
    <m/>
    <x v="2"/>
    <s v="101.Аж ахуйн нэгжийн орлогын албан татвар "/>
  </r>
  <r>
    <x v="0"/>
    <x v="0"/>
    <s v="Adj#0"/>
    <x v="71"/>
    <x v="1"/>
    <m/>
    <m/>
    <m/>
    <m/>
    <n v="-6370546.4000000004"/>
    <m/>
    <x v="2"/>
    <s v="101.Аж ахуйн нэгжийн орлогын албан татвар "/>
  </r>
  <r>
    <x v="0"/>
    <x v="0"/>
    <s v="Adj#0"/>
    <x v="72"/>
    <x v="1"/>
    <m/>
    <m/>
    <m/>
    <m/>
    <n v="-30837029"/>
    <m/>
    <x v="2"/>
    <s v="101.Аж ахуйн нэгжийн орлогын албан татвар "/>
  </r>
  <r>
    <x v="0"/>
    <x v="0"/>
    <s v="Adj#0"/>
    <x v="73"/>
    <x v="1"/>
    <m/>
    <m/>
    <m/>
    <m/>
    <n v="-65067690.799999997"/>
    <m/>
    <x v="2"/>
    <s v="101.Аж ахуйн нэгжийн орлогын албан татвар "/>
  </r>
  <r>
    <x v="0"/>
    <x v="0"/>
    <s v="Adj#0"/>
    <x v="74"/>
    <x v="1"/>
    <m/>
    <m/>
    <m/>
    <m/>
    <n v="-879"/>
    <m/>
    <x v="2"/>
    <s v="101.Аж ахуйн нэгжийн орлогын албан татвар "/>
  </r>
  <r>
    <x v="0"/>
    <x v="0"/>
    <s v="Adj#0"/>
    <x v="75"/>
    <x v="1"/>
    <m/>
    <m/>
    <m/>
    <m/>
    <n v="-22753.8"/>
    <m/>
    <x v="2"/>
    <s v="101.Аж ахуйн нэгжийн орлогын албан татвар "/>
  </r>
  <r>
    <x v="0"/>
    <x v="0"/>
    <s v="Adj#0"/>
    <x v="209"/>
    <x v="1"/>
    <m/>
    <m/>
    <m/>
    <m/>
    <n v="-143232.6"/>
    <m/>
    <x v="2"/>
    <s v="101.Аж ахуйн нэгжийн орлогын албан татвар "/>
  </r>
  <r>
    <x v="0"/>
    <x v="0"/>
    <s v="Adj#0"/>
    <x v="163"/>
    <x v="1"/>
    <m/>
    <m/>
    <m/>
    <m/>
    <n v="-245708"/>
    <m/>
    <x v="2"/>
    <s v="101.Аж ахуйн нэгжийн орлогын албан татвар "/>
  </r>
  <r>
    <x v="0"/>
    <x v="0"/>
    <s v="Adj#0"/>
    <x v="210"/>
    <x v="1"/>
    <m/>
    <m/>
    <m/>
    <m/>
    <n v="-14145.8"/>
    <m/>
    <x v="2"/>
    <s v="101.Аж ахуйн нэгжийн орлогын албан татвар "/>
  </r>
  <r>
    <x v="0"/>
    <x v="0"/>
    <s v="Adj#0"/>
    <x v="76"/>
    <x v="1"/>
    <m/>
    <m/>
    <m/>
    <m/>
    <n v="-9732.2999999999993"/>
    <m/>
    <x v="2"/>
    <s v="101.Аж ахуйн нэгжийн орлогын албан татвар "/>
  </r>
  <r>
    <x v="0"/>
    <x v="0"/>
    <s v="Adj#0"/>
    <x v="211"/>
    <x v="1"/>
    <m/>
    <m/>
    <m/>
    <m/>
    <n v="-146511"/>
    <m/>
    <x v="2"/>
    <s v="101.Аж ахуйн нэгжийн орлогын албан татвар "/>
  </r>
  <r>
    <x v="0"/>
    <x v="0"/>
    <s v="Adj#0"/>
    <x v="77"/>
    <x v="1"/>
    <m/>
    <m/>
    <m/>
    <m/>
    <n v="-1222.4000000000001"/>
    <m/>
    <x v="2"/>
    <s v="101.Аж ахуйн нэгжийн орлогын албан татвар "/>
  </r>
  <r>
    <x v="0"/>
    <x v="0"/>
    <s v="Adj#0"/>
    <x v="78"/>
    <x v="1"/>
    <m/>
    <m/>
    <m/>
    <m/>
    <n v="-9350.2000000000007"/>
    <m/>
    <x v="2"/>
    <s v="101.Аж ахуйн нэгжийн орлогын албан татвар "/>
  </r>
  <r>
    <x v="0"/>
    <x v="0"/>
    <s v="Adj#0"/>
    <x v="79"/>
    <x v="1"/>
    <m/>
    <m/>
    <m/>
    <m/>
    <n v="-150.69999999999999"/>
    <m/>
    <x v="2"/>
    <s v="101.Аж ахуйн нэгжийн орлогын албан татвар "/>
  </r>
  <r>
    <x v="0"/>
    <x v="0"/>
    <s v="Adj#0"/>
    <x v="212"/>
    <x v="1"/>
    <m/>
    <m/>
    <m/>
    <m/>
    <n v="-15887.8"/>
    <m/>
    <x v="2"/>
    <s v="101.Аж ахуйн нэгжийн орлогын албан татвар "/>
  </r>
  <r>
    <x v="0"/>
    <x v="0"/>
    <s v="Adj#0"/>
    <x v="84"/>
    <x v="1"/>
    <m/>
    <m/>
    <m/>
    <m/>
    <n v="-116518.5"/>
    <m/>
    <x v="2"/>
    <s v="101.Аж ахуйн нэгжийн орлогын албан татвар "/>
  </r>
  <r>
    <x v="0"/>
    <x v="0"/>
    <s v="Adj#0"/>
    <x v="85"/>
    <x v="1"/>
    <m/>
    <m/>
    <m/>
    <m/>
    <n v="-1119.5999999999999"/>
    <m/>
    <x v="2"/>
    <s v="101.Аж ахуйн нэгжийн орлогын албан татвар "/>
  </r>
  <r>
    <x v="0"/>
    <x v="0"/>
    <s v="Adj#0"/>
    <x v="138"/>
    <x v="1"/>
    <m/>
    <m/>
    <m/>
    <m/>
    <n v="-22155.9"/>
    <m/>
    <x v="2"/>
    <s v="101.Аж ахуйн нэгжийн орлогын албан татвар "/>
  </r>
  <r>
    <x v="0"/>
    <x v="0"/>
    <s v="Adj#0"/>
    <x v="87"/>
    <x v="1"/>
    <m/>
    <m/>
    <m/>
    <m/>
    <n v="-1000"/>
    <m/>
    <x v="2"/>
    <s v="101.Аж ахуйн нэгжийн орлогын албан татвар "/>
  </r>
  <r>
    <x v="0"/>
    <x v="0"/>
    <s v="Adj#0"/>
    <x v="140"/>
    <x v="1"/>
    <m/>
    <m/>
    <m/>
    <m/>
    <n v="-20313"/>
    <m/>
    <x v="2"/>
    <s v="101.Аж ахуйн нэгжийн орлогын албан татвар "/>
  </r>
  <r>
    <x v="0"/>
    <x v="0"/>
    <s v="Adj#0"/>
    <x v="195"/>
    <x v="1"/>
    <m/>
    <m/>
    <m/>
    <m/>
    <n v="-783.7"/>
    <m/>
    <x v="2"/>
    <s v="101.Аж ахуйн нэгжийн орлогын албан татвар "/>
  </r>
  <r>
    <x v="0"/>
    <x v="0"/>
    <s v="Adj#0"/>
    <x v="90"/>
    <x v="1"/>
    <m/>
    <m/>
    <m/>
    <m/>
    <n v="-20033.400000000001"/>
    <m/>
    <x v="2"/>
    <s v="101.Аж ахуйн нэгжийн орлогын албан татвар "/>
  </r>
  <r>
    <x v="0"/>
    <x v="0"/>
    <s v="Adj#0"/>
    <x v="91"/>
    <x v="1"/>
    <m/>
    <m/>
    <m/>
    <m/>
    <n v="-47755.3"/>
    <m/>
    <x v="2"/>
    <s v="101.Аж ахуйн нэгжийн орлогын албан татвар "/>
  </r>
  <r>
    <x v="0"/>
    <x v="0"/>
    <s v="Adj#0"/>
    <x v="92"/>
    <x v="1"/>
    <m/>
    <m/>
    <m/>
    <m/>
    <n v="-276"/>
    <m/>
    <x v="2"/>
    <s v="101.Аж ахуйн нэгжийн орлогын албан татвар "/>
  </r>
  <r>
    <x v="0"/>
    <x v="0"/>
    <s v="Adj#0"/>
    <x v="93"/>
    <x v="1"/>
    <m/>
    <m/>
    <m/>
    <m/>
    <n v="-463.3"/>
    <m/>
    <x v="2"/>
    <s v="101.Аж ахуйн нэгжийн орлогын албан татвар "/>
  </r>
  <r>
    <x v="0"/>
    <x v="0"/>
    <s v="Adj#0"/>
    <x v="141"/>
    <x v="1"/>
    <m/>
    <m/>
    <m/>
    <m/>
    <n v="-119073.5"/>
    <m/>
    <x v="2"/>
    <s v="101.Аж ахуйн нэгжийн орлогын албан татвар "/>
  </r>
  <r>
    <x v="0"/>
    <x v="0"/>
    <s v="Adj#0"/>
    <x v="94"/>
    <x v="1"/>
    <m/>
    <m/>
    <m/>
    <m/>
    <n v="-36232.699999999997"/>
    <m/>
    <x v="2"/>
    <s v="101.Аж ахуйн нэгжийн орлогын албан татвар "/>
  </r>
  <r>
    <x v="0"/>
    <x v="0"/>
    <s v="Adj#0"/>
    <x v="96"/>
    <x v="1"/>
    <m/>
    <m/>
    <m/>
    <m/>
    <n v="-22285.5"/>
    <m/>
    <x v="2"/>
    <s v="101.Аж ахуйн нэгжийн орлогын албан татвар "/>
  </r>
  <r>
    <x v="0"/>
    <x v="0"/>
    <s v="Adj#0"/>
    <x v="98"/>
    <x v="1"/>
    <m/>
    <m/>
    <m/>
    <m/>
    <n v="-0.5"/>
    <m/>
    <x v="2"/>
    <s v="101.Аж ахуйн нэгжийн орлогын албан татвар "/>
  </r>
  <r>
    <x v="0"/>
    <x v="0"/>
    <s v="Adj#0"/>
    <x v="99"/>
    <x v="1"/>
    <m/>
    <m/>
    <m/>
    <m/>
    <n v="-22810.3"/>
    <m/>
    <x v="2"/>
    <s v="101.Аж ахуйн нэгжийн орлогын албан татвар "/>
  </r>
  <r>
    <x v="0"/>
    <x v="0"/>
    <s v="Adj#0"/>
    <x v="100"/>
    <x v="1"/>
    <m/>
    <m/>
    <m/>
    <m/>
    <n v="-148.69999999999999"/>
    <m/>
    <x v="2"/>
    <s v="101.Аж ахуйн нэгжийн орлогын албан татвар "/>
  </r>
  <r>
    <x v="0"/>
    <x v="0"/>
    <s v="Adj#0"/>
    <x v="101"/>
    <x v="1"/>
    <m/>
    <m/>
    <m/>
    <m/>
    <n v="-55330.3"/>
    <m/>
    <x v="2"/>
    <s v="101.Аж ахуйн нэгжийн орлогын албан татвар "/>
  </r>
  <r>
    <x v="0"/>
    <x v="0"/>
    <s v="Adj#0"/>
    <x v="102"/>
    <x v="1"/>
    <m/>
    <m/>
    <m/>
    <m/>
    <n v="-12551.1"/>
    <m/>
    <x v="2"/>
    <s v="101.Аж ахуйн нэгжийн орлогын албан татвар "/>
  </r>
  <r>
    <x v="0"/>
    <x v="0"/>
    <s v="Adj#0"/>
    <x v="143"/>
    <x v="1"/>
    <m/>
    <m/>
    <m/>
    <m/>
    <n v="-28"/>
    <m/>
    <x v="2"/>
    <s v="101.Аж ахуйн нэгжийн орлогын албан татвар "/>
  </r>
  <r>
    <x v="0"/>
    <x v="0"/>
    <s v="Adj#0"/>
    <x v="151"/>
    <x v="1"/>
    <s v="MTA"/>
    <m/>
    <m/>
    <m/>
    <n v="-493.8"/>
    <m/>
    <x v="3"/>
    <s v="103.Нэмэгдсэн өртгийн албан татвар"/>
  </r>
  <r>
    <x v="0"/>
    <x v="0"/>
    <s v="Adj#0"/>
    <x v="0"/>
    <x v="1"/>
    <s v="MTA"/>
    <m/>
    <m/>
    <m/>
    <n v="-11429.7"/>
    <m/>
    <x v="3"/>
    <s v="103.Нэмэгдсэн өртгийн албан татвар"/>
  </r>
  <r>
    <x v="0"/>
    <x v="0"/>
    <s v="Adj#0"/>
    <x v="1"/>
    <x v="1"/>
    <s v="MTA"/>
    <m/>
    <m/>
    <m/>
    <n v="-4450.8999999999996"/>
    <m/>
    <x v="3"/>
    <s v="103.Нэмэгдсэн өртгийн албан татвар"/>
  </r>
  <r>
    <x v="0"/>
    <x v="0"/>
    <s v="Adj#0"/>
    <x v="196"/>
    <x v="1"/>
    <s v="MTA"/>
    <m/>
    <m/>
    <m/>
    <n v="-259755.4"/>
    <m/>
    <x v="3"/>
    <s v="103.Нэмэгдсэн өртгийн албан татвар"/>
  </r>
  <r>
    <x v="0"/>
    <x v="0"/>
    <s v="Adj#0"/>
    <x v="2"/>
    <x v="1"/>
    <s v="MTA"/>
    <m/>
    <m/>
    <m/>
    <n v="-2588042.7000000002"/>
    <m/>
    <x v="3"/>
    <s v="103.Нэмэгдсэн өртгийн албан татвар"/>
  </r>
  <r>
    <x v="0"/>
    <x v="0"/>
    <s v="Adj#0"/>
    <x v="3"/>
    <x v="1"/>
    <s v="MTA"/>
    <m/>
    <m/>
    <m/>
    <n v="-143233.70000000001"/>
    <m/>
    <x v="3"/>
    <s v="103.Нэмэгдсэн өртгийн албан татвар"/>
  </r>
  <r>
    <x v="0"/>
    <x v="0"/>
    <s v="Adj#0"/>
    <x v="186"/>
    <x v="1"/>
    <s v="MTA"/>
    <m/>
    <m/>
    <m/>
    <n v="-182831"/>
    <m/>
    <x v="3"/>
    <s v="103.Нэмэгдсэн өртгийн албан татвар"/>
  </r>
  <r>
    <x v="0"/>
    <x v="0"/>
    <s v="Adj#0"/>
    <x v="144"/>
    <x v="1"/>
    <s v="MTA"/>
    <m/>
    <m/>
    <m/>
    <n v="-5603.9"/>
    <m/>
    <x v="3"/>
    <s v="103.Нэмэгдсэн өртгийн албан татвар"/>
  </r>
  <r>
    <x v="0"/>
    <x v="0"/>
    <s v="Adj#0"/>
    <x v="197"/>
    <x v="1"/>
    <s v="MTA"/>
    <m/>
    <m/>
    <m/>
    <n v="-5500"/>
    <m/>
    <x v="3"/>
    <s v="103.Нэмэгдсэн өртгийн албан татвар"/>
  </r>
  <r>
    <x v="0"/>
    <x v="0"/>
    <s v="Adj#0"/>
    <x v="5"/>
    <x v="1"/>
    <s v="MTA"/>
    <m/>
    <m/>
    <m/>
    <n v="-3726780.4"/>
    <m/>
    <x v="3"/>
    <s v="103.Нэмэгдсэн өртгийн албан татвар"/>
  </r>
  <r>
    <x v="0"/>
    <x v="0"/>
    <s v="Adj#0"/>
    <x v="7"/>
    <x v="1"/>
    <s v="MTA"/>
    <m/>
    <m/>
    <m/>
    <n v="-79581.600000000006"/>
    <m/>
    <x v="3"/>
    <s v="103.Нэмэгдсэн өртгийн албан татвар"/>
  </r>
  <r>
    <x v="0"/>
    <x v="0"/>
    <s v="Adj#0"/>
    <x v="8"/>
    <x v="1"/>
    <s v="MTA"/>
    <m/>
    <m/>
    <m/>
    <n v="-513625.8"/>
    <m/>
    <x v="3"/>
    <s v="103.Нэмэгдсэн өртгийн албан татвар"/>
  </r>
  <r>
    <x v="0"/>
    <x v="0"/>
    <s v="Adj#0"/>
    <x v="170"/>
    <x v="1"/>
    <s v="MTA"/>
    <m/>
    <m/>
    <m/>
    <n v="-96756.1"/>
    <m/>
    <x v="3"/>
    <s v="103.Нэмэгдсэн өртгийн албан татвар"/>
  </r>
  <r>
    <x v="0"/>
    <x v="0"/>
    <s v="Adj#0"/>
    <x v="9"/>
    <x v="1"/>
    <s v="MTA"/>
    <m/>
    <m/>
    <m/>
    <n v="-235617.8"/>
    <m/>
    <x v="3"/>
    <s v="103.Нэмэгдсэн өртгийн албан татвар"/>
  </r>
  <r>
    <x v="0"/>
    <x v="0"/>
    <s v="Adj#0"/>
    <x v="10"/>
    <x v="1"/>
    <s v="MTA"/>
    <m/>
    <m/>
    <m/>
    <n v="-863985.5"/>
    <m/>
    <x v="3"/>
    <s v="103.Нэмэгдсэн өртгийн албан татвар"/>
  </r>
  <r>
    <x v="0"/>
    <x v="0"/>
    <s v="Adj#0"/>
    <x v="198"/>
    <x v="1"/>
    <s v="MTA"/>
    <m/>
    <m/>
    <m/>
    <n v="-165439.4"/>
    <m/>
    <x v="3"/>
    <s v="103.Нэмэгдсэн өртгийн албан татвар"/>
  </r>
  <r>
    <x v="0"/>
    <x v="0"/>
    <s v="Adj#0"/>
    <x v="213"/>
    <x v="1"/>
    <s v="MTA"/>
    <m/>
    <m/>
    <m/>
    <n v="-64498.5"/>
    <m/>
    <x v="3"/>
    <s v="103.Нэмэгдсэн өртгийн албан татвар"/>
  </r>
  <r>
    <x v="0"/>
    <x v="0"/>
    <s v="Adj#0"/>
    <x v="187"/>
    <x v="1"/>
    <s v="MTA"/>
    <m/>
    <m/>
    <m/>
    <n v="-14231.2"/>
    <m/>
    <x v="3"/>
    <s v="103.Нэмэгдсэн өртгийн албан татвар"/>
  </r>
  <r>
    <x v="0"/>
    <x v="0"/>
    <s v="Adj#0"/>
    <x v="11"/>
    <x v="1"/>
    <s v="MTA"/>
    <m/>
    <m/>
    <m/>
    <n v="-1461970.3"/>
    <m/>
    <x v="3"/>
    <s v="103.Нэмэгдсэн өртгийн албан татвар"/>
  </r>
  <r>
    <x v="0"/>
    <x v="0"/>
    <s v="Adj#0"/>
    <x v="12"/>
    <x v="1"/>
    <s v="MTA"/>
    <m/>
    <m/>
    <m/>
    <n v="-1627.4"/>
    <m/>
    <x v="3"/>
    <s v="103.Нэмэгдсэн өртгийн албан татвар"/>
  </r>
  <r>
    <x v="0"/>
    <x v="0"/>
    <s v="Adj#0"/>
    <x v="108"/>
    <x v="1"/>
    <s v="MTA"/>
    <m/>
    <m/>
    <m/>
    <n v="-79342.8"/>
    <m/>
    <x v="3"/>
    <s v="103.Нэмэгдсэн өртгийн албан татвар"/>
  </r>
  <r>
    <x v="0"/>
    <x v="0"/>
    <s v="Adj#0"/>
    <x v="13"/>
    <x v="1"/>
    <s v="MTA"/>
    <m/>
    <m/>
    <m/>
    <n v="-47865.7"/>
    <m/>
    <x v="3"/>
    <s v="103.Нэмэгдсэн өртгийн албан татвар"/>
  </r>
  <r>
    <x v="0"/>
    <x v="0"/>
    <s v="Adj#0"/>
    <x v="199"/>
    <x v="1"/>
    <s v="MTA"/>
    <m/>
    <m/>
    <m/>
    <n v="-161572.5"/>
    <m/>
    <x v="3"/>
    <s v="103.Нэмэгдсэн өртгийн албан татвар"/>
  </r>
  <r>
    <x v="0"/>
    <x v="0"/>
    <s v="Adj#0"/>
    <x v="200"/>
    <x v="1"/>
    <s v="MTA"/>
    <m/>
    <m/>
    <m/>
    <n v="-115971.7"/>
    <m/>
    <x v="3"/>
    <s v="103.Нэмэгдсэн өртгийн албан татвар"/>
  </r>
  <r>
    <x v="0"/>
    <x v="0"/>
    <s v="Adj#0"/>
    <x v="171"/>
    <x v="1"/>
    <s v="MTA"/>
    <m/>
    <m/>
    <m/>
    <n v="-830406.7"/>
    <m/>
    <x v="3"/>
    <s v="103.Нэмэгдсэн өртгийн албан татвар"/>
  </r>
  <r>
    <x v="0"/>
    <x v="0"/>
    <s v="Adj#0"/>
    <x v="145"/>
    <x v="1"/>
    <s v="MTA"/>
    <m/>
    <m/>
    <m/>
    <n v="-69532.800000000003"/>
    <m/>
    <x v="3"/>
    <s v="103.Нэмэгдсэн өртгийн албан татвар"/>
  </r>
  <r>
    <x v="0"/>
    <x v="0"/>
    <s v="Adj#0"/>
    <x v="15"/>
    <x v="1"/>
    <s v="MTA"/>
    <m/>
    <m/>
    <m/>
    <n v="-7342.4"/>
    <m/>
    <x v="3"/>
    <s v="103.Нэмэгдсэн өртгийн албан татвар"/>
  </r>
  <r>
    <x v="0"/>
    <x v="0"/>
    <s v="Adj#0"/>
    <x v="201"/>
    <x v="1"/>
    <s v="MTA"/>
    <m/>
    <m/>
    <m/>
    <n v="-17726.599999999999"/>
    <m/>
    <x v="3"/>
    <s v="103.Нэмэгдсэн өртгийн албан татвар"/>
  </r>
  <r>
    <x v="0"/>
    <x v="0"/>
    <s v="Adj#0"/>
    <x v="202"/>
    <x v="1"/>
    <s v="MTA"/>
    <m/>
    <m/>
    <m/>
    <n v="-108254.1"/>
    <m/>
    <x v="3"/>
    <s v="103.Нэмэгдсэн өртгийн албан татвар"/>
  </r>
  <r>
    <x v="0"/>
    <x v="0"/>
    <s v="Adj#0"/>
    <x v="17"/>
    <x v="1"/>
    <s v="MTA"/>
    <m/>
    <m/>
    <m/>
    <n v="-2657283"/>
    <m/>
    <x v="3"/>
    <s v="103.Нэмэгдсэн өртгийн албан татвар"/>
  </r>
  <r>
    <x v="0"/>
    <x v="0"/>
    <s v="Adj#0"/>
    <x v="18"/>
    <x v="1"/>
    <s v="MTA"/>
    <m/>
    <m/>
    <m/>
    <n v="-13355.6"/>
    <m/>
    <x v="3"/>
    <s v="103.Нэмэгдсэн өртгийн албан татвар"/>
  </r>
  <r>
    <x v="0"/>
    <x v="0"/>
    <s v="Adj#0"/>
    <x v="103"/>
    <x v="1"/>
    <s v="MTA"/>
    <m/>
    <m/>
    <m/>
    <n v="-582079.9"/>
    <m/>
    <x v="3"/>
    <s v="103.Нэмэгдсэн өртгийн албан татвар"/>
  </r>
  <r>
    <x v="0"/>
    <x v="0"/>
    <s v="Adj#0"/>
    <x v="19"/>
    <x v="1"/>
    <s v="MTA"/>
    <m/>
    <m/>
    <m/>
    <n v="-6181.5"/>
    <m/>
    <x v="3"/>
    <s v="103.Нэмэгдсэн өртгийн албан татвар"/>
  </r>
  <r>
    <x v="0"/>
    <x v="0"/>
    <s v="Adj#0"/>
    <x v="20"/>
    <x v="1"/>
    <s v="MTA"/>
    <m/>
    <m/>
    <m/>
    <n v="-28619.9"/>
    <m/>
    <x v="3"/>
    <s v="103.Нэмэгдсэн өртгийн албан татвар"/>
  </r>
  <r>
    <x v="0"/>
    <x v="0"/>
    <s v="Adj#0"/>
    <x v="188"/>
    <x v="1"/>
    <s v="MTA"/>
    <m/>
    <m/>
    <m/>
    <n v="-249239.8"/>
    <m/>
    <x v="3"/>
    <s v="103.Нэмэгдсэн өртгийн албан татвар"/>
  </r>
  <r>
    <x v="0"/>
    <x v="0"/>
    <s v="Adj#0"/>
    <x v="112"/>
    <x v="1"/>
    <s v="MTA"/>
    <m/>
    <m/>
    <m/>
    <n v="-208184.8"/>
    <m/>
    <x v="3"/>
    <s v="103.Нэмэгдсэн өртгийн албан татвар"/>
  </r>
  <r>
    <x v="0"/>
    <x v="0"/>
    <s v="Adj#0"/>
    <x v="23"/>
    <x v="1"/>
    <s v="MTA"/>
    <m/>
    <m/>
    <m/>
    <n v="-20656.599999999999"/>
    <m/>
    <x v="3"/>
    <s v="103.Нэмэгдсэн өртгийн албан татвар"/>
  </r>
  <r>
    <x v="0"/>
    <x v="0"/>
    <s v="Adj#0"/>
    <x v="214"/>
    <x v="1"/>
    <s v="MTA"/>
    <m/>
    <m/>
    <m/>
    <n v="-2210222.9"/>
    <m/>
    <x v="3"/>
    <s v="103.Нэмэгдсэн өртгийн албан татвар"/>
  </r>
  <r>
    <x v="0"/>
    <x v="0"/>
    <s v="Adj#0"/>
    <x v="203"/>
    <x v="1"/>
    <s v="MTA"/>
    <m/>
    <m/>
    <m/>
    <n v="-447743"/>
    <m/>
    <x v="3"/>
    <s v="103.Нэмэгдсэн өртгийн албан татвар"/>
  </r>
  <r>
    <x v="0"/>
    <x v="0"/>
    <s v="Adj#0"/>
    <x v="113"/>
    <x v="1"/>
    <s v="MTA"/>
    <m/>
    <m/>
    <m/>
    <n v="-461.3"/>
    <m/>
    <x v="3"/>
    <s v="103.Нэмэгдсэн өртгийн албан татвар"/>
  </r>
  <r>
    <x v="0"/>
    <x v="0"/>
    <s v="Adj#0"/>
    <x v="25"/>
    <x v="1"/>
    <s v="MTA"/>
    <m/>
    <m/>
    <m/>
    <n v="-225659.2"/>
    <m/>
    <x v="3"/>
    <s v="103.Нэмэгдсэн өртгийн албан татвар"/>
  </r>
  <r>
    <x v="0"/>
    <x v="0"/>
    <s v="Adj#0"/>
    <x v="115"/>
    <x v="1"/>
    <s v="MTA"/>
    <m/>
    <m/>
    <m/>
    <n v="-61064"/>
    <m/>
    <x v="3"/>
    <s v="103.Нэмэгдсэн өртгийн албан татвар"/>
  </r>
  <r>
    <x v="0"/>
    <x v="0"/>
    <s v="Adj#0"/>
    <x v="116"/>
    <x v="1"/>
    <s v="MTA"/>
    <m/>
    <m/>
    <m/>
    <n v="-61455.3"/>
    <m/>
    <x v="3"/>
    <s v="103.Нэмэгдсэн өртгийн албан татвар"/>
  </r>
  <r>
    <x v="0"/>
    <x v="0"/>
    <s v="Adj#0"/>
    <x v="189"/>
    <x v="1"/>
    <s v="MTA"/>
    <m/>
    <m/>
    <m/>
    <n v="-36235"/>
    <m/>
    <x v="3"/>
    <s v="103.Нэмэгдсэн өртгийн албан татвар"/>
  </r>
  <r>
    <x v="0"/>
    <x v="0"/>
    <s v="Adj#0"/>
    <x v="26"/>
    <x v="1"/>
    <s v="MTA"/>
    <m/>
    <m/>
    <m/>
    <n v="-67795.8"/>
    <m/>
    <x v="3"/>
    <s v="103.Нэмэгдсэн өртгийн албан татвар"/>
  </r>
  <r>
    <x v="0"/>
    <x v="0"/>
    <s v="Adj#0"/>
    <x v="215"/>
    <x v="1"/>
    <s v="MTA"/>
    <m/>
    <m/>
    <m/>
    <n v="-32632656.600000001"/>
    <m/>
    <x v="3"/>
    <s v="103.Нэмэгдсэн өртгийн албан татвар"/>
  </r>
  <r>
    <x v="0"/>
    <x v="0"/>
    <s v="Adj#0"/>
    <x v="117"/>
    <x v="1"/>
    <s v="MTA"/>
    <m/>
    <m/>
    <m/>
    <n v="-773159.8"/>
    <m/>
    <x v="3"/>
    <s v="103.Нэмэгдсэн өртгийн албан татвар"/>
  </r>
  <r>
    <x v="0"/>
    <x v="0"/>
    <s v="Adj#0"/>
    <x v="27"/>
    <x v="1"/>
    <s v="MTA"/>
    <m/>
    <m/>
    <m/>
    <n v="-15758.1"/>
    <m/>
    <x v="3"/>
    <s v="103.Нэмэгдсэн өртгийн албан татвар"/>
  </r>
  <r>
    <x v="0"/>
    <x v="0"/>
    <s v="Adj#0"/>
    <x v="172"/>
    <x v="1"/>
    <s v="MTA"/>
    <m/>
    <m/>
    <m/>
    <n v="-16232.4"/>
    <m/>
    <x v="3"/>
    <s v="103.Нэмэгдсэн өртгийн албан татвар"/>
  </r>
  <r>
    <x v="0"/>
    <x v="0"/>
    <s v="Adj#0"/>
    <x v="28"/>
    <x v="1"/>
    <s v="MTA"/>
    <m/>
    <m/>
    <m/>
    <n v="-95976.1"/>
    <m/>
    <x v="3"/>
    <s v="103.Нэмэгдсэн өртгийн албан татвар"/>
  </r>
  <r>
    <x v="0"/>
    <x v="0"/>
    <s v="Adj#0"/>
    <x v="216"/>
    <x v="1"/>
    <s v="MTA"/>
    <m/>
    <m/>
    <m/>
    <n v="-4113"/>
    <m/>
    <x v="3"/>
    <s v="103.Нэмэгдсэн өртгийн албан татвар"/>
  </r>
  <r>
    <x v="0"/>
    <x v="0"/>
    <s v="Adj#0"/>
    <x v="29"/>
    <x v="1"/>
    <s v="MTA"/>
    <m/>
    <m/>
    <m/>
    <n v="-59550.5"/>
    <m/>
    <x v="3"/>
    <s v="103.Нэмэгдсэн өртгийн албан татвар"/>
  </r>
  <r>
    <x v="0"/>
    <x v="0"/>
    <s v="Adj#0"/>
    <x v="30"/>
    <x v="1"/>
    <s v="MTA"/>
    <m/>
    <m/>
    <m/>
    <n v="-351497.7"/>
    <m/>
    <x v="3"/>
    <s v="103.Нэмэгдсэн өртгийн албан татвар"/>
  </r>
  <r>
    <x v="0"/>
    <x v="0"/>
    <s v="Adj#0"/>
    <x v="31"/>
    <x v="1"/>
    <s v="MTA"/>
    <m/>
    <m/>
    <m/>
    <n v="-25751.200000000001"/>
    <m/>
    <x v="3"/>
    <s v="103.Нэмэгдсэн өртгийн албан татвар"/>
  </r>
  <r>
    <x v="0"/>
    <x v="0"/>
    <s v="Adj#0"/>
    <x v="32"/>
    <x v="1"/>
    <s v="MTA"/>
    <m/>
    <m/>
    <m/>
    <n v="-2087131.3"/>
    <m/>
    <x v="3"/>
    <s v="103.Нэмэгдсэн өртгийн албан татвар"/>
  </r>
  <r>
    <x v="0"/>
    <x v="0"/>
    <s v="Adj#0"/>
    <x v="33"/>
    <x v="1"/>
    <s v="MTA"/>
    <m/>
    <m/>
    <m/>
    <n v="-4948.3999999999996"/>
    <m/>
    <x v="3"/>
    <s v="103.Нэмэгдсэн өртгийн албан татвар"/>
  </r>
  <r>
    <x v="0"/>
    <x v="0"/>
    <s v="Adj#0"/>
    <x v="34"/>
    <x v="1"/>
    <s v="MTA"/>
    <m/>
    <m/>
    <m/>
    <n v="-289155.09999999998"/>
    <m/>
    <x v="3"/>
    <s v="103.Нэмэгдсэн өртгийн албан татвар"/>
  </r>
  <r>
    <x v="0"/>
    <x v="0"/>
    <s v="Adj#0"/>
    <x v="146"/>
    <x v="1"/>
    <s v="MTA"/>
    <m/>
    <m/>
    <m/>
    <n v="-801776.2"/>
    <m/>
    <x v="3"/>
    <s v="103.Нэмэгдсэн өртгийн албан татвар"/>
  </r>
  <r>
    <x v="0"/>
    <x v="0"/>
    <s v="Adj#0"/>
    <x v="191"/>
    <x v="1"/>
    <s v="MTA"/>
    <m/>
    <m/>
    <m/>
    <n v="-116297.2"/>
    <m/>
    <x v="3"/>
    <s v="103.Нэмэгдсэн өртгийн албан татвар"/>
  </r>
  <r>
    <x v="0"/>
    <x v="0"/>
    <s v="Adj#0"/>
    <x v="204"/>
    <x v="1"/>
    <s v="MTA"/>
    <m/>
    <m/>
    <m/>
    <n v="-608293.80000000005"/>
    <m/>
    <x v="3"/>
    <s v="103.Нэмэгдсэн өртгийн албан татвар"/>
  </r>
  <r>
    <x v="0"/>
    <x v="0"/>
    <s v="Adj#0"/>
    <x v="157"/>
    <x v="1"/>
    <s v="MTA"/>
    <m/>
    <m/>
    <m/>
    <n v="-20818.2"/>
    <m/>
    <x v="3"/>
    <s v="103.Нэмэгдсэн өртгийн албан татвар"/>
  </r>
  <r>
    <x v="0"/>
    <x v="0"/>
    <s v="Adj#0"/>
    <x v="36"/>
    <x v="1"/>
    <s v="MTA"/>
    <m/>
    <m/>
    <m/>
    <n v="-12267.6"/>
    <m/>
    <x v="3"/>
    <s v="103.Нэмэгдсэн өртгийн албан татвар"/>
  </r>
  <r>
    <x v="0"/>
    <x v="0"/>
    <s v="Adj#0"/>
    <x v="37"/>
    <x v="1"/>
    <s v="MTA"/>
    <m/>
    <m/>
    <m/>
    <n v="-10483"/>
    <m/>
    <x v="3"/>
    <s v="103.Нэмэгдсэн өртгийн албан татвар"/>
  </r>
  <r>
    <x v="0"/>
    <x v="0"/>
    <s v="Adj#0"/>
    <x v="174"/>
    <x v="1"/>
    <s v="MTA"/>
    <m/>
    <m/>
    <m/>
    <n v="-1600886.2"/>
    <m/>
    <x v="3"/>
    <s v="103.Нэмэгдсэн өртгийн албан татвар"/>
  </r>
  <r>
    <x v="0"/>
    <x v="0"/>
    <s v="Adj#0"/>
    <x v="205"/>
    <x v="1"/>
    <s v="MTA"/>
    <m/>
    <m/>
    <m/>
    <n v="-102888.6"/>
    <m/>
    <x v="3"/>
    <s v="103.Нэмэгдсэн өртгийн албан татвар"/>
  </r>
  <r>
    <x v="0"/>
    <x v="0"/>
    <s v="Adj#0"/>
    <x v="38"/>
    <x v="1"/>
    <s v="MTA"/>
    <m/>
    <m/>
    <m/>
    <n v="-85036124.200000003"/>
    <m/>
    <x v="3"/>
    <s v="103.Нэмэгдсэн өртгийн албан татвар"/>
  </r>
  <r>
    <x v="0"/>
    <x v="0"/>
    <s v="Adj#0"/>
    <x v="175"/>
    <x v="1"/>
    <s v="MTA"/>
    <m/>
    <m/>
    <m/>
    <n v="-613342.5"/>
    <m/>
    <x v="3"/>
    <s v="103.Нэмэгдсэн өртгийн албан татвар"/>
  </r>
  <r>
    <x v="0"/>
    <x v="0"/>
    <s v="Adj#0"/>
    <x v="40"/>
    <x v="1"/>
    <s v="MTA"/>
    <m/>
    <m/>
    <m/>
    <n v="-3069.9"/>
    <m/>
    <x v="3"/>
    <s v="103.Нэмэгдсэн өртгийн албан татвар"/>
  </r>
  <r>
    <x v="0"/>
    <x v="0"/>
    <s v="Adj#0"/>
    <x v="104"/>
    <x v="1"/>
    <s v="MTA"/>
    <m/>
    <m/>
    <m/>
    <n v="-11410382.699999999"/>
    <m/>
    <x v="3"/>
    <s v="103.Нэмэгдсэн өртгийн албан татвар"/>
  </r>
  <r>
    <x v="0"/>
    <x v="0"/>
    <s v="Adj#0"/>
    <x v="206"/>
    <x v="1"/>
    <s v="MTA"/>
    <m/>
    <m/>
    <m/>
    <n v="-82852.399999999994"/>
    <m/>
    <x v="3"/>
    <s v="103.Нэмэгдсэн өртгийн албан татвар"/>
  </r>
  <r>
    <x v="0"/>
    <x v="0"/>
    <s v="Adj#0"/>
    <x v="42"/>
    <x v="1"/>
    <s v="MTA"/>
    <m/>
    <m/>
    <m/>
    <n v="-17146.8"/>
    <m/>
    <x v="3"/>
    <s v="103.Нэмэгдсэн өртгийн албан татвар"/>
  </r>
  <r>
    <x v="0"/>
    <x v="0"/>
    <s v="Adj#0"/>
    <x v="43"/>
    <x v="1"/>
    <s v="MTA"/>
    <m/>
    <m/>
    <m/>
    <n v="-672137.7"/>
    <m/>
    <x v="3"/>
    <s v="103.Нэмэгдсэн өртгийн албан татвар"/>
  </r>
  <r>
    <x v="0"/>
    <x v="0"/>
    <s v="Adj#0"/>
    <x v="122"/>
    <x v="1"/>
    <s v="MTA"/>
    <m/>
    <m/>
    <m/>
    <n v="-9663.9"/>
    <m/>
    <x v="3"/>
    <s v="103.Нэмэгдсэн өртгийн албан татвар"/>
  </r>
  <r>
    <x v="0"/>
    <x v="0"/>
    <s v="Adj#0"/>
    <x v="45"/>
    <x v="1"/>
    <s v="MTA"/>
    <m/>
    <m/>
    <m/>
    <n v="-55963.5"/>
    <m/>
    <x v="3"/>
    <s v="103.Нэмэгдсэн өртгийн албан татвар"/>
  </r>
  <r>
    <x v="0"/>
    <x v="0"/>
    <s v="Adj#0"/>
    <x v="46"/>
    <x v="1"/>
    <s v="MTA"/>
    <m/>
    <m/>
    <m/>
    <n v="-8908.2999999999993"/>
    <m/>
    <x v="3"/>
    <s v="103.Нэмэгдсэн өртгийн албан татвар"/>
  </r>
  <r>
    <x v="0"/>
    <x v="0"/>
    <s v="Adj#0"/>
    <x v="207"/>
    <x v="1"/>
    <s v="MTA"/>
    <m/>
    <m/>
    <m/>
    <n v="-1950114.2"/>
    <m/>
    <x v="3"/>
    <s v="103.Нэмэгдсэн өртгийн албан татвар"/>
  </r>
  <r>
    <x v="0"/>
    <x v="0"/>
    <s v="Adj#0"/>
    <x v="160"/>
    <x v="1"/>
    <s v="MTA"/>
    <m/>
    <m/>
    <m/>
    <n v="-47229.5"/>
    <m/>
    <x v="3"/>
    <s v="103.Нэмэгдсэн өртгийн албан татвар"/>
  </r>
  <r>
    <x v="0"/>
    <x v="0"/>
    <s v="Adj#0"/>
    <x v="192"/>
    <x v="1"/>
    <s v="MTA"/>
    <m/>
    <m/>
    <m/>
    <n v="-1414068"/>
    <m/>
    <x v="3"/>
    <s v="103.Нэмэгдсэн өртгийн албан татвар"/>
  </r>
  <r>
    <x v="0"/>
    <x v="0"/>
    <s v="Adj#0"/>
    <x v="123"/>
    <x v="1"/>
    <s v="MTA"/>
    <m/>
    <m/>
    <m/>
    <n v="-108163"/>
    <m/>
    <x v="3"/>
    <s v="103.Нэмэгдсэн өртгийн албан татвар"/>
  </r>
  <r>
    <x v="0"/>
    <x v="0"/>
    <s v="Adj#0"/>
    <x v="217"/>
    <x v="1"/>
    <s v="MTA"/>
    <m/>
    <m/>
    <m/>
    <n v="-227.8"/>
    <m/>
    <x v="3"/>
    <s v="103.Нэмэгдсэн өртгийн албан татвар"/>
  </r>
  <r>
    <x v="0"/>
    <x v="0"/>
    <s v="Adj#0"/>
    <x v="124"/>
    <x v="1"/>
    <s v="MTA"/>
    <m/>
    <m/>
    <m/>
    <n v="-34.4"/>
    <m/>
    <x v="3"/>
    <s v="103.Нэмэгдсэн өртгийн албан татвар"/>
  </r>
  <r>
    <x v="0"/>
    <x v="0"/>
    <s v="Adj#0"/>
    <x v="47"/>
    <x v="1"/>
    <s v="MTA"/>
    <m/>
    <m/>
    <m/>
    <n v="-26412"/>
    <m/>
    <x v="3"/>
    <s v="103.Нэмэгдсэн өртгийн албан татвар"/>
  </r>
  <r>
    <x v="0"/>
    <x v="0"/>
    <s v="Adj#0"/>
    <x v="125"/>
    <x v="1"/>
    <s v="MTA"/>
    <m/>
    <m/>
    <m/>
    <n v="-324008"/>
    <m/>
    <x v="3"/>
    <s v="103.Нэмэгдсэн өртгийн албан татвар"/>
  </r>
  <r>
    <x v="0"/>
    <x v="0"/>
    <s v="Adj#0"/>
    <x v="48"/>
    <x v="1"/>
    <s v="MTA"/>
    <m/>
    <m/>
    <m/>
    <n v="-11727.4"/>
    <m/>
    <x v="3"/>
    <s v="103.Нэмэгдсэн өртгийн албан татвар"/>
  </r>
  <r>
    <x v="0"/>
    <x v="0"/>
    <s v="Adj#0"/>
    <x v="126"/>
    <x v="1"/>
    <s v="MTA"/>
    <m/>
    <m/>
    <m/>
    <n v="-1319763.8"/>
    <m/>
    <x v="3"/>
    <s v="103.Нэмэгдсэн өртгийн албан татвар"/>
  </r>
  <r>
    <x v="0"/>
    <x v="0"/>
    <s v="Adj#0"/>
    <x v="218"/>
    <x v="1"/>
    <s v="MTA"/>
    <m/>
    <m/>
    <m/>
    <n v="-20264.099999999999"/>
    <m/>
    <x v="3"/>
    <s v="103.Нэмэгдсэн өртгийн албан татвар"/>
  </r>
  <r>
    <x v="0"/>
    <x v="0"/>
    <s v="Adj#0"/>
    <x v="49"/>
    <x v="1"/>
    <s v="MTA"/>
    <m/>
    <m/>
    <m/>
    <n v="-13331.8"/>
    <m/>
    <x v="3"/>
    <s v="103.Нэмэгдсэн өртгийн албан татвар"/>
  </r>
  <r>
    <x v="0"/>
    <x v="0"/>
    <s v="Adj#0"/>
    <x v="127"/>
    <x v="1"/>
    <s v="MTA"/>
    <m/>
    <m/>
    <m/>
    <n v="-400240.4"/>
    <m/>
    <x v="3"/>
    <s v="103.Нэмэгдсэн өртгийн албан татвар"/>
  </r>
  <r>
    <x v="0"/>
    <x v="0"/>
    <s v="Adj#0"/>
    <x v="50"/>
    <x v="1"/>
    <s v="MTA"/>
    <m/>
    <m/>
    <m/>
    <n v="-247414.6"/>
    <m/>
    <x v="3"/>
    <s v="103.Нэмэгдсэн өртгийн албан татвар"/>
  </r>
  <r>
    <x v="0"/>
    <x v="0"/>
    <s v="Adj#0"/>
    <x v="52"/>
    <x v="1"/>
    <s v="MTA"/>
    <m/>
    <m/>
    <m/>
    <n v="-77515.5"/>
    <m/>
    <x v="3"/>
    <s v="103.Нэмэгдсэн өртгийн албан татвар"/>
  </r>
  <r>
    <x v="0"/>
    <x v="0"/>
    <s v="Adj#0"/>
    <x v="54"/>
    <x v="1"/>
    <s v="MTA"/>
    <m/>
    <m/>
    <m/>
    <n v="-203033.7"/>
    <m/>
    <x v="3"/>
    <s v="103.Нэмэгдсэн өртгийн албан татвар"/>
  </r>
  <r>
    <x v="0"/>
    <x v="0"/>
    <s v="Adj#0"/>
    <x v="56"/>
    <x v="1"/>
    <s v="MTA"/>
    <m/>
    <m/>
    <m/>
    <n v="-2036.1"/>
    <m/>
    <x v="3"/>
    <s v="103.Нэмэгдсэн өртгийн албан татвар"/>
  </r>
  <r>
    <x v="0"/>
    <x v="0"/>
    <s v="Adj#0"/>
    <x v="57"/>
    <x v="1"/>
    <s v="MTA"/>
    <m/>
    <m/>
    <m/>
    <n v="-150241.9"/>
    <m/>
    <x v="3"/>
    <s v="103.Нэмэгдсэн өртгийн албан татвар"/>
  </r>
  <r>
    <x v="0"/>
    <x v="0"/>
    <s v="Adj#0"/>
    <x v="128"/>
    <x v="1"/>
    <s v="MTA"/>
    <m/>
    <m/>
    <m/>
    <n v="-351980.9"/>
    <m/>
    <x v="3"/>
    <s v="103.Нэмэгдсэн өртгийн албан татвар"/>
  </r>
  <r>
    <x v="0"/>
    <x v="0"/>
    <s v="Adj#0"/>
    <x v="147"/>
    <x v="1"/>
    <s v="MTA"/>
    <m/>
    <m/>
    <m/>
    <n v="-14684"/>
    <m/>
    <x v="3"/>
    <s v="103.Нэмэгдсэн өртгийн албан татвар"/>
  </r>
  <r>
    <x v="0"/>
    <x v="0"/>
    <s v="Adj#0"/>
    <x v="60"/>
    <x v="1"/>
    <s v="MTA"/>
    <m/>
    <m/>
    <m/>
    <n v="-711543"/>
    <m/>
    <x v="3"/>
    <s v="103.Нэмэгдсэн өртгийн албан татвар"/>
  </r>
  <r>
    <x v="0"/>
    <x v="0"/>
    <s v="Adj#0"/>
    <x v="61"/>
    <x v="1"/>
    <s v="MTA"/>
    <m/>
    <m/>
    <m/>
    <n v="-692917.4"/>
    <m/>
    <x v="3"/>
    <s v="103.Нэмэгдсэн өртгийн албан татвар"/>
  </r>
  <r>
    <x v="0"/>
    <x v="0"/>
    <s v="Adj#0"/>
    <x v="148"/>
    <x v="1"/>
    <s v="MTA"/>
    <m/>
    <m/>
    <m/>
    <n v="-232502.8"/>
    <m/>
    <x v="3"/>
    <s v="103.Нэмэгдсэн өртгийн албан татвар"/>
  </r>
  <r>
    <x v="0"/>
    <x v="0"/>
    <s v="Adj#0"/>
    <x v="161"/>
    <x v="1"/>
    <s v="MTA"/>
    <m/>
    <m/>
    <m/>
    <n v="-8367.6"/>
    <m/>
    <x v="3"/>
    <s v="103.Нэмэгдсэн өртгийн албан татвар"/>
  </r>
  <r>
    <x v="0"/>
    <x v="0"/>
    <s v="Adj#0"/>
    <x v="62"/>
    <x v="1"/>
    <s v="MTA"/>
    <m/>
    <m/>
    <m/>
    <n v="-96470.7"/>
    <m/>
    <x v="3"/>
    <s v="103.Нэмэгдсэн өртгийн албан татвар"/>
  </r>
  <r>
    <x v="0"/>
    <x v="0"/>
    <s v="Adj#0"/>
    <x v="63"/>
    <x v="1"/>
    <s v="MTA"/>
    <m/>
    <m/>
    <m/>
    <n v="-201494.2"/>
    <m/>
    <x v="3"/>
    <s v="103.Нэмэгдсэн өртгийн албан татвар"/>
  </r>
  <r>
    <x v="0"/>
    <x v="0"/>
    <s v="Adj#0"/>
    <x v="64"/>
    <x v="1"/>
    <s v="MTA"/>
    <m/>
    <m/>
    <m/>
    <n v="-116556.2"/>
    <m/>
    <x v="3"/>
    <s v="103.Нэмэгдсэн өртгийн албан татвар"/>
  </r>
  <r>
    <x v="0"/>
    <x v="0"/>
    <s v="Adj#0"/>
    <x v="65"/>
    <x v="1"/>
    <s v="MTA"/>
    <m/>
    <m/>
    <m/>
    <n v="-15411.8"/>
    <m/>
    <x v="3"/>
    <s v="103.Нэмэгдсэн өртгийн албан татвар"/>
  </r>
  <r>
    <x v="0"/>
    <x v="0"/>
    <s v="Adj#0"/>
    <x v="66"/>
    <x v="1"/>
    <s v="MTA"/>
    <m/>
    <m/>
    <m/>
    <n v="-81449.899999999994"/>
    <m/>
    <x v="3"/>
    <s v="103.Нэмэгдсэн өртгийн албан татвар"/>
  </r>
  <r>
    <x v="0"/>
    <x v="0"/>
    <s v="Adj#0"/>
    <x v="219"/>
    <x v="1"/>
    <s v="MTA"/>
    <m/>
    <m/>
    <m/>
    <n v="-188954"/>
    <m/>
    <x v="3"/>
    <s v="103.Нэмэгдсэн өртгийн албан татвар"/>
  </r>
  <r>
    <x v="0"/>
    <x v="0"/>
    <s v="Adj#0"/>
    <x v="130"/>
    <x v="1"/>
    <s v="MTA"/>
    <m/>
    <m/>
    <m/>
    <n v="-1873823.6"/>
    <m/>
    <x v="3"/>
    <s v="103.Нэмэгдсэн өртгийн албан татвар"/>
  </r>
  <r>
    <x v="0"/>
    <x v="0"/>
    <s v="Adj#0"/>
    <x v="68"/>
    <x v="1"/>
    <s v="MTA"/>
    <m/>
    <m/>
    <m/>
    <n v="-107511.8"/>
    <m/>
    <x v="3"/>
    <s v="103.Нэмэгдсэн өртгийн албан татвар"/>
  </r>
  <r>
    <x v="0"/>
    <x v="0"/>
    <s v="Adj#0"/>
    <x v="132"/>
    <x v="1"/>
    <s v="MTA"/>
    <m/>
    <m/>
    <m/>
    <n v="-2154.3000000000002"/>
    <m/>
    <x v="3"/>
    <s v="103.Нэмэгдсэн өртгийн албан татвар"/>
  </r>
  <r>
    <x v="0"/>
    <x v="0"/>
    <s v="Adj#0"/>
    <x v="182"/>
    <x v="1"/>
    <s v="MTA"/>
    <m/>
    <m/>
    <m/>
    <n v="-154684.1"/>
    <m/>
    <x v="3"/>
    <s v="103.Нэмэгдсэн өртгийн албан татвар"/>
  </r>
  <r>
    <x v="0"/>
    <x v="0"/>
    <s v="Adj#0"/>
    <x v="69"/>
    <x v="1"/>
    <s v="MTA"/>
    <m/>
    <m/>
    <m/>
    <n v="-24419.3"/>
    <m/>
    <x v="3"/>
    <s v="103.Нэмэгдсэн өртгийн албан татвар"/>
  </r>
  <r>
    <x v="0"/>
    <x v="0"/>
    <s v="Adj#0"/>
    <x v="70"/>
    <x v="1"/>
    <s v="MTA"/>
    <m/>
    <m/>
    <m/>
    <n v="-5540.7"/>
    <m/>
    <x v="3"/>
    <s v="103.Нэмэгдсэн өртгийн албан татвар"/>
  </r>
  <r>
    <x v="0"/>
    <x v="0"/>
    <s v="Adj#0"/>
    <x v="133"/>
    <x v="1"/>
    <s v="MTA"/>
    <m/>
    <m/>
    <m/>
    <n v="-1276642.5"/>
    <m/>
    <x v="3"/>
    <s v="103.Нэмэгдсэн өртгийн албан татвар"/>
  </r>
  <r>
    <x v="0"/>
    <x v="0"/>
    <s v="Adj#0"/>
    <x v="134"/>
    <x v="1"/>
    <s v="MTA"/>
    <m/>
    <m/>
    <m/>
    <n v="-603339.4"/>
    <m/>
    <x v="3"/>
    <s v="103.Нэмэгдсэн өртгийн албан татвар"/>
  </r>
  <r>
    <x v="0"/>
    <x v="0"/>
    <s v="Adj#0"/>
    <x v="71"/>
    <x v="1"/>
    <s v="MTA"/>
    <m/>
    <m/>
    <m/>
    <n v="-229327.8"/>
    <m/>
    <x v="3"/>
    <s v="103.Нэмэгдсэн өртгийн албан татвар"/>
  </r>
  <r>
    <x v="0"/>
    <x v="0"/>
    <s v="Adj#0"/>
    <x v="72"/>
    <x v="1"/>
    <s v="MTA"/>
    <m/>
    <m/>
    <m/>
    <n v="-379.3"/>
    <m/>
    <x v="3"/>
    <s v="103.Нэмэгдсэн өртгийн албан татвар"/>
  </r>
  <r>
    <x v="0"/>
    <x v="0"/>
    <s v="Adj#0"/>
    <x v="73"/>
    <x v="1"/>
    <s v="MTA"/>
    <m/>
    <m/>
    <m/>
    <n v="-23026670.100000001"/>
    <m/>
    <x v="3"/>
    <s v="103.Нэмэгдсэн өртгийн албан татвар"/>
  </r>
  <r>
    <x v="0"/>
    <x v="0"/>
    <s v="Adj#0"/>
    <x v="74"/>
    <x v="1"/>
    <s v="MTA"/>
    <m/>
    <m/>
    <m/>
    <n v="-141670"/>
    <m/>
    <x v="3"/>
    <s v="103.Нэмэгдсэн өртгийн албан татвар"/>
  </r>
  <r>
    <x v="0"/>
    <x v="0"/>
    <s v="Adj#0"/>
    <x v="149"/>
    <x v="1"/>
    <s v="MTA"/>
    <m/>
    <m/>
    <m/>
    <n v="-164337.60000000001"/>
    <m/>
    <x v="3"/>
    <s v="103.Нэмэгдсэн өртгийн албан татвар"/>
  </r>
  <r>
    <x v="0"/>
    <x v="0"/>
    <s v="Adj#0"/>
    <x v="209"/>
    <x v="1"/>
    <s v="MTA"/>
    <m/>
    <m/>
    <m/>
    <n v="-97186.4"/>
    <m/>
    <x v="3"/>
    <s v="103.Нэмэгдсэн өртгийн албан татвар"/>
  </r>
  <r>
    <x v="0"/>
    <x v="0"/>
    <s v="Adj#0"/>
    <x v="136"/>
    <x v="1"/>
    <s v="MTA"/>
    <m/>
    <m/>
    <m/>
    <n v="-1295.7"/>
    <m/>
    <x v="3"/>
    <s v="103.Нэмэгдсэн өртгийн албан татвар"/>
  </r>
  <r>
    <x v="0"/>
    <x v="0"/>
    <s v="Adj#0"/>
    <x v="193"/>
    <x v="1"/>
    <s v="MTA"/>
    <m/>
    <m/>
    <m/>
    <n v="-154746.1"/>
    <m/>
    <x v="3"/>
    <s v="103.Нэмэгдсэн өртгийн албан татвар"/>
  </r>
  <r>
    <x v="0"/>
    <x v="0"/>
    <s v="Adj#0"/>
    <x v="76"/>
    <x v="1"/>
    <s v="MTA"/>
    <m/>
    <m/>
    <m/>
    <n v="-531547.69999999995"/>
    <m/>
    <x v="3"/>
    <s v="103.Нэмэгдсэн өртгийн албан татвар"/>
  </r>
  <r>
    <x v="0"/>
    <x v="0"/>
    <s v="Adj#0"/>
    <x v="166"/>
    <x v="1"/>
    <s v="MTA"/>
    <m/>
    <m/>
    <m/>
    <n v="-5418.8"/>
    <m/>
    <x v="3"/>
    <s v="103.Нэмэгдсэн өртгийн албан татвар"/>
  </r>
  <r>
    <x v="0"/>
    <x v="0"/>
    <s v="Adj#0"/>
    <x v="78"/>
    <x v="1"/>
    <s v="MTA"/>
    <m/>
    <m/>
    <m/>
    <n v="-3375.4"/>
    <m/>
    <x v="3"/>
    <s v="103.Нэмэгдсэн өртгийн албан татвар"/>
  </r>
  <r>
    <x v="0"/>
    <x v="0"/>
    <s v="Adj#0"/>
    <x v="212"/>
    <x v="1"/>
    <s v="MTA"/>
    <m/>
    <m/>
    <m/>
    <n v="-36732.699999999997"/>
    <m/>
    <x v="3"/>
    <s v="103.Нэмэгдсэн өртгийн албан татвар"/>
  </r>
  <r>
    <x v="0"/>
    <x v="0"/>
    <s v="Adj#0"/>
    <x v="85"/>
    <x v="1"/>
    <s v="MTA"/>
    <m/>
    <m/>
    <m/>
    <n v="-56049.8"/>
    <m/>
    <x v="3"/>
    <s v="103.Нэмэгдсэн өртгийн албан татвар"/>
  </r>
  <r>
    <x v="0"/>
    <x v="0"/>
    <s v="Adj#0"/>
    <x v="86"/>
    <x v="1"/>
    <s v="MTA"/>
    <m/>
    <m/>
    <m/>
    <n v="-49970.1"/>
    <m/>
    <x v="3"/>
    <s v="103.Нэмэгдсэн өртгийн албан татвар"/>
  </r>
  <r>
    <x v="0"/>
    <x v="0"/>
    <s v="Adj#0"/>
    <x v="138"/>
    <x v="1"/>
    <s v="MTA"/>
    <m/>
    <m/>
    <m/>
    <n v="-36634.400000000001"/>
    <m/>
    <x v="3"/>
    <s v="103.Нэмэгдсэн өртгийн албан татвар"/>
  </r>
  <r>
    <x v="0"/>
    <x v="0"/>
    <s v="Adj#0"/>
    <x v="87"/>
    <x v="1"/>
    <s v="MTA"/>
    <m/>
    <m/>
    <m/>
    <n v="-29000"/>
    <m/>
    <x v="3"/>
    <s v="103.Нэмэгдсэн өртгийн албан татвар"/>
  </r>
  <r>
    <x v="0"/>
    <x v="0"/>
    <s v="Adj#0"/>
    <x v="88"/>
    <x v="1"/>
    <s v="MTA"/>
    <m/>
    <m/>
    <m/>
    <n v="-4939.1000000000004"/>
    <m/>
    <x v="3"/>
    <s v="103.Нэмэгдсэн өртгийн албан татвар"/>
  </r>
  <r>
    <x v="0"/>
    <x v="0"/>
    <s v="Adj#0"/>
    <x v="89"/>
    <x v="1"/>
    <s v="MTA"/>
    <m/>
    <m/>
    <m/>
    <n v="-88568"/>
    <m/>
    <x v="3"/>
    <s v="103.Нэмэгдсэн өртгийн албан татвар"/>
  </r>
  <r>
    <x v="0"/>
    <x v="0"/>
    <s v="Adj#0"/>
    <x v="140"/>
    <x v="1"/>
    <s v="MTA"/>
    <m/>
    <m/>
    <m/>
    <n v="-12548.5"/>
    <m/>
    <x v="3"/>
    <s v="103.Нэмэгдсэн өртгийн албан татвар"/>
  </r>
  <r>
    <x v="0"/>
    <x v="0"/>
    <s v="Adj#0"/>
    <x v="91"/>
    <x v="1"/>
    <s v="MTA"/>
    <m/>
    <m/>
    <m/>
    <n v="-14657.2"/>
    <m/>
    <x v="3"/>
    <s v="103.Нэмэгдсэн өртгийн албан татвар"/>
  </r>
  <r>
    <x v="0"/>
    <x v="0"/>
    <s v="Adj#0"/>
    <x v="92"/>
    <x v="1"/>
    <s v="MTA"/>
    <m/>
    <m/>
    <m/>
    <n v="-48973.5"/>
    <m/>
    <x v="3"/>
    <s v="103.Нэмэгдсэн өртгийн албан татвар"/>
  </r>
  <r>
    <x v="0"/>
    <x v="0"/>
    <s v="Adj#0"/>
    <x v="94"/>
    <x v="1"/>
    <s v="MTA"/>
    <m/>
    <m/>
    <m/>
    <n v="-2746.7"/>
    <m/>
    <x v="3"/>
    <s v="103.Нэмэгдсэн өртгийн албан татвар"/>
  </r>
  <r>
    <x v="0"/>
    <x v="0"/>
    <s v="Adj#0"/>
    <x v="96"/>
    <x v="1"/>
    <s v="MTA"/>
    <m/>
    <m/>
    <m/>
    <n v="-1780"/>
    <m/>
    <x v="3"/>
    <s v="103.Нэмэгдсэн өртгийн албан татвар"/>
  </r>
  <r>
    <x v="0"/>
    <x v="0"/>
    <s v="Adj#0"/>
    <x v="97"/>
    <x v="1"/>
    <s v="MTA"/>
    <m/>
    <m/>
    <m/>
    <n v="-78544.100000000006"/>
    <m/>
    <x v="3"/>
    <s v="103.Нэмэгдсэн өртгийн албан татвар"/>
  </r>
  <r>
    <x v="0"/>
    <x v="0"/>
    <s v="Adj#0"/>
    <x v="98"/>
    <x v="1"/>
    <s v="MTA"/>
    <m/>
    <m/>
    <m/>
    <n v="-7267.8"/>
    <m/>
    <x v="3"/>
    <s v="103.Нэмэгдсэн өртгийн албан татвар"/>
  </r>
  <r>
    <x v="0"/>
    <x v="0"/>
    <s v="Adj#0"/>
    <x v="220"/>
    <x v="1"/>
    <s v="MTA"/>
    <m/>
    <m/>
    <m/>
    <n v="-17365.099999999999"/>
    <m/>
    <x v="3"/>
    <s v="103.Нэмэгдсэн өртгийн албан татвар"/>
  </r>
  <r>
    <x v="0"/>
    <x v="0"/>
    <s v="Adj#0"/>
    <x v="150"/>
    <x v="1"/>
    <s v="MTA"/>
    <m/>
    <m/>
    <m/>
    <n v="-34479.9"/>
    <m/>
    <x v="3"/>
    <s v="103.Нэмэгдсэн өртгийн албан татвар"/>
  </r>
  <r>
    <x v="0"/>
    <x v="0"/>
    <s v="Adj#0"/>
    <x v="102"/>
    <x v="1"/>
    <s v="MTA"/>
    <m/>
    <m/>
    <m/>
    <n v="-76968"/>
    <m/>
    <x v="3"/>
    <s v="103.Нэмэгдсэн өртгийн албан татвар"/>
  </r>
  <r>
    <x v="0"/>
    <x v="0"/>
    <s v="Adj#0"/>
    <x v="151"/>
    <x v="1"/>
    <m/>
    <m/>
    <m/>
    <m/>
    <n v="-244252.6"/>
    <m/>
    <x v="4"/>
    <s v="108.Аж ахуйн нэгжээс төлсөн ажилчдын нийгмийн болон эрүүл мэндийн даатгалын шимтгэл "/>
  </r>
  <r>
    <x v="0"/>
    <x v="0"/>
    <s v="Adj#0"/>
    <x v="0"/>
    <x v="1"/>
    <m/>
    <m/>
    <m/>
    <m/>
    <n v="-234535.4"/>
    <m/>
    <x v="4"/>
    <s v="108.Аж ахуйн нэгжээс төлсөн ажилчдын нийгмийн болон эрүүл мэндийн даатгалын шимтгэл "/>
  </r>
  <r>
    <x v="0"/>
    <x v="0"/>
    <s v="Adj#0"/>
    <x v="1"/>
    <x v="1"/>
    <m/>
    <m/>
    <m/>
    <m/>
    <n v="-356686.3"/>
    <m/>
    <x v="4"/>
    <s v="108.Аж ахуйн нэгжээс төлсөн ажилчдын нийгмийн болон эрүүл мэндийн даатгалын шимтгэл "/>
  </r>
  <r>
    <x v="0"/>
    <x v="0"/>
    <s v="Adj#0"/>
    <x v="105"/>
    <x v="1"/>
    <m/>
    <m/>
    <m/>
    <m/>
    <n v="-9246.7999999999993"/>
    <m/>
    <x v="4"/>
    <s v="108.Аж ахуйн нэгжээс төлсөн ажилчдын нийгмийн болон эрүүл мэндийн даатгалын шимтгэл "/>
  </r>
  <r>
    <x v="0"/>
    <x v="0"/>
    <s v="Adj#0"/>
    <x v="196"/>
    <x v="1"/>
    <m/>
    <m/>
    <m/>
    <m/>
    <n v="-178466"/>
    <m/>
    <x v="4"/>
    <s v="108.Аж ахуйн нэгжээс төлсөн ажилчдын нийгмийн болон эрүүл мэндийн даатгалын шимтгэл "/>
  </r>
  <r>
    <x v="0"/>
    <x v="0"/>
    <s v="Adj#0"/>
    <x v="2"/>
    <x v="1"/>
    <m/>
    <m/>
    <m/>
    <m/>
    <n v="-3092131.9"/>
    <m/>
    <x v="4"/>
    <s v="108.Аж ахуйн нэгжээс төлсөн ажилчдын нийгмийн болон эрүүл мэндийн даатгалын шимтгэл "/>
  </r>
  <r>
    <x v="0"/>
    <x v="0"/>
    <s v="Adj#0"/>
    <x v="3"/>
    <x v="1"/>
    <m/>
    <m/>
    <m/>
    <m/>
    <n v="-78000"/>
    <m/>
    <x v="4"/>
    <s v="108.Аж ахуйн нэгжээс төлсөн ажилчдын нийгмийн болон эрүүл мэндийн даатгалын шимтгэл "/>
  </r>
  <r>
    <x v="0"/>
    <x v="0"/>
    <s v="Adj#0"/>
    <x v="106"/>
    <x v="1"/>
    <m/>
    <m/>
    <m/>
    <m/>
    <n v="-26400.3"/>
    <m/>
    <x v="4"/>
    <s v="108.Аж ахуйн нэгжээс төлсөн ажилчдын нийгмийн болон эрүүл мэндийн даатгалын шимтгэл "/>
  </r>
  <r>
    <x v="0"/>
    <x v="0"/>
    <s v="Adj#0"/>
    <x v="4"/>
    <x v="1"/>
    <m/>
    <m/>
    <m/>
    <m/>
    <n v="-95000"/>
    <m/>
    <x v="4"/>
    <s v="108.Аж ахуйн нэгжээс төлсөн ажилчдын нийгмийн болон эрүүл мэндийн даатгалын шимтгэл "/>
  </r>
  <r>
    <x v="0"/>
    <x v="0"/>
    <s v="Adj#0"/>
    <x v="144"/>
    <x v="1"/>
    <m/>
    <m/>
    <m/>
    <m/>
    <n v="-358675.20000000001"/>
    <m/>
    <x v="4"/>
    <s v="108.Аж ахуйн нэгжээс төлсөн ажилчдын нийгмийн болон эрүүл мэндийн даатгалын шимтгэл "/>
  </r>
  <r>
    <x v="0"/>
    <x v="0"/>
    <s v="Adj#0"/>
    <x v="197"/>
    <x v="1"/>
    <m/>
    <m/>
    <m/>
    <m/>
    <n v="-38900"/>
    <m/>
    <x v="4"/>
    <s v="108.Аж ахуйн нэгжээс төлсөн ажилчдын нийгмийн болон эрүүл мэндийн даатгалын шимтгэл "/>
  </r>
  <r>
    <x v="0"/>
    <x v="0"/>
    <s v="Adj#0"/>
    <x v="107"/>
    <x v="1"/>
    <m/>
    <m/>
    <m/>
    <m/>
    <n v="-6675.3"/>
    <m/>
    <x v="4"/>
    <s v="108.Аж ахуйн нэгжээс төлсөн ажилчдын нийгмийн болон эрүүл мэндийн даатгалын шимтгэл "/>
  </r>
  <r>
    <x v="0"/>
    <x v="0"/>
    <s v="Adj#0"/>
    <x v="5"/>
    <x v="1"/>
    <m/>
    <m/>
    <m/>
    <m/>
    <n v="-4371252.8"/>
    <m/>
    <x v="4"/>
    <s v="108.Аж ахуйн нэгжээс төлсөн ажилчдын нийгмийн болон эрүүл мэндийн даатгалын шимтгэл "/>
  </r>
  <r>
    <x v="0"/>
    <x v="0"/>
    <s v="Adj#0"/>
    <x v="6"/>
    <x v="1"/>
    <m/>
    <m/>
    <m/>
    <m/>
    <n v="-29048.2"/>
    <m/>
    <x v="4"/>
    <s v="108.Аж ахуйн нэгжээс төлсөн ажилчдын нийгмийн болон эрүүл мэндийн даатгалын шимтгэл "/>
  </r>
  <r>
    <x v="0"/>
    <x v="0"/>
    <s v="Adj#0"/>
    <x v="7"/>
    <x v="1"/>
    <m/>
    <m/>
    <m/>
    <m/>
    <n v="-61034"/>
    <m/>
    <x v="4"/>
    <s v="108.Аж ахуйн нэгжээс төлсөн ажилчдын нийгмийн болон эрүүл мэндийн даатгалын шимтгэл "/>
  </r>
  <r>
    <x v="0"/>
    <x v="0"/>
    <s v="Adj#0"/>
    <x v="8"/>
    <x v="1"/>
    <m/>
    <m/>
    <m/>
    <m/>
    <n v="-1981800.6"/>
    <m/>
    <x v="4"/>
    <s v="108.Аж ахуйн нэгжээс төлсөн ажилчдын нийгмийн болон эрүүл мэндийн даатгалын шимтгэл "/>
  </r>
  <r>
    <x v="0"/>
    <x v="0"/>
    <s v="Adj#0"/>
    <x v="170"/>
    <x v="1"/>
    <m/>
    <m/>
    <m/>
    <m/>
    <n v="-77190.8"/>
    <m/>
    <x v="4"/>
    <s v="108.Аж ахуйн нэгжээс төлсөн ажилчдын нийгмийн болон эрүүл мэндийн даатгалын шимтгэл "/>
  </r>
  <r>
    <x v="0"/>
    <x v="0"/>
    <s v="Adj#0"/>
    <x v="152"/>
    <x v="1"/>
    <m/>
    <m/>
    <m/>
    <m/>
    <n v="-31220.1"/>
    <m/>
    <x v="4"/>
    <s v="108.Аж ахуйн нэгжээс төлсөн ажилчдын нийгмийн болон эрүүл мэндийн даатгалын шимтгэл "/>
  </r>
  <r>
    <x v="0"/>
    <x v="0"/>
    <s v="Adj#0"/>
    <x v="9"/>
    <x v="1"/>
    <m/>
    <m/>
    <m/>
    <m/>
    <n v="-2528683.6"/>
    <m/>
    <x v="4"/>
    <s v="108.Аж ахуйн нэгжээс төлсөн ажилчдын нийгмийн болон эрүүл мэндийн даатгалын шимтгэл "/>
  </r>
  <r>
    <x v="0"/>
    <x v="0"/>
    <s v="Adj#0"/>
    <x v="10"/>
    <x v="1"/>
    <m/>
    <m/>
    <m/>
    <m/>
    <n v="-2154669.7000000002"/>
    <m/>
    <x v="4"/>
    <s v="108.Аж ахуйн нэгжээс төлсөн ажилчдын нийгмийн болон эрүүл мэндийн даатгалын шимтгэл "/>
  </r>
  <r>
    <x v="0"/>
    <x v="0"/>
    <s v="Adj#0"/>
    <x v="198"/>
    <x v="1"/>
    <m/>
    <m/>
    <m/>
    <m/>
    <n v="-90974.3"/>
    <m/>
    <x v="4"/>
    <s v="108.Аж ахуйн нэгжээс төлсөн ажилчдын нийгмийн болон эрүүл мэндийн даатгалын шимтгэл "/>
  </r>
  <r>
    <x v="0"/>
    <x v="0"/>
    <s v="Adj#0"/>
    <x v="213"/>
    <x v="1"/>
    <m/>
    <m/>
    <m/>
    <m/>
    <n v="-71000"/>
    <m/>
    <x v="4"/>
    <s v="108.Аж ахуйн нэгжээс төлсөн ажилчдын нийгмийн болон эрүүл мэндийн даатгалын шимтгэл "/>
  </r>
  <r>
    <x v="0"/>
    <x v="0"/>
    <s v="Adj#0"/>
    <x v="187"/>
    <x v="1"/>
    <m/>
    <m/>
    <m/>
    <m/>
    <n v="-399225.3"/>
    <m/>
    <x v="4"/>
    <s v="108.Аж ахуйн нэгжээс төлсөн ажилчдын нийгмийн болон эрүүл мэндийн даатгалын шимтгэл "/>
  </r>
  <r>
    <x v="0"/>
    <x v="0"/>
    <s v="Adj#0"/>
    <x v="11"/>
    <x v="1"/>
    <m/>
    <m/>
    <m/>
    <m/>
    <n v="-1536222.6"/>
    <m/>
    <x v="4"/>
    <s v="108.Аж ахуйн нэгжээс төлсөн ажилчдын нийгмийн болон эрүүл мэндийн даатгалын шимтгэл "/>
  </r>
  <r>
    <x v="0"/>
    <x v="0"/>
    <s v="Adj#0"/>
    <x v="12"/>
    <x v="1"/>
    <m/>
    <m/>
    <m/>
    <m/>
    <n v="-151522.79999999999"/>
    <m/>
    <x v="4"/>
    <s v="108.Аж ахуйн нэгжээс төлсөн ажилчдын нийгмийн болон эрүүл мэндийн даатгалын шимтгэл "/>
  </r>
  <r>
    <x v="0"/>
    <x v="0"/>
    <s v="Adj#0"/>
    <x v="153"/>
    <x v="1"/>
    <m/>
    <m/>
    <m/>
    <m/>
    <n v="-8331.9"/>
    <m/>
    <x v="4"/>
    <s v="108.Аж ахуйн нэгжээс төлсөн ажилчдын нийгмийн болон эрүүл мэндийн даатгалын шимтгэл "/>
  </r>
  <r>
    <x v="0"/>
    <x v="0"/>
    <s v="Adj#0"/>
    <x v="108"/>
    <x v="1"/>
    <m/>
    <m/>
    <m/>
    <m/>
    <n v="-307851.8"/>
    <m/>
    <x v="4"/>
    <s v="108.Аж ахуйн нэгжээс төлсөн ажилчдын нийгмийн болон эрүүл мэндийн даатгалын шимтгэл "/>
  </r>
  <r>
    <x v="0"/>
    <x v="0"/>
    <s v="Adj#0"/>
    <x v="13"/>
    <x v="1"/>
    <m/>
    <m/>
    <m/>
    <m/>
    <n v="-81413.5"/>
    <m/>
    <x v="4"/>
    <s v="108.Аж ахуйн нэгжээс төлсөн ажилчдын нийгмийн болон эрүүл мэндийн даатгалын шимтгэл "/>
  </r>
  <r>
    <x v="0"/>
    <x v="0"/>
    <s v="Adj#0"/>
    <x v="109"/>
    <x v="1"/>
    <m/>
    <m/>
    <m/>
    <m/>
    <n v="-56078.1"/>
    <m/>
    <x v="4"/>
    <s v="108.Аж ахуйн нэгжээс төлсөн ажилчдын нийгмийн болон эрүүл мэндийн даатгалын шимтгэл "/>
  </r>
  <r>
    <x v="0"/>
    <x v="0"/>
    <s v="Adj#0"/>
    <x v="110"/>
    <x v="1"/>
    <m/>
    <m/>
    <m/>
    <m/>
    <n v="-54918.1"/>
    <m/>
    <x v="4"/>
    <s v="108.Аж ахуйн нэгжээс төлсөн ажилчдын нийгмийн болон эрүүл мэндийн даатгалын шимтгэл "/>
  </r>
  <r>
    <x v="0"/>
    <x v="0"/>
    <s v="Adj#0"/>
    <x v="199"/>
    <x v="1"/>
    <m/>
    <m/>
    <m/>
    <m/>
    <n v="-455269.1"/>
    <m/>
    <x v="4"/>
    <s v="108.Аж ахуйн нэгжээс төлсөн ажилчдын нийгмийн болон эрүүл мэндийн даатгалын шимтгэл "/>
  </r>
  <r>
    <x v="0"/>
    <x v="0"/>
    <s v="Adj#0"/>
    <x v="200"/>
    <x v="1"/>
    <m/>
    <m/>
    <m/>
    <m/>
    <n v="-85749.7"/>
    <m/>
    <x v="4"/>
    <s v="108.Аж ахуйн нэгжээс төлсөн ажилчдын нийгмийн болон эрүүл мэндийн даатгалын шимтгэл "/>
  </r>
  <r>
    <x v="0"/>
    <x v="0"/>
    <s v="Adj#0"/>
    <x v="171"/>
    <x v="1"/>
    <m/>
    <m/>
    <m/>
    <m/>
    <n v="-346750.3"/>
    <m/>
    <x v="4"/>
    <s v="108.Аж ахуйн нэгжээс төлсөн ажилчдын нийгмийн болон эрүүл мэндийн даатгалын шимтгэл "/>
  </r>
  <r>
    <x v="0"/>
    <x v="0"/>
    <s v="Adj#0"/>
    <x v="14"/>
    <x v="1"/>
    <m/>
    <m/>
    <m/>
    <m/>
    <n v="-79008.800000000003"/>
    <m/>
    <x v="4"/>
    <s v="108.Аж ахуйн нэгжээс төлсөн ажилчдын нийгмийн болон эрүүл мэндийн даатгалын шимтгэл "/>
  </r>
  <r>
    <x v="0"/>
    <x v="0"/>
    <s v="Adj#0"/>
    <x v="145"/>
    <x v="1"/>
    <m/>
    <m/>
    <m/>
    <m/>
    <n v="-89573.8"/>
    <m/>
    <x v="4"/>
    <s v="108.Аж ахуйн нэгжээс төлсөн ажилчдын нийгмийн болон эрүүл мэндийн даатгалын шимтгэл "/>
  </r>
  <r>
    <x v="0"/>
    <x v="0"/>
    <s v="Adj#0"/>
    <x v="15"/>
    <x v="1"/>
    <m/>
    <m/>
    <m/>
    <m/>
    <n v="-228500"/>
    <m/>
    <x v="4"/>
    <s v="108.Аж ахуйн нэгжээс төлсөн ажилчдын нийгмийн болон эрүүл мэндийн даатгалын шимтгэл "/>
  </r>
  <r>
    <x v="0"/>
    <x v="0"/>
    <s v="Adj#0"/>
    <x v="154"/>
    <x v="1"/>
    <m/>
    <m/>
    <m/>
    <m/>
    <n v="-3301"/>
    <m/>
    <x v="4"/>
    <s v="108.Аж ахуйн нэгжээс төлсөн ажилчдын нийгмийн болон эрүүл мэндийн даатгалын шимтгэл "/>
  </r>
  <r>
    <x v="0"/>
    <x v="0"/>
    <s v="Adj#0"/>
    <x v="202"/>
    <x v="1"/>
    <m/>
    <m/>
    <m/>
    <m/>
    <n v="-93377.1"/>
    <m/>
    <x v="4"/>
    <s v="108.Аж ахуйн нэгжээс төлсөн ажилчдын нийгмийн болон эрүүл мэндийн даатгалын шимтгэл "/>
  </r>
  <r>
    <x v="0"/>
    <x v="0"/>
    <s v="Adj#0"/>
    <x v="16"/>
    <x v="1"/>
    <m/>
    <m/>
    <m/>
    <m/>
    <n v="-131726.29999999999"/>
    <m/>
    <x v="4"/>
    <s v="108.Аж ахуйн нэгжээс төлсөн ажилчдын нийгмийн болон эрүүл мэндийн даатгалын шимтгэл "/>
  </r>
  <r>
    <x v="0"/>
    <x v="0"/>
    <s v="Adj#0"/>
    <x v="17"/>
    <x v="1"/>
    <m/>
    <m/>
    <m/>
    <m/>
    <n v="-5143689.7"/>
    <m/>
    <x v="4"/>
    <s v="108.Аж ахуйн нэгжээс төлсөн ажилчдын нийгмийн болон эрүүл мэндийн даатгалын шимтгэл "/>
  </r>
  <r>
    <x v="0"/>
    <x v="0"/>
    <s v="Adj#0"/>
    <x v="18"/>
    <x v="1"/>
    <m/>
    <m/>
    <m/>
    <m/>
    <n v="-57302.9"/>
    <m/>
    <x v="4"/>
    <s v="108.Аж ахуйн нэгжээс төлсөн ажилчдын нийгмийн болон эрүүл мэндийн даатгалын шимтгэл "/>
  </r>
  <r>
    <x v="0"/>
    <x v="0"/>
    <s v="Adj#0"/>
    <x v="103"/>
    <x v="1"/>
    <m/>
    <m/>
    <m/>
    <m/>
    <n v="-311021.2"/>
    <m/>
    <x v="4"/>
    <s v="108.Аж ахуйн нэгжээс төлсөн ажилчдын нийгмийн болон эрүүл мэндийн даатгалын шимтгэл "/>
  </r>
  <r>
    <x v="0"/>
    <x v="0"/>
    <s v="Adj#0"/>
    <x v="19"/>
    <x v="1"/>
    <m/>
    <m/>
    <m/>
    <m/>
    <n v="-47846.2"/>
    <m/>
    <x v="4"/>
    <s v="108.Аж ахуйн нэгжээс төлсөн ажилчдын нийгмийн болон эрүүл мэндийн даатгалын шимтгэл "/>
  </r>
  <r>
    <x v="0"/>
    <x v="0"/>
    <s v="Adj#0"/>
    <x v="20"/>
    <x v="1"/>
    <m/>
    <m/>
    <m/>
    <m/>
    <n v="-74290"/>
    <m/>
    <x v="4"/>
    <s v="108.Аж ахуйн нэгжээс төлсөн ажилчдын нийгмийн болон эрүүл мэндийн даатгалын шимтгэл "/>
  </r>
  <r>
    <x v="0"/>
    <x v="0"/>
    <s v="Adj#0"/>
    <x v="221"/>
    <x v="1"/>
    <m/>
    <m/>
    <m/>
    <m/>
    <n v="-34445.199999999997"/>
    <m/>
    <x v="4"/>
    <s v="108.Аж ахуйн нэгжээс төлсөн ажилчдын нийгмийн болон эрүүл мэндийн даатгалын шимтгэл "/>
  </r>
  <r>
    <x v="0"/>
    <x v="0"/>
    <s v="Adj#0"/>
    <x v="156"/>
    <x v="1"/>
    <m/>
    <m/>
    <m/>
    <m/>
    <n v="-3704.8"/>
    <m/>
    <x v="4"/>
    <s v="108.Аж ахуйн нэгжээс төлсөн ажилчдын нийгмийн болон эрүүл мэндийн даатгалын шимтгэл "/>
  </r>
  <r>
    <x v="0"/>
    <x v="0"/>
    <s v="Adj#0"/>
    <x v="188"/>
    <x v="1"/>
    <m/>
    <m/>
    <m/>
    <m/>
    <n v="-127907.5"/>
    <m/>
    <x v="4"/>
    <s v="108.Аж ахуйн нэгжээс төлсөн ажилчдын нийгмийн болон эрүүл мэндийн даатгалын шимтгэл "/>
  </r>
  <r>
    <x v="0"/>
    <x v="0"/>
    <s v="Adj#0"/>
    <x v="21"/>
    <x v="1"/>
    <m/>
    <m/>
    <m/>
    <m/>
    <n v="-58647.7"/>
    <m/>
    <x v="4"/>
    <s v="108.Аж ахуйн нэгжээс төлсөн ажилчдын нийгмийн болон эрүүл мэндийн даатгалын шимтгэл "/>
  </r>
  <r>
    <x v="0"/>
    <x v="0"/>
    <s v="Adj#0"/>
    <x v="22"/>
    <x v="1"/>
    <m/>
    <m/>
    <m/>
    <m/>
    <n v="-84580.7"/>
    <m/>
    <x v="4"/>
    <s v="108.Аж ахуйн нэгжээс төлсөн ажилчдын нийгмийн болон эрүүл мэндийн даатгалын шимтгэл "/>
  </r>
  <r>
    <x v="0"/>
    <x v="0"/>
    <s v="Adj#0"/>
    <x v="112"/>
    <x v="1"/>
    <m/>
    <m/>
    <m/>
    <m/>
    <n v="-206116.4"/>
    <m/>
    <x v="4"/>
    <s v="108.Аж ахуйн нэгжээс төлсөн ажилчдын нийгмийн болон эрүүл мэндийн даатгалын шимтгэл "/>
  </r>
  <r>
    <x v="0"/>
    <x v="0"/>
    <s v="Adj#0"/>
    <x v="23"/>
    <x v="1"/>
    <m/>
    <m/>
    <m/>
    <m/>
    <n v="-196603.6"/>
    <m/>
    <x v="4"/>
    <s v="108.Аж ахуйн нэгжээс төлсөн ажилчдын нийгмийн болон эрүүл мэндийн даатгалын шимтгэл "/>
  </r>
  <r>
    <x v="0"/>
    <x v="0"/>
    <s v="Adj#0"/>
    <x v="214"/>
    <x v="1"/>
    <m/>
    <m/>
    <m/>
    <m/>
    <n v="-22957.8"/>
    <m/>
    <x v="4"/>
    <s v="108.Аж ахуйн нэгжээс төлсөн ажилчдын нийгмийн болон эрүүл мэндийн даатгалын шимтгэл "/>
  </r>
  <r>
    <x v="0"/>
    <x v="0"/>
    <s v="Adj#0"/>
    <x v="203"/>
    <x v="1"/>
    <m/>
    <m/>
    <m/>
    <m/>
    <n v="-78758.5"/>
    <m/>
    <x v="4"/>
    <s v="108.Аж ахуйн нэгжээс төлсөн ажилчдын нийгмийн болон эрүүл мэндийн даатгалын шимтгэл "/>
  </r>
  <r>
    <x v="0"/>
    <x v="0"/>
    <s v="Adj#0"/>
    <x v="24"/>
    <x v="1"/>
    <m/>
    <m/>
    <m/>
    <m/>
    <n v="-44723.5"/>
    <m/>
    <x v="4"/>
    <s v="108.Аж ахуйн нэгжээс төлсөн ажилчдын нийгмийн болон эрүүл мэндийн даатгалын шимтгэл "/>
  </r>
  <r>
    <x v="0"/>
    <x v="0"/>
    <s v="Adj#0"/>
    <x v="113"/>
    <x v="1"/>
    <m/>
    <m/>
    <m/>
    <m/>
    <n v="-52413.1"/>
    <m/>
    <x v="4"/>
    <s v="108.Аж ахуйн нэгжээс төлсөн ажилчдын нийгмийн болон эрүүл мэндийн даатгалын шимтгэл "/>
  </r>
  <r>
    <x v="0"/>
    <x v="0"/>
    <s v="Adj#0"/>
    <x v="25"/>
    <x v="1"/>
    <m/>
    <m/>
    <m/>
    <m/>
    <n v="-95136.2"/>
    <m/>
    <x v="4"/>
    <s v="108.Аж ахуйн нэгжээс төлсөн ажилчдын нийгмийн болон эрүүл мэндийн даатгалын шимтгэл "/>
  </r>
  <r>
    <x v="0"/>
    <x v="0"/>
    <s v="Adj#0"/>
    <x v="114"/>
    <x v="1"/>
    <m/>
    <m/>
    <m/>
    <m/>
    <n v="-50327.7"/>
    <m/>
    <x v="4"/>
    <s v="108.Аж ахуйн нэгжээс төлсөн ажилчдын нийгмийн болон эрүүл мэндийн даатгалын шимтгэл "/>
  </r>
  <r>
    <x v="0"/>
    <x v="0"/>
    <s v="Adj#0"/>
    <x v="115"/>
    <x v="1"/>
    <m/>
    <m/>
    <m/>
    <m/>
    <n v="-659898.6"/>
    <m/>
    <x v="4"/>
    <s v="108.Аж ахуйн нэгжээс төлсөн ажилчдын нийгмийн болон эрүүл мэндийн даатгалын шимтгэл "/>
  </r>
  <r>
    <x v="0"/>
    <x v="0"/>
    <s v="Adj#0"/>
    <x v="116"/>
    <x v="1"/>
    <m/>
    <m/>
    <m/>
    <m/>
    <n v="-24861.200000000001"/>
    <m/>
    <x v="4"/>
    <s v="108.Аж ахуйн нэгжээс төлсөн ажилчдын нийгмийн болон эрүүл мэндийн даатгалын шимтгэл "/>
  </r>
  <r>
    <x v="0"/>
    <x v="0"/>
    <s v="Adj#0"/>
    <x v="189"/>
    <x v="1"/>
    <m/>
    <m/>
    <m/>
    <m/>
    <n v="-55066.8"/>
    <m/>
    <x v="4"/>
    <s v="108.Аж ахуйн нэгжээс төлсөн ажилчдын нийгмийн болон эрүүл мэндийн даатгалын шимтгэл "/>
  </r>
  <r>
    <x v="0"/>
    <x v="0"/>
    <s v="Adj#0"/>
    <x v="26"/>
    <x v="1"/>
    <m/>
    <m/>
    <m/>
    <m/>
    <n v="-132446"/>
    <m/>
    <x v="4"/>
    <s v="108.Аж ахуйн нэгжээс төлсөн ажилчдын нийгмийн болон эрүүл мэндийн даатгалын шимтгэл "/>
  </r>
  <r>
    <x v="0"/>
    <x v="0"/>
    <s v="Adj#0"/>
    <x v="215"/>
    <x v="1"/>
    <m/>
    <m/>
    <m/>
    <m/>
    <n v="-529932.80000000005"/>
    <m/>
    <x v="4"/>
    <s v="108.Аж ахуйн нэгжээс төлсөн ажилчдын нийгмийн болон эрүүл мэндийн даатгалын шимтгэл "/>
  </r>
  <r>
    <x v="0"/>
    <x v="0"/>
    <s v="Adj#0"/>
    <x v="117"/>
    <x v="1"/>
    <m/>
    <m/>
    <m/>
    <m/>
    <n v="-191000"/>
    <m/>
    <x v="4"/>
    <s v="108.Аж ахуйн нэгжээс төлсөн ажилчдын нийгмийн болон эрүүл мэндийн даатгалын шимтгэл "/>
  </r>
  <r>
    <x v="0"/>
    <x v="0"/>
    <s v="Adj#0"/>
    <x v="27"/>
    <x v="1"/>
    <m/>
    <m/>
    <m/>
    <m/>
    <n v="-330780.40000000002"/>
    <m/>
    <x v="4"/>
    <s v="108.Аж ахуйн нэгжээс төлсөн ажилчдын нийгмийн болон эрүүл мэндийн даатгалын шимтгэл "/>
  </r>
  <r>
    <x v="0"/>
    <x v="0"/>
    <s v="Adj#0"/>
    <x v="172"/>
    <x v="1"/>
    <m/>
    <m/>
    <m/>
    <m/>
    <n v="-21090.1"/>
    <m/>
    <x v="4"/>
    <s v="108.Аж ахуйн нэгжээс төлсөн ажилчдын нийгмийн болон эрүүл мэндийн даатгалын шимтгэл "/>
  </r>
  <r>
    <x v="0"/>
    <x v="0"/>
    <s v="Adj#0"/>
    <x v="28"/>
    <x v="1"/>
    <m/>
    <m/>
    <m/>
    <m/>
    <n v="-82213.600000000006"/>
    <m/>
    <x v="4"/>
    <s v="108.Аж ахуйн нэгжээс төлсөн ажилчдын нийгмийн болон эрүүл мэндийн даатгалын шимтгэл "/>
  </r>
  <r>
    <x v="0"/>
    <x v="0"/>
    <s v="Adj#0"/>
    <x v="222"/>
    <x v="1"/>
    <m/>
    <m/>
    <m/>
    <m/>
    <n v="-9000"/>
    <m/>
    <x v="4"/>
    <s v="108.Аж ахуйн нэгжээс төлсөн ажилчдын нийгмийн болон эрүүл мэндийн даатгалын шимтгэл "/>
  </r>
  <r>
    <x v="0"/>
    <x v="0"/>
    <s v="Adj#0"/>
    <x v="216"/>
    <x v="1"/>
    <m/>
    <m/>
    <m/>
    <m/>
    <n v="-71170.399999999994"/>
    <m/>
    <x v="4"/>
    <s v="108.Аж ахуйн нэгжээс төлсөн ажилчдын нийгмийн болон эрүүл мэндийн даатгалын шимтгэл "/>
  </r>
  <r>
    <x v="0"/>
    <x v="0"/>
    <s v="Adj#0"/>
    <x v="118"/>
    <x v="1"/>
    <m/>
    <m/>
    <m/>
    <m/>
    <n v="-32497.9"/>
    <m/>
    <x v="4"/>
    <s v="108.Аж ахуйн нэгжээс төлсөн ажилчдын нийгмийн болон эрүүл мэндийн даатгалын шимтгэл "/>
  </r>
  <r>
    <x v="0"/>
    <x v="0"/>
    <s v="Adj#0"/>
    <x v="190"/>
    <x v="1"/>
    <m/>
    <m/>
    <m/>
    <m/>
    <n v="-150595.9"/>
    <m/>
    <x v="4"/>
    <s v="108.Аж ахуйн нэгжээс төлсөн ажилчдын нийгмийн болон эрүүл мэндийн даатгалын шимтгэл "/>
  </r>
  <r>
    <x v="0"/>
    <x v="0"/>
    <s v="Adj#0"/>
    <x v="29"/>
    <x v="1"/>
    <m/>
    <m/>
    <m/>
    <m/>
    <n v="-55252.4"/>
    <m/>
    <x v="4"/>
    <s v="108.Аж ахуйн нэгжээс төлсөн ажилчдын нийгмийн болон эрүүл мэндийн даатгалын шимтгэл "/>
  </r>
  <r>
    <x v="0"/>
    <x v="0"/>
    <s v="Adj#0"/>
    <x v="30"/>
    <x v="1"/>
    <m/>
    <m/>
    <m/>
    <m/>
    <n v="-260411.5"/>
    <m/>
    <x v="4"/>
    <s v="108.Аж ахуйн нэгжээс төлсөн ажилчдын нийгмийн болон эрүүл мэндийн даатгалын шимтгэл "/>
  </r>
  <r>
    <x v="0"/>
    <x v="0"/>
    <s v="Adj#0"/>
    <x v="31"/>
    <x v="1"/>
    <m/>
    <m/>
    <m/>
    <m/>
    <n v="-130437.2"/>
    <m/>
    <x v="4"/>
    <s v="108.Аж ахуйн нэгжээс төлсөн ажилчдын нийгмийн болон эрүүл мэндийн даатгалын шимтгэл "/>
  </r>
  <r>
    <x v="0"/>
    <x v="0"/>
    <s v="Adj#0"/>
    <x v="32"/>
    <x v="1"/>
    <m/>
    <m/>
    <m/>
    <m/>
    <n v="-3637714.5"/>
    <m/>
    <x v="4"/>
    <s v="108.Аж ахуйн нэгжээс төлсөн ажилчдын нийгмийн болон эрүүл мэндийн даатгалын шимтгэл "/>
  </r>
  <r>
    <x v="0"/>
    <x v="0"/>
    <s v="Adj#0"/>
    <x v="223"/>
    <x v="1"/>
    <m/>
    <m/>
    <m/>
    <m/>
    <n v="-888.5"/>
    <m/>
    <x v="4"/>
    <s v="108.Аж ахуйн нэгжээс төлсөн ажилчдын нийгмийн болон эрүүл мэндийн даатгалын шимтгэл "/>
  </r>
  <r>
    <x v="0"/>
    <x v="0"/>
    <s v="Adj#0"/>
    <x v="33"/>
    <x v="1"/>
    <m/>
    <m/>
    <m/>
    <m/>
    <n v="-194461.6"/>
    <m/>
    <x v="4"/>
    <s v="108.Аж ахуйн нэгжээс төлсөн ажилчдын нийгмийн болон эрүүл мэндийн даатгалын шимтгэл "/>
  </r>
  <r>
    <x v="0"/>
    <x v="0"/>
    <s v="Adj#0"/>
    <x v="34"/>
    <x v="1"/>
    <m/>
    <m/>
    <m/>
    <m/>
    <n v="-499687.9"/>
    <m/>
    <x v="4"/>
    <s v="108.Аж ахуйн нэгжээс төлсөн ажилчдын нийгмийн болон эрүүл мэндийн даатгалын шимтгэл "/>
  </r>
  <r>
    <x v="0"/>
    <x v="0"/>
    <s v="Adj#0"/>
    <x v="146"/>
    <x v="1"/>
    <m/>
    <m/>
    <m/>
    <m/>
    <n v="-1057036.6000000001"/>
    <m/>
    <x v="4"/>
    <s v="108.Аж ахуйн нэгжээс төлсөн ажилчдын нийгмийн болон эрүүл мэндийн даатгалын шимтгэл "/>
  </r>
  <r>
    <x v="0"/>
    <x v="0"/>
    <s v="Adj#0"/>
    <x v="191"/>
    <x v="1"/>
    <m/>
    <m/>
    <m/>
    <m/>
    <n v="-283015.40000000002"/>
    <m/>
    <x v="4"/>
    <s v="108.Аж ахуйн нэгжээс төлсөн ажилчдын нийгмийн болон эрүүл мэндийн даатгалын шимтгэл "/>
  </r>
  <r>
    <x v="0"/>
    <x v="0"/>
    <s v="Adj#0"/>
    <x v="204"/>
    <x v="1"/>
    <m/>
    <m/>
    <m/>
    <m/>
    <n v="-224700"/>
    <m/>
    <x v="4"/>
    <s v="108.Аж ахуйн нэгжээс төлсөн ажилчдын нийгмийн болон эрүүл мэндийн даатгалын шимтгэл "/>
  </r>
  <r>
    <x v="0"/>
    <x v="0"/>
    <s v="Adj#0"/>
    <x v="157"/>
    <x v="1"/>
    <m/>
    <m/>
    <m/>
    <m/>
    <n v="-40050"/>
    <m/>
    <x v="4"/>
    <s v="108.Аж ахуйн нэгжээс төлсөн ажилчдын нийгмийн болон эрүүл мэндийн даатгалын шимтгэл "/>
  </r>
  <r>
    <x v="0"/>
    <x v="0"/>
    <s v="Adj#0"/>
    <x v="35"/>
    <x v="1"/>
    <m/>
    <m/>
    <m/>
    <m/>
    <n v="-28122.5"/>
    <m/>
    <x v="4"/>
    <s v="108.Аж ахуйн нэгжээс төлсөн ажилчдын нийгмийн болон эрүүл мэндийн даатгалын шимтгэл "/>
  </r>
  <r>
    <x v="0"/>
    <x v="0"/>
    <s v="Adj#0"/>
    <x v="36"/>
    <x v="1"/>
    <m/>
    <m/>
    <m/>
    <m/>
    <n v="-54732.800000000003"/>
    <m/>
    <x v="4"/>
    <s v="108.Аж ахуйн нэгжээс төлсөн ажилчдын нийгмийн болон эрүүл мэндийн даатгалын шимтгэл "/>
  </r>
  <r>
    <x v="0"/>
    <x v="0"/>
    <s v="Adj#0"/>
    <x v="37"/>
    <x v="1"/>
    <m/>
    <m/>
    <m/>
    <m/>
    <n v="-500"/>
    <m/>
    <x v="4"/>
    <s v="108.Аж ахуйн нэгжээс төлсөн ажилчдын нийгмийн болон эрүүл мэндийн даатгалын шимтгэл "/>
  </r>
  <r>
    <x v="0"/>
    <x v="0"/>
    <s v="Adj#0"/>
    <x v="119"/>
    <x v="1"/>
    <m/>
    <m/>
    <m/>
    <m/>
    <n v="-17160.400000000001"/>
    <m/>
    <x v="4"/>
    <s v="108.Аж ахуйн нэгжээс төлсөн ажилчдын нийгмийн болон эрүүл мэндийн даатгалын шимтгэл "/>
  </r>
  <r>
    <x v="0"/>
    <x v="0"/>
    <s v="Adj#0"/>
    <x v="158"/>
    <x v="1"/>
    <m/>
    <m/>
    <m/>
    <m/>
    <n v="-11232.7"/>
    <m/>
    <x v="4"/>
    <s v="108.Аж ахуйн нэгжээс төлсөн ажилчдын нийгмийн болон эрүүл мэндийн даатгалын шимтгэл "/>
  </r>
  <r>
    <x v="0"/>
    <x v="0"/>
    <s v="Adj#0"/>
    <x v="224"/>
    <x v="1"/>
    <m/>
    <m/>
    <m/>
    <m/>
    <n v="-13500"/>
    <m/>
    <x v="4"/>
    <s v="108.Аж ахуйн нэгжээс төлсөн ажилчдын нийгмийн болон эрүүл мэндийн даатгалын шимтгэл "/>
  </r>
  <r>
    <x v="0"/>
    <x v="0"/>
    <s v="Adj#0"/>
    <x v="174"/>
    <x v="1"/>
    <m/>
    <m/>
    <m/>
    <m/>
    <n v="-95262.399999999994"/>
    <m/>
    <x v="4"/>
    <s v="108.Аж ахуйн нэгжээс төлсөн ажилчдын нийгмийн болон эрүүл мэндийн даатгалын шимтгэл "/>
  </r>
  <r>
    <x v="0"/>
    <x v="0"/>
    <s v="Adj#0"/>
    <x v="205"/>
    <x v="1"/>
    <m/>
    <m/>
    <m/>
    <m/>
    <n v="-105070.39999999999"/>
    <m/>
    <x v="4"/>
    <s v="108.Аж ахуйн нэгжээс төлсөн ажилчдын нийгмийн болон эрүүл мэндийн даатгалын шимтгэл "/>
  </r>
  <r>
    <x v="0"/>
    <x v="0"/>
    <s v="Adj#0"/>
    <x v="38"/>
    <x v="1"/>
    <m/>
    <m/>
    <m/>
    <m/>
    <n v="-31842721.699999999"/>
    <m/>
    <x v="4"/>
    <s v="108.Аж ахуйн нэгжээс төлсөн ажилчдын нийгмийн болон эрүүл мэндийн даатгалын шимтгэл "/>
  </r>
  <r>
    <x v="0"/>
    <x v="0"/>
    <s v="Adj#0"/>
    <x v="120"/>
    <x v="1"/>
    <m/>
    <m/>
    <m/>
    <m/>
    <n v="-23163.5"/>
    <m/>
    <x v="4"/>
    <s v="108.Аж ахуйн нэгжээс төлсөн ажилчдын нийгмийн болон эрүүл мэндийн даатгалын шимтгэл "/>
  </r>
  <r>
    <x v="0"/>
    <x v="0"/>
    <s v="Adj#0"/>
    <x v="175"/>
    <x v="1"/>
    <m/>
    <m/>
    <m/>
    <m/>
    <n v="-77000"/>
    <m/>
    <x v="4"/>
    <s v="108.Аж ахуйн нэгжээс төлсөн ажилчдын нийгмийн болон эрүүл мэндийн даатгалын шимтгэл "/>
  </r>
  <r>
    <x v="0"/>
    <x v="0"/>
    <s v="Adj#0"/>
    <x v="39"/>
    <x v="1"/>
    <m/>
    <m/>
    <m/>
    <m/>
    <n v="-269900.79999999999"/>
    <m/>
    <x v="4"/>
    <s v="108.Аж ахуйн нэгжээс төлсөн ажилчдын нийгмийн болон эрүүл мэндийн даатгалын шимтгэл "/>
  </r>
  <r>
    <x v="0"/>
    <x v="0"/>
    <s v="Adj#0"/>
    <x v="40"/>
    <x v="1"/>
    <m/>
    <m/>
    <m/>
    <m/>
    <n v="-90141.9"/>
    <m/>
    <x v="4"/>
    <s v="108.Аж ахуйн нэгжээс төлсөн ажилчдын нийгмийн болон эрүүл мэндийн даатгалын шимтгэл "/>
  </r>
  <r>
    <x v="0"/>
    <x v="0"/>
    <s v="Adj#0"/>
    <x v="104"/>
    <x v="1"/>
    <m/>
    <m/>
    <m/>
    <m/>
    <n v="-1523448.2"/>
    <m/>
    <x v="4"/>
    <s v="108.Аж ахуйн нэгжээс төлсөн ажилчдын нийгмийн болон эрүүл мэндийн даатгалын шимтгэл "/>
  </r>
  <r>
    <x v="0"/>
    <x v="0"/>
    <s v="Adj#0"/>
    <x v="121"/>
    <x v="1"/>
    <m/>
    <m/>
    <m/>
    <m/>
    <n v="-140891.4"/>
    <m/>
    <x v="4"/>
    <s v="108.Аж ахуйн нэгжээс төлсөн ажилчдын нийгмийн болон эрүүл мэндийн даатгалын шимтгэл "/>
  </r>
  <r>
    <x v="0"/>
    <x v="0"/>
    <s v="Adj#0"/>
    <x v="176"/>
    <x v="1"/>
    <m/>
    <m/>
    <m/>
    <m/>
    <n v="-116970.5"/>
    <m/>
    <x v="4"/>
    <s v="108.Аж ахуйн нэгжээс төлсөн ажилчдын нийгмийн болон эрүүл мэндийн даатгалын шимтгэл "/>
  </r>
  <r>
    <x v="0"/>
    <x v="0"/>
    <s v="Adj#0"/>
    <x v="206"/>
    <x v="1"/>
    <m/>
    <m/>
    <m/>
    <m/>
    <n v="-171988.8"/>
    <m/>
    <x v="4"/>
    <s v="108.Аж ахуйн нэгжээс төлсөн ажилчдын нийгмийн болон эрүүл мэндийн даатгалын шимтгэл "/>
  </r>
  <r>
    <x v="0"/>
    <x v="0"/>
    <s v="Adj#0"/>
    <x v="41"/>
    <x v="1"/>
    <m/>
    <m/>
    <m/>
    <m/>
    <n v="-95407.6"/>
    <m/>
    <x v="4"/>
    <s v="108.Аж ахуйн нэгжээс төлсөн ажилчдын нийгмийн болон эрүүл мэндийн даатгалын шимтгэл "/>
  </r>
  <r>
    <x v="0"/>
    <x v="0"/>
    <s v="Adj#0"/>
    <x v="42"/>
    <x v="1"/>
    <m/>
    <m/>
    <m/>
    <m/>
    <n v="-354876.8"/>
    <m/>
    <x v="4"/>
    <s v="108.Аж ахуйн нэгжээс төлсөн ажилчдын нийгмийн болон эрүүл мэндийн даатгалын шимтгэл "/>
  </r>
  <r>
    <x v="0"/>
    <x v="0"/>
    <s v="Adj#0"/>
    <x v="159"/>
    <x v="1"/>
    <m/>
    <m/>
    <m/>
    <m/>
    <n v="-512.79999999999995"/>
    <m/>
    <x v="4"/>
    <s v="108.Аж ахуйн нэгжээс төлсөн ажилчдын нийгмийн болон эрүүл мэндийн даатгалын шимтгэл "/>
  </r>
  <r>
    <x v="0"/>
    <x v="0"/>
    <s v="Adj#0"/>
    <x v="43"/>
    <x v="1"/>
    <m/>
    <m/>
    <m/>
    <m/>
    <n v="-2224548.7999999998"/>
    <m/>
    <x v="4"/>
    <s v="108.Аж ахуйн нэгжээс төлсөн ажилчдын нийгмийн болон эрүүл мэндийн даатгалын шимтгэл "/>
  </r>
  <r>
    <x v="0"/>
    <x v="0"/>
    <s v="Adj#0"/>
    <x v="122"/>
    <x v="1"/>
    <m/>
    <m/>
    <m/>
    <m/>
    <n v="-299850"/>
    <m/>
    <x v="4"/>
    <s v="108.Аж ахуйн нэгжээс төлсөн ажилчдын нийгмийн болон эрүүл мэндийн даатгалын шимтгэл "/>
  </r>
  <r>
    <x v="0"/>
    <x v="0"/>
    <s v="Adj#0"/>
    <x v="45"/>
    <x v="1"/>
    <m/>
    <m/>
    <m/>
    <m/>
    <n v="-28186"/>
    <m/>
    <x v="4"/>
    <s v="108.Аж ахуйн нэгжээс төлсөн ажилчдын нийгмийн болон эрүүл мэндийн даатгалын шимтгэл "/>
  </r>
  <r>
    <x v="0"/>
    <x v="0"/>
    <s v="Adj#0"/>
    <x v="46"/>
    <x v="1"/>
    <m/>
    <m/>
    <m/>
    <m/>
    <n v="-347692.4"/>
    <m/>
    <x v="4"/>
    <s v="108.Аж ахуйн нэгжээс төлсөн ажилчдын нийгмийн болон эрүүл мэндийн даатгалын шимтгэл "/>
  </r>
  <r>
    <x v="0"/>
    <x v="0"/>
    <s v="Adj#0"/>
    <x v="207"/>
    <x v="1"/>
    <m/>
    <m/>
    <m/>
    <m/>
    <n v="-92690.7"/>
    <m/>
    <x v="4"/>
    <s v="108.Аж ахуйн нэгжээс төлсөн ажилчдын нийгмийн болон эрүүл мэндийн даатгалын шимтгэл "/>
  </r>
  <r>
    <x v="0"/>
    <x v="0"/>
    <s v="Adj#0"/>
    <x v="160"/>
    <x v="1"/>
    <m/>
    <m/>
    <m/>
    <m/>
    <n v="-515067"/>
    <m/>
    <x v="4"/>
    <s v="108.Аж ахуйн нэгжээс төлсөн ажилчдын нийгмийн болон эрүүл мэндийн даатгалын шимтгэл "/>
  </r>
  <r>
    <x v="0"/>
    <x v="0"/>
    <s v="Adj#0"/>
    <x v="192"/>
    <x v="1"/>
    <m/>
    <m/>
    <m/>
    <m/>
    <n v="-520450.1"/>
    <m/>
    <x v="4"/>
    <s v="108.Аж ахуйн нэгжээс төлсөн ажилчдын нийгмийн болон эрүүл мэндийн даатгалын шимтгэл "/>
  </r>
  <r>
    <x v="0"/>
    <x v="0"/>
    <s v="Adj#0"/>
    <x v="123"/>
    <x v="1"/>
    <m/>
    <m/>
    <m/>
    <m/>
    <n v="-33253.9"/>
    <m/>
    <x v="4"/>
    <s v="108.Аж ахуйн нэгжээс төлсөн ажилчдын нийгмийн болон эрүүл мэндийн даатгалын шимтгэл "/>
  </r>
  <r>
    <x v="0"/>
    <x v="0"/>
    <s v="Adj#0"/>
    <x v="124"/>
    <x v="1"/>
    <m/>
    <m/>
    <m/>
    <m/>
    <n v="-878806.7"/>
    <m/>
    <x v="4"/>
    <s v="108.Аж ахуйн нэгжээс төлсөн ажилчдын нийгмийн болон эрүүл мэндийн даатгалын шимтгэл "/>
  </r>
  <r>
    <x v="0"/>
    <x v="0"/>
    <s v="Adj#0"/>
    <x v="47"/>
    <x v="1"/>
    <m/>
    <m/>
    <m/>
    <m/>
    <n v="-76750"/>
    <m/>
    <x v="4"/>
    <s v="108.Аж ахуйн нэгжээс төлсөн ажилчдын нийгмийн болон эрүүл мэндийн даатгалын шимтгэл "/>
  </r>
  <r>
    <x v="0"/>
    <x v="0"/>
    <s v="Adj#0"/>
    <x v="125"/>
    <x v="1"/>
    <m/>
    <m/>
    <m/>
    <m/>
    <n v="-170067.20000000001"/>
    <m/>
    <x v="4"/>
    <s v="108.Аж ахуйн нэгжээс төлсөн ажилчдын нийгмийн болон эрүүл мэндийн даатгалын шимтгэл "/>
  </r>
  <r>
    <x v="0"/>
    <x v="0"/>
    <s v="Adj#0"/>
    <x v="48"/>
    <x v="1"/>
    <m/>
    <m/>
    <m/>
    <m/>
    <n v="-401167.1"/>
    <m/>
    <x v="4"/>
    <s v="108.Аж ахуйн нэгжээс төлсөн ажилчдын нийгмийн болон эрүүл мэндийн даатгалын шимтгэл "/>
  </r>
  <r>
    <x v="0"/>
    <x v="0"/>
    <s v="Adj#0"/>
    <x v="126"/>
    <x v="1"/>
    <m/>
    <m/>
    <m/>
    <m/>
    <n v="-432181.8"/>
    <m/>
    <x v="4"/>
    <s v="108.Аж ахуйн нэгжээс төлсөн ажилчдын нийгмийн болон эрүүл мэндийн даатгалын шимтгэл "/>
  </r>
  <r>
    <x v="0"/>
    <x v="0"/>
    <s v="Adj#0"/>
    <x v="218"/>
    <x v="1"/>
    <m/>
    <m/>
    <m/>
    <m/>
    <n v="-2276972.6"/>
    <m/>
    <x v="4"/>
    <s v="108.Аж ахуйн нэгжээс төлсөн ажилчдын нийгмийн болон эрүүл мэндийн даатгалын шимтгэл "/>
  </r>
  <r>
    <x v="0"/>
    <x v="0"/>
    <s v="Adj#0"/>
    <x v="49"/>
    <x v="1"/>
    <m/>
    <m/>
    <m/>
    <m/>
    <n v="-80983"/>
    <m/>
    <x v="4"/>
    <s v="108.Аж ахуйн нэгжээс төлсөн ажилчдын нийгмийн болон эрүүл мэндийн даатгалын шимтгэл "/>
  </r>
  <r>
    <x v="0"/>
    <x v="0"/>
    <s v="Adj#0"/>
    <x v="127"/>
    <x v="1"/>
    <m/>
    <m/>
    <m/>
    <m/>
    <n v="-35056.5"/>
    <m/>
    <x v="4"/>
    <s v="108.Аж ахуйн нэгжээс төлсөн ажилчдын нийгмийн болон эрүүл мэндийн даатгалын шимтгэл "/>
  </r>
  <r>
    <x v="0"/>
    <x v="0"/>
    <s v="Adj#0"/>
    <x v="50"/>
    <x v="1"/>
    <m/>
    <m/>
    <m/>
    <m/>
    <n v="-415454.1"/>
    <m/>
    <x v="4"/>
    <s v="108.Аж ахуйн нэгжээс төлсөн ажилчдын нийгмийн болон эрүүл мэндийн даатгалын шимтгэл "/>
  </r>
  <r>
    <x v="0"/>
    <x v="0"/>
    <s v="Adj#0"/>
    <x v="51"/>
    <x v="1"/>
    <m/>
    <m/>
    <m/>
    <m/>
    <n v="-54202.5"/>
    <m/>
    <x v="4"/>
    <s v="108.Аж ахуйн нэгжээс төлсөн ажилчдын нийгмийн болон эрүүл мэндийн даатгалын шимтгэл "/>
  </r>
  <r>
    <x v="0"/>
    <x v="0"/>
    <s v="Adj#0"/>
    <x v="52"/>
    <x v="1"/>
    <m/>
    <m/>
    <m/>
    <m/>
    <n v="-337471.2"/>
    <m/>
    <x v="4"/>
    <s v="108.Аж ахуйн нэгжээс төлсөн ажилчдын нийгмийн болон эрүүл мэндийн даатгалын шимтгэл "/>
  </r>
  <r>
    <x v="0"/>
    <x v="0"/>
    <s v="Adj#0"/>
    <x v="54"/>
    <x v="1"/>
    <m/>
    <m/>
    <m/>
    <m/>
    <n v="-26250.3"/>
    <m/>
    <x v="4"/>
    <s v="108.Аж ахуйн нэгжээс төлсөн ажилчдын нийгмийн болон эрүүл мэндийн даатгалын шимтгэл "/>
  </r>
  <r>
    <x v="0"/>
    <x v="0"/>
    <s v="Adj#0"/>
    <x v="55"/>
    <x v="1"/>
    <m/>
    <m/>
    <m/>
    <m/>
    <n v="-48347.4"/>
    <m/>
    <x v="4"/>
    <s v="108.Аж ахуйн нэгжээс төлсөн ажилчдын нийгмийн болон эрүүл мэндийн даатгалын шимтгэл "/>
  </r>
  <r>
    <x v="0"/>
    <x v="0"/>
    <s v="Adj#0"/>
    <x v="56"/>
    <x v="1"/>
    <m/>
    <m/>
    <m/>
    <m/>
    <n v="-28515.3"/>
    <m/>
    <x v="4"/>
    <s v="108.Аж ахуйн нэгжээс төлсөн ажилчдын нийгмийн болон эрүүл мэндийн даатгалын шимтгэл "/>
  </r>
  <r>
    <x v="0"/>
    <x v="0"/>
    <s v="Adj#0"/>
    <x v="57"/>
    <x v="1"/>
    <m/>
    <m/>
    <m/>
    <m/>
    <n v="-107912.1"/>
    <m/>
    <x v="4"/>
    <s v="108.Аж ахуйн нэгжээс төлсөн ажилчдын нийгмийн болон эрүүл мэндийн даатгалын шимтгэл "/>
  </r>
  <r>
    <x v="0"/>
    <x v="0"/>
    <s v="Adj#0"/>
    <x v="58"/>
    <x v="1"/>
    <m/>
    <m/>
    <m/>
    <m/>
    <n v="-99661.2"/>
    <m/>
    <x v="4"/>
    <s v="108.Аж ахуйн нэгжээс төлсөн ажилчдын нийгмийн болон эрүүл мэндийн даатгалын шимтгэл "/>
  </r>
  <r>
    <x v="0"/>
    <x v="0"/>
    <s v="Adj#0"/>
    <x v="128"/>
    <x v="1"/>
    <m/>
    <m/>
    <m/>
    <m/>
    <n v="-56890"/>
    <m/>
    <x v="4"/>
    <s v="108.Аж ахуйн нэгжээс төлсөн ажилчдын нийгмийн болон эрүүл мэндийн даатгалын шимтгэл "/>
  </r>
  <r>
    <x v="0"/>
    <x v="0"/>
    <s v="Adj#0"/>
    <x v="179"/>
    <x v="1"/>
    <m/>
    <m/>
    <m/>
    <m/>
    <n v="-594"/>
    <m/>
    <x v="4"/>
    <s v="108.Аж ахуйн нэгжээс төлсөн ажилчдын нийгмийн болон эрүүл мэндийн даатгалын шимтгэл "/>
  </r>
  <r>
    <x v="0"/>
    <x v="0"/>
    <s v="Adj#0"/>
    <x v="147"/>
    <x v="1"/>
    <m/>
    <m/>
    <m/>
    <m/>
    <n v="-36583.5"/>
    <m/>
    <x v="4"/>
    <s v="108.Аж ахуйн нэгжээс төлсөн ажилчдын нийгмийн болон эрүүл мэндийн даатгалын шимтгэл "/>
  </r>
  <r>
    <x v="0"/>
    <x v="0"/>
    <s v="Adj#0"/>
    <x v="129"/>
    <x v="1"/>
    <m/>
    <m/>
    <m/>
    <m/>
    <n v="-267976.7"/>
    <m/>
    <x v="4"/>
    <s v="108.Аж ахуйн нэгжээс төлсөн ажилчдын нийгмийн болон эрүүл мэндийн даатгалын шимтгэл "/>
  </r>
  <r>
    <x v="0"/>
    <x v="0"/>
    <s v="Adj#0"/>
    <x v="59"/>
    <x v="1"/>
    <m/>
    <m/>
    <m/>
    <m/>
    <n v="-34210.199999999997"/>
    <m/>
    <x v="4"/>
    <s v="108.Аж ахуйн нэгжээс төлсөн ажилчдын нийгмийн болон эрүүл мэндийн даатгалын шимтгэл "/>
  </r>
  <r>
    <x v="0"/>
    <x v="0"/>
    <s v="Adj#0"/>
    <x v="60"/>
    <x v="1"/>
    <m/>
    <m/>
    <m/>
    <m/>
    <n v="-864924.3"/>
    <m/>
    <x v="4"/>
    <s v="108.Аж ахуйн нэгжээс төлсөн ажилчдын нийгмийн болон эрүүл мэндийн даатгалын шимтгэл "/>
  </r>
  <r>
    <x v="0"/>
    <x v="0"/>
    <s v="Adj#0"/>
    <x v="148"/>
    <x v="1"/>
    <m/>
    <m/>
    <m/>
    <m/>
    <n v="-48039.199999999997"/>
    <m/>
    <x v="4"/>
    <s v="108.Аж ахуйн нэгжээс төлсөн ажилчдын нийгмийн болон эрүүл мэндийн даатгалын шимтгэл "/>
  </r>
  <r>
    <x v="0"/>
    <x v="0"/>
    <s v="Adj#0"/>
    <x v="161"/>
    <x v="1"/>
    <m/>
    <m/>
    <m/>
    <m/>
    <n v="-99797.6"/>
    <m/>
    <x v="4"/>
    <s v="108.Аж ахуйн нэгжээс төлсөн ажилчдын нийгмийн болон эрүүл мэндийн даатгалын шимтгэл "/>
  </r>
  <r>
    <x v="0"/>
    <x v="0"/>
    <s v="Adj#0"/>
    <x v="62"/>
    <x v="1"/>
    <m/>
    <m/>
    <m/>
    <m/>
    <n v="-33597"/>
    <m/>
    <x v="4"/>
    <s v="108.Аж ахуйн нэгжээс төлсөн ажилчдын нийгмийн болон эрүүл мэндийн даатгалын шимтгэл "/>
  </r>
  <r>
    <x v="0"/>
    <x v="0"/>
    <s v="Adj#0"/>
    <x v="63"/>
    <x v="1"/>
    <m/>
    <m/>
    <m/>
    <m/>
    <n v="-305360.3"/>
    <m/>
    <x v="4"/>
    <s v="108.Аж ахуйн нэгжээс төлсөн ажилчдын нийгмийн болон эрүүл мэндийн даатгалын шимтгэл "/>
  </r>
  <r>
    <x v="0"/>
    <x v="0"/>
    <s v="Adj#0"/>
    <x v="64"/>
    <x v="1"/>
    <m/>
    <m/>
    <m/>
    <m/>
    <n v="-158000"/>
    <m/>
    <x v="4"/>
    <s v="108.Аж ахуйн нэгжээс төлсөн ажилчдын нийгмийн болон эрүүл мэндийн даатгалын шимтгэл "/>
  </r>
  <r>
    <x v="0"/>
    <x v="0"/>
    <s v="Adj#0"/>
    <x v="65"/>
    <x v="1"/>
    <m/>
    <m/>
    <m/>
    <m/>
    <n v="-94914.2"/>
    <m/>
    <x v="4"/>
    <s v="108.Аж ахуйн нэгжээс төлсөн ажилчдын нийгмийн болон эрүүл мэндийн даатгалын шимтгэл "/>
  </r>
  <r>
    <x v="0"/>
    <x v="0"/>
    <s v="Adj#0"/>
    <x v="66"/>
    <x v="1"/>
    <m/>
    <m/>
    <m/>
    <m/>
    <n v="-1292576.3999999999"/>
    <m/>
    <x v="4"/>
    <s v="108.Аж ахуйн нэгжээс төлсөн ажилчдын нийгмийн болон эрүүл мэндийн даатгалын шимтгэл "/>
  </r>
  <r>
    <x v="0"/>
    <x v="0"/>
    <s v="Adj#0"/>
    <x v="219"/>
    <x v="1"/>
    <m/>
    <m/>
    <m/>
    <m/>
    <n v="-1105000"/>
    <m/>
    <x v="4"/>
    <s v="108.Аж ахуйн нэгжээс төлсөн ажилчдын нийгмийн болон эрүүл мэндийн даатгалын шимтгэл "/>
  </r>
  <r>
    <x v="0"/>
    <x v="0"/>
    <s v="Adj#0"/>
    <x v="67"/>
    <x v="1"/>
    <m/>
    <m/>
    <m/>
    <m/>
    <n v="-16076.3"/>
    <m/>
    <x v="4"/>
    <s v="108.Аж ахуйн нэгжээс төлсөн ажилчдын нийгмийн болон эрүүл мэндийн даатгалын шимтгэл "/>
  </r>
  <r>
    <x v="0"/>
    <x v="0"/>
    <s v="Adj#0"/>
    <x v="130"/>
    <x v="1"/>
    <m/>
    <m/>
    <m/>
    <m/>
    <n v="-403604.3"/>
    <m/>
    <x v="4"/>
    <s v="108.Аж ахуйн нэгжээс төлсөн ажилчдын нийгмийн болон эрүүл мэндийн даатгалын шимтгэл "/>
  </r>
  <r>
    <x v="0"/>
    <x v="0"/>
    <s v="Adj#0"/>
    <x v="131"/>
    <x v="1"/>
    <m/>
    <m/>
    <m/>
    <m/>
    <n v="-6474.2"/>
    <m/>
    <x v="4"/>
    <s v="108.Аж ахуйн нэгжээс төлсөн ажилчдын нийгмийн болон эрүүл мэндийн даатгалын шимтгэл "/>
  </r>
  <r>
    <x v="0"/>
    <x v="0"/>
    <s v="Adj#0"/>
    <x v="68"/>
    <x v="1"/>
    <m/>
    <m/>
    <m/>
    <m/>
    <n v="-13032"/>
    <m/>
    <x v="4"/>
    <s v="108.Аж ахуйн нэгжээс төлсөн ажилчдын нийгмийн болон эрүүл мэндийн даатгалын шимтгэл "/>
  </r>
  <r>
    <x v="0"/>
    <x v="0"/>
    <s v="Adj#0"/>
    <x v="132"/>
    <x v="1"/>
    <m/>
    <m/>
    <m/>
    <m/>
    <n v="-204081.8"/>
    <m/>
    <x v="4"/>
    <s v="108.Аж ахуйн нэгжээс төлсөн ажилчдын нийгмийн болон эрүүл мэндийн даатгалын шимтгэл "/>
  </r>
  <r>
    <x v="0"/>
    <x v="0"/>
    <s v="Adj#0"/>
    <x v="208"/>
    <x v="1"/>
    <m/>
    <m/>
    <m/>
    <m/>
    <n v="-1782"/>
    <m/>
    <x v="4"/>
    <s v="108.Аж ахуйн нэгжээс төлсөн ажилчдын нийгмийн болон эрүүл мэндийн даатгалын шимтгэл "/>
  </r>
  <r>
    <x v="0"/>
    <x v="0"/>
    <s v="Adj#0"/>
    <x v="182"/>
    <x v="1"/>
    <m/>
    <m/>
    <m/>
    <m/>
    <n v="-3377"/>
    <m/>
    <x v="4"/>
    <s v="108.Аж ахуйн нэгжээс төлсөн ажилчдын нийгмийн болон эрүүл мэндийн даатгалын шимтгэл "/>
  </r>
  <r>
    <x v="0"/>
    <x v="0"/>
    <s v="Adj#0"/>
    <x v="69"/>
    <x v="1"/>
    <m/>
    <m/>
    <m/>
    <m/>
    <n v="-19906.2"/>
    <m/>
    <x v="4"/>
    <s v="108.Аж ахуйн нэгжээс төлсөн ажилчдын нийгмийн болон эрүүл мэндийн даатгалын шимтгэл "/>
  </r>
  <r>
    <x v="0"/>
    <x v="0"/>
    <s v="Adj#0"/>
    <x v="70"/>
    <x v="1"/>
    <m/>
    <m/>
    <m/>
    <m/>
    <n v="-100139.2"/>
    <m/>
    <x v="4"/>
    <s v="108.Аж ахуйн нэгжээс төлсөн ажилчдын нийгмийн болон эрүүл мэндийн даатгалын шимтгэл "/>
  </r>
  <r>
    <x v="0"/>
    <x v="0"/>
    <s v="Adj#0"/>
    <x v="133"/>
    <x v="1"/>
    <m/>
    <m/>
    <m/>
    <m/>
    <n v="-167151.70000000001"/>
    <m/>
    <x v="4"/>
    <s v="108.Аж ахуйн нэгжээс төлсөн ажилчдын нийгмийн болон эрүүл мэндийн даатгалын шимтгэл "/>
  </r>
  <r>
    <x v="0"/>
    <x v="0"/>
    <s v="Adj#0"/>
    <x v="134"/>
    <x v="1"/>
    <m/>
    <m/>
    <m/>
    <m/>
    <n v="-53041.4"/>
    <m/>
    <x v="4"/>
    <s v="108.Аж ахуйн нэгжээс төлсөн ажилчдын нийгмийн болон эрүүл мэндийн даатгалын шимтгэл "/>
  </r>
  <r>
    <x v="0"/>
    <x v="0"/>
    <s v="Adj#0"/>
    <x v="71"/>
    <x v="1"/>
    <m/>
    <m/>
    <m/>
    <m/>
    <n v="-5838050.2000000002"/>
    <m/>
    <x v="4"/>
    <s v="108.Аж ахуйн нэгжээс төлсөн ажилчдын нийгмийн болон эрүүл мэндийн даатгалын шимтгэл "/>
  </r>
  <r>
    <x v="0"/>
    <x v="0"/>
    <s v="Adj#0"/>
    <x v="162"/>
    <x v="1"/>
    <m/>
    <m/>
    <m/>
    <m/>
    <n v="-798.8"/>
    <m/>
    <x v="4"/>
    <s v="108.Аж ахуйн нэгжээс төлсөн ажилчдын нийгмийн болон эрүүл мэндийн даатгалын шимтгэл "/>
  </r>
  <r>
    <x v="0"/>
    <x v="0"/>
    <s v="Adj#0"/>
    <x v="135"/>
    <x v="1"/>
    <m/>
    <m/>
    <m/>
    <m/>
    <n v="-261694.7"/>
    <m/>
    <x v="4"/>
    <s v="108.Аж ахуйн нэгжээс төлсөн ажилчдын нийгмийн болон эрүүл мэндийн даатгалын шимтгэл "/>
  </r>
  <r>
    <x v="0"/>
    <x v="0"/>
    <s v="Adj#0"/>
    <x v="72"/>
    <x v="1"/>
    <m/>
    <m/>
    <m/>
    <m/>
    <n v="-2278200.1"/>
    <m/>
    <x v="4"/>
    <s v="108.Аж ахуйн нэгжээс төлсөн ажилчдын нийгмийн болон эрүүл мэндийн даатгалын шимтгэл "/>
  </r>
  <r>
    <x v="0"/>
    <x v="0"/>
    <s v="Adj#0"/>
    <x v="73"/>
    <x v="1"/>
    <m/>
    <m/>
    <m/>
    <m/>
    <n v="-31303651.300000001"/>
    <m/>
    <x v="4"/>
    <s v="108.Аж ахуйн нэгжээс төлсөн ажилчдын нийгмийн болон эрүүл мэндийн даатгалын шимтгэл "/>
  </r>
  <r>
    <x v="0"/>
    <x v="0"/>
    <s v="Adj#0"/>
    <x v="74"/>
    <x v="1"/>
    <m/>
    <m/>
    <m/>
    <m/>
    <n v="-93606.6"/>
    <m/>
    <x v="4"/>
    <s v="108.Аж ахуйн нэгжээс төлсөн ажилчдын нийгмийн болон эрүүл мэндийн даатгалын шимтгэл "/>
  </r>
  <r>
    <x v="0"/>
    <x v="0"/>
    <s v="Adj#0"/>
    <x v="149"/>
    <x v="1"/>
    <m/>
    <m/>
    <m/>
    <m/>
    <n v="-597429.9"/>
    <m/>
    <x v="4"/>
    <s v="108.Аж ахуйн нэгжээс төлсөн ажилчдын нийгмийн болон эрүүл мэндийн даатгалын шимтгэл "/>
  </r>
  <r>
    <x v="0"/>
    <x v="0"/>
    <s v="Adj#0"/>
    <x v="75"/>
    <x v="1"/>
    <m/>
    <m/>
    <m/>
    <m/>
    <n v="-76700"/>
    <m/>
    <x v="4"/>
    <s v="108.Аж ахуйн нэгжээс төлсөн ажилчдын нийгмийн болон эрүүл мэндийн даатгалын шимтгэл "/>
  </r>
  <r>
    <x v="0"/>
    <x v="0"/>
    <s v="Adj#0"/>
    <x v="209"/>
    <x v="1"/>
    <m/>
    <m/>
    <m/>
    <m/>
    <n v="-802327.7"/>
    <m/>
    <x v="4"/>
    <s v="108.Аж ахуйн нэгжээс төлсөн ажилчдын нийгмийн болон эрүүл мэндийн даатгалын шимтгэл "/>
  </r>
  <r>
    <x v="0"/>
    <x v="0"/>
    <s v="Adj#0"/>
    <x v="163"/>
    <x v="1"/>
    <m/>
    <m/>
    <m/>
    <m/>
    <n v="-15009.6"/>
    <m/>
    <x v="4"/>
    <s v="108.Аж ахуйн нэгжээс төлсөн ажилчдын нийгмийн болон эрүүл мэндийн даатгалын шимтгэл "/>
  </r>
  <r>
    <x v="0"/>
    <x v="0"/>
    <s v="Adj#0"/>
    <x v="164"/>
    <x v="1"/>
    <m/>
    <m/>
    <m/>
    <m/>
    <n v="-93723.6"/>
    <m/>
    <x v="4"/>
    <s v="108.Аж ахуйн нэгжээс төлсөн ажилчдын нийгмийн болон эрүүл мэндийн даатгалын шимтгэл "/>
  </r>
  <r>
    <x v="0"/>
    <x v="0"/>
    <s v="Adj#0"/>
    <x v="136"/>
    <x v="1"/>
    <m/>
    <m/>
    <m/>
    <m/>
    <n v="-753.6"/>
    <m/>
    <x v="4"/>
    <s v="108.Аж ахуйн нэгжээс төлсөн ажилчдын нийгмийн болон эрүүл мэндийн даатгалын шимтгэл "/>
  </r>
  <r>
    <x v="0"/>
    <x v="0"/>
    <s v="Adj#0"/>
    <x v="210"/>
    <x v="1"/>
    <m/>
    <m/>
    <m/>
    <m/>
    <n v="-7147.6"/>
    <m/>
    <x v="4"/>
    <s v="108.Аж ахуйн нэгжээс төлсөн ажилчдын нийгмийн болон эрүүл мэндийн даатгалын шимтгэл "/>
  </r>
  <r>
    <x v="0"/>
    <x v="0"/>
    <s v="Adj#0"/>
    <x v="193"/>
    <x v="1"/>
    <m/>
    <m/>
    <m/>
    <m/>
    <n v="-119991.9"/>
    <m/>
    <x v="4"/>
    <s v="108.Аж ахуйн нэгжээс төлсөн ажилчдын нийгмийн болон эрүүл мэндийн даатгалын шимтгэл "/>
  </r>
  <r>
    <x v="0"/>
    <x v="0"/>
    <s v="Adj#0"/>
    <x v="76"/>
    <x v="1"/>
    <m/>
    <m/>
    <m/>
    <m/>
    <n v="-150741.20000000001"/>
    <m/>
    <x v="4"/>
    <s v="108.Аж ахуйн нэгжээс төлсөн ажилчдын нийгмийн болон эрүүл мэндийн даатгалын шимтгэл "/>
  </r>
  <r>
    <x v="0"/>
    <x v="0"/>
    <s v="Adj#0"/>
    <x v="137"/>
    <x v="1"/>
    <m/>
    <m/>
    <m/>
    <m/>
    <n v="-868.5"/>
    <m/>
    <x v="4"/>
    <s v="108.Аж ахуйн нэгжээс төлсөн ажилчдын нийгмийн болон эрүүл мэндийн даатгалын шимтгэл "/>
  </r>
  <r>
    <x v="0"/>
    <x v="0"/>
    <s v="Adj#0"/>
    <x v="165"/>
    <x v="1"/>
    <m/>
    <m/>
    <m/>
    <m/>
    <n v="-7954.7"/>
    <m/>
    <x v="4"/>
    <s v="108.Аж ахуйн нэгжээс төлсөн ажилчдын нийгмийн болон эрүүл мэндийн даатгалын шимтгэл "/>
  </r>
  <r>
    <x v="0"/>
    <x v="0"/>
    <s v="Adj#0"/>
    <x v="166"/>
    <x v="1"/>
    <m/>
    <m/>
    <m/>
    <m/>
    <n v="-76100"/>
    <m/>
    <x v="4"/>
    <s v="108.Аж ахуйн нэгжээс төлсөн ажилчдын нийгмийн болон эрүүл мэндийн даатгалын шимтгэл "/>
  </r>
  <r>
    <x v="0"/>
    <x v="0"/>
    <s v="Adj#0"/>
    <x v="78"/>
    <x v="1"/>
    <m/>
    <m/>
    <m/>
    <m/>
    <n v="-20471.099999999999"/>
    <m/>
    <x v="4"/>
    <s v="108.Аж ахуйн нэгжээс төлсөн ажилчдын нийгмийн болон эрүүл мэндийн даатгалын шимтгэл "/>
  </r>
  <r>
    <x v="0"/>
    <x v="0"/>
    <s v="Adj#0"/>
    <x v="79"/>
    <x v="1"/>
    <m/>
    <m/>
    <m/>
    <m/>
    <n v="-26857.200000000001"/>
    <m/>
    <x v="4"/>
    <s v="108.Аж ахуйн нэгжээс төлсөн ажилчдын нийгмийн болон эрүүл мэндийн даатгалын шимтгэл "/>
  </r>
  <r>
    <x v="0"/>
    <x v="0"/>
    <s v="Adj#0"/>
    <x v="80"/>
    <x v="1"/>
    <m/>
    <m/>
    <m/>
    <m/>
    <n v="-97275.4"/>
    <m/>
    <x v="4"/>
    <s v="108.Аж ахуйн нэгжээс төлсөн ажилчдын нийгмийн болон эрүүл мэндийн даатгалын шимтгэл "/>
  </r>
  <r>
    <x v="0"/>
    <x v="0"/>
    <s v="Adj#0"/>
    <x v="212"/>
    <x v="1"/>
    <m/>
    <m/>
    <m/>
    <m/>
    <n v="-84554.8"/>
    <m/>
    <x v="4"/>
    <s v="108.Аж ахуйн нэгжээс төлсөн ажилчдын нийгмийн болон эрүүл мэндийн даатгалын шимтгэл "/>
  </r>
  <r>
    <x v="0"/>
    <x v="0"/>
    <s v="Adj#0"/>
    <x v="81"/>
    <x v="1"/>
    <m/>
    <m/>
    <m/>
    <m/>
    <n v="-4281.1000000000004"/>
    <m/>
    <x v="4"/>
    <s v="108.Аж ахуйн нэгжээс төлсөн ажилчдын нийгмийн болон эрүүл мэндийн даатгалын шимтгэл "/>
  </r>
  <r>
    <x v="0"/>
    <x v="0"/>
    <s v="Adj#0"/>
    <x v="82"/>
    <x v="1"/>
    <m/>
    <m/>
    <m/>
    <m/>
    <n v="-30525"/>
    <m/>
    <x v="4"/>
    <s v="108.Аж ахуйн нэгжээс төлсөн ажилчдын нийгмийн болон эрүүл мэндийн даатгалын шимтгэл "/>
  </r>
  <r>
    <x v="0"/>
    <x v="0"/>
    <s v="Adj#0"/>
    <x v="83"/>
    <x v="1"/>
    <m/>
    <m/>
    <m/>
    <m/>
    <n v="-3269.7"/>
    <m/>
    <x v="4"/>
    <s v="108.Аж ахуйн нэгжээс төлсөн ажилчдын нийгмийн болон эрүүл мэндийн даатгалын шимтгэл "/>
  </r>
  <r>
    <x v="0"/>
    <x v="0"/>
    <s v="Adj#0"/>
    <x v="84"/>
    <x v="1"/>
    <m/>
    <m/>
    <m/>
    <m/>
    <n v="-4335.2"/>
    <m/>
    <x v="4"/>
    <s v="108.Аж ахуйн нэгжээс төлсөн ажилчдын нийгмийн болон эрүүл мэндийн даатгалын шимтгэл "/>
  </r>
  <r>
    <x v="0"/>
    <x v="0"/>
    <s v="Adj#0"/>
    <x v="85"/>
    <x v="1"/>
    <m/>
    <m/>
    <m/>
    <m/>
    <n v="-66693.399999999994"/>
    <m/>
    <x v="4"/>
    <s v="108.Аж ахуйн нэгжээс төлсөн ажилчдын нийгмийн болон эрүүл мэндийн даатгалын шимтгэл "/>
  </r>
  <r>
    <x v="0"/>
    <x v="0"/>
    <s v="Adj#0"/>
    <x v="86"/>
    <x v="1"/>
    <m/>
    <m/>
    <m/>
    <m/>
    <n v="-15082.9"/>
    <m/>
    <x v="4"/>
    <s v="108.Аж ахуйн нэгжээс төлсөн ажилчдын нийгмийн болон эрүүл мэндийн даатгалын шимтгэл "/>
  </r>
  <r>
    <x v="0"/>
    <x v="0"/>
    <s v="Adj#0"/>
    <x v="138"/>
    <x v="1"/>
    <m/>
    <m/>
    <m/>
    <m/>
    <n v="-92980.5"/>
    <m/>
    <x v="4"/>
    <s v="108.Аж ахуйн нэгжээс төлсөн ажилчдын нийгмийн болон эрүүл мэндийн даатгалын шимтгэл "/>
  </r>
  <r>
    <x v="0"/>
    <x v="0"/>
    <s v="Adj#0"/>
    <x v="87"/>
    <x v="1"/>
    <m/>
    <m/>
    <m/>
    <m/>
    <n v="-48592.9"/>
    <m/>
    <x v="4"/>
    <s v="108.Аж ахуйн нэгжээс төлсөн ажилчдын нийгмийн болон эрүүл мэндийн даатгалын шимтгэл "/>
  </r>
  <r>
    <x v="0"/>
    <x v="0"/>
    <s v="Adj#0"/>
    <x v="88"/>
    <x v="1"/>
    <m/>
    <m/>
    <m/>
    <m/>
    <n v="-16184.4"/>
    <m/>
    <x v="4"/>
    <s v="108.Аж ахуйн нэгжээс төлсөн ажилчдын нийгмийн болон эрүүл мэндийн даатгалын шимтгэл "/>
  </r>
  <r>
    <x v="0"/>
    <x v="0"/>
    <s v="Adj#0"/>
    <x v="89"/>
    <x v="1"/>
    <m/>
    <m/>
    <m/>
    <m/>
    <n v="-44836.800000000003"/>
    <m/>
    <x v="4"/>
    <s v="108.Аж ахуйн нэгжээс төлсөн ажилчдын нийгмийн болон эрүүл мэндийн даатгалын шимтгэл "/>
  </r>
  <r>
    <x v="0"/>
    <x v="0"/>
    <s v="Adj#0"/>
    <x v="139"/>
    <x v="1"/>
    <m/>
    <m/>
    <m/>
    <m/>
    <n v="-31247.4"/>
    <m/>
    <x v="4"/>
    <s v="108.Аж ахуйн нэгжээс төлсөн ажилчдын нийгмийн болон эрүүл мэндийн даатгалын шимтгэл "/>
  </r>
  <r>
    <x v="0"/>
    <x v="0"/>
    <s v="Adj#0"/>
    <x v="167"/>
    <x v="1"/>
    <m/>
    <m/>
    <m/>
    <m/>
    <n v="-23004.1"/>
    <m/>
    <x v="4"/>
    <s v="108.Аж ахуйн нэгжээс төлсөн ажилчдын нийгмийн болон эрүүл мэндийн даатгалын шимтгэл "/>
  </r>
  <r>
    <x v="0"/>
    <x v="0"/>
    <s v="Adj#0"/>
    <x v="140"/>
    <x v="1"/>
    <m/>
    <m/>
    <m/>
    <m/>
    <n v="-35037.699999999997"/>
    <m/>
    <x v="4"/>
    <s v="108.Аж ахуйн нэгжээс төлсөн ажилчдын нийгмийн болон эрүүл мэндийн даатгалын шимтгэл "/>
  </r>
  <r>
    <x v="0"/>
    <x v="0"/>
    <s v="Adj#0"/>
    <x v="195"/>
    <x v="1"/>
    <m/>
    <m/>
    <m/>
    <m/>
    <n v="-38976.9"/>
    <m/>
    <x v="4"/>
    <s v="108.Аж ахуйн нэгжээс төлсөн ажилчдын нийгмийн болон эрүүл мэндийн даатгалын шимтгэл "/>
  </r>
  <r>
    <x v="0"/>
    <x v="0"/>
    <s v="Adj#0"/>
    <x v="90"/>
    <x v="1"/>
    <m/>
    <m/>
    <m/>
    <m/>
    <n v="-91895.6"/>
    <m/>
    <x v="4"/>
    <s v="108.Аж ахуйн нэгжээс төлсөн ажилчдын нийгмийн болон эрүүл мэндийн даатгалын шимтгэл "/>
  </r>
  <r>
    <x v="0"/>
    <x v="0"/>
    <s v="Adj#0"/>
    <x v="91"/>
    <x v="1"/>
    <m/>
    <m/>
    <m/>
    <m/>
    <n v="-29451.200000000001"/>
    <m/>
    <x v="4"/>
    <s v="108.Аж ахуйн нэгжээс төлсөн ажилчдын нийгмийн болон эрүүл мэндийн даатгалын шимтгэл "/>
  </r>
  <r>
    <x v="0"/>
    <x v="0"/>
    <s v="Adj#0"/>
    <x v="92"/>
    <x v="1"/>
    <m/>
    <m/>
    <m/>
    <m/>
    <n v="-47405.599999999999"/>
    <m/>
    <x v="4"/>
    <s v="108.Аж ахуйн нэгжээс төлсөн ажилчдын нийгмийн болон эрүүл мэндийн даатгалын шимтгэл "/>
  </r>
  <r>
    <x v="0"/>
    <x v="0"/>
    <s v="Adj#0"/>
    <x v="93"/>
    <x v="1"/>
    <m/>
    <m/>
    <m/>
    <m/>
    <n v="-11219.9"/>
    <m/>
    <x v="4"/>
    <s v="108.Аж ахуйн нэгжээс төлсөн ажилчдын нийгмийн болон эрүүл мэндийн даатгалын шимтгэл "/>
  </r>
  <r>
    <x v="0"/>
    <x v="0"/>
    <s v="Adj#0"/>
    <x v="94"/>
    <x v="1"/>
    <m/>
    <m/>
    <m/>
    <m/>
    <n v="-50420.4"/>
    <m/>
    <x v="4"/>
    <s v="108.Аж ахуйн нэгжээс төлсөн ажилчдын нийгмийн болон эрүүл мэндийн даатгалын шимтгэл "/>
  </r>
  <r>
    <x v="0"/>
    <x v="0"/>
    <s v="Adj#0"/>
    <x v="95"/>
    <x v="1"/>
    <m/>
    <m/>
    <m/>
    <m/>
    <n v="-61921"/>
    <m/>
    <x v="4"/>
    <s v="108.Аж ахуйн нэгжээс төлсөн ажилчдын нийгмийн болон эрүүл мэндийн даатгалын шимтгэл "/>
  </r>
  <r>
    <x v="0"/>
    <x v="0"/>
    <s v="Adj#0"/>
    <x v="96"/>
    <x v="1"/>
    <m/>
    <m/>
    <m/>
    <m/>
    <n v="-50304.4"/>
    <m/>
    <x v="4"/>
    <s v="108.Аж ахуйн нэгжээс төлсөн ажилчдын нийгмийн болон эрүүл мэндийн даатгалын шимтгэл "/>
  </r>
  <r>
    <x v="0"/>
    <x v="0"/>
    <s v="Adj#0"/>
    <x v="97"/>
    <x v="1"/>
    <m/>
    <m/>
    <m/>
    <m/>
    <n v="-5449.6"/>
    <m/>
    <x v="4"/>
    <s v="108.Аж ахуйн нэгжээс төлсөн ажилчдын нийгмийн болон эрүүл мэндийн даатгалын шимтгэл "/>
  </r>
  <r>
    <x v="0"/>
    <x v="0"/>
    <s v="Adj#0"/>
    <x v="98"/>
    <x v="1"/>
    <m/>
    <m/>
    <m/>
    <m/>
    <n v="-13100"/>
    <m/>
    <x v="4"/>
    <s v="108.Аж ахуйн нэгжээс төлсөн ажилчдын нийгмийн болон эрүүл мэндийн даатгалын шимтгэл "/>
  </r>
  <r>
    <x v="0"/>
    <x v="0"/>
    <s v="Adj#0"/>
    <x v="225"/>
    <x v="1"/>
    <m/>
    <m/>
    <m/>
    <m/>
    <n v="-33185.5"/>
    <m/>
    <x v="4"/>
    <s v="108.Аж ахуйн нэгжээс төлсөн ажилчдын нийгмийн болон эрүүл мэндийн даатгалын шимтгэл "/>
  </r>
  <r>
    <x v="0"/>
    <x v="0"/>
    <s v="Adj#0"/>
    <x v="168"/>
    <x v="1"/>
    <m/>
    <m/>
    <m/>
    <m/>
    <n v="-25036"/>
    <m/>
    <x v="4"/>
    <s v="108.Аж ахуйн нэгжээс төлсөн ажилчдын нийгмийн болон эрүүл мэндийн даатгалын шимтгэл "/>
  </r>
  <r>
    <x v="0"/>
    <x v="0"/>
    <s v="Adj#0"/>
    <x v="99"/>
    <x v="1"/>
    <m/>
    <m/>
    <m/>
    <m/>
    <n v="-41130.5"/>
    <m/>
    <x v="4"/>
    <s v="108.Аж ахуйн нэгжээс төлсөн ажилчдын нийгмийн болон эрүүл мэндийн даатгалын шимтгэл "/>
  </r>
  <r>
    <x v="0"/>
    <x v="0"/>
    <s v="Adj#0"/>
    <x v="226"/>
    <x v="1"/>
    <m/>
    <m/>
    <m/>
    <m/>
    <n v="-2038.9"/>
    <m/>
    <x v="4"/>
    <s v="108.Аж ахуйн нэгжээс төлсөн ажилчдын нийгмийн болон эрүүл мэндийн даатгалын шимтгэл "/>
  </r>
  <r>
    <x v="0"/>
    <x v="0"/>
    <s v="Adj#0"/>
    <x v="101"/>
    <x v="1"/>
    <m/>
    <m/>
    <m/>
    <m/>
    <n v="-9213.7999999999993"/>
    <m/>
    <x v="4"/>
    <s v="108.Аж ахуйн нэгжээс төлсөн ажилчдын нийгмийн болон эрүүл мэндийн даатгалын шимтгэл "/>
  </r>
  <r>
    <x v="0"/>
    <x v="0"/>
    <s v="Adj#0"/>
    <x v="142"/>
    <x v="1"/>
    <m/>
    <m/>
    <m/>
    <m/>
    <n v="-172808.4"/>
    <m/>
    <x v="4"/>
    <s v="108.Аж ахуйн нэгжээс төлсөн ажилчдын нийгмийн болон эрүүл мэндийн даатгалын шимтгэл "/>
  </r>
  <r>
    <x v="0"/>
    <x v="0"/>
    <s v="Adj#0"/>
    <x v="220"/>
    <x v="1"/>
    <m/>
    <m/>
    <m/>
    <m/>
    <n v="-1875.8"/>
    <m/>
    <x v="4"/>
    <s v="108.Аж ахуйн нэгжээс төлсөн ажилчдын нийгмийн болон эрүүл мэндийн даатгалын шимтгэл "/>
  </r>
  <r>
    <x v="0"/>
    <x v="0"/>
    <s v="Adj#0"/>
    <x v="181"/>
    <x v="1"/>
    <m/>
    <m/>
    <m/>
    <m/>
    <n v="-20582"/>
    <m/>
    <x v="4"/>
    <s v="108.Аж ахуйн нэгжээс төлсөн ажилчдын нийгмийн болон эрүүл мэндийн даатгалын шимтгэл "/>
  </r>
  <r>
    <x v="0"/>
    <x v="0"/>
    <s v="Adj#0"/>
    <x v="150"/>
    <x v="1"/>
    <m/>
    <m/>
    <m/>
    <m/>
    <n v="-37273.699999999997"/>
    <m/>
    <x v="4"/>
    <s v="108.Аж ахуйн нэгжээс төлсөн ажилчдын нийгмийн болон эрүүл мэндийн даатгалын шимтгэл "/>
  </r>
  <r>
    <x v="0"/>
    <x v="0"/>
    <s v="Adj#0"/>
    <x v="143"/>
    <x v="1"/>
    <m/>
    <m/>
    <m/>
    <m/>
    <n v="-8459.5"/>
    <m/>
    <x v="4"/>
    <s v="108.Аж ахуйн нэгжээс төлсөн ажилчдын нийгмийн болон эрүүл мэндийн даатгалын шимтгэл "/>
  </r>
  <r>
    <x v="0"/>
    <x v="0"/>
    <s v="Adj#0"/>
    <x v="151"/>
    <x v="1"/>
    <m/>
    <m/>
    <m/>
    <m/>
    <n v="-7000"/>
    <m/>
    <x v="5"/>
    <s v="115.Төрийн байгууллагуудад олгосон хандив, дэмжлэг"/>
  </r>
  <r>
    <x v="0"/>
    <x v="0"/>
    <s v="Adj#0"/>
    <x v="1"/>
    <x v="1"/>
    <m/>
    <m/>
    <m/>
    <m/>
    <n v="-2450"/>
    <m/>
    <x v="5"/>
    <s v="115.Төрийн байгууллагуудад олгосон хандив, дэмжлэг"/>
  </r>
  <r>
    <x v="0"/>
    <x v="0"/>
    <s v="Adj#0"/>
    <x v="2"/>
    <x v="1"/>
    <m/>
    <m/>
    <m/>
    <m/>
    <n v="-100000"/>
    <m/>
    <x v="5"/>
    <s v="115.Төрийн байгууллагуудад олгосон хандив, дэмжлэг"/>
  </r>
  <r>
    <x v="0"/>
    <x v="0"/>
    <s v="Adj#0"/>
    <x v="106"/>
    <x v="1"/>
    <m/>
    <m/>
    <m/>
    <m/>
    <n v="-6000"/>
    <m/>
    <x v="5"/>
    <s v="115.Төрийн байгууллагуудад олгосон хандив, дэмжлэг"/>
  </r>
  <r>
    <x v="0"/>
    <x v="0"/>
    <s v="Adj#0"/>
    <x v="169"/>
    <x v="1"/>
    <m/>
    <m/>
    <m/>
    <m/>
    <n v="-1100000"/>
    <m/>
    <x v="5"/>
    <s v="115.Төрийн байгууллагуудад олгосон хандив, дэмжлэг"/>
  </r>
  <r>
    <x v="0"/>
    <x v="0"/>
    <s v="Adj#0"/>
    <x v="170"/>
    <x v="1"/>
    <m/>
    <m/>
    <m/>
    <m/>
    <n v="-3000"/>
    <m/>
    <x v="5"/>
    <s v="115.Төрийн байгууллагуудад олгосон хандив, дэмжлэг"/>
  </r>
  <r>
    <x v="0"/>
    <x v="0"/>
    <s v="Adj#0"/>
    <x v="9"/>
    <x v="1"/>
    <m/>
    <m/>
    <m/>
    <m/>
    <n v="-1000"/>
    <m/>
    <x v="5"/>
    <s v="115.Төрийн байгууллагуудад олгосон хандив, дэмжлэг"/>
  </r>
  <r>
    <x v="0"/>
    <x v="0"/>
    <s v="Adj#0"/>
    <x v="10"/>
    <x v="1"/>
    <m/>
    <m/>
    <m/>
    <m/>
    <n v="-102123.9"/>
    <m/>
    <x v="5"/>
    <s v="115.Төрийн байгууллагуудад олгосон хандив, дэмжлэг"/>
  </r>
  <r>
    <x v="0"/>
    <x v="0"/>
    <s v="Adj#0"/>
    <x v="227"/>
    <x v="1"/>
    <m/>
    <m/>
    <m/>
    <m/>
    <n v="-1000000"/>
    <m/>
    <x v="5"/>
    <s v="115.Төрийн байгууллагуудад олгосон хандив, дэмжлэг"/>
  </r>
  <r>
    <x v="0"/>
    <x v="0"/>
    <s v="Adj#0"/>
    <x v="12"/>
    <x v="1"/>
    <m/>
    <m/>
    <m/>
    <m/>
    <n v="-1000000"/>
    <m/>
    <x v="5"/>
    <s v="115.Төрийн байгууллагуудад олгосон хандив, дэмжлэг"/>
  </r>
  <r>
    <x v="0"/>
    <x v="0"/>
    <s v="Adj#0"/>
    <x v="153"/>
    <x v="1"/>
    <m/>
    <m/>
    <m/>
    <m/>
    <n v="-300"/>
    <m/>
    <x v="5"/>
    <s v="115.Төрийн байгууллагуудад олгосон хандив, дэмжлэг"/>
  </r>
  <r>
    <x v="0"/>
    <x v="0"/>
    <s v="Adj#0"/>
    <x v="13"/>
    <x v="1"/>
    <m/>
    <m/>
    <m/>
    <m/>
    <n v="-3090000"/>
    <m/>
    <x v="5"/>
    <s v="115.Төрийн байгууллагуудад олгосон хандив, дэмжлэг"/>
  </r>
  <r>
    <x v="0"/>
    <x v="0"/>
    <s v="Adj#0"/>
    <x v="14"/>
    <x v="1"/>
    <m/>
    <m/>
    <m/>
    <m/>
    <n v="-58500"/>
    <m/>
    <x v="5"/>
    <s v="115.Төрийн байгууллагуудад олгосон хандив, дэмжлэг"/>
  </r>
  <r>
    <x v="0"/>
    <x v="0"/>
    <s v="Adj#0"/>
    <x v="15"/>
    <x v="1"/>
    <m/>
    <m/>
    <m/>
    <m/>
    <n v="-37400"/>
    <m/>
    <x v="5"/>
    <s v="115.Төрийн байгууллагуудад олгосон хандив, дэмжлэг"/>
  </r>
  <r>
    <x v="0"/>
    <x v="0"/>
    <s v="Adj#0"/>
    <x v="111"/>
    <x v="1"/>
    <m/>
    <m/>
    <m/>
    <m/>
    <n v="-3000"/>
    <m/>
    <x v="5"/>
    <s v="115.Төрийн байгууллагуудад олгосон хандив, дэмжлэг"/>
  </r>
  <r>
    <x v="0"/>
    <x v="0"/>
    <s v="Adj#0"/>
    <x v="201"/>
    <x v="1"/>
    <m/>
    <m/>
    <m/>
    <m/>
    <n v="-2000"/>
    <m/>
    <x v="5"/>
    <s v="115.Төрийн байгууллагуудад олгосон хандив, дэмжлэг"/>
  </r>
  <r>
    <x v="0"/>
    <x v="0"/>
    <s v="Adj#0"/>
    <x v="16"/>
    <x v="1"/>
    <m/>
    <m/>
    <m/>
    <m/>
    <n v="-15000"/>
    <m/>
    <x v="5"/>
    <s v="115.Төрийн байгууллагуудад олгосон хандив, дэмжлэг"/>
  </r>
  <r>
    <x v="0"/>
    <x v="0"/>
    <s v="Adj#0"/>
    <x v="103"/>
    <x v="1"/>
    <m/>
    <m/>
    <m/>
    <m/>
    <n v="-30000"/>
    <m/>
    <x v="5"/>
    <s v="115.Төрийн байгууллагуудад олгосон хандив, дэмжлэг"/>
  </r>
  <r>
    <x v="0"/>
    <x v="0"/>
    <s v="Adj#0"/>
    <x v="19"/>
    <x v="1"/>
    <m/>
    <m/>
    <m/>
    <m/>
    <n v="-15000"/>
    <m/>
    <x v="5"/>
    <s v="115.Төрийн байгууллагуудад олгосон хандив, дэмжлэг"/>
  </r>
  <r>
    <x v="0"/>
    <x v="0"/>
    <s v="Adj#0"/>
    <x v="20"/>
    <x v="1"/>
    <m/>
    <m/>
    <m/>
    <m/>
    <n v="-158900"/>
    <m/>
    <x v="5"/>
    <s v="115.Төрийн байгууллагуудад олгосон хандив, дэмжлэг"/>
  </r>
  <r>
    <x v="0"/>
    <x v="0"/>
    <s v="Adj#0"/>
    <x v="221"/>
    <x v="1"/>
    <m/>
    <m/>
    <m/>
    <m/>
    <n v="-8000"/>
    <m/>
    <x v="5"/>
    <s v="115.Төрийн байгууллагуудад олгосон хандив, дэмжлэг"/>
  </r>
  <r>
    <x v="0"/>
    <x v="0"/>
    <s v="Adj#0"/>
    <x v="188"/>
    <x v="1"/>
    <m/>
    <m/>
    <m/>
    <m/>
    <n v="-55000"/>
    <m/>
    <x v="5"/>
    <s v="115.Төрийн байгууллагуудад олгосон хандив, дэмжлэг"/>
  </r>
  <r>
    <x v="0"/>
    <x v="0"/>
    <s v="Adj#0"/>
    <x v="22"/>
    <x v="1"/>
    <m/>
    <m/>
    <m/>
    <m/>
    <n v="-5000"/>
    <m/>
    <x v="5"/>
    <s v="115.Төрийн байгууллагуудад олгосон хандив, дэмжлэг"/>
  </r>
  <r>
    <x v="0"/>
    <x v="0"/>
    <s v="Adj#0"/>
    <x v="214"/>
    <x v="1"/>
    <m/>
    <m/>
    <m/>
    <m/>
    <n v="-33156"/>
    <m/>
    <x v="5"/>
    <s v="115.Төрийн байгууллагуудад олгосон хандив, дэмжлэг"/>
  </r>
  <r>
    <x v="0"/>
    <x v="0"/>
    <s v="Adj#0"/>
    <x v="24"/>
    <x v="1"/>
    <m/>
    <m/>
    <m/>
    <m/>
    <n v="-6000"/>
    <m/>
    <x v="5"/>
    <s v="115.Төрийн байгууллагуудад олгосон хандив, дэмжлэг"/>
  </r>
  <r>
    <x v="0"/>
    <x v="0"/>
    <s v="Adj#0"/>
    <x v="113"/>
    <x v="1"/>
    <m/>
    <m/>
    <m/>
    <m/>
    <n v="-36837.699999999997"/>
    <m/>
    <x v="5"/>
    <s v="115.Төрийн байгууллагуудад олгосон хандив, дэмжлэг"/>
  </r>
  <r>
    <x v="0"/>
    <x v="0"/>
    <s v="Adj#0"/>
    <x v="114"/>
    <x v="1"/>
    <m/>
    <m/>
    <m/>
    <m/>
    <n v="-18712.599999999999"/>
    <m/>
    <x v="5"/>
    <s v="115.Төрийн байгууллагуудад олгосон хандив, дэмжлэг"/>
  </r>
  <r>
    <x v="0"/>
    <x v="0"/>
    <s v="Adj#0"/>
    <x v="189"/>
    <x v="1"/>
    <m/>
    <m/>
    <m/>
    <m/>
    <n v="-2500000"/>
    <m/>
    <x v="5"/>
    <s v="115.Төрийн байгууллагуудад олгосон хандив, дэмжлэг"/>
  </r>
  <r>
    <x v="0"/>
    <x v="0"/>
    <s v="Adj#0"/>
    <x v="117"/>
    <x v="1"/>
    <m/>
    <m/>
    <m/>
    <m/>
    <n v="-1200"/>
    <m/>
    <x v="5"/>
    <s v="115.Төрийн байгууллагуудад олгосон хандив, дэмжлэг"/>
  </r>
  <r>
    <x v="0"/>
    <x v="0"/>
    <s v="Adj#0"/>
    <x v="27"/>
    <x v="1"/>
    <m/>
    <m/>
    <m/>
    <m/>
    <n v="-50000"/>
    <m/>
    <x v="5"/>
    <s v="115.Төрийн байгууллагуудад олгосон хандив, дэмжлэг"/>
  </r>
  <r>
    <x v="0"/>
    <x v="0"/>
    <s v="Adj#0"/>
    <x v="216"/>
    <x v="1"/>
    <m/>
    <m/>
    <m/>
    <m/>
    <n v="-6100"/>
    <m/>
    <x v="5"/>
    <s v="115.Төрийн байгууллагуудад олгосон хандив, дэмжлэг"/>
  </r>
  <r>
    <x v="0"/>
    <x v="0"/>
    <s v="Adj#0"/>
    <x v="31"/>
    <x v="1"/>
    <m/>
    <m/>
    <m/>
    <m/>
    <n v="-77400"/>
    <m/>
    <x v="5"/>
    <s v="115.Төрийн байгууллагуудад олгосон хандив, дэмжлэг"/>
  </r>
  <r>
    <x v="0"/>
    <x v="0"/>
    <s v="Adj#0"/>
    <x v="32"/>
    <x v="1"/>
    <m/>
    <m/>
    <m/>
    <m/>
    <n v="-35806"/>
    <m/>
    <x v="5"/>
    <s v="115.Төрийн байгууллагуудад олгосон хандив, дэмжлэг"/>
  </r>
  <r>
    <x v="0"/>
    <x v="0"/>
    <s v="Adj#0"/>
    <x v="33"/>
    <x v="1"/>
    <m/>
    <m/>
    <m/>
    <m/>
    <n v="-19550"/>
    <m/>
    <x v="5"/>
    <s v="115.Төрийн байгууллагуудад олгосон хандив, дэмжлэг"/>
  </r>
  <r>
    <x v="0"/>
    <x v="0"/>
    <s v="Adj#0"/>
    <x v="34"/>
    <x v="1"/>
    <m/>
    <m/>
    <m/>
    <m/>
    <n v="-59512"/>
    <m/>
    <x v="5"/>
    <s v="115.Төрийн байгууллагуудад олгосон хандив, дэмжлэг"/>
  </r>
  <r>
    <x v="0"/>
    <x v="0"/>
    <s v="Adj#0"/>
    <x v="146"/>
    <x v="1"/>
    <m/>
    <m/>
    <m/>
    <m/>
    <n v="-194750"/>
    <m/>
    <x v="5"/>
    <s v="115.Төрийн байгууллагуудад олгосон хандив, дэмжлэг"/>
  </r>
  <r>
    <x v="0"/>
    <x v="0"/>
    <s v="Adj#0"/>
    <x v="191"/>
    <x v="1"/>
    <m/>
    <m/>
    <m/>
    <m/>
    <n v="-118509.7"/>
    <m/>
    <x v="5"/>
    <s v="115.Төрийн байгууллагуудад олгосон хандив, дэмжлэг"/>
  </r>
  <r>
    <x v="0"/>
    <x v="0"/>
    <s v="Adj#0"/>
    <x v="36"/>
    <x v="1"/>
    <m/>
    <m/>
    <m/>
    <m/>
    <n v="-2000"/>
    <m/>
    <x v="5"/>
    <s v="115.Төрийн байгууллагуудад олгосон хандив, дэмжлэг"/>
  </r>
  <r>
    <x v="0"/>
    <x v="0"/>
    <s v="Adj#0"/>
    <x v="38"/>
    <x v="1"/>
    <m/>
    <m/>
    <m/>
    <m/>
    <n v="-364835"/>
    <m/>
    <x v="5"/>
    <s v="115.Төрийн байгууллагуудад олгосон хандив, дэмжлэг"/>
  </r>
  <r>
    <x v="0"/>
    <x v="0"/>
    <s v="Adj#0"/>
    <x v="39"/>
    <x v="1"/>
    <m/>
    <m/>
    <m/>
    <m/>
    <n v="-139000"/>
    <m/>
    <x v="5"/>
    <s v="115.Төрийн байгууллагуудад олгосон хандив, дэмжлэг"/>
  </r>
  <r>
    <x v="0"/>
    <x v="0"/>
    <s v="Adj#0"/>
    <x v="40"/>
    <x v="1"/>
    <m/>
    <m/>
    <m/>
    <m/>
    <n v="-185000"/>
    <m/>
    <x v="5"/>
    <s v="115.Төрийн байгууллагуудад олгосон хандив, дэмжлэг"/>
  </r>
  <r>
    <x v="0"/>
    <x v="0"/>
    <s v="Adj#0"/>
    <x v="104"/>
    <x v="1"/>
    <m/>
    <m/>
    <m/>
    <m/>
    <n v="-73756.800000000003"/>
    <m/>
    <x v="5"/>
    <s v="115.Төрийн байгууллагуудад олгосон хандив, дэмжлэг"/>
  </r>
  <r>
    <x v="0"/>
    <x v="0"/>
    <s v="Adj#0"/>
    <x v="121"/>
    <x v="1"/>
    <m/>
    <m/>
    <m/>
    <m/>
    <n v="-400"/>
    <m/>
    <x v="5"/>
    <s v="115.Төрийн байгууллагуудад олгосон хандив, дэмжлэг"/>
  </r>
  <r>
    <x v="0"/>
    <x v="0"/>
    <s v="Adj#0"/>
    <x v="176"/>
    <x v="1"/>
    <m/>
    <m/>
    <m/>
    <m/>
    <n v="-19400"/>
    <m/>
    <x v="5"/>
    <s v="115.Төрийн байгууллагуудад олгосон хандив, дэмжлэг"/>
  </r>
  <r>
    <x v="0"/>
    <x v="0"/>
    <s v="Adj#0"/>
    <x v="41"/>
    <x v="1"/>
    <m/>
    <m/>
    <m/>
    <m/>
    <n v="-65000"/>
    <m/>
    <x v="5"/>
    <s v="115.Төрийн байгууллагуудад олгосон хандив, дэмжлэг"/>
  </r>
  <r>
    <x v="0"/>
    <x v="0"/>
    <s v="Adj#0"/>
    <x v="43"/>
    <x v="1"/>
    <m/>
    <m/>
    <m/>
    <m/>
    <n v="-98183.6"/>
    <m/>
    <x v="5"/>
    <s v="115.Төрийн байгууллагуудад олгосон хандив, дэмжлэг"/>
  </r>
  <r>
    <x v="0"/>
    <x v="0"/>
    <s v="Adj#0"/>
    <x v="122"/>
    <x v="1"/>
    <m/>
    <m/>
    <m/>
    <m/>
    <n v="-26259.3"/>
    <m/>
    <x v="5"/>
    <s v="115.Төрийн байгууллагуудад олгосон хандив, дэмжлэг"/>
  </r>
  <r>
    <x v="0"/>
    <x v="0"/>
    <s v="Adj#0"/>
    <x v="46"/>
    <x v="1"/>
    <m/>
    <m/>
    <m/>
    <m/>
    <n v="-31700"/>
    <m/>
    <x v="5"/>
    <s v="115.Төрийн байгууллагуудад олгосон хандив, дэмжлэг"/>
  </r>
  <r>
    <x v="0"/>
    <x v="0"/>
    <s v="Adj#0"/>
    <x v="192"/>
    <x v="1"/>
    <m/>
    <m/>
    <m/>
    <m/>
    <n v="-18842.400000000001"/>
    <m/>
    <x v="5"/>
    <s v="115.Төрийн байгууллагуудад олгосон хандив, дэмжлэг"/>
  </r>
  <r>
    <x v="0"/>
    <x v="0"/>
    <s v="Adj#0"/>
    <x v="124"/>
    <x v="1"/>
    <m/>
    <m/>
    <m/>
    <m/>
    <n v="-3000"/>
    <m/>
    <x v="5"/>
    <s v="115.Төрийн байгууллагуудад олгосон хандив, дэмжлэг"/>
  </r>
  <r>
    <x v="0"/>
    <x v="0"/>
    <s v="Adj#0"/>
    <x v="47"/>
    <x v="1"/>
    <m/>
    <m/>
    <m/>
    <m/>
    <n v="-7800"/>
    <m/>
    <x v="5"/>
    <s v="115.Төрийн байгууллагуудад олгосон хандив, дэмжлэг"/>
  </r>
  <r>
    <x v="0"/>
    <x v="0"/>
    <s v="Adj#0"/>
    <x v="125"/>
    <x v="1"/>
    <m/>
    <m/>
    <m/>
    <m/>
    <n v="-3200"/>
    <m/>
    <x v="5"/>
    <s v="115.Төрийн байгууллагуудад олгосон хандив, дэмжлэг"/>
  </r>
  <r>
    <x v="0"/>
    <x v="0"/>
    <s v="Adj#0"/>
    <x v="48"/>
    <x v="1"/>
    <m/>
    <m/>
    <m/>
    <m/>
    <n v="-11000"/>
    <m/>
    <x v="5"/>
    <s v="115.Төрийн байгууллагуудад олгосон хандив, дэмжлэг"/>
  </r>
  <r>
    <x v="0"/>
    <x v="0"/>
    <s v="Adj#0"/>
    <x v="178"/>
    <x v="1"/>
    <m/>
    <m/>
    <m/>
    <m/>
    <n v="-1000"/>
    <m/>
    <x v="5"/>
    <s v="115.Төрийн байгууллагуудад олгосон хандив, дэмжлэг"/>
  </r>
  <r>
    <x v="0"/>
    <x v="0"/>
    <s v="Adj#0"/>
    <x v="49"/>
    <x v="1"/>
    <m/>
    <m/>
    <m/>
    <m/>
    <n v="-9500"/>
    <m/>
    <x v="5"/>
    <s v="115.Төрийн байгууллагуудад олгосон хандив, дэмжлэг"/>
  </r>
  <r>
    <x v="0"/>
    <x v="0"/>
    <s v="Adj#0"/>
    <x v="50"/>
    <x v="1"/>
    <m/>
    <m/>
    <m/>
    <m/>
    <n v="-57830"/>
    <m/>
    <x v="5"/>
    <s v="115.Төрийн байгууллагуудад олгосон хандив, дэмжлэг"/>
  </r>
  <r>
    <x v="0"/>
    <x v="0"/>
    <s v="Adj#0"/>
    <x v="51"/>
    <x v="1"/>
    <m/>
    <m/>
    <m/>
    <m/>
    <n v="-10000"/>
    <m/>
    <x v="5"/>
    <s v="115.Төрийн байгууллагуудад олгосон хандив, дэмжлэг"/>
  </r>
  <r>
    <x v="0"/>
    <x v="0"/>
    <s v="Adj#0"/>
    <x v="52"/>
    <x v="1"/>
    <m/>
    <m/>
    <m/>
    <m/>
    <n v="-8500"/>
    <m/>
    <x v="5"/>
    <s v="115.Төрийн байгууллагуудад олгосон хандив, дэмжлэг"/>
  </r>
  <r>
    <x v="0"/>
    <x v="0"/>
    <s v="Adj#0"/>
    <x v="54"/>
    <x v="1"/>
    <m/>
    <m/>
    <m/>
    <m/>
    <n v="-33808"/>
    <m/>
    <x v="5"/>
    <s v="115.Төрийн байгууллагуудад олгосон хандив, дэмжлэг"/>
  </r>
  <r>
    <x v="0"/>
    <x v="0"/>
    <s v="Adj#0"/>
    <x v="55"/>
    <x v="1"/>
    <m/>
    <m/>
    <m/>
    <m/>
    <n v="-1400"/>
    <m/>
    <x v="5"/>
    <s v="115.Төрийн байгууллагуудад олгосон хандив, дэмжлэг"/>
  </r>
  <r>
    <x v="0"/>
    <x v="0"/>
    <s v="Adj#0"/>
    <x v="56"/>
    <x v="1"/>
    <m/>
    <m/>
    <m/>
    <m/>
    <n v="-103777"/>
    <m/>
    <x v="5"/>
    <s v="115.Төрийн байгууллагуудад олгосон хандив, дэмжлэг"/>
  </r>
  <r>
    <x v="0"/>
    <x v="0"/>
    <s v="Adj#0"/>
    <x v="147"/>
    <x v="1"/>
    <m/>
    <m/>
    <m/>
    <m/>
    <n v="-5000000"/>
    <m/>
    <x v="5"/>
    <s v="115.Төрийн байгууллагуудад олгосон хандив, дэмжлэг"/>
  </r>
  <r>
    <x v="0"/>
    <x v="0"/>
    <s v="Adj#0"/>
    <x v="161"/>
    <x v="1"/>
    <m/>
    <m/>
    <m/>
    <m/>
    <n v="-5000"/>
    <m/>
    <x v="5"/>
    <s v="115.Төрийн байгууллагуудад олгосон хандив, дэмжлэг"/>
  </r>
  <r>
    <x v="0"/>
    <x v="0"/>
    <s v="Adj#0"/>
    <x v="67"/>
    <x v="1"/>
    <m/>
    <m/>
    <m/>
    <m/>
    <n v="-12985"/>
    <m/>
    <x v="5"/>
    <s v="115.Төрийн байгууллагуудад олгосон хандив, дэмжлэг"/>
  </r>
  <r>
    <x v="0"/>
    <x v="0"/>
    <s v="Adj#0"/>
    <x v="130"/>
    <x v="1"/>
    <m/>
    <m/>
    <m/>
    <m/>
    <n v="-14432.6"/>
    <m/>
    <x v="5"/>
    <s v="115.Төрийн байгууллагуудад олгосон хандив, дэмжлэг"/>
  </r>
  <r>
    <x v="0"/>
    <x v="0"/>
    <s v="Adj#0"/>
    <x v="132"/>
    <x v="1"/>
    <m/>
    <m/>
    <m/>
    <m/>
    <n v="-3015"/>
    <m/>
    <x v="5"/>
    <s v="115.Төрийн байгууллагуудад олгосон хандив, дэмжлэг"/>
  </r>
  <r>
    <x v="0"/>
    <x v="0"/>
    <s v="Adj#0"/>
    <x v="134"/>
    <x v="1"/>
    <m/>
    <m/>
    <m/>
    <m/>
    <n v="-88765000"/>
    <m/>
    <x v="5"/>
    <s v="115.Төрийн байгууллагуудад олгосон хандив, дэмжлэг"/>
  </r>
  <r>
    <x v="0"/>
    <x v="0"/>
    <s v="Adj#0"/>
    <x v="71"/>
    <x v="1"/>
    <m/>
    <m/>
    <m/>
    <m/>
    <n v="-238191.6"/>
    <m/>
    <x v="5"/>
    <s v="115.Төрийн байгууллагуудад олгосон хандив, дэмжлэг"/>
  </r>
  <r>
    <x v="0"/>
    <x v="0"/>
    <s v="Adj#0"/>
    <x v="72"/>
    <x v="1"/>
    <m/>
    <m/>
    <m/>
    <m/>
    <n v="-35314"/>
    <m/>
    <x v="5"/>
    <s v="115.Төрийн байгууллагуудад олгосон хандив, дэмжлэг"/>
  </r>
  <r>
    <x v="0"/>
    <x v="0"/>
    <s v="Adj#0"/>
    <x v="73"/>
    <x v="1"/>
    <m/>
    <m/>
    <m/>
    <m/>
    <n v="-800758.2"/>
    <m/>
    <x v="5"/>
    <s v="115.Төрийн байгууллагуудад олгосон хандив, дэмжлэг"/>
  </r>
  <r>
    <x v="0"/>
    <x v="0"/>
    <s v="Adj#0"/>
    <x v="75"/>
    <x v="1"/>
    <m/>
    <m/>
    <m/>
    <m/>
    <n v="-45050"/>
    <m/>
    <x v="5"/>
    <s v="115.Төрийн байгууллагуудад олгосон хандив, дэмжлэг"/>
  </r>
  <r>
    <x v="0"/>
    <x v="0"/>
    <s v="Adj#0"/>
    <x v="164"/>
    <x v="1"/>
    <m/>
    <m/>
    <m/>
    <m/>
    <n v="-3000"/>
    <m/>
    <x v="5"/>
    <s v="115.Төрийн байгууллагуудад олгосон хандив, дэмжлэг"/>
  </r>
  <r>
    <x v="0"/>
    <x v="0"/>
    <s v="Adj#0"/>
    <x v="193"/>
    <x v="1"/>
    <m/>
    <m/>
    <m/>
    <m/>
    <n v="-10000"/>
    <m/>
    <x v="5"/>
    <s v="115.Төрийн байгууллагуудад олгосон хандив, дэмжлэг"/>
  </r>
  <r>
    <x v="0"/>
    <x v="0"/>
    <s v="Adj#0"/>
    <x v="78"/>
    <x v="1"/>
    <m/>
    <m/>
    <m/>
    <m/>
    <n v="-70000"/>
    <m/>
    <x v="5"/>
    <s v="115.Төрийн байгууллагуудад олгосон хандив, дэмжлэг"/>
  </r>
  <r>
    <x v="0"/>
    <x v="0"/>
    <s v="Adj#0"/>
    <x v="81"/>
    <x v="1"/>
    <m/>
    <m/>
    <m/>
    <m/>
    <n v="-5000"/>
    <m/>
    <x v="5"/>
    <s v="115.Төрийн байгууллагуудад олгосон хандив, дэмжлэг"/>
  </r>
  <r>
    <x v="0"/>
    <x v="0"/>
    <s v="Adj#0"/>
    <x v="83"/>
    <x v="1"/>
    <m/>
    <m/>
    <m/>
    <m/>
    <n v="-1000"/>
    <m/>
    <x v="5"/>
    <s v="115.Төрийн байгууллагуудад олгосон хандив, дэмжлэг"/>
  </r>
  <r>
    <x v="0"/>
    <x v="0"/>
    <s v="Adj#0"/>
    <x v="194"/>
    <x v="1"/>
    <m/>
    <m/>
    <m/>
    <m/>
    <n v="-15000"/>
    <m/>
    <x v="5"/>
    <s v="115.Төрийн байгууллагуудад олгосон хандив, дэмжлэг"/>
  </r>
  <r>
    <x v="0"/>
    <x v="0"/>
    <s v="Adj#0"/>
    <x v="88"/>
    <x v="1"/>
    <m/>
    <m/>
    <m/>
    <m/>
    <n v="-27300"/>
    <m/>
    <x v="5"/>
    <s v="115.Төрийн байгууллагуудад олгосон хандив, дэмжлэг"/>
  </r>
  <r>
    <x v="0"/>
    <x v="0"/>
    <s v="Adj#0"/>
    <x v="139"/>
    <x v="1"/>
    <m/>
    <m/>
    <m/>
    <m/>
    <n v="-20350"/>
    <m/>
    <x v="5"/>
    <s v="115.Төрийн байгууллагуудад олгосон хандив, дэмжлэг"/>
  </r>
  <r>
    <x v="0"/>
    <x v="0"/>
    <s v="Adj#0"/>
    <x v="91"/>
    <x v="1"/>
    <m/>
    <m/>
    <m/>
    <m/>
    <n v="-13700"/>
    <m/>
    <x v="5"/>
    <s v="115.Төрийн байгууллагуудад олгосон хандив, дэмжлэг"/>
  </r>
  <r>
    <x v="0"/>
    <x v="0"/>
    <s v="Adj#0"/>
    <x v="93"/>
    <x v="1"/>
    <m/>
    <m/>
    <m/>
    <m/>
    <n v="-25000"/>
    <m/>
    <x v="5"/>
    <s v="115.Төрийн байгууллагуудад олгосон хандив, дэмжлэг"/>
  </r>
  <r>
    <x v="0"/>
    <x v="0"/>
    <s v="Adj#0"/>
    <x v="94"/>
    <x v="1"/>
    <m/>
    <m/>
    <m/>
    <m/>
    <n v="-10000"/>
    <m/>
    <x v="5"/>
    <s v="115.Төрийн байгууллагуудад олгосон хандив, дэмжлэг"/>
  </r>
  <r>
    <x v="0"/>
    <x v="0"/>
    <s v="Adj#0"/>
    <x v="95"/>
    <x v="1"/>
    <m/>
    <m/>
    <m/>
    <m/>
    <n v="-10000"/>
    <m/>
    <x v="5"/>
    <s v="115.Төрийн байгууллагуудад олгосон хандив, дэмжлэг"/>
  </r>
  <r>
    <x v="0"/>
    <x v="0"/>
    <s v="Adj#0"/>
    <x v="96"/>
    <x v="1"/>
    <m/>
    <m/>
    <m/>
    <m/>
    <n v="-26625"/>
    <m/>
    <x v="5"/>
    <s v="115.Төрийн байгууллагуудад олгосон хандив, дэмжлэг"/>
  </r>
  <r>
    <x v="0"/>
    <x v="0"/>
    <s v="Adj#0"/>
    <x v="220"/>
    <x v="1"/>
    <m/>
    <m/>
    <m/>
    <m/>
    <n v="-50000"/>
    <m/>
    <x v="5"/>
    <s v="115.Төрийн байгууллагуудад олгосон хандив, дэмжлэг"/>
  </r>
  <r>
    <x v="0"/>
    <x v="0"/>
    <s v="Adj#0"/>
    <x v="150"/>
    <x v="1"/>
    <m/>
    <m/>
    <m/>
    <m/>
    <n v="-1100"/>
    <m/>
    <x v="5"/>
    <s v="115.Төрийн байгууллагуудад олгосон хандив, дэмжлэг"/>
  </r>
  <r>
    <x v="0"/>
    <x v="0"/>
    <s v="Adj#0"/>
    <x v="151"/>
    <x v="1"/>
    <m/>
    <m/>
    <m/>
    <m/>
    <n v="-487712.3"/>
    <m/>
    <x v="6"/>
    <s v="105.Ашигт малтмалын ашиглалтын болон хайгуулын тусгай зөвшөөрлийн төлбөр"/>
  </r>
  <r>
    <x v="0"/>
    <x v="0"/>
    <s v="Adj#0"/>
    <x v="0"/>
    <x v="1"/>
    <m/>
    <m/>
    <m/>
    <m/>
    <n v="-1164.5999999999999"/>
    <m/>
    <x v="6"/>
    <s v="105.Ашигт малтмалын ашиглалтын болон хайгуулын тусгай зөвшөөрлийн төлбөр"/>
  </r>
  <r>
    <x v="0"/>
    <x v="0"/>
    <s v="Adj#0"/>
    <x v="1"/>
    <x v="1"/>
    <m/>
    <m/>
    <m/>
    <m/>
    <n v="-792.8"/>
    <m/>
    <x v="6"/>
    <s v="105.Ашигт малтмалын ашиглалтын болон хайгуулын тусгай зөвшөөрлийн төлбөр"/>
  </r>
  <r>
    <x v="0"/>
    <x v="0"/>
    <s v="Adj#0"/>
    <x v="105"/>
    <x v="1"/>
    <m/>
    <m/>
    <m/>
    <m/>
    <n v="-256092.6"/>
    <m/>
    <x v="6"/>
    <s v="105.Ашигт малтмалын ашиглалтын болон хайгуулын тусгай зөвшөөрлийн төлбөр"/>
  </r>
  <r>
    <x v="0"/>
    <x v="0"/>
    <s v="Adj#0"/>
    <x v="2"/>
    <x v="1"/>
    <m/>
    <m/>
    <m/>
    <m/>
    <n v="-131624.6"/>
    <m/>
    <x v="6"/>
    <s v="105.Ашигт малтмалын ашиглалтын болон хайгуулын тусгай зөвшөөрлийн төлбөр"/>
  </r>
  <r>
    <x v="0"/>
    <x v="0"/>
    <s v="Adj#0"/>
    <x v="3"/>
    <x v="1"/>
    <m/>
    <m/>
    <m/>
    <m/>
    <n v="-401525.1"/>
    <m/>
    <x v="6"/>
    <s v="105.Ашигт малтмалын ашиглалтын болон хайгуулын тусгай зөвшөөрлийн төлбөр"/>
  </r>
  <r>
    <x v="0"/>
    <x v="0"/>
    <s v="Adj#0"/>
    <x v="106"/>
    <x v="1"/>
    <m/>
    <m/>
    <m/>
    <m/>
    <n v="-998030"/>
    <m/>
    <x v="6"/>
    <s v="105.Ашигт малтмалын ашиглалтын болон хайгуулын тусгай зөвшөөрлийн төлбөр"/>
  </r>
  <r>
    <x v="0"/>
    <x v="0"/>
    <s v="Adj#0"/>
    <x v="228"/>
    <x v="1"/>
    <m/>
    <m/>
    <m/>
    <m/>
    <n v="-333526.7"/>
    <m/>
    <x v="6"/>
    <s v="105.Ашигт малтмалын ашиглалтын болон хайгуулын тусгай зөвшөөрлийн төлбөр"/>
  </r>
  <r>
    <x v="0"/>
    <x v="0"/>
    <s v="Adj#0"/>
    <x v="186"/>
    <x v="1"/>
    <m/>
    <m/>
    <m/>
    <m/>
    <n v="-342.5"/>
    <m/>
    <x v="6"/>
    <s v="105.Ашигт малтмалын ашиглалтын болон хайгуулын тусгай зөвшөөрлийн төлбөр"/>
  </r>
  <r>
    <x v="0"/>
    <x v="0"/>
    <s v="Adj#0"/>
    <x v="4"/>
    <x v="1"/>
    <m/>
    <m/>
    <m/>
    <m/>
    <n v="-7929.1"/>
    <m/>
    <x v="6"/>
    <s v="105.Ашигт малтмалын ашиглалтын болон хайгуулын тусгай зөвшөөрлийн төлбөр"/>
  </r>
  <r>
    <x v="0"/>
    <x v="0"/>
    <s v="Adj#0"/>
    <x v="197"/>
    <x v="1"/>
    <m/>
    <m/>
    <m/>
    <m/>
    <n v="-105.4"/>
    <m/>
    <x v="6"/>
    <s v="105.Ашигт малтмалын ашиглалтын болон хайгуулын тусгай зөвшөөрлийн төлбөр"/>
  </r>
  <r>
    <x v="0"/>
    <x v="0"/>
    <s v="Adj#0"/>
    <x v="169"/>
    <x v="1"/>
    <m/>
    <m/>
    <m/>
    <m/>
    <n v="-578.4"/>
    <m/>
    <x v="6"/>
    <s v="105.Ашигт малтмалын ашиглалтын болон хайгуулын тусгай зөвшөөрлийн төлбөр"/>
  </r>
  <r>
    <x v="0"/>
    <x v="0"/>
    <s v="Adj#0"/>
    <x v="107"/>
    <x v="1"/>
    <m/>
    <m/>
    <m/>
    <m/>
    <n v="-347298.2"/>
    <m/>
    <x v="6"/>
    <s v="105.Ашигт малтмалын ашиглалтын болон хайгуулын тусгай зөвшөөрлийн төлбөр"/>
  </r>
  <r>
    <x v="0"/>
    <x v="0"/>
    <s v="Adj#0"/>
    <x v="5"/>
    <x v="1"/>
    <m/>
    <m/>
    <m/>
    <m/>
    <n v="-32205.7"/>
    <m/>
    <x v="6"/>
    <s v="105.Ашигт малтмалын ашиглалтын болон хайгуулын тусгай зөвшөөрлийн төлбөр"/>
  </r>
  <r>
    <x v="0"/>
    <x v="0"/>
    <s v="Adj#0"/>
    <x v="6"/>
    <x v="1"/>
    <m/>
    <m/>
    <m/>
    <m/>
    <n v="-67065.7"/>
    <m/>
    <x v="6"/>
    <s v="105.Ашигт малтмалын ашиглалтын болон хайгуулын тусгай зөвшөөрлийн төлбөр"/>
  </r>
  <r>
    <x v="0"/>
    <x v="0"/>
    <s v="Adj#0"/>
    <x v="7"/>
    <x v="1"/>
    <m/>
    <m/>
    <m/>
    <m/>
    <n v="-663.8"/>
    <m/>
    <x v="6"/>
    <s v="105.Ашигт малтмалын ашиглалтын болон хайгуулын тусгай зөвшөөрлийн төлбөр"/>
  </r>
  <r>
    <x v="0"/>
    <x v="0"/>
    <s v="Adj#0"/>
    <x v="8"/>
    <x v="1"/>
    <m/>
    <m/>
    <m/>
    <m/>
    <n v="-362624.8"/>
    <m/>
    <x v="6"/>
    <s v="105.Ашигт малтмалын ашиглалтын болон хайгуулын тусгай зөвшөөрлийн төлбөр"/>
  </r>
  <r>
    <x v="0"/>
    <x v="0"/>
    <s v="Adj#0"/>
    <x v="170"/>
    <x v="1"/>
    <m/>
    <m/>
    <m/>
    <m/>
    <n v="-9451.9"/>
    <m/>
    <x v="6"/>
    <s v="105.Ашигт малтмалын ашиглалтын болон хайгуулын тусгай зөвшөөрлийн төлбөр"/>
  </r>
  <r>
    <x v="0"/>
    <x v="0"/>
    <s v="Adj#0"/>
    <x v="152"/>
    <x v="1"/>
    <m/>
    <m/>
    <m/>
    <m/>
    <n v="-333936.90000000002"/>
    <m/>
    <x v="6"/>
    <s v="105.Ашигт малтмалын ашиглалтын болон хайгуулын тусгай зөвшөөрлийн төлбөр"/>
  </r>
  <r>
    <x v="0"/>
    <x v="0"/>
    <s v="Adj#0"/>
    <x v="9"/>
    <x v="1"/>
    <m/>
    <m/>
    <m/>
    <m/>
    <n v="-41358.699999999997"/>
    <m/>
    <x v="6"/>
    <s v="105.Ашигт малтмалын ашиглалтын болон хайгуулын тусгай зөвшөөрлийн төлбөр"/>
  </r>
  <r>
    <x v="0"/>
    <x v="0"/>
    <s v="Adj#0"/>
    <x v="10"/>
    <x v="1"/>
    <m/>
    <m/>
    <m/>
    <m/>
    <n v="-179063.6"/>
    <m/>
    <x v="6"/>
    <s v="105.Ашигт малтмалын ашиглалтын болон хайгуулын тусгай зөвшөөрлийн төлбөр"/>
  </r>
  <r>
    <x v="0"/>
    <x v="0"/>
    <s v="Adj#0"/>
    <x v="198"/>
    <x v="1"/>
    <m/>
    <m/>
    <m/>
    <m/>
    <n v="-296"/>
    <m/>
    <x v="6"/>
    <s v="105.Ашигт малтмалын ашиглалтын болон хайгуулын тусгай зөвшөөрлийн төлбөр"/>
  </r>
  <r>
    <x v="0"/>
    <x v="0"/>
    <s v="Adj#0"/>
    <x v="227"/>
    <x v="1"/>
    <m/>
    <m/>
    <m/>
    <m/>
    <n v="-86.7"/>
    <m/>
    <x v="6"/>
    <s v="105.Ашигт малтмалын ашиглалтын болон хайгуулын тусгай зөвшөөрлийн төлбөр"/>
  </r>
  <r>
    <x v="0"/>
    <x v="0"/>
    <s v="Adj#0"/>
    <x v="11"/>
    <x v="1"/>
    <m/>
    <m/>
    <m/>
    <m/>
    <n v="-237.2"/>
    <m/>
    <x v="6"/>
    <s v="105.Ашигт малтмалын ашиглалтын болон хайгуулын тусгай зөвшөөрлийн төлбөр"/>
  </r>
  <r>
    <x v="0"/>
    <x v="0"/>
    <s v="Adj#0"/>
    <x v="12"/>
    <x v="1"/>
    <m/>
    <m/>
    <m/>
    <m/>
    <n v="-8978.9"/>
    <m/>
    <x v="6"/>
    <s v="105.Ашигт малтмалын ашиглалтын болон хайгуулын тусгай зөвшөөрлийн төлбөр"/>
  </r>
  <r>
    <x v="0"/>
    <x v="0"/>
    <s v="Adj#0"/>
    <x v="153"/>
    <x v="1"/>
    <m/>
    <m/>
    <m/>
    <m/>
    <n v="-384632.7"/>
    <m/>
    <x v="6"/>
    <s v="105.Ашигт малтмалын ашиглалтын болон хайгуулын тусгай зөвшөөрлийн төлбөр"/>
  </r>
  <r>
    <x v="0"/>
    <x v="0"/>
    <s v="Adj#0"/>
    <x v="108"/>
    <x v="1"/>
    <m/>
    <m/>
    <m/>
    <m/>
    <n v="-79156.899999999994"/>
    <m/>
    <x v="6"/>
    <s v="105.Ашигт малтмалын ашиглалтын болон хайгуулын тусгай зөвшөөрлийн төлбөр"/>
  </r>
  <r>
    <x v="0"/>
    <x v="0"/>
    <s v="Adj#0"/>
    <x v="110"/>
    <x v="1"/>
    <m/>
    <m/>
    <m/>
    <m/>
    <n v="-311135.90000000002"/>
    <m/>
    <x v="6"/>
    <s v="105.Ашигт малтмалын ашиглалтын болон хайгуулын тусгай зөвшөөрлийн төлбөр"/>
  </r>
  <r>
    <x v="0"/>
    <x v="0"/>
    <s v="Adj#0"/>
    <x v="199"/>
    <x v="1"/>
    <m/>
    <m/>
    <m/>
    <m/>
    <n v="-1058.5999999999999"/>
    <m/>
    <x v="6"/>
    <s v="105.Ашигт малтмалын ашиглалтын болон хайгуулын тусгай зөвшөөрлийн төлбөр"/>
  </r>
  <r>
    <x v="0"/>
    <x v="0"/>
    <s v="Adj#0"/>
    <x v="200"/>
    <x v="1"/>
    <m/>
    <m/>
    <m/>
    <m/>
    <n v="-575.5"/>
    <m/>
    <x v="6"/>
    <s v="105.Ашигт малтмалын ашиглалтын болон хайгуулын тусгай зөвшөөрлийн төлбөр"/>
  </r>
  <r>
    <x v="0"/>
    <x v="0"/>
    <s v="Adj#0"/>
    <x v="171"/>
    <x v="1"/>
    <m/>
    <m/>
    <m/>
    <m/>
    <n v="-11655.6"/>
    <m/>
    <x v="6"/>
    <s v="105.Ашигт малтмалын ашиглалтын болон хайгуулын тусгай зөвшөөрлийн төлбөр"/>
  </r>
  <r>
    <x v="0"/>
    <x v="0"/>
    <s v="Adj#0"/>
    <x v="14"/>
    <x v="1"/>
    <m/>
    <m/>
    <m/>
    <m/>
    <n v="-7171.6"/>
    <m/>
    <x v="6"/>
    <s v="105.Ашигт малтмалын ашиглалтын болон хайгуулын тусгай зөвшөөрлийн төлбөр"/>
  </r>
  <r>
    <x v="0"/>
    <x v="0"/>
    <s v="Adj#0"/>
    <x v="145"/>
    <x v="1"/>
    <m/>
    <m/>
    <m/>
    <m/>
    <n v="-15749.3"/>
    <m/>
    <x v="6"/>
    <s v="105.Ашигт малтмалын ашиглалтын болон хайгуулын тусгай зөвшөөрлийн төлбөр"/>
  </r>
  <r>
    <x v="0"/>
    <x v="0"/>
    <s v="Adj#0"/>
    <x v="15"/>
    <x v="1"/>
    <m/>
    <m/>
    <m/>
    <m/>
    <n v="-82667.399999999994"/>
    <m/>
    <x v="6"/>
    <s v="105.Ашигт малтмалын ашиглалтын болон хайгуулын тусгай зөвшөөрлийн төлбөр"/>
  </r>
  <r>
    <x v="0"/>
    <x v="0"/>
    <s v="Adj#0"/>
    <x v="154"/>
    <x v="1"/>
    <m/>
    <m/>
    <m/>
    <m/>
    <n v="-286031.5"/>
    <m/>
    <x v="6"/>
    <s v="105.Ашигт малтмалын ашиглалтын болон хайгуулын тусгай зөвшөөрлийн төлбөр"/>
  </r>
  <r>
    <x v="0"/>
    <x v="0"/>
    <s v="Adj#0"/>
    <x v="111"/>
    <x v="1"/>
    <m/>
    <m/>
    <m/>
    <m/>
    <n v="-307225.09999999998"/>
    <m/>
    <x v="6"/>
    <s v="105.Ашигт малтмалын ашиглалтын болон хайгуулын тусгай зөвшөөрлийн төлбөр"/>
  </r>
  <r>
    <x v="0"/>
    <x v="0"/>
    <s v="Adj#0"/>
    <x v="202"/>
    <x v="1"/>
    <m/>
    <m/>
    <m/>
    <m/>
    <n v="-477.1"/>
    <m/>
    <x v="6"/>
    <s v="105.Ашигт малтмалын ашиглалтын болон хайгуулын тусгай зөвшөөрлийн төлбөр"/>
  </r>
  <r>
    <x v="0"/>
    <x v="0"/>
    <s v="Adj#0"/>
    <x v="16"/>
    <x v="1"/>
    <m/>
    <m/>
    <m/>
    <m/>
    <n v="-12343.7"/>
    <m/>
    <x v="6"/>
    <s v="105.Ашигт малтмалын ашиглалтын болон хайгуулын тусгай зөвшөөрлийн төлбөр"/>
  </r>
  <r>
    <x v="0"/>
    <x v="0"/>
    <s v="Adj#0"/>
    <x v="17"/>
    <x v="1"/>
    <m/>
    <m/>
    <m/>
    <m/>
    <n v="-44019.7"/>
    <m/>
    <x v="6"/>
    <s v="105.Ашигт малтмалын ашиглалтын болон хайгуулын тусгай зөвшөөрлийн төлбөр"/>
  </r>
  <r>
    <x v="0"/>
    <x v="0"/>
    <s v="Adj#0"/>
    <x v="18"/>
    <x v="1"/>
    <m/>
    <m/>
    <m/>
    <m/>
    <n v="-29517"/>
    <m/>
    <x v="6"/>
    <s v="105.Ашигт малтмалын ашиглалтын болон хайгуулын тусгай зөвшөөрлийн төлбөр"/>
  </r>
  <r>
    <x v="0"/>
    <x v="0"/>
    <s v="Adj#0"/>
    <x v="19"/>
    <x v="1"/>
    <m/>
    <m/>
    <m/>
    <m/>
    <n v="-16248.6"/>
    <m/>
    <x v="6"/>
    <s v="105.Ашигт малтмалын ашиглалтын болон хайгуулын тусгай зөвшөөрлийн төлбөр"/>
  </r>
  <r>
    <x v="0"/>
    <x v="0"/>
    <s v="Adj#0"/>
    <x v="20"/>
    <x v="1"/>
    <m/>
    <m/>
    <m/>
    <m/>
    <n v="-13927.6"/>
    <m/>
    <x v="6"/>
    <s v="105.Ашигт малтмалын ашиглалтын болон хайгуулын тусгай зөвшөөрлийн төлбөр"/>
  </r>
  <r>
    <x v="0"/>
    <x v="0"/>
    <s v="Adj#0"/>
    <x v="221"/>
    <x v="1"/>
    <m/>
    <m/>
    <m/>
    <m/>
    <n v="-273090.2"/>
    <m/>
    <x v="6"/>
    <s v="105.Ашигт малтмалын ашиглалтын болон хайгуулын тусгай зөвшөөрлийн төлбөр"/>
  </r>
  <r>
    <x v="0"/>
    <x v="0"/>
    <s v="Adj#0"/>
    <x v="156"/>
    <x v="1"/>
    <m/>
    <m/>
    <m/>
    <m/>
    <n v="-353447.8"/>
    <m/>
    <x v="6"/>
    <s v="105.Ашигт малтмалын ашиглалтын болон хайгуулын тусгай зөвшөөрлийн төлбөр"/>
  </r>
  <r>
    <x v="0"/>
    <x v="0"/>
    <s v="Adj#0"/>
    <x v="188"/>
    <x v="1"/>
    <m/>
    <m/>
    <m/>
    <m/>
    <n v="-76280.899999999994"/>
    <m/>
    <x v="6"/>
    <s v="105.Ашигт малтмалын ашиглалтын болон хайгуулын тусгай зөвшөөрлийн төлбөр"/>
  </r>
  <r>
    <x v="0"/>
    <x v="0"/>
    <s v="Adj#0"/>
    <x v="21"/>
    <x v="1"/>
    <m/>
    <m/>
    <m/>
    <m/>
    <n v="-2952.5"/>
    <m/>
    <x v="6"/>
    <s v="105.Ашигт малтмалын ашиглалтын болон хайгуулын тусгай зөвшөөрлийн төлбөр"/>
  </r>
  <r>
    <x v="0"/>
    <x v="0"/>
    <s v="Adj#0"/>
    <x v="22"/>
    <x v="1"/>
    <m/>
    <m/>
    <m/>
    <m/>
    <n v="-1624.4"/>
    <m/>
    <x v="6"/>
    <s v="105.Ашигт малтмалын ашиглалтын болон хайгуулын тусгай зөвшөөрлийн төлбөр"/>
  </r>
  <r>
    <x v="0"/>
    <x v="0"/>
    <s v="Adj#0"/>
    <x v="112"/>
    <x v="1"/>
    <m/>
    <m/>
    <m/>
    <m/>
    <n v="-255429.4"/>
    <m/>
    <x v="6"/>
    <s v="105.Ашигт малтмалын ашиглалтын болон хайгуулын тусгай зөвшөөрлийн төлбөр"/>
  </r>
  <r>
    <x v="0"/>
    <x v="0"/>
    <s v="Adj#0"/>
    <x v="23"/>
    <x v="1"/>
    <m/>
    <m/>
    <m/>
    <m/>
    <n v="-15649.3"/>
    <m/>
    <x v="6"/>
    <s v="105.Ашигт малтмалын ашиглалтын болон хайгуулын тусгай зөвшөөрлийн төлбөр"/>
  </r>
  <r>
    <x v="0"/>
    <x v="0"/>
    <s v="Adj#0"/>
    <x v="203"/>
    <x v="1"/>
    <m/>
    <m/>
    <m/>
    <m/>
    <n v="-746.4"/>
    <m/>
    <x v="6"/>
    <s v="105.Ашигт малтмалын ашиглалтын болон хайгуулын тусгай зөвшөөрлийн төлбөр"/>
  </r>
  <r>
    <x v="0"/>
    <x v="0"/>
    <s v="Adj#0"/>
    <x v="24"/>
    <x v="1"/>
    <m/>
    <m/>
    <m/>
    <m/>
    <n v="-379.2"/>
    <m/>
    <x v="6"/>
    <s v="105.Ашигт малтмалын ашиглалтын болон хайгуулын тусгай зөвшөөрлийн төлбөр"/>
  </r>
  <r>
    <x v="0"/>
    <x v="0"/>
    <s v="Adj#0"/>
    <x v="229"/>
    <x v="1"/>
    <m/>
    <m/>
    <m/>
    <m/>
    <n v="-257131"/>
    <m/>
    <x v="6"/>
    <s v="105.Ашигт малтмалын ашиглалтын болон хайгуулын тусгай зөвшөөрлийн төлбөр"/>
  </r>
  <r>
    <x v="0"/>
    <x v="0"/>
    <s v="Adj#0"/>
    <x v="25"/>
    <x v="1"/>
    <m/>
    <m/>
    <m/>
    <m/>
    <n v="-26065.1"/>
    <m/>
    <x v="6"/>
    <s v="105.Ашигт малтмалын ашиглалтын болон хайгуулын тусгай зөвшөөрлийн төлбөр"/>
  </r>
  <r>
    <x v="0"/>
    <x v="0"/>
    <s v="Adj#0"/>
    <x v="114"/>
    <x v="1"/>
    <m/>
    <m/>
    <m/>
    <m/>
    <n v="-47578.3"/>
    <m/>
    <x v="6"/>
    <s v="105.Ашигт малтмалын ашиглалтын болон хайгуулын тусгай зөвшөөрлийн төлбөр"/>
  </r>
  <r>
    <x v="0"/>
    <x v="0"/>
    <s v="Adj#0"/>
    <x v="116"/>
    <x v="1"/>
    <m/>
    <m/>
    <m/>
    <m/>
    <n v="-315227.7"/>
    <m/>
    <x v="6"/>
    <s v="105.Ашигт малтмалын ашиглалтын болон хайгуулын тусгай зөвшөөрлийн төлбөр"/>
  </r>
  <r>
    <x v="0"/>
    <x v="0"/>
    <s v="Adj#0"/>
    <x v="189"/>
    <x v="1"/>
    <m/>
    <m/>
    <m/>
    <m/>
    <n v="-39.4"/>
    <m/>
    <x v="6"/>
    <s v="105.Ашигт малтмалын ашиглалтын болон хайгуулын тусгай зөвшөөрлийн төлбөр"/>
  </r>
  <r>
    <x v="0"/>
    <x v="0"/>
    <s v="Adj#0"/>
    <x v="26"/>
    <x v="1"/>
    <m/>
    <m/>
    <m/>
    <m/>
    <n v="-5279.9"/>
    <m/>
    <x v="6"/>
    <s v="105.Ашигт малтмалын ашиглалтын болон хайгуулын тусгай зөвшөөрлийн төлбөр"/>
  </r>
  <r>
    <x v="0"/>
    <x v="0"/>
    <s v="Adj#0"/>
    <x v="117"/>
    <x v="1"/>
    <m/>
    <m/>
    <m/>
    <m/>
    <n v="-41646.6"/>
    <m/>
    <x v="6"/>
    <s v="105.Ашигт малтмалын ашиглалтын болон хайгуулын тусгай зөвшөөрлийн төлбөр"/>
  </r>
  <r>
    <x v="0"/>
    <x v="0"/>
    <s v="Adj#0"/>
    <x v="27"/>
    <x v="1"/>
    <m/>
    <m/>
    <m/>
    <m/>
    <n v="-133758.29999999999"/>
    <m/>
    <x v="6"/>
    <s v="105.Ашигт малтмалын ашиглалтын болон хайгуулын тусгай зөвшөөрлийн төлбөр"/>
  </r>
  <r>
    <x v="0"/>
    <x v="0"/>
    <s v="Adj#0"/>
    <x v="172"/>
    <x v="1"/>
    <m/>
    <m/>
    <m/>
    <m/>
    <n v="-11346.7"/>
    <m/>
    <x v="6"/>
    <s v="105.Ашигт малтмалын ашиглалтын болон хайгуулын тусгай зөвшөөрлийн төлбөр"/>
  </r>
  <r>
    <x v="0"/>
    <x v="0"/>
    <s v="Adj#0"/>
    <x v="28"/>
    <x v="1"/>
    <m/>
    <m/>
    <m/>
    <m/>
    <n v="-1628.5"/>
    <m/>
    <x v="6"/>
    <s v="105.Ашигт малтмалын ашиглалтын болон хайгуулын тусгай зөвшөөрлийн төлбөр"/>
  </r>
  <r>
    <x v="0"/>
    <x v="0"/>
    <s v="Adj#0"/>
    <x v="222"/>
    <x v="1"/>
    <m/>
    <m/>
    <m/>
    <m/>
    <n v="-1004.4"/>
    <m/>
    <x v="6"/>
    <s v="105.Ашигт малтмалын ашиглалтын болон хайгуулын тусгай зөвшөөрлийн төлбөр"/>
  </r>
  <r>
    <x v="0"/>
    <x v="0"/>
    <s v="Adj#0"/>
    <x v="216"/>
    <x v="1"/>
    <m/>
    <m/>
    <m/>
    <m/>
    <n v="-2183.6999999999998"/>
    <m/>
    <x v="6"/>
    <s v="105.Ашигт малтмалын ашиглалтын болон хайгуулын тусгай зөвшөөрлийн төлбөр"/>
  </r>
  <r>
    <x v="0"/>
    <x v="0"/>
    <s v="Adj#0"/>
    <x v="173"/>
    <x v="1"/>
    <m/>
    <m/>
    <m/>
    <m/>
    <n v="-413190.6"/>
    <m/>
    <x v="6"/>
    <s v="105.Ашигт малтмалын ашиглалтын болон хайгуулын тусгай зөвшөөрлийн төлбөр"/>
  </r>
  <r>
    <x v="0"/>
    <x v="0"/>
    <s v="Adj#0"/>
    <x v="118"/>
    <x v="1"/>
    <m/>
    <m/>
    <m/>
    <m/>
    <n v="-276.7"/>
    <m/>
    <x v="6"/>
    <s v="105.Ашигт малтмалын ашиглалтын болон хайгуулын тусгай зөвшөөрлийн төлбөр"/>
  </r>
  <r>
    <x v="0"/>
    <x v="0"/>
    <s v="Adj#0"/>
    <x v="190"/>
    <x v="1"/>
    <m/>
    <m/>
    <m/>
    <m/>
    <n v="-1261.3"/>
    <m/>
    <x v="6"/>
    <s v="105.Ашигт малтмалын ашиглалтын болон хайгуулын тусгай зөвшөөрлийн төлбөр"/>
  </r>
  <r>
    <x v="0"/>
    <x v="0"/>
    <s v="Adj#0"/>
    <x v="29"/>
    <x v="1"/>
    <m/>
    <m/>
    <m/>
    <m/>
    <n v="-2860.5"/>
    <m/>
    <x v="6"/>
    <s v="105.Ашигт малтмалын ашиглалтын болон хайгуулын тусгай зөвшөөрлийн төлбөр"/>
  </r>
  <r>
    <x v="0"/>
    <x v="0"/>
    <s v="Adj#0"/>
    <x v="30"/>
    <x v="1"/>
    <m/>
    <m/>
    <m/>
    <m/>
    <n v="-223070.3"/>
    <m/>
    <x v="6"/>
    <s v="105.Ашигт малтмалын ашиглалтын болон хайгуулын тусгай зөвшөөрлийн төлбөр"/>
  </r>
  <r>
    <x v="0"/>
    <x v="0"/>
    <s v="Adj#0"/>
    <x v="31"/>
    <x v="1"/>
    <m/>
    <m/>
    <m/>
    <m/>
    <n v="-9843.7000000000007"/>
    <m/>
    <x v="6"/>
    <s v="105.Ашигт малтмалын ашиглалтын болон хайгуулын тусгай зөвшөөрлийн төлбөр"/>
  </r>
  <r>
    <x v="0"/>
    <x v="0"/>
    <s v="Adj#0"/>
    <x v="32"/>
    <x v="1"/>
    <m/>
    <m/>
    <m/>
    <m/>
    <n v="-137295.70000000001"/>
    <m/>
    <x v="6"/>
    <s v="105.Ашигт малтмалын ашиглалтын болон хайгуулын тусгай зөвшөөрлийн төлбөр"/>
  </r>
  <r>
    <x v="0"/>
    <x v="0"/>
    <s v="Adj#0"/>
    <x v="223"/>
    <x v="1"/>
    <m/>
    <m/>
    <m/>
    <m/>
    <n v="-471926.6"/>
    <m/>
    <x v="6"/>
    <s v="105.Ашигт малтмалын ашиглалтын болон хайгуулын тусгай зөвшөөрлийн төлбөр"/>
  </r>
  <r>
    <x v="0"/>
    <x v="0"/>
    <s v="Adj#0"/>
    <x v="33"/>
    <x v="1"/>
    <m/>
    <m/>
    <m/>
    <m/>
    <n v="-39166.300000000003"/>
    <m/>
    <x v="6"/>
    <s v="105.Ашигт малтмалын ашиглалтын болон хайгуулын тусгай зөвшөөрлийн төлбөр"/>
  </r>
  <r>
    <x v="0"/>
    <x v="0"/>
    <s v="Adj#0"/>
    <x v="34"/>
    <x v="1"/>
    <m/>
    <m/>
    <m/>
    <m/>
    <n v="-37009.1"/>
    <m/>
    <x v="6"/>
    <s v="105.Ашигт малтмалын ашиглалтын болон хайгуулын тусгай зөвшөөрлийн төлбөр"/>
  </r>
  <r>
    <x v="0"/>
    <x v="0"/>
    <s v="Adj#0"/>
    <x v="146"/>
    <x v="1"/>
    <m/>
    <m/>
    <m/>
    <m/>
    <n v="-20674.8"/>
    <m/>
    <x v="6"/>
    <s v="105.Ашигт малтмалын ашиглалтын болон хайгуулын тусгай зөвшөөрлийн төлбөр"/>
  </r>
  <r>
    <x v="0"/>
    <x v="0"/>
    <s v="Adj#0"/>
    <x v="191"/>
    <x v="1"/>
    <m/>
    <m/>
    <m/>
    <m/>
    <n v="-631345.6"/>
    <m/>
    <x v="6"/>
    <s v="105.Ашигт малтмалын ашиглалтын болон хайгуулын тусгай зөвшөөрлийн төлбөр"/>
  </r>
  <r>
    <x v="0"/>
    <x v="0"/>
    <s v="Adj#0"/>
    <x v="204"/>
    <x v="1"/>
    <m/>
    <m/>
    <m/>
    <m/>
    <n v="-21000"/>
    <m/>
    <x v="6"/>
    <s v="105.Ашигт малтмалын ашиглалтын болон хайгуулын тусгай зөвшөөрлийн төлбөр"/>
  </r>
  <r>
    <x v="0"/>
    <x v="0"/>
    <s v="Adj#0"/>
    <x v="157"/>
    <x v="1"/>
    <m/>
    <m/>
    <m/>
    <m/>
    <n v="-3421.3"/>
    <m/>
    <x v="6"/>
    <s v="105.Ашигт малтмалын ашиглалтын болон хайгуулын тусгай зөвшөөрлийн төлбөр"/>
  </r>
  <r>
    <x v="0"/>
    <x v="0"/>
    <s v="Adj#0"/>
    <x v="35"/>
    <x v="1"/>
    <m/>
    <m/>
    <m/>
    <m/>
    <n v="-9400"/>
    <m/>
    <x v="6"/>
    <s v="105.Ашигт малтмалын ашиглалтын болон хайгуулын тусгай зөвшөөрлийн төлбөр"/>
  </r>
  <r>
    <x v="0"/>
    <x v="0"/>
    <s v="Adj#0"/>
    <x v="36"/>
    <x v="1"/>
    <m/>
    <m/>
    <m/>
    <m/>
    <n v="-1424.9"/>
    <m/>
    <x v="6"/>
    <s v="105.Ашигт малтмалын ашиглалтын болон хайгуулын тусгай зөвшөөрлийн төлбөр"/>
  </r>
  <r>
    <x v="0"/>
    <x v="0"/>
    <s v="Adj#0"/>
    <x v="37"/>
    <x v="1"/>
    <m/>
    <m/>
    <m/>
    <m/>
    <n v="-2612.6999999999998"/>
    <m/>
    <x v="6"/>
    <s v="105.Ашигт малтмалын ашиглалтын болон хайгуулын тусгай зөвшөөрлийн төлбөр"/>
  </r>
  <r>
    <x v="0"/>
    <x v="0"/>
    <s v="Adj#0"/>
    <x v="230"/>
    <x v="1"/>
    <m/>
    <m/>
    <m/>
    <m/>
    <n v="-317141.8"/>
    <m/>
    <x v="6"/>
    <s v="105.Ашигт малтмалын ашиглалтын болон хайгуулын тусгай зөвшөөрлийн төлбөр"/>
  </r>
  <r>
    <x v="0"/>
    <x v="0"/>
    <s v="Adj#0"/>
    <x v="119"/>
    <x v="1"/>
    <m/>
    <m/>
    <m/>
    <m/>
    <n v="-2068041.5"/>
    <m/>
    <x v="6"/>
    <s v="105.Ашигт малтмалын ашиглалтын болон хайгуулын тусгай зөвшөөрлийн төлбөр"/>
  </r>
  <r>
    <x v="0"/>
    <x v="0"/>
    <s v="Adj#0"/>
    <x v="158"/>
    <x v="1"/>
    <m/>
    <m/>
    <m/>
    <m/>
    <n v="-258198.3"/>
    <m/>
    <x v="6"/>
    <s v="105.Ашигт малтмалын ашиглалтын болон хайгуулын тусгай зөвшөөрлийн төлбөр"/>
  </r>
  <r>
    <x v="0"/>
    <x v="0"/>
    <s v="Adj#0"/>
    <x v="224"/>
    <x v="1"/>
    <m/>
    <m/>
    <m/>
    <m/>
    <n v="-493.5"/>
    <m/>
    <x v="6"/>
    <s v="105.Ашигт малтмалын ашиглалтын болон хайгуулын тусгай зөвшөөрлийн төлбөр"/>
  </r>
  <r>
    <x v="0"/>
    <x v="0"/>
    <s v="Adj#0"/>
    <x v="174"/>
    <x v="1"/>
    <m/>
    <m/>
    <m/>
    <m/>
    <n v="-5094.8999999999996"/>
    <m/>
    <x v="6"/>
    <s v="105.Ашигт малтмалын ашиглалтын болон хайгуулын тусгай зөвшөөрлийн төлбөр"/>
  </r>
  <r>
    <x v="0"/>
    <x v="0"/>
    <s v="Adj#0"/>
    <x v="205"/>
    <x v="1"/>
    <m/>
    <m/>
    <m/>
    <m/>
    <n v="-494.5"/>
    <m/>
    <x v="6"/>
    <s v="105.Ашигт малтмалын ашиглалтын болон хайгуулын тусгай зөвшөөрлийн төлбөр"/>
  </r>
  <r>
    <x v="0"/>
    <x v="0"/>
    <s v="Adj#0"/>
    <x v="38"/>
    <x v="1"/>
    <m/>
    <m/>
    <m/>
    <m/>
    <n v="-415823.5"/>
    <m/>
    <x v="6"/>
    <s v="105.Ашигт малтмалын ашиглалтын болон хайгуулын тусгай зөвшөөрлийн төлбөр"/>
  </r>
  <r>
    <x v="0"/>
    <x v="0"/>
    <s v="Adj#0"/>
    <x v="120"/>
    <x v="1"/>
    <m/>
    <m/>
    <m/>
    <m/>
    <n v="-183593.1"/>
    <m/>
    <x v="6"/>
    <s v="105.Ашигт малтмалын ашиглалтын болон хайгуулын тусгай зөвшөөрлийн төлбөр"/>
  </r>
  <r>
    <x v="0"/>
    <x v="0"/>
    <s v="Adj#0"/>
    <x v="175"/>
    <x v="1"/>
    <m/>
    <m/>
    <m/>
    <m/>
    <n v="-242.8"/>
    <m/>
    <x v="6"/>
    <s v="105.Ашигт малтмалын ашиглалтын болон хайгуулын тусгай зөвшөөрлийн төлбөр"/>
  </r>
  <r>
    <x v="0"/>
    <x v="0"/>
    <s v="Adj#0"/>
    <x v="39"/>
    <x v="1"/>
    <m/>
    <m/>
    <m/>
    <m/>
    <n v="-5994.9"/>
    <m/>
    <x v="6"/>
    <s v="105.Ашигт малтмалын ашиглалтын болон хайгуулын тусгай зөвшөөрлийн төлбөр"/>
  </r>
  <r>
    <x v="0"/>
    <x v="0"/>
    <s v="Adj#0"/>
    <x v="40"/>
    <x v="1"/>
    <m/>
    <m/>
    <m/>
    <m/>
    <n v="-3131"/>
    <m/>
    <x v="6"/>
    <s v="105.Ашигт малтмалын ашиглалтын болон хайгуулын тусгай зөвшөөрлийн төлбөр"/>
  </r>
  <r>
    <x v="0"/>
    <x v="0"/>
    <s v="Adj#0"/>
    <x v="121"/>
    <x v="1"/>
    <m/>
    <m/>
    <m/>
    <m/>
    <n v="-398356.7"/>
    <m/>
    <x v="6"/>
    <s v="105.Ашигт малтмалын ашиглалтын болон хайгуулын тусгай зөвшөөрлийн төлбөр"/>
  </r>
  <r>
    <x v="0"/>
    <x v="0"/>
    <s v="Adj#0"/>
    <x v="176"/>
    <x v="1"/>
    <m/>
    <m/>
    <m/>
    <m/>
    <n v="-549.5"/>
    <m/>
    <x v="6"/>
    <s v="105.Ашигт малтмалын ашиглалтын болон хайгуулын тусгай зөвшөөрлийн төлбөр"/>
  </r>
  <r>
    <x v="0"/>
    <x v="0"/>
    <s v="Adj#0"/>
    <x v="206"/>
    <x v="1"/>
    <m/>
    <m/>
    <m/>
    <m/>
    <n v="-8037.7"/>
    <m/>
    <x v="6"/>
    <s v="105.Ашигт малтмалын ашиглалтын болон хайгуулын тусгай зөвшөөрлийн төлбөр"/>
  </r>
  <r>
    <x v="0"/>
    <x v="0"/>
    <s v="Adj#0"/>
    <x v="41"/>
    <x v="1"/>
    <m/>
    <m/>
    <m/>
    <m/>
    <n v="-124063.7"/>
    <m/>
    <x v="6"/>
    <s v="105.Ашигт малтмалын ашиглалтын болон хайгуулын тусгай зөвшөөрлийн төлбөр"/>
  </r>
  <r>
    <x v="0"/>
    <x v="0"/>
    <s v="Adj#0"/>
    <x v="42"/>
    <x v="1"/>
    <m/>
    <m/>
    <m/>
    <m/>
    <n v="-55319.4"/>
    <m/>
    <x v="6"/>
    <s v="105.Ашигт малтмалын ашиглалтын болон хайгуулын тусгай зөвшөөрлийн төлбөр"/>
  </r>
  <r>
    <x v="0"/>
    <x v="0"/>
    <s v="Adj#0"/>
    <x v="159"/>
    <x v="1"/>
    <m/>
    <m/>
    <m/>
    <m/>
    <n v="-376473.4"/>
    <m/>
    <x v="6"/>
    <s v="105.Ашигт малтмалын ашиглалтын болон хайгуулын тусгай зөвшөөрлийн төлбөр"/>
  </r>
  <r>
    <x v="0"/>
    <x v="0"/>
    <s v="Adj#0"/>
    <x v="43"/>
    <x v="1"/>
    <m/>
    <m/>
    <m/>
    <m/>
    <n v="-5783.2"/>
    <m/>
    <x v="6"/>
    <s v="105.Ашигт малтмалын ашиглалтын болон хайгуулын тусгай зөвшөөрлийн төлбөр"/>
  </r>
  <r>
    <x v="0"/>
    <x v="0"/>
    <s v="Adj#0"/>
    <x v="122"/>
    <x v="1"/>
    <m/>
    <m/>
    <m/>
    <m/>
    <n v="-563084.4"/>
    <m/>
    <x v="6"/>
    <s v="105.Ашигт малтмалын ашиглалтын болон хайгуулын тусгай зөвшөөрлийн төлбөр"/>
  </r>
  <r>
    <x v="0"/>
    <x v="0"/>
    <s v="Adj#0"/>
    <x v="44"/>
    <x v="1"/>
    <m/>
    <m/>
    <m/>
    <m/>
    <n v="-52601.1"/>
    <m/>
    <x v="6"/>
    <s v="105.Ашигт малтмалын ашиглалтын болон хайгуулын тусгай зөвшөөрлийн төлбөр"/>
  </r>
  <r>
    <x v="0"/>
    <x v="0"/>
    <s v="Adj#0"/>
    <x v="177"/>
    <x v="1"/>
    <m/>
    <m/>
    <m/>
    <m/>
    <n v="-300266.3"/>
    <m/>
    <x v="6"/>
    <s v="105.Ашигт малтмалын ашиглалтын болон хайгуулын тусгай зөвшөөрлийн төлбөр"/>
  </r>
  <r>
    <x v="0"/>
    <x v="0"/>
    <s v="Adj#0"/>
    <x v="45"/>
    <x v="1"/>
    <m/>
    <m/>
    <m/>
    <m/>
    <n v="-17914.400000000001"/>
    <m/>
    <x v="6"/>
    <s v="105.Ашигт малтмалын ашиглалтын болон хайгуулын тусгай зөвшөөрлийн төлбөр"/>
  </r>
  <r>
    <x v="0"/>
    <x v="0"/>
    <s v="Adj#0"/>
    <x v="46"/>
    <x v="1"/>
    <m/>
    <m/>
    <m/>
    <m/>
    <n v="-1277"/>
    <m/>
    <x v="6"/>
    <s v="105.Ашигт малтмалын ашиглалтын болон хайгуулын тусгай зөвшөөрлийн төлбөр"/>
  </r>
  <r>
    <x v="0"/>
    <x v="0"/>
    <s v="Adj#0"/>
    <x v="207"/>
    <x v="1"/>
    <m/>
    <m/>
    <m/>
    <m/>
    <n v="-4276.1000000000004"/>
    <m/>
    <x v="6"/>
    <s v="105.Ашигт малтмалын ашиглалтын болон хайгуулын тусгай зөвшөөрлийн төлбөр"/>
  </r>
  <r>
    <x v="0"/>
    <x v="0"/>
    <s v="Adj#0"/>
    <x v="160"/>
    <x v="1"/>
    <m/>
    <m/>
    <m/>
    <m/>
    <n v="-3942"/>
    <m/>
    <x v="6"/>
    <s v="105.Ашигт малтмалын ашиглалтын болон хайгуулын тусгай зөвшөөрлийн төлбөр"/>
  </r>
  <r>
    <x v="0"/>
    <x v="0"/>
    <s v="Adj#0"/>
    <x v="192"/>
    <x v="1"/>
    <m/>
    <m/>
    <m/>
    <m/>
    <n v="-2415.5"/>
    <m/>
    <x v="6"/>
    <s v="105.Ашигт малтмалын ашиглалтын болон хайгуулын тусгай зөвшөөрлийн төлбөр"/>
  </r>
  <r>
    <x v="0"/>
    <x v="0"/>
    <s v="Adj#0"/>
    <x v="123"/>
    <x v="1"/>
    <m/>
    <m/>
    <m/>
    <m/>
    <n v="-34935"/>
    <m/>
    <x v="6"/>
    <s v="105.Ашигт малтмалын ашиглалтын болон хайгуулын тусгай зөвшөөрлийн төлбөр"/>
  </r>
  <r>
    <x v="0"/>
    <x v="0"/>
    <s v="Adj#0"/>
    <x v="217"/>
    <x v="1"/>
    <m/>
    <m/>
    <m/>
    <m/>
    <n v="-301508.3"/>
    <m/>
    <x v="6"/>
    <s v="105.Ашигт малтмалын ашиглалтын болон хайгуулын тусгай зөвшөөрлийн төлбөр"/>
  </r>
  <r>
    <x v="0"/>
    <x v="0"/>
    <s v="Adj#0"/>
    <x v="124"/>
    <x v="1"/>
    <m/>
    <m/>
    <m/>
    <m/>
    <n v="-153070.39999999999"/>
    <m/>
    <x v="6"/>
    <s v="105.Ашигт малтмалын ашиглалтын болон хайгуулын тусгай зөвшөөрлийн төлбөр"/>
  </r>
  <r>
    <x v="0"/>
    <x v="0"/>
    <s v="Adj#0"/>
    <x v="47"/>
    <x v="1"/>
    <m/>
    <m/>
    <m/>
    <m/>
    <n v="-34584.300000000003"/>
    <m/>
    <x v="6"/>
    <s v="105.Ашигт малтмалын ашиглалтын болон хайгуулын тусгай зөвшөөрлийн төлбөр"/>
  </r>
  <r>
    <x v="0"/>
    <x v="0"/>
    <s v="Adj#0"/>
    <x v="125"/>
    <x v="1"/>
    <m/>
    <m/>
    <m/>
    <m/>
    <n v="-729.5"/>
    <m/>
    <x v="6"/>
    <s v="105.Ашигт малтмалын ашиглалтын болон хайгуулын тусгай зөвшөөрлийн төлбөр"/>
  </r>
  <r>
    <x v="0"/>
    <x v="0"/>
    <s v="Adj#0"/>
    <x v="48"/>
    <x v="1"/>
    <m/>
    <m/>
    <m/>
    <m/>
    <n v="-10275.799999999999"/>
    <m/>
    <x v="6"/>
    <s v="105.Ашигт малтмалын ашиглалтын болон хайгуулын тусгай зөвшөөрлийн төлбөр"/>
  </r>
  <r>
    <x v="0"/>
    <x v="0"/>
    <s v="Adj#0"/>
    <x v="178"/>
    <x v="1"/>
    <m/>
    <m/>
    <m/>
    <m/>
    <n v="-503137.8"/>
    <m/>
    <x v="6"/>
    <s v="105.Ашигт малтмалын ашиглалтын болон хайгуулын тусгай зөвшөөрлийн төлбөр"/>
  </r>
  <r>
    <x v="0"/>
    <x v="0"/>
    <s v="Adj#0"/>
    <x v="126"/>
    <x v="1"/>
    <m/>
    <m/>
    <m/>
    <m/>
    <n v="-2469.6"/>
    <m/>
    <x v="6"/>
    <s v="105.Ашигт малтмалын ашиглалтын болон хайгуулын тусгай зөвшөөрлийн төлбөр"/>
  </r>
  <r>
    <x v="0"/>
    <x v="0"/>
    <s v="Adj#0"/>
    <x v="218"/>
    <x v="1"/>
    <m/>
    <m/>
    <m/>
    <m/>
    <n v="-198.3"/>
    <m/>
    <x v="6"/>
    <s v="105.Ашигт малтмалын ашиглалтын болон хайгуулын тусгай зөвшөөрлийн төлбөр"/>
  </r>
  <r>
    <x v="0"/>
    <x v="0"/>
    <s v="Adj#0"/>
    <x v="49"/>
    <x v="1"/>
    <m/>
    <m/>
    <m/>
    <m/>
    <n v="-20876.400000000001"/>
    <m/>
    <x v="6"/>
    <s v="105.Ашигт малтмалын ашиглалтын болон хайгуулын тусгай зөвшөөрлийн төлбөр"/>
  </r>
  <r>
    <x v="0"/>
    <x v="0"/>
    <s v="Adj#0"/>
    <x v="127"/>
    <x v="1"/>
    <m/>
    <m/>
    <m/>
    <m/>
    <n v="-21537"/>
    <m/>
    <x v="6"/>
    <s v="105.Ашигт малтмалын ашиглалтын болон хайгуулын тусгай зөвшөөрлийн төлбөр"/>
  </r>
  <r>
    <x v="0"/>
    <x v="0"/>
    <s v="Adj#0"/>
    <x v="50"/>
    <x v="1"/>
    <m/>
    <m/>
    <m/>
    <m/>
    <n v="-22011.599999999999"/>
    <m/>
    <x v="6"/>
    <s v="105.Ашигт малтмалын ашиглалтын болон хайгуулын тусгай зөвшөөрлийн төлбөр"/>
  </r>
  <r>
    <x v="0"/>
    <x v="0"/>
    <s v="Adj#0"/>
    <x v="51"/>
    <x v="1"/>
    <m/>
    <m/>
    <m/>
    <m/>
    <n v="-20470.3"/>
    <m/>
    <x v="6"/>
    <s v="105.Ашигт малтмалын ашиглалтын болон хайгуулын тусгай зөвшөөрлийн төлбөр"/>
  </r>
  <r>
    <x v="0"/>
    <x v="0"/>
    <s v="Adj#0"/>
    <x v="52"/>
    <x v="1"/>
    <m/>
    <m/>
    <m/>
    <m/>
    <n v="-12687.6"/>
    <m/>
    <x v="6"/>
    <s v="105.Ашигт малтмалын ашиглалтын болон хайгуулын тусгай зөвшөөрлийн төлбөр"/>
  </r>
  <r>
    <x v="0"/>
    <x v="0"/>
    <s v="Adj#0"/>
    <x v="53"/>
    <x v="1"/>
    <m/>
    <m/>
    <m/>
    <m/>
    <n v="-117860.8"/>
    <m/>
    <x v="6"/>
    <s v="105.Ашигт малтмалын ашиглалтын болон хайгуулын тусгай зөвшөөрлийн төлбөр"/>
  </r>
  <r>
    <x v="0"/>
    <x v="0"/>
    <s v="Adj#0"/>
    <x v="54"/>
    <x v="1"/>
    <m/>
    <m/>
    <m/>
    <m/>
    <n v="-20742.900000000001"/>
    <m/>
    <x v="6"/>
    <s v="105.Ашигт малтмалын ашиглалтын болон хайгуулын тусгай зөвшөөрлийн төлбөр"/>
  </r>
  <r>
    <x v="0"/>
    <x v="0"/>
    <s v="Adj#0"/>
    <x v="55"/>
    <x v="1"/>
    <m/>
    <m/>
    <m/>
    <m/>
    <n v="-754.4"/>
    <m/>
    <x v="6"/>
    <s v="105.Ашигт малтмалын ашиглалтын болон хайгуулын тусгай зөвшөөрлийн төлбөр"/>
  </r>
  <r>
    <x v="0"/>
    <x v="0"/>
    <s v="Adj#0"/>
    <x v="56"/>
    <x v="1"/>
    <m/>
    <m/>
    <m/>
    <m/>
    <n v="-36664.5"/>
    <m/>
    <x v="6"/>
    <s v="105.Ашигт малтмалын ашиглалтын болон хайгуулын тусгай зөвшөөрлийн төлбөр"/>
  </r>
  <r>
    <x v="0"/>
    <x v="0"/>
    <s v="Adj#0"/>
    <x v="57"/>
    <x v="1"/>
    <m/>
    <m/>
    <m/>
    <m/>
    <n v="-1064.8"/>
    <m/>
    <x v="6"/>
    <s v="105.Ашигт малтмалын ашиглалтын болон хайгуулын тусгай зөвшөөрлийн төлбөр"/>
  </r>
  <r>
    <x v="0"/>
    <x v="0"/>
    <s v="Adj#0"/>
    <x v="58"/>
    <x v="1"/>
    <m/>
    <m/>
    <m/>
    <m/>
    <n v="-245.3"/>
    <m/>
    <x v="6"/>
    <s v="105.Ашигт малтмалын ашиглалтын болон хайгуулын тусгай зөвшөөрлийн төлбөр"/>
  </r>
  <r>
    <x v="0"/>
    <x v="0"/>
    <s v="Adj#0"/>
    <x v="179"/>
    <x v="1"/>
    <m/>
    <m/>
    <m/>
    <m/>
    <n v="-2164.1999999999998"/>
    <m/>
    <x v="6"/>
    <s v="105.Ашигт малтмалын ашиглалтын болон хайгуулын тусгай зөвшөөрлийн төлбөр"/>
  </r>
  <r>
    <x v="0"/>
    <x v="0"/>
    <s v="Adj#0"/>
    <x v="147"/>
    <x v="1"/>
    <m/>
    <m/>
    <m/>
    <m/>
    <n v="-327.7"/>
    <m/>
    <x v="6"/>
    <s v="105.Ашигт малтмалын ашиглалтын болон хайгуулын тусгай зөвшөөрлийн төлбөр"/>
  </r>
  <r>
    <x v="0"/>
    <x v="0"/>
    <s v="Adj#0"/>
    <x v="129"/>
    <x v="1"/>
    <m/>
    <m/>
    <m/>
    <m/>
    <n v="-146184.1"/>
    <m/>
    <x v="6"/>
    <s v="105.Ашигт малтмалын ашиглалтын болон хайгуулын тусгай зөвшөөрлийн төлбөр"/>
  </r>
  <r>
    <x v="0"/>
    <x v="0"/>
    <s v="Adj#0"/>
    <x v="59"/>
    <x v="1"/>
    <m/>
    <m/>
    <m/>
    <m/>
    <n v="-192342.2"/>
    <m/>
    <x v="6"/>
    <s v="105.Ашигт малтмалын ашиглалтын болон хайгуулын тусгай зөвшөөрлийн төлбөр"/>
  </r>
  <r>
    <x v="0"/>
    <x v="0"/>
    <s v="Adj#0"/>
    <x v="60"/>
    <x v="1"/>
    <m/>
    <m/>
    <m/>
    <m/>
    <n v="-32995.4"/>
    <m/>
    <x v="6"/>
    <s v="105.Ашигт малтмалын ашиглалтын болон хайгуулын тусгай зөвшөөрлийн төлбөр"/>
  </r>
  <r>
    <x v="0"/>
    <x v="0"/>
    <s v="Adj#0"/>
    <x v="61"/>
    <x v="1"/>
    <m/>
    <m/>
    <m/>
    <m/>
    <n v="-1770.3"/>
    <m/>
    <x v="6"/>
    <s v="105.Ашигт малтмалын ашиглалтын болон хайгуулын тусгай зөвшөөрлийн төлбөр"/>
  </r>
  <r>
    <x v="0"/>
    <x v="0"/>
    <s v="Adj#0"/>
    <x v="148"/>
    <x v="1"/>
    <m/>
    <m/>
    <m/>
    <m/>
    <n v="-1752.3"/>
    <m/>
    <x v="6"/>
    <s v="105.Ашигт малтмалын ашиглалтын болон хайгуулын тусгай зөвшөөрлийн төлбөр"/>
  </r>
  <r>
    <x v="0"/>
    <x v="0"/>
    <s v="Adj#0"/>
    <x v="161"/>
    <x v="1"/>
    <m/>
    <m/>
    <m/>
    <m/>
    <n v="-111863.1"/>
    <m/>
    <x v="6"/>
    <s v="105.Ашигт малтмалын ашиглалтын болон хайгуулын тусгай зөвшөөрлийн төлбөр"/>
  </r>
  <r>
    <x v="0"/>
    <x v="0"/>
    <s v="Adj#0"/>
    <x v="62"/>
    <x v="1"/>
    <m/>
    <m/>
    <m/>
    <m/>
    <n v="-16296.3"/>
    <m/>
    <x v="6"/>
    <s v="105.Ашигт малтмалын ашиглалтын болон хайгуулын тусгай зөвшөөрлийн төлбөр"/>
  </r>
  <r>
    <x v="0"/>
    <x v="0"/>
    <s v="Adj#0"/>
    <x v="63"/>
    <x v="1"/>
    <m/>
    <m/>
    <m/>
    <m/>
    <n v="-667.8"/>
    <m/>
    <x v="6"/>
    <s v="105.Ашигт малтмалын ашиглалтын болон хайгуулын тусгай зөвшөөрлийн төлбөр"/>
  </r>
  <r>
    <x v="0"/>
    <x v="0"/>
    <s v="Adj#0"/>
    <x v="64"/>
    <x v="1"/>
    <m/>
    <m/>
    <m/>
    <m/>
    <n v="-27278"/>
    <m/>
    <x v="6"/>
    <s v="105.Ашигт малтмалын ашиглалтын болон хайгуулын тусгай зөвшөөрлийн төлбөр"/>
  </r>
  <r>
    <x v="0"/>
    <x v="0"/>
    <s v="Adj#0"/>
    <x v="65"/>
    <x v="1"/>
    <m/>
    <m/>
    <m/>
    <m/>
    <n v="-14560.5"/>
    <m/>
    <x v="6"/>
    <s v="105.Ашигт малтмалын ашиглалтын болон хайгуулын тусгай зөвшөөрлийн төлбөр"/>
  </r>
  <r>
    <x v="0"/>
    <x v="0"/>
    <s v="Adj#0"/>
    <x v="66"/>
    <x v="1"/>
    <m/>
    <m/>
    <m/>
    <m/>
    <n v="-15734.9"/>
    <m/>
    <x v="6"/>
    <s v="105.Ашигт малтмалын ашиглалтын болон хайгуулын тусгай зөвшөөрлийн төлбөр"/>
  </r>
  <r>
    <x v="0"/>
    <x v="0"/>
    <s v="Adj#0"/>
    <x v="219"/>
    <x v="1"/>
    <m/>
    <m/>
    <m/>
    <m/>
    <n v="-852.8"/>
    <m/>
    <x v="6"/>
    <s v="105.Ашигт малтмалын ашиглалтын болон хайгуулын тусгай зөвшөөрлийн төлбөр"/>
  </r>
  <r>
    <x v="0"/>
    <x v="0"/>
    <s v="Adj#0"/>
    <x v="67"/>
    <x v="1"/>
    <m/>
    <m/>
    <m/>
    <m/>
    <n v="-5428.5"/>
    <m/>
    <x v="6"/>
    <s v="105.Ашигт малтмалын ашиглалтын болон хайгуулын тусгай зөвшөөрлийн төлбөр"/>
  </r>
  <r>
    <x v="0"/>
    <x v="0"/>
    <s v="Adj#0"/>
    <x v="130"/>
    <x v="1"/>
    <m/>
    <m/>
    <m/>
    <m/>
    <n v="-9667.5"/>
    <m/>
    <x v="6"/>
    <s v="105.Ашигт малтмалын ашиглалтын болон хайгуулын тусгай зөвшөөрлийн төлбөр"/>
  </r>
  <r>
    <x v="0"/>
    <x v="0"/>
    <s v="Adj#0"/>
    <x v="131"/>
    <x v="1"/>
    <m/>
    <m/>
    <m/>
    <m/>
    <n v="-99255.3"/>
    <m/>
    <x v="6"/>
    <s v="105.Ашигт малтмалын ашиглалтын болон хайгуулын тусгай зөвшөөрлийн төлбөр"/>
  </r>
  <r>
    <x v="0"/>
    <x v="0"/>
    <s v="Adj#0"/>
    <x v="132"/>
    <x v="1"/>
    <m/>
    <m/>
    <m/>
    <m/>
    <n v="-73179.600000000006"/>
    <m/>
    <x v="6"/>
    <s v="105.Ашигт малтмалын ашиглалтын болон хайгуулын тусгай зөвшөөрлийн төлбөр"/>
  </r>
  <r>
    <x v="0"/>
    <x v="0"/>
    <s v="Adj#0"/>
    <x v="182"/>
    <x v="1"/>
    <m/>
    <m/>
    <m/>
    <m/>
    <n v="-49278.5"/>
    <m/>
    <x v="6"/>
    <s v="105.Ашигт малтмалын ашиглалтын болон хайгуулын тусгай зөвшөөрлийн төлбөр"/>
  </r>
  <r>
    <x v="0"/>
    <x v="0"/>
    <s v="Adj#0"/>
    <x v="69"/>
    <x v="1"/>
    <m/>
    <m/>
    <m/>
    <m/>
    <n v="-76453.3"/>
    <m/>
    <x v="6"/>
    <s v="105.Ашигт малтмалын ашиглалтын болон хайгуулын тусгай зөвшөөрлийн төлбөр"/>
  </r>
  <r>
    <x v="0"/>
    <x v="0"/>
    <s v="Adj#0"/>
    <x v="70"/>
    <x v="1"/>
    <m/>
    <m/>
    <m/>
    <m/>
    <n v="-9972.7000000000007"/>
    <m/>
    <x v="6"/>
    <s v="105.Ашигт малтмалын ашиглалтын болон хайгуулын тусгай зөвшөөрлийн төлбөр"/>
  </r>
  <r>
    <x v="0"/>
    <x v="0"/>
    <s v="Adj#0"/>
    <x v="133"/>
    <x v="1"/>
    <m/>
    <m/>
    <m/>
    <m/>
    <n v="-13352.2"/>
    <m/>
    <x v="6"/>
    <s v="105.Ашигт малтмалын ашиглалтын болон хайгуулын тусгай зөвшөөрлийн төлбөр"/>
  </r>
  <r>
    <x v="0"/>
    <x v="0"/>
    <s v="Adj#0"/>
    <x v="71"/>
    <x v="1"/>
    <m/>
    <m/>
    <m/>
    <m/>
    <n v="-27709.9"/>
    <m/>
    <x v="6"/>
    <s v="105.Ашигт малтмалын ашиглалтын болон хайгуулын тусгай зөвшөөрлийн төлбөр"/>
  </r>
  <r>
    <x v="0"/>
    <x v="0"/>
    <s v="Adj#0"/>
    <x v="162"/>
    <x v="1"/>
    <m/>
    <m/>
    <m/>
    <m/>
    <n v="-281921.09999999998"/>
    <m/>
    <x v="6"/>
    <s v="105.Ашигт малтмалын ашиглалтын болон хайгуулын тусгай зөвшөөрлийн төлбөр"/>
  </r>
  <r>
    <x v="0"/>
    <x v="0"/>
    <s v="Adj#0"/>
    <x v="135"/>
    <x v="1"/>
    <m/>
    <m/>
    <m/>
    <m/>
    <n v="-37535.599999999999"/>
    <m/>
    <x v="6"/>
    <s v="105.Ашигт малтмалын ашиглалтын болон хайгуулын тусгай зөвшөөрлийн төлбөр"/>
  </r>
  <r>
    <x v="0"/>
    <x v="0"/>
    <s v="Adj#0"/>
    <x v="72"/>
    <x v="1"/>
    <m/>
    <m/>
    <m/>
    <m/>
    <n v="-626561.19999999995"/>
    <m/>
    <x v="6"/>
    <s v="105.Ашигт малтмалын ашиглалтын болон хайгуулын тусгай зөвшөөрлийн төлбөр"/>
  </r>
  <r>
    <x v="0"/>
    <x v="0"/>
    <s v="Adj#0"/>
    <x v="231"/>
    <x v="1"/>
    <m/>
    <m/>
    <m/>
    <m/>
    <n v="-439399.2"/>
    <m/>
    <x v="6"/>
    <s v="105.Ашигт малтмалын ашиглалтын болон хайгуулын тусгай зөвшөөрлийн төлбөр"/>
  </r>
  <r>
    <x v="0"/>
    <x v="0"/>
    <s v="Adj#0"/>
    <x v="73"/>
    <x v="1"/>
    <m/>
    <m/>
    <m/>
    <m/>
    <n v="-903445.2"/>
    <m/>
    <x v="6"/>
    <s v="105.Ашигт малтмалын ашиглалтын болон хайгуулын тусгай зөвшөөрлийн төлбөр"/>
  </r>
  <r>
    <x v="0"/>
    <x v="0"/>
    <s v="Adj#0"/>
    <x v="74"/>
    <x v="1"/>
    <m/>
    <m/>
    <m/>
    <m/>
    <n v="-258.8"/>
    <m/>
    <x v="6"/>
    <s v="105.Ашигт малтмалын ашиглалтын болон хайгуулын тусгай зөвшөөрлийн төлбөр"/>
  </r>
  <r>
    <x v="0"/>
    <x v="0"/>
    <s v="Adj#0"/>
    <x v="149"/>
    <x v="1"/>
    <m/>
    <m/>
    <m/>
    <m/>
    <n v="-5800.8"/>
    <m/>
    <x v="6"/>
    <s v="105.Ашигт малтмалын ашиглалтын болон хайгуулын тусгай зөвшөөрлийн төлбөр"/>
  </r>
  <r>
    <x v="0"/>
    <x v="0"/>
    <s v="Adj#0"/>
    <x v="75"/>
    <x v="1"/>
    <m/>
    <m/>
    <m/>
    <m/>
    <n v="-2108.6"/>
    <m/>
    <x v="6"/>
    <s v="105.Ашигт малтмалын ашиглалтын болон хайгуулын тусгай зөвшөөрлийн төлбөр"/>
  </r>
  <r>
    <x v="0"/>
    <x v="0"/>
    <s v="Adj#0"/>
    <x v="209"/>
    <x v="1"/>
    <m/>
    <m/>
    <m/>
    <m/>
    <n v="-522"/>
    <m/>
    <x v="6"/>
    <s v="105.Ашигт малтмалын ашиглалтын болон хайгуулын тусгай зөвшөөрлийн төлбөр"/>
  </r>
  <r>
    <x v="0"/>
    <x v="0"/>
    <s v="Adj#0"/>
    <x v="163"/>
    <x v="1"/>
    <m/>
    <m/>
    <m/>
    <m/>
    <n v="-3381.3"/>
    <m/>
    <x v="6"/>
    <s v="105.Ашигт малтмалын ашиглалтын болон хайгуулын тусгай зөвшөөрлийн төлбөр"/>
  </r>
  <r>
    <x v="0"/>
    <x v="0"/>
    <s v="Adj#0"/>
    <x v="164"/>
    <x v="1"/>
    <m/>
    <m/>
    <m/>
    <m/>
    <n v="-160111.1"/>
    <m/>
    <x v="6"/>
    <s v="105.Ашигт малтмалын ашиглалтын болон хайгуулын тусгай зөвшөөрлийн төлбөр"/>
  </r>
  <r>
    <x v="0"/>
    <x v="0"/>
    <s v="Adj#0"/>
    <x v="136"/>
    <x v="1"/>
    <m/>
    <m/>
    <m/>
    <m/>
    <n v="-1285706.6000000001"/>
    <m/>
    <x v="6"/>
    <s v="105.Ашигт малтмалын ашиглалтын болон хайгуулын тусгай зөвшөөрлийн төлбөр"/>
  </r>
  <r>
    <x v="0"/>
    <x v="0"/>
    <s v="Adj#0"/>
    <x v="210"/>
    <x v="1"/>
    <m/>
    <m/>
    <m/>
    <m/>
    <n v="-251749.6"/>
    <m/>
    <x v="6"/>
    <s v="105.Ашигт малтмалын ашиглалтын болон хайгуулын тусгай зөвшөөрлийн төлбөр"/>
  </r>
  <r>
    <x v="0"/>
    <x v="0"/>
    <s v="Adj#0"/>
    <x v="193"/>
    <x v="1"/>
    <m/>
    <m/>
    <m/>
    <m/>
    <n v="-13740.8"/>
    <m/>
    <x v="6"/>
    <s v="105.Ашигт малтмалын ашиглалтын болон хайгуулын тусгай зөвшөөрлийн төлбөр"/>
  </r>
  <r>
    <x v="0"/>
    <x v="0"/>
    <s v="Adj#0"/>
    <x v="76"/>
    <x v="1"/>
    <m/>
    <m/>
    <m/>
    <m/>
    <n v="-998.3"/>
    <m/>
    <x v="6"/>
    <s v="105.Ашигт малтмалын ашиглалтын болон хайгуулын тусгай зөвшөөрлийн төлбөр"/>
  </r>
  <r>
    <x v="0"/>
    <x v="0"/>
    <s v="Adj#0"/>
    <x v="137"/>
    <x v="1"/>
    <m/>
    <m/>
    <m/>
    <m/>
    <n v="-164369.70000000001"/>
    <m/>
    <x v="6"/>
    <s v="105.Ашигт малтмалын ашиглалтын болон хайгуулын тусгай зөвшөөрлийн төлбөр"/>
  </r>
  <r>
    <x v="0"/>
    <x v="0"/>
    <s v="Adj#0"/>
    <x v="165"/>
    <x v="1"/>
    <m/>
    <m/>
    <m/>
    <m/>
    <n v="-95996.800000000003"/>
    <m/>
    <x v="6"/>
    <s v="105.Ашигт малтмалын ашиглалтын болон хайгуулын тусгай зөвшөөрлийн төлбөр"/>
  </r>
  <r>
    <x v="0"/>
    <x v="0"/>
    <s v="Adj#0"/>
    <x v="180"/>
    <x v="1"/>
    <m/>
    <m/>
    <m/>
    <m/>
    <n v="-126554.9"/>
    <m/>
    <x v="6"/>
    <s v="105.Ашигт малтмалын ашиглалтын болон хайгуулын тусгай зөвшөөрлийн төлбөр"/>
  </r>
  <r>
    <x v="0"/>
    <x v="0"/>
    <s v="Adj#0"/>
    <x v="77"/>
    <x v="1"/>
    <m/>
    <m/>
    <m/>
    <m/>
    <n v="-2583.6999999999998"/>
    <m/>
    <x v="6"/>
    <s v="105.Ашигт малтмалын ашиглалтын болон хайгуулын тусгай зөвшөөрлийн төлбөр"/>
  </r>
  <r>
    <x v="0"/>
    <x v="0"/>
    <s v="Adj#0"/>
    <x v="166"/>
    <x v="1"/>
    <m/>
    <m/>
    <m/>
    <m/>
    <n v="-2405.9"/>
    <m/>
    <x v="6"/>
    <s v="105.Ашигт малтмалын ашиглалтын болон хайгуулын тусгай зөвшөөрлийн төлбөр"/>
  </r>
  <r>
    <x v="0"/>
    <x v="0"/>
    <s v="Adj#0"/>
    <x v="78"/>
    <x v="1"/>
    <m/>
    <m/>
    <m/>
    <m/>
    <n v="-9680.1"/>
    <m/>
    <x v="6"/>
    <s v="105.Ашигт малтмалын ашиглалтын болон хайгуулын тусгай зөвшөөрлийн төлбөр"/>
  </r>
  <r>
    <x v="0"/>
    <x v="0"/>
    <s v="Adj#0"/>
    <x v="79"/>
    <x v="1"/>
    <m/>
    <m/>
    <m/>
    <m/>
    <n v="-4771"/>
    <m/>
    <x v="6"/>
    <s v="105.Ашигт малтмалын ашиглалтын болон хайгуулын тусгай зөвшөөрлийн төлбөр"/>
  </r>
  <r>
    <x v="0"/>
    <x v="0"/>
    <s v="Adj#0"/>
    <x v="80"/>
    <x v="1"/>
    <m/>
    <m/>
    <m/>
    <m/>
    <n v="-4881.8"/>
    <m/>
    <x v="6"/>
    <s v="105.Ашигт малтмалын ашиглалтын болон хайгуулын тусгай зөвшөөрлийн төлбөр"/>
  </r>
  <r>
    <x v="0"/>
    <x v="0"/>
    <s v="Adj#0"/>
    <x v="212"/>
    <x v="1"/>
    <m/>
    <m/>
    <m/>
    <m/>
    <n v="-2495"/>
    <m/>
    <x v="6"/>
    <s v="105.Ашигт малтмалын ашиглалтын болон хайгуулын тусгай зөвшөөрлийн төлбөр"/>
  </r>
  <r>
    <x v="0"/>
    <x v="0"/>
    <s v="Adj#0"/>
    <x v="81"/>
    <x v="1"/>
    <m/>
    <m/>
    <m/>
    <m/>
    <n v="-169063.6"/>
    <m/>
    <x v="6"/>
    <s v="105.Ашигт малтмалын ашиглалтын болон хайгуулын тусгай зөвшөөрлийн төлбөр"/>
  </r>
  <r>
    <x v="0"/>
    <x v="0"/>
    <s v="Adj#0"/>
    <x v="82"/>
    <x v="1"/>
    <m/>
    <m/>
    <m/>
    <m/>
    <n v="-76223"/>
    <m/>
    <x v="6"/>
    <s v="105.Ашигт малтмалын ашиглалтын болон хайгуулын тусгай зөвшөөрлийн төлбөр"/>
  </r>
  <r>
    <x v="0"/>
    <x v="0"/>
    <s v="Adj#0"/>
    <x v="83"/>
    <x v="1"/>
    <m/>
    <m/>
    <m/>
    <m/>
    <n v="-4643.3"/>
    <m/>
    <x v="6"/>
    <s v="105.Ашигт малтмалын ашиглалтын болон хайгуулын тусгай зөвшөөрлийн төлбөр"/>
  </r>
  <r>
    <x v="0"/>
    <x v="0"/>
    <s v="Adj#0"/>
    <x v="84"/>
    <x v="1"/>
    <m/>
    <m/>
    <m/>
    <m/>
    <n v="-81311.3"/>
    <m/>
    <x v="6"/>
    <s v="105.Ашигт малтмалын ашиглалтын болон хайгуулын тусгай зөвшөөрлийн төлбөр"/>
  </r>
  <r>
    <x v="0"/>
    <x v="0"/>
    <s v="Adj#0"/>
    <x v="194"/>
    <x v="1"/>
    <m/>
    <m/>
    <m/>
    <m/>
    <n v="-28392.9"/>
    <m/>
    <x v="6"/>
    <s v="105.Ашигт малтмалын ашиглалтын болон хайгуулын тусгай зөвшөөрлийн төлбөр"/>
  </r>
  <r>
    <x v="0"/>
    <x v="0"/>
    <s v="Adj#0"/>
    <x v="85"/>
    <x v="1"/>
    <m/>
    <m/>
    <m/>
    <m/>
    <n v="-111.2"/>
    <m/>
    <x v="6"/>
    <s v="105.Ашигт малтмалын ашиглалтын болон хайгуулын тусгай зөвшөөрлийн төлбөр"/>
  </r>
  <r>
    <x v="0"/>
    <x v="0"/>
    <s v="Adj#0"/>
    <x v="86"/>
    <x v="1"/>
    <m/>
    <m/>
    <m/>
    <m/>
    <n v="-1681.1"/>
    <m/>
    <x v="6"/>
    <s v="105.Ашигт малтмалын ашиглалтын болон хайгуулын тусгай зөвшөөрлийн төлбөр"/>
  </r>
  <r>
    <x v="0"/>
    <x v="0"/>
    <s v="Adj#0"/>
    <x v="138"/>
    <x v="1"/>
    <m/>
    <m/>
    <m/>
    <m/>
    <n v="-307"/>
    <m/>
    <x v="6"/>
    <s v="105.Ашигт малтмалын ашиглалтын болон хайгуулын тусгай зөвшөөрлийн төлбөр"/>
  </r>
  <r>
    <x v="0"/>
    <x v="0"/>
    <s v="Adj#0"/>
    <x v="87"/>
    <x v="1"/>
    <m/>
    <m/>
    <m/>
    <m/>
    <n v="-229"/>
    <m/>
    <x v="6"/>
    <s v="105.Ашигт малтмалын ашиглалтын болон хайгуулын тусгай зөвшөөрлийн төлбөр"/>
  </r>
  <r>
    <x v="0"/>
    <x v="0"/>
    <s v="Adj#0"/>
    <x v="88"/>
    <x v="1"/>
    <m/>
    <m/>
    <m/>
    <m/>
    <n v="-22078.5"/>
    <m/>
    <x v="6"/>
    <s v="105.Ашигт малтмалын ашиглалтын болон хайгуулын тусгай зөвшөөрлийн төлбөр"/>
  </r>
  <r>
    <x v="0"/>
    <x v="0"/>
    <s v="Adj#0"/>
    <x v="89"/>
    <x v="1"/>
    <m/>
    <m/>
    <m/>
    <m/>
    <n v="-1486"/>
    <m/>
    <x v="6"/>
    <s v="105.Ашигт малтмалын ашиглалтын болон хайгуулын тусгай зөвшөөрлийн төлбөр"/>
  </r>
  <r>
    <x v="0"/>
    <x v="0"/>
    <s v="Adj#0"/>
    <x v="139"/>
    <x v="1"/>
    <m/>
    <m/>
    <m/>
    <m/>
    <n v="-81141.100000000006"/>
    <m/>
    <x v="6"/>
    <s v="105.Ашигт малтмалын ашиглалтын болон хайгуулын тусгай зөвшөөрлийн төлбөр"/>
  </r>
  <r>
    <x v="0"/>
    <x v="0"/>
    <s v="Adj#0"/>
    <x v="167"/>
    <x v="1"/>
    <m/>
    <m/>
    <m/>
    <m/>
    <n v="-124416.8"/>
    <m/>
    <x v="6"/>
    <s v="105.Ашигт малтмалын ашиглалтын болон хайгуулын тусгай зөвшөөрлийн төлбөр"/>
  </r>
  <r>
    <x v="0"/>
    <x v="0"/>
    <s v="Adj#0"/>
    <x v="140"/>
    <x v="1"/>
    <m/>
    <m/>
    <m/>
    <m/>
    <n v="-4386.8"/>
    <m/>
    <x v="6"/>
    <s v="105.Ашигт малтмалын ашиглалтын болон хайгуулын тусгай зөвшөөрлийн төлбөр"/>
  </r>
  <r>
    <x v="0"/>
    <x v="0"/>
    <s v="Adj#0"/>
    <x v="195"/>
    <x v="1"/>
    <m/>
    <m/>
    <m/>
    <m/>
    <n v="-397.7"/>
    <m/>
    <x v="6"/>
    <s v="105.Ашигт малтмалын ашиглалтын болон хайгуулын тусгай зөвшөөрлийн төлбөр"/>
  </r>
  <r>
    <x v="0"/>
    <x v="0"/>
    <s v="Adj#0"/>
    <x v="90"/>
    <x v="1"/>
    <m/>
    <m/>
    <m/>
    <m/>
    <n v="-38322.300000000003"/>
    <m/>
    <x v="6"/>
    <s v="105.Ашигт малтмалын ашиглалтын болон хайгуулын тусгай зөвшөөрлийн төлбөр"/>
  </r>
  <r>
    <x v="0"/>
    <x v="0"/>
    <s v="Adj#0"/>
    <x v="91"/>
    <x v="1"/>
    <m/>
    <m/>
    <m/>
    <m/>
    <n v="-15229.2"/>
    <m/>
    <x v="6"/>
    <s v="105.Ашигт малтмалын ашиглалтын болон хайгуулын тусгай зөвшөөрлийн төлбөр"/>
  </r>
  <r>
    <x v="0"/>
    <x v="0"/>
    <s v="Adj#0"/>
    <x v="92"/>
    <x v="1"/>
    <m/>
    <m/>
    <m/>
    <m/>
    <n v="-260.8"/>
    <m/>
    <x v="6"/>
    <s v="105.Ашигт малтмалын ашиглалтын болон хайгуулын тусгай зөвшөөрлийн төлбөр"/>
  </r>
  <r>
    <x v="0"/>
    <x v="0"/>
    <s v="Adj#0"/>
    <x v="93"/>
    <x v="1"/>
    <m/>
    <m/>
    <m/>
    <m/>
    <n v="-11872.2"/>
    <m/>
    <x v="6"/>
    <s v="105.Ашигт малтмалын ашиглалтын болон хайгуулын тусгай зөвшөөрлийн төлбөр"/>
  </r>
  <r>
    <x v="0"/>
    <x v="0"/>
    <s v="Adj#0"/>
    <x v="141"/>
    <x v="1"/>
    <m/>
    <m/>
    <m/>
    <m/>
    <n v="-33929.300000000003"/>
    <m/>
    <x v="6"/>
    <s v="105.Ашигт малтмалын ашиглалтын болон хайгуулын тусгай зөвшөөрлийн төлбөр"/>
  </r>
  <r>
    <x v="0"/>
    <x v="0"/>
    <s v="Adj#0"/>
    <x v="94"/>
    <x v="1"/>
    <m/>
    <m/>
    <m/>
    <m/>
    <n v="-5404.1"/>
    <m/>
    <x v="6"/>
    <s v="105.Ашигт малтмалын ашиглалтын болон хайгуулын тусгай зөвшөөрлийн төлбөр"/>
  </r>
  <r>
    <x v="0"/>
    <x v="0"/>
    <s v="Adj#0"/>
    <x v="95"/>
    <x v="1"/>
    <m/>
    <m/>
    <m/>
    <m/>
    <n v="-16814.400000000001"/>
    <m/>
    <x v="6"/>
    <s v="105.Ашигт малтмалын ашиглалтын болон хайгуулын тусгай зөвшөөрлийн төлбөр"/>
  </r>
  <r>
    <x v="0"/>
    <x v="0"/>
    <s v="Adj#0"/>
    <x v="96"/>
    <x v="1"/>
    <m/>
    <m/>
    <m/>
    <m/>
    <n v="-10067.9"/>
    <m/>
    <x v="6"/>
    <s v="105.Ашигт малтмалын ашиглалтын болон хайгуулын тусгай зөвшөөрлийн төлбөр"/>
  </r>
  <r>
    <x v="0"/>
    <x v="0"/>
    <s v="Adj#0"/>
    <x v="97"/>
    <x v="1"/>
    <m/>
    <m/>
    <m/>
    <m/>
    <n v="-1072.8"/>
    <m/>
    <x v="6"/>
    <s v="105.Ашигт малтмалын ашиглалтын болон хайгуулын тусгай зөвшөөрлийн төлбөр"/>
  </r>
  <r>
    <x v="0"/>
    <x v="0"/>
    <s v="Adj#0"/>
    <x v="98"/>
    <x v="1"/>
    <m/>
    <m/>
    <m/>
    <m/>
    <n v="-2381.6999999999998"/>
    <m/>
    <x v="6"/>
    <s v="105.Ашигт малтмалын ашиглалтын болон хайгуулын тусгай зөвшөөрлийн төлбөр"/>
  </r>
  <r>
    <x v="0"/>
    <x v="0"/>
    <s v="Adj#0"/>
    <x v="225"/>
    <x v="1"/>
    <m/>
    <m/>
    <m/>
    <m/>
    <n v="-2213.8000000000002"/>
    <m/>
    <x v="6"/>
    <s v="105.Ашигт малтмалын ашиглалтын болон хайгуулын тусгай зөвшөөрлийн төлбөр"/>
  </r>
  <r>
    <x v="0"/>
    <x v="0"/>
    <s v="Adj#0"/>
    <x v="168"/>
    <x v="1"/>
    <m/>
    <m/>
    <m/>
    <m/>
    <n v="-158460.20000000001"/>
    <m/>
    <x v="6"/>
    <s v="105.Ашигт малтмалын ашиглалтын болон хайгуулын тусгай зөвшөөрлийн төлбөр"/>
  </r>
  <r>
    <x v="0"/>
    <x v="0"/>
    <s v="Adj#0"/>
    <x v="99"/>
    <x v="1"/>
    <m/>
    <m/>
    <m/>
    <m/>
    <n v="-697.2"/>
    <m/>
    <x v="6"/>
    <s v="105.Ашигт малтмалын ашиглалтын болон хайгуулын тусгай зөвшөөрлийн төлбөр"/>
  </r>
  <r>
    <x v="0"/>
    <x v="0"/>
    <s v="Adj#0"/>
    <x v="226"/>
    <x v="1"/>
    <m/>
    <m/>
    <m/>
    <m/>
    <n v="-151722.29999999999"/>
    <m/>
    <x v="6"/>
    <s v="105.Ашигт малтмалын ашиглалтын болон хайгуулын тусгай зөвшөөрлийн төлбөр"/>
  </r>
  <r>
    <x v="0"/>
    <x v="0"/>
    <s v="Adj#0"/>
    <x v="100"/>
    <x v="1"/>
    <m/>
    <m/>
    <m/>
    <m/>
    <n v="-26639.5"/>
    <m/>
    <x v="6"/>
    <s v="105.Ашигт малтмалын ашиглалтын болон хайгуулын тусгай зөвшөөрлийн төлбөр"/>
  </r>
  <r>
    <x v="0"/>
    <x v="0"/>
    <s v="Adj#0"/>
    <x v="101"/>
    <x v="1"/>
    <m/>
    <m/>
    <m/>
    <m/>
    <n v="-7171.4"/>
    <m/>
    <x v="6"/>
    <s v="105.Ашигт малтмалын ашиглалтын болон хайгуулын тусгай зөвшөөрлийн төлбөр"/>
  </r>
  <r>
    <x v="0"/>
    <x v="0"/>
    <s v="Adj#0"/>
    <x v="220"/>
    <x v="1"/>
    <m/>
    <m/>
    <m/>
    <m/>
    <n v="-29853.599999999999"/>
    <m/>
    <x v="6"/>
    <s v="105.Ашигт малтмалын ашиглалтын болон хайгуулын тусгай зөвшөөрлийн төлбөр"/>
  </r>
  <r>
    <x v="0"/>
    <x v="0"/>
    <s v="Adj#0"/>
    <x v="181"/>
    <x v="1"/>
    <m/>
    <m/>
    <m/>
    <m/>
    <n v="-132228.6"/>
    <m/>
    <x v="6"/>
    <s v="105.Ашигт малтмалын ашиглалтын болон хайгуулын тусгай зөвшөөрлийн төлбөр"/>
  </r>
  <r>
    <x v="0"/>
    <x v="0"/>
    <s v="Adj#0"/>
    <x v="150"/>
    <x v="1"/>
    <m/>
    <m/>
    <m/>
    <m/>
    <n v="-10618.4"/>
    <m/>
    <x v="6"/>
    <s v="105.Ашигт малтмалын ашиглалтын болон хайгуулын тусгай зөвшөөрлийн төлбөр"/>
  </r>
  <r>
    <x v="0"/>
    <x v="0"/>
    <s v="Adj#0"/>
    <x v="102"/>
    <x v="1"/>
    <m/>
    <m/>
    <m/>
    <m/>
    <n v="-1707.1"/>
    <m/>
    <x v="6"/>
    <s v="105.Ашигт малтмалын ашиглалтын болон хайгуулын тусгай зөвшөөрлийн төлбөр"/>
  </r>
  <r>
    <x v="0"/>
    <x v="0"/>
    <s v="Adj#0"/>
    <x v="143"/>
    <x v="1"/>
    <m/>
    <m/>
    <m/>
    <m/>
    <n v="-72754.8"/>
    <m/>
    <x v="6"/>
    <s v="105.Ашигт малтмалын ашиглалтын болон хайгуулын тусгай зөвшөөрлийн төлбөр"/>
  </r>
  <r>
    <x v="0"/>
    <x v="0"/>
    <s v="Adj#0"/>
    <x v="151"/>
    <x v="1"/>
    <m/>
    <m/>
    <m/>
    <m/>
    <n v="-7"/>
    <m/>
    <x v="7"/>
    <s v="109.Гаалийн үйлчилгээний хураамж"/>
  </r>
  <r>
    <x v="0"/>
    <x v="0"/>
    <s v="Adj#0"/>
    <x v="0"/>
    <x v="1"/>
    <m/>
    <m/>
    <m/>
    <m/>
    <n v="-27131.5"/>
    <m/>
    <x v="7"/>
    <s v="109.Гаалийн үйлчилгээний хураамж"/>
  </r>
  <r>
    <x v="0"/>
    <x v="0"/>
    <s v="Adj#0"/>
    <x v="1"/>
    <x v="1"/>
    <m/>
    <m/>
    <m/>
    <m/>
    <n v="-29.2"/>
    <m/>
    <x v="7"/>
    <s v="109.Гаалийн үйлчилгээний хураамж"/>
  </r>
  <r>
    <x v="0"/>
    <x v="0"/>
    <s v="Adj#0"/>
    <x v="196"/>
    <x v="1"/>
    <m/>
    <m/>
    <m/>
    <m/>
    <n v="-223.6"/>
    <m/>
    <x v="7"/>
    <s v="109.Гаалийн үйлчилгээний хураамж"/>
  </r>
  <r>
    <x v="0"/>
    <x v="0"/>
    <s v="Adj#0"/>
    <x v="2"/>
    <x v="1"/>
    <m/>
    <m/>
    <m/>
    <m/>
    <n v="-2813423.1"/>
    <m/>
    <x v="7"/>
    <s v="109.Гаалийн үйлчилгээний хураамж"/>
  </r>
  <r>
    <x v="0"/>
    <x v="0"/>
    <s v="Adj#0"/>
    <x v="3"/>
    <x v="1"/>
    <m/>
    <m/>
    <m/>
    <m/>
    <n v="-9.4"/>
    <m/>
    <x v="7"/>
    <s v="109.Гаалийн үйлчилгээний хураамж"/>
  </r>
  <r>
    <x v="0"/>
    <x v="0"/>
    <s v="Adj#0"/>
    <x v="106"/>
    <x v="1"/>
    <m/>
    <m/>
    <m/>
    <m/>
    <n v="-7"/>
    <m/>
    <x v="7"/>
    <s v="109.Гаалийн үйлчилгээний хураамж"/>
  </r>
  <r>
    <x v="0"/>
    <x v="0"/>
    <s v="Adj#0"/>
    <x v="186"/>
    <x v="1"/>
    <m/>
    <m/>
    <m/>
    <m/>
    <n v="-12462.4"/>
    <m/>
    <x v="7"/>
    <s v="109.Гаалийн үйлчилгээний хураамж"/>
  </r>
  <r>
    <x v="0"/>
    <x v="0"/>
    <s v="Adj#0"/>
    <x v="4"/>
    <x v="1"/>
    <m/>
    <m/>
    <m/>
    <m/>
    <n v="-132640.5"/>
    <m/>
    <x v="7"/>
    <s v="109.Гаалийн үйлчилгээний хураамж"/>
  </r>
  <r>
    <x v="0"/>
    <x v="0"/>
    <s v="Adj#0"/>
    <x v="144"/>
    <x v="1"/>
    <m/>
    <m/>
    <m/>
    <m/>
    <n v="-15.2"/>
    <m/>
    <x v="7"/>
    <s v="109.Гаалийн үйлчилгээний хураамж"/>
  </r>
  <r>
    <x v="0"/>
    <x v="0"/>
    <s v="Adj#0"/>
    <x v="197"/>
    <x v="1"/>
    <m/>
    <m/>
    <m/>
    <m/>
    <n v="-8.1999999999999993"/>
    <m/>
    <x v="7"/>
    <s v="109.Гаалийн үйлчилгээний хураамж"/>
  </r>
  <r>
    <x v="0"/>
    <x v="0"/>
    <s v="Adj#0"/>
    <x v="5"/>
    <x v="1"/>
    <m/>
    <m/>
    <m/>
    <m/>
    <n v="-57.2"/>
    <m/>
    <x v="7"/>
    <s v="109.Гаалийн үйлчилгээний хураамж"/>
  </r>
  <r>
    <x v="0"/>
    <x v="0"/>
    <s v="Adj#0"/>
    <x v="6"/>
    <x v="1"/>
    <m/>
    <m/>
    <m/>
    <m/>
    <n v="-13991.2"/>
    <m/>
    <x v="7"/>
    <s v="109.Гаалийн үйлчилгээний хураамж"/>
  </r>
  <r>
    <x v="0"/>
    <x v="0"/>
    <s v="Adj#0"/>
    <x v="7"/>
    <x v="1"/>
    <m/>
    <m/>
    <m/>
    <m/>
    <n v="-14"/>
    <m/>
    <x v="7"/>
    <s v="109.Гаалийн үйлчилгээний хураамж"/>
  </r>
  <r>
    <x v="0"/>
    <x v="0"/>
    <s v="Adj#0"/>
    <x v="8"/>
    <x v="1"/>
    <m/>
    <m/>
    <m/>
    <m/>
    <n v="-1827.2"/>
    <m/>
    <x v="7"/>
    <s v="109.Гаалийн үйлчилгээний хураамж"/>
  </r>
  <r>
    <x v="0"/>
    <x v="0"/>
    <s v="Adj#0"/>
    <x v="170"/>
    <x v="1"/>
    <m/>
    <m/>
    <m/>
    <m/>
    <n v="-227.2"/>
    <m/>
    <x v="7"/>
    <s v="109.Гаалийн үйлчилгээний хураамж"/>
  </r>
  <r>
    <x v="0"/>
    <x v="0"/>
    <s v="Adj#0"/>
    <x v="9"/>
    <x v="1"/>
    <m/>
    <m/>
    <m/>
    <m/>
    <n v="-550109.6"/>
    <m/>
    <x v="7"/>
    <s v="109.Гаалийн үйлчилгээний хураамж"/>
  </r>
  <r>
    <x v="0"/>
    <x v="0"/>
    <s v="Adj#0"/>
    <x v="10"/>
    <x v="1"/>
    <m/>
    <m/>
    <m/>
    <m/>
    <n v="-2046"/>
    <m/>
    <x v="7"/>
    <s v="109.Гаалийн үйлчилгээний хураамж"/>
  </r>
  <r>
    <x v="0"/>
    <x v="0"/>
    <s v="Adj#0"/>
    <x v="198"/>
    <x v="1"/>
    <m/>
    <m/>
    <m/>
    <m/>
    <n v="-39"/>
    <m/>
    <x v="7"/>
    <s v="109.Гаалийн үйлчилгээний хураамж"/>
  </r>
  <r>
    <x v="0"/>
    <x v="0"/>
    <s v="Adj#0"/>
    <x v="213"/>
    <x v="1"/>
    <m/>
    <m/>
    <m/>
    <m/>
    <n v="-294.39999999999998"/>
    <m/>
    <x v="7"/>
    <s v="109.Гаалийн үйлчилгээний хураамж"/>
  </r>
  <r>
    <x v="0"/>
    <x v="0"/>
    <s v="Adj#0"/>
    <x v="11"/>
    <x v="1"/>
    <m/>
    <m/>
    <m/>
    <m/>
    <n v="-976.8"/>
    <m/>
    <x v="7"/>
    <s v="109.Гаалийн үйлчилгээний хураамж"/>
  </r>
  <r>
    <x v="0"/>
    <x v="0"/>
    <s v="Adj#0"/>
    <x v="12"/>
    <x v="1"/>
    <m/>
    <m/>
    <m/>
    <m/>
    <n v="-8.1999999999999993"/>
    <m/>
    <x v="7"/>
    <s v="109.Гаалийн үйлчилгээний хураамж"/>
  </r>
  <r>
    <x v="0"/>
    <x v="0"/>
    <s v="Adj#0"/>
    <x v="108"/>
    <x v="1"/>
    <m/>
    <m/>
    <m/>
    <m/>
    <n v="-147.19999999999999"/>
    <m/>
    <x v="7"/>
    <s v="109.Гаалийн үйлчилгээний хураамж"/>
  </r>
  <r>
    <x v="0"/>
    <x v="0"/>
    <s v="Adj#0"/>
    <x v="199"/>
    <x v="1"/>
    <m/>
    <m/>
    <m/>
    <m/>
    <n v="-118.2"/>
    <m/>
    <x v="7"/>
    <s v="109.Гаалийн үйлчилгээний хураамж"/>
  </r>
  <r>
    <x v="0"/>
    <x v="0"/>
    <s v="Adj#0"/>
    <x v="200"/>
    <x v="1"/>
    <m/>
    <m/>
    <m/>
    <m/>
    <n v="-175.4"/>
    <m/>
    <x v="7"/>
    <s v="109.Гаалийн үйлчилгээний хураамж"/>
  </r>
  <r>
    <x v="0"/>
    <x v="0"/>
    <s v="Adj#0"/>
    <x v="171"/>
    <x v="1"/>
    <m/>
    <m/>
    <m/>
    <m/>
    <n v="-2851.8"/>
    <m/>
    <x v="7"/>
    <s v="109.Гаалийн үйлчилгээний хураамж"/>
  </r>
  <r>
    <x v="0"/>
    <x v="0"/>
    <s v="Adj#0"/>
    <x v="145"/>
    <x v="1"/>
    <m/>
    <m/>
    <m/>
    <m/>
    <n v="-7"/>
    <m/>
    <x v="7"/>
    <s v="109.Гаалийн үйлчилгээний хураамж"/>
  </r>
  <r>
    <x v="0"/>
    <x v="0"/>
    <s v="Adj#0"/>
    <x v="202"/>
    <x v="1"/>
    <m/>
    <m/>
    <m/>
    <m/>
    <n v="-70.8"/>
    <m/>
    <x v="7"/>
    <s v="109.Гаалийн үйлчилгээний хураамж"/>
  </r>
  <r>
    <x v="0"/>
    <x v="0"/>
    <s v="Adj#0"/>
    <x v="17"/>
    <x v="1"/>
    <m/>
    <m/>
    <m/>
    <m/>
    <n v="-150217.70000000001"/>
    <m/>
    <x v="7"/>
    <s v="109.Гаалийн үйлчилгээний хураамж"/>
  </r>
  <r>
    <x v="0"/>
    <x v="0"/>
    <s v="Adj#0"/>
    <x v="103"/>
    <x v="1"/>
    <m/>
    <m/>
    <m/>
    <m/>
    <n v="-9052.4"/>
    <m/>
    <x v="7"/>
    <s v="109.Гаалийн үйлчилгээний хураамж"/>
  </r>
  <r>
    <x v="0"/>
    <x v="0"/>
    <s v="Adj#0"/>
    <x v="19"/>
    <x v="1"/>
    <m/>
    <m/>
    <m/>
    <m/>
    <n v="-477.7"/>
    <m/>
    <x v="7"/>
    <s v="109.Гаалийн үйлчилгээний хураамж"/>
  </r>
  <r>
    <x v="0"/>
    <x v="0"/>
    <s v="Adj#0"/>
    <x v="188"/>
    <x v="1"/>
    <m/>
    <m/>
    <m/>
    <m/>
    <n v="-63568.4"/>
    <m/>
    <x v="7"/>
    <s v="109.Гаалийн үйлчилгээний хураамж"/>
  </r>
  <r>
    <x v="0"/>
    <x v="0"/>
    <s v="Adj#0"/>
    <x v="22"/>
    <x v="1"/>
    <m/>
    <m/>
    <m/>
    <m/>
    <n v="-219132.2"/>
    <m/>
    <x v="7"/>
    <s v="109.Гаалийн үйлчилгээний хураамж"/>
  </r>
  <r>
    <x v="0"/>
    <x v="0"/>
    <s v="Adj#0"/>
    <x v="112"/>
    <x v="1"/>
    <m/>
    <m/>
    <m/>
    <m/>
    <n v="-17.600000000000001"/>
    <m/>
    <x v="7"/>
    <s v="109.Гаалийн үйлчилгээний хураамж"/>
  </r>
  <r>
    <x v="0"/>
    <x v="0"/>
    <s v="Adj#0"/>
    <x v="23"/>
    <x v="1"/>
    <m/>
    <m/>
    <m/>
    <m/>
    <n v="-108194.8"/>
    <m/>
    <x v="7"/>
    <s v="109.Гаалийн үйлчилгээний хураамж"/>
  </r>
  <r>
    <x v="0"/>
    <x v="0"/>
    <s v="Adj#0"/>
    <x v="214"/>
    <x v="1"/>
    <m/>
    <m/>
    <m/>
    <m/>
    <n v="-2264"/>
    <m/>
    <x v="7"/>
    <s v="109.Гаалийн үйлчилгээний хураамж"/>
  </r>
  <r>
    <x v="0"/>
    <x v="0"/>
    <s v="Adj#0"/>
    <x v="203"/>
    <x v="1"/>
    <m/>
    <m/>
    <m/>
    <m/>
    <n v="-1477"/>
    <m/>
    <x v="7"/>
    <s v="109.Гаалийн үйлчилгээний хураамж"/>
  </r>
  <r>
    <x v="0"/>
    <x v="0"/>
    <s v="Adj#0"/>
    <x v="113"/>
    <x v="1"/>
    <m/>
    <m/>
    <m/>
    <m/>
    <n v="-7"/>
    <m/>
    <x v="7"/>
    <s v="109.Гаалийн үйлчилгээний хураамж"/>
  </r>
  <r>
    <x v="0"/>
    <x v="0"/>
    <s v="Adj#0"/>
    <x v="25"/>
    <x v="1"/>
    <m/>
    <m/>
    <m/>
    <m/>
    <n v="-4052004"/>
    <m/>
    <x v="7"/>
    <s v="109.Гаалийн үйлчилгээний хураамж"/>
  </r>
  <r>
    <x v="0"/>
    <x v="0"/>
    <s v="Adj#0"/>
    <x v="115"/>
    <x v="1"/>
    <m/>
    <m/>
    <m/>
    <m/>
    <n v="-425.6"/>
    <m/>
    <x v="7"/>
    <s v="109.Гаалийн үйлчилгээний хураамж"/>
  </r>
  <r>
    <x v="0"/>
    <x v="0"/>
    <s v="Adj#0"/>
    <x v="116"/>
    <x v="1"/>
    <m/>
    <m/>
    <m/>
    <m/>
    <n v="-54"/>
    <m/>
    <x v="7"/>
    <s v="109.Гаалийн үйлчилгээний хураамж"/>
  </r>
  <r>
    <x v="0"/>
    <x v="0"/>
    <s v="Adj#0"/>
    <x v="26"/>
    <x v="1"/>
    <m/>
    <m/>
    <m/>
    <m/>
    <n v="-181641.8"/>
    <m/>
    <x v="7"/>
    <s v="109.Гаалийн үйлчилгээний хураамж"/>
  </r>
  <r>
    <x v="0"/>
    <x v="0"/>
    <s v="Adj#0"/>
    <x v="215"/>
    <x v="1"/>
    <m/>
    <m/>
    <m/>
    <m/>
    <n v="-28525.200000000001"/>
    <m/>
    <x v="7"/>
    <s v="109.Гаалийн үйлчилгээний хураамж"/>
  </r>
  <r>
    <x v="0"/>
    <x v="0"/>
    <s v="Adj#0"/>
    <x v="117"/>
    <x v="1"/>
    <m/>
    <m/>
    <m/>
    <m/>
    <n v="-100.4"/>
    <m/>
    <x v="7"/>
    <s v="109.Гаалийн үйлчилгээний хураамж"/>
  </r>
  <r>
    <x v="0"/>
    <x v="0"/>
    <s v="Adj#0"/>
    <x v="27"/>
    <x v="1"/>
    <m/>
    <m/>
    <m/>
    <m/>
    <n v="-29.2"/>
    <m/>
    <x v="7"/>
    <s v="109.Гаалийн үйлчилгээний хураамж"/>
  </r>
  <r>
    <x v="0"/>
    <x v="0"/>
    <s v="Adj#0"/>
    <x v="172"/>
    <x v="1"/>
    <m/>
    <m/>
    <m/>
    <m/>
    <n v="-7"/>
    <m/>
    <x v="7"/>
    <s v="109.Гаалийн үйлчилгээний хураамж"/>
  </r>
  <r>
    <x v="0"/>
    <x v="0"/>
    <s v="Adj#0"/>
    <x v="216"/>
    <x v="1"/>
    <m/>
    <m/>
    <m/>
    <m/>
    <n v="-981.5"/>
    <m/>
    <x v="7"/>
    <s v="109.Гаалийн үйлчилгээний хураамж"/>
  </r>
  <r>
    <x v="0"/>
    <x v="0"/>
    <s v="Adj#0"/>
    <x v="29"/>
    <x v="1"/>
    <m/>
    <m/>
    <m/>
    <m/>
    <n v="-4166.7"/>
    <m/>
    <x v="7"/>
    <s v="109.Гаалийн үйлчилгээний хураамж"/>
  </r>
  <r>
    <x v="0"/>
    <x v="0"/>
    <s v="Adj#0"/>
    <x v="30"/>
    <x v="1"/>
    <m/>
    <m/>
    <m/>
    <m/>
    <n v="-319415.59999999998"/>
    <m/>
    <x v="7"/>
    <s v="109.Гаалийн үйлчилгээний хураамж"/>
  </r>
  <r>
    <x v="0"/>
    <x v="0"/>
    <s v="Adj#0"/>
    <x v="31"/>
    <x v="1"/>
    <m/>
    <m/>
    <m/>
    <m/>
    <n v="-45471.3"/>
    <m/>
    <x v="7"/>
    <s v="109.Гаалийн үйлчилгээний хураамж"/>
  </r>
  <r>
    <x v="0"/>
    <x v="0"/>
    <s v="Adj#0"/>
    <x v="32"/>
    <x v="1"/>
    <m/>
    <m/>
    <m/>
    <m/>
    <n v="-6062670.0999999996"/>
    <m/>
    <x v="7"/>
    <s v="109.Гаалийн үйлчилгээний хураамж"/>
  </r>
  <r>
    <x v="0"/>
    <x v="0"/>
    <s v="Adj#0"/>
    <x v="33"/>
    <x v="1"/>
    <m/>
    <m/>
    <m/>
    <m/>
    <n v="-8.1999999999999993"/>
    <m/>
    <x v="7"/>
    <s v="109.Гаалийн үйлчилгээний хураамж"/>
  </r>
  <r>
    <x v="0"/>
    <x v="0"/>
    <s v="Adj#0"/>
    <x v="34"/>
    <x v="1"/>
    <m/>
    <m/>
    <m/>
    <m/>
    <n v="-273.60000000000002"/>
    <m/>
    <x v="7"/>
    <s v="109.Гаалийн үйлчилгээний хураамж"/>
  </r>
  <r>
    <x v="0"/>
    <x v="0"/>
    <s v="Adj#0"/>
    <x v="146"/>
    <x v="1"/>
    <m/>
    <m/>
    <m/>
    <m/>
    <n v="-28505.4"/>
    <m/>
    <x v="7"/>
    <s v="109.Гаалийн үйлчилгээний хураамж"/>
  </r>
  <r>
    <x v="0"/>
    <x v="0"/>
    <s v="Adj#0"/>
    <x v="191"/>
    <x v="1"/>
    <m/>
    <m/>
    <m/>
    <m/>
    <n v="-153.69999999999999"/>
    <m/>
    <x v="7"/>
    <s v="109.Гаалийн үйлчилгээний хураамж"/>
  </r>
  <r>
    <x v="0"/>
    <x v="0"/>
    <s v="Adj#0"/>
    <x v="204"/>
    <x v="1"/>
    <m/>
    <m/>
    <m/>
    <m/>
    <n v="-231.2"/>
    <m/>
    <x v="7"/>
    <s v="109.Гаалийн үйлчилгээний хураамж"/>
  </r>
  <r>
    <x v="0"/>
    <x v="0"/>
    <s v="Adj#0"/>
    <x v="157"/>
    <x v="1"/>
    <m/>
    <m/>
    <m/>
    <m/>
    <n v="-62"/>
    <m/>
    <x v="7"/>
    <s v="109.Гаалийн үйлчилгээний хураамж"/>
  </r>
  <r>
    <x v="0"/>
    <x v="0"/>
    <s v="Adj#0"/>
    <x v="36"/>
    <x v="1"/>
    <m/>
    <m/>
    <m/>
    <m/>
    <n v="-10608.6"/>
    <m/>
    <x v="7"/>
    <s v="109.Гаалийн үйлчилгээний хураамж"/>
  </r>
  <r>
    <x v="0"/>
    <x v="0"/>
    <s v="Adj#0"/>
    <x v="174"/>
    <x v="1"/>
    <m/>
    <m/>
    <m/>
    <m/>
    <n v="-1522.6"/>
    <m/>
    <x v="7"/>
    <s v="109.Гаалийн үйлчилгээний хураамж"/>
  </r>
  <r>
    <x v="0"/>
    <x v="0"/>
    <s v="Adj#0"/>
    <x v="205"/>
    <x v="1"/>
    <m/>
    <m/>
    <m/>
    <m/>
    <n v="-371"/>
    <m/>
    <x v="7"/>
    <s v="109.Гаалийн үйлчилгээний хураамж"/>
  </r>
  <r>
    <x v="0"/>
    <x v="0"/>
    <s v="Adj#0"/>
    <x v="38"/>
    <x v="1"/>
    <m/>
    <m/>
    <m/>
    <m/>
    <n v="-1238087.6000000001"/>
    <m/>
    <x v="7"/>
    <s v="109.Гаалийн үйлчилгээний хураамж"/>
  </r>
  <r>
    <x v="0"/>
    <x v="0"/>
    <s v="Adj#0"/>
    <x v="175"/>
    <x v="1"/>
    <m/>
    <m/>
    <m/>
    <m/>
    <n v="-859.4"/>
    <m/>
    <x v="7"/>
    <s v="109.Гаалийн үйлчилгээний хураамж"/>
  </r>
  <r>
    <x v="0"/>
    <x v="0"/>
    <s v="Adj#0"/>
    <x v="40"/>
    <x v="1"/>
    <m/>
    <m/>
    <m/>
    <m/>
    <n v="-1124238.6000000001"/>
    <m/>
    <x v="7"/>
    <s v="109.Гаалийн үйлчилгээний хураамж"/>
  </r>
  <r>
    <x v="0"/>
    <x v="0"/>
    <s v="Adj#0"/>
    <x v="104"/>
    <x v="1"/>
    <m/>
    <m/>
    <m/>
    <m/>
    <n v="-268860.5"/>
    <m/>
    <x v="7"/>
    <s v="109.Гаалийн үйлчилгээний хураамж"/>
  </r>
  <r>
    <x v="0"/>
    <x v="0"/>
    <s v="Adj#0"/>
    <x v="206"/>
    <x v="1"/>
    <m/>
    <m/>
    <m/>
    <m/>
    <n v="-54.6"/>
    <m/>
    <x v="7"/>
    <s v="109.Гаалийн үйлчилгээний хураамж"/>
  </r>
  <r>
    <x v="0"/>
    <x v="0"/>
    <s v="Adj#0"/>
    <x v="42"/>
    <x v="1"/>
    <m/>
    <m/>
    <m/>
    <m/>
    <n v="-4552.6000000000004"/>
    <m/>
    <x v="7"/>
    <s v="109.Гаалийн үйлчилгээний хураамж"/>
  </r>
  <r>
    <x v="0"/>
    <x v="0"/>
    <s v="Adj#0"/>
    <x v="43"/>
    <x v="1"/>
    <m/>
    <m/>
    <m/>
    <m/>
    <n v="-3085602.7"/>
    <m/>
    <x v="7"/>
    <s v="109.Гаалийн үйлчилгээний хураамж"/>
  </r>
  <r>
    <x v="0"/>
    <x v="0"/>
    <s v="Adj#0"/>
    <x v="122"/>
    <x v="1"/>
    <m/>
    <m/>
    <m/>
    <m/>
    <n v="-100.6"/>
    <m/>
    <x v="7"/>
    <s v="109.Гаалийн үйлчилгээний хураамж"/>
  </r>
  <r>
    <x v="0"/>
    <x v="0"/>
    <s v="Adj#0"/>
    <x v="44"/>
    <x v="1"/>
    <m/>
    <m/>
    <m/>
    <m/>
    <n v="-250039.2"/>
    <m/>
    <x v="7"/>
    <s v="109.Гаалийн үйлчилгээний хураамж"/>
  </r>
  <r>
    <x v="0"/>
    <x v="0"/>
    <s v="Adj#0"/>
    <x v="46"/>
    <x v="1"/>
    <m/>
    <m/>
    <m/>
    <m/>
    <n v="-771.7"/>
    <m/>
    <x v="7"/>
    <s v="109.Гаалийн үйлчилгээний хураамж"/>
  </r>
  <r>
    <x v="0"/>
    <x v="0"/>
    <s v="Adj#0"/>
    <x v="207"/>
    <x v="1"/>
    <m/>
    <m/>
    <m/>
    <m/>
    <n v="-2959.8"/>
    <m/>
    <x v="7"/>
    <s v="109.Гаалийн үйлчилгээний хураамж"/>
  </r>
  <r>
    <x v="0"/>
    <x v="0"/>
    <s v="Adj#0"/>
    <x v="160"/>
    <x v="1"/>
    <m/>
    <m/>
    <m/>
    <m/>
    <n v="-526360.9"/>
    <m/>
    <x v="7"/>
    <s v="109.Гаалийн үйлчилгээний хураамж"/>
  </r>
  <r>
    <x v="0"/>
    <x v="0"/>
    <s v="Adj#0"/>
    <x v="192"/>
    <x v="1"/>
    <m/>
    <m/>
    <m/>
    <m/>
    <n v="-16563.7"/>
    <m/>
    <x v="7"/>
    <s v="109.Гаалийн үйлчилгээний хураамж"/>
  </r>
  <r>
    <x v="0"/>
    <x v="0"/>
    <s v="Adj#0"/>
    <x v="123"/>
    <x v="1"/>
    <m/>
    <m/>
    <m/>
    <m/>
    <n v="-207.5"/>
    <m/>
    <x v="7"/>
    <s v="109.Гаалийн үйлчилгээний хураамж"/>
  </r>
  <r>
    <x v="0"/>
    <x v="0"/>
    <s v="Adj#0"/>
    <x v="217"/>
    <x v="1"/>
    <m/>
    <m/>
    <m/>
    <m/>
    <n v="-7"/>
    <m/>
    <x v="7"/>
    <s v="109.Гаалийн үйлчилгээний хураамж"/>
  </r>
  <r>
    <x v="0"/>
    <x v="0"/>
    <s v="Adj#0"/>
    <x v="124"/>
    <x v="1"/>
    <m/>
    <m/>
    <m/>
    <m/>
    <n v="-7"/>
    <m/>
    <x v="7"/>
    <s v="109.Гаалийн үйлчилгээний хураамж"/>
  </r>
  <r>
    <x v="0"/>
    <x v="0"/>
    <s v="Adj#0"/>
    <x v="47"/>
    <x v="1"/>
    <m/>
    <m/>
    <m/>
    <m/>
    <n v="-28"/>
    <m/>
    <x v="7"/>
    <s v="109.Гаалийн үйлчилгээний хураамж"/>
  </r>
  <r>
    <x v="0"/>
    <x v="0"/>
    <s v="Adj#0"/>
    <x v="125"/>
    <x v="1"/>
    <m/>
    <m/>
    <m/>
    <m/>
    <n v="-148.6"/>
    <m/>
    <x v="7"/>
    <s v="109.Гаалийн үйлчилгээний хураамж"/>
  </r>
  <r>
    <x v="0"/>
    <x v="0"/>
    <s v="Adj#0"/>
    <x v="48"/>
    <x v="1"/>
    <m/>
    <m/>
    <m/>
    <m/>
    <n v="-69.2"/>
    <m/>
    <x v="7"/>
    <s v="109.Гаалийн үйлчилгээний хураамж"/>
  </r>
  <r>
    <x v="0"/>
    <x v="0"/>
    <s v="Adj#0"/>
    <x v="126"/>
    <x v="1"/>
    <m/>
    <m/>
    <m/>
    <m/>
    <n v="-1267.5999999999999"/>
    <m/>
    <x v="7"/>
    <s v="109.Гаалийн үйлчилгээний хураамж"/>
  </r>
  <r>
    <x v="0"/>
    <x v="0"/>
    <s v="Adj#0"/>
    <x v="218"/>
    <x v="1"/>
    <m/>
    <m/>
    <m/>
    <m/>
    <n v="-11995"/>
    <m/>
    <x v="7"/>
    <s v="109.Гаалийн үйлчилгээний хураамж"/>
  </r>
  <r>
    <x v="0"/>
    <x v="0"/>
    <s v="Adj#0"/>
    <x v="49"/>
    <x v="1"/>
    <m/>
    <m/>
    <m/>
    <m/>
    <n v="-31.6"/>
    <m/>
    <x v="7"/>
    <s v="109.Гаалийн үйлчилгээний хураамж"/>
  </r>
  <r>
    <x v="0"/>
    <x v="0"/>
    <s v="Adj#0"/>
    <x v="50"/>
    <x v="1"/>
    <m/>
    <m/>
    <m/>
    <m/>
    <n v="-1882.4"/>
    <m/>
    <x v="7"/>
    <s v="109.Гаалийн үйлчилгээний хураамж"/>
  </r>
  <r>
    <x v="0"/>
    <x v="0"/>
    <s v="Adj#0"/>
    <x v="52"/>
    <x v="1"/>
    <m/>
    <m/>
    <m/>
    <m/>
    <n v="-11685.2"/>
    <m/>
    <x v="7"/>
    <s v="109.Гаалийн үйлчилгээний хураамж"/>
  </r>
  <r>
    <x v="0"/>
    <x v="0"/>
    <s v="Adj#0"/>
    <x v="53"/>
    <x v="1"/>
    <m/>
    <m/>
    <m/>
    <m/>
    <n v="-288247.8"/>
    <m/>
    <x v="7"/>
    <s v="109.Гаалийн үйлчилгээний хураамж"/>
  </r>
  <r>
    <x v="0"/>
    <x v="0"/>
    <s v="Adj#0"/>
    <x v="55"/>
    <x v="1"/>
    <m/>
    <m/>
    <m/>
    <m/>
    <n v="-129.69999999999999"/>
    <m/>
    <x v="7"/>
    <s v="109.Гаалийн үйлчилгээний хураамж"/>
  </r>
  <r>
    <x v="0"/>
    <x v="0"/>
    <s v="Adj#0"/>
    <x v="56"/>
    <x v="1"/>
    <m/>
    <m/>
    <m/>
    <m/>
    <n v="-26.2"/>
    <m/>
    <x v="7"/>
    <s v="109.Гаалийн үйлчилгээний хураамж"/>
  </r>
  <r>
    <x v="0"/>
    <x v="0"/>
    <s v="Adj#0"/>
    <x v="59"/>
    <x v="1"/>
    <m/>
    <m/>
    <m/>
    <m/>
    <n v="-37416.400000000001"/>
    <m/>
    <x v="7"/>
    <s v="109.Гаалийн үйлчилгээний хураамж"/>
  </r>
  <r>
    <x v="0"/>
    <x v="0"/>
    <s v="Adj#0"/>
    <x v="60"/>
    <x v="1"/>
    <m/>
    <m/>
    <m/>
    <m/>
    <n v="-148614.39999999999"/>
    <m/>
    <x v="7"/>
    <s v="109.Гаалийн үйлчилгээний хураамж"/>
  </r>
  <r>
    <x v="0"/>
    <x v="0"/>
    <s v="Adj#0"/>
    <x v="61"/>
    <x v="1"/>
    <m/>
    <m/>
    <m/>
    <m/>
    <n v="-285.2"/>
    <m/>
    <x v="7"/>
    <s v="109.Гаалийн үйлчилгээний хураамж"/>
  </r>
  <r>
    <x v="0"/>
    <x v="0"/>
    <s v="Adj#0"/>
    <x v="148"/>
    <x v="1"/>
    <m/>
    <m/>
    <m/>
    <m/>
    <n v="-1674.2"/>
    <m/>
    <x v="7"/>
    <s v="109.Гаалийн үйлчилгээний хураамж"/>
  </r>
  <r>
    <x v="0"/>
    <x v="0"/>
    <s v="Adj#0"/>
    <x v="161"/>
    <x v="1"/>
    <m/>
    <m/>
    <m/>
    <m/>
    <n v="-14"/>
    <m/>
    <x v="7"/>
    <s v="109.Гаалийн үйлчилгээний хураамж"/>
  </r>
  <r>
    <x v="0"/>
    <x v="0"/>
    <s v="Adj#0"/>
    <x v="62"/>
    <x v="1"/>
    <m/>
    <m/>
    <m/>
    <m/>
    <n v="-54389.2"/>
    <m/>
    <x v="7"/>
    <s v="109.Гаалийн үйлчилгээний хураамж"/>
  </r>
  <r>
    <x v="0"/>
    <x v="0"/>
    <s v="Adj#0"/>
    <x v="63"/>
    <x v="1"/>
    <m/>
    <m/>
    <m/>
    <m/>
    <n v="-971761.9"/>
    <m/>
    <x v="7"/>
    <s v="109.Гаалийн үйлчилгээний хураамж"/>
  </r>
  <r>
    <x v="0"/>
    <x v="0"/>
    <s v="Adj#0"/>
    <x v="64"/>
    <x v="1"/>
    <m/>
    <m/>
    <m/>
    <m/>
    <n v="-383.3"/>
    <m/>
    <x v="7"/>
    <s v="109.Гаалийн үйлчилгээний хураамж"/>
  </r>
  <r>
    <x v="0"/>
    <x v="0"/>
    <s v="Adj#0"/>
    <x v="65"/>
    <x v="1"/>
    <m/>
    <m/>
    <m/>
    <m/>
    <n v="-41"/>
    <m/>
    <x v="7"/>
    <s v="109.Гаалийн үйлчилгээний хураамж"/>
  </r>
  <r>
    <x v="0"/>
    <x v="0"/>
    <s v="Adj#0"/>
    <x v="66"/>
    <x v="1"/>
    <m/>
    <m/>
    <m/>
    <m/>
    <n v="-21"/>
    <m/>
    <x v="7"/>
    <s v="109.Гаалийн үйлчилгээний хураамж"/>
  </r>
  <r>
    <x v="0"/>
    <x v="0"/>
    <s v="Adj#0"/>
    <x v="219"/>
    <x v="1"/>
    <m/>
    <m/>
    <m/>
    <m/>
    <n v="-151.6"/>
    <m/>
    <x v="7"/>
    <s v="109.Гаалийн үйлчилгээний хураамж"/>
  </r>
  <r>
    <x v="0"/>
    <x v="0"/>
    <s v="Adj#0"/>
    <x v="130"/>
    <x v="1"/>
    <m/>
    <m/>
    <m/>
    <m/>
    <n v="-917.4"/>
    <m/>
    <x v="7"/>
    <s v="109.Гаалийн үйлчилгээний хураамж"/>
  </r>
  <r>
    <x v="0"/>
    <x v="0"/>
    <s v="Adj#0"/>
    <x v="68"/>
    <x v="1"/>
    <m/>
    <m/>
    <m/>
    <m/>
    <n v="-69526.8"/>
    <m/>
    <x v="7"/>
    <s v="109.Гаалийн үйлчилгээний хураамж"/>
  </r>
  <r>
    <x v="0"/>
    <x v="0"/>
    <s v="Adj#0"/>
    <x v="132"/>
    <x v="1"/>
    <m/>
    <m/>
    <m/>
    <m/>
    <n v="-16.399999999999999"/>
    <m/>
    <x v="7"/>
    <s v="109.Гаалийн үйлчилгээний хураамж"/>
  </r>
  <r>
    <x v="0"/>
    <x v="0"/>
    <s v="Adj#0"/>
    <x v="182"/>
    <x v="1"/>
    <m/>
    <m/>
    <m/>
    <m/>
    <n v="-220.6"/>
    <m/>
    <x v="7"/>
    <s v="109.Гаалийн үйлчилгээний хураамж"/>
  </r>
  <r>
    <x v="0"/>
    <x v="0"/>
    <s v="Adj#0"/>
    <x v="69"/>
    <x v="1"/>
    <m/>
    <m/>
    <m/>
    <m/>
    <n v="-21718"/>
    <m/>
    <x v="7"/>
    <s v="109.Гаалийн үйлчилгээний хураамж"/>
  </r>
  <r>
    <x v="0"/>
    <x v="0"/>
    <s v="Adj#0"/>
    <x v="70"/>
    <x v="1"/>
    <m/>
    <m/>
    <m/>
    <m/>
    <n v="-16.399999999999999"/>
    <m/>
    <x v="7"/>
    <s v="109.Гаалийн үйлчилгээний хураамж"/>
  </r>
  <r>
    <x v="0"/>
    <x v="0"/>
    <s v="Adj#0"/>
    <x v="133"/>
    <x v="1"/>
    <m/>
    <m/>
    <m/>
    <m/>
    <n v="-651.79999999999995"/>
    <m/>
    <x v="7"/>
    <s v="109.Гаалийн үйлчилгээний хураамж"/>
  </r>
  <r>
    <x v="0"/>
    <x v="0"/>
    <s v="Adj#0"/>
    <x v="134"/>
    <x v="1"/>
    <m/>
    <m/>
    <m/>
    <m/>
    <n v="-549.79999999999995"/>
    <m/>
    <x v="7"/>
    <s v="109.Гаалийн үйлчилгээний хураамж"/>
  </r>
  <r>
    <x v="0"/>
    <x v="0"/>
    <s v="Adj#0"/>
    <x v="71"/>
    <x v="1"/>
    <m/>
    <m/>
    <m/>
    <m/>
    <n v="-7777616.5999999996"/>
    <m/>
    <x v="7"/>
    <s v="109.Гаалийн үйлчилгээний хураамж"/>
  </r>
  <r>
    <x v="0"/>
    <x v="0"/>
    <s v="Adj#0"/>
    <x v="135"/>
    <x v="1"/>
    <m/>
    <m/>
    <m/>
    <m/>
    <n v="-7"/>
    <m/>
    <x v="7"/>
    <s v="109.Гаалийн үйлчилгээний хураамж"/>
  </r>
  <r>
    <x v="0"/>
    <x v="0"/>
    <s v="Adj#0"/>
    <x v="72"/>
    <x v="1"/>
    <m/>
    <m/>
    <m/>
    <m/>
    <n v="-8418190.4000000004"/>
    <m/>
    <x v="7"/>
    <s v="109.Гаалийн үйлчилгээний хураамж"/>
  </r>
  <r>
    <x v="0"/>
    <x v="0"/>
    <s v="Adj#0"/>
    <x v="73"/>
    <x v="1"/>
    <m/>
    <m/>
    <m/>
    <m/>
    <n v="-869166.6"/>
    <m/>
    <x v="7"/>
    <s v="109.Гаалийн үйлчилгээний хураамж"/>
  </r>
  <r>
    <x v="0"/>
    <x v="0"/>
    <s v="Adj#0"/>
    <x v="74"/>
    <x v="1"/>
    <m/>
    <m/>
    <m/>
    <m/>
    <n v="-37.4"/>
    <m/>
    <x v="7"/>
    <s v="109.Гаалийн үйлчилгээний хураамж"/>
  </r>
  <r>
    <x v="0"/>
    <x v="0"/>
    <s v="Adj#0"/>
    <x v="149"/>
    <x v="1"/>
    <m/>
    <m/>
    <m/>
    <m/>
    <n v="-274.39999999999998"/>
    <m/>
    <x v="7"/>
    <s v="109.Гаалийн үйлчилгээний хураамж"/>
  </r>
  <r>
    <x v="0"/>
    <x v="0"/>
    <s v="Adj#0"/>
    <x v="209"/>
    <x v="1"/>
    <m/>
    <m/>
    <m/>
    <m/>
    <n v="-87.8"/>
    <m/>
    <x v="7"/>
    <s v="109.Гаалийн үйлчилгээний хураамж"/>
  </r>
  <r>
    <x v="0"/>
    <x v="0"/>
    <s v="Adj#0"/>
    <x v="136"/>
    <x v="1"/>
    <m/>
    <m/>
    <m/>
    <m/>
    <n v="-7"/>
    <m/>
    <x v="7"/>
    <s v="109.Гаалийн үйлчилгээний хураамж"/>
  </r>
  <r>
    <x v="0"/>
    <x v="0"/>
    <s v="Adj#0"/>
    <x v="210"/>
    <x v="1"/>
    <m/>
    <m/>
    <m/>
    <m/>
    <n v="-7"/>
    <m/>
    <x v="7"/>
    <s v="109.Гаалийн үйлчилгээний хураамж"/>
  </r>
  <r>
    <x v="0"/>
    <x v="0"/>
    <s v="Adj#0"/>
    <x v="193"/>
    <x v="1"/>
    <m/>
    <m/>
    <m/>
    <m/>
    <n v="-1346.9"/>
    <m/>
    <x v="7"/>
    <s v="109.Гаалийн үйлчилгээний хураамж"/>
  </r>
  <r>
    <x v="0"/>
    <x v="0"/>
    <s v="Adj#0"/>
    <x v="76"/>
    <x v="1"/>
    <m/>
    <m/>
    <m/>
    <m/>
    <n v="-679"/>
    <m/>
    <x v="7"/>
    <s v="109.Гаалийн үйлчилгээний хураамж"/>
  </r>
  <r>
    <x v="0"/>
    <x v="0"/>
    <s v="Adj#0"/>
    <x v="77"/>
    <x v="1"/>
    <m/>
    <m/>
    <m/>
    <m/>
    <n v="-17611.7"/>
    <m/>
    <x v="7"/>
    <s v="109.Гаалийн үйлчилгээний хураамж"/>
  </r>
  <r>
    <x v="0"/>
    <x v="0"/>
    <s v="Adj#0"/>
    <x v="166"/>
    <x v="1"/>
    <m/>
    <m/>
    <m/>
    <m/>
    <n v="-7"/>
    <m/>
    <x v="7"/>
    <s v="109.Гаалийн үйлчилгээний хураамж"/>
  </r>
  <r>
    <x v="0"/>
    <x v="0"/>
    <s v="Adj#0"/>
    <x v="79"/>
    <x v="1"/>
    <m/>
    <m/>
    <m/>
    <m/>
    <n v="-932.8"/>
    <m/>
    <x v="7"/>
    <s v="109.Гаалийн үйлчилгээний хураамж"/>
  </r>
  <r>
    <x v="0"/>
    <x v="0"/>
    <s v="Adj#0"/>
    <x v="212"/>
    <x v="1"/>
    <m/>
    <m/>
    <m/>
    <m/>
    <n v="-7"/>
    <m/>
    <x v="7"/>
    <s v="109.Гаалийн үйлчилгээний хураамж"/>
  </r>
  <r>
    <x v="0"/>
    <x v="0"/>
    <s v="Adj#0"/>
    <x v="81"/>
    <x v="1"/>
    <m/>
    <m/>
    <m/>
    <m/>
    <n v="-7"/>
    <m/>
    <x v="7"/>
    <s v="109.Гаалийн үйлчилгээний хураамж"/>
  </r>
  <r>
    <x v="0"/>
    <x v="0"/>
    <s v="Adj#0"/>
    <x v="85"/>
    <x v="1"/>
    <m/>
    <m/>
    <m/>
    <m/>
    <n v="-9.4"/>
    <m/>
    <x v="7"/>
    <s v="109.Гаалийн үйлчилгээний хураамж"/>
  </r>
  <r>
    <x v="0"/>
    <x v="0"/>
    <s v="Adj#0"/>
    <x v="86"/>
    <x v="1"/>
    <m/>
    <m/>
    <m/>
    <m/>
    <n v="-81.400000000000006"/>
    <m/>
    <x v="7"/>
    <s v="109.Гаалийн үйлчилгээний хураамж"/>
  </r>
  <r>
    <x v="0"/>
    <x v="0"/>
    <s v="Adj#0"/>
    <x v="138"/>
    <x v="1"/>
    <m/>
    <m/>
    <m/>
    <m/>
    <n v="-83"/>
    <m/>
    <x v="7"/>
    <s v="109.Гаалийн үйлчилгээний хураамж"/>
  </r>
  <r>
    <x v="0"/>
    <x v="0"/>
    <s v="Adj#0"/>
    <x v="88"/>
    <x v="1"/>
    <m/>
    <m/>
    <m/>
    <m/>
    <n v="-7"/>
    <m/>
    <x v="7"/>
    <s v="109.Гаалийн үйлчилгээний хураамж"/>
  </r>
  <r>
    <x v="0"/>
    <x v="0"/>
    <s v="Adj#0"/>
    <x v="89"/>
    <x v="1"/>
    <m/>
    <m/>
    <m/>
    <m/>
    <n v="-2970"/>
    <m/>
    <x v="7"/>
    <s v="109.Гаалийн үйлчилгээний хураамж"/>
  </r>
  <r>
    <x v="0"/>
    <x v="0"/>
    <s v="Adj#0"/>
    <x v="139"/>
    <x v="1"/>
    <m/>
    <m/>
    <m/>
    <m/>
    <n v="-14"/>
    <m/>
    <x v="7"/>
    <s v="109.Гаалийн үйлчилгээний хураамж"/>
  </r>
  <r>
    <x v="0"/>
    <x v="0"/>
    <s v="Adj#0"/>
    <x v="140"/>
    <x v="1"/>
    <m/>
    <m/>
    <m/>
    <m/>
    <n v="-16.399999999999999"/>
    <m/>
    <x v="7"/>
    <s v="109.Гаалийн үйлчилгээний хураамж"/>
  </r>
  <r>
    <x v="0"/>
    <x v="0"/>
    <s v="Adj#0"/>
    <x v="90"/>
    <x v="1"/>
    <m/>
    <m/>
    <m/>
    <m/>
    <n v="-7"/>
    <m/>
    <x v="7"/>
    <s v="109.Гаалийн үйлчилгээний хураамж"/>
  </r>
  <r>
    <x v="0"/>
    <x v="0"/>
    <s v="Adj#0"/>
    <x v="94"/>
    <x v="1"/>
    <m/>
    <m/>
    <m/>
    <m/>
    <n v="-16.399999999999999"/>
    <m/>
    <x v="7"/>
    <s v="109.Гаалийн үйлчилгээний хураамж"/>
  </r>
  <r>
    <x v="0"/>
    <x v="0"/>
    <s v="Adj#0"/>
    <x v="97"/>
    <x v="1"/>
    <m/>
    <m/>
    <m/>
    <m/>
    <n v="-152.19999999999999"/>
    <m/>
    <x v="7"/>
    <s v="109.Гаалийн үйлчилгээний хураамж"/>
  </r>
  <r>
    <x v="0"/>
    <x v="0"/>
    <s v="Adj#0"/>
    <x v="98"/>
    <x v="1"/>
    <m/>
    <m/>
    <m/>
    <m/>
    <n v="-31.6"/>
    <m/>
    <x v="7"/>
    <s v="109.Гаалийн үйлчилгээний хураамж"/>
  </r>
  <r>
    <x v="0"/>
    <x v="0"/>
    <s v="Adj#0"/>
    <x v="99"/>
    <x v="1"/>
    <m/>
    <m/>
    <m/>
    <m/>
    <n v="-14113.7"/>
    <m/>
    <x v="7"/>
    <s v="109.Гаалийн үйлчилгээний хураамж"/>
  </r>
  <r>
    <x v="0"/>
    <x v="0"/>
    <s v="Adj#0"/>
    <x v="220"/>
    <x v="1"/>
    <m/>
    <m/>
    <m/>
    <m/>
    <n v="-39.799999999999997"/>
    <m/>
    <x v="7"/>
    <s v="109.Гаалийн үйлчилгээний хураамж"/>
  </r>
  <r>
    <x v="0"/>
    <x v="0"/>
    <s v="Adj#0"/>
    <x v="150"/>
    <x v="1"/>
    <m/>
    <m/>
    <m/>
    <m/>
    <n v="-391.6"/>
    <m/>
    <x v="7"/>
    <s v="109.Гаалийн үйлчилгээний хураамж"/>
  </r>
  <r>
    <x v="0"/>
    <x v="0"/>
    <s v="Adj#0"/>
    <x v="102"/>
    <x v="1"/>
    <m/>
    <m/>
    <m/>
    <m/>
    <n v="-4880.3"/>
    <m/>
    <x v="7"/>
    <s v="109.Гаалийн үйлчилгээний хураамж"/>
  </r>
  <r>
    <x v="0"/>
    <x v="0"/>
    <s v="Adj#0"/>
    <x v="151"/>
    <x v="1"/>
    <m/>
    <m/>
    <m/>
    <m/>
    <n v="-235.1"/>
    <m/>
    <x v="8"/>
    <s v="102.Гаалийн албан татвар"/>
  </r>
  <r>
    <x v="0"/>
    <x v="0"/>
    <s v="Adj#0"/>
    <x v="0"/>
    <x v="1"/>
    <m/>
    <m/>
    <m/>
    <m/>
    <n v="-5419.2"/>
    <m/>
    <x v="8"/>
    <s v="102.Гаалийн албан татвар"/>
  </r>
  <r>
    <x v="0"/>
    <x v="0"/>
    <s v="Adj#0"/>
    <x v="1"/>
    <x v="1"/>
    <m/>
    <m/>
    <m/>
    <m/>
    <n v="-2119.4"/>
    <m/>
    <x v="8"/>
    <s v="102.Гаалийн албан татвар"/>
  </r>
  <r>
    <x v="0"/>
    <x v="0"/>
    <s v="Adj#0"/>
    <x v="196"/>
    <x v="1"/>
    <m/>
    <m/>
    <m/>
    <m/>
    <n v="-63712.800000000003"/>
    <m/>
    <x v="8"/>
    <s v="102.Гаалийн албан татвар"/>
  </r>
  <r>
    <x v="0"/>
    <x v="0"/>
    <s v="Adj#0"/>
    <x v="2"/>
    <x v="1"/>
    <m/>
    <m/>
    <m/>
    <m/>
    <n v="-1232044.3999999999"/>
    <m/>
    <x v="8"/>
    <s v="102.Гаалийн албан татвар"/>
  </r>
  <r>
    <x v="0"/>
    <x v="0"/>
    <s v="Adj#0"/>
    <x v="3"/>
    <x v="1"/>
    <m/>
    <m/>
    <m/>
    <m/>
    <n v="-191.8"/>
    <m/>
    <x v="8"/>
    <s v="102.Гаалийн албан татвар"/>
  </r>
  <r>
    <x v="0"/>
    <x v="0"/>
    <s v="Adj#0"/>
    <x v="186"/>
    <x v="1"/>
    <m/>
    <m/>
    <m/>
    <m/>
    <n v="-5921.4"/>
    <m/>
    <x v="8"/>
    <s v="102.Гаалийн албан татвар"/>
  </r>
  <r>
    <x v="0"/>
    <x v="0"/>
    <s v="Adj#0"/>
    <x v="144"/>
    <x v="1"/>
    <m/>
    <m/>
    <m/>
    <m/>
    <n v="-2668.5"/>
    <m/>
    <x v="8"/>
    <s v="102.Гаалийн албан татвар"/>
  </r>
  <r>
    <x v="0"/>
    <x v="0"/>
    <s v="Adj#0"/>
    <x v="5"/>
    <x v="1"/>
    <m/>
    <m/>
    <m/>
    <m/>
    <n v="-95370"/>
    <m/>
    <x v="8"/>
    <s v="102.Гаалийн албан татвар"/>
  </r>
  <r>
    <x v="0"/>
    <x v="0"/>
    <s v="Adj#0"/>
    <x v="7"/>
    <x v="1"/>
    <m/>
    <m/>
    <m/>
    <m/>
    <n v="-3925.8"/>
    <m/>
    <x v="8"/>
    <s v="102.Гаалийн албан татвар"/>
  </r>
  <r>
    <x v="0"/>
    <x v="0"/>
    <s v="Adj#0"/>
    <x v="8"/>
    <x v="1"/>
    <m/>
    <m/>
    <m/>
    <m/>
    <n v="-236261.1"/>
    <m/>
    <x v="8"/>
    <s v="102.Гаалийн албан татвар"/>
  </r>
  <r>
    <x v="0"/>
    <x v="0"/>
    <s v="Adj#0"/>
    <x v="170"/>
    <x v="1"/>
    <m/>
    <m/>
    <m/>
    <m/>
    <n v="-32956.400000000001"/>
    <m/>
    <x v="8"/>
    <s v="102.Гаалийн албан татвар"/>
  </r>
  <r>
    <x v="0"/>
    <x v="0"/>
    <s v="Adj#0"/>
    <x v="9"/>
    <x v="1"/>
    <m/>
    <m/>
    <m/>
    <m/>
    <n v="-109917.9"/>
    <m/>
    <x v="8"/>
    <s v="102.Гаалийн албан татвар"/>
  </r>
  <r>
    <x v="0"/>
    <x v="0"/>
    <s v="Adj#0"/>
    <x v="10"/>
    <x v="1"/>
    <m/>
    <m/>
    <m/>
    <m/>
    <n v="-409529.8"/>
    <m/>
    <x v="8"/>
    <s v="102.Гаалийн албан татвар"/>
  </r>
  <r>
    <x v="0"/>
    <x v="0"/>
    <s v="Adj#0"/>
    <x v="198"/>
    <x v="1"/>
    <m/>
    <m/>
    <m/>
    <m/>
    <n v="-4130"/>
    <m/>
    <x v="8"/>
    <s v="102.Гаалийн албан татвар"/>
  </r>
  <r>
    <x v="0"/>
    <x v="0"/>
    <s v="Adj#0"/>
    <x v="213"/>
    <x v="1"/>
    <m/>
    <m/>
    <m/>
    <m/>
    <n v="-30713.5"/>
    <m/>
    <x v="8"/>
    <s v="102.Гаалийн албан татвар"/>
  </r>
  <r>
    <x v="0"/>
    <x v="0"/>
    <s v="Adj#0"/>
    <x v="11"/>
    <x v="1"/>
    <m/>
    <m/>
    <m/>
    <m/>
    <n v="-242052"/>
    <m/>
    <x v="8"/>
    <s v="102.Гаалийн албан татвар"/>
  </r>
  <r>
    <x v="0"/>
    <x v="0"/>
    <s v="Adj#0"/>
    <x v="12"/>
    <x v="1"/>
    <m/>
    <m/>
    <m/>
    <m/>
    <n v="-770.2"/>
    <m/>
    <x v="8"/>
    <s v="102.Гаалийн албан татвар"/>
  </r>
  <r>
    <x v="0"/>
    <x v="0"/>
    <s v="Adj#0"/>
    <x v="108"/>
    <x v="1"/>
    <m/>
    <m/>
    <m/>
    <m/>
    <n v="-37782.300000000003"/>
    <m/>
    <x v="8"/>
    <s v="102.Гаалийн албан татвар"/>
  </r>
  <r>
    <x v="0"/>
    <x v="0"/>
    <s v="Adj#0"/>
    <x v="199"/>
    <x v="1"/>
    <m/>
    <m/>
    <m/>
    <m/>
    <n v="-20152"/>
    <m/>
    <x v="8"/>
    <s v="102.Гаалийн албан татвар"/>
  </r>
  <r>
    <x v="0"/>
    <x v="0"/>
    <s v="Adj#0"/>
    <x v="200"/>
    <x v="1"/>
    <m/>
    <m/>
    <m/>
    <m/>
    <n v="-9905.2999999999993"/>
    <m/>
    <x v="8"/>
    <s v="102.Гаалийн албан татвар"/>
  </r>
  <r>
    <x v="0"/>
    <x v="0"/>
    <s v="Adj#0"/>
    <x v="171"/>
    <x v="1"/>
    <m/>
    <m/>
    <m/>
    <m/>
    <n v="-156141"/>
    <m/>
    <x v="8"/>
    <s v="102.Гаалийн албан татвар"/>
  </r>
  <r>
    <x v="0"/>
    <x v="0"/>
    <s v="Adj#0"/>
    <x v="202"/>
    <x v="1"/>
    <m/>
    <m/>
    <m/>
    <m/>
    <n v="-23552.2"/>
    <m/>
    <x v="8"/>
    <s v="102.Гаалийн албан татвар"/>
  </r>
  <r>
    <x v="0"/>
    <x v="0"/>
    <s v="Adj#0"/>
    <x v="17"/>
    <x v="1"/>
    <m/>
    <m/>
    <m/>
    <m/>
    <n v="-613325.30000000005"/>
    <m/>
    <x v="8"/>
    <s v="102.Гаалийн албан татвар"/>
  </r>
  <r>
    <x v="0"/>
    <x v="0"/>
    <s v="Adj#0"/>
    <x v="103"/>
    <x v="1"/>
    <m/>
    <m/>
    <m/>
    <m/>
    <n v="-277180.90000000002"/>
    <m/>
    <x v="8"/>
    <s v="102.Гаалийн албан татвар"/>
  </r>
  <r>
    <x v="0"/>
    <x v="0"/>
    <s v="Adj#0"/>
    <x v="19"/>
    <x v="1"/>
    <m/>
    <m/>
    <m/>
    <m/>
    <n v="-2943.5"/>
    <m/>
    <x v="8"/>
    <s v="102.Гаалийн албан татвар"/>
  </r>
  <r>
    <x v="0"/>
    <x v="0"/>
    <s v="Adj#0"/>
    <x v="188"/>
    <x v="1"/>
    <m/>
    <m/>
    <m/>
    <m/>
    <n v="-118685.6"/>
    <m/>
    <x v="8"/>
    <s v="102.Гаалийн албан татвар"/>
  </r>
  <r>
    <x v="0"/>
    <x v="0"/>
    <s v="Adj#0"/>
    <x v="112"/>
    <x v="1"/>
    <m/>
    <m/>
    <m/>
    <m/>
    <n v="-2211"/>
    <m/>
    <x v="8"/>
    <s v="102.Гаалийн албан татвар"/>
  </r>
  <r>
    <x v="0"/>
    <x v="0"/>
    <s v="Adj#0"/>
    <x v="23"/>
    <x v="1"/>
    <m/>
    <m/>
    <m/>
    <m/>
    <n v="-9836.5"/>
    <m/>
    <x v="8"/>
    <s v="102.Гаалийн албан татвар"/>
  </r>
  <r>
    <x v="0"/>
    <x v="0"/>
    <s v="Adj#0"/>
    <x v="214"/>
    <x v="1"/>
    <m/>
    <m/>
    <m/>
    <m/>
    <n v="-19377.8"/>
    <m/>
    <x v="8"/>
    <s v="102.Гаалийн албан татвар"/>
  </r>
  <r>
    <x v="0"/>
    <x v="0"/>
    <s v="Adj#0"/>
    <x v="203"/>
    <x v="1"/>
    <m/>
    <m/>
    <m/>
    <m/>
    <n v="-213210.9"/>
    <m/>
    <x v="8"/>
    <s v="102.Гаалийн албан татвар"/>
  </r>
  <r>
    <x v="0"/>
    <x v="0"/>
    <s v="Adj#0"/>
    <x v="25"/>
    <x v="1"/>
    <m/>
    <m/>
    <m/>
    <m/>
    <n v="-107456.7"/>
    <m/>
    <x v="8"/>
    <s v="102.Гаалийн албан татвар"/>
  </r>
  <r>
    <x v="0"/>
    <x v="0"/>
    <s v="Adj#0"/>
    <x v="115"/>
    <x v="1"/>
    <m/>
    <m/>
    <m/>
    <m/>
    <n v="-29078.1"/>
    <m/>
    <x v="8"/>
    <s v="102.Гаалийн албан татвар"/>
  </r>
  <r>
    <x v="0"/>
    <x v="0"/>
    <s v="Adj#0"/>
    <x v="116"/>
    <x v="1"/>
    <m/>
    <m/>
    <m/>
    <m/>
    <n v="-11735.6"/>
    <m/>
    <x v="8"/>
    <s v="102.Гаалийн албан татвар"/>
  </r>
  <r>
    <x v="0"/>
    <x v="0"/>
    <s v="Adj#0"/>
    <x v="26"/>
    <x v="1"/>
    <m/>
    <m/>
    <m/>
    <m/>
    <n v="-31590.799999999999"/>
    <m/>
    <x v="8"/>
    <s v="102.Гаалийн албан татвар"/>
  </r>
  <r>
    <x v="0"/>
    <x v="0"/>
    <s v="Adj#0"/>
    <x v="215"/>
    <x v="1"/>
    <m/>
    <m/>
    <m/>
    <m/>
    <n v="-3381353.3"/>
    <m/>
    <x v="8"/>
    <s v="102.Гаалийн албан татвар"/>
  </r>
  <r>
    <x v="0"/>
    <x v="0"/>
    <s v="Adj#0"/>
    <x v="117"/>
    <x v="1"/>
    <m/>
    <m/>
    <m/>
    <m/>
    <n v="-3852.6"/>
    <m/>
    <x v="8"/>
    <s v="102.Гаалийн албан татвар"/>
  </r>
  <r>
    <x v="0"/>
    <x v="0"/>
    <s v="Adj#0"/>
    <x v="27"/>
    <x v="1"/>
    <m/>
    <m/>
    <m/>
    <m/>
    <n v="-7386.9"/>
    <m/>
    <x v="8"/>
    <s v="102.Гаалийн албан татвар"/>
  </r>
  <r>
    <x v="0"/>
    <x v="0"/>
    <s v="Adj#0"/>
    <x v="172"/>
    <x v="1"/>
    <m/>
    <m/>
    <m/>
    <m/>
    <n v="-54.2"/>
    <m/>
    <x v="8"/>
    <s v="102.Гаалийн албан татвар"/>
  </r>
  <r>
    <x v="0"/>
    <x v="0"/>
    <s v="Adj#0"/>
    <x v="216"/>
    <x v="1"/>
    <m/>
    <m/>
    <m/>
    <m/>
    <n v="-1958.5"/>
    <m/>
    <x v="8"/>
    <s v="102.Гаалийн албан татвар"/>
  </r>
  <r>
    <x v="0"/>
    <x v="0"/>
    <s v="Adj#0"/>
    <x v="29"/>
    <x v="1"/>
    <m/>
    <m/>
    <m/>
    <m/>
    <n v="-25976.400000000001"/>
    <m/>
    <x v="8"/>
    <s v="102.Гаалийн албан татвар"/>
  </r>
  <r>
    <x v="0"/>
    <x v="0"/>
    <s v="Adj#0"/>
    <x v="30"/>
    <x v="1"/>
    <m/>
    <m/>
    <m/>
    <m/>
    <n v="-100122.1"/>
    <m/>
    <x v="8"/>
    <s v="102.Гаалийн албан татвар"/>
  </r>
  <r>
    <x v="0"/>
    <x v="0"/>
    <s v="Adj#0"/>
    <x v="32"/>
    <x v="1"/>
    <m/>
    <m/>
    <m/>
    <m/>
    <n v="-982865.9"/>
    <m/>
    <x v="8"/>
    <s v="102.Гаалийн албан татвар"/>
  </r>
  <r>
    <x v="0"/>
    <x v="0"/>
    <s v="Adj#0"/>
    <x v="33"/>
    <x v="1"/>
    <m/>
    <m/>
    <m/>
    <m/>
    <n v="-2356.4"/>
    <m/>
    <x v="8"/>
    <s v="102.Гаалийн албан татвар"/>
  </r>
  <r>
    <x v="0"/>
    <x v="0"/>
    <s v="Adj#0"/>
    <x v="34"/>
    <x v="1"/>
    <m/>
    <m/>
    <m/>
    <m/>
    <n v="-137692.9"/>
    <m/>
    <x v="8"/>
    <s v="102.Гаалийн албан татвар"/>
  </r>
  <r>
    <x v="0"/>
    <x v="0"/>
    <s v="Adj#0"/>
    <x v="146"/>
    <x v="1"/>
    <m/>
    <m/>
    <m/>
    <m/>
    <n v="-341052.8"/>
    <m/>
    <x v="8"/>
    <s v="102.Гаалийн албан татвар"/>
  </r>
  <r>
    <x v="0"/>
    <x v="0"/>
    <s v="Adj#0"/>
    <x v="191"/>
    <x v="1"/>
    <m/>
    <m/>
    <m/>
    <m/>
    <n v="-55379.6"/>
    <m/>
    <x v="8"/>
    <s v="102.Гаалийн албан татвар"/>
  </r>
  <r>
    <x v="0"/>
    <x v="0"/>
    <s v="Adj#0"/>
    <x v="204"/>
    <x v="1"/>
    <m/>
    <m/>
    <m/>
    <m/>
    <n v="-53890.400000000001"/>
    <m/>
    <x v="8"/>
    <s v="102.Гаалийн албан татвар"/>
  </r>
  <r>
    <x v="0"/>
    <x v="0"/>
    <s v="Adj#0"/>
    <x v="157"/>
    <x v="1"/>
    <m/>
    <m/>
    <m/>
    <m/>
    <n v="-9913.4"/>
    <m/>
    <x v="8"/>
    <s v="102.Гаалийн албан татвар"/>
  </r>
  <r>
    <x v="0"/>
    <x v="0"/>
    <s v="Adj#0"/>
    <x v="36"/>
    <x v="1"/>
    <m/>
    <m/>
    <m/>
    <m/>
    <n v="-5841.7"/>
    <m/>
    <x v="8"/>
    <s v="102.Гаалийн албан татвар"/>
  </r>
  <r>
    <x v="0"/>
    <x v="0"/>
    <s v="Adj#0"/>
    <x v="174"/>
    <x v="1"/>
    <m/>
    <m/>
    <m/>
    <m/>
    <n v="-493231.1"/>
    <m/>
    <x v="8"/>
    <s v="102.Гаалийн албан татвар"/>
  </r>
  <r>
    <x v="0"/>
    <x v="0"/>
    <s v="Adj#0"/>
    <x v="205"/>
    <x v="1"/>
    <m/>
    <m/>
    <m/>
    <m/>
    <n v="-17546.5"/>
    <m/>
    <x v="8"/>
    <s v="102.Гаалийн албан татвар"/>
  </r>
  <r>
    <x v="0"/>
    <x v="0"/>
    <s v="Adj#0"/>
    <x v="38"/>
    <x v="1"/>
    <m/>
    <m/>
    <m/>
    <m/>
    <n v="-8381584"/>
    <m/>
    <x v="8"/>
    <s v="102.Гаалийн албан татвар"/>
  </r>
  <r>
    <x v="0"/>
    <x v="0"/>
    <s v="Adj#0"/>
    <x v="175"/>
    <x v="1"/>
    <m/>
    <m/>
    <m/>
    <m/>
    <n v="-292067.8"/>
    <m/>
    <x v="8"/>
    <s v="102.Гаалийн албан татвар"/>
  </r>
  <r>
    <x v="0"/>
    <x v="0"/>
    <s v="Adj#0"/>
    <x v="40"/>
    <x v="1"/>
    <m/>
    <m/>
    <m/>
    <m/>
    <n v="-1461.8"/>
    <m/>
    <x v="8"/>
    <s v="102.Гаалийн албан татвар"/>
  </r>
  <r>
    <x v="0"/>
    <x v="0"/>
    <s v="Adj#0"/>
    <x v="104"/>
    <x v="1"/>
    <m/>
    <m/>
    <m/>
    <m/>
    <n v="-5428770.7000000002"/>
    <m/>
    <x v="8"/>
    <s v="102.Гаалийн албан татвар"/>
  </r>
  <r>
    <x v="0"/>
    <x v="0"/>
    <s v="Adj#0"/>
    <x v="206"/>
    <x v="1"/>
    <m/>
    <m/>
    <m/>
    <m/>
    <n v="-5385.7"/>
    <m/>
    <x v="8"/>
    <s v="102.Гаалийн албан татвар"/>
  </r>
  <r>
    <x v="0"/>
    <x v="0"/>
    <s v="Adj#0"/>
    <x v="42"/>
    <x v="1"/>
    <m/>
    <m/>
    <m/>
    <m/>
    <n v="-8165.1"/>
    <m/>
    <x v="8"/>
    <s v="102.Гаалийн албан татвар"/>
  </r>
  <r>
    <x v="0"/>
    <x v="0"/>
    <s v="Adj#0"/>
    <x v="43"/>
    <x v="1"/>
    <m/>
    <m/>
    <m/>
    <m/>
    <n v="-11813.4"/>
    <m/>
    <x v="8"/>
    <s v="102.Гаалийн албан татвар"/>
  </r>
  <r>
    <x v="0"/>
    <x v="0"/>
    <s v="Adj#0"/>
    <x v="122"/>
    <x v="1"/>
    <m/>
    <m/>
    <m/>
    <m/>
    <n v="-873.4"/>
    <m/>
    <x v="8"/>
    <s v="102.Гаалийн албан татвар"/>
  </r>
  <r>
    <x v="0"/>
    <x v="0"/>
    <s v="Adj#0"/>
    <x v="46"/>
    <x v="1"/>
    <m/>
    <m/>
    <m/>
    <m/>
    <n v="-4242"/>
    <m/>
    <x v="8"/>
    <s v="102.Гаалийн албан татвар"/>
  </r>
  <r>
    <x v="0"/>
    <x v="0"/>
    <s v="Adj#0"/>
    <x v="207"/>
    <x v="1"/>
    <m/>
    <m/>
    <m/>
    <m/>
    <n v="-928625.8"/>
    <m/>
    <x v="8"/>
    <s v="102.Гаалийн албан татвар"/>
  </r>
  <r>
    <x v="0"/>
    <x v="0"/>
    <s v="Adj#0"/>
    <x v="160"/>
    <x v="1"/>
    <m/>
    <m/>
    <m/>
    <m/>
    <n v="-22490.2"/>
    <m/>
    <x v="8"/>
    <s v="102.Гаалийн албан татвар"/>
  </r>
  <r>
    <x v="0"/>
    <x v="0"/>
    <s v="Adj#0"/>
    <x v="192"/>
    <x v="1"/>
    <m/>
    <m/>
    <m/>
    <m/>
    <n v="-11739.3"/>
    <m/>
    <x v="8"/>
    <s v="102.Гаалийн албан татвар"/>
  </r>
  <r>
    <x v="0"/>
    <x v="0"/>
    <s v="Adj#0"/>
    <x v="123"/>
    <x v="1"/>
    <m/>
    <m/>
    <m/>
    <m/>
    <n v="-51506.2"/>
    <m/>
    <x v="8"/>
    <s v="102.Гаалийн албан татвар"/>
  </r>
  <r>
    <x v="0"/>
    <x v="0"/>
    <s v="Adj#0"/>
    <x v="217"/>
    <x v="1"/>
    <m/>
    <m/>
    <m/>
    <m/>
    <n v="-108.5"/>
    <m/>
    <x v="8"/>
    <s v="102.Гаалийн албан татвар"/>
  </r>
  <r>
    <x v="0"/>
    <x v="0"/>
    <s v="Adj#0"/>
    <x v="124"/>
    <x v="1"/>
    <m/>
    <m/>
    <m/>
    <m/>
    <n v="-16.3"/>
    <m/>
    <x v="8"/>
    <s v="102.Гаалийн албан татвар"/>
  </r>
  <r>
    <x v="0"/>
    <x v="0"/>
    <s v="Adj#0"/>
    <x v="47"/>
    <x v="1"/>
    <m/>
    <m/>
    <m/>
    <m/>
    <n v="-12577.1"/>
    <m/>
    <x v="8"/>
    <s v="102.Гаалийн албан татвар"/>
  </r>
  <r>
    <x v="0"/>
    <x v="0"/>
    <s v="Adj#0"/>
    <x v="125"/>
    <x v="1"/>
    <m/>
    <m/>
    <m/>
    <m/>
    <n v="-14561.9"/>
    <m/>
    <x v="8"/>
    <s v="102.Гаалийн албан татвар"/>
  </r>
  <r>
    <x v="0"/>
    <x v="0"/>
    <s v="Adj#0"/>
    <x v="48"/>
    <x v="1"/>
    <m/>
    <m/>
    <m/>
    <m/>
    <n v="-5584.4"/>
    <m/>
    <x v="8"/>
    <s v="102.Гаалийн албан татвар"/>
  </r>
  <r>
    <x v="0"/>
    <x v="0"/>
    <s v="Adj#0"/>
    <x v="126"/>
    <x v="1"/>
    <m/>
    <m/>
    <m/>
    <m/>
    <n v="-577506.30000000005"/>
    <m/>
    <x v="8"/>
    <s v="102.Гаалийн албан татвар"/>
  </r>
  <r>
    <x v="0"/>
    <x v="0"/>
    <s v="Adj#0"/>
    <x v="218"/>
    <x v="1"/>
    <m/>
    <m/>
    <m/>
    <m/>
    <n v="-9638.4"/>
    <m/>
    <x v="8"/>
    <s v="102.Гаалийн албан татвар"/>
  </r>
  <r>
    <x v="0"/>
    <x v="0"/>
    <s v="Adj#0"/>
    <x v="49"/>
    <x v="1"/>
    <m/>
    <m/>
    <m/>
    <m/>
    <n v="-6343.7"/>
    <m/>
    <x v="8"/>
    <s v="102.Гаалийн албан татвар"/>
  </r>
  <r>
    <x v="0"/>
    <x v="0"/>
    <s v="Adj#0"/>
    <x v="50"/>
    <x v="1"/>
    <m/>
    <m/>
    <m/>
    <m/>
    <n v="-116850.7"/>
    <m/>
    <x v="8"/>
    <s v="102.Гаалийн албан татвар"/>
  </r>
  <r>
    <x v="0"/>
    <x v="0"/>
    <s v="Adj#0"/>
    <x v="52"/>
    <x v="1"/>
    <m/>
    <m/>
    <m/>
    <m/>
    <n v="-36912.1"/>
    <m/>
    <x v="8"/>
    <s v="102.Гаалийн албан татвар"/>
  </r>
  <r>
    <x v="0"/>
    <x v="0"/>
    <s v="Adj#0"/>
    <x v="56"/>
    <x v="1"/>
    <m/>
    <m/>
    <m/>
    <m/>
    <n v="-969.6"/>
    <m/>
    <x v="8"/>
    <s v="102.Гаалийн албан татвар"/>
  </r>
  <r>
    <x v="0"/>
    <x v="0"/>
    <s v="Adj#0"/>
    <x v="60"/>
    <x v="1"/>
    <m/>
    <m/>
    <m/>
    <m/>
    <n v="-294817"/>
    <m/>
    <x v="8"/>
    <s v="102.Гаалийн албан татвар"/>
  </r>
  <r>
    <x v="0"/>
    <x v="0"/>
    <s v="Adj#0"/>
    <x v="61"/>
    <x v="1"/>
    <m/>
    <m/>
    <m/>
    <m/>
    <n v="-109642.5"/>
    <m/>
    <x v="8"/>
    <s v="102.Гаалийн албан татвар"/>
  </r>
  <r>
    <x v="0"/>
    <x v="0"/>
    <s v="Adj#0"/>
    <x v="148"/>
    <x v="1"/>
    <m/>
    <m/>
    <m/>
    <m/>
    <n v="-64623.199999999997"/>
    <m/>
    <x v="8"/>
    <s v="102.Гаалийн албан татвар"/>
  </r>
  <r>
    <x v="0"/>
    <x v="0"/>
    <s v="Adj#0"/>
    <x v="62"/>
    <x v="1"/>
    <m/>
    <m/>
    <m/>
    <m/>
    <n v="-45938.400000000001"/>
    <m/>
    <x v="8"/>
    <s v="102.Гаалийн албан татвар"/>
  </r>
  <r>
    <x v="0"/>
    <x v="0"/>
    <s v="Adj#0"/>
    <x v="63"/>
    <x v="1"/>
    <m/>
    <m/>
    <m/>
    <m/>
    <n v="-63966.400000000001"/>
    <m/>
    <x v="8"/>
    <s v="102.Гаалийн албан татвар"/>
  </r>
  <r>
    <x v="0"/>
    <x v="0"/>
    <s v="Adj#0"/>
    <x v="64"/>
    <x v="1"/>
    <m/>
    <m/>
    <m/>
    <m/>
    <n v="-16734.3"/>
    <m/>
    <x v="8"/>
    <s v="102.Гаалийн албан татвар"/>
  </r>
  <r>
    <x v="0"/>
    <x v="0"/>
    <s v="Adj#0"/>
    <x v="65"/>
    <x v="1"/>
    <m/>
    <m/>
    <m/>
    <m/>
    <n v="-7255.6"/>
    <m/>
    <x v="8"/>
    <s v="102.Гаалийн албан татвар"/>
  </r>
  <r>
    <x v="0"/>
    <x v="0"/>
    <s v="Adj#0"/>
    <x v="66"/>
    <x v="1"/>
    <m/>
    <m/>
    <m/>
    <m/>
    <n v="-12054.1"/>
    <m/>
    <x v="8"/>
    <s v="102.Гаалийн албан татвар"/>
  </r>
  <r>
    <x v="0"/>
    <x v="0"/>
    <s v="Adj#0"/>
    <x v="219"/>
    <x v="1"/>
    <m/>
    <m/>
    <m/>
    <m/>
    <n v="-89754.4"/>
    <m/>
    <x v="8"/>
    <s v="102.Гаалийн албан татвар"/>
  </r>
  <r>
    <x v="0"/>
    <x v="0"/>
    <s v="Adj#0"/>
    <x v="130"/>
    <x v="1"/>
    <m/>
    <m/>
    <m/>
    <m/>
    <n v="-86309.6"/>
    <m/>
    <x v="8"/>
    <s v="102.Гаалийн албан татвар"/>
  </r>
  <r>
    <x v="0"/>
    <x v="0"/>
    <s v="Adj#0"/>
    <x v="132"/>
    <x v="1"/>
    <m/>
    <m/>
    <m/>
    <m/>
    <n v="-1025.8"/>
    <m/>
    <x v="8"/>
    <s v="102.Гаалийн албан татвар"/>
  </r>
  <r>
    <x v="0"/>
    <x v="0"/>
    <s v="Adj#0"/>
    <x v="182"/>
    <x v="1"/>
    <m/>
    <m/>
    <m/>
    <m/>
    <n v="-73659.100000000006"/>
    <m/>
    <x v="8"/>
    <s v="102.Гаалийн албан татвар"/>
  </r>
  <r>
    <x v="0"/>
    <x v="0"/>
    <s v="Adj#0"/>
    <x v="69"/>
    <x v="1"/>
    <m/>
    <m/>
    <m/>
    <m/>
    <n v="-11628.2"/>
    <m/>
    <x v="8"/>
    <s v="102.Гаалийн албан татвар"/>
  </r>
  <r>
    <x v="0"/>
    <x v="0"/>
    <s v="Adj#0"/>
    <x v="70"/>
    <x v="1"/>
    <m/>
    <m/>
    <m/>
    <m/>
    <n v="-2638.4"/>
    <m/>
    <x v="8"/>
    <s v="102.Гаалийн албан татвар"/>
  </r>
  <r>
    <x v="0"/>
    <x v="0"/>
    <s v="Adj#0"/>
    <x v="133"/>
    <x v="1"/>
    <m/>
    <m/>
    <m/>
    <m/>
    <n v="-607925"/>
    <m/>
    <x v="8"/>
    <s v="102.Гаалийн албан татвар"/>
  </r>
  <r>
    <x v="0"/>
    <x v="0"/>
    <s v="Adj#0"/>
    <x v="134"/>
    <x v="1"/>
    <m/>
    <m/>
    <m/>
    <m/>
    <n v="-55995.4"/>
    <m/>
    <x v="8"/>
    <s v="102.Гаалийн албан татвар"/>
  </r>
  <r>
    <x v="0"/>
    <x v="0"/>
    <s v="Adj#0"/>
    <x v="71"/>
    <x v="1"/>
    <m/>
    <m/>
    <m/>
    <m/>
    <n v="-108278.2"/>
    <m/>
    <x v="8"/>
    <s v="102.Гаалийн албан татвар"/>
  </r>
  <r>
    <x v="0"/>
    <x v="0"/>
    <s v="Adj#0"/>
    <x v="72"/>
    <x v="1"/>
    <m/>
    <m/>
    <m/>
    <m/>
    <n v="-163.69999999999999"/>
    <m/>
    <x v="8"/>
    <s v="102.Гаалийн албан татвар"/>
  </r>
  <r>
    <x v="0"/>
    <x v="0"/>
    <s v="Adj#0"/>
    <x v="73"/>
    <x v="1"/>
    <m/>
    <m/>
    <m/>
    <m/>
    <n v="-8765055"/>
    <m/>
    <x v="8"/>
    <s v="102.Гаалийн албан татвар"/>
  </r>
  <r>
    <x v="0"/>
    <x v="0"/>
    <s v="Adj#0"/>
    <x v="74"/>
    <x v="1"/>
    <m/>
    <m/>
    <m/>
    <m/>
    <n v="-1743.1"/>
    <m/>
    <x v="8"/>
    <s v="102.Гаалийн албан татвар"/>
  </r>
  <r>
    <x v="0"/>
    <x v="0"/>
    <s v="Adj#0"/>
    <x v="149"/>
    <x v="1"/>
    <m/>
    <m/>
    <m/>
    <m/>
    <n v="-37595.4"/>
    <m/>
    <x v="8"/>
    <s v="102.Гаалийн албан татвар"/>
  </r>
  <r>
    <x v="0"/>
    <x v="0"/>
    <s v="Adj#0"/>
    <x v="209"/>
    <x v="1"/>
    <m/>
    <m/>
    <m/>
    <m/>
    <n v="-18358"/>
    <m/>
    <x v="8"/>
    <s v="102.Гаалийн албан татвар"/>
  </r>
  <r>
    <x v="0"/>
    <x v="0"/>
    <s v="Adj#0"/>
    <x v="136"/>
    <x v="1"/>
    <m/>
    <m/>
    <m/>
    <m/>
    <n v="-617"/>
    <m/>
    <x v="8"/>
    <s v="102.Гаалийн албан татвар"/>
  </r>
  <r>
    <x v="0"/>
    <x v="0"/>
    <s v="Adj#0"/>
    <x v="193"/>
    <x v="1"/>
    <m/>
    <m/>
    <m/>
    <m/>
    <n v="-73688.600000000006"/>
    <m/>
    <x v="8"/>
    <s v="102.Гаалийн албан татвар"/>
  </r>
  <r>
    <x v="0"/>
    <x v="0"/>
    <s v="Adj#0"/>
    <x v="76"/>
    <x v="1"/>
    <m/>
    <m/>
    <m/>
    <m/>
    <n v="-195975"/>
    <m/>
    <x v="8"/>
    <s v="102.Гаалийн албан татвар"/>
  </r>
  <r>
    <x v="0"/>
    <x v="0"/>
    <s v="Adj#0"/>
    <x v="166"/>
    <x v="1"/>
    <m/>
    <m/>
    <m/>
    <m/>
    <n v="-2534.9"/>
    <m/>
    <x v="8"/>
    <s v="102.Гаалийн албан татвар"/>
  </r>
  <r>
    <x v="0"/>
    <x v="0"/>
    <s v="Adj#0"/>
    <x v="85"/>
    <x v="1"/>
    <m/>
    <m/>
    <m/>
    <m/>
    <n v="-2010"/>
    <m/>
    <x v="8"/>
    <s v="102.Гаалийн албан татвар"/>
  </r>
  <r>
    <x v="0"/>
    <x v="0"/>
    <s v="Adj#0"/>
    <x v="86"/>
    <x v="1"/>
    <m/>
    <m/>
    <m/>
    <m/>
    <n v="-15997.1"/>
    <m/>
    <x v="8"/>
    <s v="102.Гаалийн албан татвар"/>
  </r>
  <r>
    <x v="0"/>
    <x v="0"/>
    <s v="Adj#0"/>
    <x v="138"/>
    <x v="1"/>
    <m/>
    <m/>
    <m/>
    <m/>
    <n v="-16492.599999999999"/>
    <m/>
    <x v="8"/>
    <s v="102.Гаалийн албан татвар"/>
  </r>
  <r>
    <x v="0"/>
    <x v="0"/>
    <s v="Adj#0"/>
    <x v="88"/>
    <x v="1"/>
    <m/>
    <m/>
    <m/>
    <m/>
    <n v="-2134.6999999999998"/>
    <m/>
    <x v="8"/>
    <s v="102.Гаалийн албан татвар"/>
  </r>
  <r>
    <x v="0"/>
    <x v="0"/>
    <s v="Adj#0"/>
    <x v="89"/>
    <x v="1"/>
    <m/>
    <m/>
    <m/>
    <m/>
    <n v="-42175.199999999997"/>
    <m/>
    <x v="8"/>
    <s v="102.Гаалийн албан татвар"/>
  </r>
  <r>
    <x v="0"/>
    <x v="0"/>
    <s v="Adj#0"/>
    <x v="140"/>
    <x v="1"/>
    <m/>
    <m/>
    <m/>
    <m/>
    <n v="-646.5"/>
    <m/>
    <x v="8"/>
    <s v="102.Гаалийн албан татвар"/>
  </r>
  <r>
    <x v="0"/>
    <x v="0"/>
    <s v="Adj#0"/>
    <x v="94"/>
    <x v="1"/>
    <m/>
    <m/>
    <m/>
    <m/>
    <n v="-1307.9000000000001"/>
    <m/>
    <x v="8"/>
    <s v="102.Гаалийн албан татвар"/>
  </r>
  <r>
    <x v="0"/>
    <x v="0"/>
    <s v="Adj#0"/>
    <x v="97"/>
    <x v="1"/>
    <m/>
    <m/>
    <m/>
    <m/>
    <n v="-37401.9"/>
    <m/>
    <x v="8"/>
    <s v="102.Гаалийн албан татвар"/>
  </r>
  <r>
    <x v="0"/>
    <x v="0"/>
    <s v="Adj#0"/>
    <x v="98"/>
    <x v="1"/>
    <m/>
    <m/>
    <m/>
    <m/>
    <n v="-3453.7"/>
    <m/>
    <x v="8"/>
    <s v="102.Гаалийн албан татвар"/>
  </r>
  <r>
    <x v="0"/>
    <x v="0"/>
    <s v="Adj#0"/>
    <x v="220"/>
    <x v="1"/>
    <m/>
    <m/>
    <m/>
    <m/>
    <n v="-8027.5"/>
    <m/>
    <x v="8"/>
    <s v="102.Гаалийн албан татвар"/>
  </r>
  <r>
    <x v="0"/>
    <x v="0"/>
    <s v="Adj#0"/>
    <x v="150"/>
    <x v="1"/>
    <m/>
    <m/>
    <m/>
    <m/>
    <n v="-16419"/>
    <m/>
    <x v="8"/>
    <s v="102.Гаалийн албан татвар"/>
  </r>
  <r>
    <x v="0"/>
    <x v="0"/>
    <s v="Adj#0"/>
    <x v="102"/>
    <x v="1"/>
    <m/>
    <m/>
    <m/>
    <m/>
    <n v="-36646.6"/>
    <m/>
    <x v="8"/>
    <s v="102.Гаалийн албан татвар"/>
  </r>
  <r>
    <x v="0"/>
    <x v="0"/>
    <s v="Adj#0"/>
    <x v="186"/>
    <x v="1"/>
    <m/>
    <m/>
    <m/>
    <m/>
    <n v="-113126.9"/>
    <m/>
    <x v="9"/>
    <s v="107.Агаарын бохирдлын төлбөр"/>
  </r>
  <r>
    <x v="0"/>
    <x v="0"/>
    <s v="Adj#0"/>
    <x v="6"/>
    <x v="1"/>
    <m/>
    <m/>
    <m/>
    <m/>
    <n v="-34046.300000000003"/>
    <m/>
    <x v="9"/>
    <s v="107.Агаарын бохирдлын төлбөр"/>
  </r>
  <r>
    <x v="0"/>
    <x v="0"/>
    <s v="Adj#0"/>
    <x v="7"/>
    <x v="1"/>
    <m/>
    <m/>
    <m/>
    <m/>
    <n v="-34414.300000000003"/>
    <m/>
    <x v="9"/>
    <s v="107.Агаарын бохирдлын төлбөр"/>
  </r>
  <r>
    <x v="0"/>
    <x v="0"/>
    <s v="Adj#0"/>
    <x v="12"/>
    <x v="1"/>
    <m/>
    <m/>
    <m/>
    <m/>
    <n v="-13032.3"/>
    <m/>
    <x v="9"/>
    <s v="107.Агаарын бохирдлын төлбөр"/>
  </r>
  <r>
    <x v="0"/>
    <x v="0"/>
    <s v="Adj#0"/>
    <x v="15"/>
    <x v="1"/>
    <m/>
    <m/>
    <m/>
    <m/>
    <n v="-5780.5"/>
    <m/>
    <x v="9"/>
    <s v="107.Агаарын бохирдлын төлбөр"/>
  </r>
  <r>
    <x v="0"/>
    <x v="0"/>
    <s v="Adj#0"/>
    <x v="28"/>
    <x v="1"/>
    <m/>
    <m/>
    <m/>
    <m/>
    <n v="-14991"/>
    <m/>
    <x v="9"/>
    <s v="107.Агаарын бохирдлын төлбөр"/>
  </r>
  <r>
    <x v="0"/>
    <x v="0"/>
    <s v="Adj#0"/>
    <x v="32"/>
    <x v="1"/>
    <m/>
    <m/>
    <m/>
    <m/>
    <n v="-1185181.8999999999"/>
    <m/>
    <x v="9"/>
    <s v="107.Агаарын бохирдлын төлбөр"/>
  </r>
  <r>
    <x v="0"/>
    <x v="0"/>
    <s v="Adj#0"/>
    <x v="146"/>
    <x v="1"/>
    <m/>
    <m/>
    <m/>
    <m/>
    <n v="-26625.9"/>
    <m/>
    <x v="9"/>
    <s v="107.Агаарын бохирдлын төлбөр"/>
  </r>
  <r>
    <x v="0"/>
    <x v="0"/>
    <s v="Adj#0"/>
    <x v="191"/>
    <x v="1"/>
    <m/>
    <m/>
    <m/>
    <m/>
    <n v="-3658"/>
    <m/>
    <x v="9"/>
    <s v="107.Агаарын бохирдлын төлбөр"/>
  </r>
  <r>
    <x v="0"/>
    <x v="0"/>
    <s v="Adj#0"/>
    <x v="42"/>
    <x v="1"/>
    <m/>
    <m/>
    <m/>
    <m/>
    <n v="-41841.5"/>
    <m/>
    <x v="9"/>
    <s v="107.Агаарын бохирдлын төлбөр"/>
  </r>
  <r>
    <x v="0"/>
    <x v="0"/>
    <s v="Adj#0"/>
    <x v="43"/>
    <x v="1"/>
    <m/>
    <m/>
    <m/>
    <m/>
    <n v="-3096352.6"/>
    <m/>
    <x v="9"/>
    <s v="107.Агаарын бохирдлын төлбөр"/>
  </r>
  <r>
    <x v="0"/>
    <x v="0"/>
    <s v="Adj#0"/>
    <x v="44"/>
    <x v="1"/>
    <m/>
    <m/>
    <m/>
    <m/>
    <n v="-161445.29999999999"/>
    <m/>
    <x v="9"/>
    <s v="107.Агаарын бохирдлын төлбөр"/>
  </r>
  <r>
    <x v="0"/>
    <x v="0"/>
    <s v="Adj#0"/>
    <x v="192"/>
    <x v="1"/>
    <m/>
    <m/>
    <m/>
    <m/>
    <n v="-514324"/>
    <m/>
    <x v="9"/>
    <s v="107.Агаарын бохирдлын төлбөр"/>
  </r>
  <r>
    <x v="0"/>
    <x v="0"/>
    <s v="Adj#0"/>
    <x v="53"/>
    <x v="1"/>
    <m/>
    <m/>
    <m/>
    <m/>
    <n v="-211315"/>
    <m/>
    <x v="9"/>
    <s v="107.Агаарын бохирдлын төлбөр"/>
  </r>
  <r>
    <x v="0"/>
    <x v="0"/>
    <s v="Adj#0"/>
    <x v="54"/>
    <x v="1"/>
    <m/>
    <m/>
    <m/>
    <m/>
    <n v="-7530"/>
    <m/>
    <x v="9"/>
    <s v="107.Агаарын бохирдлын төлбөр"/>
  </r>
  <r>
    <x v="0"/>
    <x v="0"/>
    <s v="Adj#0"/>
    <x v="59"/>
    <x v="1"/>
    <m/>
    <m/>
    <m/>
    <m/>
    <n v="-39373.699999999997"/>
    <m/>
    <x v="9"/>
    <s v="107.Агаарын бохирдлын төлбөр"/>
  </r>
  <r>
    <x v="0"/>
    <x v="0"/>
    <s v="Adj#0"/>
    <x v="68"/>
    <x v="1"/>
    <m/>
    <m/>
    <m/>
    <m/>
    <n v="-7931.7"/>
    <m/>
    <x v="9"/>
    <s v="107.Агаарын бохирдлын төлбөр"/>
  </r>
  <r>
    <x v="0"/>
    <x v="0"/>
    <s v="Adj#0"/>
    <x v="71"/>
    <x v="1"/>
    <m/>
    <m/>
    <m/>
    <m/>
    <n v="-6517389.9000000004"/>
    <m/>
    <x v="9"/>
    <s v="107.Агаарын бохирдлын төлбөр"/>
  </r>
  <r>
    <x v="0"/>
    <x v="0"/>
    <s v="Adj#0"/>
    <x v="72"/>
    <x v="1"/>
    <m/>
    <m/>
    <m/>
    <m/>
    <n v="-18544386.699999999"/>
    <m/>
    <x v="9"/>
    <s v="107.Агаарын бохирдлын төлбөр"/>
  </r>
  <r>
    <x v="0"/>
    <x v="0"/>
    <s v="Adj#0"/>
    <x v="74"/>
    <x v="1"/>
    <m/>
    <m/>
    <m/>
    <m/>
    <n v="-200"/>
    <m/>
    <x v="9"/>
    <s v="107.Агаарын бохирдлын төлбөр"/>
  </r>
  <r>
    <x v="0"/>
    <x v="0"/>
    <s v="Adj#0"/>
    <x v="90"/>
    <x v="1"/>
    <m/>
    <m/>
    <m/>
    <m/>
    <n v="-1000"/>
    <m/>
    <x v="9"/>
    <s v="107.Агаарын бохирдлын төлбөр"/>
  </r>
  <r>
    <x v="0"/>
    <x v="0"/>
    <s v="Adj#0"/>
    <x v="103"/>
    <x v="1"/>
    <m/>
    <m/>
    <m/>
    <m/>
    <n v="-1606360.1"/>
    <m/>
    <x v="10"/>
    <s v="113.Үүнээс: Рояльти"/>
  </r>
  <r>
    <x v="0"/>
    <x v="0"/>
    <s v="Adj#0"/>
    <x v="104"/>
    <x v="1"/>
    <m/>
    <m/>
    <m/>
    <m/>
    <n v="-24187957.100000001"/>
    <m/>
    <x v="10"/>
    <s v="113.Үүнээс: Рояльти"/>
  </r>
  <r>
    <x v="0"/>
    <x v="0"/>
    <s v="Adj#0"/>
    <x v="0"/>
    <x v="1"/>
    <m/>
    <m/>
    <m/>
    <m/>
    <n v="-4608"/>
    <m/>
    <x v="11"/>
    <s v="106.Гадаадын мэргэжилтэн, ажилчны ажлын байрны төлбөр"/>
  </r>
  <r>
    <x v="0"/>
    <x v="0"/>
    <s v="Adj#0"/>
    <x v="105"/>
    <x v="1"/>
    <m/>
    <m/>
    <m/>
    <m/>
    <n v="-4608"/>
    <m/>
    <x v="11"/>
    <s v="106.Гадаадын мэргэжилтэн, ажилчны ажлын байрны төлбөр"/>
  </r>
  <r>
    <x v="0"/>
    <x v="0"/>
    <s v="Adj#0"/>
    <x v="2"/>
    <x v="1"/>
    <m/>
    <m/>
    <m/>
    <m/>
    <n v="-43276.800000000003"/>
    <m/>
    <x v="11"/>
    <s v="106.Гадаадын мэргэжилтэн, ажилчны ажлын байрны төлбөр"/>
  </r>
  <r>
    <x v="0"/>
    <x v="0"/>
    <s v="Adj#0"/>
    <x v="3"/>
    <x v="1"/>
    <m/>
    <m/>
    <m/>
    <m/>
    <n v="-3456"/>
    <m/>
    <x v="11"/>
    <s v="106.Гадаадын мэргэжилтэн, ажилчны ажлын байрны төлбөр"/>
  </r>
  <r>
    <x v="0"/>
    <x v="0"/>
    <s v="Adj#0"/>
    <x v="4"/>
    <x v="1"/>
    <m/>
    <m/>
    <m/>
    <m/>
    <n v="-37772.800000000003"/>
    <m/>
    <x v="11"/>
    <s v="106.Гадаадын мэргэжилтэн, ажилчны ажлын байрны төлбөр"/>
  </r>
  <r>
    <x v="0"/>
    <x v="0"/>
    <s v="Adj#0"/>
    <x v="144"/>
    <x v="1"/>
    <m/>
    <m/>
    <m/>
    <m/>
    <n v="-14976"/>
    <m/>
    <x v="11"/>
    <s v="106.Гадаадын мэргэжилтэн, ажилчны ажлын байрны төлбөр"/>
  </r>
  <r>
    <x v="0"/>
    <x v="0"/>
    <s v="Adj#0"/>
    <x v="8"/>
    <x v="1"/>
    <m/>
    <m/>
    <m/>
    <m/>
    <n v="-50201.599999999999"/>
    <m/>
    <x v="11"/>
    <s v="106.Гадаадын мэргэжилтэн, ажилчны ажлын байрны төлбөр"/>
  </r>
  <r>
    <x v="0"/>
    <x v="0"/>
    <s v="Adj#0"/>
    <x v="9"/>
    <x v="1"/>
    <m/>
    <m/>
    <m/>
    <m/>
    <n v="-732736"/>
    <m/>
    <x v="11"/>
    <s v="106.Гадаадын мэргэжилтэн, ажилчны ажлын байрны төлбөр"/>
  </r>
  <r>
    <x v="0"/>
    <x v="0"/>
    <s v="Adj#0"/>
    <x v="10"/>
    <x v="1"/>
    <m/>
    <m/>
    <m/>
    <m/>
    <n v="-12019.2"/>
    <m/>
    <x v="11"/>
    <s v="106.Гадаадын мэргэжилтэн, ажилчны ажлын байрны төлбөр"/>
  </r>
  <r>
    <x v="0"/>
    <x v="0"/>
    <s v="Adj#0"/>
    <x v="213"/>
    <x v="1"/>
    <m/>
    <m/>
    <m/>
    <m/>
    <n v="-732198.40000000002"/>
    <m/>
    <x v="11"/>
    <s v="106.Гадаадын мэргэжилтэн, ажилчны ажлын байрны төлбөр"/>
  </r>
  <r>
    <x v="0"/>
    <x v="0"/>
    <s v="Adj#0"/>
    <x v="187"/>
    <x v="1"/>
    <m/>
    <m/>
    <m/>
    <m/>
    <n v="-1344"/>
    <m/>
    <x v="11"/>
    <s v="106.Гадаадын мэргэжилтэн, ажилчны ажлын байрны төлбөр"/>
  </r>
  <r>
    <x v="0"/>
    <x v="0"/>
    <s v="Adj#0"/>
    <x v="153"/>
    <x v="1"/>
    <m/>
    <m/>
    <m/>
    <m/>
    <n v="-3456"/>
    <m/>
    <x v="11"/>
    <s v="106.Гадаадын мэргэжилтэн, ажилчны ажлын байрны төлбөр"/>
  </r>
  <r>
    <x v="0"/>
    <x v="0"/>
    <s v="Adj#0"/>
    <x v="110"/>
    <x v="1"/>
    <m/>
    <m/>
    <m/>
    <m/>
    <n v="-15744"/>
    <m/>
    <x v="11"/>
    <s v="106.Гадаадын мэргэжилтэн, ажилчны ажлын байрны төлбөр"/>
  </r>
  <r>
    <x v="0"/>
    <x v="0"/>
    <s v="Adj#0"/>
    <x v="171"/>
    <x v="1"/>
    <m/>
    <m/>
    <m/>
    <m/>
    <n v="-2304"/>
    <m/>
    <x v="11"/>
    <s v="106.Гадаадын мэргэжилтэн, ажилчны ажлын байрны төлбөр"/>
  </r>
  <r>
    <x v="0"/>
    <x v="0"/>
    <s v="Adj#0"/>
    <x v="145"/>
    <x v="1"/>
    <m/>
    <m/>
    <m/>
    <m/>
    <n v="-6528"/>
    <m/>
    <x v="11"/>
    <s v="106.Гадаадын мэргэжилтэн, ажилчны ажлын байрны төлбөр"/>
  </r>
  <r>
    <x v="0"/>
    <x v="0"/>
    <s v="Adj#0"/>
    <x v="103"/>
    <x v="1"/>
    <m/>
    <m/>
    <m/>
    <m/>
    <n v="-166143.4"/>
    <m/>
    <x v="11"/>
    <s v="106.Гадаадын мэргэжилтэн, ажилчны ажлын байрны төлбөр"/>
  </r>
  <r>
    <x v="0"/>
    <x v="0"/>
    <s v="Adj#0"/>
    <x v="19"/>
    <x v="1"/>
    <m/>
    <m/>
    <m/>
    <m/>
    <n v="-116407.2"/>
    <m/>
    <x v="11"/>
    <s v="106.Гадаадын мэргэжилтэн, ажилчны ажлын байрны төлбөр"/>
  </r>
  <r>
    <x v="0"/>
    <x v="0"/>
    <s v="Adj#0"/>
    <x v="20"/>
    <x v="1"/>
    <m/>
    <m/>
    <m/>
    <m/>
    <n v="-4608"/>
    <m/>
    <x v="11"/>
    <s v="106.Гадаадын мэргэжилтэн, ажилчны ажлын байрны төлбөр"/>
  </r>
  <r>
    <x v="0"/>
    <x v="0"/>
    <s v="Adj#0"/>
    <x v="188"/>
    <x v="1"/>
    <m/>
    <m/>
    <m/>
    <m/>
    <n v="-27648"/>
    <m/>
    <x v="11"/>
    <s v="106.Гадаадын мэргэжилтэн, ажилчны ажлын байрны төлбөр"/>
  </r>
  <r>
    <x v="0"/>
    <x v="0"/>
    <s v="Adj#0"/>
    <x v="22"/>
    <x v="1"/>
    <m/>
    <m/>
    <m/>
    <m/>
    <n v="-15116.8"/>
    <m/>
    <x v="11"/>
    <s v="106.Гадаадын мэргэжилтэн, ажилчны ажлын байрны төлбөр"/>
  </r>
  <r>
    <x v="0"/>
    <x v="0"/>
    <s v="Adj#0"/>
    <x v="112"/>
    <x v="1"/>
    <m/>
    <m/>
    <m/>
    <m/>
    <n v="-61056"/>
    <m/>
    <x v="11"/>
    <s v="106.Гадаадын мэргэжилтэн, ажилчны ажлын байрны төлбөр"/>
  </r>
  <r>
    <x v="0"/>
    <x v="0"/>
    <s v="Adj#0"/>
    <x v="214"/>
    <x v="1"/>
    <m/>
    <m/>
    <m/>
    <m/>
    <n v="-149253.79999999999"/>
    <m/>
    <x v="11"/>
    <s v="106.Гадаадын мэргэжилтэн, ажилчны ажлын байрны төлбөр"/>
  </r>
  <r>
    <x v="0"/>
    <x v="0"/>
    <s v="Adj#0"/>
    <x v="115"/>
    <x v="1"/>
    <m/>
    <m/>
    <m/>
    <m/>
    <n v="-41472"/>
    <m/>
    <x v="11"/>
    <s v="106.Гадаадын мэргэжилтэн, ажилчны ажлын байрны төлбөр"/>
  </r>
  <r>
    <x v="0"/>
    <x v="0"/>
    <s v="Adj#0"/>
    <x v="26"/>
    <x v="1"/>
    <m/>
    <m/>
    <m/>
    <m/>
    <n v="-47411.199999999997"/>
    <m/>
    <x v="11"/>
    <s v="106.Гадаадын мэргэжилтэн, ажилчны ажлын байрны төлбөр"/>
  </r>
  <r>
    <x v="0"/>
    <x v="0"/>
    <s v="Adj#0"/>
    <x v="216"/>
    <x v="1"/>
    <m/>
    <m/>
    <m/>
    <m/>
    <n v="-13440"/>
    <m/>
    <x v="11"/>
    <s v="106.Гадаадын мэргэжилтэн, ажилчны ажлын байрны төлбөр"/>
  </r>
  <r>
    <x v="0"/>
    <x v="0"/>
    <s v="Adj#0"/>
    <x v="118"/>
    <x v="1"/>
    <m/>
    <m/>
    <m/>
    <m/>
    <n v="-125184"/>
    <m/>
    <x v="11"/>
    <s v="106.Гадаадын мэргэжилтэн, ажилчны ажлын байрны төлбөр"/>
  </r>
  <r>
    <x v="0"/>
    <x v="0"/>
    <s v="Adj#0"/>
    <x v="29"/>
    <x v="1"/>
    <m/>
    <m/>
    <m/>
    <m/>
    <n v="-66443.199999999997"/>
    <m/>
    <x v="11"/>
    <s v="106.Гадаадын мэргэжилтэн, ажилчны ажлын байрны төлбөр"/>
  </r>
  <r>
    <x v="0"/>
    <x v="0"/>
    <s v="Adj#0"/>
    <x v="30"/>
    <x v="1"/>
    <m/>
    <m/>
    <m/>
    <m/>
    <n v="-9216"/>
    <m/>
    <x v="11"/>
    <s v="106.Гадаадын мэргэжилтэн, ажилчны ажлын байрны төлбөр"/>
  </r>
  <r>
    <x v="0"/>
    <x v="0"/>
    <s v="Adj#0"/>
    <x v="32"/>
    <x v="1"/>
    <m/>
    <m/>
    <m/>
    <m/>
    <n v="-86370.6"/>
    <m/>
    <x v="11"/>
    <s v="106.Гадаадын мэргэжилтэн, ажилчны ажлын байрны төлбөр"/>
  </r>
  <r>
    <x v="0"/>
    <x v="0"/>
    <s v="Adj#0"/>
    <x v="34"/>
    <x v="1"/>
    <m/>
    <m/>
    <m/>
    <m/>
    <n v="-4224"/>
    <m/>
    <x v="11"/>
    <s v="106.Гадаадын мэргэжилтэн, ажилчны ажлын байрны төлбөр"/>
  </r>
  <r>
    <x v="0"/>
    <x v="0"/>
    <s v="Adj#0"/>
    <x v="146"/>
    <x v="1"/>
    <m/>
    <m/>
    <m/>
    <m/>
    <n v="-99737.600000000006"/>
    <m/>
    <x v="11"/>
    <s v="106.Гадаадын мэргэжилтэн, ажилчны ажлын байрны төлбөр"/>
  </r>
  <r>
    <x v="0"/>
    <x v="0"/>
    <s v="Adj#0"/>
    <x v="191"/>
    <x v="1"/>
    <m/>
    <m/>
    <m/>
    <m/>
    <n v="-16499.2"/>
    <m/>
    <x v="11"/>
    <s v="106.Гадаадын мэргэжилтэн, ажилчны ажлын байрны төлбөр"/>
  </r>
  <r>
    <x v="0"/>
    <x v="0"/>
    <s v="Adj#0"/>
    <x v="36"/>
    <x v="1"/>
    <m/>
    <m/>
    <m/>
    <m/>
    <n v="-25728"/>
    <m/>
    <x v="11"/>
    <s v="106.Гадаадын мэргэжилтэн, ажилчны ажлын байрны төлбөр"/>
  </r>
  <r>
    <x v="0"/>
    <x v="0"/>
    <s v="Adj#0"/>
    <x v="205"/>
    <x v="1"/>
    <m/>
    <m/>
    <m/>
    <m/>
    <n v="-4608"/>
    <m/>
    <x v="11"/>
    <s v="106.Гадаадын мэргэжилтэн, ажилчны ажлын байрны төлбөр"/>
  </r>
  <r>
    <x v="0"/>
    <x v="0"/>
    <s v="Adj#0"/>
    <x v="38"/>
    <x v="1"/>
    <m/>
    <m/>
    <m/>
    <m/>
    <n v="-1244243"/>
    <m/>
    <x v="11"/>
    <s v="106.Гадаадын мэргэжилтэн, ажилчны ажлын байрны төлбөр"/>
  </r>
  <r>
    <x v="0"/>
    <x v="0"/>
    <s v="Adj#0"/>
    <x v="120"/>
    <x v="1"/>
    <m/>
    <m/>
    <m/>
    <m/>
    <n v="-2304"/>
    <m/>
    <x v="11"/>
    <s v="106.Гадаадын мэргэжилтэн, ажилчны ажлын байрны төлбөр"/>
  </r>
  <r>
    <x v="0"/>
    <x v="0"/>
    <s v="Adj#0"/>
    <x v="104"/>
    <x v="1"/>
    <m/>
    <m/>
    <m/>
    <m/>
    <n v="-670080"/>
    <m/>
    <x v="11"/>
    <s v="106.Гадаадын мэргэжилтэн, ажилчны ажлын байрны төлбөр"/>
  </r>
  <r>
    <x v="0"/>
    <x v="0"/>
    <s v="Adj#0"/>
    <x v="42"/>
    <x v="1"/>
    <m/>
    <m/>
    <m/>
    <m/>
    <n v="-4608"/>
    <m/>
    <x v="11"/>
    <s v="106.Гадаадын мэргэжилтэн, ажилчны ажлын байрны төлбөр"/>
  </r>
  <r>
    <x v="0"/>
    <x v="0"/>
    <s v="Adj#0"/>
    <x v="43"/>
    <x v="1"/>
    <m/>
    <m/>
    <m/>
    <m/>
    <n v="-26355.200000000001"/>
    <m/>
    <x v="11"/>
    <s v="106.Гадаадын мэргэжилтэн, ажилчны ажлын байрны төлбөр"/>
  </r>
  <r>
    <x v="0"/>
    <x v="0"/>
    <s v="Adj#0"/>
    <x v="122"/>
    <x v="1"/>
    <m/>
    <m/>
    <m/>
    <m/>
    <n v="-9216"/>
    <m/>
    <x v="11"/>
    <s v="106.Гадаадын мэргэжилтэн, ажилчны ажлын байрны төлбөр"/>
  </r>
  <r>
    <x v="0"/>
    <x v="0"/>
    <s v="Adj#0"/>
    <x v="46"/>
    <x v="1"/>
    <m/>
    <m/>
    <m/>
    <m/>
    <n v="-15884.8"/>
    <m/>
    <x v="11"/>
    <s v="106.Гадаадын мэргэжилтэн, ажилчны ажлын байрны төлбөр"/>
  </r>
  <r>
    <x v="0"/>
    <x v="0"/>
    <s v="Adj#0"/>
    <x v="207"/>
    <x v="1"/>
    <m/>
    <m/>
    <m/>
    <m/>
    <n v="-663311.19999999995"/>
    <m/>
    <x v="11"/>
    <s v="106.Гадаадын мэргэжилтэн, ажилчны ажлын байрны төлбөр"/>
  </r>
  <r>
    <x v="0"/>
    <x v="0"/>
    <s v="Adj#0"/>
    <x v="125"/>
    <x v="1"/>
    <m/>
    <m/>
    <m/>
    <m/>
    <n v="-1152"/>
    <m/>
    <x v="11"/>
    <s v="106.Гадаадын мэргэжилтэн, ажилчны ажлын байрны төлбөр"/>
  </r>
  <r>
    <x v="0"/>
    <x v="0"/>
    <s v="Adj#0"/>
    <x v="48"/>
    <x v="1"/>
    <m/>
    <m/>
    <m/>
    <m/>
    <n v="-234048"/>
    <m/>
    <x v="11"/>
    <s v="106.Гадаадын мэргэжилтэн, ажилчны ажлын байрны төлбөр"/>
  </r>
  <r>
    <x v="0"/>
    <x v="0"/>
    <s v="Adj#0"/>
    <x v="49"/>
    <x v="1"/>
    <m/>
    <m/>
    <m/>
    <m/>
    <n v="-1382.4"/>
    <m/>
    <x v="11"/>
    <s v="106.Гадаадын мэргэжилтэн, ажилчны ажлын байрны төлбөр"/>
  </r>
  <r>
    <x v="0"/>
    <x v="0"/>
    <s v="Adj#0"/>
    <x v="127"/>
    <x v="1"/>
    <m/>
    <m/>
    <m/>
    <m/>
    <n v="-32870.400000000001"/>
    <m/>
    <x v="11"/>
    <s v="106.Гадаадын мэргэжилтэн, ажилчны ажлын байрны төлбөр"/>
  </r>
  <r>
    <x v="0"/>
    <x v="0"/>
    <s v="Adj#0"/>
    <x v="50"/>
    <x v="1"/>
    <m/>
    <m/>
    <m/>
    <m/>
    <n v="-21184"/>
    <m/>
    <x v="11"/>
    <s v="106.Гадаадын мэргэжилтэн, ажилчны ажлын байрны төлбөр"/>
  </r>
  <r>
    <x v="0"/>
    <x v="0"/>
    <s v="Adj#0"/>
    <x v="52"/>
    <x v="1"/>
    <m/>
    <m/>
    <m/>
    <m/>
    <n v="-181312"/>
    <m/>
    <x v="11"/>
    <s v="106.Гадаадын мэргэжилтэн, ажилчны ажлын байрны төлбөр"/>
  </r>
  <r>
    <x v="0"/>
    <x v="0"/>
    <s v="Adj#0"/>
    <x v="55"/>
    <x v="1"/>
    <m/>
    <m/>
    <m/>
    <m/>
    <n v="-11404.8"/>
    <m/>
    <x v="11"/>
    <s v="106.Гадаадын мэргэжилтэн, ажилчны ажлын байрны төлбөр"/>
  </r>
  <r>
    <x v="0"/>
    <x v="0"/>
    <s v="Adj#0"/>
    <x v="128"/>
    <x v="1"/>
    <m/>
    <m/>
    <m/>
    <m/>
    <n v="-34176"/>
    <m/>
    <x v="11"/>
    <s v="106.Гадаадын мэргэжилтэн, ажилчны ажлын байрны төлбөр"/>
  </r>
  <r>
    <x v="0"/>
    <x v="0"/>
    <s v="Adj#0"/>
    <x v="179"/>
    <x v="1"/>
    <m/>
    <m/>
    <m/>
    <m/>
    <n v="-278732.5"/>
    <m/>
    <x v="11"/>
    <s v="106.Гадаадын мэргэжилтэн, ажилчны ажлын байрны төлбөр"/>
  </r>
  <r>
    <x v="0"/>
    <x v="0"/>
    <s v="Adj#0"/>
    <x v="147"/>
    <x v="1"/>
    <m/>
    <m/>
    <m/>
    <m/>
    <n v="-42624"/>
    <m/>
    <x v="11"/>
    <s v="106.Гадаадын мэргэжилтэн, ажилчны ажлын байрны төлбөр"/>
  </r>
  <r>
    <x v="0"/>
    <x v="0"/>
    <s v="Adj#0"/>
    <x v="129"/>
    <x v="1"/>
    <m/>
    <m/>
    <m/>
    <m/>
    <n v="-9040.2999999999993"/>
    <m/>
    <x v="11"/>
    <s v="106.Гадаадын мэргэжилтэн, ажилчны ажлын байрны төлбөр"/>
  </r>
  <r>
    <x v="0"/>
    <x v="0"/>
    <s v="Adj#0"/>
    <x v="60"/>
    <x v="1"/>
    <m/>
    <m/>
    <m/>
    <m/>
    <n v="-97920"/>
    <m/>
    <x v="11"/>
    <s v="106.Гадаадын мэргэжилтэн, ажилчны ажлын байрны төлбөр"/>
  </r>
  <r>
    <x v="0"/>
    <x v="0"/>
    <s v="Adj#0"/>
    <x v="61"/>
    <x v="1"/>
    <m/>
    <m/>
    <m/>
    <m/>
    <n v="-200844.79999999999"/>
    <m/>
    <x v="11"/>
    <s v="106.Гадаадын мэргэжилтэн, ажилчны ажлын байрны төлбөр"/>
  </r>
  <r>
    <x v="0"/>
    <x v="0"/>
    <s v="Adj#0"/>
    <x v="148"/>
    <x v="1"/>
    <m/>
    <m/>
    <m/>
    <m/>
    <n v="-3840"/>
    <m/>
    <x v="11"/>
    <s v="106.Гадаадын мэргэжилтэн, ажилчны ажлын байрны төлбөр"/>
  </r>
  <r>
    <x v="0"/>
    <x v="0"/>
    <s v="Adj#0"/>
    <x v="62"/>
    <x v="1"/>
    <m/>
    <m/>
    <m/>
    <m/>
    <n v="-73728"/>
    <m/>
    <x v="11"/>
    <s v="106.Гадаадын мэргэжилтэн, ажилчны ажлын байрны төлбөр"/>
  </r>
  <r>
    <x v="0"/>
    <x v="0"/>
    <s v="Adj#0"/>
    <x v="63"/>
    <x v="1"/>
    <m/>
    <m/>
    <m/>
    <m/>
    <n v="-692816"/>
    <m/>
    <x v="11"/>
    <s v="106.Гадаадын мэргэжилтэн, ажилчны ажлын байрны төлбөр"/>
  </r>
  <r>
    <x v="0"/>
    <x v="0"/>
    <s v="Adj#0"/>
    <x v="64"/>
    <x v="1"/>
    <m/>
    <m/>
    <m/>
    <m/>
    <n v="-68531.199999999997"/>
    <m/>
    <x v="11"/>
    <s v="106.Гадаадын мэргэжилтэн, ажилчны ажлын байрны төлбөр"/>
  </r>
  <r>
    <x v="0"/>
    <x v="0"/>
    <s v="Adj#0"/>
    <x v="66"/>
    <x v="1"/>
    <m/>
    <m/>
    <m/>
    <m/>
    <n v="-4876.8"/>
    <m/>
    <x v="11"/>
    <s v="106.Гадаадын мэргэжилтэн, ажилчны ажлын байрны төлбөр"/>
  </r>
  <r>
    <x v="0"/>
    <x v="0"/>
    <s v="Adj#0"/>
    <x v="130"/>
    <x v="1"/>
    <m/>
    <m/>
    <m/>
    <m/>
    <n v="-223270.39999999999"/>
    <m/>
    <x v="11"/>
    <s v="106.Гадаадын мэргэжилтэн, ажилчны ажлын байрны төлбөр"/>
  </r>
  <r>
    <x v="0"/>
    <x v="0"/>
    <s v="Adj#0"/>
    <x v="132"/>
    <x v="1"/>
    <m/>
    <m/>
    <m/>
    <m/>
    <n v="-10368"/>
    <m/>
    <x v="11"/>
    <s v="106.Гадаадын мэргэжилтэн, ажилчны ажлын байрны төлбөр"/>
  </r>
  <r>
    <x v="0"/>
    <x v="0"/>
    <s v="Adj#0"/>
    <x v="70"/>
    <x v="1"/>
    <m/>
    <m/>
    <m/>
    <m/>
    <n v="-60896.800000000003"/>
    <m/>
    <x v="11"/>
    <s v="106.Гадаадын мэргэжилтэн, ажилчны ажлын байрны төлбөр"/>
  </r>
  <r>
    <x v="0"/>
    <x v="0"/>
    <s v="Adj#0"/>
    <x v="133"/>
    <x v="1"/>
    <m/>
    <m/>
    <m/>
    <m/>
    <n v="-693311.2"/>
    <m/>
    <x v="11"/>
    <s v="106.Гадаадын мэргэжилтэн, ажилчны ажлын байрны төлбөр"/>
  </r>
  <r>
    <x v="0"/>
    <x v="0"/>
    <s v="Adj#0"/>
    <x v="134"/>
    <x v="1"/>
    <m/>
    <m/>
    <m/>
    <m/>
    <n v="-46848"/>
    <m/>
    <x v="11"/>
    <s v="106.Гадаадын мэргэжилтэн, ажилчны ажлын байрны төлбөр"/>
  </r>
  <r>
    <x v="0"/>
    <x v="0"/>
    <s v="Adj#0"/>
    <x v="71"/>
    <x v="1"/>
    <m/>
    <m/>
    <m/>
    <m/>
    <n v="-34624"/>
    <m/>
    <x v="11"/>
    <s v="106.Гадаадын мэргэжилтэн, ажилчны ажлын байрны төлбөр"/>
  </r>
  <r>
    <x v="0"/>
    <x v="0"/>
    <s v="Adj#0"/>
    <x v="72"/>
    <x v="1"/>
    <m/>
    <m/>
    <m/>
    <m/>
    <n v="-73932.800000000003"/>
    <m/>
    <x v="11"/>
    <s v="106.Гадаадын мэргэжилтэн, ажилчны ажлын байрны төлбөр"/>
  </r>
  <r>
    <x v="0"/>
    <x v="0"/>
    <s v="Adj#0"/>
    <x v="73"/>
    <x v="1"/>
    <m/>
    <m/>
    <m/>
    <m/>
    <n v="-1484251.6"/>
    <m/>
    <x v="11"/>
    <s v="106.Гадаадын мэргэжилтэн, ажилчны ажлын байрны төлбөр"/>
  </r>
  <r>
    <x v="0"/>
    <x v="0"/>
    <s v="Adj#0"/>
    <x v="149"/>
    <x v="1"/>
    <m/>
    <m/>
    <m/>
    <m/>
    <n v="-9216"/>
    <m/>
    <x v="11"/>
    <s v="106.Гадаадын мэргэжилтэн, ажилчны ажлын байрны төлбөр"/>
  </r>
  <r>
    <x v="0"/>
    <x v="0"/>
    <s v="Adj#0"/>
    <x v="75"/>
    <x v="1"/>
    <m/>
    <m/>
    <m/>
    <m/>
    <n v="-3072"/>
    <m/>
    <x v="11"/>
    <s v="106.Гадаадын мэргэжилтэн, ажилчны ажлын байрны төлбөр"/>
  </r>
  <r>
    <x v="0"/>
    <x v="0"/>
    <s v="Adj#0"/>
    <x v="193"/>
    <x v="1"/>
    <m/>
    <m/>
    <m/>
    <m/>
    <n v="-17280"/>
    <m/>
    <x v="11"/>
    <s v="106.Гадаадын мэргэжилтэн, ажилчны ажлын байрны төлбөр"/>
  </r>
  <r>
    <x v="0"/>
    <x v="0"/>
    <s v="Adj#0"/>
    <x v="79"/>
    <x v="1"/>
    <m/>
    <m/>
    <m/>
    <m/>
    <n v="-15382.3"/>
    <m/>
    <x v="11"/>
    <s v="106.Гадаадын мэргэжилтэн, ажилчны ажлын байрны төлбөр"/>
  </r>
  <r>
    <x v="0"/>
    <x v="0"/>
    <s v="Adj#0"/>
    <x v="212"/>
    <x v="1"/>
    <m/>
    <m/>
    <m/>
    <m/>
    <n v="-18486.099999999999"/>
    <m/>
    <x v="11"/>
    <s v="106.Гадаадын мэргэжилтэн, ажилчны ажлын байрны төлбөр"/>
  </r>
  <r>
    <x v="0"/>
    <x v="0"/>
    <s v="Adj#0"/>
    <x v="81"/>
    <x v="1"/>
    <m/>
    <m/>
    <m/>
    <m/>
    <n v="-4608"/>
    <m/>
    <x v="11"/>
    <s v="106.Гадаадын мэргэжилтэн, ажилчны ажлын байрны төлбөр"/>
  </r>
  <r>
    <x v="0"/>
    <x v="0"/>
    <s v="Adj#0"/>
    <x v="85"/>
    <x v="1"/>
    <m/>
    <m/>
    <m/>
    <m/>
    <n v="-27264"/>
    <m/>
    <x v="11"/>
    <s v="106.Гадаадын мэргэжилтэн, ажилчны ажлын байрны төлбөр"/>
  </r>
  <r>
    <x v="0"/>
    <x v="0"/>
    <s v="Adj#0"/>
    <x v="89"/>
    <x v="1"/>
    <m/>
    <m/>
    <m/>
    <m/>
    <n v="-28032"/>
    <m/>
    <x v="11"/>
    <s v="106.Гадаадын мэргэжилтэн, ажилчны ажлын байрны төлбөр"/>
  </r>
  <r>
    <x v="0"/>
    <x v="0"/>
    <s v="Adj#0"/>
    <x v="195"/>
    <x v="1"/>
    <m/>
    <m/>
    <m/>
    <m/>
    <n v="-38400"/>
    <m/>
    <x v="11"/>
    <s v="106.Гадаадын мэргэжилтэн, ажилчны ажлын байрны төлбөр"/>
  </r>
  <r>
    <x v="0"/>
    <x v="0"/>
    <s v="Adj#0"/>
    <x v="90"/>
    <x v="1"/>
    <m/>
    <m/>
    <m/>
    <m/>
    <n v="-8448"/>
    <m/>
    <x v="11"/>
    <s v="106.Гадаадын мэргэжилтэн, ажилчны ажлын байрны төлбөр"/>
  </r>
  <r>
    <x v="0"/>
    <x v="0"/>
    <s v="Adj#0"/>
    <x v="92"/>
    <x v="1"/>
    <m/>
    <m/>
    <m/>
    <m/>
    <n v="-33062.400000000001"/>
    <m/>
    <x v="11"/>
    <s v="106.Гадаадын мэргэжилтэн, ажилчны ажлын байрны төлбөр"/>
  </r>
  <r>
    <x v="0"/>
    <x v="0"/>
    <s v="Adj#0"/>
    <x v="225"/>
    <x v="1"/>
    <m/>
    <m/>
    <m/>
    <m/>
    <n v="-37952.199999999997"/>
    <m/>
    <x v="11"/>
    <s v="106.Гадаадын мэргэжилтэн, ажилчны ажлын байрны төлбөр"/>
  </r>
  <r>
    <x v="0"/>
    <x v="0"/>
    <s v="Adj#0"/>
    <x v="168"/>
    <x v="1"/>
    <m/>
    <m/>
    <m/>
    <m/>
    <n v="-6144"/>
    <m/>
    <x v="11"/>
    <s v="106.Гадаадын мэргэжилтэн, ажилчны ажлын байрны төлбөр"/>
  </r>
  <r>
    <x v="0"/>
    <x v="0"/>
    <s v="Adj#0"/>
    <x v="102"/>
    <x v="1"/>
    <m/>
    <m/>
    <m/>
    <m/>
    <n v="-10752"/>
    <m/>
    <x v="11"/>
    <s v="106.Гадаадын мэргэжилтэн, ажилчны ажлын байрны төлбөр"/>
  </r>
  <r>
    <x v="0"/>
    <x v="0"/>
    <s v="Adj#0"/>
    <x v="37"/>
    <x v="1"/>
    <m/>
    <m/>
    <m/>
    <m/>
    <n v="-1000"/>
    <m/>
    <x v="12"/>
    <s v="114.Торгууль, хураамж"/>
  </r>
  <r>
    <x v="0"/>
    <x v="0"/>
    <s v="Adj#0"/>
    <x v="230"/>
    <x v="1"/>
    <m/>
    <m/>
    <m/>
    <m/>
    <n v="-1000"/>
    <m/>
    <x v="12"/>
    <s v="114.Торгууль, хураамж"/>
  </r>
  <r>
    <x v="0"/>
    <x v="0"/>
    <s v="Adj#0"/>
    <x v="124"/>
    <x v="1"/>
    <m/>
    <m/>
    <m/>
    <m/>
    <n v="-500"/>
    <m/>
    <x v="12"/>
    <s v="114.Торгууль, хураамж"/>
  </r>
  <r>
    <x v="0"/>
    <x v="0"/>
    <s v="Adj#0"/>
    <x v="52"/>
    <x v="1"/>
    <m/>
    <m/>
    <m/>
    <m/>
    <n v="-500"/>
    <m/>
    <x v="12"/>
    <s v="114.Торгууль, хураамж"/>
  </r>
  <r>
    <x v="0"/>
    <x v="0"/>
    <s v="Adj#0"/>
    <x v="58"/>
    <x v="1"/>
    <m/>
    <m/>
    <m/>
    <m/>
    <n v="-500"/>
    <m/>
    <x v="12"/>
    <s v="114.Торгууль, хураамж"/>
  </r>
  <r>
    <x v="0"/>
    <x v="0"/>
    <s v="Adj#0"/>
    <x v="128"/>
    <x v="1"/>
    <m/>
    <m/>
    <m/>
    <m/>
    <n v="-500"/>
    <m/>
    <x v="12"/>
    <s v="114.Торгууль, хураамж"/>
  </r>
  <r>
    <x v="0"/>
    <x v="0"/>
    <s v="Adj#0"/>
    <x v="179"/>
    <x v="1"/>
    <m/>
    <m/>
    <m/>
    <m/>
    <n v="-100"/>
    <m/>
    <x v="12"/>
    <s v="114.Торгууль, хураамж"/>
  </r>
  <r>
    <x v="0"/>
    <x v="0"/>
    <s v="Adj#0"/>
    <x v="59"/>
    <x v="1"/>
    <m/>
    <m/>
    <m/>
    <m/>
    <n v="-500"/>
    <m/>
    <x v="12"/>
    <s v="114.Торгууль, хураамж"/>
  </r>
  <r>
    <x v="0"/>
    <x v="0"/>
    <s v="Adj#0"/>
    <x v="162"/>
    <x v="1"/>
    <m/>
    <m/>
    <m/>
    <m/>
    <n v="-500"/>
    <m/>
    <x v="12"/>
    <s v="114.Торгууль, хураамж"/>
  </r>
  <r>
    <x v="0"/>
    <x v="0"/>
    <s v="Adj#0"/>
    <x v="74"/>
    <x v="1"/>
    <m/>
    <m/>
    <m/>
    <m/>
    <n v="-500"/>
    <m/>
    <x v="12"/>
    <s v="114.Торгууль, хураамж"/>
  </r>
  <r>
    <x v="0"/>
    <x v="0"/>
    <s v="Adj#0"/>
    <x v="180"/>
    <x v="1"/>
    <m/>
    <m/>
    <m/>
    <m/>
    <n v="-500"/>
    <m/>
    <x v="12"/>
    <s v="114.Торгууль, хураамж"/>
  </r>
  <r>
    <x v="0"/>
    <x v="0"/>
    <s v="Adj#0"/>
    <x v="87"/>
    <x v="1"/>
    <m/>
    <m/>
    <m/>
    <m/>
    <n v="-500"/>
    <m/>
    <x v="12"/>
    <s v="114.Торгууль, хураамж"/>
  </r>
  <r>
    <x v="0"/>
    <x v="0"/>
    <s v="Adj#0"/>
    <x v="1"/>
    <x v="1"/>
    <m/>
    <m/>
    <m/>
    <m/>
    <n v="-4820.3"/>
    <m/>
    <x v="15"/>
    <s v="202.Ус ашигласны төлбөр"/>
  </r>
  <r>
    <x v="0"/>
    <x v="0"/>
    <s v="Adj#0"/>
    <x v="2"/>
    <x v="1"/>
    <m/>
    <m/>
    <m/>
    <m/>
    <n v="-7296.5"/>
    <m/>
    <x v="15"/>
    <s v="202.Ус ашигласны төлбөр"/>
  </r>
  <r>
    <x v="0"/>
    <x v="0"/>
    <s v="Adj#0"/>
    <x v="3"/>
    <x v="1"/>
    <m/>
    <m/>
    <m/>
    <m/>
    <n v="-579671.69999999995"/>
    <m/>
    <x v="15"/>
    <s v="202.Ус ашигласны төлбөр"/>
  </r>
  <r>
    <x v="0"/>
    <x v="0"/>
    <s v="Adj#0"/>
    <x v="5"/>
    <x v="1"/>
    <m/>
    <m/>
    <m/>
    <m/>
    <n v="-219400"/>
    <m/>
    <x v="15"/>
    <s v="202.Ус ашигласны төлбөр"/>
  </r>
  <r>
    <x v="0"/>
    <x v="0"/>
    <s v="Adj#0"/>
    <x v="8"/>
    <x v="1"/>
    <m/>
    <m/>
    <m/>
    <m/>
    <n v="-137812.6"/>
    <m/>
    <x v="15"/>
    <s v="202.Ус ашигласны төлбөр"/>
  </r>
  <r>
    <x v="0"/>
    <x v="0"/>
    <s v="Adj#0"/>
    <x v="9"/>
    <x v="1"/>
    <m/>
    <m/>
    <m/>
    <m/>
    <n v="-21287.8"/>
    <m/>
    <x v="15"/>
    <s v="202.Ус ашигласны төлбөр"/>
  </r>
  <r>
    <x v="0"/>
    <x v="0"/>
    <s v="Adj#0"/>
    <x v="10"/>
    <x v="1"/>
    <m/>
    <m/>
    <m/>
    <m/>
    <n v="-1030433.2"/>
    <m/>
    <x v="15"/>
    <s v="202.Ус ашигласны төлбөр"/>
  </r>
  <r>
    <x v="0"/>
    <x v="0"/>
    <s v="Adj#0"/>
    <x v="13"/>
    <x v="1"/>
    <m/>
    <m/>
    <m/>
    <m/>
    <n v="-85758457"/>
    <m/>
    <x v="15"/>
    <s v="202.Ус ашигласны төлбөр"/>
  </r>
  <r>
    <x v="0"/>
    <x v="0"/>
    <s v="Adj#0"/>
    <x v="14"/>
    <x v="1"/>
    <m/>
    <m/>
    <m/>
    <m/>
    <n v="-36741.9"/>
    <m/>
    <x v="15"/>
    <s v="202.Ус ашигласны төлбөр"/>
  </r>
  <r>
    <x v="0"/>
    <x v="0"/>
    <s v="Adj#0"/>
    <x v="15"/>
    <x v="1"/>
    <m/>
    <m/>
    <m/>
    <m/>
    <n v="-851.6"/>
    <m/>
    <x v="15"/>
    <s v="202.Ус ашигласны төлбөр"/>
  </r>
  <r>
    <x v="0"/>
    <x v="0"/>
    <s v="Adj#0"/>
    <x v="16"/>
    <x v="1"/>
    <m/>
    <m/>
    <m/>
    <m/>
    <n v="-102364.1"/>
    <m/>
    <x v="15"/>
    <s v="202.Ус ашигласны төлбөр"/>
  </r>
  <r>
    <x v="0"/>
    <x v="0"/>
    <s v="Adj#0"/>
    <x v="17"/>
    <x v="1"/>
    <m/>
    <m/>
    <m/>
    <m/>
    <n v="-1434.1"/>
    <m/>
    <x v="15"/>
    <s v="202.Ус ашигласны төлбөр"/>
  </r>
  <r>
    <x v="0"/>
    <x v="0"/>
    <s v="Adj#0"/>
    <x v="20"/>
    <x v="1"/>
    <m/>
    <m/>
    <m/>
    <m/>
    <n v="-27000.799999999999"/>
    <m/>
    <x v="15"/>
    <s v="202.Ус ашигласны төлбөр"/>
  </r>
  <r>
    <x v="0"/>
    <x v="0"/>
    <s v="Adj#0"/>
    <x v="112"/>
    <x v="1"/>
    <m/>
    <m/>
    <m/>
    <m/>
    <n v="-2897.5"/>
    <m/>
    <x v="15"/>
    <s v="202.Ус ашигласны төлбөр"/>
  </r>
  <r>
    <x v="0"/>
    <x v="0"/>
    <s v="Adj#0"/>
    <x v="214"/>
    <x v="1"/>
    <m/>
    <m/>
    <m/>
    <m/>
    <n v="-863.1"/>
    <m/>
    <x v="15"/>
    <s v="202.Ус ашигласны төлбөр"/>
  </r>
  <r>
    <x v="0"/>
    <x v="0"/>
    <s v="Adj#0"/>
    <x v="24"/>
    <x v="1"/>
    <m/>
    <m/>
    <m/>
    <m/>
    <n v="-40263.9"/>
    <m/>
    <x v="15"/>
    <s v="202.Ус ашигласны төлбөр"/>
  </r>
  <r>
    <x v="0"/>
    <x v="0"/>
    <s v="Adj#0"/>
    <x v="27"/>
    <x v="1"/>
    <m/>
    <m/>
    <m/>
    <m/>
    <n v="-50000"/>
    <m/>
    <x v="15"/>
    <s v="202.Ус ашигласны төлбөр"/>
  </r>
  <r>
    <x v="0"/>
    <x v="0"/>
    <s v="Adj#0"/>
    <x v="216"/>
    <x v="1"/>
    <m/>
    <m/>
    <m/>
    <m/>
    <n v="-18000"/>
    <m/>
    <x v="15"/>
    <s v="202.Ус ашигласны төлбөр"/>
  </r>
  <r>
    <x v="0"/>
    <x v="0"/>
    <s v="Adj#0"/>
    <x v="118"/>
    <x v="1"/>
    <m/>
    <m/>
    <m/>
    <m/>
    <n v="-2626.2"/>
    <m/>
    <x v="15"/>
    <s v="202.Ус ашигласны төлбөр"/>
  </r>
  <r>
    <x v="0"/>
    <x v="0"/>
    <s v="Adj#0"/>
    <x v="30"/>
    <x v="1"/>
    <m/>
    <m/>
    <m/>
    <m/>
    <n v="-10000"/>
    <m/>
    <x v="15"/>
    <s v="202.Ус ашигласны төлбөр"/>
  </r>
  <r>
    <x v="0"/>
    <x v="0"/>
    <s v="Adj#0"/>
    <x v="32"/>
    <x v="1"/>
    <m/>
    <m/>
    <m/>
    <m/>
    <n v="-6695.6"/>
    <m/>
    <x v="15"/>
    <s v="202.Ус ашигласны төлбөр"/>
  </r>
  <r>
    <x v="0"/>
    <x v="0"/>
    <s v="Adj#0"/>
    <x v="33"/>
    <x v="1"/>
    <m/>
    <m/>
    <m/>
    <m/>
    <n v="-446160.4"/>
    <m/>
    <x v="15"/>
    <s v="202.Ус ашигласны төлбөр"/>
  </r>
  <r>
    <x v="0"/>
    <x v="0"/>
    <s v="Adj#0"/>
    <x v="34"/>
    <x v="1"/>
    <m/>
    <m/>
    <m/>
    <m/>
    <n v="-491250"/>
    <m/>
    <x v="15"/>
    <s v="202.Ус ашигласны төлбөр"/>
  </r>
  <r>
    <x v="0"/>
    <x v="0"/>
    <s v="Adj#0"/>
    <x v="146"/>
    <x v="1"/>
    <m/>
    <m/>
    <m/>
    <m/>
    <n v="-21194.600000000002"/>
    <m/>
    <x v="15"/>
    <s v="202.Ус ашигласны төлбөр"/>
  </r>
  <r>
    <x v="0"/>
    <x v="0"/>
    <s v="Adj#0"/>
    <x v="37"/>
    <x v="1"/>
    <m/>
    <m/>
    <m/>
    <m/>
    <n v="-122310"/>
    <m/>
    <x v="15"/>
    <s v="202.Ус ашигласны төлбөр"/>
  </r>
  <r>
    <x v="0"/>
    <x v="0"/>
    <s v="Adj#0"/>
    <x v="38"/>
    <x v="1"/>
    <m/>
    <m/>
    <m/>
    <m/>
    <n v="-8513644.4000000004"/>
    <m/>
    <x v="15"/>
    <s v="202.Ус ашигласны төлбөр"/>
  </r>
  <r>
    <x v="0"/>
    <x v="0"/>
    <s v="Adj#0"/>
    <x v="120"/>
    <x v="1"/>
    <m/>
    <m/>
    <m/>
    <m/>
    <n v="-5402.6"/>
    <m/>
    <x v="15"/>
    <s v="202.Ус ашигласны төлбөр"/>
  </r>
  <r>
    <x v="0"/>
    <x v="0"/>
    <s v="Adj#0"/>
    <x v="39"/>
    <x v="1"/>
    <m/>
    <m/>
    <m/>
    <m/>
    <n v="-35611.9"/>
    <m/>
    <x v="15"/>
    <s v="202.Ус ашигласны төлбөр"/>
  </r>
  <r>
    <x v="0"/>
    <x v="0"/>
    <s v="Adj#0"/>
    <x v="40"/>
    <x v="1"/>
    <m/>
    <m/>
    <m/>
    <m/>
    <n v="-20303.400000000001"/>
    <m/>
    <x v="15"/>
    <s v="202.Ус ашигласны төлбөр"/>
  </r>
  <r>
    <x v="0"/>
    <x v="0"/>
    <s v="Adj#0"/>
    <x v="104"/>
    <x v="1"/>
    <m/>
    <m/>
    <m/>
    <m/>
    <n v="-1711612.9"/>
    <m/>
    <x v="15"/>
    <s v="202.Ус ашигласны төлбөр"/>
  </r>
  <r>
    <x v="0"/>
    <x v="0"/>
    <s v="Adj#0"/>
    <x v="176"/>
    <x v="1"/>
    <m/>
    <m/>
    <m/>
    <m/>
    <n v="-47862.8"/>
    <m/>
    <x v="15"/>
    <s v="202.Ус ашигласны төлбөр"/>
  </r>
  <r>
    <x v="0"/>
    <x v="0"/>
    <s v="Adj#0"/>
    <x v="41"/>
    <x v="1"/>
    <m/>
    <m/>
    <m/>
    <m/>
    <n v="-25583.7"/>
    <m/>
    <x v="15"/>
    <s v="202.Ус ашигласны төлбөр"/>
  </r>
  <r>
    <x v="0"/>
    <x v="0"/>
    <s v="Adj#0"/>
    <x v="42"/>
    <x v="1"/>
    <m/>
    <m/>
    <m/>
    <m/>
    <n v="-188108.2"/>
    <m/>
    <x v="15"/>
    <s v="202.Ус ашигласны төлбөр"/>
  </r>
  <r>
    <x v="0"/>
    <x v="0"/>
    <s v="Adj#0"/>
    <x v="43"/>
    <x v="1"/>
    <m/>
    <m/>
    <m/>
    <m/>
    <n v="-57404.4"/>
    <m/>
    <x v="15"/>
    <s v="202.Ус ашигласны төлбөр"/>
  </r>
  <r>
    <x v="0"/>
    <x v="0"/>
    <s v="Adj#0"/>
    <x v="46"/>
    <x v="1"/>
    <m/>
    <m/>
    <m/>
    <m/>
    <n v="-8019.7"/>
    <m/>
    <x v="15"/>
    <s v="202.Ус ашигласны төлбөр"/>
  </r>
  <r>
    <x v="0"/>
    <x v="0"/>
    <s v="Adj#0"/>
    <x v="160"/>
    <x v="1"/>
    <m/>
    <m/>
    <m/>
    <m/>
    <n v="-240"/>
    <m/>
    <x v="15"/>
    <s v="202.Ус ашигласны төлбөр"/>
  </r>
  <r>
    <x v="0"/>
    <x v="0"/>
    <s v="Adj#0"/>
    <x v="192"/>
    <x v="1"/>
    <m/>
    <m/>
    <m/>
    <m/>
    <n v="-30367.200000000001"/>
    <m/>
    <x v="15"/>
    <s v="202.Ус ашигласны төлбөр"/>
  </r>
  <r>
    <x v="0"/>
    <x v="0"/>
    <s v="Adj#0"/>
    <x v="123"/>
    <x v="1"/>
    <m/>
    <m/>
    <m/>
    <m/>
    <n v="-1599.4"/>
    <m/>
    <x v="15"/>
    <s v="202.Ус ашигласны төлбөр"/>
  </r>
  <r>
    <x v="0"/>
    <x v="0"/>
    <s v="Adj#0"/>
    <x v="47"/>
    <x v="1"/>
    <m/>
    <m/>
    <m/>
    <m/>
    <n v="-18687.900000000001"/>
    <m/>
    <x v="15"/>
    <s v="202.Ус ашигласны төлбөр"/>
  </r>
  <r>
    <x v="0"/>
    <x v="0"/>
    <s v="Adj#0"/>
    <x v="48"/>
    <x v="1"/>
    <m/>
    <m/>
    <m/>
    <m/>
    <n v="-1721.7"/>
    <m/>
    <x v="15"/>
    <s v="202.Ус ашигласны төлбөр"/>
  </r>
  <r>
    <x v="0"/>
    <x v="0"/>
    <s v="Adj#0"/>
    <x v="50"/>
    <x v="1"/>
    <m/>
    <m/>
    <m/>
    <m/>
    <n v="-99905.2"/>
    <m/>
    <x v="15"/>
    <s v="202.Ус ашигласны төлбөр"/>
  </r>
  <r>
    <x v="0"/>
    <x v="0"/>
    <s v="Adj#0"/>
    <x v="51"/>
    <x v="1"/>
    <m/>
    <m/>
    <m/>
    <m/>
    <n v="-90964.4"/>
    <m/>
    <x v="15"/>
    <s v="202.Ус ашигласны төлбөр"/>
  </r>
  <r>
    <x v="0"/>
    <x v="0"/>
    <s v="Adj#0"/>
    <x v="52"/>
    <x v="1"/>
    <m/>
    <m/>
    <m/>
    <m/>
    <n v="-118780.2"/>
    <m/>
    <x v="15"/>
    <s v="202.Ус ашигласны төлбөр"/>
  </r>
  <r>
    <x v="0"/>
    <x v="0"/>
    <s v="Adj#0"/>
    <x v="55"/>
    <x v="1"/>
    <m/>
    <m/>
    <m/>
    <m/>
    <n v="-30477.1"/>
    <m/>
    <x v="15"/>
    <s v="202.Ус ашигласны төлбөр"/>
  </r>
  <r>
    <x v="0"/>
    <x v="0"/>
    <s v="Adj#0"/>
    <x v="59"/>
    <x v="1"/>
    <m/>
    <m/>
    <m/>
    <m/>
    <n v="-29509"/>
    <m/>
    <x v="15"/>
    <s v="202.Ус ашигласны төлбөр"/>
  </r>
  <r>
    <x v="0"/>
    <x v="0"/>
    <s v="Adj#0"/>
    <x v="61"/>
    <x v="1"/>
    <m/>
    <m/>
    <m/>
    <m/>
    <n v="-118063.7"/>
    <m/>
    <x v="15"/>
    <s v="202.Ус ашигласны төлбөр"/>
  </r>
  <r>
    <x v="0"/>
    <x v="0"/>
    <s v="Adj#0"/>
    <x v="62"/>
    <x v="1"/>
    <m/>
    <m/>
    <m/>
    <m/>
    <n v="-3099.2"/>
    <m/>
    <x v="15"/>
    <s v="202.Ус ашигласны төлбөр"/>
  </r>
  <r>
    <x v="0"/>
    <x v="0"/>
    <s v="Adj#0"/>
    <x v="66"/>
    <x v="1"/>
    <m/>
    <m/>
    <m/>
    <m/>
    <n v="-101186"/>
    <m/>
    <x v="15"/>
    <s v="202.Ус ашигласны төлбөр"/>
  </r>
  <r>
    <x v="0"/>
    <x v="0"/>
    <s v="Adj#0"/>
    <x v="219"/>
    <x v="1"/>
    <m/>
    <m/>
    <m/>
    <m/>
    <n v="-775746"/>
    <m/>
    <x v="15"/>
    <s v="202.Ус ашигласны төлбөр"/>
  </r>
  <r>
    <x v="0"/>
    <x v="0"/>
    <s v="Adj#0"/>
    <x v="130"/>
    <x v="1"/>
    <m/>
    <m/>
    <m/>
    <m/>
    <n v="-21656.799999999999"/>
    <m/>
    <x v="15"/>
    <s v="202.Ус ашигласны төлбөр"/>
  </r>
  <r>
    <x v="0"/>
    <x v="0"/>
    <s v="Adj#0"/>
    <x v="134"/>
    <x v="1"/>
    <m/>
    <m/>
    <m/>
    <m/>
    <n v="-1260.2"/>
    <m/>
    <x v="15"/>
    <s v="202.Ус ашигласны төлбөр"/>
  </r>
  <r>
    <x v="0"/>
    <x v="0"/>
    <s v="Adj#0"/>
    <x v="71"/>
    <x v="1"/>
    <m/>
    <m/>
    <m/>
    <m/>
    <n v="-1145184.3"/>
    <m/>
    <x v="15"/>
    <s v="202.Ус ашигласны төлбөр"/>
  </r>
  <r>
    <x v="0"/>
    <x v="0"/>
    <s v="Adj#0"/>
    <x v="72"/>
    <x v="1"/>
    <m/>
    <m/>
    <m/>
    <m/>
    <n v="-66194.600000000006"/>
    <m/>
    <x v="15"/>
    <s v="202.Ус ашигласны төлбөр"/>
  </r>
  <r>
    <x v="0"/>
    <x v="0"/>
    <s v="Adj#0"/>
    <x v="73"/>
    <x v="1"/>
    <m/>
    <m/>
    <m/>
    <m/>
    <n v="-10681232.699999999"/>
    <m/>
    <x v="15"/>
    <s v="202.Ус ашигласны төлбөр"/>
  </r>
  <r>
    <x v="0"/>
    <x v="0"/>
    <s v="Adj#0"/>
    <x v="75"/>
    <x v="1"/>
    <m/>
    <m/>
    <m/>
    <m/>
    <n v="-11500"/>
    <m/>
    <x v="15"/>
    <s v="202.Ус ашигласны төлбөр"/>
  </r>
  <r>
    <x v="0"/>
    <x v="0"/>
    <s v="Adj#0"/>
    <x v="78"/>
    <x v="1"/>
    <m/>
    <m/>
    <m/>
    <m/>
    <n v="-39021.599999999999"/>
    <m/>
    <x v="15"/>
    <s v="202.Ус ашигласны төлбөр"/>
  </r>
  <r>
    <x v="0"/>
    <x v="0"/>
    <s v="Adj#0"/>
    <x v="83"/>
    <x v="1"/>
    <m/>
    <m/>
    <m/>
    <m/>
    <n v="-42000"/>
    <m/>
    <x v="15"/>
    <s v="202.Ус ашигласны төлбөр"/>
  </r>
  <r>
    <x v="0"/>
    <x v="0"/>
    <s v="Adj#0"/>
    <x v="87"/>
    <x v="1"/>
    <m/>
    <m/>
    <m/>
    <m/>
    <n v="-456.3"/>
    <m/>
    <x v="15"/>
    <s v="202.Ус ашигласны төлбөр"/>
  </r>
  <r>
    <x v="0"/>
    <x v="0"/>
    <s v="Adj#0"/>
    <x v="93"/>
    <x v="1"/>
    <m/>
    <m/>
    <m/>
    <m/>
    <n v="-86675.9"/>
    <m/>
    <x v="15"/>
    <s v="202.Ус ашигласны төлбөр"/>
  </r>
  <r>
    <x v="0"/>
    <x v="0"/>
    <s v="Adj#0"/>
    <x v="96"/>
    <x v="1"/>
    <m/>
    <m/>
    <m/>
    <m/>
    <n v="-26362.7"/>
    <m/>
    <x v="15"/>
    <s v="202.Ус ашигласны төлбөр"/>
  </r>
  <r>
    <x v="0"/>
    <x v="0"/>
    <s v="Adj#0"/>
    <x v="98"/>
    <x v="1"/>
    <m/>
    <m/>
    <m/>
    <m/>
    <n v="-1438.6"/>
    <m/>
    <x v="15"/>
    <s v="202.Ус ашигласны төлбөр"/>
  </r>
  <r>
    <x v="0"/>
    <x v="0"/>
    <s v="Adj#0"/>
    <x v="225"/>
    <x v="1"/>
    <m/>
    <m/>
    <m/>
    <m/>
    <n v="-664.5"/>
    <m/>
    <x v="15"/>
    <s v="202.Ус ашигласны төлбөр"/>
  </r>
  <r>
    <x v="0"/>
    <x v="0"/>
    <s v="Adj#0"/>
    <x v="183"/>
    <x v="1"/>
    <m/>
    <m/>
    <m/>
    <m/>
    <n v="-13049.8"/>
    <m/>
    <x v="15"/>
    <s v="202.Ус ашигласны төлбөр"/>
  </r>
  <r>
    <x v="0"/>
    <x v="0"/>
    <s v="Adj#0"/>
    <x v="232"/>
    <x v="1"/>
    <m/>
    <m/>
    <m/>
    <m/>
    <n v="-13414"/>
    <m/>
    <x v="15"/>
    <s v="202.Ус ашигласны төлбөр"/>
  </r>
  <r>
    <x v="0"/>
    <x v="0"/>
    <s v="Adj#0"/>
    <x v="1"/>
    <x v="1"/>
    <m/>
    <m/>
    <m/>
    <m/>
    <n v="-3000"/>
    <m/>
    <x v="16"/>
    <s v="205.Үл хөдлөх хөрөнгийн албан татвар"/>
  </r>
  <r>
    <x v="0"/>
    <x v="0"/>
    <s v="Adj#0"/>
    <x v="2"/>
    <x v="1"/>
    <m/>
    <m/>
    <m/>
    <m/>
    <n v="-27862.400000000001"/>
    <m/>
    <x v="16"/>
    <s v="205.Үл хөдлөх хөрөнгийн албан татвар"/>
  </r>
  <r>
    <x v="0"/>
    <x v="0"/>
    <s v="Adj#0"/>
    <x v="3"/>
    <x v="1"/>
    <m/>
    <m/>
    <m/>
    <m/>
    <n v="-10528.099999999999"/>
    <m/>
    <x v="16"/>
    <s v="205.Үл хөдлөх хөрөнгийн албан татвар"/>
  </r>
  <r>
    <x v="0"/>
    <x v="0"/>
    <s v="Adj#0"/>
    <x v="5"/>
    <x v="1"/>
    <m/>
    <m/>
    <m/>
    <m/>
    <n v="-114825"/>
    <m/>
    <x v="16"/>
    <s v="205.Үл хөдлөх хөрөнгийн албан татвар"/>
  </r>
  <r>
    <x v="0"/>
    <x v="0"/>
    <s v="Adj#0"/>
    <x v="9"/>
    <x v="1"/>
    <m/>
    <m/>
    <m/>
    <m/>
    <n v="-23374"/>
    <m/>
    <x v="16"/>
    <s v="205.Үл хөдлөх хөрөнгийн албан татвар"/>
  </r>
  <r>
    <x v="0"/>
    <x v="0"/>
    <s v="Adj#0"/>
    <x v="10"/>
    <x v="1"/>
    <m/>
    <m/>
    <m/>
    <m/>
    <n v="-363785.6"/>
    <m/>
    <x v="16"/>
    <s v="205.Үл хөдлөх хөрөнгийн албан татвар"/>
  </r>
  <r>
    <x v="0"/>
    <x v="0"/>
    <s v="Adj#0"/>
    <x v="11"/>
    <x v="1"/>
    <m/>
    <m/>
    <m/>
    <m/>
    <n v="-23064.799999999999"/>
    <m/>
    <x v="16"/>
    <s v="205.Үл хөдлөх хөрөнгийн албан татвар"/>
  </r>
  <r>
    <x v="0"/>
    <x v="0"/>
    <s v="Adj#0"/>
    <x v="13"/>
    <x v="1"/>
    <m/>
    <m/>
    <m/>
    <m/>
    <n v="-13706000"/>
    <m/>
    <x v="16"/>
    <s v="205.Үл хөдлөх хөрөнгийн албан татвар"/>
  </r>
  <r>
    <x v="0"/>
    <x v="0"/>
    <s v="Adj#0"/>
    <x v="171"/>
    <x v="1"/>
    <m/>
    <m/>
    <m/>
    <m/>
    <n v="-59276"/>
    <m/>
    <x v="16"/>
    <s v="205.Үл хөдлөх хөрөнгийн албан татвар"/>
  </r>
  <r>
    <x v="0"/>
    <x v="0"/>
    <s v="Adj#0"/>
    <x v="15"/>
    <x v="1"/>
    <m/>
    <m/>
    <m/>
    <m/>
    <n v="-905"/>
    <m/>
    <x v="16"/>
    <s v="205.Үл хөдлөх хөрөнгийн албан татвар"/>
  </r>
  <r>
    <x v="0"/>
    <x v="0"/>
    <s v="Adj#0"/>
    <x v="16"/>
    <x v="1"/>
    <m/>
    <m/>
    <m/>
    <m/>
    <n v="-8407.7000000000007"/>
    <m/>
    <x v="16"/>
    <s v="205.Үл хөдлөх хөрөнгийн албан татвар"/>
  </r>
  <r>
    <x v="0"/>
    <x v="0"/>
    <s v="Adj#0"/>
    <x v="17"/>
    <x v="1"/>
    <m/>
    <m/>
    <m/>
    <m/>
    <n v="-78299.900000000009"/>
    <m/>
    <x v="16"/>
    <s v="205.Үл хөдлөх хөрөнгийн албан татвар"/>
  </r>
  <r>
    <x v="0"/>
    <x v="0"/>
    <s v="Adj#0"/>
    <x v="20"/>
    <x v="1"/>
    <m/>
    <m/>
    <m/>
    <m/>
    <n v="-348.6"/>
    <m/>
    <x v="16"/>
    <s v="205.Үл хөдлөх хөрөнгийн албан татвар"/>
  </r>
  <r>
    <x v="0"/>
    <x v="0"/>
    <s v="Adj#0"/>
    <x v="112"/>
    <x v="1"/>
    <m/>
    <m/>
    <m/>
    <m/>
    <n v="-132718.79999999999"/>
    <m/>
    <x v="16"/>
    <s v="205.Үл хөдлөх хөрөнгийн албан татвар"/>
  </r>
  <r>
    <x v="0"/>
    <x v="0"/>
    <s v="Adj#0"/>
    <x v="24"/>
    <x v="1"/>
    <m/>
    <m/>
    <m/>
    <m/>
    <n v="-300"/>
    <m/>
    <x v="16"/>
    <s v="205.Үл хөдлөх хөрөнгийн албан татвар"/>
  </r>
  <r>
    <x v="0"/>
    <x v="0"/>
    <s v="Adj#0"/>
    <x v="215"/>
    <x v="1"/>
    <m/>
    <m/>
    <m/>
    <m/>
    <n v="-171111.1"/>
    <m/>
    <x v="16"/>
    <s v="205.Үл хөдлөх хөрөнгийн албан татвар"/>
  </r>
  <r>
    <x v="0"/>
    <x v="0"/>
    <s v="Adj#0"/>
    <x v="27"/>
    <x v="1"/>
    <m/>
    <m/>
    <m/>
    <m/>
    <n v="-200"/>
    <m/>
    <x v="16"/>
    <s v="205.Үл хөдлөх хөрөнгийн албан татвар"/>
  </r>
  <r>
    <x v="0"/>
    <x v="0"/>
    <s v="Adj#0"/>
    <x v="28"/>
    <x v="1"/>
    <m/>
    <m/>
    <m/>
    <m/>
    <n v="-9819264"/>
    <m/>
    <x v="16"/>
    <s v="205.Үл хөдлөх хөрөнгийн албан татвар"/>
  </r>
  <r>
    <x v="0"/>
    <x v="0"/>
    <s v="Adj#0"/>
    <x v="222"/>
    <x v="1"/>
    <m/>
    <m/>
    <m/>
    <m/>
    <n v="-2.4"/>
    <m/>
    <x v="16"/>
    <s v="205.Үл хөдлөх хөрөнгийн албан татвар"/>
  </r>
  <r>
    <x v="0"/>
    <x v="0"/>
    <s v="Adj#0"/>
    <x v="216"/>
    <x v="1"/>
    <m/>
    <m/>
    <m/>
    <m/>
    <n v="-7504.1"/>
    <m/>
    <x v="16"/>
    <s v="205.Үл хөдлөх хөрөнгийн албан татвар"/>
  </r>
  <r>
    <x v="0"/>
    <x v="0"/>
    <s v="Adj#0"/>
    <x v="118"/>
    <x v="1"/>
    <m/>
    <m/>
    <m/>
    <m/>
    <n v="-35954"/>
    <m/>
    <x v="16"/>
    <s v="205.Үл хөдлөх хөрөнгийн албан татвар"/>
  </r>
  <r>
    <x v="0"/>
    <x v="0"/>
    <s v="Adj#0"/>
    <x v="30"/>
    <x v="1"/>
    <m/>
    <m/>
    <m/>
    <m/>
    <n v="-28133.100000000002"/>
    <m/>
    <x v="16"/>
    <s v="205.Үл хөдлөх хөрөнгийн албан татвар"/>
  </r>
  <r>
    <x v="0"/>
    <x v="0"/>
    <s v="Adj#0"/>
    <x v="32"/>
    <x v="1"/>
    <m/>
    <m/>
    <m/>
    <m/>
    <n v="-292178.3"/>
    <m/>
    <x v="16"/>
    <s v="205.Үл хөдлөх хөрөнгийн албан татвар"/>
  </r>
  <r>
    <x v="0"/>
    <x v="0"/>
    <s v="Adj#0"/>
    <x v="33"/>
    <x v="1"/>
    <m/>
    <m/>
    <m/>
    <m/>
    <n v="-5935.2"/>
    <m/>
    <x v="16"/>
    <s v="205.Үл хөдлөх хөрөнгийн албан татвар"/>
  </r>
  <r>
    <x v="0"/>
    <x v="0"/>
    <s v="Adj#0"/>
    <x v="34"/>
    <x v="1"/>
    <m/>
    <m/>
    <m/>
    <m/>
    <n v="-2023"/>
    <m/>
    <x v="16"/>
    <s v="205.Үл хөдлөх хөрөнгийн албан татвар"/>
  </r>
  <r>
    <x v="0"/>
    <x v="0"/>
    <s v="Adj#0"/>
    <x v="146"/>
    <x v="1"/>
    <m/>
    <m/>
    <m/>
    <m/>
    <n v="-49979.9"/>
    <m/>
    <x v="16"/>
    <s v="205.Үл хөдлөх хөрөнгийн албан татвар"/>
  </r>
  <r>
    <x v="0"/>
    <x v="0"/>
    <s v="Adj#0"/>
    <x v="204"/>
    <x v="1"/>
    <m/>
    <m/>
    <m/>
    <m/>
    <n v="-138919.6"/>
    <m/>
    <x v="16"/>
    <s v="205.Үл хөдлөх хөрөнгийн албан татвар"/>
  </r>
  <r>
    <x v="0"/>
    <x v="0"/>
    <s v="Adj#0"/>
    <x v="37"/>
    <x v="1"/>
    <m/>
    <m/>
    <m/>
    <m/>
    <n v="-700000"/>
    <m/>
    <x v="16"/>
    <s v="205.Үл хөдлөх хөрөнгийн албан татвар"/>
  </r>
  <r>
    <x v="0"/>
    <x v="0"/>
    <s v="Adj#0"/>
    <x v="224"/>
    <x v="1"/>
    <m/>
    <m/>
    <m/>
    <m/>
    <n v="-537720"/>
    <m/>
    <x v="16"/>
    <s v="205.Үл хөдлөх хөрөнгийн албан татвар"/>
  </r>
  <r>
    <x v="0"/>
    <x v="0"/>
    <s v="Adj#0"/>
    <x v="38"/>
    <x v="1"/>
    <m/>
    <m/>
    <m/>
    <m/>
    <n v="-5888175.5999999996"/>
    <m/>
    <x v="16"/>
    <s v="205.Үл хөдлөх хөрөнгийн албан татвар"/>
  </r>
  <r>
    <x v="0"/>
    <x v="0"/>
    <s v="Adj#0"/>
    <x v="39"/>
    <x v="1"/>
    <m/>
    <m/>
    <m/>
    <m/>
    <n v="-5255.2"/>
    <m/>
    <x v="16"/>
    <s v="205.Үл хөдлөх хөрөнгийн албан татвар"/>
  </r>
  <r>
    <x v="0"/>
    <x v="0"/>
    <s v="Adj#0"/>
    <x v="104"/>
    <x v="1"/>
    <m/>
    <m/>
    <m/>
    <m/>
    <n v="-19151.099999999999"/>
    <m/>
    <x v="16"/>
    <s v="205.Үл хөдлөх хөрөнгийн албан татвар"/>
  </r>
  <r>
    <x v="0"/>
    <x v="0"/>
    <s v="Adj#0"/>
    <x v="176"/>
    <x v="1"/>
    <m/>
    <m/>
    <m/>
    <m/>
    <n v="-307.60000000000002"/>
    <m/>
    <x v="16"/>
    <s v="205.Үл хөдлөх хөрөнгийн албан татвар"/>
  </r>
  <r>
    <x v="0"/>
    <x v="0"/>
    <s v="Adj#0"/>
    <x v="43"/>
    <x v="1"/>
    <m/>
    <m/>
    <m/>
    <m/>
    <n v="-375580.2"/>
    <m/>
    <x v="16"/>
    <s v="205.Үл хөдлөх хөрөнгийн албан татвар"/>
  </r>
  <r>
    <x v="0"/>
    <x v="0"/>
    <s v="Adj#0"/>
    <x v="45"/>
    <x v="1"/>
    <m/>
    <m/>
    <m/>
    <m/>
    <n v="-37302.300000000003"/>
    <m/>
    <x v="16"/>
    <s v="205.Үл хөдлөх хөрөнгийн албан татвар"/>
  </r>
  <r>
    <x v="0"/>
    <x v="0"/>
    <s v="Adj#0"/>
    <x v="46"/>
    <x v="1"/>
    <m/>
    <m/>
    <m/>
    <m/>
    <n v="-6494.7"/>
    <m/>
    <x v="16"/>
    <s v="205.Үл хөдлөх хөрөнгийн албан татвар"/>
  </r>
  <r>
    <x v="0"/>
    <x v="0"/>
    <s v="Adj#0"/>
    <x v="192"/>
    <x v="1"/>
    <m/>
    <m/>
    <m/>
    <m/>
    <n v="-26500"/>
    <m/>
    <x v="16"/>
    <s v="205.Үл хөдлөх хөрөнгийн албан татвар"/>
  </r>
  <r>
    <x v="0"/>
    <x v="0"/>
    <s v="Adj#0"/>
    <x v="47"/>
    <x v="1"/>
    <m/>
    <m/>
    <m/>
    <m/>
    <n v="-1932"/>
    <m/>
    <x v="16"/>
    <s v="205.Үл хөдлөх хөрөнгийн албан татвар"/>
  </r>
  <r>
    <x v="0"/>
    <x v="0"/>
    <s v="Adj#0"/>
    <x v="125"/>
    <x v="1"/>
    <m/>
    <m/>
    <m/>
    <m/>
    <n v="-6072"/>
    <m/>
    <x v="16"/>
    <s v="205.Үл хөдлөх хөрөнгийн албан татвар"/>
  </r>
  <r>
    <x v="0"/>
    <x v="0"/>
    <s v="Adj#0"/>
    <x v="48"/>
    <x v="1"/>
    <m/>
    <m/>
    <m/>
    <m/>
    <n v="-18437.3"/>
    <m/>
    <x v="16"/>
    <s v="205.Үл хөдлөх хөрөнгийн албан татвар"/>
  </r>
  <r>
    <x v="0"/>
    <x v="0"/>
    <s v="Adj#0"/>
    <x v="53"/>
    <x v="1"/>
    <m/>
    <m/>
    <m/>
    <m/>
    <n v="-4653.8"/>
    <m/>
    <x v="16"/>
    <s v="205.Үл хөдлөх хөрөнгийн албан татвар"/>
  </r>
  <r>
    <x v="0"/>
    <x v="0"/>
    <s v="Adj#0"/>
    <x v="55"/>
    <x v="1"/>
    <m/>
    <m/>
    <m/>
    <m/>
    <n v="-10327.299999999999"/>
    <m/>
    <x v="16"/>
    <s v="205.Үл хөдлөх хөрөнгийн албан татвар"/>
  </r>
  <r>
    <x v="0"/>
    <x v="0"/>
    <s v="Adj#0"/>
    <x v="58"/>
    <x v="1"/>
    <m/>
    <m/>
    <m/>
    <m/>
    <n v="-7013058"/>
    <m/>
    <x v="16"/>
    <s v="205.Үл хөдлөх хөрөнгийн албан татвар"/>
  </r>
  <r>
    <x v="0"/>
    <x v="0"/>
    <s v="Adj#0"/>
    <x v="61"/>
    <x v="1"/>
    <m/>
    <m/>
    <m/>
    <m/>
    <n v="-131791.5"/>
    <m/>
    <x v="16"/>
    <s v="205.Үл хөдлөх хөрөнгийн албан татвар"/>
  </r>
  <r>
    <x v="0"/>
    <x v="0"/>
    <s v="Adj#0"/>
    <x v="66"/>
    <x v="1"/>
    <m/>
    <m/>
    <m/>
    <m/>
    <n v="-36872.6"/>
    <m/>
    <x v="16"/>
    <s v="205.Үл хөдлөх хөрөнгийн албан татвар"/>
  </r>
  <r>
    <x v="0"/>
    <x v="0"/>
    <s v="Adj#0"/>
    <x v="219"/>
    <x v="1"/>
    <m/>
    <m/>
    <m/>
    <m/>
    <n v="-77721.2"/>
    <m/>
    <x v="16"/>
    <s v="205.Үл хөдлөх хөрөнгийн албан татвар"/>
  </r>
  <r>
    <x v="0"/>
    <x v="0"/>
    <s v="Adj#0"/>
    <x v="130"/>
    <x v="1"/>
    <m/>
    <m/>
    <m/>
    <m/>
    <n v="-1197.5999999999999"/>
    <m/>
    <x v="16"/>
    <s v="205.Үл хөдлөх хөрөнгийн албан татвар"/>
  </r>
  <r>
    <x v="0"/>
    <x v="0"/>
    <s v="Adj#0"/>
    <x v="71"/>
    <x v="1"/>
    <m/>
    <m/>
    <m/>
    <m/>
    <n v="-164218.79999999999"/>
    <m/>
    <x v="16"/>
    <s v="205.Үл хөдлөх хөрөнгийн албан татвар"/>
  </r>
  <r>
    <x v="0"/>
    <x v="0"/>
    <s v="Adj#0"/>
    <x v="72"/>
    <x v="1"/>
    <m/>
    <m/>
    <m/>
    <m/>
    <n v="-8640"/>
    <m/>
    <x v="16"/>
    <s v="205.Үл хөдлөх хөрөнгийн албан татвар"/>
  </r>
  <r>
    <x v="0"/>
    <x v="0"/>
    <s v="Adj#0"/>
    <x v="73"/>
    <x v="1"/>
    <m/>
    <m/>
    <m/>
    <m/>
    <n v="-4575256.9000000004"/>
    <m/>
    <x v="16"/>
    <s v="205.Үл хөдлөх хөрөнгийн албан татвар"/>
  </r>
  <r>
    <x v="0"/>
    <x v="0"/>
    <s v="Adj#0"/>
    <x v="149"/>
    <x v="1"/>
    <m/>
    <m/>
    <m/>
    <m/>
    <n v="-112813.40000000001"/>
    <m/>
    <x v="16"/>
    <s v="205.Үл хөдлөх хөрөнгийн албан татвар"/>
  </r>
  <r>
    <x v="0"/>
    <x v="0"/>
    <s v="Adj#0"/>
    <x v="78"/>
    <x v="1"/>
    <m/>
    <m/>
    <m/>
    <m/>
    <n v="-7895.2"/>
    <m/>
    <x v="16"/>
    <s v="205.Үл хөдлөх хөрөнгийн албан татвар"/>
  </r>
  <r>
    <x v="0"/>
    <x v="0"/>
    <s v="Adj#0"/>
    <x v="87"/>
    <x v="1"/>
    <m/>
    <m/>
    <m/>
    <m/>
    <n v="-23683.3"/>
    <m/>
    <x v="16"/>
    <s v="205.Үл хөдлөх хөрөнгийн албан татвар"/>
  </r>
  <r>
    <x v="0"/>
    <x v="0"/>
    <s v="Adj#0"/>
    <x v="225"/>
    <x v="1"/>
    <m/>
    <m/>
    <m/>
    <m/>
    <n v="-16215.6"/>
    <m/>
    <x v="16"/>
    <s v="205.Үл хөдлөх хөрөнгийн албан татвар"/>
  </r>
  <r>
    <x v="0"/>
    <x v="0"/>
    <s v="Adj#0"/>
    <x v="183"/>
    <x v="1"/>
    <m/>
    <m/>
    <m/>
    <m/>
    <n v="-6136.8"/>
    <m/>
    <x v="16"/>
    <s v="205.Үл хөдлөх хөрөнгийн албан татвар"/>
  </r>
  <r>
    <x v="0"/>
    <x v="0"/>
    <s v="Adj#0"/>
    <x v="1"/>
    <x v="1"/>
    <m/>
    <m/>
    <m/>
    <m/>
    <n v="-25051.200000000001"/>
    <m/>
    <x v="17"/>
    <s v="203.Газрын төлбөр"/>
  </r>
  <r>
    <x v="0"/>
    <x v="0"/>
    <s v="Adj#0"/>
    <x v="2"/>
    <x v="1"/>
    <m/>
    <m/>
    <m/>
    <m/>
    <n v="-16631"/>
    <m/>
    <x v="17"/>
    <s v="203.Газрын төлбөр"/>
  </r>
  <r>
    <x v="0"/>
    <x v="0"/>
    <s v="Adj#0"/>
    <x v="3"/>
    <x v="1"/>
    <m/>
    <m/>
    <m/>
    <m/>
    <n v="-39672.400000000001"/>
    <m/>
    <x v="17"/>
    <s v="203.Газрын төлбөр"/>
  </r>
  <r>
    <x v="0"/>
    <x v="0"/>
    <s v="Adj#0"/>
    <x v="8"/>
    <x v="1"/>
    <m/>
    <m/>
    <m/>
    <m/>
    <n v="-115890"/>
    <m/>
    <x v="17"/>
    <s v="203.Газрын төлбөр"/>
  </r>
  <r>
    <x v="0"/>
    <x v="0"/>
    <s v="Adj#0"/>
    <x v="9"/>
    <x v="1"/>
    <m/>
    <m/>
    <m/>
    <m/>
    <n v="-13067.2"/>
    <m/>
    <x v="17"/>
    <s v="203.Газрын төлбөр"/>
  </r>
  <r>
    <x v="0"/>
    <x v="0"/>
    <s v="Adj#0"/>
    <x v="10"/>
    <x v="1"/>
    <m/>
    <m/>
    <m/>
    <m/>
    <n v="-380502.4"/>
    <m/>
    <x v="17"/>
    <s v="203.Газрын төлбөр"/>
  </r>
  <r>
    <x v="0"/>
    <x v="0"/>
    <s v="Adj#0"/>
    <x v="13"/>
    <x v="1"/>
    <m/>
    <m/>
    <m/>
    <m/>
    <n v="-2040000"/>
    <m/>
    <x v="17"/>
    <s v="203.Газрын төлбөр"/>
  </r>
  <r>
    <x v="0"/>
    <x v="0"/>
    <s v="Adj#0"/>
    <x v="171"/>
    <x v="1"/>
    <m/>
    <m/>
    <m/>
    <m/>
    <n v="-6056.5"/>
    <m/>
    <x v="17"/>
    <s v="203.Газрын төлбөр"/>
  </r>
  <r>
    <x v="0"/>
    <x v="0"/>
    <s v="Adj#0"/>
    <x v="14"/>
    <x v="1"/>
    <m/>
    <m/>
    <m/>
    <m/>
    <n v="-4032.3"/>
    <m/>
    <x v="17"/>
    <s v="203.Газрын төлбөр"/>
  </r>
  <r>
    <x v="0"/>
    <x v="0"/>
    <s v="Adj#0"/>
    <x v="15"/>
    <x v="1"/>
    <m/>
    <m/>
    <m/>
    <m/>
    <n v="-39971.9"/>
    <m/>
    <x v="17"/>
    <s v="203.Газрын төлбөр"/>
  </r>
  <r>
    <x v="0"/>
    <x v="0"/>
    <s v="Adj#0"/>
    <x v="16"/>
    <x v="1"/>
    <m/>
    <m/>
    <m/>
    <m/>
    <n v="-7104"/>
    <m/>
    <x v="17"/>
    <s v="203.Газрын төлбөр"/>
  </r>
  <r>
    <x v="0"/>
    <x v="0"/>
    <s v="Adj#0"/>
    <x v="17"/>
    <x v="1"/>
    <m/>
    <m/>
    <m/>
    <m/>
    <n v="-30349.7"/>
    <m/>
    <x v="17"/>
    <s v="203.Газрын төлбөр"/>
  </r>
  <r>
    <x v="0"/>
    <x v="0"/>
    <s v="Adj#0"/>
    <x v="20"/>
    <x v="1"/>
    <m/>
    <m/>
    <m/>
    <m/>
    <n v="-4521"/>
    <m/>
    <x v="17"/>
    <s v="203.Газрын төлбөр"/>
  </r>
  <r>
    <x v="0"/>
    <x v="0"/>
    <s v="Adj#0"/>
    <x v="24"/>
    <x v="1"/>
    <m/>
    <m/>
    <m/>
    <m/>
    <n v="-522.9"/>
    <m/>
    <x v="17"/>
    <s v="203.Газрын төлбөр"/>
  </r>
  <r>
    <x v="0"/>
    <x v="0"/>
    <s v="Adj#0"/>
    <x v="215"/>
    <x v="1"/>
    <m/>
    <m/>
    <m/>
    <m/>
    <n v="-137387.5"/>
    <m/>
    <x v="17"/>
    <s v="203.Газрын төлбөр"/>
  </r>
  <r>
    <x v="0"/>
    <x v="0"/>
    <s v="Adj#0"/>
    <x v="27"/>
    <x v="1"/>
    <m/>
    <m/>
    <m/>
    <m/>
    <n v="-5271"/>
    <m/>
    <x v="17"/>
    <s v="203.Газрын төлбөр"/>
  </r>
  <r>
    <x v="0"/>
    <x v="0"/>
    <s v="Adj#0"/>
    <x v="28"/>
    <x v="1"/>
    <m/>
    <m/>
    <m/>
    <m/>
    <n v="-2112000"/>
    <m/>
    <x v="17"/>
    <s v="203.Газрын төлбөр"/>
  </r>
  <r>
    <x v="0"/>
    <x v="0"/>
    <s v="Adj#0"/>
    <x v="222"/>
    <x v="1"/>
    <m/>
    <m/>
    <m/>
    <m/>
    <n v="-1959080"/>
    <m/>
    <x v="17"/>
    <s v="203.Газрын төлбөр"/>
  </r>
  <r>
    <x v="0"/>
    <x v="0"/>
    <s v="Adj#0"/>
    <x v="216"/>
    <x v="1"/>
    <m/>
    <m/>
    <m/>
    <m/>
    <n v="-1108"/>
    <m/>
    <x v="17"/>
    <s v="203.Газрын төлбөр"/>
  </r>
  <r>
    <x v="0"/>
    <x v="0"/>
    <s v="Adj#0"/>
    <x v="118"/>
    <x v="1"/>
    <m/>
    <m/>
    <m/>
    <m/>
    <n v="-53641.599999999999"/>
    <m/>
    <x v="17"/>
    <s v="203.Газрын төлбөр"/>
  </r>
  <r>
    <x v="0"/>
    <x v="0"/>
    <s v="Adj#0"/>
    <x v="30"/>
    <x v="1"/>
    <m/>
    <m/>
    <m/>
    <m/>
    <n v="-3655.1"/>
    <m/>
    <x v="17"/>
    <s v="203.Газрын төлбөр"/>
  </r>
  <r>
    <x v="0"/>
    <x v="0"/>
    <s v="Adj#0"/>
    <x v="32"/>
    <x v="1"/>
    <m/>
    <m/>
    <m/>
    <m/>
    <n v="-84023.2"/>
    <m/>
    <x v="17"/>
    <s v="203.Газрын төлбөр"/>
  </r>
  <r>
    <x v="0"/>
    <x v="0"/>
    <s v="Adj#0"/>
    <x v="33"/>
    <x v="1"/>
    <m/>
    <m/>
    <m/>
    <m/>
    <n v="-16643.400000000001"/>
    <m/>
    <x v="17"/>
    <s v="203.Газрын төлбөр"/>
  </r>
  <r>
    <x v="0"/>
    <x v="0"/>
    <s v="Adj#0"/>
    <x v="34"/>
    <x v="1"/>
    <m/>
    <m/>
    <m/>
    <m/>
    <n v="-23515.200000000001"/>
    <m/>
    <x v="17"/>
    <s v="203.Газрын төлбөр"/>
  </r>
  <r>
    <x v="0"/>
    <x v="0"/>
    <s v="Adj#0"/>
    <x v="146"/>
    <x v="1"/>
    <m/>
    <m/>
    <m/>
    <m/>
    <n v="-16766"/>
    <m/>
    <x v="17"/>
    <s v="203.Газрын төлбөр"/>
  </r>
  <r>
    <x v="0"/>
    <x v="0"/>
    <s v="Adj#0"/>
    <x v="204"/>
    <x v="1"/>
    <m/>
    <m/>
    <m/>
    <m/>
    <n v="-135004.9"/>
    <m/>
    <x v="17"/>
    <s v="203.Газрын төлбөр"/>
  </r>
  <r>
    <x v="0"/>
    <x v="0"/>
    <s v="Adj#0"/>
    <x v="37"/>
    <x v="1"/>
    <m/>
    <m/>
    <m/>
    <m/>
    <n v="-418400"/>
    <m/>
    <x v="17"/>
    <s v="203.Газрын төлбөр"/>
  </r>
  <r>
    <x v="0"/>
    <x v="0"/>
    <s v="Adj#0"/>
    <x v="38"/>
    <x v="1"/>
    <m/>
    <m/>
    <m/>
    <m/>
    <n v="-1749208.9"/>
    <m/>
    <x v="17"/>
    <s v="203.Газрын төлбөр"/>
  </r>
  <r>
    <x v="0"/>
    <x v="0"/>
    <s v="Adj#0"/>
    <x v="120"/>
    <x v="1"/>
    <m/>
    <m/>
    <m/>
    <m/>
    <n v="-100"/>
    <m/>
    <x v="17"/>
    <s v="203.Газрын төлбөр"/>
  </r>
  <r>
    <x v="0"/>
    <x v="0"/>
    <s v="Adj#0"/>
    <x v="39"/>
    <x v="1"/>
    <m/>
    <m/>
    <m/>
    <m/>
    <n v="-3383.4"/>
    <m/>
    <x v="17"/>
    <s v="203.Газрын төлбөр"/>
  </r>
  <r>
    <x v="0"/>
    <x v="0"/>
    <s v="Adj#0"/>
    <x v="40"/>
    <x v="1"/>
    <m/>
    <m/>
    <m/>
    <m/>
    <n v="-35618.699999999997"/>
    <m/>
    <x v="17"/>
    <s v="203.Газрын төлбөр"/>
  </r>
  <r>
    <x v="0"/>
    <x v="0"/>
    <s v="Adj#0"/>
    <x v="104"/>
    <x v="1"/>
    <m/>
    <m/>
    <m/>
    <m/>
    <n v="-218.7"/>
    <m/>
    <x v="17"/>
    <s v="203.Газрын төлбөр"/>
  </r>
  <r>
    <x v="0"/>
    <x v="0"/>
    <s v="Adj#0"/>
    <x v="176"/>
    <x v="1"/>
    <m/>
    <m/>
    <m/>
    <m/>
    <n v="-1403"/>
    <m/>
    <x v="17"/>
    <s v="203.Газрын төлбөр"/>
  </r>
  <r>
    <x v="0"/>
    <x v="0"/>
    <s v="Adj#0"/>
    <x v="41"/>
    <x v="1"/>
    <m/>
    <m/>
    <m/>
    <m/>
    <n v="-2111.5"/>
    <m/>
    <x v="17"/>
    <s v="203.Газрын төлбөр"/>
  </r>
  <r>
    <x v="0"/>
    <x v="0"/>
    <s v="Adj#0"/>
    <x v="42"/>
    <x v="1"/>
    <m/>
    <m/>
    <m/>
    <m/>
    <n v="-8604.9"/>
    <m/>
    <x v="17"/>
    <s v="203.Газрын төлбөр"/>
  </r>
  <r>
    <x v="0"/>
    <x v="0"/>
    <s v="Adj#0"/>
    <x v="43"/>
    <x v="1"/>
    <m/>
    <m/>
    <m/>
    <m/>
    <n v="-123276.2"/>
    <m/>
    <x v="17"/>
    <s v="203.Газрын төлбөр"/>
  </r>
  <r>
    <x v="0"/>
    <x v="0"/>
    <s v="Adj#0"/>
    <x v="45"/>
    <x v="1"/>
    <m/>
    <m/>
    <m/>
    <m/>
    <n v="-9772"/>
    <m/>
    <x v="17"/>
    <s v="203.Газрын төлбөр"/>
  </r>
  <r>
    <x v="0"/>
    <x v="0"/>
    <s v="Adj#0"/>
    <x v="46"/>
    <x v="1"/>
    <m/>
    <m/>
    <m/>
    <m/>
    <n v="-618.29999999999995"/>
    <m/>
    <x v="17"/>
    <s v="203.Газрын төлбөр"/>
  </r>
  <r>
    <x v="0"/>
    <x v="0"/>
    <s v="Adj#0"/>
    <x v="160"/>
    <x v="1"/>
    <m/>
    <m/>
    <m/>
    <m/>
    <n v="-137918"/>
    <m/>
    <x v="17"/>
    <s v="203.Газрын төлбөр"/>
  </r>
  <r>
    <x v="0"/>
    <x v="0"/>
    <s v="Adj#0"/>
    <x v="192"/>
    <x v="1"/>
    <m/>
    <m/>
    <m/>
    <m/>
    <n v="-60000"/>
    <m/>
    <x v="17"/>
    <s v="203.Газрын төлбөр"/>
  </r>
  <r>
    <x v="0"/>
    <x v="0"/>
    <s v="Adj#0"/>
    <x v="123"/>
    <x v="1"/>
    <m/>
    <m/>
    <m/>
    <m/>
    <n v="-15662.5"/>
    <m/>
    <x v="17"/>
    <s v="203.Газрын төлбөр"/>
  </r>
  <r>
    <x v="0"/>
    <x v="0"/>
    <s v="Adj#0"/>
    <x v="47"/>
    <x v="1"/>
    <m/>
    <m/>
    <m/>
    <m/>
    <n v="-6330.4"/>
    <m/>
    <x v="17"/>
    <s v="203.Газрын төлбөр"/>
  </r>
  <r>
    <x v="0"/>
    <x v="0"/>
    <s v="Adj#0"/>
    <x v="125"/>
    <x v="1"/>
    <m/>
    <m/>
    <m/>
    <m/>
    <n v="-793.9"/>
    <m/>
    <x v="17"/>
    <s v="203.Газрын төлбөр"/>
  </r>
  <r>
    <x v="0"/>
    <x v="0"/>
    <s v="Adj#0"/>
    <x v="48"/>
    <x v="1"/>
    <m/>
    <m/>
    <m/>
    <m/>
    <n v="-596"/>
    <m/>
    <x v="17"/>
    <s v="203.Газрын төлбөр"/>
  </r>
  <r>
    <x v="0"/>
    <x v="0"/>
    <s v="Adj#0"/>
    <x v="218"/>
    <x v="1"/>
    <m/>
    <m/>
    <m/>
    <m/>
    <n v="-140.4"/>
    <m/>
    <x v="17"/>
    <s v="203.Газрын төлбөр"/>
  </r>
  <r>
    <x v="0"/>
    <x v="0"/>
    <s v="Adj#0"/>
    <x v="50"/>
    <x v="1"/>
    <m/>
    <m/>
    <m/>
    <m/>
    <n v="-14169.3"/>
    <m/>
    <x v="17"/>
    <s v="203.Газрын төлбөр"/>
  </r>
  <r>
    <x v="0"/>
    <x v="0"/>
    <s v="Adj#0"/>
    <x v="51"/>
    <x v="1"/>
    <m/>
    <m/>
    <m/>
    <m/>
    <n v="-5820"/>
    <m/>
    <x v="17"/>
    <s v="203.Газрын төлбөр"/>
  </r>
  <r>
    <x v="0"/>
    <x v="0"/>
    <s v="Adj#0"/>
    <x v="52"/>
    <x v="1"/>
    <m/>
    <m/>
    <m/>
    <m/>
    <n v="-2853"/>
    <m/>
    <x v="17"/>
    <s v="203.Газрын төлбөр"/>
  </r>
  <r>
    <x v="0"/>
    <x v="0"/>
    <s v="Adj#0"/>
    <x v="53"/>
    <x v="1"/>
    <m/>
    <m/>
    <m/>
    <m/>
    <n v="-88049.3"/>
    <m/>
    <x v="17"/>
    <s v="203.Газрын төлбөр"/>
  </r>
  <r>
    <x v="0"/>
    <x v="0"/>
    <s v="Adj#0"/>
    <x v="55"/>
    <x v="1"/>
    <m/>
    <m/>
    <m/>
    <m/>
    <n v="-254"/>
    <m/>
    <x v="17"/>
    <s v="203.Газрын төлбөр"/>
  </r>
  <r>
    <x v="0"/>
    <x v="0"/>
    <s v="Adj#0"/>
    <x v="58"/>
    <x v="1"/>
    <m/>
    <m/>
    <m/>
    <m/>
    <n v="-1639230"/>
    <m/>
    <x v="17"/>
    <s v="203.Газрын төлбөр"/>
  </r>
  <r>
    <x v="0"/>
    <x v="0"/>
    <s v="Adj#0"/>
    <x v="59"/>
    <x v="1"/>
    <m/>
    <m/>
    <m/>
    <m/>
    <n v="-14960"/>
    <m/>
    <x v="17"/>
    <s v="203.Газрын төлбөр"/>
  </r>
  <r>
    <x v="0"/>
    <x v="0"/>
    <s v="Adj#0"/>
    <x v="61"/>
    <x v="1"/>
    <m/>
    <m/>
    <m/>
    <m/>
    <n v="-4878.7"/>
    <m/>
    <x v="17"/>
    <s v="203.Газрын төлбөр"/>
  </r>
  <r>
    <x v="0"/>
    <x v="0"/>
    <s v="Adj#0"/>
    <x v="62"/>
    <x v="1"/>
    <m/>
    <m/>
    <m/>
    <m/>
    <n v="-9440"/>
    <m/>
    <x v="17"/>
    <s v="203.Газрын төлбөр"/>
  </r>
  <r>
    <x v="0"/>
    <x v="0"/>
    <s v="Adj#0"/>
    <x v="66"/>
    <x v="1"/>
    <m/>
    <m/>
    <m/>
    <m/>
    <n v="-39317.599999999999"/>
    <m/>
    <x v="17"/>
    <s v="203.Газрын төлбөр"/>
  </r>
  <r>
    <x v="0"/>
    <x v="0"/>
    <s v="Adj#0"/>
    <x v="219"/>
    <x v="1"/>
    <m/>
    <m/>
    <m/>
    <m/>
    <n v="-3103.1"/>
    <m/>
    <x v="17"/>
    <s v="203.Газрын төлбөр"/>
  </r>
  <r>
    <x v="0"/>
    <x v="0"/>
    <s v="Adj#0"/>
    <x v="130"/>
    <x v="1"/>
    <m/>
    <m/>
    <m/>
    <m/>
    <n v="-3042.9"/>
    <m/>
    <x v="17"/>
    <s v="203.Газрын төлбөр"/>
  </r>
  <r>
    <x v="0"/>
    <x v="0"/>
    <s v="Adj#0"/>
    <x v="71"/>
    <x v="1"/>
    <m/>
    <m/>
    <m/>
    <m/>
    <n v="-238098.4"/>
    <m/>
    <x v="17"/>
    <s v="203.Газрын төлбөр"/>
  </r>
  <r>
    <x v="0"/>
    <x v="0"/>
    <s v="Adj#0"/>
    <x v="72"/>
    <x v="1"/>
    <m/>
    <m/>
    <m/>
    <m/>
    <n v="-178770.7"/>
    <m/>
    <x v="17"/>
    <s v="203.Газрын төлбөр"/>
  </r>
  <r>
    <x v="0"/>
    <x v="0"/>
    <s v="Adj#0"/>
    <x v="73"/>
    <x v="1"/>
    <m/>
    <m/>
    <m/>
    <m/>
    <n v="-7895943"/>
    <m/>
    <x v="17"/>
    <s v="203.Газрын төлбөр"/>
  </r>
  <r>
    <x v="0"/>
    <x v="0"/>
    <s v="Adj#0"/>
    <x v="149"/>
    <x v="1"/>
    <m/>
    <m/>
    <m/>
    <m/>
    <n v="-100432.9"/>
    <m/>
    <x v="17"/>
    <s v="203.Газрын төлбөр"/>
  </r>
  <r>
    <x v="0"/>
    <x v="0"/>
    <s v="Adj#0"/>
    <x v="75"/>
    <x v="1"/>
    <m/>
    <m/>
    <m/>
    <m/>
    <n v="-608.29999999999995"/>
    <m/>
    <x v="17"/>
    <s v="203.Газрын төлбөр"/>
  </r>
  <r>
    <x v="0"/>
    <x v="0"/>
    <s v="Adj#0"/>
    <x v="78"/>
    <x v="1"/>
    <m/>
    <m/>
    <m/>
    <m/>
    <n v="-2640"/>
    <m/>
    <x v="17"/>
    <s v="203.Газрын төлбөр"/>
  </r>
  <r>
    <x v="0"/>
    <x v="0"/>
    <s v="Adj#0"/>
    <x v="83"/>
    <x v="1"/>
    <m/>
    <m/>
    <m/>
    <m/>
    <n v="-1188.8"/>
    <m/>
    <x v="17"/>
    <s v="203.Газрын төлбөр"/>
  </r>
  <r>
    <x v="0"/>
    <x v="0"/>
    <s v="Adj#0"/>
    <x v="87"/>
    <x v="1"/>
    <m/>
    <m/>
    <m/>
    <m/>
    <n v="-98739.6"/>
    <m/>
    <x v="17"/>
    <s v="203.Газрын төлбөр"/>
  </r>
  <r>
    <x v="0"/>
    <x v="0"/>
    <s v="Adj#0"/>
    <x v="93"/>
    <x v="1"/>
    <m/>
    <m/>
    <m/>
    <m/>
    <n v="-6938.2"/>
    <m/>
    <x v="17"/>
    <s v="203.Газрын төлбөр"/>
  </r>
  <r>
    <x v="0"/>
    <x v="0"/>
    <s v="Adj#0"/>
    <x v="96"/>
    <x v="1"/>
    <m/>
    <m/>
    <m/>
    <m/>
    <n v="-3443.3"/>
    <m/>
    <x v="17"/>
    <s v="203.Газрын төлбөр"/>
  </r>
  <r>
    <x v="0"/>
    <x v="0"/>
    <s v="Adj#0"/>
    <x v="98"/>
    <x v="1"/>
    <m/>
    <m/>
    <m/>
    <m/>
    <n v="-1335"/>
    <m/>
    <x v="17"/>
    <s v="203.Газрын төлбөр"/>
  </r>
  <r>
    <x v="0"/>
    <x v="0"/>
    <s v="Adj#0"/>
    <x v="225"/>
    <x v="1"/>
    <m/>
    <m/>
    <m/>
    <m/>
    <n v="-6351.2"/>
    <m/>
    <x v="17"/>
    <s v="203.Газрын төлбөр"/>
  </r>
  <r>
    <x v="0"/>
    <x v="0"/>
    <s v="Adj#0"/>
    <x v="100"/>
    <x v="1"/>
    <m/>
    <m/>
    <m/>
    <m/>
    <n v="-37000"/>
    <m/>
    <x v="17"/>
    <s v="203.Газрын төлбөр"/>
  </r>
  <r>
    <x v="0"/>
    <x v="0"/>
    <s v="Adj#0"/>
    <x v="233"/>
    <x v="1"/>
    <m/>
    <m/>
    <m/>
    <m/>
    <n v="-6268.5"/>
    <m/>
    <x v="17"/>
    <s v="203.Газрын төлбөр"/>
  </r>
  <r>
    <x v="0"/>
    <x v="0"/>
    <s v="Adj#0"/>
    <x v="183"/>
    <x v="1"/>
    <m/>
    <m/>
    <m/>
    <m/>
    <n v="-12360.3"/>
    <m/>
    <x v="17"/>
    <s v="203.Газрын төлбөр"/>
  </r>
  <r>
    <x v="0"/>
    <x v="0"/>
    <s v="Adj#0"/>
    <x v="184"/>
    <x v="1"/>
    <m/>
    <m/>
    <m/>
    <m/>
    <n v="-33186"/>
    <m/>
    <x v="17"/>
    <s v="203.Газрын төлбөр"/>
  </r>
  <r>
    <x v="0"/>
    <x v="0"/>
    <s v="Adj#0"/>
    <x v="185"/>
    <x v="1"/>
    <m/>
    <m/>
    <m/>
    <m/>
    <n v="-5000"/>
    <m/>
    <x v="17"/>
    <s v="203.Газрын төлбөр"/>
  </r>
  <r>
    <x v="0"/>
    <x v="0"/>
    <s v="Adj#0"/>
    <x v="192"/>
    <x v="1"/>
    <m/>
    <m/>
    <m/>
    <m/>
    <n v="-20574000"/>
    <m/>
    <x v="18"/>
    <s v="208.Улсын болон орон нутгнийн өмчийн ногдол ашиг"/>
  </r>
  <r>
    <x v="0"/>
    <x v="0"/>
    <s v="Adj#0"/>
    <x v="2"/>
    <x v="1"/>
    <m/>
    <m/>
    <m/>
    <m/>
    <n v="-31939.9"/>
    <m/>
    <x v="19"/>
    <s v="201.Түгээмэл тархацтай ашигт малтмалын нөөц ашигласны төлбөр"/>
  </r>
  <r>
    <x v="0"/>
    <x v="0"/>
    <s v="Adj#0"/>
    <x v="9"/>
    <x v="1"/>
    <m/>
    <m/>
    <m/>
    <m/>
    <n v="-3600"/>
    <m/>
    <x v="19"/>
    <s v="201.Түгээмэл тархацтай ашигт малтмалын нөөц ашигласны төлбөр"/>
  </r>
  <r>
    <x v="0"/>
    <x v="0"/>
    <s v="Adj#0"/>
    <x v="15"/>
    <x v="1"/>
    <m/>
    <m/>
    <m/>
    <m/>
    <n v="-690"/>
    <m/>
    <x v="19"/>
    <s v="201.Түгээмэл тархацтай ашигт малтмалын нөөц ашигласны төлбөр"/>
  </r>
  <r>
    <x v="0"/>
    <x v="0"/>
    <s v="Adj#0"/>
    <x v="24"/>
    <x v="1"/>
    <m/>
    <m/>
    <m/>
    <m/>
    <n v="-350916.8"/>
    <m/>
    <x v="19"/>
    <s v="201.Түгээмэл тархацтай ашигт малтмалын нөөц ашигласны төлбөр"/>
  </r>
  <r>
    <x v="0"/>
    <x v="0"/>
    <s v="Adj#0"/>
    <x v="216"/>
    <x v="1"/>
    <m/>
    <m/>
    <m/>
    <m/>
    <n v="-343612.8"/>
    <m/>
    <x v="19"/>
    <s v="201.Түгээмэл тархацтай ашигт малтмалын нөөц ашигласны төлбөр"/>
  </r>
  <r>
    <x v="0"/>
    <x v="0"/>
    <s v="Adj#0"/>
    <x v="118"/>
    <x v="1"/>
    <m/>
    <m/>
    <m/>
    <m/>
    <n v="-39000"/>
    <m/>
    <x v="19"/>
    <s v="201.Түгээмэл тархацтай ашигт малтмалын нөөц ашигласны төлбөр"/>
  </r>
  <r>
    <x v="0"/>
    <x v="0"/>
    <s v="Adj#0"/>
    <x v="32"/>
    <x v="1"/>
    <m/>
    <m/>
    <m/>
    <m/>
    <n v="-18718"/>
    <m/>
    <x v="19"/>
    <s v="201.Түгээмэл тархацтай ашигт малтмалын нөөц ашигласны төлбөр"/>
  </r>
  <r>
    <x v="0"/>
    <x v="0"/>
    <s v="Adj#0"/>
    <x v="40"/>
    <x v="1"/>
    <m/>
    <m/>
    <m/>
    <m/>
    <n v="-40602.699999999997"/>
    <m/>
    <x v="19"/>
    <s v="201.Түгээмэл тархацтай ашигт малтмалын нөөц ашигласны төлбөр"/>
  </r>
  <r>
    <x v="0"/>
    <x v="0"/>
    <s v="Adj#0"/>
    <x v="176"/>
    <x v="1"/>
    <m/>
    <m/>
    <m/>
    <m/>
    <n v="-154001.79999999999"/>
    <m/>
    <x v="19"/>
    <s v="201.Түгээмэл тархацтай ашигт малтмалын нөөц ашигласны төлбөр"/>
  </r>
  <r>
    <x v="0"/>
    <x v="0"/>
    <s v="Adj#0"/>
    <x v="123"/>
    <x v="1"/>
    <m/>
    <m/>
    <m/>
    <m/>
    <n v="-500"/>
    <m/>
    <x v="19"/>
    <s v="201.Түгээмэл тархацтай ашигт малтмалын нөөц ашигласны төлбөр"/>
  </r>
  <r>
    <x v="0"/>
    <x v="0"/>
    <s v="Adj#0"/>
    <x v="47"/>
    <x v="1"/>
    <m/>
    <m/>
    <m/>
    <m/>
    <n v="-77893.7"/>
    <m/>
    <x v="19"/>
    <s v="201.Түгээмэл тархацтай ашигт малтмалын нөөц ашигласны төлбөр"/>
  </r>
  <r>
    <x v="0"/>
    <x v="0"/>
    <s v="Adj#0"/>
    <x v="125"/>
    <x v="1"/>
    <m/>
    <m/>
    <m/>
    <m/>
    <n v="-35048"/>
    <m/>
    <x v="19"/>
    <s v="201.Түгээмэл тархацтай ашигт малтмалын нөөц ашигласны төлбөр"/>
  </r>
  <r>
    <x v="0"/>
    <x v="0"/>
    <s v="Adj#0"/>
    <x v="218"/>
    <x v="1"/>
    <m/>
    <m/>
    <m/>
    <m/>
    <n v="-137736.6"/>
    <m/>
    <x v="19"/>
    <s v="201.Түгээмэл тархацтай ашигт малтмалын нөөц ашигласны төлбөр"/>
  </r>
  <r>
    <x v="0"/>
    <x v="0"/>
    <s v="Adj#0"/>
    <x v="50"/>
    <x v="1"/>
    <m/>
    <m/>
    <m/>
    <m/>
    <n v="-812645.1"/>
    <m/>
    <x v="19"/>
    <s v="201.Түгээмэл тархацтай ашигт малтмалын нөөц ашигласны төлбөр"/>
  </r>
  <r>
    <x v="0"/>
    <x v="0"/>
    <s v="Adj#0"/>
    <x v="52"/>
    <x v="1"/>
    <m/>
    <m/>
    <m/>
    <m/>
    <n v="-720"/>
    <m/>
    <x v="19"/>
    <s v="201.Түгээмэл тархацтай ашигт малтмалын нөөц ашигласны төлбөр"/>
  </r>
  <r>
    <x v="0"/>
    <x v="0"/>
    <s v="Adj#0"/>
    <x v="58"/>
    <x v="1"/>
    <m/>
    <m/>
    <m/>
    <m/>
    <n v="-6135000"/>
    <m/>
    <x v="19"/>
    <s v="201.Түгээмэл тархацтай ашигт малтмалын нөөц ашигласны төлбөр"/>
  </r>
  <r>
    <x v="0"/>
    <x v="0"/>
    <s v="Adj#0"/>
    <x v="61"/>
    <x v="1"/>
    <m/>
    <m/>
    <m/>
    <m/>
    <n v="-45295.3"/>
    <m/>
    <x v="19"/>
    <s v="201.Түгээмэл тархацтай ашигт малтмалын нөөц ашигласны төлбөр"/>
  </r>
  <r>
    <x v="0"/>
    <x v="0"/>
    <s v="Adj#0"/>
    <x v="62"/>
    <x v="1"/>
    <m/>
    <m/>
    <m/>
    <m/>
    <n v="-300"/>
    <m/>
    <x v="19"/>
    <s v="201.Түгээмэл тархацтай ашигт малтмалын нөөц ашигласны төлбөр"/>
  </r>
  <r>
    <x v="0"/>
    <x v="0"/>
    <s v="Adj#0"/>
    <x v="66"/>
    <x v="1"/>
    <m/>
    <m/>
    <m/>
    <m/>
    <n v="-5018.5"/>
    <m/>
    <x v="19"/>
    <s v="201.Түгээмэл тархацтай ашигт малтмалын нөөц ашигласны төлбөр"/>
  </r>
  <r>
    <x v="0"/>
    <x v="0"/>
    <s v="Adj#0"/>
    <x v="130"/>
    <x v="1"/>
    <m/>
    <m/>
    <m/>
    <m/>
    <n v="-16500"/>
    <m/>
    <x v="19"/>
    <s v="201.Түгээмэл тархацтай ашигт малтмалын нөөц ашигласны төлбөр"/>
  </r>
  <r>
    <x v="0"/>
    <x v="0"/>
    <s v="Adj#0"/>
    <x v="73"/>
    <x v="1"/>
    <m/>
    <m/>
    <m/>
    <m/>
    <n v="-88136.6"/>
    <m/>
    <x v="19"/>
    <s v="201.Түгээмэл тархацтай ашигт малтмалын нөөц ашигласны төлбөр"/>
  </r>
  <r>
    <x v="0"/>
    <x v="0"/>
    <s v="Adj#0"/>
    <x v="149"/>
    <x v="1"/>
    <m/>
    <m/>
    <m/>
    <m/>
    <n v="-327.10000000000002"/>
    <m/>
    <x v="19"/>
    <s v="201.Түгээмэл тархацтай ашигт малтмалын нөөц ашигласны төлбөр"/>
  </r>
  <r>
    <x v="0"/>
    <x v="0"/>
    <s v="Adj#0"/>
    <x v="75"/>
    <x v="1"/>
    <m/>
    <m/>
    <m/>
    <m/>
    <n v="-87038.7"/>
    <m/>
    <x v="19"/>
    <s v="201.Түгээмэл тархацтай ашигт малтмалын нөөц ашигласны төлбөр"/>
  </r>
  <r>
    <x v="0"/>
    <x v="0"/>
    <s v="Adj#0"/>
    <x v="87"/>
    <x v="1"/>
    <m/>
    <m/>
    <m/>
    <m/>
    <n v="-26109.4"/>
    <m/>
    <x v="19"/>
    <s v="201.Түгээмэл тархацтай ашигт малтмалын нөөц ашигласны төлбөр"/>
  </r>
  <r>
    <x v="0"/>
    <x v="0"/>
    <s v="Adj#0"/>
    <x v="100"/>
    <x v="1"/>
    <m/>
    <m/>
    <m/>
    <m/>
    <n v="-100000"/>
    <m/>
    <x v="19"/>
    <s v="201.Түгээмэл тархацтай ашигт малтмалын нөөц ашигласны төлбөр"/>
  </r>
  <r>
    <x v="0"/>
    <x v="0"/>
    <s v="Adj#0"/>
    <x v="233"/>
    <x v="1"/>
    <m/>
    <m/>
    <m/>
    <m/>
    <n v="-19393.5"/>
    <m/>
    <x v="19"/>
    <s v="201.Түгээмэл тархацтай ашигт малтмалын нөөц ашигласны төлбөр"/>
  </r>
  <r>
    <x v="0"/>
    <x v="0"/>
    <s v="Adj#0"/>
    <x v="185"/>
    <x v="1"/>
    <m/>
    <m/>
    <m/>
    <m/>
    <n v="-27926.3"/>
    <m/>
    <x v="19"/>
    <s v="201.Түгээмэл тархацтай ашигт малтмалын нөөц ашигласны төлбөр"/>
  </r>
  <r>
    <x v="0"/>
    <x v="0"/>
    <s v="Adj#0"/>
    <x v="232"/>
    <x v="1"/>
    <m/>
    <m/>
    <m/>
    <m/>
    <n v="-13000"/>
    <m/>
    <x v="19"/>
    <s v="201.Түгээмэл тархацтай ашигт малтмалын нөөц ашигласны төлбөр"/>
  </r>
  <r>
    <x v="0"/>
    <x v="0"/>
    <s v="Adj#0"/>
    <x v="2"/>
    <x v="1"/>
    <m/>
    <m/>
    <m/>
    <m/>
    <n v="-20934"/>
    <m/>
    <x v="20"/>
    <s v="209.Торгууль, хураамж"/>
  </r>
  <r>
    <x v="0"/>
    <x v="0"/>
    <s v="Adj#0"/>
    <x v="11"/>
    <x v="1"/>
    <m/>
    <m/>
    <m/>
    <m/>
    <n v="-41945.5"/>
    <m/>
    <x v="20"/>
    <s v="209.Торгууль, хураамж"/>
  </r>
  <r>
    <x v="0"/>
    <x v="0"/>
    <s v="Adj#0"/>
    <x v="13"/>
    <x v="1"/>
    <m/>
    <m/>
    <m/>
    <m/>
    <n v="-3183200"/>
    <m/>
    <x v="20"/>
    <s v="209.Торгууль, хураамж"/>
  </r>
  <r>
    <x v="0"/>
    <x v="0"/>
    <s v="Adj#0"/>
    <x v="16"/>
    <x v="1"/>
    <m/>
    <m/>
    <m/>
    <m/>
    <n v="-8357.4"/>
    <m/>
    <x v="20"/>
    <s v="209.Торгууль, хураамж"/>
  </r>
  <r>
    <x v="0"/>
    <x v="0"/>
    <s v="Adj#0"/>
    <x v="214"/>
    <x v="1"/>
    <m/>
    <m/>
    <m/>
    <m/>
    <n v="-1020654.2"/>
    <m/>
    <x v="20"/>
    <s v="209.Торгууль, хураамж"/>
  </r>
  <r>
    <x v="0"/>
    <x v="0"/>
    <s v="Adj#0"/>
    <x v="216"/>
    <x v="1"/>
    <m/>
    <m/>
    <m/>
    <m/>
    <n v="-45087.5"/>
    <m/>
    <x v="20"/>
    <s v="209.Торгууль, хураамж"/>
  </r>
  <r>
    <x v="0"/>
    <x v="0"/>
    <s v="Adj#0"/>
    <x v="146"/>
    <x v="1"/>
    <m/>
    <m/>
    <m/>
    <m/>
    <n v="-2.4"/>
    <m/>
    <x v="20"/>
    <s v="209.Торгууль, хураамж"/>
  </r>
  <r>
    <x v="0"/>
    <x v="0"/>
    <s v="Adj#0"/>
    <x v="119"/>
    <x v="1"/>
    <m/>
    <m/>
    <m/>
    <m/>
    <n v="-198320.2"/>
    <m/>
    <x v="20"/>
    <s v="209.Торгууль, хураамж"/>
  </r>
  <r>
    <x v="0"/>
    <x v="0"/>
    <s v="Adj#0"/>
    <x v="38"/>
    <x v="1"/>
    <m/>
    <m/>
    <m/>
    <m/>
    <n v="-1583940"/>
    <m/>
    <x v="20"/>
    <s v="209.Торгууль, хураамж"/>
  </r>
  <r>
    <x v="0"/>
    <x v="0"/>
    <s v="Adj#0"/>
    <x v="39"/>
    <x v="1"/>
    <m/>
    <m/>
    <m/>
    <m/>
    <n v="-64964.4"/>
    <m/>
    <x v="20"/>
    <s v="209.Торгууль, хураамж"/>
  </r>
  <r>
    <x v="0"/>
    <x v="0"/>
    <s v="Adj#0"/>
    <x v="104"/>
    <x v="1"/>
    <m/>
    <m/>
    <m/>
    <m/>
    <n v="-11372.4"/>
    <m/>
    <x v="20"/>
    <s v="209.Торгууль, хураамж"/>
  </r>
  <r>
    <x v="0"/>
    <x v="0"/>
    <s v="Adj#0"/>
    <x v="46"/>
    <x v="1"/>
    <m/>
    <m/>
    <m/>
    <m/>
    <n v="-131.5"/>
    <m/>
    <x v="20"/>
    <s v="209.Торгууль, хураамж"/>
  </r>
  <r>
    <x v="0"/>
    <x v="0"/>
    <s v="Adj#0"/>
    <x v="47"/>
    <x v="1"/>
    <m/>
    <m/>
    <m/>
    <m/>
    <n v="-18.100000000000001"/>
    <m/>
    <x v="20"/>
    <s v="209.Торгууль, хураамж"/>
  </r>
  <r>
    <x v="0"/>
    <x v="0"/>
    <s v="Adj#0"/>
    <x v="48"/>
    <x v="1"/>
    <m/>
    <m/>
    <m/>
    <m/>
    <n v="-582.9"/>
    <m/>
    <x v="20"/>
    <s v="209.Торгууль, хураамж"/>
  </r>
  <r>
    <x v="0"/>
    <x v="0"/>
    <s v="Adj#0"/>
    <x v="55"/>
    <x v="1"/>
    <m/>
    <m/>
    <m/>
    <m/>
    <n v="-1255.0999999999999"/>
    <m/>
    <x v="20"/>
    <s v="209.Торгууль, хураамж"/>
  </r>
  <r>
    <x v="0"/>
    <x v="0"/>
    <s v="Adj#0"/>
    <x v="61"/>
    <x v="1"/>
    <m/>
    <m/>
    <m/>
    <m/>
    <n v="-88326.8"/>
    <m/>
    <x v="20"/>
    <s v="209.Торгууль, хураамж"/>
  </r>
  <r>
    <x v="0"/>
    <x v="0"/>
    <s v="Adj#0"/>
    <x v="62"/>
    <x v="1"/>
    <m/>
    <m/>
    <m/>
    <m/>
    <n v="-10"/>
    <m/>
    <x v="20"/>
    <s v="209.Торгууль, хураамж"/>
  </r>
  <r>
    <x v="0"/>
    <x v="0"/>
    <s v="Adj#0"/>
    <x v="130"/>
    <x v="1"/>
    <m/>
    <m/>
    <m/>
    <m/>
    <n v="-35230.400000000001"/>
    <m/>
    <x v="20"/>
    <s v="209.Торгууль, хураамж"/>
  </r>
  <r>
    <x v="0"/>
    <x v="0"/>
    <s v="Adj#0"/>
    <x v="134"/>
    <x v="1"/>
    <m/>
    <m/>
    <m/>
    <m/>
    <n v="-218779.1"/>
    <m/>
    <x v="20"/>
    <s v="209.Торгууль, хураамж"/>
  </r>
  <r>
    <x v="0"/>
    <x v="0"/>
    <s v="Adj#0"/>
    <x v="71"/>
    <x v="1"/>
    <m/>
    <m/>
    <m/>
    <m/>
    <n v="-87608"/>
    <m/>
    <x v="20"/>
    <s v="209.Торгууль, хураамж"/>
  </r>
  <r>
    <x v="0"/>
    <x v="0"/>
    <s v="Adj#0"/>
    <x v="73"/>
    <x v="1"/>
    <m/>
    <m/>
    <m/>
    <m/>
    <n v="-11350"/>
    <m/>
    <x v="20"/>
    <s v="209.Торгууль, хураамж"/>
  </r>
  <r>
    <x v="0"/>
    <x v="0"/>
    <s v="Adj#0"/>
    <x v="163"/>
    <x v="1"/>
    <m/>
    <m/>
    <m/>
    <m/>
    <n v="-163542.79999999999"/>
    <m/>
    <x v="20"/>
    <s v="209.Торгууль, хураамж"/>
  </r>
  <r>
    <x v="0"/>
    <x v="0"/>
    <s v="Adj#0"/>
    <x v="78"/>
    <x v="1"/>
    <m/>
    <m/>
    <m/>
    <m/>
    <n v="-11582.1"/>
    <m/>
    <x v="20"/>
    <s v="209.Торгууль, хураамж"/>
  </r>
  <r>
    <x v="0"/>
    <x v="0"/>
    <s v="Adj#0"/>
    <x v="83"/>
    <x v="1"/>
    <m/>
    <m/>
    <m/>
    <m/>
    <n v="-462.4"/>
    <m/>
    <x v="20"/>
    <s v="209.Торгууль, хураамж"/>
  </r>
  <r>
    <x v="0"/>
    <x v="0"/>
    <s v="Adj#0"/>
    <x v="225"/>
    <x v="1"/>
    <m/>
    <m/>
    <m/>
    <m/>
    <n v="-13280"/>
    <m/>
    <x v="20"/>
    <s v="209.Торгууль, хураамж"/>
  </r>
  <r>
    <x v="0"/>
    <x v="0"/>
    <s v="Adj#0"/>
    <x v="183"/>
    <x v="1"/>
    <m/>
    <m/>
    <m/>
    <m/>
    <n v="-6348.7"/>
    <m/>
    <x v="20"/>
    <s v="209.Торгууль, хураамж"/>
  </r>
  <r>
    <x v="0"/>
    <x v="0"/>
    <s v="Adj#0"/>
    <x v="232"/>
    <x v="1"/>
    <m/>
    <m/>
    <m/>
    <m/>
    <n v="-3315.1"/>
    <m/>
    <x v="20"/>
    <s v="209.Торгууль, хураамж"/>
  </r>
  <r>
    <x v="0"/>
    <x v="0"/>
    <s v="Adj#0"/>
    <x v="2"/>
    <x v="1"/>
    <m/>
    <m/>
    <m/>
    <m/>
    <n v="-300"/>
    <m/>
    <x v="21"/>
    <s v="204.Бусад"/>
  </r>
  <r>
    <x v="0"/>
    <x v="0"/>
    <s v="Adj#0"/>
    <x v="8"/>
    <x v="1"/>
    <m/>
    <m/>
    <m/>
    <m/>
    <n v="-1165325.7"/>
    <m/>
    <x v="21"/>
    <s v="204.Бусад"/>
  </r>
  <r>
    <x v="0"/>
    <x v="0"/>
    <s v="Adj#0"/>
    <x v="9"/>
    <x v="1"/>
    <m/>
    <m/>
    <m/>
    <m/>
    <n v="-27509.7"/>
    <m/>
    <x v="21"/>
    <s v="204.Бусад"/>
  </r>
  <r>
    <x v="0"/>
    <x v="0"/>
    <s v="Adj#0"/>
    <x v="10"/>
    <x v="1"/>
    <m/>
    <m/>
    <m/>
    <m/>
    <n v="-13801.5"/>
    <m/>
    <x v="21"/>
    <s v="204.Бусад"/>
  </r>
  <r>
    <x v="0"/>
    <x v="0"/>
    <s v="Adj#0"/>
    <x v="14"/>
    <x v="1"/>
    <m/>
    <m/>
    <m/>
    <m/>
    <n v="-210"/>
    <m/>
    <x v="21"/>
    <s v="204.Бусад"/>
  </r>
  <r>
    <x v="0"/>
    <x v="0"/>
    <s v="Adj#0"/>
    <x v="23"/>
    <x v="1"/>
    <m/>
    <m/>
    <m/>
    <m/>
    <n v="-81000"/>
    <m/>
    <x v="21"/>
    <s v="204.Бусад"/>
  </r>
  <r>
    <x v="0"/>
    <x v="0"/>
    <s v="Adj#0"/>
    <x v="27"/>
    <x v="1"/>
    <m/>
    <m/>
    <m/>
    <m/>
    <n v="-97434.9"/>
    <m/>
    <x v="21"/>
    <s v="204.Бусад"/>
  </r>
  <r>
    <x v="0"/>
    <x v="0"/>
    <s v="Adj#0"/>
    <x v="172"/>
    <x v="1"/>
    <m/>
    <m/>
    <m/>
    <m/>
    <n v="-1991590.2"/>
    <m/>
    <x v="21"/>
    <s v="204.Бусад"/>
  </r>
  <r>
    <x v="0"/>
    <x v="0"/>
    <s v="Adj#0"/>
    <x v="216"/>
    <x v="1"/>
    <m/>
    <m/>
    <m/>
    <m/>
    <n v="-128756"/>
    <m/>
    <x v="21"/>
    <s v="204.Бусад"/>
  </r>
  <r>
    <x v="0"/>
    <x v="0"/>
    <s v="Adj#0"/>
    <x v="34"/>
    <x v="1"/>
    <m/>
    <m/>
    <m/>
    <m/>
    <n v="-159710"/>
    <m/>
    <x v="21"/>
    <s v="204.Бусад"/>
  </r>
  <r>
    <x v="0"/>
    <x v="0"/>
    <s v="Adj#0"/>
    <x v="39"/>
    <x v="1"/>
    <m/>
    <m/>
    <m/>
    <m/>
    <n v="-95243.1"/>
    <m/>
    <x v="21"/>
    <s v="204.Бусад"/>
  </r>
  <r>
    <x v="0"/>
    <x v="0"/>
    <s v="Adj#0"/>
    <x v="46"/>
    <x v="1"/>
    <m/>
    <m/>
    <m/>
    <m/>
    <n v="-150170.1"/>
    <m/>
    <x v="21"/>
    <s v="204.Бусад"/>
  </r>
  <r>
    <x v="0"/>
    <x v="0"/>
    <s v="Adj#0"/>
    <x v="123"/>
    <x v="1"/>
    <m/>
    <m/>
    <m/>
    <m/>
    <n v="-17399.900000000001"/>
    <m/>
    <x v="21"/>
    <s v="204.Бусад"/>
  </r>
  <r>
    <x v="0"/>
    <x v="0"/>
    <s v="Adj#0"/>
    <x v="52"/>
    <x v="1"/>
    <m/>
    <m/>
    <m/>
    <m/>
    <n v="-73135.600000000006"/>
    <m/>
    <x v="21"/>
    <s v="204.Бусад"/>
  </r>
  <r>
    <x v="0"/>
    <x v="0"/>
    <s v="Adj#0"/>
    <x v="53"/>
    <x v="1"/>
    <m/>
    <m/>
    <m/>
    <m/>
    <n v="-4179.5"/>
    <m/>
    <x v="21"/>
    <s v="204.Бусад"/>
  </r>
  <r>
    <x v="0"/>
    <x v="0"/>
    <s v="Adj#0"/>
    <x v="55"/>
    <x v="1"/>
    <m/>
    <m/>
    <m/>
    <m/>
    <n v="-469"/>
    <m/>
    <x v="21"/>
    <s v="204.Бусад"/>
  </r>
  <r>
    <x v="0"/>
    <x v="0"/>
    <s v="Adj#0"/>
    <x v="129"/>
    <x v="1"/>
    <m/>
    <m/>
    <m/>
    <m/>
    <n v="-206064.4"/>
    <m/>
    <x v="21"/>
    <s v="204.Бусад"/>
  </r>
  <r>
    <x v="0"/>
    <x v="0"/>
    <s v="Adj#0"/>
    <x v="72"/>
    <x v="1"/>
    <m/>
    <m/>
    <m/>
    <m/>
    <n v="-30000"/>
    <m/>
    <x v="21"/>
    <s v="204.Бусад"/>
  </r>
  <r>
    <x v="0"/>
    <x v="0"/>
    <s v="Adj#0"/>
    <x v="149"/>
    <x v="1"/>
    <m/>
    <m/>
    <m/>
    <m/>
    <n v="-13281.1"/>
    <m/>
    <x v="21"/>
    <s v="204.Бусад"/>
  </r>
  <r>
    <x v="0"/>
    <x v="0"/>
    <s v="Adj#0"/>
    <x v="163"/>
    <x v="1"/>
    <m/>
    <m/>
    <m/>
    <m/>
    <n v="-9001.7999999999993"/>
    <m/>
    <x v="21"/>
    <s v="204.Бусад"/>
  </r>
  <r>
    <x v="0"/>
    <x v="0"/>
    <s v="Adj#0"/>
    <x v="98"/>
    <x v="1"/>
    <m/>
    <m/>
    <m/>
    <m/>
    <n v="-77102.899999999994"/>
    <m/>
    <x v="21"/>
    <s v="204.Бусад"/>
  </r>
  <r>
    <x v="0"/>
    <x v="0"/>
    <s v="Adj#0"/>
    <x v="1"/>
    <x v="1"/>
    <m/>
    <m/>
    <m/>
    <m/>
    <n v="-2468.4"/>
    <m/>
    <x v="22"/>
    <s v="207.Авто тээвэр болон өөрөө явагч тээврийн хэрэгслийн албан татвар "/>
  </r>
  <r>
    <x v="0"/>
    <x v="0"/>
    <s v="Adj#0"/>
    <x v="2"/>
    <x v="1"/>
    <m/>
    <m/>
    <m/>
    <m/>
    <n v="-77026"/>
    <m/>
    <x v="22"/>
    <s v="207.Авто тээвэр болон өөрөө явагч тээврийн хэрэгслийн албан татвар "/>
  </r>
  <r>
    <x v="0"/>
    <x v="0"/>
    <s v="Adj#0"/>
    <x v="3"/>
    <x v="1"/>
    <m/>
    <m/>
    <m/>
    <m/>
    <n v="-5878.4"/>
    <m/>
    <x v="22"/>
    <s v="207.Авто тээвэр болон өөрөө явагч тээврийн хэрэгслийн албан татвар "/>
  </r>
  <r>
    <x v="0"/>
    <x v="0"/>
    <s v="Adj#0"/>
    <x v="5"/>
    <x v="1"/>
    <m/>
    <m/>
    <m/>
    <m/>
    <n v="-6597.6"/>
    <m/>
    <x v="22"/>
    <s v="207.Авто тээвэр болон өөрөө явагч тээврийн хэрэгслийн албан татвар "/>
  </r>
  <r>
    <x v="0"/>
    <x v="0"/>
    <s v="Adj#0"/>
    <x v="8"/>
    <x v="1"/>
    <m/>
    <m/>
    <m/>
    <m/>
    <n v="-9356.1"/>
    <m/>
    <x v="22"/>
    <s v="207.Авто тээвэр болон өөрөө явагч тээврийн хэрэгслийн албан татвар "/>
  </r>
  <r>
    <x v="0"/>
    <x v="0"/>
    <s v="Adj#0"/>
    <x v="9"/>
    <x v="1"/>
    <m/>
    <m/>
    <m/>
    <m/>
    <n v="-30769.500000000004"/>
    <m/>
    <x v="22"/>
    <s v="207.Авто тээвэр болон өөрөө явагч тээврийн хэрэгслийн албан татвар "/>
  </r>
  <r>
    <x v="0"/>
    <x v="0"/>
    <s v="Adj#0"/>
    <x v="10"/>
    <x v="1"/>
    <m/>
    <m/>
    <m/>
    <m/>
    <n v="-8993.4"/>
    <m/>
    <x v="22"/>
    <s v="207.Авто тээвэр болон өөрөө явагч тээврийн хэрэгслийн албан татвар "/>
  </r>
  <r>
    <x v="0"/>
    <x v="0"/>
    <s v="Adj#0"/>
    <x v="11"/>
    <x v="1"/>
    <m/>
    <m/>
    <m/>
    <m/>
    <n v="-8795"/>
    <m/>
    <x v="22"/>
    <s v="207.Авто тээвэр болон өөрөө явагч тээврийн хэрэгслийн албан татвар "/>
  </r>
  <r>
    <x v="0"/>
    <x v="0"/>
    <s v="Adj#0"/>
    <x v="13"/>
    <x v="1"/>
    <m/>
    <m/>
    <m/>
    <m/>
    <n v="-381"/>
    <m/>
    <x v="22"/>
    <s v="207.Авто тээвэр болон өөрөө явагч тээврийн хэрэгслийн албан татвар "/>
  </r>
  <r>
    <x v="0"/>
    <x v="0"/>
    <s v="Adj#0"/>
    <x v="171"/>
    <x v="1"/>
    <m/>
    <m/>
    <m/>
    <m/>
    <n v="-62642"/>
    <m/>
    <x v="22"/>
    <s v="207.Авто тээвэр болон өөрөө явагч тээврийн хэрэгслийн албан татвар "/>
  </r>
  <r>
    <x v="0"/>
    <x v="0"/>
    <s v="Adj#0"/>
    <x v="14"/>
    <x v="1"/>
    <m/>
    <m/>
    <m/>
    <m/>
    <n v="-102"/>
    <m/>
    <x v="22"/>
    <s v="207.Авто тээвэр болон өөрөө явагч тээврийн хэрэгслийн албан татвар "/>
  </r>
  <r>
    <x v="0"/>
    <x v="0"/>
    <s v="Adj#0"/>
    <x v="15"/>
    <x v="1"/>
    <m/>
    <m/>
    <m/>
    <m/>
    <n v="-58282.6"/>
    <m/>
    <x v="22"/>
    <s v="207.Авто тээвэр болон өөрөө явагч тээврийн хэрэгслийн албан татвар "/>
  </r>
  <r>
    <x v="0"/>
    <x v="0"/>
    <s v="Adj#0"/>
    <x v="16"/>
    <x v="1"/>
    <m/>
    <m/>
    <m/>
    <m/>
    <n v="-4055.5"/>
    <m/>
    <x v="22"/>
    <s v="207.Авто тээвэр болон өөрөө явагч тээврийн хэрэгслийн албан татвар "/>
  </r>
  <r>
    <x v="0"/>
    <x v="0"/>
    <s v="Adj#0"/>
    <x v="17"/>
    <x v="1"/>
    <m/>
    <m/>
    <m/>
    <m/>
    <n v="-48202.9"/>
    <m/>
    <x v="22"/>
    <s v="207.Авто тээвэр болон өөрөө явагч тээврийн хэрэгслийн албан татвар "/>
  </r>
  <r>
    <x v="0"/>
    <x v="0"/>
    <s v="Adj#0"/>
    <x v="20"/>
    <x v="1"/>
    <m/>
    <m/>
    <m/>
    <m/>
    <n v="-422.5"/>
    <m/>
    <x v="22"/>
    <s v="207.Авто тээвэр болон өөрөө явагч тээврийн хэрэгслийн албан татвар "/>
  </r>
  <r>
    <x v="0"/>
    <x v="0"/>
    <s v="Adj#0"/>
    <x v="112"/>
    <x v="1"/>
    <m/>
    <m/>
    <m/>
    <m/>
    <n v="-4311.1000000000004"/>
    <m/>
    <x v="22"/>
    <s v="207.Авто тээвэр болон өөрөө явагч тээврийн хэрэгслийн албан татвар "/>
  </r>
  <r>
    <x v="0"/>
    <x v="0"/>
    <s v="Adj#0"/>
    <x v="23"/>
    <x v="1"/>
    <m/>
    <m/>
    <m/>
    <m/>
    <n v="-864.09999999999991"/>
    <m/>
    <x v="22"/>
    <s v="207.Авто тээвэр болон өөрөө явагч тээврийн хэрэгслийн албан татвар "/>
  </r>
  <r>
    <x v="0"/>
    <x v="0"/>
    <s v="Adj#0"/>
    <x v="214"/>
    <x v="1"/>
    <m/>
    <m/>
    <m/>
    <m/>
    <n v="-2606"/>
    <m/>
    <x v="22"/>
    <s v="207.Авто тээвэр болон өөрөө явагч тээврийн хэрэгслийн албан татвар "/>
  </r>
  <r>
    <x v="0"/>
    <x v="0"/>
    <s v="Adj#0"/>
    <x v="24"/>
    <x v="1"/>
    <m/>
    <m/>
    <m/>
    <m/>
    <n v="-1577.1999999999998"/>
    <m/>
    <x v="22"/>
    <s v="207.Авто тээвэр болон өөрөө явагч тээврийн хэрэгслийн албан татвар "/>
  </r>
  <r>
    <x v="0"/>
    <x v="0"/>
    <s v="Adj#0"/>
    <x v="215"/>
    <x v="1"/>
    <m/>
    <m/>
    <m/>
    <m/>
    <n v="-240"/>
    <m/>
    <x v="22"/>
    <s v="207.Авто тээвэр болон өөрөө явагч тээврийн хэрэгслийн албан татвар "/>
  </r>
  <r>
    <x v="0"/>
    <x v="0"/>
    <s v="Adj#0"/>
    <x v="27"/>
    <x v="1"/>
    <m/>
    <m/>
    <m/>
    <m/>
    <n v="-303.89999999999998"/>
    <m/>
    <x v="22"/>
    <s v="207.Авто тээвэр болон өөрөө явагч тээврийн хэрэгслийн албан татвар "/>
  </r>
  <r>
    <x v="0"/>
    <x v="0"/>
    <s v="Adj#0"/>
    <x v="28"/>
    <x v="1"/>
    <m/>
    <m/>
    <m/>
    <m/>
    <n v="-393450"/>
    <m/>
    <x v="22"/>
    <s v="207.Авто тээвэр болон өөрөө явагч тээврийн хэрэгслийн албан татвар "/>
  </r>
  <r>
    <x v="0"/>
    <x v="0"/>
    <s v="Adj#0"/>
    <x v="222"/>
    <x v="1"/>
    <m/>
    <m/>
    <m/>
    <m/>
    <n v="-654"/>
    <m/>
    <x v="22"/>
    <s v="207.Авто тээвэр болон өөрөө явагч тээврийн хэрэгслийн албан татвар "/>
  </r>
  <r>
    <x v="0"/>
    <x v="0"/>
    <s v="Adj#0"/>
    <x v="216"/>
    <x v="1"/>
    <m/>
    <m/>
    <m/>
    <m/>
    <n v="-48.9"/>
    <m/>
    <x v="22"/>
    <s v="207.Авто тээвэр болон өөрөө явагч тээврийн хэрэгслийн албан татвар "/>
  </r>
  <r>
    <x v="0"/>
    <x v="0"/>
    <s v="Adj#0"/>
    <x v="118"/>
    <x v="1"/>
    <m/>
    <m/>
    <m/>
    <m/>
    <n v="-1685"/>
    <m/>
    <x v="22"/>
    <s v="207.Авто тээвэр болон өөрөө явагч тээврийн хэрэгслийн албан татвар "/>
  </r>
  <r>
    <x v="0"/>
    <x v="0"/>
    <s v="Adj#0"/>
    <x v="30"/>
    <x v="1"/>
    <m/>
    <m/>
    <m/>
    <m/>
    <n v="-3934.2"/>
    <m/>
    <x v="22"/>
    <s v="207.Авто тээвэр болон өөрөө явагч тээврийн хэрэгслийн албан татвар "/>
  </r>
  <r>
    <x v="0"/>
    <x v="0"/>
    <s v="Adj#0"/>
    <x v="32"/>
    <x v="1"/>
    <m/>
    <m/>
    <m/>
    <m/>
    <n v="-99589.9"/>
    <m/>
    <x v="22"/>
    <s v="207.Авто тээвэр болон өөрөө явагч тээврийн хэрэгслийн албан татвар "/>
  </r>
  <r>
    <x v="0"/>
    <x v="0"/>
    <s v="Adj#0"/>
    <x v="33"/>
    <x v="1"/>
    <m/>
    <m/>
    <m/>
    <m/>
    <n v="-1314.2"/>
    <m/>
    <x v="22"/>
    <s v="207.Авто тээвэр болон өөрөө явагч тээврийн хэрэгслийн албан татвар "/>
  </r>
  <r>
    <x v="0"/>
    <x v="0"/>
    <s v="Adj#0"/>
    <x v="34"/>
    <x v="1"/>
    <m/>
    <m/>
    <m/>
    <m/>
    <n v="-179.7"/>
    <m/>
    <x v="22"/>
    <s v="207.Авто тээвэр болон өөрөө явагч тээврийн хэрэгслийн албан татвар "/>
  </r>
  <r>
    <x v="0"/>
    <x v="0"/>
    <s v="Adj#0"/>
    <x v="146"/>
    <x v="1"/>
    <m/>
    <m/>
    <m/>
    <m/>
    <n v="-50845.7"/>
    <m/>
    <x v="22"/>
    <s v="207.Авто тээвэр болон өөрөө явагч тээврийн хэрэгслийн албан татвар "/>
  </r>
  <r>
    <x v="0"/>
    <x v="0"/>
    <s v="Adj#0"/>
    <x v="204"/>
    <x v="1"/>
    <m/>
    <m/>
    <m/>
    <m/>
    <n v="-824.7"/>
    <m/>
    <x v="22"/>
    <s v="207.Авто тээвэр болон өөрөө явагч тээврийн хэрэгслийн албан татвар "/>
  </r>
  <r>
    <x v="0"/>
    <x v="0"/>
    <s v="Adj#0"/>
    <x v="37"/>
    <x v="1"/>
    <m/>
    <m/>
    <m/>
    <m/>
    <n v="-114810"/>
    <m/>
    <x v="22"/>
    <s v="207.Авто тээвэр болон өөрөө явагч тээврийн хэрэгслийн албан татвар "/>
  </r>
  <r>
    <x v="0"/>
    <x v="0"/>
    <s v="Adj#0"/>
    <x v="38"/>
    <x v="1"/>
    <m/>
    <m/>
    <m/>
    <m/>
    <n v="-10719.8"/>
    <m/>
    <x v="22"/>
    <s v="207.Авто тээвэр болон өөрөө явагч тээврийн хэрэгслийн албан татвар "/>
  </r>
  <r>
    <x v="0"/>
    <x v="0"/>
    <s v="Adj#0"/>
    <x v="120"/>
    <x v="1"/>
    <m/>
    <m/>
    <m/>
    <m/>
    <n v="-295.39999999999998"/>
    <m/>
    <x v="22"/>
    <s v="207.Авто тээвэр болон өөрөө явагч тээврийн хэрэгслийн албан татвар "/>
  </r>
  <r>
    <x v="0"/>
    <x v="0"/>
    <s v="Adj#0"/>
    <x v="39"/>
    <x v="1"/>
    <m/>
    <m/>
    <m/>
    <m/>
    <n v="-6456"/>
    <m/>
    <x v="22"/>
    <s v="207.Авто тээвэр болон өөрөө явагч тээврийн хэрэгслийн албан татвар "/>
  </r>
  <r>
    <x v="0"/>
    <x v="0"/>
    <s v="Adj#0"/>
    <x v="40"/>
    <x v="1"/>
    <m/>
    <m/>
    <m/>
    <m/>
    <n v="-625.29999999999995"/>
    <m/>
    <x v="22"/>
    <s v="207.Авто тээвэр болон өөрөө явагч тээврийн хэрэгслийн албан татвар "/>
  </r>
  <r>
    <x v="0"/>
    <x v="0"/>
    <s v="Adj#0"/>
    <x v="104"/>
    <x v="1"/>
    <m/>
    <m/>
    <m/>
    <m/>
    <n v="-143404.70000000001"/>
    <m/>
    <x v="22"/>
    <s v="207.Авто тээвэр болон өөрөө явагч тээврийн хэрэгслийн албан татвар "/>
  </r>
  <r>
    <x v="0"/>
    <x v="0"/>
    <s v="Adj#0"/>
    <x v="176"/>
    <x v="1"/>
    <m/>
    <m/>
    <m/>
    <m/>
    <n v="-931.2"/>
    <m/>
    <x v="22"/>
    <s v="207.Авто тээвэр болон өөрөө явагч тээврийн хэрэгслийн албан татвар "/>
  </r>
  <r>
    <x v="0"/>
    <x v="0"/>
    <s v="Adj#0"/>
    <x v="41"/>
    <x v="1"/>
    <m/>
    <m/>
    <m/>
    <m/>
    <n v="-4474.6000000000004"/>
    <m/>
    <x v="22"/>
    <s v="207.Авто тээвэр болон өөрөө явагч тээврийн хэрэгслийн албан татвар "/>
  </r>
  <r>
    <x v="0"/>
    <x v="0"/>
    <s v="Adj#0"/>
    <x v="42"/>
    <x v="1"/>
    <m/>
    <m/>
    <m/>
    <m/>
    <n v="-1463.3000000000002"/>
    <m/>
    <x v="22"/>
    <s v="207.Авто тээвэр болон өөрөө явагч тээврийн хэрэгслийн албан татвар "/>
  </r>
  <r>
    <x v="0"/>
    <x v="0"/>
    <s v="Adj#0"/>
    <x v="43"/>
    <x v="1"/>
    <m/>
    <m/>
    <m/>
    <m/>
    <n v="-28367.9"/>
    <m/>
    <x v="22"/>
    <s v="207.Авто тээвэр болон өөрөө явагч тээврийн хэрэгслийн албан татвар "/>
  </r>
  <r>
    <x v="0"/>
    <x v="0"/>
    <s v="Adj#0"/>
    <x v="45"/>
    <x v="1"/>
    <m/>
    <m/>
    <m/>
    <m/>
    <n v="-884"/>
    <m/>
    <x v="22"/>
    <s v="207.Авто тээвэр болон өөрөө явагч тээврийн хэрэгслийн албан татвар "/>
  </r>
  <r>
    <x v="0"/>
    <x v="0"/>
    <s v="Adj#0"/>
    <x v="46"/>
    <x v="1"/>
    <m/>
    <m/>
    <m/>
    <m/>
    <n v="-2387.1999999999998"/>
    <m/>
    <x v="22"/>
    <s v="207.Авто тээвэр болон өөрөө явагч тээврийн хэрэгслийн албан татвар "/>
  </r>
  <r>
    <x v="0"/>
    <x v="0"/>
    <s v="Adj#0"/>
    <x v="160"/>
    <x v="1"/>
    <m/>
    <m/>
    <m/>
    <m/>
    <n v="-184598.5"/>
    <m/>
    <x v="22"/>
    <s v="207.Авто тээвэр болон өөрөө явагч тээврийн хэрэгслийн албан татвар "/>
  </r>
  <r>
    <x v="0"/>
    <x v="0"/>
    <s v="Adj#0"/>
    <x v="192"/>
    <x v="1"/>
    <m/>
    <m/>
    <m/>
    <m/>
    <n v="-4992.3999999999996"/>
    <m/>
    <x v="22"/>
    <s v="207.Авто тээвэр болон өөрөө явагч тээврийн хэрэгслийн албан татвар "/>
  </r>
  <r>
    <x v="0"/>
    <x v="0"/>
    <s v="Adj#0"/>
    <x v="123"/>
    <x v="1"/>
    <m/>
    <m/>
    <m/>
    <m/>
    <n v="-822.3"/>
    <m/>
    <x v="22"/>
    <s v="207.Авто тээвэр болон өөрөө явагч тээврийн хэрэгслийн албан татвар "/>
  </r>
  <r>
    <x v="0"/>
    <x v="0"/>
    <s v="Adj#0"/>
    <x v="47"/>
    <x v="1"/>
    <m/>
    <m/>
    <m/>
    <m/>
    <n v="-1254.9000000000001"/>
    <m/>
    <x v="22"/>
    <s v="207.Авто тээвэр болон өөрөө явагч тээврийн хэрэгслийн албан татвар "/>
  </r>
  <r>
    <x v="0"/>
    <x v="0"/>
    <s v="Adj#0"/>
    <x v="125"/>
    <x v="1"/>
    <m/>
    <m/>
    <m/>
    <m/>
    <n v="-8075"/>
    <m/>
    <x v="22"/>
    <s v="207.Авто тээвэр болон өөрөө явагч тээврийн хэрэгслийн албан татвар "/>
  </r>
  <r>
    <x v="0"/>
    <x v="0"/>
    <s v="Adj#0"/>
    <x v="48"/>
    <x v="1"/>
    <m/>
    <m/>
    <m/>
    <m/>
    <n v="-2603.6"/>
    <m/>
    <x v="22"/>
    <s v="207.Авто тээвэр болон өөрөө явагч тээврийн хэрэгслийн албан татвар "/>
  </r>
  <r>
    <x v="0"/>
    <x v="0"/>
    <s v="Adj#0"/>
    <x v="218"/>
    <x v="1"/>
    <m/>
    <m/>
    <m/>
    <m/>
    <n v="-2295"/>
    <m/>
    <x v="22"/>
    <s v="207.Авто тээвэр болон өөрөө явагч тээврийн хэрэгслийн албан татвар "/>
  </r>
  <r>
    <x v="0"/>
    <x v="0"/>
    <s v="Adj#0"/>
    <x v="50"/>
    <x v="1"/>
    <m/>
    <m/>
    <m/>
    <m/>
    <n v="-2156.2000000000003"/>
    <m/>
    <x v="22"/>
    <s v="207.Авто тээвэр болон өөрөө явагч тээврийн хэрэгслийн албан татвар "/>
  </r>
  <r>
    <x v="0"/>
    <x v="0"/>
    <s v="Adj#0"/>
    <x v="51"/>
    <x v="1"/>
    <m/>
    <m/>
    <m/>
    <m/>
    <n v="-861"/>
    <m/>
    <x v="22"/>
    <s v="207.Авто тээвэр болон өөрөө явагч тээврийн хэрэгслийн албан татвар "/>
  </r>
  <r>
    <x v="0"/>
    <x v="0"/>
    <s v="Adj#0"/>
    <x v="52"/>
    <x v="1"/>
    <m/>
    <m/>
    <m/>
    <m/>
    <n v="-7438"/>
    <m/>
    <x v="22"/>
    <s v="207.Авто тээвэр болон өөрөө явагч тээврийн хэрэгслийн албан татвар "/>
  </r>
  <r>
    <x v="0"/>
    <x v="0"/>
    <s v="Adj#0"/>
    <x v="53"/>
    <x v="1"/>
    <m/>
    <m/>
    <m/>
    <m/>
    <n v="-2612"/>
    <m/>
    <x v="22"/>
    <s v="207.Авто тээвэр болон өөрөө явагч тээврийн хэрэгслийн албан татвар "/>
  </r>
  <r>
    <x v="0"/>
    <x v="0"/>
    <s v="Adj#0"/>
    <x v="55"/>
    <x v="1"/>
    <m/>
    <m/>
    <m/>
    <m/>
    <n v="-1855.1"/>
    <m/>
    <x v="22"/>
    <s v="207.Авто тээвэр болон өөрөө явагч тээврийн хэрэгслийн албан татвар "/>
  </r>
  <r>
    <x v="0"/>
    <x v="0"/>
    <s v="Adj#0"/>
    <x v="58"/>
    <x v="1"/>
    <m/>
    <m/>
    <m/>
    <m/>
    <n v="-1357170"/>
    <m/>
    <x v="22"/>
    <s v="207.Авто тээвэр болон өөрөө явагч тээврийн хэрэгслийн албан татвар "/>
  </r>
  <r>
    <x v="0"/>
    <x v="0"/>
    <s v="Adj#0"/>
    <x v="129"/>
    <x v="1"/>
    <m/>
    <m/>
    <m/>
    <m/>
    <n v="-918.7"/>
    <m/>
    <x v="22"/>
    <s v="207.Авто тээвэр болон өөрөө явагч тээврийн хэрэгслийн албан татвар "/>
  </r>
  <r>
    <x v="0"/>
    <x v="0"/>
    <s v="Adj#0"/>
    <x v="61"/>
    <x v="1"/>
    <m/>
    <m/>
    <m/>
    <m/>
    <n v="-2820.9"/>
    <m/>
    <x v="22"/>
    <s v="207.Авто тээвэр болон өөрөө явагч тээврийн хэрэгслийн албан татвар "/>
  </r>
  <r>
    <x v="0"/>
    <x v="0"/>
    <s v="Adj#0"/>
    <x v="62"/>
    <x v="1"/>
    <m/>
    <m/>
    <m/>
    <m/>
    <n v="-213"/>
    <m/>
    <x v="22"/>
    <s v="207.Авто тээвэр болон өөрөө явагч тээврийн хэрэгслийн албан татвар "/>
  </r>
  <r>
    <x v="0"/>
    <x v="0"/>
    <s v="Adj#0"/>
    <x v="66"/>
    <x v="1"/>
    <m/>
    <m/>
    <m/>
    <m/>
    <n v="-6093.6"/>
    <m/>
    <x v="22"/>
    <s v="207.Авто тээвэр болон өөрөө явагч тээврийн хэрэгслийн албан татвар "/>
  </r>
  <r>
    <x v="0"/>
    <x v="0"/>
    <s v="Adj#0"/>
    <x v="219"/>
    <x v="1"/>
    <m/>
    <m/>
    <m/>
    <m/>
    <n v="-2512.1999999999998"/>
    <m/>
    <x v="22"/>
    <s v="207.Авто тээвэр болон өөрөө явагч тээврийн хэрэгслийн албан татвар "/>
  </r>
  <r>
    <x v="0"/>
    <x v="0"/>
    <s v="Adj#0"/>
    <x v="130"/>
    <x v="1"/>
    <m/>
    <m/>
    <m/>
    <m/>
    <n v="-2056.9"/>
    <m/>
    <x v="22"/>
    <s v="207.Авто тээвэр болон өөрөө явагч тээврийн хэрэгслийн албан татвар "/>
  </r>
  <r>
    <x v="0"/>
    <x v="0"/>
    <s v="Adj#0"/>
    <x v="131"/>
    <x v="1"/>
    <m/>
    <m/>
    <m/>
    <m/>
    <n v="-429134"/>
    <m/>
    <x v="22"/>
    <s v="207.Авто тээвэр болон өөрөө явагч тээврийн хэрэгслийн албан татвар "/>
  </r>
  <r>
    <x v="0"/>
    <x v="0"/>
    <s v="Adj#0"/>
    <x v="134"/>
    <x v="1"/>
    <m/>
    <m/>
    <m/>
    <m/>
    <n v="-1564"/>
    <m/>
    <x v="22"/>
    <s v="207.Авто тээвэр болон өөрөө явагч тээврийн хэрэгслийн албан татвар "/>
  </r>
  <r>
    <x v="0"/>
    <x v="0"/>
    <s v="Adj#0"/>
    <x v="71"/>
    <x v="1"/>
    <m/>
    <m/>
    <m/>
    <m/>
    <n v="-13389.5"/>
    <m/>
    <x v="22"/>
    <s v="207.Авто тээвэр болон өөрөө явагч тээврийн хэрэгслийн албан татвар "/>
  </r>
  <r>
    <x v="0"/>
    <x v="0"/>
    <s v="Adj#0"/>
    <x v="72"/>
    <x v="1"/>
    <m/>
    <m/>
    <m/>
    <m/>
    <n v="-7053.7000000000007"/>
    <m/>
    <x v="22"/>
    <s v="207.Авто тээвэр болон өөрөө явагч тээврийн хэрэгслийн албан татвар "/>
  </r>
  <r>
    <x v="0"/>
    <x v="0"/>
    <s v="Adj#0"/>
    <x v="73"/>
    <x v="1"/>
    <m/>
    <m/>
    <m/>
    <m/>
    <n v="-52847.1"/>
    <m/>
    <x v="22"/>
    <s v="207.Авто тээвэр болон өөрөө явагч тээврийн хэрэгслийн албан татвар "/>
  </r>
  <r>
    <x v="0"/>
    <x v="0"/>
    <s v="Adj#0"/>
    <x v="149"/>
    <x v="1"/>
    <m/>
    <m/>
    <m/>
    <m/>
    <n v="-3955.4"/>
    <m/>
    <x v="22"/>
    <s v="207.Авто тээвэр болон өөрөө явагч тээврийн хэрэгслийн албан татвар "/>
  </r>
  <r>
    <x v="0"/>
    <x v="0"/>
    <s v="Adj#0"/>
    <x v="75"/>
    <x v="1"/>
    <m/>
    <m/>
    <m/>
    <m/>
    <n v="-743.8"/>
    <m/>
    <x v="22"/>
    <s v="207.Авто тээвэр болон өөрөө явагч тээврийн хэрэгслийн албан татвар "/>
  </r>
  <r>
    <x v="0"/>
    <x v="0"/>
    <s v="Adj#0"/>
    <x v="163"/>
    <x v="1"/>
    <m/>
    <m/>
    <m/>
    <m/>
    <n v="-137.5"/>
    <m/>
    <x v="22"/>
    <s v="207.Авто тээвэр болон өөрөө явагч тээврийн хэрэгслийн албан татвар "/>
  </r>
  <r>
    <x v="0"/>
    <x v="0"/>
    <s v="Adj#0"/>
    <x v="78"/>
    <x v="1"/>
    <m/>
    <m/>
    <m/>
    <m/>
    <n v="-300"/>
    <m/>
    <x v="22"/>
    <s v="207.Авто тээвэр болон өөрөө явагч тээврийн хэрэгслийн албан татвар "/>
  </r>
  <r>
    <x v="0"/>
    <x v="0"/>
    <s v="Adj#0"/>
    <x v="87"/>
    <x v="1"/>
    <m/>
    <m/>
    <m/>
    <m/>
    <n v="-2338.9"/>
    <m/>
    <x v="22"/>
    <s v="207.Авто тээвэр болон өөрөө явагч тээврийн хэрэгслийн албан татвар "/>
  </r>
  <r>
    <x v="0"/>
    <x v="0"/>
    <s v="Adj#0"/>
    <x v="96"/>
    <x v="1"/>
    <m/>
    <m/>
    <m/>
    <m/>
    <n v="-642"/>
    <m/>
    <x v="22"/>
    <s v="207.Авто тээвэр болон өөрөө явагч тээврийн хэрэгслийн албан татвар "/>
  </r>
  <r>
    <x v="0"/>
    <x v="0"/>
    <s v="Adj#0"/>
    <x v="98"/>
    <x v="1"/>
    <m/>
    <m/>
    <m/>
    <m/>
    <n v="-50.6"/>
    <m/>
    <x v="22"/>
    <s v="207.Авто тээвэр болон өөрөө явагч тээврийн хэрэгслийн албан татвар "/>
  </r>
  <r>
    <x v="0"/>
    <x v="0"/>
    <s v="Adj#0"/>
    <x v="225"/>
    <x v="1"/>
    <m/>
    <m/>
    <m/>
    <m/>
    <n v="-894"/>
    <m/>
    <x v="22"/>
    <s v="207.Авто тээвэр болон өөрөө явагч тээврийн хэрэгслийн албан татвар "/>
  </r>
  <r>
    <x v="0"/>
    <x v="0"/>
    <s v="Adj#0"/>
    <x v="234"/>
    <x v="1"/>
    <m/>
    <m/>
    <m/>
    <m/>
    <n v="-191516"/>
    <m/>
    <x v="22"/>
    <s v="207.Авто тээвэр болон өөрөө явагч тээврийн хэрэгслийн албан татвар "/>
  </r>
  <r>
    <x v="0"/>
    <x v="0"/>
    <s v="Adj#0"/>
    <x v="233"/>
    <x v="1"/>
    <m/>
    <m/>
    <m/>
    <m/>
    <n v="-6268.5"/>
    <m/>
    <x v="22"/>
    <s v="207.Авто тээвэр болон өөрөө явагч тээврийн хэрэгслийн албан татвар "/>
  </r>
  <r>
    <x v="0"/>
    <x v="0"/>
    <s v="Adj#0"/>
    <x v="183"/>
    <x v="1"/>
    <m/>
    <m/>
    <m/>
    <m/>
    <n v="-310.2"/>
    <m/>
    <x v="22"/>
    <s v="207.Авто тээвэр болон өөрөө явагч тээврийн хэрэгслийн албан татвар "/>
  </r>
  <r>
    <x v="0"/>
    <x v="0"/>
    <s v="Adj#0"/>
    <x v="184"/>
    <x v="1"/>
    <m/>
    <m/>
    <m/>
    <m/>
    <n v="-33186"/>
    <m/>
    <x v="22"/>
    <s v="207.Авто тээвэр болон өөрөө явагч тээврийн хэрэгслийн албан татвар "/>
  </r>
  <r>
    <x v="0"/>
    <x v="0"/>
    <s v="Adj#0"/>
    <x v="185"/>
    <x v="1"/>
    <m/>
    <m/>
    <m/>
    <m/>
    <n v="-83"/>
    <m/>
    <x v="22"/>
    <s v="207.Авто тээвэр болон өөрөө явагч тээврийн хэрэгслийн албан татвар "/>
  </r>
  <r>
    <x v="0"/>
    <x v="0"/>
    <s v="Adj#0"/>
    <x v="232"/>
    <x v="1"/>
    <m/>
    <m/>
    <m/>
    <m/>
    <n v="-600"/>
    <m/>
    <x v="22"/>
    <s v="207.Авто тээвэр болон өөрөө явагч тээврийн хэрэгслийн албан татвар "/>
  </r>
  <r>
    <x v="0"/>
    <x v="0"/>
    <s v="Adj#0"/>
    <x v="24"/>
    <x v="1"/>
    <m/>
    <m/>
    <m/>
    <m/>
    <n v="-17106.7"/>
    <m/>
    <x v="23"/>
    <s v="206.Гадаадын мэргэжилтэн, ажилчны ажлын байрны төлбөр"/>
  </r>
  <r>
    <x v="0"/>
    <x v="0"/>
    <s v="Adj#0"/>
    <x v="216"/>
    <x v="1"/>
    <m/>
    <m/>
    <m/>
    <m/>
    <n v="-12200"/>
    <m/>
    <x v="23"/>
    <s v="206.Гадаадын мэргэжилтэн, ажилчны ажлын байрны төлбөр"/>
  </r>
  <r>
    <x v="0"/>
    <x v="0"/>
    <s v="Adj#0"/>
    <x v="48"/>
    <x v="1"/>
    <m/>
    <m/>
    <m/>
    <m/>
    <n v="-331776"/>
    <m/>
    <x v="23"/>
    <s v="206.Гадаадын мэргэжилтэн, ажилчны ажлын байрны төлбөр"/>
  </r>
  <r>
    <x v="0"/>
    <x v="0"/>
    <s v="Adj#0"/>
    <x v="2"/>
    <x v="1"/>
    <m/>
    <m/>
    <m/>
    <m/>
    <n v="-1000"/>
    <m/>
    <x v="24"/>
    <s v="210.Байгаль хамгаалах зардлын 50%-ийг дансанд төвлөрүүлсэн дүн"/>
  </r>
  <r>
    <x v="0"/>
    <x v="0"/>
    <s v="Adj#0"/>
    <x v="216"/>
    <x v="1"/>
    <m/>
    <m/>
    <m/>
    <m/>
    <n v="-2999"/>
    <m/>
    <x v="24"/>
    <s v="210.Байгаль хамгаалах зардлын 50%-ийг дансанд төвлөрүүлсэн дүн"/>
  </r>
  <r>
    <x v="0"/>
    <x v="0"/>
    <s v="Adj#0"/>
    <x v="32"/>
    <x v="1"/>
    <m/>
    <m/>
    <m/>
    <m/>
    <n v="-200"/>
    <m/>
    <x v="24"/>
    <s v="210.Байгаль хамгаалах зардлын 50%-ийг дансанд төвлөрүүлсэн дүн"/>
  </r>
  <r>
    <x v="0"/>
    <x v="0"/>
    <s v="Adj#0"/>
    <x v="204"/>
    <x v="1"/>
    <m/>
    <m/>
    <m/>
    <m/>
    <n v="-3000"/>
    <m/>
    <x v="24"/>
    <s v="210.Байгаль хамгаалах зардлын 50%-ийг дансанд төвлөрүүлсэн дүн"/>
  </r>
  <r>
    <x v="0"/>
    <x v="0"/>
    <s v="Adj#0"/>
    <x v="46"/>
    <x v="1"/>
    <m/>
    <m/>
    <m/>
    <m/>
    <n v="-7500"/>
    <m/>
    <x v="24"/>
    <s v="210.Байгаль хамгаалах зардлын 50%-ийг дансанд төвлөрүүлсэн дүн"/>
  </r>
  <r>
    <x v="0"/>
    <x v="0"/>
    <s v="Adj#0"/>
    <x v="123"/>
    <x v="1"/>
    <m/>
    <m/>
    <m/>
    <m/>
    <n v="-1000"/>
    <m/>
    <x v="24"/>
    <s v="210.Байгаль хамгаалах зардлын 50%-ийг дансанд төвлөрүүлсэн дүн"/>
  </r>
  <r>
    <x v="0"/>
    <x v="0"/>
    <s v="Adj#0"/>
    <x v="48"/>
    <x v="1"/>
    <m/>
    <m/>
    <m/>
    <m/>
    <n v="-20250"/>
    <m/>
    <x v="24"/>
    <s v="210.Байгаль хамгаалах зардлын 50%-ийг дансанд төвлөрүүлсэн дүн"/>
  </r>
  <r>
    <x v="0"/>
    <x v="0"/>
    <s v="Adj#0"/>
    <x v="62"/>
    <x v="1"/>
    <m/>
    <m/>
    <m/>
    <m/>
    <n v="-50000"/>
    <m/>
    <x v="24"/>
    <s v="210.Байгаль хамгаалах зардлын 50%-ийг дансанд төвлөрүүлсэн дүн"/>
  </r>
  <r>
    <x v="0"/>
    <x v="0"/>
    <s v="Adj#0"/>
    <x v="225"/>
    <x v="1"/>
    <m/>
    <m/>
    <m/>
    <m/>
    <n v="-2000"/>
    <m/>
    <x v="24"/>
    <s v="210.Байгаль хамгаалах зардлын 50%-ийг дансанд төвлөрүүлсэн дүн"/>
  </r>
  <r>
    <x v="0"/>
    <x v="1"/>
    <s v="Adj#1"/>
    <x v="151"/>
    <x v="0"/>
    <s v="CO"/>
    <d v="2014-10-31T00:00:00"/>
    <s v="УХШИГГазар татвар"/>
    <s v="хөрөөний ир импортлов"/>
    <n v="235.2"/>
    <s v="4703240*5%"/>
    <x v="8"/>
    <s v="102.Гаалийн албан татвар"/>
  </r>
  <r>
    <x v="0"/>
    <x v="1"/>
    <s v="Adj#1"/>
    <x v="151"/>
    <x v="0"/>
    <s v="MTA"/>
    <d v="2014-10-31T00:00:00"/>
    <s v="УХШИГГазар татвар"/>
    <s v="хөрөөний ир импортлов"/>
    <n v="493.8"/>
    <s v="(4703240+5%)*10%"/>
    <x v="3"/>
    <s v="103.Нэмэгдсэн өртгийн албан татвар"/>
  </r>
  <r>
    <x v="1"/>
    <x v="1"/>
    <s v="Adj#0"/>
    <x v="151"/>
    <x v="0"/>
    <s v="MRAM"/>
    <m/>
    <m/>
    <m/>
    <n v="490318.4"/>
    <m/>
    <x v="6"/>
    <s v="105.Ашигт малтмалын ашиглалтын болон хайгуулын тусгай зөвшөөрлийн төлбөр"/>
  </r>
  <r>
    <x v="0"/>
    <x v="1"/>
    <s v="Adj#2"/>
    <x v="151"/>
    <x v="0"/>
    <s v="MRAM"/>
    <m/>
    <m/>
    <m/>
    <n v="-490318.4"/>
    <m/>
    <x v="6"/>
    <s v="105.Ашигт малтмалын ашиглалтын болон хайгуулын тусгай зөвшөөрлийн төлбөр"/>
  </r>
  <r>
    <x v="0"/>
    <x v="1"/>
    <s v="Adj#2"/>
    <x v="151"/>
    <x v="0"/>
    <s v="MRAM"/>
    <d v="2014-04-08T00:00:00"/>
    <s v="АМГазар"/>
    <s v="лицензийн төлбөр"/>
    <n v="21418.2"/>
    <s v="14917А, 7305Х"/>
    <x v="6"/>
    <s v="105.Ашигт малтмалын ашиглалтын болон хайгуулын тусгай зөвшөөрлийн төлбөр"/>
  </r>
  <r>
    <x v="0"/>
    <x v="1"/>
    <s v="Adj#2"/>
    <x v="151"/>
    <x v="0"/>
    <s v="MRAM"/>
    <d v="2014-05-20T00:00:00"/>
    <s v="АМГазар"/>
    <s v="лицензийн төлбөр"/>
    <n v="175905.6"/>
    <s v="14917А, 7305Х"/>
    <x v="6"/>
    <s v="105.Ашигт малтмалын ашиглалтын болон хайгуулын тусгай зөвшөөрлийн төлбөр"/>
  </r>
  <r>
    <x v="1"/>
    <x v="1"/>
    <s v="Adj#0"/>
    <x v="151"/>
    <x v="0"/>
    <m/>
    <m/>
    <m/>
    <m/>
    <n v="475384.9"/>
    <m/>
    <x v="4"/>
    <s v="108.Аж ахуйн нэгжээс төлсөн ажилчдын нийгмийн болон эрүүл мэндийн даатгалын шимтгэл "/>
  </r>
  <r>
    <x v="0"/>
    <x v="1"/>
    <s v="Adj#2"/>
    <x v="151"/>
    <x v="0"/>
    <m/>
    <m/>
    <m/>
    <m/>
    <n v="-475384.9"/>
    <m/>
    <x v="4"/>
    <s v="108.Аж ахуйн нэгжээс төлсөн ажилчдын нийгмийн болон эрүүл мэндийн даатгалын шимтгэл "/>
  </r>
  <r>
    <x v="0"/>
    <x v="1"/>
    <s v="Adj#2"/>
    <x v="151"/>
    <x v="0"/>
    <s v="Khan-Uul district"/>
    <d v="2014-02-25T00:00:00"/>
    <s v="ХУД НДХ"/>
    <s v="ндш төлөв"/>
    <n v="40985.87386"/>
    <m/>
    <x v="4"/>
    <s v="108.Аж ахуйн нэгжээс төлсөн ажилчдын нийгмийн болон эрүүл мэндийн даатгалын шимтгэл "/>
  </r>
  <r>
    <x v="0"/>
    <x v="1"/>
    <s v="Adj#2"/>
    <x v="151"/>
    <x v="0"/>
    <s v="Khan-Uul district"/>
    <d v="2014-04-09T00:00:00"/>
    <s v="ХУД НДХ"/>
    <s v="ндш төлөв"/>
    <n v="76000"/>
    <m/>
    <x v="4"/>
    <s v="108.Аж ахуйн нэгжээс төлсөн ажилчдын нийгмийн болон эрүүл мэндийн даатгалын шимтгэл "/>
  </r>
  <r>
    <x v="0"/>
    <x v="1"/>
    <s v="Adj#2"/>
    <x v="151"/>
    <x v="0"/>
    <s v="Khan-Uul district"/>
    <d v="2014-05-20T00:00:00"/>
    <s v="ХУД НДХ"/>
    <s v="ндш төлөв"/>
    <n v="13819.7"/>
    <m/>
    <x v="4"/>
    <s v="108.Аж ахуйн нэгжээс төлсөн ажилчдын нийгмийн болон эрүүл мэндийн даатгалын шимтгэл "/>
  </r>
  <r>
    <x v="0"/>
    <x v="1"/>
    <s v="Adj#2"/>
    <x v="151"/>
    <x v="0"/>
    <s v="Khan-Uul district"/>
    <d v="2014-06-27T00:00:00"/>
    <s v="ХУД НДХ"/>
    <s v="ндш төлөв"/>
    <n v="25954.187999999998"/>
    <m/>
    <x v="4"/>
    <s v="108.Аж ахуйн нэгжээс төлсөн ажилчдын нийгмийн болон эрүүл мэндийн даатгалын шимтгэл "/>
  </r>
  <r>
    <x v="0"/>
    <x v="1"/>
    <s v="Adj#2"/>
    <x v="151"/>
    <x v="0"/>
    <s v="Khan-Uul district"/>
    <d v="2014-09-01T00:00:00"/>
    <s v="ХУД НДХ"/>
    <s v="ндш төлөв"/>
    <n v="22617.046999999999"/>
    <m/>
    <x v="4"/>
    <s v="108.Аж ахуйн нэгжээс төлсөн ажилчдын нийгмийн болон эрүүл мэндийн даатгалын шимтгэл "/>
  </r>
  <r>
    <x v="0"/>
    <x v="1"/>
    <s v="Adj#2"/>
    <x v="151"/>
    <x v="0"/>
    <s v="Khan-Uul district"/>
    <d v="2014-09-30T00:00:00"/>
    <s v="ХУД НДХ"/>
    <s v="ндш төлөв"/>
    <n v="11204.85"/>
    <m/>
    <x v="4"/>
    <s v="108.Аж ахуйн нэгжээс төлсөн ажилчдын нийгмийн болон эрүүл мэндийн даатгалын шимтгэл "/>
  </r>
  <r>
    <x v="0"/>
    <x v="1"/>
    <s v="Adj#2"/>
    <x v="151"/>
    <x v="0"/>
    <s v="Khan-Uul district"/>
    <d v="2014-10-31T00:00:00"/>
    <s v="ХУД НДХ"/>
    <s v="ндш төлөв"/>
    <n v="15674.718000000001"/>
    <m/>
    <x v="4"/>
    <s v="108.Аж ахуйн нэгжээс төлсөн ажилчдын нийгмийн болон эрүүл мэндийн даатгалын шимтгэл "/>
  </r>
  <r>
    <x v="0"/>
    <x v="1"/>
    <s v="Adj#2"/>
    <x v="151"/>
    <x v="0"/>
    <s v="Khan-Uul district"/>
    <d v="2014-11-28T00:00:00"/>
    <s v="ХУД НДХ"/>
    <s v="ндш төлөв"/>
    <n v="15343.302"/>
    <m/>
    <x v="4"/>
    <s v="108.Аж ахуйн нэгжээс төлсөн ажилчдын нийгмийн болон эрүүл мэндийн даатгалын шимтгэл "/>
  </r>
  <r>
    <x v="0"/>
    <x v="1"/>
    <s v="Adj#2"/>
    <x v="151"/>
    <x v="0"/>
    <s v="Khan-Uul district"/>
    <d v="2014-12-26T00:00:00"/>
    <s v="ХУД НДХ"/>
    <s v="ндш төлөв"/>
    <n v="561"/>
    <m/>
    <x v="4"/>
    <s v="108.Аж ахуйн нэгжээс төлсөн ажилчдын нийгмийн болон эрүүл мэндийн даатгалын шимтгэл "/>
  </r>
  <r>
    <x v="0"/>
    <x v="1"/>
    <s v="Adj#2"/>
    <x v="151"/>
    <x v="0"/>
    <s v="Khan-Uul district"/>
    <d v="2014-12-26T00:00:00"/>
    <s v="ХУД НДХ"/>
    <s v="ндш төлөв"/>
    <n v="22091.977999999999"/>
    <m/>
    <x v="4"/>
    <s v="108.Аж ахуйн нэгжээс төлсөн ажилчдын нийгмийн болон эрүүл мэндийн даатгалын шимтгэл "/>
  </r>
  <r>
    <x v="1"/>
    <x v="1"/>
    <s v="Adj#0"/>
    <x v="151"/>
    <x v="0"/>
    <s v="Umnugobi aimag"/>
    <m/>
    <m/>
    <m/>
    <n v="10600"/>
    <m/>
    <x v="5"/>
    <s v="115.Төрийн байгууллагуудад олгосон хандив, дэмжлэг"/>
  </r>
  <r>
    <x v="0"/>
    <x v="1"/>
    <s v="Adj#2"/>
    <x v="151"/>
    <x v="0"/>
    <s v="Umnugobi aimag"/>
    <m/>
    <m/>
    <m/>
    <n v="-10600"/>
    <m/>
    <x v="5"/>
    <s v="115.Төрийн байгууллагуудад олгосон хандив, дэмжлэг"/>
  </r>
  <r>
    <x v="0"/>
    <x v="1"/>
    <s v="Adj#2"/>
    <x v="151"/>
    <x v="0"/>
    <s v="Umnugobi aimag"/>
    <d v="1905-07-06T00:00:00"/>
    <s v="ӨМ аймаг"/>
    <s v="хандив"/>
    <n v="4000"/>
    <m/>
    <x v="5"/>
    <s v="115.Төрийн байгууллагуудад олгосон хандив, дэмжлэг"/>
  </r>
  <r>
    <x v="0"/>
    <x v="1"/>
    <s v="Adj#2"/>
    <x v="151"/>
    <x v="0"/>
    <s v="Umnugobi aimag"/>
    <d v="1905-07-06T00:00:00"/>
    <s v="Гурвантэс сум"/>
    <s v="тэмээний уралдаан"/>
    <n v="3000"/>
    <m/>
    <x v="5"/>
    <s v="115.Төрийн байгууллагуудад олгосон хандив, дэмжлэг"/>
  </r>
  <r>
    <x v="1"/>
    <x v="1"/>
    <s v="Adj#0"/>
    <x v="1"/>
    <x v="0"/>
    <s v="MTA"/>
    <d v="2014-01-29T00:00:00"/>
    <s v="Улсын төвлөрсөн төсөв"/>
    <s v="ААНОАТатвар"/>
    <n v="5700"/>
    <s v="Төрийн сан 070000902"/>
    <x v="2"/>
    <s v="101.Аж ахуйн нэгжийн орлогын албан татвар "/>
  </r>
  <r>
    <x v="1"/>
    <x v="1"/>
    <s v="Adj#0"/>
    <x v="1"/>
    <x v="0"/>
    <s v="MTA"/>
    <d v="2014-03-19T00:00:00"/>
    <s v="Улсын төвлөрсөн төсөв"/>
    <s v="ААНОАТатвар"/>
    <n v="7600"/>
    <s v="Төрийн сан 070000902"/>
    <x v="2"/>
    <s v="101.Аж ахуйн нэгжийн орлогын албан татвар "/>
  </r>
  <r>
    <x v="1"/>
    <x v="1"/>
    <s v="Adj#0"/>
    <x v="1"/>
    <x v="0"/>
    <s v="MTA"/>
    <d v="2014-04-18T00:00:00"/>
    <s v="Улсын төвлөрсөн төсөв"/>
    <s v="ААНОАТатвар"/>
    <n v="28000"/>
    <s v="Төрийн сан 070000902"/>
    <x v="2"/>
    <s v="101.Аж ахуйн нэгжийн орлогын албан татвар "/>
  </r>
  <r>
    <x v="1"/>
    <x v="1"/>
    <s v="Adj#0"/>
    <x v="1"/>
    <x v="0"/>
    <s v="MTA"/>
    <d v="2014-06-27T00:00:00"/>
    <s v="Улсын төвлөрсөн төсөв"/>
    <s v="ААНОАТатвар"/>
    <n v="5000"/>
    <s v="Төрийн сан 070000902"/>
    <x v="2"/>
    <s v="101.Аж ахуйн нэгжийн орлогын албан татвар "/>
  </r>
  <r>
    <x v="0"/>
    <x v="1"/>
    <s v="Adj#1"/>
    <x v="1"/>
    <x v="0"/>
    <s v="CO"/>
    <d v="2014-01-18T00:00:00"/>
    <m/>
    <s v="Гаалийн татвар"/>
    <n v="896.36400000000003"/>
    <s v="0905720 дугаартай маягт хавсаргав"/>
    <x v="8"/>
    <s v="102.Гаалийн албан татвар"/>
  </r>
  <r>
    <x v="0"/>
    <x v="1"/>
    <s v="Adj#1"/>
    <x v="1"/>
    <x v="0"/>
    <s v="CO"/>
    <d v="2014-04-28T00:00:00"/>
    <m/>
    <s v="Гаалийн татвар"/>
    <n v="702.96799999999996"/>
    <s v="0905853 дугаартай маягт хавсаргав"/>
    <x v="8"/>
    <s v="102.Гаалийн албан татвар"/>
  </r>
  <r>
    <x v="0"/>
    <x v="1"/>
    <s v="Adj#1"/>
    <x v="1"/>
    <x v="0"/>
    <s v="CO"/>
    <d v="2014-08-28T00:00:00"/>
    <m/>
    <s v="Гаалийн татвар"/>
    <n v="157.846"/>
    <s v="1065981 дугаартай маягт хавсаргав"/>
    <x v="8"/>
    <s v="102.Гаалийн албан татвар"/>
  </r>
  <r>
    <x v="1"/>
    <x v="1"/>
    <s v="Adj#0"/>
    <x v="1"/>
    <x v="0"/>
    <s v="MTA"/>
    <d v="2014-02-11T00:00:00"/>
    <s v="Улсын төвлөрсөн төсөв"/>
    <s v="НӨАТ"/>
    <n v="50000"/>
    <s v="Төрийн сан 070000903"/>
    <x v="3"/>
    <s v="103.Нэмэгдсэн өртгийн албан татвар"/>
  </r>
  <r>
    <x v="1"/>
    <x v="1"/>
    <s v="Adj#0"/>
    <x v="1"/>
    <x v="0"/>
    <s v="MTA"/>
    <d v="2014-03-03T00:00:00"/>
    <s v="Улсын төвлөрсөн төсөв"/>
    <s v="НӨАТ"/>
    <n v="54000"/>
    <s v="Төрийн сан 070000903"/>
    <x v="3"/>
    <s v="103.Нэмэгдсэн өртгийн албан татвар"/>
  </r>
  <r>
    <x v="1"/>
    <x v="1"/>
    <s v="Adj#0"/>
    <x v="1"/>
    <x v="0"/>
    <s v="MTA"/>
    <d v="2014-03-19T00:00:00"/>
    <s v="Улсын төвлөрсөн төсөв"/>
    <s v="НӨАТ"/>
    <n v="27752"/>
    <s v="Төрийн сан 070000903"/>
    <x v="3"/>
    <s v="103.Нэмэгдсэн өртгийн албан татвар"/>
  </r>
  <r>
    <x v="1"/>
    <x v="1"/>
    <s v="Adj#0"/>
    <x v="1"/>
    <x v="0"/>
    <s v="MTA"/>
    <d v="2014-04-18T00:00:00"/>
    <s v="Улсын төвлөрсөн төсөв"/>
    <s v="НӨАТ"/>
    <n v="28500"/>
    <s v="Төрийн сан 070000903"/>
    <x v="3"/>
    <s v="103.Нэмэгдсэн өртгийн албан татвар"/>
  </r>
  <r>
    <x v="1"/>
    <x v="1"/>
    <s v="Adj#0"/>
    <x v="1"/>
    <x v="0"/>
    <s v="MTA"/>
    <d v="2014-05-27T00:00:00"/>
    <s v="Улсын төвлөрсөн төсөв"/>
    <s v="НӨАТ"/>
    <n v="17500"/>
    <s v="Төрийн сан 070000903"/>
    <x v="3"/>
    <s v="103.Нэмэгдсэн өртгийн албан татвар"/>
  </r>
  <r>
    <x v="1"/>
    <x v="1"/>
    <s v="Adj#0"/>
    <x v="1"/>
    <x v="0"/>
    <s v="MTA"/>
    <d v="2014-06-27T00:00:00"/>
    <s v="Улсын төвлөрсөн төсөв"/>
    <s v="НӨАТ"/>
    <n v="23815"/>
    <s v="Төрийн сан 070000903"/>
    <x v="3"/>
    <s v="103.Нэмэгдсэн өртгийн албан татвар"/>
  </r>
  <r>
    <x v="0"/>
    <x v="1"/>
    <s v="Adj#1"/>
    <x v="1"/>
    <x v="0"/>
    <s v="MTA"/>
    <d v="2014-07-31T00:00:00"/>
    <s v="Улсын төвлөрсөн төсөв"/>
    <s v="НӨАТ"/>
    <n v="7876.6719999999996"/>
    <s v="Төрийн сан 070000903"/>
    <x v="3"/>
    <s v="103.Нэмэгдсэн өртгийн албан татвар"/>
  </r>
  <r>
    <x v="1"/>
    <x v="1"/>
    <s v="Adj#0"/>
    <x v="1"/>
    <x v="0"/>
    <s v="MTA"/>
    <d v="2014-08-29T00:00:00"/>
    <s v="Улсын төвлөрсөн төсөв"/>
    <s v="НӨАТ"/>
    <n v="15714.902"/>
    <s v="Төрийн сан 070000903"/>
    <x v="3"/>
    <s v="103.Нэмэгдсэн өртгийн албан татвар"/>
  </r>
  <r>
    <x v="1"/>
    <x v="1"/>
    <s v="Adj#0"/>
    <x v="1"/>
    <x v="0"/>
    <s v="MTA"/>
    <d v="2014-09-30T00:00:00"/>
    <s v="Улсын төвлөрсөн төсөв"/>
    <s v="НӨАТ"/>
    <n v="16000"/>
    <s v="Төрийн сан 070000903"/>
    <x v="3"/>
    <s v="103.Нэмэгдсэн өртгийн албан татвар"/>
  </r>
  <r>
    <x v="1"/>
    <x v="1"/>
    <s v="Adj#0"/>
    <x v="1"/>
    <x v="0"/>
    <s v="MTA"/>
    <d v="2014-10-29T00:00:00"/>
    <s v="Улсын төвлөрсөн төсөв"/>
    <s v="НӨАТ"/>
    <n v="15400"/>
    <s v="Төрийн сан 070000903"/>
    <x v="3"/>
    <s v="103.Нэмэгдсэн өртгийн албан татвар"/>
  </r>
  <r>
    <x v="1"/>
    <x v="1"/>
    <s v="Adj#0"/>
    <x v="1"/>
    <x v="0"/>
    <s v="MTA"/>
    <d v="2014-11-27T00:00:00"/>
    <s v="Улсын төвлөрсөн төсөв"/>
    <s v="НӨАТ"/>
    <n v="73200"/>
    <s v="Төрийн сан 070000903"/>
    <x v="3"/>
    <s v="103.Нэмэгдсэн өртгийн албан татвар"/>
  </r>
  <r>
    <x v="1"/>
    <x v="1"/>
    <s v="Adj#0"/>
    <x v="1"/>
    <x v="0"/>
    <s v="MTA"/>
    <d v="2014-12-22T00:00:00"/>
    <s v="Улсын төвлөрсөн төсөв"/>
    <s v="НӨАТ"/>
    <n v="61000"/>
    <s v="Төрийн сан 070000903"/>
    <x v="3"/>
    <s v="103.Нэмэгдсэн өртгийн албан татвар"/>
  </r>
  <r>
    <x v="1"/>
    <x v="1"/>
    <s v="Adj#0"/>
    <x v="1"/>
    <x v="0"/>
    <s v="MTA"/>
    <d v="2014-01-29T00:00:00"/>
    <s v="Аймгийн төсвийн орлого"/>
    <s v="АМНАТөлбөр"/>
    <n v="16703"/>
    <s v="Хаан банк 5422057702"/>
    <x v="0"/>
    <s v="104.Ашигт малтмалын нөөц ашигласны төлбөр"/>
  </r>
  <r>
    <x v="1"/>
    <x v="1"/>
    <s v="Adj#0"/>
    <x v="1"/>
    <x v="0"/>
    <s v="MTA"/>
    <d v="2014-03-03T00:00:00"/>
    <s v="Аймгийн төсвийн орлого"/>
    <s v="АМНАТөлбөр"/>
    <n v="13700"/>
    <s v="Хаан банк 5422057702"/>
    <x v="0"/>
    <s v="104.Ашигт малтмалын нөөц ашигласны төлбөр"/>
  </r>
  <r>
    <x v="1"/>
    <x v="1"/>
    <s v="Adj#0"/>
    <x v="1"/>
    <x v="0"/>
    <s v="MTA"/>
    <d v="2014-03-19T00:00:00"/>
    <s v="Аймгийн төсвийн орлого"/>
    <s v="АМНАТөлбөр"/>
    <n v="18853"/>
    <s v="Хаан банк 5422057702"/>
    <x v="0"/>
    <s v="104.Ашигт малтмалын нөөц ашигласны төлбөр"/>
  </r>
  <r>
    <x v="1"/>
    <x v="1"/>
    <s v="Adj#0"/>
    <x v="1"/>
    <x v="0"/>
    <s v="MTA"/>
    <d v="2014-05-27T00:00:00"/>
    <s v="Аймгийн төсвийн орлого"/>
    <s v="АМНАТөлбөр"/>
    <n v="21000"/>
    <s v="Хаан банк 5422057702"/>
    <x v="0"/>
    <s v="104.Ашигт малтмалын нөөц ашигласны төлбөр"/>
  </r>
  <r>
    <x v="1"/>
    <x v="1"/>
    <s v="Adj#0"/>
    <x v="1"/>
    <x v="0"/>
    <s v="MTA"/>
    <d v="2014-09-30T00:00:00"/>
    <s v="Аймгийн төсвийн орлого"/>
    <s v="АМНАТөлбөр"/>
    <n v="23000"/>
    <s v="Хаан банк 5422057702"/>
    <x v="0"/>
    <s v="104.Ашигт малтмалын нөөц ашигласны төлбөр"/>
  </r>
  <r>
    <x v="1"/>
    <x v="1"/>
    <s v="Adj#0"/>
    <x v="1"/>
    <x v="0"/>
    <s v="MTA"/>
    <d v="2014-10-29T00:00:00"/>
    <s v="Аймгийн төсвийн орлого"/>
    <s v="АМНАТөлбөр"/>
    <n v="22100"/>
    <s v="Хаан банк 5422057702"/>
    <x v="0"/>
    <s v="104.Ашигт малтмалын нөөц ашигласны төлбөр"/>
  </r>
  <r>
    <x v="1"/>
    <x v="1"/>
    <s v="Adj#0"/>
    <x v="1"/>
    <x v="0"/>
    <s v="MTA"/>
    <d v="2014-11-27T00:00:00"/>
    <s v="Аймгийн төсвийн орлого"/>
    <s v="АМНАТөлбөр"/>
    <n v="21000"/>
    <s v="Хаан банк 5422057702"/>
    <x v="0"/>
    <s v="104.Ашигт малтмалын нөөц ашигласны төлбөр"/>
  </r>
  <r>
    <x v="1"/>
    <x v="1"/>
    <s v="Adj#0"/>
    <x v="1"/>
    <x v="0"/>
    <s v="MTA"/>
    <d v="2014-12-22T00:00:00"/>
    <s v="Аймгийн төсвийн орлого"/>
    <s v="АМНАТөлбөр"/>
    <n v="18100"/>
    <s v="Хаан банк 5422057702"/>
    <x v="0"/>
    <s v="104.Ашигт малтмалын нөөц ашигласны төлбөр"/>
  </r>
  <r>
    <x v="1"/>
    <x v="1"/>
    <s v="Adj#0"/>
    <x v="1"/>
    <x v="0"/>
    <s v="MTA"/>
    <d v="2014-05-27T00:00:00"/>
    <s v="Аймгийн төсвийн орлого"/>
    <s v="Агаарын бохирдлын төлбөр"/>
    <n v="250"/>
    <s v="Хас банк 5000348891"/>
    <x v="9"/>
    <s v="107.Агаарын бохирдлын төлбөр"/>
  </r>
  <r>
    <x v="1"/>
    <x v="1"/>
    <s v="Adj#0"/>
    <x v="1"/>
    <x v="0"/>
    <s v="MoESC"/>
    <d v="2014-04-29T00:00:00"/>
    <s v="Соёл, спорт аялал жуулчлалын газар"/>
    <s v="Шагайн харвааны аймгийн аварга шалгаруулах тэмцээний зардалд хандив"/>
    <n v="150"/>
    <s v="Төрийн сан 070035404"/>
    <x v="5"/>
    <s v="115.Төрийн байгууллагуудад олгосон хандив, дэмжлэг"/>
  </r>
  <r>
    <x v="1"/>
    <x v="1"/>
    <s v="Adj#0"/>
    <x v="144"/>
    <x v="0"/>
    <s v="CO"/>
    <d v="2014-02-13T00:00:00"/>
    <s v="Буянт Ухаа Гаалийн Газар"/>
    <s v="БУГГ Сүлжээний төхөөрөмжийн гаалийн татвар ,тээврийн зардал _x000a_Custom's tax network equipment "/>
    <n v="2816.5068575"/>
    <m/>
    <x v="8"/>
    <s v="102.Гаалийн албан татвар"/>
  </r>
  <r>
    <x v="1"/>
    <x v="1"/>
    <s v="Adj#0"/>
    <x v="144"/>
    <x v="0"/>
    <s v="CO"/>
    <d v="2014-11-04T00:00:00"/>
    <s v="УБ хотын гаалийн газар"/>
    <s v="УБ Хотын Гаалийн Газао Custom tax for Sainshand hospital autoclaves Сайншандын эмнэлгийн төхөөpөмжийн гаалийн татвар"/>
    <n v="3805.22316"/>
    <m/>
    <x v="8"/>
    <s v="102.Гаалийн албан татвар"/>
  </r>
  <r>
    <x v="1"/>
    <x v="1"/>
    <s v="Adj#0"/>
    <x v="144"/>
    <x v="0"/>
    <s v="CO"/>
    <d v="2014-02-13T00:00:00"/>
    <s v="Буянт Ухаа Гаалийн Газар"/>
    <s v="БУГГ Сүлжээний төхөөрөмжийн гаалийн татвар ,тээврийн зардал _x000a_Custom's tax network equipment "/>
    <n v="5230.6555925000002"/>
    <m/>
    <x v="3"/>
    <s v="103.Нэмэгдсэн өртгийн албан татвар"/>
  </r>
  <r>
    <x v="1"/>
    <x v="1"/>
    <s v="Adj#0"/>
    <x v="144"/>
    <x v="0"/>
    <s v="CO"/>
    <d v="2014-11-04T00:00:00"/>
    <s v="УБ хотын гаалийн газар"/>
    <s v="УБ Хотын Гаалийн Газао Custom tax for Sainshand hospital autoclaves Сайншандын эмнэлгийн төхөөpөмжийн гаалийн татвар"/>
    <n v="7990.9686400000001"/>
    <m/>
    <x v="3"/>
    <s v="103.Нэмэгдсэн өртгийн албан татвар"/>
  </r>
  <r>
    <x v="1"/>
    <x v="1"/>
    <s v="Adj#0"/>
    <x v="144"/>
    <x v="0"/>
    <s v="ХЭҮТ"/>
    <d v="2014-01-14T00:00:00"/>
    <s v="Хөдөлмөр Эрхлэлтийг Дэмжих Сан"/>
    <s v="ХЭДСан Ажлын байрны төлбөр _x000a_Alexandre Guerin  Work permission  payment for Alexandre Guerin "/>
    <n v="4608"/>
    <m/>
    <x v="11"/>
    <s v="106.Гадаадын мэргэжилтэн, ажилчны ажлын байрны төлбөр"/>
  </r>
  <r>
    <x v="1"/>
    <x v="1"/>
    <s v="Adj#0"/>
    <x v="144"/>
    <x v="0"/>
    <s v="ХЭҮТ"/>
    <d v="2014-01-27T00:00:00"/>
    <s v="Хөдөлмөр Эрхлэлтийг Дэмжих Сан"/>
    <s v="ХЭДСан Ажлын байрны төлбөр _x000a_Guilain Blanc   Work permit fee -Guilain Blanc"/>
    <n v="4608"/>
    <m/>
    <x v="11"/>
    <s v="106.Гадаадын мэргэжилтэн, ажилчны ажлын байрны төлбөр"/>
  </r>
  <r>
    <x v="1"/>
    <x v="1"/>
    <s v="Adj#0"/>
    <x v="144"/>
    <x v="0"/>
    <s v="ХЭҮТ"/>
    <d v="2014-05-01T00:00:00"/>
    <s v="Хөдөлмөр Эрхлэлтийг Дэмжих Сан"/>
    <s v="ХЭДСан Ажлын байрны төлбөр  _x000a_Work permit fee -Elsa Bertaud-Velten"/>
    <n v="4608"/>
    <m/>
    <x v="11"/>
    <s v="106.Гадаадын мэргэжилтэн, ажилчны ажлын байрны төлбөр"/>
  </r>
  <r>
    <x v="1"/>
    <x v="1"/>
    <s v="Adj#0"/>
    <x v="144"/>
    <x v="0"/>
    <s v="ХЭҮТ"/>
    <d v="2014-09-24T00:00:00"/>
    <s v="Хөдөлмөр Эрхлэлтийг Дэмжих Сан"/>
    <s v="ХЭДСан Ажлын байрны төлбөр  _x000a_Work permission fee Ugo Martin"/>
    <n v="2304"/>
    <m/>
    <x v="11"/>
    <s v="106.Гадаадын мэргэжилтэн, ажилчны ажлын байрны төлбөр"/>
  </r>
  <r>
    <x v="1"/>
    <x v="1"/>
    <s v="Adj#0"/>
    <x v="144"/>
    <x v="0"/>
    <s v="CO"/>
    <d v="2014-02-12T00:00:00"/>
    <s v="Буянт Ухаа Гааль"/>
    <s v="Гаалийн бүрдүүлэлт Сүлжээний тоног төхөөрөмж _x000a_Custom 's clearance fee  network equipment materials"/>
    <n v="10.6"/>
    <m/>
    <x v="7"/>
    <s v="109.Гаалийн үйлчилгээний хураамж"/>
  </r>
  <r>
    <x v="1"/>
    <x v="1"/>
    <s v="Adj#0"/>
    <x v="144"/>
    <x v="0"/>
    <s v="CO"/>
    <d v="2014-02-17T00:00:00"/>
    <s v="Буянт Ухаа Гааль"/>
    <s v="БУГГ Сүлжээний төхөөрөмжийн гаалийн татварын зөрүү төлбөр _x000a_Difference payment for custom's tax network equipment "/>
    <n v="27"/>
    <m/>
    <x v="7"/>
    <s v="109.Гаалийн үйлчилгээний хураамж"/>
  </r>
  <r>
    <x v="1"/>
    <x v="1"/>
    <s v="Adj#0"/>
    <x v="144"/>
    <x v="0"/>
    <s v="MTA"/>
    <d v="2014-12-15T00:00:00"/>
    <s v="УХШИГ"/>
    <s v="Smart card принтерийн гаалийн татвар, бүрдүүлэлт, зуучийн төлбөр_x000a_Custom's tax, clearance and service fee for Smart Card Printer "/>
    <n v="610.50580000000002"/>
    <m/>
    <x v="7"/>
    <s v="109.Гаалийн үйлчилгээний хураамж"/>
  </r>
  <r>
    <x v="1"/>
    <x v="1"/>
    <s v="Adj#0"/>
    <x v="144"/>
    <x v="0"/>
    <s v="MTA"/>
    <d v="2014-12-15T00:00:00"/>
    <s v="УХШИГ"/>
    <s v="Smart card принтерийн гаалийн татвар, бүрдүүлэлт, зуучийн төлбөр _x000a_Custom's tax, clearance and service fee for Smart Card Printer "/>
    <n v="10.6"/>
    <m/>
    <x v="7"/>
    <s v="109.Гаалийн үйлчилгээний хураамж"/>
  </r>
  <r>
    <x v="1"/>
    <x v="1"/>
    <s v="Adj#0"/>
    <x v="144"/>
    <x v="0"/>
    <s v="Sukhbaatar aimag"/>
    <d v="2014-05-14T00:00:00"/>
    <s v="Сүхбаатар Эрдэнэцагаан сумын соёлын төв"/>
    <s v="Тайхарын Хүрээ Тоглолтын хувцасны төлбөр  _x000a_Payment for concert Uniform Sus Dev"/>
    <n v="7000"/>
    <m/>
    <x v="5"/>
    <s v="115.Төрийн байгууллагуудад олгосон хандив, дэмжлэг"/>
  </r>
  <r>
    <x v="1"/>
    <x v="1"/>
    <s v="Adj#0"/>
    <x v="144"/>
    <x v="0"/>
    <s v="Dornogobi aimag"/>
    <d v="2014-07-31T00:00:00"/>
    <s v="Дорноговь АЗДТГ Төрийн "/>
    <s v="Сан Малчдад туслах хандив  _x000a_Dornogobi aimag's Herder's fund for Herders Help"/>
    <n v="30000"/>
    <m/>
    <x v="5"/>
    <s v="115.Төрийн байгууллагуудад олгосон хандив, дэмжлэг"/>
  </r>
  <r>
    <x v="1"/>
    <x v="1"/>
    <s v="Adj#0"/>
    <x v="144"/>
    <x v="0"/>
    <s v="Dornogobi aimag"/>
    <d v="2014-08-29T00:00:00"/>
    <s v="Дорноговь АЗДТГ Төрийн "/>
    <s v="Сан Малчдад туслах хандив  _x000a_Dornogobi aimag's Herder's fund for Herders Help"/>
    <n v="20000"/>
    <m/>
    <x v="5"/>
    <s v="115.Төрийн байгууллагуудад олгосон хандив, дэмжлэг"/>
  </r>
  <r>
    <x v="1"/>
    <x v="1"/>
    <s v="Adj#0"/>
    <x v="144"/>
    <x v="0"/>
    <s v="Dornogobi aimag"/>
    <d v="2014-10-08T00:00:00"/>
    <s v="Дорноговь АЗДТГ Төрийн "/>
    <s v="Сан Малчдад туслах хандив _x000a_ Dornogobi aimag's Herder's fund for Herders Help"/>
    <n v="20000"/>
    <m/>
    <x v="5"/>
    <s v="115.Төрийн байгууллагуудад олгосон хандив, дэмжлэг"/>
  </r>
  <r>
    <x v="1"/>
    <x v="1"/>
    <s v="Adj#0"/>
    <x v="144"/>
    <x v="0"/>
    <s v="Dornogobi aimag"/>
    <d v="2014-11-01T00:00:00"/>
    <s v="Дорноговь Улаанбадрах сумын ЗДТГазар"/>
    <s v="БОНС-ийн барьцааг хандивлав _x000a_Gave as a donation of ebond"/>
    <n v="70000"/>
    <m/>
    <x v="5"/>
    <s v="115.Төрийн байгууллагуудад олгосон хандив, дэмжлэг"/>
  </r>
  <r>
    <x v="1"/>
    <x v="1"/>
    <s v="Adj#0"/>
    <x v="144"/>
    <x v="0"/>
    <s v="Dornogobi aimag"/>
    <d v="2014-11-18T00:00:00"/>
    <s v="Дорноговь аймаг Хүүхэд Гэр Бүл Хөгжлийн Хэлтэс"/>
    <s v=" SD project support for national festival _x000a_Бүжгийн наадмын санхүүжилт"/>
    <n v="5000"/>
    <m/>
    <x v="5"/>
    <s v="115.Төрийн байгууллагуудад олгосон хандив, дэмжлэг"/>
  </r>
  <r>
    <x v="1"/>
    <x v="1"/>
    <s v="Adj#0"/>
    <x v="144"/>
    <x v="0"/>
    <s v="Dornogobi aimag"/>
    <d v="2014-12-05T00:00:00"/>
    <s v="Дорноговь аймаг Зүүнбаян багийн эмнэлэг"/>
    <s v="Monos Farm Trade  The tension measure apparate for ZB's hospital_x000a_Зүүнбаян эмнэлэгт даралтны аппарат"/>
    <n v="3300"/>
    <m/>
    <x v="5"/>
    <s v="115.Төрийн байгууллагуудад олгосон хандив, дэмжлэг"/>
  </r>
  <r>
    <x v="1"/>
    <x v="1"/>
    <s v="Adj#0"/>
    <x v="144"/>
    <x v="0"/>
    <s v="Dornogobi aimag"/>
    <d v="2014-12-05T00:00:00"/>
    <s v="Дорноговь аймаг Зүүнбаян багийн эмнэлэг"/>
    <s v="Buying the desk&amp;chair for ZB's hospital_x000a_Гурванбаян ширээ  Зүүнбаян эмнэлэгт сандал ширээ"/>
    <n v="1700"/>
    <m/>
    <x v="5"/>
    <s v="115.Төрийн байгууллагуудад олгосон хандив, дэмжлэг"/>
  </r>
  <r>
    <x v="0"/>
    <x v="1"/>
    <s v="Adj#2"/>
    <x v="10"/>
    <x v="0"/>
    <s v="Dornogobi aimag"/>
    <d v="2014-01-10T00:00:00"/>
    <s v="Замын Үүд дэх Гаалийн газар"/>
    <s v="Гаалийн албан татвар"/>
    <n v="3640.4470870967748"/>
    <s v="БНХАУ, ESCO (Shanghai) trading Co. Ltd Inv: AM130829.821.524"/>
    <x v="8"/>
    <s v="102.Гаалийн албан татвар"/>
  </r>
  <r>
    <x v="0"/>
    <x v="1"/>
    <s v="Adj#2"/>
    <x v="10"/>
    <x v="0"/>
    <s v="CO"/>
    <d v="2014-01-03T00:00:00"/>
    <s v="Гаалийн ерөнхий газар"/>
    <s v="Гаалийн албан татвар"/>
    <n v="4719.7727999999997"/>
    <s v="БНХАУ, Jinan sinai casting and foging Co.Ltd Inv: JNS-06-638D"/>
    <x v="8"/>
    <s v="102.Гаалийн албан татвар"/>
  </r>
  <r>
    <x v="0"/>
    <x v="1"/>
    <s v="Adj#2"/>
    <x v="10"/>
    <x v="0"/>
    <s v="CO"/>
    <d v="2014-01-06T00:00:00"/>
    <s v="Гаалийн ерөнхий газар"/>
    <s v="Гаалийн албан татвар"/>
    <n v="1844.8498320000001"/>
    <s v="ХБНГУ, EFP export industrie service Gmbh Inv: 28968"/>
    <x v="8"/>
    <s v="102.Гаалийн албан татвар"/>
  </r>
  <r>
    <x v="0"/>
    <x v="1"/>
    <s v="Adj#2"/>
    <x v="10"/>
    <x v="0"/>
    <m/>
    <d v="2014-01-07T00:00:00"/>
    <s v="Олон Улсын Шуудан Илгээмжийн Газар"/>
    <s v="Гаалийн албан татвар"/>
    <n v="33.739874999999998"/>
    <s v="Япон, Tadano ltd Inv: C/I-0046021"/>
    <x v="8"/>
    <s v="102.Гаалийн албан татвар"/>
  </r>
  <r>
    <x v="0"/>
    <x v="1"/>
    <s v="Adj#2"/>
    <x v="10"/>
    <x v="0"/>
    <s v="CO"/>
    <d v="2014-01-08T00:00:00"/>
    <s v="Гаалийн ерөнхий газар"/>
    <s v="Гаалийн албан татвар"/>
    <n v="16465.2912"/>
    <s v="БНХАУ, Jinan sinai casting and foging Co.Ltd Inv: JNS-06-656A,B,C,D"/>
    <x v="8"/>
    <s v="102.Гаалийн албан татвар"/>
  </r>
  <r>
    <x v="0"/>
    <x v="1"/>
    <s v="Adj#2"/>
    <x v="10"/>
    <x v="0"/>
    <s v="CO"/>
    <d v="2014-01-08T00:00:00"/>
    <s v="Гаалийн ерөнхий газар"/>
    <s v="Гаалийн албан татвар"/>
    <n v="9757.2096000000001"/>
    <s v="БНХАУ, Jinan sinai casting and foging Co.Ltd Inv: JNS-06-638E,660"/>
    <x v="8"/>
    <s v="102.Гаалийн албан татвар"/>
  </r>
  <r>
    <x v="0"/>
    <x v="1"/>
    <s v="Adj#2"/>
    <x v="10"/>
    <x v="0"/>
    <m/>
    <d v="2014-01-14T00:00:00"/>
    <s v="DHL Буухиа Шуудан ХХК"/>
    <s v="Гаалийн албан татвар"/>
    <n v="62.188650000000003"/>
    <s v="Их британи, JJA consultancy ltd Inv: 41646"/>
    <x v="8"/>
    <s v="102.Гаалийн албан татвар"/>
  </r>
  <r>
    <x v="0"/>
    <x v="1"/>
    <s v="Adj#2"/>
    <x v="10"/>
    <x v="0"/>
    <s v="Dornogobi aimag"/>
    <d v="2014-01-10T00:00:00"/>
    <s v="Замын Үүд дэх Гаалийн газар"/>
    <s v="Гаалийн албан татвар"/>
    <n v="5029.3672419354843"/>
    <s v="БНХАУ, Sinostar engineering limited Inv: IY-2013A00094"/>
    <x v="8"/>
    <s v="102.Гаалийн албан татвар"/>
  </r>
  <r>
    <x v="0"/>
    <x v="1"/>
    <s v="Adj#2"/>
    <x v="10"/>
    <x v="0"/>
    <s v="CO"/>
    <d v="2014-01-09T00:00:00"/>
    <s v="Гаалийн ерөнхий газар"/>
    <s v="Гаалийн албан татвар"/>
    <n v="666.52384749999999"/>
    <s v="ХБНГУ, EFP export industrie service Gmbh Inv: 29047"/>
    <x v="8"/>
    <s v="102.Гаалийн албан татвар"/>
  </r>
  <r>
    <x v="0"/>
    <x v="1"/>
    <s v="Adj#2"/>
    <x v="10"/>
    <x v="0"/>
    <s v="CO"/>
    <d v="2014-01-10T00:00:00"/>
    <s v="Гаалийн ерөнхий газар"/>
    <s v="Гаалийн албан татвар"/>
    <n v="538.93337400000007"/>
    <s v="Канад, B&amp;D manufacturing Inv: 78730"/>
    <x v="8"/>
    <s v="102.Гаалийн албан татвар"/>
  </r>
  <r>
    <x v="0"/>
    <x v="1"/>
    <s v="Adj#2"/>
    <x v="10"/>
    <x v="0"/>
    <s v="CO"/>
    <d v="2014-01-10T00:00:00"/>
    <s v="Гаалийн ерөнхий газар"/>
    <s v="Гаалийн албан татвар"/>
    <n v="200.81895800000001"/>
    <s v="Канад, B&amp;D manufacturingMetex corporation limited Inv: J5640018"/>
    <x v="8"/>
    <s v="102.Гаалийн албан татвар"/>
  </r>
  <r>
    <x v="0"/>
    <x v="1"/>
    <s v="Adj#2"/>
    <x v="10"/>
    <x v="0"/>
    <s v="CO"/>
    <d v="2014-01-10T00:00:00"/>
    <s v="Гаалийн ерөнхий газар"/>
    <s v="Гаалийн албан татвар"/>
    <n v="1614.953706451613"/>
    <s v="Канад, Keybell corp Inv: Р56430018"/>
    <x v="8"/>
    <s v="102.Гаалийн албан татвар"/>
  </r>
  <r>
    <x v="0"/>
    <x v="1"/>
    <s v="Adj#2"/>
    <x v="10"/>
    <x v="0"/>
    <s v="CO"/>
    <d v="2014-01-10T00:00:00"/>
    <s v="Гаалийн ерөнхий газар"/>
    <s v="Гаалийн албан татвар"/>
    <n v="669.1260580645162"/>
    <s v="Канад, Flsmidth knelson a division of flsmidth ltd Inv: J56430018"/>
    <x v="8"/>
    <s v="102.Гаалийн албан татвар"/>
  </r>
  <r>
    <x v="0"/>
    <x v="1"/>
    <s v="Adj#2"/>
    <x v="10"/>
    <x v="0"/>
    <s v="CO"/>
    <d v="2014-01-10T00:00:00"/>
    <s v="Гаалийн ерөнхий газар"/>
    <s v="Гаалийн албан татвар"/>
    <n v="2133.5214451612906"/>
    <s v="Канад, DRC International Inv: J56430018"/>
    <x v="8"/>
    <s v="102.Гаалийн албан татвар"/>
  </r>
  <r>
    <x v="0"/>
    <x v="1"/>
    <s v="Adj#2"/>
    <x v="10"/>
    <x v="0"/>
    <s v="CO"/>
    <d v="2014-01-10T00:00:00"/>
    <s v="Гаалийн ерөнхий газар"/>
    <s v="Гаалийн албан татвар"/>
    <n v="2413.7583258064515"/>
    <s v="БНХАУ, ESCO (Shanghai) trading Co. Ltd Inv: Р56430018"/>
    <x v="8"/>
    <s v="102.Гаалийн албан татвар"/>
  </r>
  <r>
    <x v="0"/>
    <x v="1"/>
    <s v="Adj#2"/>
    <x v="10"/>
    <x v="0"/>
    <s v="CO"/>
    <d v="2014-01-10T00:00:00"/>
    <s v="Гаалийн ерөнхий газар"/>
    <s v="Гаалийн албан татвар"/>
    <n v="88.278654838709684"/>
    <s v="Канад,SPX process Inv: Р56430018"/>
    <x v="8"/>
    <s v="102.Гаалийн албан татвар"/>
  </r>
  <r>
    <x v="0"/>
    <x v="1"/>
    <s v="Adj#2"/>
    <x v="10"/>
    <x v="0"/>
    <s v="CO"/>
    <d v="2014-01-10T00:00:00"/>
    <s v="Гаалийн ерөнхий газар"/>
    <s v="Гаалийн албан татвар"/>
    <n v="1303.0787290322583"/>
    <s v="Канад, Ore max Inv: J56430018"/>
    <x v="8"/>
    <s v="102.Гаалийн албан татвар"/>
  </r>
  <r>
    <x v="0"/>
    <x v="1"/>
    <s v="Adj#2"/>
    <x v="10"/>
    <x v="0"/>
    <s v="CO"/>
    <d v="2014-01-10T00:00:00"/>
    <s v="Гаалийн ерөнхий газар"/>
    <s v="Гаалийн албан татвар"/>
    <n v="100.88379354838712"/>
    <s v="Канад, McMaster Inv: 57331435"/>
    <x v="8"/>
    <s v="102.Гаалийн албан татвар"/>
  </r>
  <r>
    <x v="0"/>
    <x v="1"/>
    <s v="Adj#2"/>
    <x v="10"/>
    <x v="0"/>
    <s v="CO"/>
    <d v="2014-01-10T00:00:00"/>
    <s v="Гаалийн ерөнхий газар"/>
    <s v="Гаалийн албан татвар"/>
    <n v="89.610484"/>
    <s v="Канад, Grainger Inv: 6242490923"/>
    <x v="8"/>
    <s v="102.Гаалийн албан татвар"/>
  </r>
  <r>
    <x v="0"/>
    <x v="1"/>
    <s v="Adj#2"/>
    <x v="10"/>
    <x v="0"/>
    <s v="CO"/>
    <d v="2014-01-10T00:00:00"/>
    <s v="Гаалийн ерөнхий газар"/>
    <s v="Гаалийн албан татвар"/>
    <n v="218.09650299999998"/>
    <s v="Канад, Ultra tech international inc Inv: J56430018"/>
    <x v="8"/>
    <s v="102.Гаалийн албан татвар"/>
  </r>
  <r>
    <x v="0"/>
    <x v="1"/>
    <s v="Adj#2"/>
    <x v="10"/>
    <x v="0"/>
    <m/>
    <d v="2014-01-13T00:00:00"/>
    <s v="Олон Улсын Шуудан Илгээмжийн Газар"/>
    <s v="Гаалийн албан татвар"/>
    <n v="264.14592580645166"/>
    <s v="АНУ,SPX process Inv: LNSKGTM13023"/>
    <x v="8"/>
    <s v="102.Гаалийн албан татвар"/>
  </r>
  <r>
    <x v="0"/>
    <x v="1"/>
    <s v="Adj#2"/>
    <x v="10"/>
    <x v="0"/>
    <m/>
    <d v="2014-01-13T00:00:00"/>
    <s v="Олон Улсын Шуудан Илгээмжийн Газар"/>
    <s v="Гаалийн албан татвар"/>
    <n v="208.54859677419358"/>
    <s v="БНХАУ, FL Smidth shanghai ltd Inv: 41646"/>
    <x v="8"/>
    <s v="102.Гаалийн албан татвар"/>
  </r>
  <r>
    <x v="0"/>
    <x v="1"/>
    <s v="Adj#2"/>
    <x v="10"/>
    <x v="0"/>
    <m/>
    <d v="2014-01-14T00:00:00"/>
    <s v="Олон Улсын Шуудан Илгээмжийн Газар"/>
    <s v="Гаалийн албан татвар"/>
    <n v="1145.5017161290323"/>
    <s v="Их британи, Discount cisco Inv: 1330"/>
    <x v="8"/>
    <s v="102.Гаалийн албан татвар"/>
  </r>
  <r>
    <x v="0"/>
    <x v="1"/>
    <s v="Adj#2"/>
    <x v="10"/>
    <x v="0"/>
    <m/>
    <d v="2014-01-14T00:00:00"/>
    <s v="Олон Улсын Шуудан Илгээмжийн Газар"/>
    <s v="Гаалийн албан татвар"/>
    <n v="86.38972903225806"/>
    <s v="АНУ, Keybell corp Inv: 37453"/>
    <x v="8"/>
    <s v="102.Гаалийн албан татвар"/>
  </r>
  <r>
    <x v="0"/>
    <x v="1"/>
    <s v="Adj#2"/>
    <x v="10"/>
    <x v="0"/>
    <m/>
    <d v="2014-01-13T00:00:00"/>
    <s v="Олон Улсын Шуудан Илгээмжийн Газар"/>
    <s v="Гаалийн албан татвар"/>
    <n v="420.54766615298342"/>
    <s v="АНУ,Transera Pacific Terminals Inv: 37363;37270"/>
    <x v="8"/>
    <s v="102.Гаалийн албан татвар"/>
  </r>
  <r>
    <x v="0"/>
    <x v="1"/>
    <s v="Adj#2"/>
    <x v="10"/>
    <x v="0"/>
    <m/>
    <d v="2014-01-14T00:00:00"/>
    <s v="Олон Улсын Шуудан Илгээмжийн Газар"/>
    <s v="Гаалийн албан татвар"/>
    <n v="61.09999836314563"/>
    <s v="АНУ,Transera Pacific Terminals Inv: 37363;37270"/>
    <x v="8"/>
    <s v="102.Гаалийн албан татвар"/>
  </r>
  <r>
    <x v="0"/>
    <x v="1"/>
    <s v="Adj#2"/>
    <x v="10"/>
    <x v="0"/>
    <s v="CO"/>
    <d v="2014-01-14T00:00:00"/>
    <s v="Гаалийн ерөнхий газар"/>
    <s v="Гаалийн албан татвар"/>
    <n v="8369.8433999999997"/>
    <s v="БНХАУ, Jinan sinai casting and foging Co.Ltd Inv: JNS-06-656B"/>
    <x v="8"/>
    <s v="102.Гаалийн албан татвар"/>
  </r>
  <r>
    <x v="0"/>
    <x v="1"/>
    <s v="Adj#2"/>
    <x v="10"/>
    <x v="0"/>
    <m/>
    <d v="2014-01-16T00:00:00"/>
    <s v="Олон Улсын Шуудан Илгээмжийн Газар"/>
    <s v="Гаалийн албан татвар"/>
    <n v="466.70241612903226"/>
    <s v="Канад, Centerra gold inc Inv: 41647"/>
    <x v="8"/>
    <s v="102.Гаалийн албан татвар"/>
  </r>
  <r>
    <x v="0"/>
    <x v="1"/>
    <s v="Adj#2"/>
    <x v="10"/>
    <x v="0"/>
    <s v="CO"/>
    <d v="2014-01-14T00:00:00"/>
    <s v="Гаалийн ерөнхий газар"/>
    <s v="Гаалийн албан татвар"/>
    <n v="255.22658999999999"/>
    <s v="Япон, Kotobuki eng &amp; mfg Co Ltd Inv: KC11220"/>
    <x v="8"/>
    <s v="102.Гаалийн албан татвар"/>
  </r>
  <r>
    <x v="0"/>
    <x v="1"/>
    <s v="Adj#2"/>
    <x v="10"/>
    <x v="0"/>
    <s v="CO"/>
    <d v="2014-01-21T00:00:00"/>
    <s v="Гаалийн ерөнхий газар"/>
    <s v="Гаалийн албан татвар"/>
    <n v="835.12803899999994"/>
    <s v="БНХАУ, Dongwuzhubuoin Banner Xinkai Commerce and Trade Co.Ltd. Inv: B25013"/>
    <x v="8"/>
    <s v="102.Гаалийн албан татвар"/>
  </r>
  <r>
    <x v="0"/>
    <x v="1"/>
    <s v="Adj#2"/>
    <x v="10"/>
    <x v="0"/>
    <s v="CO"/>
    <d v="2014-01-21T00:00:00"/>
    <s v="Гаалийн ерөнхий газар"/>
    <s v="Гаалийн албан татвар"/>
    <n v="547.89440000000002"/>
    <s v="БНХАУ, Sinostar engineering limited Inv: B24218"/>
    <x v="8"/>
    <s v="102.Гаалийн албан татвар"/>
  </r>
  <r>
    <x v="0"/>
    <x v="1"/>
    <s v="Adj#2"/>
    <x v="10"/>
    <x v="0"/>
    <s v="CO"/>
    <d v="2014-01-21T00:00:00"/>
    <s v="Гаалийн ерөнхий газар"/>
    <s v="Гаалийн албан татвар"/>
    <n v="4931.0496000000003"/>
    <s v="БНХАУ, Jinan sinai casting and foging Co.Ltd Inv: JNS-06-660B"/>
    <x v="8"/>
    <s v="102.Гаалийн албан татвар"/>
  </r>
  <r>
    <x v="0"/>
    <x v="1"/>
    <s v="Adj#2"/>
    <x v="10"/>
    <x v="0"/>
    <s v="CO"/>
    <d v="2014-01-21T00:00:00"/>
    <s v="Гаалийн ерөнхий газар"/>
    <s v="Гаалийн албан татвар"/>
    <n v="582.34326129032263"/>
    <s v="БНХАУ, Dongwuzhumuqin Banner Xinkai Commerce and Trade Co.Ltd. Inv: 24973"/>
    <x v="8"/>
    <s v="102.Гаалийн албан татвар"/>
  </r>
  <r>
    <x v="0"/>
    <x v="1"/>
    <s v="Adj#2"/>
    <x v="10"/>
    <x v="0"/>
    <m/>
    <d v="2014-01-22T00:00:00"/>
    <s v="Олон Улсын Шуудан Илгээмжийн Газар"/>
    <s v="Гаалийн албан татвар"/>
    <n v="52.805238709677418"/>
    <s v="БНХАУ, SPX flow technology co ltd Inv: LNSSGTM13307"/>
    <x v="8"/>
    <s v="102.Гаалийн албан татвар"/>
  </r>
  <r>
    <x v="0"/>
    <x v="1"/>
    <s v="Adj#2"/>
    <x v="10"/>
    <x v="0"/>
    <m/>
    <d v="2014-01-27T00:00:00"/>
    <s v="Олон Улсын Шуудан Илгээмжийн Газар"/>
    <s v="Гаалийн албан татвар"/>
    <n v="67.422548387096768"/>
    <s v="БНСУ, Ray international company Inv: RIC0122141"/>
    <x v="8"/>
    <s v="102.Гаалийн албан татвар"/>
  </r>
  <r>
    <x v="0"/>
    <x v="1"/>
    <s v="Adj#2"/>
    <x v="10"/>
    <x v="0"/>
    <s v="CO"/>
    <d v="2014-01-28T00:00:00"/>
    <s v="Гаалийн ерөнхий газар"/>
    <s v="Гаалийн албан татвар"/>
    <n v="641.36635806451625"/>
    <s v="БНХАУ, Dongwuzhubuoin Banner Xinkai Commerce and Trade Co.Ltd. Inv: 1"/>
    <x v="8"/>
    <s v="102.Гаалийн албан татвар"/>
  </r>
  <r>
    <x v="0"/>
    <x v="1"/>
    <s v="Adj#2"/>
    <x v="10"/>
    <x v="0"/>
    <m/>
    <d v="2014-02-03T00:00:00"/>
    <s v="Олон Улсын Шуудан Илгээмжийн Газар"/>
    <s v="Гаалийн албан татвар"/>
    <n v="164.87950000000001"/>
    <s v="АНУ, Oremax Inv: 41667"/>
    <x v="8"/>
    <s v="102.Гаалийн албан татвар"/>
  </r>
  <r>
    <x v="0"/>
    <x v="1"/>
    <s v="Adj#2"/>
    <x v="10"/>
    <x v="0"/>
    <s v="CO"/>
    <d v="2014-02-05T00:00:00"/>
    <s v="Гаалийн ерөнхий газар"/>
    <s v="Гаалийн албан татвар"/>
    <n v="14888.620800000001"/>
    <s v="БНХАУ, Jinan sinai casting and foging Co.Ltd Inv: JNS-06-660C,D,E"/>
    <x v="8"/>
    <s v="102.Гаалийн албан татвар"/>
  </r>
  <r>
    <x v="0"/>
    <x v="1"/>
    <s v="Adj#2"/>
    <x v="10"/>
    <x v="0"/>
    <m/>
    <d v="2014-02-12T00:00:00"/>
    <s v="Олон Улсын Шуудан Илгээмжийн Газар"/>
    <s v="Гаалийн албан татвар"/>
    <n v="1808.4554032258065"/>
    <s v="АНУ,Transera Pacific Terminals Inv: 37497"/>
    <x v="8"/>
    <s v="102.Гаалийн албан татвар"/>
  </r>
  <r>
    <x v="0"/>
    <x v="1"/>
    <s v="Adj#2"/>
    <x v="10"/>
    <x v="0"/>
    <m/>
    <d v="2014-02-12T00:00:00"/>
    <s v="Олон Улсын Шуудан Илгээмжийн Газар"/>
    <s v="Гаалийн албан татвар"/>
    <n v="159.12180967741938"/>
    <s v="Шинэ Зеланд, PT Ltd Inv: 136392"/>
    <x v="8"/>
    <s v="102.Гаалийн албан татвар"/>
  </r>
  <r>
    <x v="0"/>
    <x v="1"/>
    <s v="Adj#2"/>
    <x v="10"/>
    <x v="0"/>
    <m/>
    <d v="2014-02-10T00:00:00"/>
    <s v="Олон Улсын Шуудан Илгээмжийн Газар"/>
    <s v="Гаалийн албан татвар"/>
    <n v="61.101212903225807"/>
    <s v="ХБНГУ, Aerzen asia pte ltd Inv: SPI-14-030566"/>
    <x v="8"/>
    <s v="102.Гаалийн албан татвар"/>
  </r>
  <r>
    <x v="0"/>
    <x v="1"/>
    <s v="Adj#2"/>
    <x v="10"/>
    <x v="0"/>
    <m/>
    <d v="2014-02-14T00:00:00"/>
    <s v="Олон Улсын Шуудан Илгээмжийн Газар"/>
    <s v="Гаалийн албан татвар"/>
    <n v="88.769045161290322"/>
    <s v="Австрали, Supply allied services Inv: 13140209"/>
    <x v="8"/>
    <s v="102.Гаалийн албан татвар"/>
  </r>
  <r>
    <x v="0"/>
    <x v="1"/>
    <s v="Adj#2"/>
    <x v="10"/>
    <x v="0"/>
    <m/>
    <d v="2014-02-14T00:00:00"/>
    <s v="Олон Улсын Шуудан Илгээмжийн Газар"/>
    <s v="Гаалийн албан татвар"/>
    <n v="33.760029032258061"/>
    <s v="АНУ,Grainger Inv: 6251485988"/>
    <x v="8"/>
    <s v="102.Гаалийн албан татвар"/>
  </r>
  <r>
    <x v="0"/>
    <x v="1"/>
    <s v="Adj#2"/>
    <x v="10"/>
    <x v="0"/>
    <s v="CO"/>
    <d v="2014-02-13T00:00:00"/>
    <s v="Гаалийн ерөнхий газар"/>
    <s v="Гаалийн албан татвар"/>
    <n v="149.39531935483873"/>
    <s v="БНСУ,Gooweol engineering company Inv: GP0123141"/>
    <x v="8"/>
    <s v="102.Гаалийн албан татвар"/>
  </r>
  <r>
    <x v="0"/>
    <x v="1"/>
    <s v="Adj#2"/>
    <x v="10"/>
    <x v="0"/>
    <s v="CO"/>
    <d v="2014-02-13T00:00:00"/>
    <s v="Гаалийн ерөнхий газар"/>
    <s v="Гаалийн албан татвар"/>
    <n v="238.07387419354842"/>
    <s v="БНСУ, Ray international company Inv: RIC0123141"/>
    <x v="8"/>
    <s v="102.Гаалийн албан татвар"/>
  </r>
  <r>
    <x v="0"/>
    <x v="1"/>
    <s v="Adj#2"/>
    <x v="10"/>
    <x v="0"/>
    <m/>
    <d v="2014-02-17T00:00:00"/>
    <s v="Олон Улсын Шуудан Илгээмжийн Газар"/>
    <s v="Гаалийн албан татвар"/>
    <n v="110.42657419354839"/>
    <s v="АНУ, Keybell corporation Inv: 37550"/>
    <x v="8"/>
    <s v="102.Гаалийн албан татвар"/>
  </r>
  <r>
    <x v="0"/>
    <x v="1"/>
    <s v="Adj#2"/>
    <x v="10"/>
    <x v="0"/>
    <s v="CO"/>
    <d v="2014-02-17T00:00:00"/>
    <s v="Гаалийн ерөнхий газар"/>
    <s v="Гаалийн албан татвар"/>
    <n v="8584.8049193548395"/>
    <s v="Индонез, PT Growth Asia Inv: FJ14/01/013-1&amp;2"/>
    <x v="8"/>
    <s v="102.Гаалийн албан татвар"/>
  </r>
  <r>
    <x v="0"/>
    <x v="1"/>
    <s v="Adj#2"/>
    <x v="10"/>
    <x v="0"/>
    <s v="CO"/>
    <d v="2014-02-14T00:00:00"/>
    <s v="Гаалийн ерөнхий газар"/>
    <s v="Гаалийн албан татвар"/>
    <n v="4313.838600000001"/>
    <s v="БНХАУ, Dongwuzhubuoin Banner Xinkai Commerce and Trade Co.Ltd. Inv: PO#B25344-C1"/>
    <x v="8"/>
    <s v="102.Гаалийн албан татвар"/>
  </r>
  <r>
    <x v="0"/>
    <x v="1"/>
    <s v="Adj#2"/>
    <x v="10"/>
    <x v="0"/>
    <m/>
    <d v="2014-02-24T00:00:00"/>
    <s v="Олон Улсын Шуудан Илгээмжийн Газар"/>
    <s v="Гаалийн албан татвар"/>
    <n v="119.76983225806451"/>
    <s v="Австрали, Crushing and mining equipment pty Inv: 2666631"/>
    <x v="8"/>
    <s v="102.Гаалийн албан татвар"/>
  </r>
  <r>
    <x v="0"/>
    <x v="1"/>
    <s v="Adj#2"/>
    <x v="10"/>
    <x v="0"/>
    <m/>
    <d v="2014-02-24T00:00:00"/>
    <s v="Олон Улсын Шуудан Илгээмжийн Газар"/>
    <s v="Гаалийн албан татвар"/>
    <n v="72.772803225806442"/>
    <s v="Канад, Centerra gold inc Inv: 41688"/>
    <x v="8"/>
    <s v="102.Гаалийн албан татвар"/>
  </r>
  <r>
    <x v="0"/>
    <x v="1"/>
    <s v="Adj#2"/>
    <x v="10"/>
    <x v="0"/>
    <m/>
    <d v="2014-02-25T00:00:00"/>
    <s v="Олон Улсын Шуудан Илгээмжийн Газар"/>
    <s v="Гаалийн албан татвар"/>
    <n v="52.323870967741939"/>
    <s v="АНУ, McMaster car supply co Inv: 74754369"/>
    <x v="8"/>
    <s v="102.Гаалийн албан татвар"/>
  </r>
  <r>
    <x v="0"/>
    <x v="1"/>
    <s v="Adj#2"/>
    <x v="10"/>
    <x v="0"/>
    <m/>
    <d v="2014-02-27T00:00:00"/>
    <s v="Олон Улсын Шуудан Илгээмжийн Газар"/>
    <s v="Гаалийн албан татвар"/>
    <n v="181.14413225806456"/>
    <s v="БНСУ, Ray international company Inv: RIC0225141"/>
    <x v="8"/>
    <s v="102.Гаалийн албан татвар"/>
  </r>
  <r>
    <x v="0"/>
    <x v="1"/>
    <s v="Adj#2"/>
    <x v="10"/>
    <x v="0"/>
    <m/>
    <d v="2014-03-04T00:00:00"/>
    <s v="Олон Улсын Шуудан Илгээмжийн Газар"/>
    <s v="Гаалийн албан татвар"/>
    <n v="54.384104500000007"/>
    <s v="ХБНГУ,Aerzen Asia pte ltd Inv: SPI-14-030660"/>
    <x v="8"/>
    <s v="102.Гаалийн албан татвар"/>
  </r>
  <r>
    <x v="0"/>
    <x v="1"/>
    <s v="Adj#2"/>
    <x v="10"/>
    <x v="0"/>
    <m/>
    <d v="2014-03-04T00:00:00"/>
    <s v="Олон Улсын Шуудан Илгээмжийн Газар"/>
    <s v="Гаалийн албан татвар"/>
    <n v="146.55838387096776"/>
    <s v="Австрали, Malcolm Thompson pumps Inv: 60S012167"/>
    <x v="8"/>
    <s v="102.Гаалийн албан татвар"/>
  </r>
  <r>
    <x v="0"/>
    <x v="1"/>
    <s v="Adj#2"/>
    <x v="10"/>
    <x v="0"/>
    <m/>
    <d v="2014-03-04T00:00:00"/>
    <s v="Олон Улсын Шуудан Илгээмжийн Газар"/>
    <s v="Гаалийн албан татвар"/>
    <n v="52.028287096774193"/>
    <s v="Австрали, Malcolm Thompson pumps Inv: 60S011879"/>
    <x v="8"/>
    <s v="102.Гаалийн албан татвар"/>
  </r>
  <r>
    <x v="0"/>
    <x v="1"/>
    <s v="Adj#2"/>
    <x v="10"/>
    <x v="0"/>
    <m/>
    <d v="2014-03-05T00:00:00"/>
    <s v="Олон Улсын Шуудан Илгээмжийн Газар"/>
    <s v="Гаалийн албан татвар"/>
    <n v="17.897790322580647"/>
    <s v="Австрали, Malcolm Thompson pumps Inv: 60S011879"/>
    <x v="8"/>
    <s v="102.Гаалийн албан татвар"/>
  </r>
  <r>
    <x v="0"/>
    <x v="1"/>
    <s v="Adj#2"/>
    <x v="10"/>
    <x v="0"/>
    <m/>
    <d v="2014-03-10T00:00:00"/>
    <s v="Олон Улсын Шуудан Илгээмжийн Газар"/>
    <s v="Гаалийн албан татвар"/>
    <n v="71.77119900000001"/>
    <s v="Австрали, Supply Allied services pty ltd Inv: 13140241"/>
    <x v="8"/>
    <s v="102.Гаалийн албан татвар"/>
  </r>
  <r>
    <x v="0"/>
    <x v="1"/>
    <s v="Adj#2"/>
    <x v="10"/>
    <x v="0"/>
    <s v="CO"/>
    <d v="2014-03-11T00:00:00"/>
    <s v="Гаалийн ерөнхий газар"/>
    <s v="Гаалийн албан татвар"/>
    <n v="3141.1267760000005"/>
    <s v="БНХАУ, Dongwuzhubuoin Banner Xinkai Commerce and Trade Co.Ltd. Inv: IO314005973R"/>
    <x v="8"/>
    <s v="102.Гаалийн албан татвар"/>
  </r>
  <r>
    <x v="0"/>
    <x v="1"/>
    <s v="Adj#2"/>
    <x v="10"/>
    <x v="0"/>
    <s v="CO"/>
    <d v="2014-03-20T00:00:00"/>
    <s v="Гаалийн ерөнхий газар"/>
    <s v="Гаалийн албан татвар"/>
    <n v="5006.3871815000002"/>
    <s v="БНХАУ, Dongwuzhubuoin Banner Xinkai Commerce and Trade Co.Ltd. Inv: 024-01-06"/>
    <x v="8"/>
    <s v="102.Гаалийн албан татвар"/>
  </r>
  <r>
    <x v="0"/>
    <x v="1"/>
    <s v="Adj#2"/>
    <x v="10"/>
    <x v="0"/>
    <s v="CO"/>
    <d v="2014-03-25T00:00:00"/>
    <s v="Гаалийн ерөнхий газар"/>
    <s v="Гаалийн албан татвар"/>
    <n v="938.86705299999994"/>
    <s v="ХБНГУ,EFP export industrie GmbH Inv: 29290"/>
    <x v="8"/>
    <s v="102.Гаалийн албан татвар"/>
  </r>
  <r>
    <x v="0"/>
    <x v="1"/>
    <s v="Adj#2"/>
    <x v="10"/>
    <x v="0"/>
    <s v="CO"/>
    <d v="2014-03-20T00:00:00"/>
    <s v="Гаалийн ерөнхий газар"/>
    <s v="Гаалийн албан татвар"/>
    <n v="8640.4608000000007"/>
    <s v="БНХАУ,Huizhong chemicals Co.,Limited Inv: 025-01,02"/>
    <x v="8"/>
    <s v="102.Гаалийн албан татвар"/>
  </r>
  <r>
    <x v="0"/>
    <x v="1"/>
    <s v="Adj#2"/>
    <x v="10"/>
    <x v="0"/>
    <s v="CO"/>
    <d v="2014-03-26T00:00:00"/>
    <s v="Буянт Ухаа дахь Гаалийн Газар"/>
    <s v="Гаалийн албан татвар"/>
    <n v="92.371400500000007"/>
    <s v="ХБНГУ,Yokogawa Inv: 1200065634"/>
    <x v="8"/>
    <s v="102.Гаалийн албан татвар"/>
  </r>
  <r>
    <x v="0"/>
    <x v="1"/>
    <s v="Adj#2"/>
    <x v="10"/>
    <x v="0"/>
    <s v="CO"/>
    <d v="2014-03-24T00:00:00"/>
    <s v="Гаалийн ерөнхий газар"/>
    <s v="Гаалийн албан татвар"/>
    <n v="3320.7460000000001"/>
    <s v="БНХАУ, Dongwuzhubuoin Banner Xinkai Commerce and Trade Co.Ltd. Inv: B25631"/>
    <x v="8"/>
    <s v="102.Гаалийн албан татвар"/>
  </r>
  <r>
    <x v="0"/>
    <x v="1"/>
    <s v="Adj#2"/>
    <x v="10"/>
    <x v="0"/>
    <s v="CO"/>
    <d v="2014-03-24T00:00:00"/>
    <s v="Гаалийн ерөнхий газар"/>
    <s v="Гаалийн албан татвар"/>
    <n v="3358.3946650000003"/>
    <s v="БНХАУ, Dongwuzhubuoin Banner Xinkai Commerce and Trade Co.Ltd. Inv: 024-07-010"/>
    <x v="8"/>
    <s v="102.Гаалийн албан татвар"/>
  </r>
  <r>
    <x v="0"/>
    <x v="1"/>
    <s v="Adj#2"/>
    <x v="10"/>
    <x v="0"/>
    <s v="CO"/>
    <d v="2014-03-04T00:00:00"/>
    <s v="Гаалийн ерөнхий газар"/>
    <s v="Гаалийн албан татвар"/>
    <n v="5114.3040000000001"/>
    <s v="БНХАУ,Jinan Sinai casting and forging Co.,LTD Inv: JNS-06-0681C"/>
    <x v="8"/>
    <s v="102.Гаалийн албан татвар"/>
  </r>
  <r>
    <x v="0"/>
    <x v="1"/>
    <s v="Adj#2"/>
    <x v="10"/>
    <x v="0"/>
    <s v="CO"/>
    <d v="2014-03-27T00:00:00"/>
    <s v="Гаалийн ерөнхий газар"/>
    <s v="Гаалийн албан татвар"/>
    <n v="396.78120645161295"/>
    <s v="БНСУ, Ray International Company Inv: RIC0220141"/>
    <x v="8"/>
    <s v="102.Гаалийн албан татвар"/>
  </r>
  <r>
    <x v="0"/>
    <x v="1"/>
    <s v="Adj#2"/>
    <x v="10"/>
    <x v="0"/>
    <s v="CO"/>
    <d v="2014-03-27T00:00:00"/>
    <s v="Гаалийн ерөнхий газар"/>
    <s v="Гаалийн албан татвар"/>
    <n v="646.479692"/>
    <s v="БНХАУ,Standard Industrial Inc Inv: 2014-916-001"/>
    <x v="8"/>
    <s v="102.Гаалийн албан татвар"/>
  </r>
  <r>
    <x v="0"/>
    <x v="1"/>
    <s v="Adj#2"/>
    <x v="10"/>
    <x v="0"/>
    <s v="CO"/>
    <d v="2014-04-01T00:00:00"/>
    <s v="Гаалийн ерөнхий газар"/>
    <s v="Гаалийн албан татвар"/>
    <n v="23.707782000000002"/>
    <s v="БНХАУ, Dongwuzhubuoin Banner Xinkai Commerce and Trade Co.Ltd. Inv: B25718"/>
    <x v="8"/>
    <s v="102.Гаалийн албан татвар"/>
  </r>
  <r>
    <x v="0"/>
    <x v="1"/>
    <s v="Adj#2"/>
    <x v="10"/>
    <x v="0"/>
    <m/>
    <d v="2014-04-03T00:00:00"/>
    <s v="Олон Улсын Шуудан Илгээмжийн Газар"/>
    <s v="Гаалийн албан татвар"/>
    <n v="76.780616500000008"/>
    <s v="Австрали, Morgan Inv: 17179"/>
    <x v="8"/>
    <s v="102.Гаалийн албан татвар"/>
  </r>
  <r>
    <x v="0"/>
    <x v="1"/>
    <s v="Adj#2"/>
    <x v="10"/>
    <x v="0"/>
    <m/>
    <d v="2014-04-07T00:00:00"/>
    <s v="Олон Улсын Шуудан Илгээмжийн Газар"/>
    <s v="Гаалийн албан татвар"/>
    <n v="5.163525806451613"/>
    <s v="Австрали, Ray International Inv: RIC0402141"/>
    <x v="8"/>
    <s v="102.Гаалийн албан татвар"/>
  </r>
  <r>
    <x v="0"/>
    <x v="1"/>
    <s v="Adj#2"/>
    <x v="10"/>
    <x v="0"/>
    <m/>
    <d v="2014-04-07T00:00:00"/>
    <s v="Олон Улсын Шуудан Илгээмжийн Газар"/>
    <s v="Гаалийн албан татвар"/>
    <n v="21.485372000000002"/>
    <s v="Канад, Eecol electric Inv: LN-5349340"/>
    <x v="8"/>
    <s v="102.Гаалийн албан татвар"/>
  </r>
  <r>
    <x v="0"/>
    <x v="1"/>
    <s v="Adj#2"/>
    <x v="10"/>
    <x v="0"/>
    <m/>
    <d v="2014-04-08T00:00:00"/>
    <s v="Олон Улсын Шуудан Илгээмжийн Газар"/>
    <s v="Гаалийн албан татвар"/>
    <n v="93.595161290322594"/>
    <s v="АНУ, Keybell corporation Inv: 37712, 37746"/>
    <x v="8"/>
    <s v="102.Гаалийн албан татвар"/>
  </r>
  <r>
    <x v="0"/>
    <x v="1"/>
    <s v="Adj#2"/>
    <x v="10"/>
    <x v="0"/>
    <s v="CO"/>
    <d v="2014-04-07T00:00:00"/>
    <s v="Гаалийн ерөнхий газар"/>
    <s v="Гаалийн албан татвар"/>
    <n v="5140.4256000000005"/>
    <s v="БНХАУ,Jinan Sinai casting and forging Co.,LTD Inv: JNS-06-0681E"/>
    <x v="8"/>
    <s v="102.Гаалийн албан татвар"/>
  </r>
  <r>
    <x v="0"/>
    <x v="1"/>
    <s v="Adj#2"/>
    <x v="10"/>
    <x v="0"/>
    <s v="CO"/>
    <d v="2014-04-14T00:00:00"/>
    <s v="Гаалийн ерөнхий газар"/>
    <s v="Гаалийн албан татвар"/>
    <n v="243.46428387096776"/>
    <s v="БНСУ, Gooweol engineering Co.,Ltd Inv: GP0310141"/>
    <x v="8"/>
    <s v="102.Гаалийн албан татвар"/>
  </r>
  <r>
    <x v="0"/>
    <x v="1"/>
    <s v="Adj#2"/>
    <x v="10"/>
    <x v="0"/>
    <m/>
    <d v="2014-04-15T00:00:00"/>
    <s v="Олон Улсын Шуудан Илгээмжийн Газар"/>
    <s v="Гаалийн албан татвар"/>
    <n v="115.70684838709677"/>
    <s v="АНУ, Mcmaster carr suplly company Inv: 74620701"/>
    <x v="8"/>
    <s v="102.Гаалийн албан татвар"/>
  </r>
  <r>
    <x v="0"/>
    <x v="1"/>
    <s v="Adj#2"/>
    <x v="10"/>
    <x v="0"/>
    <s v="CO"/>
    <d v="2014-04-16T00:00:00"/>
    <s v="Гаалийн ерөнхий газар"/>
    <s v="Гаалийн албан татвар"/>
    <n v="5123.865600000001"/>
    <s v="БНХАУ,Jinan Sinai casting and forging Co.,LTD Inv: JNS-06-0681D"/>
    <x v="8"/>
    <s v="102.Гаалийн албан татвар"/>
  </r>
  <r>
    <x v="0"/>
    <x v="1"/>
    <s v="Adj#2"/>
    <x v="10"/>
    <x v="0"/>
    <s v="Dornogobi aimag"/>
    <d v="2014-04-17T00:00:00"/>
    <s v="Замын Үүд дэх Гаалийн газар"/>
    <s v="Гаалийн албан татвар"/>
    <n v="3658.3465838709681"/>
    <s v="БНХАУ, Sinostar Engineering limited Inv: IO3142643348TJ"/>
    <x v="8"/>
    <s v="102.Гаалийн албан татвар"/>
  </r>
  <r>
    <x v="0"/>
    <x v="1"/>
    <s v="Adj#2"/>
    <x v="10"/>
    <x v="0"/>
    <s v="CO"/>
    <d v="2014-04-16T00:00:00"/>
    <s v="Гаалийн ерөнхий газар"/>
    <s v="Гаалийн албан татвар"/>
    <n v="125.8057677419355"/>
    <s v="БНХАУ, Dongwuzhubuoin Banner Xinkai Commerce and Trade Co.Ltd. Inv: B25789"/>
    <x v="8"/>
    <s v="102.Гаалийн албан татвар"/>
  </r>
  <r>
    <x v="0"/>
    <x v="1"/>
    <s v="Adj#2"/>
    <x v="10"/>
    <x v="0"/>
    <m/>
    <d v="2014-04-18T00:00:00"/>
    <s v="Олон Улсын Шуудан Илгээмжийн Газар"/>
    <s v="Гаалийн албан татвар"/>
    <n v="65.210700000000003"/>
    <s v="Австрали, Supply Allied services pty ltd Inv: 13140322"/>
    <x v="8"/>
    <s v="102.Гаалийн албан татвар"/>
  </r>
  <r>
    <x v="0"/>
    <x v="1"/>
    <s v="Adj#2"/>
    <x v="10"/>
    <x v="0"/>
    <m/>
    <d v="2014-04-18T00:00:00"/>
    <s v="Олон Улсын Шуудан Илгээмжийн Газар"/>
    <s v="Гаалийн албан татвар"/>
    <n v="79.766462000000004"/>
    <s v="Австрали, Supercrane SPT Inv: 41744"/>
    <x v="8"/>
    <s v="102.Гаалийн албан татвар"/>
  </r>
  <r>
    <x v="0"/>
    <x v="1"/>
    <s v="Adj#2"/>
    <x v="10"/>
    <x v="0"/>
    <s v="CO"/>
    <d v="2014-04-18T00:00:00"/>
    <s v="Гаалийн ерөнхий газар"/>
    <s v="Гаалийн албан татвар"/>
    <n v="5126.1696000000002"/>
    <s v="БНХАУ,Jinan Sinai casting and forging Co.,LTD Inv: JNS-06-706"/>
    <x v="8"/>
    <s v="102.Гаалийн албан татвар"/>
  </r>
  <r>
    <x v="0"/>
    <x v="1"/>
    <s v="Adj#2"/>
    <x v="10"/>
    <x v="0"/>
    <m/>
    <d v="2014-04-21T00:00:00"/>
    <s v="Олон Улсын Шуудан Илгээмжийн Газар"/>
    <s v="Гаалийн албан татвар"/>
    <n v="342.33797741935484"/>
    <s v="Япон, Tadano ltd Inv: C/I-0047482"/>
    <x v="8"/>
    <s v="102.Гаалийн албан татвар"/>
  </r>
  <r>
    <x v="0"/>
    <x v="1"/>
    <s v="Adj#2"/>
    <x v="10"/>
    <x v="0"/>
    <s v="CO"/>
    <d v="2014-04-25T00:00:00"/>
    <s v="Гаалийн ерөнхий газар"/>
    <s v="Гаалийн албан татвар"/>
    <n v="3423.6255120000001"/>
    <s v="БНХАУ, Dongwuzhubuoin Banner Xinkai Commerce and Trade Co.Ltd. Inv: B25866-1-4"/>
    <x v="8"/>
    <s v="102.Гаалийн албан татвар"/>
  </r>
  <r>
    <x v="0"/>
    <x v="1"/>
    <s v="Adj#2"/>
    <x v="10"/>
    <x v="0"/>
    <s v="CO"/>
    <d v="2014-04-28T00:00:00"/>
    <s v="Гаалийн ерөнхий газар"/>
    <s v="Гаалийн албан татвар"/>
    <n v="2506.4492359999999"/>
    <s v="ХБНГУ,EFP export industrie GmbH Inv: 29422"/>
    <x v="8"/>
    <s v="102.Гаалийн албан татвар"/>
  </r>
  <r>
    <x v="0"/>
    <x v="1"/>
    <s v="Adj#2"/>
    <x v="10"/>
    <x v="0"/>
    <m/>
    <d v="2014-05-01T00:00:00"/>
    <s v="Олон Улсын Шуудан Илгээмжийн Газар"/>
    <s v="Гаалийн албан татвар"/>
    <n v="150.43091250000001"/>
    <s v="ӨАБНУ, Omniflex Pty Ltd Inv: GP0103023"/>
    <x v="8"/>
    <s v="102.Гаалийн албан татвар"/>
  </r>
  <r>
    <x v="0"/>
    <x v="1"/>
    <s v="Adj#2"/>
    <x v="10"/>
    <x v="0"/>
    <m/>
    <d v="2014-05-01T00:00:00"/>
    <s v="Олон Улсын Шуудан Илгээмжийн Газар"/>
    <s v="Гаалийн албан татвар"/>
    <n v="9.4159500000000005"/>
    <s v="БНСУ, Gooweol engineering Co.,Ltd Inv: GP0423141"/>
    <x v="8"/>
    <s v="102.Гаалийн албан татвар"/>
  </r>
  <r>
    <x v="0"/>
    <x v="1"/>
    <s v="Adj#2"/>
    <x v="10"/>
    <x v="0"/>
    <m/>
    <d v="2014-05-02T00:00:00"/>
    <s v="Олон Улсын Шуудан Илгээмжийн Газар"/>
    <s v="Гаалийн албан татвар"/>
    <n v="66.576905000000011"/>
    <s v="Австрали, Malcolm Thompson pumps Inv: 60S012787"/>
    <x v="8"/>
    <s v="102.Гаалийн албан татвар"/>
  </r>
  <r>
    <x v="0"/>
    <x v="1"/>
    <s v="Adj#2"/>
    <x v="10"/>
    <x v="0"/>
    <s v="CO"/>
    <d v="2014-05-05T00:00:00"/>
    <s v="Гаалийн ерөнхий газар"/>
    <s v="Гаалийн албан татвар"/>
    <n v="5172.5088000000005"/>
    <s v="БНХАУ,Jinan Sinai casting and forging Co.,LTD Inv: JNS-06-706"/>
    <x v="8"/>
    <s v="102.Гаалийн албан татвар"/>
  </r>
  <r>
    <x v="0"/>
    <x v="1"/>
    <s v="Adj#2"/>
    <x v="10"/>
    <x v="0"/>
    <s v="CO"/>
    <d v="2014-05-06T00:00:00"/>
    <s v="Гаалийн ерөнхий газар"/>
    <s v="Гаалийн албан татвар"/>
    <n v="10358.1504"/>
    <s v="БНХАУ,Jinan Sinai casting and forging Co.,LTD Inv: JNS-06-706B,C"/>
    <x v="8"/>
    <s v="102.Гаалийн албан татвар"/>
  </r>
  <r>
    <x v="0"/>
    <x v="1"/>
    <s v="Adj#2"/>
    <x v="10"/>
    <x v="0"/>
    <s v="CO"/>
    <d v="2014-05-06T00:00:00"/>
    <s v="Гаалийн ерөнхий газар"/>
    <s v="Гаалийн албан татвар"/>
    <n v="172.39846451612905"/>
    <s v="БНСУ, Ray International Company Inv: RIC0403141"/>
    <x v="8"/>
    <s v="102.Гаалийн албан татвар"/>
  </r>
  <r>
    <x v="0"/>
    <x v="1"/>
    <s v="Adj#2"/>
    <x v="10"/>
    <x v="0"/>
    <s v="CO"/>
    <d v="2014-05-12T00:00:00"/>
    <s v="Гаалийн ерөнхий газар"/>
    <s v="Гаалийн албан татвар"/>
    <n v="5209.6319999999996"/>
    <s v="БНХАУ,Jinan Sinai casting and forging Co.,LTD Inv: JNS-06-706D"/>
    <x v="8"/>
    <s v="102.Гаалийн албан татвар"/>
  </r>
  <r>
    <x v="0"/>
    <x v="1"/>
    <s v="Adj#2"/>
    <x v="10"/>
    <x v="0"/>
    <s v="CO"/>
    <d v="2014-05-12T00:00:00"/>
    <s v="Гаалийн ерөнхий газар"/>
    <s v="Гаалийн албан татвар"/>
    <n v="234.04883225806452"/>
    <s v="БНСУ, Gooweol engineering Co.,Ltd Inv: GP0418141"/>
    <x v="8"/>
    <s v="102.Гаалийн албан татвар"/>
  </r>
  <r>
    <x v="0"/>
    <x v="1"/>
    <s v="Adj#2"/>
    <x v="10"/>
    <x v="0"/>
    <m/>
    <d v="2014-05-15T00:00:00"/>
    <s v="Олон Улсын Шуудан Илгээмжийн Газар"/>
    <s v="Гаалийн албан татвар"/>
    <n v="74.166699999999992"/>
    <s v="АНУ, McLellan Industries Inv: M145377"/>
    <x v="8"/>
    <s v="102.Гаалийн албан татвар"/>
  </r>
  <r>
    <x v="0"/>
    <x v="1"/>
    <s v="Adj#2"/>
    <x v="10"/>
    <x v="0"/>
    <m/>
    <d v="2014-05-20T00:00:00"/>
    <s v="Олон Улсын Шуудан Илгээмжийн Газар"/>
    <s v="Гаалийн албан татвар"/>
    <n v="66.343980645161281"/>
    <s v="Австрали, Supply Allied services pty ltd Inv: 13140395"/>
    <x v="8"/>
    <s v="102.Гаалийн албан татвар"/>
  </r>
  <r>
    <x v="0"/>
    <x v="1"/>
    <s v="Adj#2"/>
    <x v="10"/>
    <x v="0"/>
    <m/>
    <d v="2014-05-20T00:00:00"/>
    <s v="Олон Улсын Шуудан Илгээмжийн Газар"/>
    <s v="Гаалийн албан татвар"/>
    <n v="43.474734000000005"/>
    <s v="БНСУ, Ray International Company Inv: RIC0513141"/>
    <x v="8"/>
    <s v="102.Гаалийн албан татвар"/>
  </r>
  <r>
    <x v="0"/>
    <x v="1"/>
    <s v="Adj#2"/>
    <x v="10"/>
    <x v="0"/>
    <s v="CO"/>
    <d v="2014-05-20T00:00:00"/>
    <s v="Буянт Ухаа дахь Гаалийн Газар"/>
    <s v="Гаалийн албан татвар"/>
    <n v="196.74068387096773"/>
    <s v="БНСУ, Endress+Hauser Inv: 6017093391"/>
    <x v="8"/>
    <s v="102.Гаалийн албан татвар"/>
  </r>
  <r>
    <x v="0"/>
    <x v="1"/>
    <s v="Adj#2"/>
    <x v="10"/>
    <x v="0"/>
    <s v="CO"/>
    <d v="2014-05-21T00:00:00"/>
    <s v="Гаалийн ерөнхий газар"/>
    <s v="Гаалийн албан татвар"/>
    <n v="93.464796774193559"/>
    <s v="БНХАУ, Dongwuzhubuoin Banner Xinkai Commerce and Trade Co.Ltd. Inv: 26142"/>
    <x v="8"/>
    <s v="102.Гаалийн албан татвар"/>
  </r>
  <r>
    <x v="0"/>
    <x v="1"/>
    <s v="Adj#2"/>
    <x v="10"/>
    <x v="0"/>
    <s v="CO"/>
    <d v="2014-05-21T00:00:00"/>
    <s v="Гаалийн ерөнхий газар"/>
    <s v="Гаалийн албан татвар"/>
    <n v="372.36221612903233"/>
    <s v="ХБНГУ,EFP export industrie GmbH Inv: 29451;2947"/>
    <x v="8"/>
    <s v="102.Гаалийн албан татвар"/>
  </r>
  <r>
    <x v="0"/>
    <x v="1"/>
    <s v="Adj#2"/>
    <x v="10"/>
    <x v="0"/>
    <s v="CO"/>
    <d v="2014-05-16T00:00:00"/>
    <s v="Гаалийн ерөнхий газар"/>
    <s v="Гаалийн албан татвар"/>
    <n v="10400.482896774196"/>
    <s v="Австрали, Antrak Logistics Pty Ltd Inv: 94956"/>
    <x v="8"/>
    <s v="102.Гаалийн албан татвар"/>
  </r>
  <r>
    <x v="0"/>
    <x v="1"/>
    <s v="Adj#2"/>
    <x v="10"/>
    <x v="0"/>
    <m/>
    <d v="2014-05-23T00:00:00"/>
    <s v="Олон Улсын Шуудан Илгээмжийн Газар"/>
    <s v="Гаалийн албан татвар"/>
    <n v="91.1112155"/>
    <s v="Шинэ Зеланд Улс, PT Ltd. Inv: 137160"/>
    <x v="8"/>
    <s v="102.Гаалийн албан татвар"/>
  </r>
  <r>
    <x v="0"/>
    <x v="1"/>
    <s v="Adj#2"/>
    <x v="10"/>
    <x v="0"/>
    <s v="CO"/>
    <d v="2014-05-23T00:00:00"/>
    <s v="Буянт Ухаа дахь Гаалийн Газар"/>
    <s v="Гаалийн албан татвар"/>
    <n v="1871.74225"/>
    <s v="БНХАУ, Lumax International Limited Portcullis Inv: BY1420012"/>
    <x v="8"/>
    <s v="102.Гаалийн албан татвар"/>
  </r>
  <r>
    <x v="0"/>
    <x v="1"/>
    <s v="Adj#2"/>
    <x v="10"/>
    <x v="0"/>
    <s v="CO"/>
    <d v="2014-05-23T00:00:00"/>
    <s v="Гаалийн ерөнхий газар"/>
    <s v="Гаалийн албан татвар"/>
    <n v="333.15735649999999"/>
    <s v="АНУ, ESCO Inv: AM131028"/>
    <x v="8"/>
    <s v="102.Гаалийн албан татвар"/>
  </r>
  <r>
    <x v="0"/>
    <x v="1"/>
    <s v="Adj#2"/>
    <x v="10"/>
    <x v="0"/>
    <s v="CO"/>
    <d v="2014-05-23T00:00:00"/>
    <s v="Гаалийн ерөнхий газар"/>
    <s v="Гаалийн албан татвар"/>
    <n v="335.78105900000003"/>
    <s v="АНУ, Keybell corp Inv: 37695"/>
    <x v="8"/>
    <s v="102.Гаалийн албан татвар"/>
  </r>
  <r>
    <x v="0"/>
    <x v="1"/>
    <s v="Adj#2"/>
    <x v="10"/>
    <x v="0"/>
    <s v="CO"/>
    <d v="2014-05-22T00:00:00"/>
    <s v="Гаалийн ерөнхий газар"/>
    <s v="Гаалийн албан татвар"/>
    <n v="1494.2086903225807"/>
    <s v="БНХАУ,Huizhong chemicals Co.,Limited Inv: HZ-Boroo-026-01.02.05"/>
    <x v="8"/>
    <s v="102.Гаалийн албан татвар"/>
  </r>
  <r>
    <x v="0"/>
    <x v="1"/>
    <s v="Adj#2"/>
    <x v="10"/>
    <x v="0"/>
    <s v="CO"/>
    <d v="2014-05-21T00:00:00"/>
    <s v="Гаалийн ерөнхий газар"/>
    <s v="Гаалийн албан татвар"/>
    <n v="3427.8206520000008"/>
    <s v="БНХАУ,Huizhong chemicals Co.,Limited Inv: 026-01.03.04.05"/>
    <x v="8"/>
    <s v="102.Гаалийн албан татвар"/>
  </r>
  <r>
    <x v="0"/>
    <x v="1"/>
    <s v="Adj#2"/>
    <x v="10"/>
    <x v="0"/>
    <s v="CO"/>
    <d v="2014-06-04T00:00:00"/>
    <s v="Гаалийн ерөнхий газар"/>
    <s v="Гаалийн албан татвар"/>
    <n v="11996.323525806452"/>
    <s v="Индонези, P.T Growth Asia Inv: FJ14/04/056B"/>
    <x v="8"/>
    <s v="102.Гаалийн албан татвар"/>
  </r>
  <r>
    <x v="0"/>
    <x v="1"/>
    <s v="Adj#2"/>
    <x v="10"/>
    <x v="0"/>
    <s v="CO"/>
    <d v="2014-06-06T00:00:00"/>
    <s v="Буянт Ухаа дахь Гаалийн Газар"/>
    <s v="Гаалийн албан татвар"/>
    <n v="453.25845900000002"/>
    <s v="Австрали, Weir Minerals Australia Ltd Inv: 99032"/>
    <x v="8"/>
    <s v="102.Гаалийн албан татвар"/>
  </r>
  <r>
    <x v="0"/>
    <x v="1"/>
    <s v="Adj#2"/>
    <x v="10"/>
    <x v="0"/>
    <s v="CO"/>
    <d v="2014-06-06T00:00:00"/>
    <s v="Гаалийн ерөнхий газар"/>
    <s v="Гаалийн албан татвар"/>
    <n v="10519.487999999999"/>
    <s v="БНХАУ,Jinan Sinai casting and forging Co.,LTD Inv: JNS-06-706E,728"/>
    <x v="8"/>
    <s v="102.Гаалийн албан татвар"/>
  </r>
  <r>
    <x v="0"/>
    <x v="1"/>
    <s v="Adj#2"/>
    <x v="10"/>
    <x v="0"/>
    <s v="CO"/>
    <d v="2014-06-06T00:00:00"/>
    <s v="Гаалийн ерөнхий газар"/>
    <s v="Гаалийн албан татвар"/>
    <n v="522.19158387096775"/>
    <s v="БНСУ, Gooweol engineering Co.,Ltd Inv: GP0519141"/>
    <x v="8"/>
    <s v="102.Гаалийн албан татвар"/>
  </r>
  <r>
    <x v="0"/>
    <x v="1"/>
    <s v="Adj#2"/>
    <x v="10"/>
    <x v="0"/>
    <s v="CO"/>
    <d v="2014-06-06T00:00:00"/>
    <s v="Гаалийн ерөнхий газар"/>
    <s v="Гаалийн албан татвар"/>
    <n v="259.69829032258065"/>
    <s v="БНСУ, Gooweol engineering Co.,Ltd Inv: GP0519141"/>
    <x v="8"/>
    <s v="102.Гаалийн албан татвар"/>
  </r>
  <r>
    <x v="0"/>
    <x v="1"/>
    <s v="Adj#2"/>
    <x v="10"/>
    <x v="0"/>
    <s v="CO"/>
    <d v="2014-06-09T00:00:00"/>
    <s v="Гаалийн ерөнхий газар"/>
    <s v="Гаалийн албан татвар"/>
    <n v="2329.8805645161292"/>
    <s v="БНХАУ,Shanghai Baoguang Tecnology Croup Inv: 2014.05.26"/>
    <x v="8"/>
    <s v="102.Гаалийн албан татвар"/>
  </r>
  <r>
    <x v="0"/>
    <x v="1"/>
    <s v="Adj#2"/>
    <x v="10"/>
    <x v="0"/>
    <m/>
    <d v="2014-06-13T00:00:00"/>
    <s v="Олон Улсын Шуудан Илгээмжийн Газар"/>
    <s v="Гаалийн албан татвар"/>
    <n v="98.354950000000017"/>
    <s v="Их Британи, Discount Cisco Ltd Inv: 06-10."/>
    <x v="8"/>
    <s v="102.Гаалийн албан татвар"/>
  </r>
  <r>
    <x v="0"/>
    <x v="1"/>
    <s v="Adj#2"/>
    <x v="10"/>
    <x v="0"/>
    <m/>
    <d v="2014-06-13T00:00:00"/>
    <s v="Олон Улсын Шуудан Илгээмжийн Газар"/>
    <s v="Гаалийн албан татвар"/>
    <n v="135.83677096774193"/>
    <s v="Гoнг Конг, SPX Flow Tecnology  Inv: LNSKGZ14006"/>
    <x v="8"/>
    <s v="102.Гаалийн албан татвар"/>
  </r>
  <r>
    <x v="0"/>
    <x v="1"/>
    <s v="Adj#2"/>
    <x v="10"/>
    <x v="0"/>
    <m/>
    <d v="2014-06-18T00:00:00"/>
    <s v="Олон Улсын Шуудан Илгээмжийн Газар"/>
    <s v="Гаалийн албан татвар"/>
    <n v="36.010012903225807"/>
    <s v="БНСУ, Gooweol engineering Co.,Ltd Inv: GP0616141"/>
    <x v="8"/>
    <s v="102.Гаалийн албан татвар"/>
  </r>
  <r>
    <x v="0"/>
    <x v="1"/>
    <s v="Adj#2"/>
    <x v="10"/>
    <x v="0"/>
    <s v="CO"/>
    <d v="2014-06-18T00:00:00"/>
    <s v="Гаалийн ерөнхий газар"/>
    <s v="Гаалийн албан татвар"/>
    <n v="119.59885806451615"/>
    <s v="БНХАУ, Dongwuzhubuoin Banner Xinkai Commerce and Trade Co.Ltd. Inv: B26188 &amp;B26345"/>
    <x v="8"/>
    <s v="102.Гаалийн албан татвар"/>
  </r>
  <r>
    <x v="0"/>
    <x v="1"/>
    <s v="Adj#2"/>
    <x v="10"/>
    <x v="0"/>
    <s v="CO"/>
    <d v="2014-06-19T00:00:00"/>
    <s v="Гаалийн ерөнхий газар"/>
    <s v="Гаалийн албан татвар"/>
    <n v="20.7609675"/>
    <s v="БНХАУ, Dongwuzhubuoin Banner Xinkai Commerce and Trade Co.Ltd. Inv: B26425"/>
    <x v="8"/>
    <s v="102.Гаалийн албан татвар"/>
  </r>
  <r>
    <x v="0"/>
    <x v="1"/>
    <s v="Adj#2"/>
    <x v="10"/>
    <x v="0"/>
    <s v="CO"/>
    <d v="2014-07-02T00:00:00"/>
    <s v="Гаалийн ерөнхий газар"/>
    <s v="Гаалийн албан татвар"/>
    <n v="124.2416064516129"/>
    <s v="БНХАУ, Erlian xinkai commercial trade Co.,LTD Inv: PO#B23133.26458.26474.2651"/>
    <x v="8"/>
    <s v="102.Гаалийн албан татвар"/>
  </r>
  <r>
    <x v="0"/>
    <x v="1"/>
    <s v="Adj#2"/>
    <x v="10"/>
    <x v="0"/>
    <s v="CO"/>
    <d v="2014-07-02T00:00:00"/>
    <s v="Гаалийн ерөнхий газар"/>
    <s v="Гаалийн албан татвар"/>
    <n v="413.19234838709679"/>
    <s v="БНСУ, Gooweol engineering Co.,Ltd Inv: GP0619141"/>
    <x v="8"/>
    <s v="102.Гаалийн албан татвар"/>
  </r>
  <r>
    <x v="0"/>
    <x v="1"/>
    <s v="Adj#2"/>
    <x v="10"/>
    <x v="0"/>
    <s v="CO"/>
    <d v="2014-07-07T00:00:00"/>
    <s v="Гаалийн ерөнхий газар"/>
    <s v="Гаалийн албан татвар"/>
    <n v="5261.616"/>
    <s v="БНХАУ, Jinan sinai casting and forging Co.,LTD Inv: JNS-06-728A"/>
    <x v="8"/>
    <s v="102.Гаалийн албан татвар"/>
  </r>
  <r>
    <x v="0"/>
    <x v="1"/>
    <s v="Adj#2"/>
    <x v="10"/>
    <x v="0"/>
    <s v="CO"/>
    <d v="2014-07-08T00:00:00"/>
    <s v="Гаалийн ерөнхий газар"/>
    <s v="Гаалийн албан татвар"/>
    <n v="5227.2219999999998"/>
    <s v="Швейцари, Jacobi carbon company Inv: CI-H-5055736"/>
    <x v="8"/>
    <s v="102.Гаалийн албан татвар"/>
  </r>
  <r>
    <x v="0"/>
    <x v="1"/>
    <s v="Adj#2"/>
    <x v="10"/>
    <x v="0"/>
    <m/>
    <d v="2014-07-08T00:00:00"/>
    <s v="Олон Улсын Шуудан Илгээмжийн Газар"/>
    <s v="Гаалийн албан татвар"/>
    <n v="230.50975699999998"/>
    <s v="АНУ, Pacific Terminals Inv: 38146"/>
    <x v="8"/>
    <s v="102.Гаалийн албан татвар"/>
  </r>
  <r>
    <x v="0"/>
    <x v="1"/>
    <s v="Adj#2"/>
    <x v="10"/>
    <x v="0"/>
    <s v="CO"/>
    <d v="2014-07-17T00:00:00"/>
    <s v="Гаалийн ерөнхий газар"/>
    <s v="Гаалийн албан татвар"/>
    <n v="10589.990400000001"/>
    <s v="БНХАУ, Jinan sinai casting and forging Co.,LTD Inv: JNS-06-728B"/>
    <x v="8"/>
    <s v="102.Гаалийн албан татвар"/>
  </r>
  <r>
    <x v="0"/>
    <x v="1"/>
    <s v="Adj#2"/>
    <x v="10"/>
    <x v="0"/>
    <s v="CO"/>
    <d v="2014-07-10T00:00:00"/>
    <s v="Буянт Ухаа дахь Гаалийн Газар"/>
    <s v="Гаалийн албан татвар"/>
    <n v="1553.3572245"/>
    <s v="АНУ, Oremax Inv: 30632"/>
    <x v="8"/>
    <s v="102.Гаалийн албан татвар"/>
  </r>
  <r>
    <x v="0"/>
    <x v="1"/>
    <s v="Adj#2"/>
    <x v="10"/>
    <x v="0"/>
    <s v="CO"/>
    <d v="2014-07-18T00:00:00"/>
    <s v="Гаалийн ерөнхий газар"/>
    <s v="Гаалийн албан татвар"/>
    <n v="898.47305161290319"/>
    <s v="Итали, Ciat Italia Inv: 2014/1735.2014/1679"/>
    <x v="8"/>
    <s v="102.Гаалийн албан татвар"/>
  </r>
  <r>
    <x v="0"/>
    <x v="1"/>
    <s v="Adj#2"/>
    <x v="10"/>
    <x v="0"/>
    <m/>
    <d v="2014-07-17T00:00:00"/>
    <s v="Олон Улсын Шуудан Илгээмжийн Газар"/>
    <s v="Гаалийн албан татвар"/>
    <n v="3132.607125"/>
    <s v="Австрали, Downer EDI Engineering Power Pty Inv: FM15F00709"/>
    <x v="8"/>
    <s v="102.Гаалийн албан татвар"/>
  </r>
  <r>
    <x v="0"/>
    <x v="1"/>
    <s v="Adj#2"/>
    <x v="10"/>
    <x v="0"/>
    <m/>
    <d v="2014-07-17T00:00:00"/>
    <s v="Олон Улсын Шуудан Илгээмжийн Газар"/>
    <s v="Гаалийн албан татвар"/>
    <n v="98.299170967741944"/>
    <s v="Австрали, Malcolm Thopson Pumps Pty Ltd Inv: 60S012756"/>
    <x v="8"/>
    <s v="102.Гаалийн албан татвар"/>
  </r>
  <r>
    <x v="0"/>
    <x v="1"/>
    <s v="Adj#2"/>
    <x v="10"/>
    <x v="0"/>
    <m/>
    <d v="2014-07-17T00:00:00"/>
    <s v="Олон Улсын Шуудан Илгээмжийн Газар"/>
    <s v="Гаалийн албан татвар"/>
    <n v="559.97517419354836"/>
    <s v="Сингапур, Schneider Electric Overseas Inv: 1621021595"/>
    <x v="8"/>
    <s v="102.Гаалийн албан татвар"/>
  </r>
  <r>
    <x v="0"/>
    <x v="1"/>
    <s v="Adj#2"/>
    <x v="10"/>
    <x v="0"/>
    <m/>
    <d v="2014-07-17T00:00:00"/>
    <s v="Олон Улсын Шуудан Илгээмжийн Газар"/>
    <s v="Гаалийн албан татвар"/>
    <n v="90.116787500000001"/>
    <s v="Австрали, Supply &amp; Allied Services Pty Ltd Inv: 14150002"/>
    <x v="8"/>
    <s v="102.Гаалийн албан татвар"/>
  </r>
  <r>
    <x v="0"/>
    <x v="1"/>
    <s v="Adj#2"/>
    <x v="10"/>
    <x v="0"/>
    <s v="CO"/>
    <d v="2014-07-23T00:00:00"/>
    <s v="Гаалийн ерөнхий газар"/>
    <s v="Гаалийн албан татвар"/>
    <n v="3877.041326"/>
    <s v="БНХАУ, Chevron(Tianjin) Lubricants co ltd Inv: 211336163"/>
    <x v="8"/>
    <s v="102.Гаалийн албан татвар"/>
  </r>
  <r>
    <x v="0"/>
    <x v="1"/>
    <s v="Adj#2"/>
    <x v="10"/>
    <x v="0"/>
    <s v="CO"/>
    <d v="2014-07-24T00:00:00"/>
    <s v="Гаалийн ерөнхий газар"/>
    <s v="Гаалийн албан татвар"/>
    <n v="20.128485000000001"/>
    <s v="БНХАУ, Erlian Xinkai commercial trade Co.,Ltd Inv: Po#B26676"/>
    <x v="8"/>
    <s v="102.Гаалийн албан татвар"/>
  </r>
  <r>
    <x v="0"/>
    <x v="1"/>
    <s v="Adj#2"/>
    <x v="10"/>
    <x v="0"/>
    <m/>
    <d v="2014-07-28T00:00:00"/>
    <s v="Олон Улсын Шуудан Илгээмжийн Газар"/>
    <s v="Гаалийн албан татвар"/>
    <n v="59.604250499999999"/>
    <s v="БНХАУ, Shanghai Baoguang Tecnology Gro Inv: 01-11."/>
    <x v="8"/>
    <s v="102.Гаалийн албан татвар"/>
  </r>
  <r>
    <x v="0"/>
    <x v="1"/>
    <s v="Adj#2"/>
    <x v="10"/>
    <x v="0"/>
    <s v="CO"/>
    <d v="2014-07-29T00:00:00"/>
    <s v="Гаалийн ерөнхий газар"/>
    <s v="Гаалийн албан татвар"/>
    <n v="7546.0586612903244"/>
    <s v="Индонез,PT.Growth Asia Inv: FJ14/06/019"/>
    <x v="8"/>
    <s v="102.Гаалийн албан татвар"/>
  </r>
  <r>
    <x v="0"/>
    <x v="1"/>
    <s v="Adj#2"/>
    <x v="10"/>
    <x v="0"/>
    <s v="CO"/>
    <d v="2014-07-28T00:00:00"/>
    <s v="Гаалийн ерөнхий газар"/>
    <s v="Гаалийн албан татвар"/>
    <n v="146.87309032258065"/>
    <s v="Өмнөд Солонгос, Gooweol Engineering Inv: GP0707141"/>
    <x v="8"/>
    <s v="102.Гаалийн албан татвар"/>
  </r>
  <r>
    <x v="0"/>
    <x v="1"/>
    <s v="Adj#2"/>
    <x v="10"/>
    <x v="0"/>
    <s v="CO"/>
    <d v="2014-07-23T00:00:00"/>
    <s v="Гаалийн ерөнхий газар"/>
    <s v="Гаалийн албан татвар"/>
    <n v="3332.83392"/>
    <s v="БНХАУ, Erlian Xinkai commercial trade Co.,Ltd Inv: PO#B26529-1,2,3,4"/>
    <x v="8"/>
    <s v="102.Гаалийн албан татвар"/>
  </r>
  <r>
    <x v="0"/>
    <x v="1"/>
    <s v="Adj#2"/>
    <x v="10"/>
    <x v="0"/>
    <s v="CO"/>
    <d v="2014-07-30T00:00:00"/>
    <s v="Гаалийн ерөнхий газар"/>
    <s v="Гаалийн албан татвар"/>
    <n v="37.343800000000002"/>
    <s v="БНХАУ, Erlian Xinkai commercial trade Co.,Ltd Inv: PO#B26529-1,2,3,4"/>
    <x v="8"/>
    <s v="102.Гаалийн албан татвар"/>
  </r>
  <r>
    <x v="0"/>
    <x v="1"/>
    <s v="Adj#2"/>
    <x v="10"/>
    <x v="0"/>
    <m/>
    <d v="2014-08-05T00:00:00"/>
    <s v="Олон Улсын Шуудан Илгээмжийн Газар"/>
    <s v="Гаалийн албан татвар"/>
    <n v="366.73779000000002"/>
    <s v="Австрали, Endress Hauser Inv: B26300"/>
    <x v="8"/>
    <s v="102.Гаалийн албан татвар"/>
  </r>
  <r>
    <x v="0"/>
    <x v="1"/>
    <s v="Adj#2"/>
    <x v="10"/>
    <x v="0"/>
    <m/>
    <d v="2014-08-05T00:00:00"/>
    <s v="Олон Улсын Шуудан Илгээмжийн Газар"/>
    <s v="Гаалийн албан татвар"/>
    <n v="116.88407900000001"/>
    <s v="Австрали, Furnace Industries Inv: 17367"/>
    <x v="8"/>
    <s v="102.Гаалийн албан татвар"/>
  </r>
  <r>
    <x v="0"/>
    <x v="1"/>
    <s v="Adj#2"/>
    <x v="10"/>
    <x v="0"/>
    <m/>
    <d v="2014-08-07T00:00:00"/>
    <s v="Олон Улсын Шуудан Илгээмжийн Газар"/>
    <s v="Гаалийн албан татвар"/>
    <n v="307.55186000000003"/>
    <s v="Сингапур, Тeco Electric &amp; Machinery Inv: 08-05."/>
    <x v="8"/>
    <s v="102.Гаалийн албан татвар"/>
  </r>
  <r>
    <x v="0"/>
    <x v="1"/>
    <s v="Adj#2"/>
    <x v="10"/>
    <x v="0"/>
    <m/>
    <d v="2014-08-11T00:00:00"/>
    <s v="Олон Улсын Шуудан Илгээмжийн Газар"/>
    <s v="Гаалийн албан татвар"/>
    <n v="307.875"/>
    <s v="Австрали, Endress Hauser Inv: 08-05."/>
    <x v="8"/>
    <s v="102.Гаалийн албан татвар"/>
  </r>
  <r>
    <x v="0"/>
    <x v="1"/>
    <s v="Adj#2"/>
    <x v="10"/>
    <x v="0"/>
    <m/>
    <d v="2014-08-15T00:00:00"/>
    <s v="DHL Буухиа Шуудан ХХК"/>
    <s v="Гаалийн албан татвар"/>
    <n v="0"/>
    <s v="Бразил, Reivax S/A Autumacao E Controle Inv: N14003 AA"/>
    <x v="8"/>
    <s v="102.Гаалийн албан татвар"/>
  </r>
  <r>
    <x v="0"/>
    <x v="1"/>
    <s v="Adj#2"/>
    <x v="10"/>
    <x v="0"/>
    <s v="CO"/>
    <d v="2014-08-13T00:00:00"/>
    <s v="Гаалийн ерөнхий газар"/>
    <s v="Гаалийн албан татвар"/>
    <n v="59.0003125"/>
    <s v="БНХАУ, Erlian Xinkai commercial trade Co.,Ltd Inv: PO#B26818"/>
    <x v="8"/>
    <s v="102.Гаалийн албан татвар"/>
  </r>
  <r>
    <x v="0"/>
    <x v="1"/>
    <s v="Adj#2"/>
    <x v="10"/>
    <x v="0"/>
    <s v="CO"/>
    <d v="2014-08-16T00:00:00"/>
    <s v="Гаалийн ерөнхий газар"/>
    <s v="Гаалийн албан татвар"/>
    <n v="311.19545806451612"/>
    <s v="Өмнөд Солонгос, Gooweol Engineering Inv: GP0804141"/>
    <x v="8"/>
    <s v="102.Гаалийн албан татвар"/>
  </r>
  <r>
    <x v="0"/>
    <x v="1"/>
    <s v="Adj#2"/>
    <x v="10"/>
    <x v="0"/>
    <m/>
    <d v="2014-08-18T00:00:00"/>
    <s v="Олон Улсын Шуудан Илгээмжийн Газар"/>
    <s v="Гаалийн албан татвар"/>
    <n v="36.575887096774196"/>
    <s v="Өмнөд Солонгос, Gooweol Engineering Inv: GP0812141"/>
    <x v="8"/>
    <s v="102.Гаалийн албан татвар"/>
  </r>
  <r>
    <x v="0"/>
    <x v="1"/>
    <s v="Adj#2"/>
    <x v="10"/>
    <x v="0"/>
    <m/>
    <d v="2014-08-19T00:00:00"/>
    <s v="Олон Улсын Шуудан Илгээмжийн Газар"/>
    <s v="Гаалийн албан татвар"/>
    <n v="133.55474750000002"/>
    <s v="Канад, Centerrao Gold Inc Inv: 20140815"/>
    <x v="8"/>
    <s v="102.Гаалийн албан татвар"/>
  </r>
  <r>
    <x v="0"/>
    <x v="1"/>
    <s v="Adj#2"/>
    <x v="10"/>
    <x v="0"/>
    <s v="CO"/>
    <d v="2014-08-27T00:00:00"/>
    <s v="Гаалийн ерөнхий газар"/>
    <s v="Гаалийн албан татвар"/>
    <n v="2804.7868354838711"/>
    <s v="БНХАУ, Erlian Xinkai commercial trade Co.,Ltd Inv: commercial inv"/>
    <x v="8"/>
    <s v="102.Гаалийн албан татвар"/>
  </r>
  <r>
    <x v="0"/>
    <x v="1"/>
    <s v="Adj#2"/>
    <x v="10"/>
    <x v="0"/>
    <s v="CO"/>
    <d v="2014-08-25T00:00:00"/>
    <s v="Гаалийн ерөнхий газар"/>
    <s v="Гаалийн албан татвар"/>
    <n v="2793.1902612903232"/>
    <s v="БНХАУ, Erlian Xinkai commercial trade Co.,Ltd Inv: PO#B26825-1.2.3"/>
    <x v="8"/>
    <s v="102.Гаалийн албан татвар"/>
  </r>
  <r>
    <x v="0"/>
    <x v="1"/>
    <s v="Adj#2"/>
    <x v="10"/>
    <x v="0"/>
    <s v="CO"/>
    <d v="2014-09-02T00:00:00"/>
    <s v="Гаалийн ерөнхий газар"/>
    <s v="Гаалийн албан татвар"/>
    <n v="5191.2"/>
    <s v="БНХАУ, Jinan sinai casting and forging Co.,LTD Inv: JNS-06-728D"/>
    <x v="8"/>
    <s v="102.Гаалийн албан татвар"/>
  </r>
  <r>
    <x v="0"/>
    <x v="1"/>
    <s v="Adj#2"/>
    <x v="10"/>
    <x v="0"/>
    <m/>
    <d v="2014-09-09T00:00:00"/>
    <s v="Олон Улсын Шуудан Илгээмжийн Газар"/>
    <s v="Гаалийн албан татвар"/>
    <n v="81.388777419354838"/>
    <s v="Австрали, Supply &amp; Allied Services Pty Ltd Inv: 14150107"/>
    <x v="8"/>
    <s v="102.Гаалийн албан татвар"/>
  </r>
  <r>
    <x v="0"/>
    <x v="1"/>
    <s v="Adj#2"/>
    <x v="10"/>
    <x v="0"/>
    <m/>
    <d v="2014-09-09T00:00:00"/>
    <s v="Олон Улсын Шуудан Илгээмжийн Газар"/>
    <s v="Гаалийн албан татвар"/>
    <n v="57.3284375"/>
    <s v="БНХАУ, Erlian Xinkai commercial trade Co.,Ltd Inv: PO#B26816"/>
    <x v="8"/>
    <s v="102.Гаалийн албан татвар"/>
  </r>
  <r>
    <x v="0"/>
    <x v="1"/>
    <s v="Adj#2"/>
    <x v="10"/>
    <x v="0"/>
    <s v="CO"/>
    <d v="2014-09-17T00:00:00"/>
    <s v="Гаалийн ерөнхий газар"/>
    <s v="Гаалийн албан татвар"/>
    <n v="190.95862580645164"/>
    <s v="БНХАУ, Erlian Xinkai commercial trade Co.,Ltd Inv: B26939"/>
    <x v="8"/>
    <s v="102.Гаалийн албан татвар"/>
  </r>
  <r>
    <x v="0"/>
    <x v="1"/>
    <s v="Adj#2"/>
    <x v="10"/>
    <x v="0"/>
    <s v="CO"/>
    <d v="2014-09-17T00:00:00"/>
    <s v="Гаалийн ерөнхий газар"/>
    <s v="Гаалийн албан татвар"/>
    <n v="5311.0656000000008"/>
    <s v="БНХАУ, Jinan sinai casting and forging Co.,LTD Inv: JNS-06-728E"/>
    <x v="8"/>
    <s v="102.Гаалийн албан татвар"/>
  </r>
  <r>
    <x v="0"/>
    <x v="1"/>
    <s v="Adj#2"/>
    <x v="10"/>
    <x v="0"/>
    <s v="CO"/>
    <d v="2014-09-22T00:00:00"/>
    <s v="Гаалийн ерөнхий газар"/>
    <s v="Гаалийн албан татвар"/>
    <n v="2049.0195419354841"/>
    <s v="БНХАУ, Erlian Xinkai commercial trade Co.,Ltd Inv: B26919"/>
    <x v="8"/>
    <s v="102.Гаалийн албан татвар"/>
  </r>
  <r>
    <x v="0"/>
    <x v="1"/>
    <s v="Adj#2"/>
    <x v="10"/>
    <x v="0"/>
    <s v="CO"/>
    <d v="2014-09-25T00:00:00"/>
    <s v="Буянт Ухаа дахь Гаалийн Газар"/>
    <s v="Гаалийн албан татвар"/>
    <n v="186.42714550000002"/>
    <s v="Австрали, Blackwoods Son Limited Inv: 103251"/>
    <x v="8"/>
    <s v="102.Гаалийн албан татвар"/>
  </r>
  <r>
    <x v="0"/>
    <x v="1"/>
    <s v="Adj#2"/>
    <x v="10"/>
    <x v="0"/>
    <s v="CO"/>
    <d v="2014-09-25T00:00:00"/>
    <s v="Гаалийн ерөнхий газар"/>
    <s v="Гаалийн албан татвар"/>
    <n v="10520.796"/>
    <s v="Өмнөд Солонгос, Gooweol Engineering Inv: CI-H-5056159"/>
    <x v="8"/>
    <s v="102.Гаалийн албан татвар"/>
  </r>
  <r>
    <x v="0"/>
    <x v="1"/>
    <s v="Adj#2"/>
    <x v="10"/>
    <x v="0"/>
    <s v="CO"/>
    <d v="2014-10-01T00:00:00"/>
    <s v="Гаалийн ерөнхий газар"/>
    <s v="Гаалийн албан татвар"/>
    <n v="26.232967499999997"/>
    <s v="БНХАУ, Erlian Xinkai commercial trade Co.,Ltd Inv: PO#B27055-1"/>
    <x v="8"/>
    <s v="102.Гаалийн албан татвар"/>
  </r>
  <r>
    <x v="0"/>
    <x v="1"/>
    <s v="Adj#2"/>
    <x v="10"/>
    <x v="0"/>
    <s v="CO"/>
    <d v="2014-10-02T00:00:00"/>
    <s v="Гаалийн ерөнхий газар"/>
    <s v="Гаалийн албан татвар"/>
    <n v="5303.0879999999997"/>
    <s v="БНХАУ, Jinan sinai casting and forging Co.,LTD Inv: JNS-06-778"/>
    <x v="8"/>
    <s v="102.Гаалийн албан татвар"/>
  </r>
  <r>
    <x v="0"/>
    <x v="1"/>
    <s v="Adj#2"/>
    <x v="10"/>
    <x v="0"/>
    <s v="CO"/>
    <d v="2014-10-06T00:00:00"/>
    <s v="Гаалийн ерөнхий газар"/>
    <s v="Гаалийн албан татвар"/>
    <n v="2664.3699000000006"/>
    <s v="Индонез, PT Growth Asia Inv: 1"/>
    <x v="8"/>
    <s v="102.Гаалийн албан татвар"/>
  </r>
  <r>
    <x v="0"/>
    <x v="1"/>
    <s v="Adj#2"/>
    <x v="10"/>
    <x v="0"/>
    <s v="CO"/>
    <d v="2014-10-14T00:00:00"/>
    <s v="Замын Үүд дэх Гаалийн газар"/>
    <s v="Гаалийн албан татвар"/>
    <n v="490.23778499999997"/>
    <s v="БНХАУ, Xinkai commercial trade Co.,Ltd Inv: PO#B26930"/>
    <x v="8"/>
    <s v="102.Гаалийн албан татвар"/>
  </r>
  <r>
    <x v="0"/>
    <x v="1"/>
    <s v="Adj#2"/>
    <x v="10"/>
    <x v="0"/>
    <s v="CO"/>
    <d v="2014-10-23T00:00:00"/>
    <s v="Гаалийн ерөнхий газар"/>
    <s v="Гаалийн албан татвар"/>
    <n v="270.53080322580644"/>
    <s v="БНСУ, Gooweol Engineering Corporation Inv: GP1002141"/>
    <x v="8"/>
    <s v="102.Гаалийн албан татвар"/>
  </r>
  <r>
    <x v="0"/>
    <x v="1"/>
    <s v="Adj#2"/>
    <x v="10"/>
    <x v="0"/>
    <s v="CO"/>
    <d v="2014-10-24T00:00:00"/>
    <s v="Гаалийн ерөнхий газар"/>
    <s v="Гаалийн албан татвар"/>
    <n v="5337.5039999999999"/>
    <s v="БНХАУ, Jinan sinai casting and forging Co.,LTD Inv: JNS-06-778A"/>
    <x v="8"/>
    <s v="102.Гаалийн албан татвар"/>
  </r>
  <r>
    <x v="0"/>
    <x v="1"/>
    <s v="Adj#2"/>
    <x v="10"/>
    <x v="0"/>
    <m/>
    <d v="2014-10-31T00:00:00"/>
    <s v="Олон Улсын Шуудан Илгээмжийн Газар"/>
    <s v="Гаалийн албан татвар"/>
    <n v="66.112009677419366"/>
    <s v="Австрали, Supply &amp; Allied Services PTY LTD Inv: 14150214"/>
    <x v="8"/>
    <s v="102.Гаалийн албан татвар"/>
  </r>
  <r>
    <x v="0"/>
    <x v="1"/>
    <s v="Adj#2"/>
    <x v="10"/>
    <x v="0"/>
    <m/>
    <d v="2014-11-14T00:00:00"/>
    <s v="Монгол Экcпресс ХХК"/>
    <s v="Гаалийн албан татвар"/>
    <n v="12.222431"/>
    <s v="БНХАУ, Xinkai commercial trade Co.,Ltd Inv: B27263"/>
    <x v="8"/>
    <s v="102.Гаалийн албан татвар"/>
  </r>
  <r>
    <x v="0"/>
    <x v="1"/>
    <s v="Adj#2"/>
    <x v="10"/>
    <x v="0"/>
    <s v="CO"/>
    <d v="2014-11-05T00:00:00"/>
    <s v="Гаалийн ерөнхий газар"/>
    <s v="Гаалийн албан татвар"/>
    <n v="1527.9568870967742"/>
    <s v="БНХАУ, Xinkai commercial trade Co.,Ltd Inv: 20141024"/>
    <x v="8"/>
    <s v="102.Гаалийн албан татвар"/>
  </r>
  <r>
    <x v="0"/>
    <x v="1"/>
    <s v="Adj#2"/>
    <x v="10"/>
    <x v="0"/>
    <s v="CO"/>
    <d v="2014-11-05T00:00:00"/>
    <s v="Гаалийн ерөнхий газар"/>
    <s v="Гаалийн албан татвар"/>
    <n v="6935.2172451612914"/>
    <s v="Австрали, Antrak Logistics Pty Ltd Inv: 99175"/>
    <x v="8"/>
    <s v="102.Гаалийн албан татвар"/>
  </r>
  <r>
    <x v="0"/>
    <x v="1"/>
    <s v="Adj#2"/>
    <x v="10"/>
    <x v="0"/>
    <s v="CO"/>
    <d v="2014-11-06T00:00:00"/>
    <s v="Гаалийн ерөнхий газар"/>
    <s v="Гаалийн албан татвар"/>
    <n v="1211.2480806451615"/>
    <s v="БНСУ, Gooweol engineering corporation Inv: GP1020141"/>
    <x v="8"/>
    <s v="102.Гаалийн албан татвар"/>
  </r>
  <r>
    <x v="0"/>
    <x v="1"/>
    <s v="Adj#2"/>
    <x v="10"/>
    <x v="0"/>
    <s v="CO"/>
    <d v="2014-11-14T00:00:00"/>
    <s v="Гаалийн ерөнхий газар"/>
    <s v="Гаалийн албан татвар"/>
    <n v="5405.4719999999998"/>
    <s v="БНХАУ, Jinan sinai casting and forging Co.,LTD Inv: JNS-06-778B"/>
    <x v="8"/>
    <s v="102.Гаалийн албан татвар"/>
  </r>
  <r>
    <x v="0"/>
    <x v="1"/>
    <s v="Adj#2"/>
    <x v="10"/>
    <x v="0"/>
    <m/>
    <d v="2014-11-19T00:00:00"/>
    <s v="Олон Улсын Шуудан Илгээмжийн Газар"/>
    <s v="Гаалийн албан татвар"/>
    <n v="86.497019354838713"/>
    <s v="Австрали, Antrak Logistics Pty Ltd Inv: 1834489"/>
    <x v="8"/>
    <s v="102.Гаалийн албан татвар"/>
  </r>
  <r>
    <x v="0"/>
    <x v="1"/>
    <s v="Adj#2"/>
    <x v="10"/>
    <x v="0"/>
    <m/>
    <d v="2014-11-19T00:00:00"/>
    <s v="Олон Улсын Шуудан Илгээмжийн Газар"/>
    <s v="Гаалийн албан татвар"/>
    <n v="21.956992500000002"/>
    <s v="Австрали, Suply &amp; Allied Services  Pty LTD Inv: 14150261"/>
    <x v="8"/>
    <s v="102.Гаалийн албан татвар"/>
  </r>
  <r>
    <x v="0"/>
    <x v="1"/>
    <s v="Adj#2"/>
    <x v="10"/>
    <x v="0"/>
    <s v="CO"/>
    <d v="2014-11-21T00:00:00"/>
    <s v="Гаалийн ерөнхий газар"/>
    <s v="Гаалийн албан татвар"/>
    <n v="5423.4144000000006"/>
    <s v="БНХАУ, Jinan sinai casting and forging Co.,LTD Inv: JNS-06-778C"/>
    <x v="8"/>
    <s v="102.Гаалийн албан татвар"/>
  </r>
  <r>
    <x v="0"/>
    <x v="1"/>
    <s v="Adj#2"/>
    <x v="10"/>
    <x v="0"/>
    <s v="CO"/>
    <d v="2014-12-01T00:00:00"/>
    <s v="Гаалийн ерөнхий газар"/>
    <s v="Гаалийн албан татвар"/>
    <n v="1489.7214975000002"/>
    <s v="БНХАУ, Dongwuzhumuqin Banner Xinkai commerce &amp; trade Co.,LTD Inv: PO#B25873"/>
    <x v="8"/>
    <s v="102.Гаалийн албан татвар"/>
  </r>
  <r>
    <x v="0"/>
    <x v="1"/>
    <s v="Adj#2"/>
    <x v="10"/>
    <x v="0"/>
    <s v="CO"/>
    <d v="2014-12-01T00:00:00"/>
    <s v="Гаалийн ерөнхий газар"/>
    <s v="Гаалийн албан татвар"/>
    <n v="47.383000000000003"/>
    <s v="БНХАУ, Sinostar Engineering Limited Inv: IY-20140012"/>
    <x v="8"/>
    <s v="102.Гаалийн албан татвар"/>
  </r>
  <r>
    <x v="0"/>
    <x v="1"/>
    <s v="Adj#2"/>
    <x v="10"/>
    <x v="0"/>
    <s v="CO"/>
    <d v="2014-12-01T00:00:00"/>
    <s v="Гаалийн ерөнхий газар"/>
    <s v="Гаалийн албан татвар"/>
    <n v="3.7906400000000002"/>
    <s v="БНХАУ, Erlian Xinkai commercial trade Co.,Ltd Inv: PO#B27013"/>
    <x v="8"/>
    <s v="102.Гаалийн албан татвар"/>
  </r>
  <r>
    <x v="0"/>
    <x v="1"/>
    <s v="Adj#2"/>
    <x v="10"/>
    <x v="0"/>
    <s v="CO"/>
    <d v="2014-12-01T00:00:00"/>
    <s v="Гаалийн ерөнхий газар"/>
    <s v="Гаалийн албан татвар"/>
    <n v="10.519026"/>
    <s v="БНХАУ, Erlian Xinkai commercial trade Co.,Ltd Inv: PO#B27236"/>
    <x v="8"/>
    <s v="102.Гаалийн албан татвар"/>
  </r>
  <r>
    <x v="0"/>
    <x v="1"/>
    <s v="Adj#2"/>
    <x v="10"/>
    <x v="0"/>
    <s v="CO"/>
    <d v="2014-11-28T00:00:00"/>
    <s v="Гаалийн ерөнхий газар"/>
    <s v="Гаалийн албан татвар"/>
    <n v="29734.750564516125"/>
    <s v="БНХАУ, Anhui anqing shuguang chemical co.,ltd Inv: 0001040-6"/>
    <x v="8"/>
    <s v="102.Гаалийн албан татвар"/>
  </r>
  <r>
    <x v="0"/>
    <x v="1"/>
    <s v="Adj#2"/>
    <x v="10"/>
    <x v="0"/>
    <m/>
    <d v="2014-12-08T00:00:00"/>
    <s v="Олон Улсын Шуудан Илгээмжийн Газар"/>
    <s v="Гаалийн албан татвар"/>
    <n v="57.084290322580642"/>
    <s v="Австрали, Malcolm Thompson Pumps Inv: 60S014020"/>
    <x v="8"/>
    <s v="102.Гаалийн албан татвар"/>
  </r>
  <r>
    <x v="0"/>
    <x v="1"/>
    <s v="Adj#2"/>
    <x v="10"/>
    <x v="0"/>
    <m/>
    <d v="2014-12-08T00:00:00"/>
    <s v="Олон Улсын Шуудан Илгээмжийн Газар"/>
    <s v="Гаалийн албан татвар"/>
    <n v="75.191258064516134"/>
    <s v="Австрали, Supply &amp; Allied Services PTY LTD Inv: 14150312"/>
    <x v="8"/>
    <s v="102.Гаалийн албан татвар"/>
  </r>
  <r>
    <x v="0"/>
    <x v="1"/>
    <s v="Adj#2"/>
    <x v="10"/>
    <x v="0"/>
    <m/>
    <d v="2014-12-11T00:00:00"/>
    <s v="Олон Улсын Шуудан Илгээмжийн Газар"/>
    <s v="Гаалийн албан татвар"/>
    <n v="130.05967096774194"/>
    <s v="Австрали, Supply &amp; Allied Services PTY LTD Inv: 14150313"/>
    <x v="8"/>
    <s v="102.Гаалийн албан татвар"/>
  </r>
  <r>
    <x v="0"/>
    <x v="1"/>
    <s v="Adj#2"/>
    <x v="10"/>
    <x v="0"/>
    <s v="CO"/>
    <d v="2014-12-10T00:00:00"/>
    <s v="Гаалийн ерөнхий газар"/>
    <s v="Гаалийн албан татвар"/>
    <n v="47.385322580645166"/>
    <s v="БНХАУ, Erlian Xinkai commercial trade Co.,Ltd Inv: PO#B27247"/>
    <x v="8"/>
    <s v="102.Гаалийн албан татвар"/>
  </r>
  <r>
    <x v="0"/>
    <x v="1"/>
    <s v="Adj#2"/>
    <x v="10"/>
    <x v="0"/>
    <s v="CO"/>
    <d v="2014-12-15T00:00:00"/>
    <s v="Гаалийн ерөнхий газар"/>
    <s v="Гаалийн албан татвар"/>
    <n v="5443.0559999999996"/>
    <s v="БНХАУ, Jinan sinai casting and forging Co.,LTD Inv: JNS-06-778D"/>
    <x v="8"/>
    <s v="102.Гаалийн албан татвар"/>
  </r>
  <r>
    <x v="0"/>
    <x v="1"/>
    <s v="Adj#2"/>
    <x v="10"/>
    <x v="0"/>
    <s v="CO"/>
    <d v="2014-12-17T00:00:00"/>
    <s v="Гаалийн ерөнхий газар"/>
    <s v="Гаалийн албан татвар"/>
    <n v="147.07177096774194"/>
    <s v="БНСУ, Gooweol engineering corporation Inv: GP1204141"/>
    <x v="8"/>
    <s v="102.Гаалийн албан татвар"/>
  </r>
  <r>
    <x v="0"/>
    <x v="1"/>
    <s v="Adj#2"/>
    <x v="10"/>
    <x v="0"/>
    <s v="CO"/>
    <d v="2014-12-18T00:00:00"/>
    <s v="Гаалийн ерөнхий газар"/>
    <s v="Гаалийн албан татвар"/>
    <n v="105.28905"/>
    <s v="БНХАУ, Erlian Xinkai commercial trade Co.,Ltd Inv: 27358"/>
    <x v="8"/>
    <s v="102.Гаалийн албан татвар"/>
  </r>
  <r>
    <x v="0"/>
    <x v="1"/>
    <s v="Adj#2"/>
    <x v="10"/>
    <x v="0"/>
    <s v="CO"/>
    <d v="2014-12-22T00:00:00"/>
    <s v="Гаалийн ерөнхий газар"/>
    <s v="Гаалийн албан татвар"/>
    <n v="5389.4016000000001"/>
    <s v="БНХАУ, Jinan sinai casting and forging Co.,LTD Inv: JNS-06-778E"/>
    <x v="8"/>
    <s v="102.Гаалийн албан татвар"/>
  </r>
  <r>
    <x v="0"/>
    <x v="1"/>
    <s v="Adj#2"/>
    <x v="10"/>
    <x v="0"/>
    <s v="CO"/>
    <d v="2014-12-24T00:00:00"/>
    <s v="Гаалийн ерөнхий газар"/>
    <s v="Гаалийн албан татвар"/>
    <n v="646.33147096774201"/>
    <s v="БНХАУ, Erlian Xinkai commercial trade Co.,Ltd Inv: PO#B27000-2,B27422"/>
    <x v="8"/>
    <s v="102.Гаалийн албан татвар"/>
  </r>
  <r>
    <x v="0"/>
    <x v="1"/>
    <s v="Adj#2"/>
    <x v="10"/>
    <x v="0"/>
    <s v="CO"/>
    <d v="2014-03-04T00:00:00"/>
    <s v="Гаалийн ерөнхий газар"/>
    <s v="Гаалийн албан татвар"/>
    <n v="5046.8544000000002"/>
    <s v="БНХАУ,Jinan Sinai casting and forging Co.,LTD Inv: JNS-06-0681"/>
    <x v="8"/>
    <s v="102.Гаалийн албан татвар"/>
  </r>
  <r>
    <x v="0"/>
    <x v="1"/>
    <s v="Adj#2"/>
    <x v="10"/>
    <x v="0"/>
    <s v="CO"/>
    <d v="2014-03-06T00:00:00"/>
    <s v="Гаалийн ерөнхий газар"/>
    <s v="Гаалийн албан татвар"/>
    <n v="5046.8544000000002"/>
    <s v="БНХАУ,Jinan Sinai casting and forging Co.,LTD Inv: JNS-06-0681A"/>
    <x v="8"/>
    <s v="102.Гаалийн албан татвар"/>
  </r>
  <r>
    <x v="0"/>
    <x v="1"/>
    <s v="Adj#2"/>
    <x v="10"/>
    <x v="0"/>
    <s v="CO"/>
    <d v="2014-03-13T00:00:00"/>
    <s v="Гаалийн ерөнхий газар"/>
    <s v="Гаалийн албан татвар"/>
    <n v="5112.1440000000002"/>
    <s v="БНХАУ,Jinan Sinai casting and forging Co.,LTD Inv: JNS-06-0681A"/>
    <x v="8"/>
    <s v="102.Гаалийн албан татвар"/>
  </r>
  <r>
    <x v="0"/>
    <x v="1"/>
    <s v="Adj#2"/>
    <x v="10"/>
    <x v="0"/>
    <s v="CO"/>
    <d v="2014-03-04T00:00:00"/>
    <s v="Гаалийн ерөнхий газар"/>
    <s v="Гаалийн албан татвар"/>
    <n v="4352.9119200000005"/>
    <s v="БНХАУ, Dongwuzhubuoin Banner Xinkai Commerce and Trade Co.Ltd. Inv: PO#B25344-C2"/>
    <x v="8"/>
    <s v="102.Гаалийн албан татвар"/>
  </r>
  <r>
    <x v="0"/>
    <x v="1"/>
    <s v="Adj#2"/>
    <x v="10"/>
    <x v="0"/>
    <s v="CO"/>
    <d v="2014-03-04T00:00:00"/>
    <s v="Гаалийн ерөнхий газар"/>
    <s v="Гаалийн албан татвар"/>
    <n v="1550.504983"/>
    <s v="БНХАУ, Dongwuzhubuoin Banner Xinkai Commerce and Trade Co.Ltd. Inv: PO#B25344-S1,S2"/>
    <x v="8"/>
    <s v="102.Гаалийн албан татвар"/>
  </r>
  <r>
    <x v="0"/>
    <x v="1"/>
    <s v="Adj#2"/>
    <x v="10"/>
    <x v="0"/>
    <s v="CO"/>
    <d v="2014-03-18T00:00:00"/>
    <s v="Гаалийн ерөнхий газар"/>
    <s v="Гаалийн албан татвар"/>
    <n v="121.77120549999999"/>
    <s v="БНХАУ, Dongwuzhubuoin Banner Xinkai Commerce and Trade Co.Ltd. Inv: 1"/>
    <x v="8"/>
    <s v="102.Гаалийн албан татвар"/>
  </r>
  <r>
    <x v="1"/>
    <x v="1"/>
    <s v="Adj#0"/>
    <x v="10"/>
    <x v="0"/>
    <m/>
    <m/>
    <m/>
    <m/>
    <n v="438613.84064585459"/>
    <m/>
    <x v="8"/>
    <s v="102.Гаалийн албан татвар"/>
  </r>
  <r>
    <x v="0"/>
    <x v="1"/>
    <s v="Adj#2"/>
    <x v="10"/>
    <x v="0"/>
    <m/>
    <m/>
    <m/>
    <m/>
    <n v="-438613.84064585459"/>
    <m/>
    <x v="8"/>
    <s v="102.Гаалийн албан татвар"/>
  </r>
  <r>
    <x v="0"/>
    <x v="1"/>
    <s v="Adj#2"/>
    <x v="10"/>
    <x v="0"/>
    <s v="Dornogobi aimag"/>
    <d v="2014-01-10T00:00:00"/>
    <s v="Замын Үүд дэх Гаалийн газар"/>
    <s v="Нэмэгдсэн өртгийн албан татвар"/>
    <n v="7644.9388829032277"/>
    <s v="БНХАУ, ESCO (Shanghai) trading Co. Ltd Inv: AM130829.821.524"/>
    <x v="3"/>
    <s v="103.Нэмэгдсэн өртгийн албан татвар"/>
  </r>
  <r>
    <x v="0"/>
    <x v="1"/>
    <s v="Adj#2"/>
    <x v="10"/>
    <x v="0"/>
    <s v="CO"/>
    <d v="2014-01-03T00:00:00"/>
    <s v="Гаалийн ерөнхий газар"/>
    <s v="Нэмэгдсэн өртгийн албан татвар"/>
    <n v="9911.5228800000004"/>
    <s v="БНХАУ, Jinan sinai casting and foging Co.Ltd Inv: JNS-06-638D"/>
    <x v="3"/>
    <s v="103.Нэмэгдсэн өртгийн албан татвар"/>
  </r>
  <r>
    <x v="0"/>
    <x v="1"/>
    <s v="Adj#2"/>
    <x v="10"/>
    <x v="0"/>
    <s v="CO"/>
    <d v="2014-01-06T00:00:00"/>
    <s v="Гаалийн ерөнхий газар"/>
    <s v="Нэмэгдсэн өртгийн албан татвар"/>
    <n v="3874.1846472000007"/>
    <s v="ХБНГУ, EFP export industrie service Gmbh Inv: 28968"/>
    <x v="3"/>
    <s v="103.Нэмэгдсэн өртгийн албан татвар"/>
  </r>
  <r>
    <x v="0"/>
    <x v="1"/>
    <s v="Adj#2"/>
    <x v="10"/>
    <x v="0"/>
    <m/>
    <d v="2014-01-07T00:00:00"/>
    <s v="Олон Улсын Шуудан Илгээмжийн Газар"/>
    <s v="Нэмэгдсэн өртгийн албан татвар"/>
    <n v="70.853737500000008"/>
    <s v="Япон, Tadano ltd Inv: C/I-0046021"/>
    <x v="3"/>
    <s v="103.Нэмэгдсэн өртгийн албан татвар"/>
  </r>
  <r>
    <x v="0"/>
    <x v="1"/>
    <s v="Adj#2"/>
    <x v="10"/>
    <x v="0"/>
    <s v="CO"/>
    <d v="2014-01-08T00:00:00"/>
    <s v="Гаалийн ерөнхий газар"/>
    <s v="Нэмэгдсэн өртгийн албан татвар"/>
    <n v="34577.111520000006"/>
    <s v="БНХАУ, Jinan sinai casting and foging Co.Ltd Inv: JNS-06-656A,B,C,D"/>
    <x v="3"/>
    <s v="103.Нэмэгдсэн өртгийн албан татвар"/>
  </r>
  <r>
    <x v="0"/>
    <x v="1"/>
    <s v="Adj#2"/>
    <x v="10"/>
    <x v="0"/>
    <s v="CO"/>
    <d v="2014-01-08T00:00:00"/>
    <s v="Гаалийн ерөнхий газар"/>
    <s v="Нэмэгдсэн өртгийн албан татвар"/>
    <n v="20490.140159999999"/>
    <s v="БНХАУ, Jinan sinai casting and foging Co.Ltd Inv: JNS-06-638E,660"/>
    <x v="3"/>
    <s v="103.Нэмэгдсэн өртгийн албан татвар"/>
  </r>
  <r>
    <x v="0"/>
    <x v="1"/>
    <s v="Adj#2"/>
    <x v="10"/>
    <x v="0"/>
    <m/>
    <d v="2014-01-14T00:00:00"/>
    <s v="DHL Буухиа Шуудан ХХК"/>
    <s v="Нэмэгдсэн өртгийн албан татвар"/>
    <n v="130.59616499999998"/>
    <s v="Их британи, JJA consultancy ltd Inv: 41646"/>
    <x v="3"/>
    <s v="103.Нэмэгдсэн өртгийн албан татвар"/>
  </r>
  <r>
    <x v="0"/>
    <x v="1"/>
    <s v="Adj#2"/>
    <x v="10"/>
    <x v="0"/>
    <s v="Dornogobi aimag"/>
    <d v="2014-01-10T00:00:00"/>
    <s v="Замын Үүд дэх Гаалийн газар"/>
    <s v="Нэмэгдсэн өртгийн албан татвар"/>
    <n v="10561.671208064516"/>
    <s v="БНХАУ, Sinostar engineering limited Inv: IY-2013A00094"/>
    <x v="3"/>
    <s v="103.Нэмэгдсэн өртгийн албан татвар"/>
  </r>
  <r>
    <x v="0"/>
    <x v="1"/>
    <s v="Adj#2"/>
    <x v="10"/>
    <x v="0"/>
    <s v="CO"/>
    <d v="2014-01-09T00:00:00"/>
    <s v="Гаалийн ерөнхий газар"/>
    <s v="Нэмэгдсэн өртгийн албан татвар"/>
    <n v="1399.70007975"/>
    <s v="ХБНГУ, EFP export industrie service Gmbh Inv: 29047"/>
    <x v="3"/>
    <s v="103.Нэмэгдсэн өртгийн албан татвар"/>
  </r>
  <r>
    <x v="0"/>
    <x v="1"/>
    <s v="Adj#2"/>
    <x v="10"/>
    <x v="0"/>
    <s v="CO"/>
    <d v="2014-01-10T00:00:00"/>
    <s v="Гаалийн ерөнхий газар"/>
    <s v="Нэмэгдсэн өртгийн албан татвар"/>
    <n v="1131.7600854"/>
    <s v="Канад, B&amp;D manufacturing Inv: 78730"/>
    <x v="3"/>
    <s v="103.Нэмэгдсэн өртгийн албан татвар"/>
  </r>
  <r>
    <x v="0"/>
    <x v="1"/>
    <s v="Adj#2"/>
    <x v="10"/>
    <x v="0"/>
    <s v="CO"/>
    <d v="2014-01-10T00:00:00"/>
    <s v="Гаалийн ерөнхий газар"/>
    <s v="Нэмэгдсэн өртгийн албан татвар"/>
    <n v="421.7198118"/>
    <s v="Канад, B&amp;D manufacturingMetex corporation limited Inv: J5640018"/>
    <x v="3"/>
    <s v="103.Нэмэгдсэн өртгийн албан татвар"/>
  </r>
  <r>
    <x v="0"/>
    <x v="1"/>
    <s v="Adj#2"/>
    <x v="10"/>
    <x v="0"/>
    <s v="CO"/>
    <d v="2014-01-10T00:00:00"/>
    <s v="Гаалийн ерөнхий газар"/>
    <s v="Нэмэгдсэн өртгийн албан татвар"/>
    <n v="3391.4027835483871"/>
    <s v="Канад, Keybell corp Inv: Р56430018"/>
    <x v="3"/>
    <s v="103.Нэмэгдсэн өртгийн албан татвар"/>
  </r>
  <r>
    <x v="0"/>
    <x v="1"/>
    <s v="Adj#2"/>
    <x v="10"/>
    <x v="0"/>
    <s v="CO"/>
    <d v="2014-01-10T00:00:00"/>
    <s v="Гаалийн ерөнхий газар"/>
    <s v="Нэмэгдсэн өртгийн албан татвар"/>
    <n v="1405.1647219354841"/>
    <s v="Канад, Flsmidth knelson a division of flsmidth ltd Inv: J56430018"/>
    <x v="3"/>
    <s v="103.Нэмэгдсэн өртгийн албан татвар"/>
  </r>
  <r>
    <x v="0"/>
    <x v="1"/>
    <s v="Adj#2"/>
    <x v="10"/>
    <x v="0"/>
    <s v="CO"/>
    <d v="2014-01-10T00:00:00"/>
    <s v="Гаалийн ерөнхий газар"/>
    <s v="Нэмэгдсэн өртгийн албан татвар"/>
    <n v="4480.3950348387098"/>
    <s v="Канад, DRC International Inv: J56430018"/>
    <x v="3"/>
    <s v="103.Нэмэгдсэн өртгийн албан татвар"/>
  </r>
  <r>
    <x v="0"/>
    <x v="1"/>
    <s v="Adj#2"/>
    <x v="10"/>
    <x v="0"/>
    <s v="CO"/>
    <d v="2014-01-10T00:00:00"/>
    <s v="Гаалийн ерөнхий газар"/>
    <s v="Нэмэгдсэн өртгийн албан татвар"/>
    <n v="5068.8924841935486"/>
    <s v="БНХАУ, ESCO (Shanghai) trading Co. Ltd Inv: Р56430018"/>
    <x v="3"/>
    <s v="103.Нэмэгдсэн өртгийн албан татвар"/>
  </r>
  <r>
    <x v="0"/>
    <x v="1"/>
    <s v="Adj#2"/>
    <x v="10"/>
    <x v="0"/>
    <s v="CO"/>
    <d v="2014-01-10T00:00:00"/>
    <s v="Гаалийн ерөнхий газар"/>
    <s v="Нэмэгдсэн өртгийн албан татвар"/>
    <n v="185.38517516129033"/>
    <s v="Канад,SPX process Inv: Р56430018"/>
    <x v="3"/>
    <s v="103.Нэмэгдсэн өртгийн албан татвар"/>
  </r>
  <r>
    <x v="0"/>
    <x v="1"/>
    <s v="Adj#2"/>
    <x v="10"/>
    <x v="0"/>
    <s v="CO"/>
    <d v="2014-01-10T00:00:00"/>
    <s v="Гаалийн ерөнхий газар"/>
    <s v="Нэмэгдсэн өртгийн албан татвар"/>
    <n v="2736.4653309677424"/>
    <s v="Канад, Ore max Inv: J56430018"/>
    <x v="3"/>
    <s v="103.Нэмэгдсэн өртгийн албан татвар"/>
  </r>
  <r>
    <x v="0"/>
    <x v="1"/>
    <s v="Adj#2"/>
    <x v="10"/>
    <x v="0"/>
    <s v="CO"/>
    <d v="2014-01-10T00:00:00"/>
    <s v="Гаалийн ерөнхий газар"/>
    <s v="Нэмэгдсэн өртгийн албан татвар"/>
    <n v="211.85596645161291"/>
    <s v="Канад, McMaster Inv: 57331435"/>
    <x v="3"/>
    <s v="103.Нэмэгдсэн өртгийн албан татвар"/>
  </r>
  <r>
    <x v="0"/>
    <x v="1"/>
    <s v="Adj#2"/>
    <x v="10"/>
    <x v="0"/>
    <s v="CO"/>
    <d v="2014-01-10T00:00:00"/>
    <s v="Гаалийн ерөнхий газар"/>
    <s v="Нэмэгдсэн өртгийн албан татвар"/>
    <n v="188.18201639999998"/>
    <s v="Канад, Grainger Inv: 6242490923"/>
    <x v="3"/>
    <s v="103.Нэмэгдсэн өртгийн албан татвар"/>
  </r>
  <r>
    <x v="0"/>
    <x v="1"/>
    <s v="Adj#2"/>
    <x v="10"/>
    <x v="0"/>
    <s v="CO"/>
    <d v="2014-01-10T00:00:00"/>
    <s v="Гаалийн ерөнхий газар"/>
    <s v="Нэмэгдсэн өртгийн албан татвар"/>
    <n v="458.0026562999999"/>
    <s v="Канад, Ultra tech international inc Inv: J56430018"/>
    <x v="3"/>
    <s v="103.Нэмэгдсэн өртгийн албан татвар"/>
  </r>
  <r>
    <x v="0"/>
    <x v="1"/>
    <s v="Adj#2"/>
    <x v="10"/>
    <x v="0"/>
    <m/>
    <d v="2014-01-13T00:00:00"/>
    <s v="Олон Улсын Шуудан Илгээмжийн Газар"/>
    <s v="Нэмэгдсэн өртгийн албан татвар"/>
    <n v="554.70644419354835"/>
    <s v="АНУ,SPX process Inv: LNSKGTM13023"/>
    <x v="3"/>
    <s v="103.Нэмэгдсэн өртгийн албан татвар"/>
  </r>
  <r>
    <x v="0"/>
    <x v="1"/>
    <s v="Adj#2"/>
    <x v="10"/>
    <x v="0"/>
    <m/>
    <d v="2014-01-13T00:00:00"/>
    <s v="Олон Улсын Шуудан Илгээмжийн Газар"/>
    <s v="Нэмэгдсэн өртгийн албан татвар"/>
    <n v="437.95205322580642"/>
    <s v="БНХАУ, FL Smidth shanghai ltd Inv: 41646"/>
    <x v="3"/>
    <s v="103.Нэмэгдсэн өртгийн албан татвар"/>
  </r>
  <r>
    <x v="0"/>
    <x v="1"/>
    <s v="Adj#2"/>
    <x v="10"/>
    <x v="0"/>
    <m/>
    <d v="2014-01-14T00:00:00"/>
    <s v="Олон Улсын Шуудан Илгээмжийн Газар"/>
    <s v="Нэмэгдсэн өртгийн албан татвар"/>
    <n v="2405.5536038709674"/>
    <s v="Их британи, Discount cisco Inv: 1330"/>
    <x v="3"/>
    <s v="103.Нэмэгдсэн өртгийн албан татвар"/>
  </r>
  <r>
    <x v="0"/>
    <x v="1"/>
    <s v="Adj#2"/>
    <x v="10"/>
    <x v="0"/>
    <m/>
    <d v="2014-01-14T00:00:00"/>
    <s v="Олон Улсын Шуудан Илгээмжийн Газар"/>
    <s v="Нэмэгдсэн өртгийн албан татвар"/>
    <n v="181.41843096774193"/>
    <s v="АНУ, Keybell corp Inv: 37453"/>
    <x v="3"/>
    <s v="103.Нэмэгдсэн өртгийн албан татвар"/>
  </r>
  <r>
    <x v="0"/>
    <x v="1"/>
    <s v="Adj#2"/>
    <x v="10"/>
    <x v="0"/>
    <m/>
    <d v="2014-01-13T00:00:00"/>
    <s v="Олон Улсын Шуудан Илгээмжийн Газар"/>
    <s v="Нэмэгдсэн өртгийн албан татвар"/>
    <n v="883.15009892126534"/>
    <s v="АНУ,Transera Pacific Terminals Inv: 37363;37270"/>
    <x v="3"/>
    <s v="103.Нэмэгдсэн өртгийн албан татвар"/>
  </r>
  <r>
    <x v="0"/>
    <x v="1"/>
    <s v="Adj#2"/>
    <x v="10"/>
    <x v="0"/>
    <m/>
    <d v="2014-01-14T00:00:00"/>
    <s v="Олон Улсын Шуудан Илгээмжийн Газар"/>
    <s v="Нэмэгдсэн өртгийн албан татвар"/>
    <n v="128.30999656260582"/>
    <s v="АНУ,Transera Pacific Terminals Inv: 37363;37270"/>
    <x v="3"/>
    <s v="103.Нэмэгдсэн өртгийн албан татвар"/>
  </r>
  <r>
    <x v="0"/>
    <x v="1"/>
    <s v="Adj#2"/>
    <x v="10"/>
    <x v="0"/>
    <s v="CO"/>
    <d v="2014-01-14T00:00:00"/>
    <s v="Гаалийн ерөнхий газар"/>
    <s v="Нэмэгдсэн өртгийн албан татвар"/>
    <n v="17576.671140000002"/>
    <s v="БНХАУ, Jinan sinai casting and foging Co.Ltd Inv: JNS-06-656B"/>
    <x v="3"/>
    <s v="103.Нэмэгдсэн өртгийн албан татвар"/>
  </r>
  <r>
    <x v="0"/>
    <x v="1"/>
    <s v="Adj#2"/>
    <x v="10"/>
    <x v="0"/>
    <m/>
    <d v="2014-01-16T00:00:00"/>
    <s v="Олон Улсын Шуудан Илгээмжийн Газар"/>
    <s v="Нэмэгдсэн өртгийн албан татвар"/>
    <n v="980.07507387096769"/>
    <s v="Канад, Centerra gold inc Inv: 41647"/>
    <x v="3"/>
    <s v="103.Нэмэгдсэн өртгийн албан татвар"/>
  </r>
  <r>
    <x v="0"/>
    <x v="1"/>
    <s v="Adj#2"/>
    <x v="10"/>
    <x v="0"/>
    <s v="CO"/>
    <d v="2014-01-14T00:00:00"/>
    <s v="Гаалийн ерөнхий газар"/>
    <s v="Нэмэгдсэн өртгийн албан татвар"/>
    <n v="535.97583900000006"/>
    <s v="Япон, Kotobuki eng &amp; mfg Co Ltd Inv: KC11220"/>
    <x v="3"/>
    <s v="103.Нэмэгдсэн өртгийн албан татвар"/>
  </r>
  <r>
    <x v="0"/>
    <x v="1"/>
    <s v="Adj#2"/>
    <x v="10"/>
    <x v="0"/>
    <s v="CO"/>
    <d v="2014-01-21T00:00:00"/>
    <s v="Гаалийн ерөнхий газар"/>
    <s v="Нэмэгдсэн өртгийн албан татвар"/>
    <n v="1753.7688819"/>
    <s v="БНХАУ, Dongwuzhubuoin Banner Xinkai Commerce and Trade Co.Ltd. Inv: B25013"/>
    <x v="3"/>
    <s v="103.Нэмэгдсэн өртгийн албан татвар"/>
  </r>
  <r>
    <x v="0"/>
    <x v="1"/>
    <s v="Adj#2"/>
    <x v="10"/>
    <x v="0"/>
    <s v="CO"/>
    <d v="2014-01-21T00:00:00"/>
    <s v="Гаалийн ерөнхий газар"/>
    <s v="Нэмэгдсэн өртгийн албан татвар"/>
    <n v="1150.5782400000001"/>
    <s v="БНХАУ, Sinostar engineering limited Inv: B24218"/>
    <x v="3"/>
    <s v="103.Нэмэгдсэн өртгийн албан татвар"/>
  </r>
  <r>
    <x v="0"/>
    <x v="1"/>
    <s v="Adj#2"/>
    <x v="10"/>
    <x v="0"/>
    <s v="CO"/>
    <d v="2014-01-21T00:00:00"/>
    <s v="Гаалийн ерөнхий газар"/>
    <s v="Нэмэгдсэн өртгийн албан татвар"/>
    <n v="10355.204159999999"/>
    <s v="БНХАУ, Jinan sinai casting and foging Co.Ltd Inv: JNS-06-660B"/>
    <x v="3"/>
    <s v="103.Нэмэгдсэн өртгийн албан татвар"/>
  </r>
  <r>
    <x v="0"/>
    <x v="1"/>
    <s v="Adj#2"/>
    <x v="10"/>
    <x v="0"/>
    <s v="CO"/>
    <d v="2014-01-21T00:00:00"/>
    <s v="Гаалийн ерөнхий газар"/>
    <s v="Нэмэгдсэн өртгийн албан татвар"/>
    <n v="1222.9208487096776"/>
    <s v="БНХАУ, Dongwuzhumuqin Banner Xinkai Commerce and Trade Co.Ltd. Inv: 24973"/>
    <x v="3"/>
    <s v="103.Нэмэгдсэн өртгийн албан татвар"/>
  </r>
  <r>
    <x v="0"/>
    <x v="1"/>
    <s v="Adj#2"/>
    <x v="10"/>
    <x v="0"/>
    <s v="CO"/>
    <d v="2014-01-22T00:00:00"/>
    <s v="Олон Улсын Шуудан Илгээмжийн Газар"/>
    <s v="Нэмэгдсэн өртгийн албан татвар"/>
    <n v="110.89100129032259"/>
    <s v="БНХАУ, SPX flow technology co ltd Inv: LNSSGTM13307"/>
    <x v="3"/>
    <s v="103.Нэмэгдсэн өртгийн албан татвар"/>
  </r>
  <r>
    <x v="0"/>
    <x v="1"/>
    <s v="Adj#2"/>
    <x v="10"/>
    <x v="0"/>
    <m/>
    <d v="2014-01-27T00:00:00"/>
    <s v="Олон Улсын Шуудан Илгээмжийн Газар"/>
    <s v="Нэмэгдсэн өртгийн албан татвар"/>
    <n v="141.58735161290323"/>
    <s v="БНСУ, Ray international company Inv: RIC0122141"/>
    <x v="3"/>
    <s v="103.Нэмэгдсэн өртгийн албан татвар"/>
  </r>
  <r>
    <x v="0"/>
    <x v="1"/>
    <s v="Adj#2"/>
    <x v="10"/>
    <x v="0"/>
    <s v="CO"/>
    <d v="2014-01-28T00:00:00"/>
    <s v="Гаалийн ерөнхий газар"/>
    <s v="Нэмэгдсэн өртгийн албан татвар"/>
    <n v="1346.869351935484"/>
    <s v="БНХАУ, Dongwuzhubuoin Banner Xinkai Commerce and Trade Co.Ltd. Inv: 1"/>
    <x v="3"/>
    <s v="103.Нэмэгдсэн өртгийн албан татвар"/>
  </r>
  <r>
    <x v="0"/>
    <x v="1"/>
    <s v="Adj#2"/>
    <x v="10"/>
    <x v="0"/>
    <m/>
    <d v="2014-02-03T00:00:00"/>
    <s v="Олон Улсын Шуудан Илгээмжийн Газар"/>
    <s v="Нэмэгдсэн өртгийн албан татвар"/>
    <n v="346.24695000000003"/>
    <s v="АНУ, Oremax Inv: 41667"/>
    <x v="3"/>
    <s v="103.Нэмэгдсэн өртгийн албан татвар"/>
  </r>
  <r>
    <x v="0"/>
    <x v="1"/>
    <s v="Adj#2"/>
    <x v="10"/>
    <x v="0"/>
    <s v="CO"/>
    <d v="2014-02-05T00:00:00"/>
    <s v="Гаалийн ерөнхий газар"/>
    <s v="Нэмэгдсэн өртгийн албан татвар"/>
    <n v="31266.103680000004"/>
    <s v="БНХАУ, Jinan sinai casting and foging Co.Ltd Inv: JNS-06-660C,D,E"/>
    <x v="3"/>
    <s v="103.Нэмэгдсэн өртгийн албан татвар"/>
  </r>
  <r>
    <x v="0"/>
    <x v="1"/>
    <s v="Adj#2"/>
    <x v="10"/>
    <x v="0"/>
    <m/>
    <d v="2014-02-12T00:00:00"/>
    <s v="Олон Улсын Шуудан Илгээмжийн Газар"/>
    <s v="Нэмэгдсэн өртгийн албан татвар"/>
    <n v="3797.7563467741938"/>
    <s v="АНУ,Transera Pacific Terminals Inv: 37497"/>
    <x v="3"/>
    <s v="103.Нэмэгдсэн өртгийн албан татвар"/>
  </r>
  <r>
    <x v="0"/>
    <x v="1"/>
    <s v="Adj#2"/>
    <x v="10"/>
    <x v="0"/>
    <m/>
    <d v="2014-02-12T00:00:00"/>
    <s v="Олон Улсын Шуудан Илгээмжийн Газар"/>
    <s v="Нэмэгдсэн өртгийн албан татвар"/>
    <n v="334.1558003225806"/>
    <s v="Шинэ Зеланд, PT Ltd Inv: 136392"/>
    <x v="3"/>
    <s v="103.Нэмэгдсэн өртгийн албан татвар"/>
  </r>
  <r>
    <x v="0"/>
    <x v="1"/>
    <s v="Adj#2"/>
    <x v="10"/>
    <x v="0"/>
    <m/>
    <d v="2014-02-10T00:00:00"/>
    <s v="Олон Улсын Шуудан Илгээмжийн Газар"/>
    <s v="Нэмэгдсэн өртгийн албан татвар"/>
    <n v="128.31254709677421"/>
    <s v="ХБНГУ, Aerzen asia pte ltd Inv: SPI-14-030566"/>
    <x v="3"/>
    <s v="103.Нэмэгдсэн өртгийн албан татвар"/>
  </r>
  <r>
    <x v="0"/>
    <x v="1"/>
    <s v="Adj#2"/>
    <x v="10"/>
    <x v="0"/>
    <m/>
    <d v="2014-02-14T00:00:00"/>
    <s v="Олон Улсын Шуудан Илгээмжийн Газар"/>
    <s v="Нэмэгдсэн өртгийн албан татвар"/>
    <n v="186.41499483870967"/>
    <s v="Австрали, Supply allied services Inv: 13140209"/>
    <x v="3"/>
    <s v="103.Нэмэгдсэн өртгийн албан татвар"/>
  </r>
  <r>
    <x v="0"/>
    <x v="1"/>
    <s v="Adj#2"/>
    <x v="10"/>
    <x v="0"/>
    <m/>
    <d v="2014-02-14T00:00:00"/>
    <s v="Олон Улсын Шуудан Илгээмжийн Газар"/>
    <s v="Нэмэгдсэн өртгийн албан татвар"/>
    <n v="70.896060967741931"/>
    <s v="АНУ,Grainger Inv: 6251485988"/>
    <x v="3"/>
    <s v="103.Нэмэгдсэн өртгийн албан татвар"/>
  </r>
  <r>
    <x v="0"/>
    <x v="1"/>
    <s v="Adj#2"/>
    <x v="10"/>
    <x v="0"/>
    <s v="CO"/>
    <d v="2014-02-13T00:00:00"/>
    <s v="Гаалийн ерөнхий газар"/>
    <s v="Нэмэгдсэн өртгийн албан татвар"/>
    <n v="313.73017064516131"/>
    <s v="БНСУ,Gooweol engineering company Inv: GP0123141"/>
    <x v="3"/>
    <s v="103.Нэмэгдсэн өртгийн албан татвар"/>
  </r>
  <r>
    <x v="0"/>
    <x v="1"/>
    <s v="Adj#2"/>
    <x v="10"/>
    <x v="0"/>
    <s v="CO"/>
    <d v="2014-02-13T00:00:00"/>
    <s v="Гаалийн ерөнхий газар"/>
    <s v="Нэмэгдсэн өртгийн албан татвар"/>
    <n v="499.95513580645166"/>
    <s v="БНСУ, Ray international company Inv: RIC0123141"/>
    <x v="3"/>
    <s v="103.Нэмэгдсэн өртгийн албан татвар"/>
  </r>
  <r>
    <x v="0"/>
    <x v="1"/>
    <s v="Adj#2"/>
    <x v="10"/>
    <x v="0"/>
    <m/>
    <d v="2014-02-17T00:00:00"/>
    <s v="Олон Улсын Шуудан Илгээмжийн Газар"/>
    <s v="Нэмэгдсэн өртгийн албан татвар"/>
    <n v="231.89580580645162"/>
    <s v="АНУ, Keybell corporation Inv: 37550"/>
    <x v="3"/>
    <s v="103.Нэмэгдсэн өртгийн албан татвар"/>
  </r>
  <r>
    <x v="0"/>
    <x v="1"/>
    <s v="Adj#2"/>
    <x v="10"/>
    <x v="0"/>
    <s v="CO"/>
    <d v="2014-02-17T00:00:00"/>
    <s v="Гаалийн ерөнхий газар"/>
    <s v="Нэмэгдсэн өртгийн албан татвар"/>
    <n v="18028.090330645158"/>
    <s v="Индонез, PT Growth Asia Inv: FJ14/01/013-1&amp;2"/>
    <x v="3"/>
    <s v="103.Нэмэгдсэн өртгийн албан татвар"/>
  </r>
  <r>
    <x v="0"/>
    <x v="1"/>
    <s v="Adj#2"/>
    <x v="10"/>
    <x v="0"/>
    <s v="CO"/>
    <d v="2014-02-14T00:00:00"/>
    <s v="Гаалийн ерөнхий газар"/>
    <s v="Нэмэгдсэн өртгийн албан татвар"/>
    <n v="9059.06106"/>
    <s v="БНХАУ, Dongwuzhubuoin Banner Xinkai Commerce and Trade Co.Ltd. Inv: PO#B25344-C1"/>
    <x v="3"/>
    <s v="103.Нэмэгдсэн өртгийн албан татвар"/>
  </r>
  <r>
    <x v="0"/>
    <x v="1"/>
    <s v="Adj#2"/>
    <x v="10"/>
    <x v="0"/>
    <m/>
    <d v="2014-02-24T00:00:00"/>
    <s v="Олон Улсын Шуудан Илгээмжийн Газар"/>
    <s v="Нэмэгдсэн өртгийн албан татвар"/>
    <n v="251.51664774193546"/>
    <s v="Австрали, Crushing and mining equipment pty Inv: 2666631"/>
    <x v="3"/>
    <s v="103.Нэмэгдсэн өртгийн албан татвар"/>
  </r>
  <r>
    <x v="0"/>
    <x v="1"/>
    <s v="Adj#2"/>
    <x v="10"/>
    <x v="0"/>
    <m/>
    <d v="2014-02-24T00:00:00"/>
    <s v="Олон Улсын Шуудан Илгээмжийн Газар"/>
    <s v="Нэмэгдсэн өртгийн албан татвар"/>
    <n v="152.82288677419356"/>
    <s v="Канад, Centerra gold inc Inv: 41688"/>
    <x v="3"/>
    <s v="103.Нэмэгдсэн өртгийн албан татвар"/>
  </r>
  <r>
    <x v="0"/>
    <x v="1"/>
    <s v="Adj#2"/>
    <x v="10"/>
    <x v="0"/>
    <m/>
    <d v="2014-02-25T00:00:00"/>
    <s v="Олон Улсын Шуудан Илгээмжийн Газар"/>
    <s v="Нэмэгдсэн өртгийн албан татвар"/>
    <n v="109.88012903225805"/>
    <s v="АНУ, McMaster car supply co Inv: 74754369"/>
    <x v="3"/>
    <s v="103.Нэмэгдсэн өртгийн албан татвар"/>
  </r>
  <r>
    <x v="0"/>
    <x v="1"/>
    <s v="Adj#2"/>
    <x v="10"/>
    <x v="0"/>
    <m/>
    <d v="2014-02-27T00:00:00"/>
    <s v="Олон Улсын Шуудан Илгээмжийн Газар"/>
    <s v="Нэмэгдсэн өртгийн албан татвар"/>
    <n v="380.40267774193552"/>
    <s v="БНСУ, Ray international company Inv: RIC0225141"/>
    <x v="3"/>
    <s v="103.Нэмэгдсэн өртгийн албан татвар"/>
  </r>
  <r>
    <x v="0"/>
    <x v="1"/>
    <s v="Adj#2"/>
    <x v="10"/>
    <x v="0"/>
    <m/>
    <d v="2014-03-04T00:00:00"/>
    <s v="Олон Улсын Шуудан Илгээмжийн Газар"/>
    <s v="Нэмэгдсэн өртгийн албан татвар"/>
    <n v="114.20661945000001"/>
    <s v="ХБНГУ,Aerzen Asia pte ltd Inv: SPI-14-030660"/>
    <x v="3"/>
    <s v="103.Нэмэгдсэн өртгийн албан татвар"/>
  </r>
  <r>
    <x v="0"/>
    <x v="1"/>
    <s v="Adj#2"/>
    <x v="10"/>
    <x v="0"/>
    <m/>
    <d v="2014-03-04T00:00:00"/>
    <s v="Олон Улсын Шуудан Илгээмжийн Газар"/>
    <s v="Нэмэгдсэн өртгийн албан татвар"/>
    <n v="307.77260612903228"/>
    <s v="Австрали, Malcolm Thompson pumps Inv: 60S012167"/>
    <x v="3"/>
    <s v="103.Нэмэгдсэн өртгийн албан татвар"/>
  </r>
  <r>
    <x v="0"/>
    <x v="1"/>
    <s v="Adj#2"/>
    <x v="10"/>
    <x v="0"/>
    <m/>
    <d v="2014-03-04T00:00:00"/>
    <s v="Олон Улсын Шуудан Илгээмжийн Газар"/>
    <s v="Нэмэгдсэн өртгийн албан татвар"/>
    <n v="109.25940290322579"/>
    <s v="Австрали, Malcolm Thompson pumps Inv: 60S011879"/>
    <x v="3"/>
    <s v="103.Нэмэгдсэн өртгийн албан татвар"/>
  </r>
  <r>
    <x v="0"/>
    <x v="1"/>
    <s v="Adj#2"/>
    <x v="10"/>
    <x v="0"/>
    <m/>
    <d v="2014-03-05T00:00:00"/>
    <s v="Олон Улсын Шуудан Илгээмжийн Газар"/>
    <s v="Нэмэгдсэн өртгийн албан татвар"/>
    <n v="37.585359677419362"/>
    <s v="Австрали, Malcolm Thompson pumps Inv: 60S011879"/>
    <x v="3"/>
    <s v="103.Нэмэгдсэн өртгийн албан татвар"/>
  </r>
  <r>
    <x v="0"/>
    <x v="1"/>
    <s v="Adj#2"/>
    <x v="10"/>
    <x v="0"/>
    <m/>
    <d v="2014-03-10T00:00:00"/>
    <s v="Олон Улсын Шуудан Илгээмжийн Газар"/>
    <s v="Нэмэгдсэн өртгийн албан татвар"/>
    <n v="150.7195179"/>
    <s v="Австрали, Supply Allied services pty ltd Inv: 13140241"/>
    <x v="3"/>
    <s v="103.Нэмэгдсэн өртгийн албан татвар"/>
  </r>
  <r>
    <x v="0"/>
    <x v="1"/>
    <s v="Adj#2"/>
    <x v="10"/>
    <x v="0"/>
    <s v="CO"/>
    <d v="2014-03-11T00:00:00"/>
    <s v="Гаалийн ерөнхий газар"/>
    <s v="Нэмэгдсэн өртгийн албан татвар"/>
    <n v="6596.3662296000011"/>
    <s v="БНХАУ, Dongwuzhubuoin Banner Xinkai Commerce and Trade Co.Ltd. Inv: IO314005973R"/>
    <x v="3"/>
    <s v="103.Нэмэгдсэн өртгийн албан татвар"/>
  </r>
  <r>
    <x v="0"/>
    <x v="1"/>
    <s v="Adj#2"/>
    <x v="10"/>
    <x v="0"/>
    <s v="CO"/>
    <d v="2014-03-20T00:00:00"/>
    <s v="Гаалийн ерөнхий газар"/>
    <s v="Нэмэгдсэн өртгийн албан татвар"/>
    <n v="10513.413081150002"/>
    <s v="БНХАУ, Dongwuzhubuoin Banner Xinkai Commerce and Trade Co.Ltd. Inv: 024-01-06"/>
    <x v="3"/>
    <s v="103.Нэмэгдсэн өртгийн албан татвар"/>
  </r>
  <r>
    <x v="0"/>
    <x v="1"/>
    <s v="Adj#2"/>
    <x v="10"/>
    <x v="0"/>
    <s v="CO"/>
    <d v="2014-03-25T00:00:00"/>
    <s v="Гаалийн ерөнхий газар"/>
    <s v="Нэмэгдсэн өртгийн албан татвар"/>
    <n v="1971.6208113"/>
    <s v="ХБНГУ,EFP export industrie GmbH Inv: 29290"/>
    <x v="3"/>
    <s v="103.Нэмэгдсэн өртгийн албан татвар"/>
  </r>
  <r>
    <x v="0"/>
    <x v="1"/>
    <s v="Adj#2"/>
    <x v="10"/>
    <x v="0"/>
    <s v="CO"/>
    <d v="2014-03-20T00:00:00"/>
    <s v="Гаалийн ерөнхий газар"/>
    <s v="Нэмэгдсэн өртгийн албан татвар"/>
    <n v="18144.967680000005"/>
    <s v="БНХАУ,Huizhong chemicals Co.,Limited Inv: 025-01,02"/>
    <x v="3"/>
    <s v="103.Нэмэгдсэн өртгийн албан татвар"/>
  </r>
  <r>
    <x v="0"/>
    <x v="1"/>
    <s v="Adj#2"/>
    <x v="10"/>
    <x v="0"/>
    <s v="CO"/>
    <d v="2014-03-26T00:00:00"/>
    <s v="Буянт Ухаа дахь Гаалийн Газар"/>
    <s v="Нэмэгдсэн өртгийн албан татвар"/>
    <n v="193.97994105000004"/>
    <s v="ХБНГУ,Yokogawa Inv: 1200065634"/>
    <x v="3"/>
    <s v="103.Нэмэгдсэн өртгийн албан татвар"/>
  </r>
  <r>
    <x v="0"/>
    <x v="1"/>
    <s v="Adj#2"/>
    <x v="10"/>
    <x v="0"/>
    <s v="CO"/>
    <d v="2014-03-24T00:00:00"/>
    <s v="Гаалийн ерөнхий газар"/>
    <s v="Нэмэгдсэн өртгийн албан татвар"/>
    <n v="6973.5666000000001"/>
    <s v="БНХАУ, Dongwuzhubuoin Banner Xinkai Commerce and Trade Co.Ltd. Inv: B25631"/>
    <x v="3"/>
    <s v="103.Нэмэгдсэн өртгийн албан татвар"/>
  </r>
  <r>
    <x v="0"/>
    <x v="1"/>
    <s v="Adj#2"/>
    <x v="10"/>
    <x v="0"/>
    <s v="CO"/>
    <d v="2014-03-24T00:00:00"/>
    <s v="Гаалийн ерөнхий газар"/>
    <s v="Нэмэгдсэн өртгийн албан татвар"/>
    <n v="7052.628796500001"/>
    <s v="БНХАУ, Dongwuzhubuoin Banner Xinkai Commerce and Trade Co.Ltd. Inv: 024-07-010"/>
    <x v="3"/>
    <s v="103.Нэмэгдсэн өртгийн албан татвар"/>
  </r>
  <r>
    <x v="0"/>
    <x v="1"/>
    <s v="Adj#2"/>
    <x v="10"/>
    <x v="0"/>
    <s v="CO"/>
    <d v="2014-03-04T00:00:00"/>
    <s v="Гаалийн ерөнхий газар"/>
    <s v="Нэмэгдсэн өртгийн албан татвар"/>
    <n v="10740.038400000001"/>
    <s v="БНХАУ,Jinan Sinai casting and forging Co.,LTD Inv: JNS-06-0681C"/>
    <x v="3"/>
    <s v="103.Нэмэгдсэн өртгийн албан татвар"/>
  </r>
  <r>
    <x v="0"/>
    <x v="1"/>
    <s v="Adj#2"/>
    <x v="10"/>
    <x v="0"/>
    <s v="CO"/>
    <d v="2014-03-27T00:00:00"/>
    <s v="Гаалийн ерөнхий газар"/>
    <s v="Нэмэгдсэн өртгийн албан татвар"/>
    <n v="833.24053354838713"/>
    <s v="БНСУ, Ray International Company Inv: RIC0220141"/>
    <x v="3"/>
    <s v="103.Нэмэгдсэн өртгийн албан татвар"/>
  </r>
  <r>
    <x v="0"/>
    <x v="1"/>
    <s v="Adj#2"/>
    <x v="10"/>
    <x v="0"/>
    <s v="CO"/>
    <d v="2014-03-27T00:00:00"/>
    <s v="Гаалийн ерөнхий газар"/>
    <s v="Нэмэгдсэн өртгийн албан татвар"/>
    <n v="1357.6073532"/>
    <s v="БНХАУ,Standard Industrial Inc Inv: 2014-916-001"/>
    <x v="3"/>
    <s v="103.Нэмэгдсэн өртгийн албан татвар"/>
  </r>
  <r>
    <x v="0"/>
    <x v="1"/>
    <s v="Adj#2"/>
    <x v="10"/>
    <x v="0"/>
    <s v="CO"/>
    <d v="2014-04-01T00:00:00"/>
    <s v="Гаалийн ерөнхий газар"/>
    <s v="Нэмэгдсэн өртгийн албан татвар"/>
    <n v="49.786342200000007"/>
    <s v="БНХАУ, Dongwuzhubuoin Banner Xinkai Commerce and Trade Co.Ltd. Inv: B25718"/>
    <x v="3"/>
    <s v="103.Нэмэгдсэн өртгийн албан татвар"/>
  </r>
  <r>
    <x v="0"/>
    <x v="1"/>
    <s v="Adj#2"/>
    <x v="10"/>
    <x v="0"/>
    <m/>
    <d v="2014-04-03T00:00:00"/>
    <s v="Олон Улсын Шуудан Илгээмжийн Газар"/>
    <s v="Нэмэгдсэн өртгийн албан татвар"/>
    <n v="161.23929465000003"/>
    <s v="Австрали, Morgan Inv: 17179"/>
    <x v="3"/>
    <s v="103.Нэмэгдсэн өртгийн албан татвар"/>
  </r>
  <r>
    <x v="0"/>
    <x v="1"/>
    <s v="Adj#2"/>
    <x v="10"/>
    <x v="0"/>
    <m/>
    <d v="2014-04-07T00:00:00"/>
    <s v="Олон Улсын Шуудан Илгээмжийн Газар"/>
    <s v="Нэмэгдсэн өртгийн албан татвар"/>
    <n v="10.843404193548388"/>
    <s v="Австрали, Ray International Inv: RIC0402141"/>
    <x v="3"/>
    <s v="103.Нэмэгдсэн өртгийн албан татвар"/>
  </r>
  <r>
    <x v="0"/>
    <x v="1"/>
    <s v="Adj#2"/>
    <x v="10"/>
    <x v="0"/>
    <m/>
    <d v="2014-04-07T00:00:00"/>
    <s v="Олон Улсын Шуудан Илгээмжийн Газар"/>
    <s v="Нэмэгдсэн өртгийн албан татвар"/>
    <n v="45.119281200000003"/>
    <s v="Канад, Eecol electric Inv: LN-5349340"/>
    <x v="3"/>
    <s v="103.Нэмэгдсэн өртгийн албан татвар"/>
  </r>
  <r>
    <x v="0"/>
    <x v="1"/>
    <s v="Adj#2"/>
    <x v="10"/>
    <x v="0"/>
    <m/>
    <d v="2014-04-08T00:00:00"/>
    <s v="Олон Улсын Шуудан Илгээмжийн Газар"/>
    <s v="Нэмэгдсэн өртгийн албан татвар"/>
    <n v="196.54983870967746"/>
    <s v="АНУ, Keybell corporation Inv: 37712, 37746"/>
    <x v="3"/>
    <s v="103.Нэмэгдсэн өртгийн албан татвар"/>
  </r>
  <r>
    <x v="0"/>
    <x v="1"/>
    <s v="Adj#2"/>
    <x v="10"/>
    <x v="0"/>
    <s v="CO"/>
    <d v="2014-04-07T00:00:00"/>
    <s v="Гаалийн ерөнхий газар"/>
    <s v="Нэмэгдсэн өртгийн албан татвар"/>
    <n v="10794.893759999999"/>
    <s v="БНХАУ,Jinan Sinai casting and forging Co.,LTD Inv: JNS-06-0681E"/>
    <x v="3"/>
    <s v="103.Нэмэгдсэн өртгийн албан татвар"/>
  </r>
  <r>
    <x v="0"/>
    <x v="1"/>
    <s v="Adj#2"/>
    <x v="10"/>
    <x v="0"/>
    <s v="CO"/>
    <d v="2014-04-14T00:00:00"/>
    <s v="Гаалийн ерөнхий газар"/>
    <s v="Нэмэгдсэн өртгийн албан татвар"/>
    <n v="511.27499612903233"/>
    <s v="БНСУ, Gooweol engineering Co.,Ltd Inv: GP0310141"/>
    <x v="3"/>
    <s v="103.Нэмэгдсэн өртгийн албан татвар"/>
  </r>
  <r>
    <x v="0"/>
    <x v="1"/>
    <s v="Adj#2"/>
    <x v="10"/>
    <x v="0"/>
    <m/>
    <d v="2014-04-15T00:00:00"/>
    <s v="Олон Улсын Шуудан Илгээмжийн Газар"/>
    <s v="Нэмэгдсэн өртгийн албан татвар"/>
    <n v="242.98438161290326"/>
    <s v="АНУ, Mcmaster carr suplly company Inv: 74620701"/>
    <x v="3"/>
    <s v="103.Нэмэгдсэн өртгийн албан татвар"/>
  </r>
  <r>
    <x v="0"/>
    <x v="1"/>
    <s v="Adj#2"/>
    <x v="10"/>
    <x v="0"/>
    <s v="CO"/>
    <d v="2014-04-16T00:00:00"/>
    <s v="Гаалийн ерөнхий газар"/>
    <s v="Нэмэгдсэн өртгийн албан татвар"/>
    <n v="10760.117759999999"/>
    <s v="БНХАУ,Jinan Sinai casting and forging Co.,LTD Inv: JNS-06-0681D"/>
    <x v="3"/>
    <s v="103.Нэмэгдсэн өртгийн албан татвар"/>
  </r>
  <r>
    <x v="0"/>
    <x v="1"/>
    <s v="Adj#2"/>
    <x v="10"/>
    <x v="0"/>
    <s v="Dornogobi aimag"/>
    <d v="2014-04-17T00:00:00"/>
    <s v="Замын Үүд дэх Гаалийн газар"/>
    <s v="Нэмэгдсэн өртгийн албан татвар"/>
    <n v="7682.5278261290314"/>
    <s v="БНХАУ, Sinostar Engineering limited Inv: IO3142643348TJ"/>
    <x v="3"/>
    <s v="103.Нэмэгдсэн өртгийн албан татвар"/>
  </r>
  <r>
    <x v="0"/>
    <x v="1"/>
    <s v="Adj#2"/>
    <x v="10"/>
    <x v="0"/>
    <s v="CO"/>
    <d v="2014-04-16T00:00:00"/>
    <s v="Гаалийн ерөнхий газар"/>
    <s v="Нэмэгдсэн өртгийн албан татвар"/>
    <n v="264.19211225806453"/>
    <s v="БНХАУ, Dongwuzhubuoin Banner Xinkai Commerce and Trade Co.Ltd. Inv: B25789"/>
    <x v="3"/>
    <s v="103.Нэмэгдсэн өртгийн албан татвар"/>
  </r>
  <r>
    <x v="0"/>
    <x v="1"/>
    <s v="Adj#2"/>
    <x v="10"/>
    <x v="0"/>
    <m/>
    <d v="2014-04-18T00:00:00"/>
    <s v="Олон Улсын Шуудан Илгээмжийн Газар"/>
    <s v="Нэмэгдсэн өртгийн албан татвар"/>
    <n v="136.94247000000001"/>
    <s v="Австрали, Supply Allied services pty ltd Inv: 13140322"/>
    <x v="3"/>
    <s v="103.Нэмэгдсэн өртгийн албан татвар"/>
  </r>
  <r>
    <x v="0"/>
    <x v="1"/>
    <s v="Adj#2"/>
    <x v="10"/>
    <x v="0"/>
    <m/>
    <d v="2014-04-18T00:00:00"/>
    <s v="Олон Улсын Шуудан Илгээмжийн Газар"/>
    <s v="Нэмэгдсэн өртгийн албан татвар"/>
    <n v="167.50957020000001"/>
    <s v="Австрали, Supercrane SPT Inv: 41744"/>
    <x v="3"/>
    <s v="103.Нэмэгдсэн өртгийн албан татвар"/>
  </r>
  <r>
    <x v="0"/>
    <x v="1"/>
    <s v="Adj#2"/>
    <x v="10"/>
    <x v="0"/>
    <s v="CO"/>
    <d v="2014-04-18T00:00:00"/>
    <s v="Гаалийн ерөнхий газар"/>
    <s v="Нэмэгдсэн өртгийн албан татвар"/>
    <n v="10764.95616"/>
    <s v="БНХАУ,Jinan Sinai casting and forging Co.,LTD Inv: JNS-06-706"/>
    <x v="3"/>
    <s v="103.Нэмэгдсэн өртгийн албан татвар"/>
  </r>
  <r>
    <x v="0"/>
    <x v="1"/>
    <s v="Adj#2"/>
    <x v="10"/>
    <x v="0"/>
    <m/>
    <d v="2014-04-21T00:00:00"/>
    <s v="Олон Улсын Шуудан Илгээмжийн Газар"/>
    <s v="Нэмэгдсэн өртгийн албан татвар"/>
    <n v="718.90975258064509"/>
    <s v="Япон, Tadano ltd Inv: C/I-0047482"/>
    <x v="3"/>
    <s v="103.Нэмэгдсэн өртгийн албан татвар"/>
  </r>
  <r>
    <x v="0"/>
    <x v="1"/>
    <s v="Adj#2"/>
    <x v="10"/>
    <x v="0"/>
    <s v="CO"/>
    <d v="2014-04-25T00:00:00"/>
    <s v="Гаалийн ерөнхий газар"/>
    <s v="Нэмэгдсэн өртгийн албан татвар"/>
    <n v="7189.6135751999991"/>
    <s v="БНХАУ, Dongwuzhubuoin Banner Xinkai Commerce and Trade Co.Ltd. Inv: B25866-1-4"/>
    <x v="3"/>
    <s v="103.Нэмэгдсэн өртгийн албан татвар"/>
  </r>
  <r>
    <x v="0"/>
    <x v="1"/>
    <s v="Adj#2"/>
    <x v="10"/>
    <x v="0"/>
    <s v="CO"/>
    <d v="2014-04-28T00:00:00"/>
    <s v="Гаалийн ерөнхий газар"/>
    <s v="Нэмэгдсэн өртгийн албан татвар"/>
    <n v="5263.5433956000006"/>
    <s v="ХБНГУ,EFP export industrie GmbH Inv: 29422"/>
    <x v="3"/>
    <s v="103.Нэмэгдсэн өртгийн албан татвар"/>
  </r>
  <r>
    <x v="0"/>
    <x v="1"/>
    <s v="Adj#2"/>
    <x v="10"/>
    <x v="0"/>
    <m/>
    <d v="2014-05-01T00:00:00"/>
    <s v="Олон Улсын Шуудан Илгээмжийн Газар"/>
    <s v="Нэмэгдсэн өртгийн албан татвар"/>
    <n v="315.90491624999999"/>
    <s v="ӨАБНУ, Omniflex Pty Ltd Inv: GP0103023"/>
    <x v="3"/>
    <s v="103.Нэмэгдсэн өртгийн албан татвар"/>
  </r>
  <r>
    <x v="0"/>
    <x v="1"/>
    <s v="Adj#2"/>
    <x v="10"/>
    <x v="0"/>
    <m/>
    <d v="2014-05-01T00:00:00"/>
    <s v="Олон Улсын Шуудан Илгээмжийн Газар"/>
    <s v="Нэмэгдсэн өртгийн албан татвар"/>
    <n v="19.773495000000004"/>
    <s v="БНСУ, Gooweol engineering Co.,Ltd Inv: GP0423141"/>
    <x v="3"/>
    <s v="103.Нэмэгдсэн өртгийн албан татвар"/>
  </r>
  <r>
    <x v="0"/>
    <x v="1"/>
    <s v="Adj#2"/>
    <x v="10"/>
    <x v="0"/>
    <m/>
    <d v="2014-05-02T00:00:00"/>
    <s v="Олон Улсын Шуудан Илгээмжийн Газар"/>
    <s v="Нэмэгдсэн өртгийн албан татвар"/>
    <n v="139.81150050000002"/>
    <s v="Австрали, Malcolm Thompson pumps Inv: 60S012787"/>
    <x v="3"/>
    <s v="103.Нэмэгдсэн өртгийн албан татвар"/>
  </r>
  <r>
    <x v="0"/>
    <x v="1"/>
    <s v="Adj#2"/>
    <x v="10"/>
    <x v="0"/>
    <s v="CO"/>
    <d v="2014-05-05T00:00:00"/>
    <s v="Гаалийн ерөнхий газар"/>
    <s v="Нэмэгдсэн өртгийн албан татвар"/>
    <n v="10862.268480000001"/>
    <s v="БНХАУ,Jinan Sinai casting and forging Co.,LTD Inv: JNS-06-706"/>
    <x v="3"/>
    <s v="103.Нэмэгдсэн өртгийн албан татвар"/>
  </r>
  <r>
    <x v="0"/>
    <x v="1"/>
    <s v="Adj#2"/>
    <x v="10"/>
    <x v="0"/>
    <s v="CO"/>
    <d v="2014-05-06T00:00:00"/>
    <s v="Гаалийн ерөнхий газар"/>
    <s v="Нэмэгдсэн өртгийн албан татвар"/>
    <n v="21752.115840000002"/>
    <s v="БНХАУ,Jinan Sinai casting and forging Co.,LTD Inv: JNS-06-706B,C"/>
    <x v="3"/>
    <s v="103.Нэмэгдсэн өртгийн албан татвар"/>
  </r>
  <r>
    <x v="0"/>
    <x v="1"/>
    <s v="Adj#2"/>
    <x v="10"/>
    <x v="0"/>
    <s v="CO"/>
    <d v="2014-05-06T00:00:00"/>
    <s v="Гаалийн ерөнхий газар"/>
    <s v="Нэмэгдсэн өртгийн албан татвар"/>
    <n v="362.036775483871"/>
    <s v="БНСУ, Ray International Company Inv: RIC0403141"/>
    <x v="3"/>
    <s v="103.Нэмэгдсэн өртгийн албан татвар"/>
  </r>
  <r>
    <x v="0"/>
    <x v="1"/>
    <s v="Adj#2"/>
    <x v="10"/>
    <x v="0"/>
    <s v="CO"/>
    <d v="2014-05-12T00:00:00"/>
    <s v="Гаалийн ерөнхий газар"/>
    <s v="Нэмэгдсэн өртгийн албан татвар"/>
    <n v="10940.227200000001"/>
    <s v="БНХАУ,Jinan Sinai casting and forging Co.,LTD Inv: JNS-06-706D"/>
    <x v="3"/>
    <s v="103.Нэмэгдсэн өртгийн албан татвар"/>
  </r>
  <r>
    <x v="0"/>
    <x v="1"/>
    <s v="Adj#2"/>
    <x v="10"/>
    <x v="0"/>
    <s v="CO"/>
    <d v="2014-05-12T00:00:00"/>
    <s v="Гаалийн ерөнхий газар"/>
    <s v="Нэмэгдсэн өртгийн албан татвар"/>
    <n v="491.50254774193553"/>
    <s v="БНСУ, Gooweol engineering Co.,Ltd Inv: GP0418141"/>
    <x v="3"/>
    <s v="103.Нэмэгдсэн өртгийн албан татвар"/>
  </r>
  <r>
    <x v="0"/>
    <x v="1"/>
    <s v="Adj#2"/>
    <x v="10"/>
    <x v="0"/>
    <m/>
    <d v="2014-05-15T00:00:00"/>
    <s v="Олон Улсын Шуудан Илгээмжийн Газар"/>
    <s v="Нэмэгдсэн өртгийн албан татвар"/>
    <n v="155.75006999999999"/>
    <s v="АНУ, McLellan Industries Inv: M145377"/>
    <x v="3"/>
    <s v="103.Нэмэгдсэн өртгийн албан татвар"/>
  </r>
  <r>
    <x v="0"/>
    <x v="1"/>
    <s v="Adj#2"/>
    <x v="10"/>
    <x v="0"/>
    <m/>
    <d v="2014-05-20T00:00:00"/>
    <s v="Олон Улсын Шуудан Илгээмжийн Газар"/>
    <s v="Нэмэгдсэн өртгийн албан татвар"/>
    <n v="139.32235935483871"/>
    <s v="Австрали, Supply Allied services pty ltd Inv: 13140395"/>
    <x v="3"/>
    <s v="103.Нэмэгдсэн өртгийн албан татвар"/>
  </r>
  <r>
    <x v="0"/>
    <x v="1"/>
    <s v="Adj#2"/>
    <x v="10"/>
    <x v="0"/>
    <m/>
    <d v="2014-05-20T00:00:00"/>
    <s v="Олон Улсын Шуудан Илгээмжийн Газар"/>
    <s v="Нэмэгдсэн өртгийн албан татвар"/>
    <n v="91.296941400000009"/>
    <s v="БНСУ, Ray International Company Inv: RIC0513141"/>
    <x v="3"/>
    <s v="103.Нэмэгдсэн өртгийн албан татвар"/>
  </r>
  <r>
    <x v="0"/>
    <x v="1"/>
    <s v="Adj#2"/>
    <x v="10"/>
    <x v="0"/>
    <s v="CO"/>
    <d v="2014-05-20T00:00:00"/>
    <s v="Буянт Ухаа дахь Гаалийн Газар"/>
    <s v="Нэмэгдсэн өртгийн албан татвар"/>
    <n v="413.1554361290323"/>
    <s v="БНСУ, Endress+Hauser Inv: 6017093391"/>
    <x v="3"/>
    <s v="103.Нэмэгдсэн өртгийн албан татвар"/>
  </r>
  <r>
    <x v="0"/>
    <x v="1"/>
    <s v="Adj#2"/>
    <x v="10"/>
    <x v="0"/>
    <s v="CO"/>
    <d v="2014-05-21T00:00:00"/>
    <s v="Гаалийн ерөнхий газар"/>
    <s v="Нэмэгдсэн өртгийн албан татвар"/>
    <n v="196.27607322580647"/>
    <s v="БНХАУ, Dongwuzhubuoin Banner Xinkai Commerce and Trade Co.Ltd. Inv: 26142"/>
    <x v="3"/>
    <s v="103.Нэмэгдсэн өртгийн албан татвар"/>
  </r>
  <r>
    <x v="0"/>
    <x v="1"/>
    <s v="Adj#2"/>
    <x v="10"/>
    <x v="0"/>
    <s v="CO"/>
    <d v="2014-05-21T00:00:00"/>
    <s v="Гаалийн ерөнхий газар"/>
    <s v="Нэмэгдсэн өртгийн албан татвар"/>
    <n v="781.9606538709678"/>
    <s v="ХБНГУ,EFP export industrie GmbH Inv: 29451;2947"/>
    <x v="3"/>
    <s v="103.Нэмэгдсэн өртгийн албан татвар"/>
  </r>
  <r>
    <x v="0"/>
    <x v="1"/>
    <s v="Adj#2"/>
    <x v="10"/>
    <x v="0"/>
    <s v="CO"/>
    <d v="2014-05-16T00:00:00"/>
    <s v="Гаалийн ерөнхий газар"/>
    <s v="Нэмэгдсэн өртгийн албан татвар"/>
    <n v="21841.014083225808"/>
    <s v="Австрали, Antrak Logistics Pty Ltd Inv: 94956"/>
    <x v="3"/>
    <s v="103.Нэмэгдсэн өртгийн албан татвар"/>
  </r>
  <r>
    <x v="0"/>
    <x v="1"/>
    <s v="Adj#2"/>
    <x v="10"/>
    <x v="0"/>
    <m/>
    <d v="2014-05-23T00:00:00"/>
    <s v="Олон Улсын Шуудан Илгээмжийн Газар"/>
    <s v="Нэмэгдсэн өртгийн албан татвар"/>
    <n v="191.33355255000004"/>
    <s v="Шинэ Зеланд Улс, PT Ltd. Inv: 137160"/>
    <x v="3"/>
    <s v="103.Нэмэгдсэн өртгийн албан татвар"/>
  </r>
  <r>
    <x v="0"/>
    <x v="1"/>
    <s v="Adj#2"/>
    <x v="10"/>
    <x v="0"/>
    <s v="CO"/>
    <d v="2014-05-23T00:00:00"/>
    <s v="Буянт Ухаа дахь Гаалийн Газар"/>
    <s v="Нэмэгдсэн өртгийн албан татвар"/>
    <n v="3930.6587250000002"/>
    <s v="БНХАУ, Lumax International Limited Portcullis Inv: BY1420012"/>
    <x v="3"/>
    <s v="103.Нэмэгдсэн өртгийн албан татвар"/>
  </r>
  <r>
    <x v="0"/>
    <x v="1"/>
    <s v="Adj#2"/>
    <x v="10"/>
    <x v="0"/>
    <s v="CO"/>
    <d v="2014-05-23T00:00:00"/>
    <s v="Гаалийн ерөнхий газар"/>
    <s v="Нэмэгдсэн өртгийн албан татвар"/>
    <n v="699.63044865000006"/>
    <s v="АНУ, ESCO Inv: AM131028"/>
    <x v="3"/>
    <s v="103.Нэмэгдсэн өртгийн албан татвар"/>
  </r>
  <r>
    <x v="0"/>
    <x v="1"/>
    <s v="Adj#2"/>
    <x v="10"/>
    <x v="0"/>
    <s v="CO"/>
    <d v="2014-05-23T00:00:00"/>
    <s v="Гаалийн ерөнхий газар"/>
    <s v="Нэмэгдсэн өртгийн албан татвар"/>
    <n v="705.14022390000014"/>
    <s v="АНУ, Keybell corp Inv: 37695"/>
    <x v="3"/>
    <s v="103.Нэмэгдсэн өртгийн албан татвар"/>
  </r>
  <r>
    <x v="0"/>
    <x v="1"/>
    <s v="Adj#2"/>
    <x v="10"/>
    <x v="0"/>
    <s v="CO"/>
    <d v="2014-05-22T00:00:00"/>
    <s v="Гаалийн ерөнхий газар"/>
    <s v="Нэмэгдсэн өртгийн албан татвар"/>
    <n v="3137.8382496774198"/>
    <s v="БНХАУ,Huizhong chemicals Co.,Limited Inv: HZ-Boroo-026-01.02.05"/>
    <x v="3"/>
    <s v="103.Нэмэгдсэн өртгийн албан татвар"/>
  </r>
  <r>
    <x v="0"/>
    <x v="1"/>
    <s v="Adj#2"/>
    <x v="10"/>
    <x v="0"/>
    <s v="CO"/>
    <d v="2014-05-21T00:00:00"/>
    <s v="Гаалийн ерөнхий газар"/>
    <s v="Нэмэгдсэн өртгийн албан татвар"/>
    <n v="7198.4233692000007"/>
    <s v="БНХАУ,Huizhong chemicals Co.,Limited Inv: 026-01.03.04.05"/>
    <x v="3"/>
    <s v="103.Нэмэгдсэн өртгийн албан татвар"/>
  </r>
  <r>
    <x v="0"/>
    <x v="1"/>
    <s v="Adj#2"/>
    <x v="10"/>
    <x v="0"/>
    <s v="CO"/>
    <d v="2014-06-04T00:00:00"/>
    <s v="Гаалийн ерөнхий газар"/>
    <s v="Нэмэгдсэн өртгийн албан татвар"/>
    <n v="25192.279404193549"/>
    <s v="Индонези, P.T Growth Asia Inv: FJ14/04/056B"/>
    <x v="3"/>
    <s v="103.Нэмэгдсэн өртгийн албан татвар"/>
  </r>
  <r>
    <x v="0"/>
    <x v="1"/>
    <s v="Adj#2"/>
    <x v="10"/>
    <x v="0"/>
    <s v="CO"/>
    <d v="2014-06-06T00:00:00"/>
    <s v="Буянт Ухаа дахь Гаалийн Газар"/>
    <s v="Нэмэгдсэн өртгийн албан татвар"/>
    <n v="951.84276390000014"/>
    <s v="Австрали, Weir Minerals Australia Ltd Inv: 99032"/>
    <x v="3"/>
    <s v="103.Нэмэгдсэн өртгийн албан татвар"/>
  </r>
  <r>
    <x v="0"/>
    <x v="1"/>
    <s v="Adj#2"/>
    <x v="10"/>
    <x v="0"/>
    <s v="CO"/>
    <d v="2014-06-06T00:00:00"/>
    <s v="Гаалийн ерөнхий газар"/>
    <s v="Нэмэгдсэн өртгийн албан татвар"/>
    <n v="22090.924800000001"/>
    <s v="БНХАУ,Jinan Sinai casting and forging Co.,LTD Inv: JNS-06-706E,728"/>
    <x v="3"/>
    <s v="103.Нэмэгдсэн өртгийн албан татвар"/>
  </r>
  <r>
    <x v="0"/>
    <x v="1"/>
    <s v="Adj#2"/>
    <x v="10"/>
    <x v="0"/>
    <s v="CO"/>
    <d v="2014-06-06T00:00:00"/>
    <s v="Гаалийн ерөнхий газар"/>
    <s v="Нэмэгдсэн өртгийн албан татвар"/>
    <n v="1096.6023261290322"/>
    <s v="БНСУ, Gooweol engineering Co.,Ltd Inv: GP0519141"/>
    <x v="3"/>
    <s v="103.Нэмэгдсэн өртгийн албан татвар"/>
  </r>
  <r>
    <x v="0"/>
    <x v="1"/>
    <s v="Adj#2"/>
    <x v="10"/>
    <x v="0"/>
    <s v="CO"/>
    <d v="2014-06-06T00:00:00"/>
    <s v="Гаалийн ерөнхий газар"/>
    <s v="Нэмэгдсэн өртгийн албан татвар"/>
    <n v="545.36640967741937"/>
    <s v="БНСУ, Gooweol engineering Co.,Ltd Inv: GP0519141"/>
    <x v="3"/>
    <s v="103.Нэмэгдсэн өртгийн албан татвар"/>
  </r>
  <r>
    <x v="0"/>
    <x v="1"/>
    <s v="Adj#2"/>
    <x v="10"/>
    <x v="0"/>
    <s v="CO"/>
    <d v="2014-06-09T00:00:00"/>
    <s v="Гаалийн ерөнхий газар"/>
    <s v="Нэмэгдсэн өртгийн албан татвар"/>
    <n v="4892.7491854838709"/>
    <s v="БНХАУ,Shanghai Baoguang Tecnology Croup Inv: 2014.05.26"/>
    <x v="3"/>
    <s v="103.Нэмэгдсэн өртгийн албан татвар"/>
  </r>
  <r>
    <x v="0"/>
    <x v="1"/>
    <s v="Adj#2"/>
    <x v="10"/>
    <x v="0"/>
    <m/>
    <d v="2014-06-13T00:00:00"/>
    <s v="Олон Улсын Шуудан Илгээмжийн Газар"/>
    <s v="Нэмэгдсэн өртгийн албан татвар"/>
    <n v="206.54539500000001"/>
    <s v="Их Британи, Discount Cisco Ltd Inv: 06-10."/>
    <x v="3"/>
    <s v="103.Нэмэгдсэн өртгийн албан татвар"/>
  </r>
  <r>
    <x v="0"/>
    <x v="1"/>
    <s v="Adj#2"/>
    <x v="10"/>
    <x v="0"/>
    <m/>
    <d v="2014-06-13T00:00:00"/>
    <s v="Олон Улсын Шуудан Илгээмжийн Газар"/>
    <s v="Нэмэгдсэн өртгийн албан татвар"/>
    <n v="285.25721903225809"/>
    <s v="Гoнг Конг, SPX Flow Tecnology  Inv: LNSKGZ14006"/>
    <x v="3"/>
    <s v="103.Нэмэгдсэн өртгийн албан татвар"/>
  </r>
  <r>
    <x v="0"/>
    <x v="1"/>
    <s v="Adj#2"/>
    <x v="10"/>
    <x v="0"/>
    <m/>
    <d v="2014-06-18T00:00:00"/>
    <s v="Олон Улсын Шуудан Илгээмжийн Газар"/>
    <s v="Нэмэгдсэн өртгийн албан татвар"/>
    <n v="75.621027096774199"/>
    <s v="БНСУ, Gooweol engineering Co.,Ltd Inv: GP0616141"/>
    <x v="3"/>
    <s v="103.Нэмэгдсэн өртгийн албан татвар"/>
  </r>
  <r>
    <x v="0"/>
    <x v="1"/>
    <s v="Adj#2"/>
    <x v="10"/>
    <x v="0"/>
    <s v="CO"/>
    <d v="2014-06-18T00:00:00"/>
    <s v="Гаалийн ерөнхий газар"/>
    <s v="Нэмэгдсэн өртгийн албан татвар"/>
    <n v="251.15760193548388"/>
    <s v="БНХАУ, Dongwuzhubuoin Banner Xinkai Commerce and Trade Co.Ltd. Inv: B26188 &amp;B26345"/>
    <x v="3"/>
    <s v="103.Нэмэгдсэн өртгийн албан татвар"/>
  </r>
  <r>
    <x v="0"/>
    <x v="1"/>
    <s v="Adj#2"/>
    <x v="10"/>
    <x v="0"/>
    <s v="CO"/>
    <d v="2014-06-19T00:00:00"/>
    <s v="Гаалийн ерөнхий газар"/>
    <s v="Нэмэгдсэн өртгийн албан татвар"/>
    <n v="43.598031750000004"/>
    <s v="БНХАУ, Dongwuzhubuoin Banner Xinkai Commerce and Trade Co.Ltd. Inv: B26425"/>
    <x v="3"/>
    <s v="103.Нэмэгдсэн өртгийн албан татвар"/>
  </r>
  <r>
    <x v="0"/>
    <x v="1"/>
    <s v="Adj#2"/>
    <x v="10"/>
    <x v="0"/>
    <s v="CO"/>
    <d v="2014-07-02T00:00:00"/>
    <s v="Гаалийн ерөнхий газар"/>
    <s v="Нэмэгдсэн өртгийн албан татвар"/>
    <n v="260.90737354838706"/>
    <s v="БНХАУ, Erlian xinkai commercial trade Co.,LTD Inv: PO#B23133.26458.26474.2651"/>
    <x v="3"/>
    <s v="103.Нэмэгдсэн өртгийн албан татвар"/>
  </r>
  <r>
    <x v="0"/>
    <x v="1"/>
    <s v="Adj#2"/>
    <x v="10"/>
    <x v="0"/>
    <s v="CO"/>
    <d v="2014-07-02T00:00:00"/>
    <s v="Гаалийн ерөнхий газар"/>
    <s v="Нэмэгдсэн өртгийн албан татвар"/>
    <n v="867.70393161290326"/>
    <s v="БНСУ, Gooweol engineering Co.,Ltd Inv: GP0619141"/>
    <x v="3"/>
    <s v="103.Нэмэгдсэн өртгийн албан татвар"/>
  </r>
  <r>
    <x v="0"/>
    <x v="1"/>
    <s v="Adj#2"/>
    <x v="10"/>
    <x v="0"/>
    <s v="CO"/>
    <d v="2014-07-07T00:00:00"/>
    <s v="Гаалийн ерөнхий газар"/>
    <s v="Нэмэгдсэн өртгийн албан татвар"/>
    <n v="11049.393600000001"/>
    <s v="БНХАУ, Jinan sinai casting and forging Co.,LTD Inv: JNS-06-728A"/>
    <x v="3"/>
    <s v="103.Нэмэгдсэн өртгийн албан татвар"/>
  </r>
  <r>
    <x v="0"/>
    <x v="1"/>
    <s v="Adj#2"/>
    <x v="10"/>
    <x v="0"/>
    <s v="CO"/>
    <d v="2014-07-08T00:00:00"/>
    <s v="Гаалийн ерөнхий газар"/>
    <s v="Нэмэгдсэн өртгийн албан татвар"/>
    <n v="10977.166200000001"/>
    <s v="Швейцари, Jacobi carbon company Inv: CI-H-5055736"/>
    <x v="3"/>
    <s v="103.Нэмэгдсэн өртгийн албан татвар"/>
  </r>
  <r>
    <x v="0"/>
    <x v="1"/>
    <s v="Adj#2"/>
    <x v="10"/>
    <x v="0"/>
    <m/>
    <d v="2014-07-08T00:00:00"/>
    <s v="Олон Улсын Шуудан Илгээмжийн Газар"/>
    <s v="Нэмэгдсэн өртгийн албан татвар"/>
    <n v="484.07048970000005"/>
    <s v="АНУ, Pacific Terminals Inv: 38146"/>
    <x v="3"/>
    <s v="103.Нэмэгдсэн өртгийн албан татвар"/>
  </r>
  <r>
    <x v="0"/>
    <x v="1"/>
    <s v="Adj#2"/>
    <x v="10"/>
    <x v="0"/>
    <s v="CO"/>
    <d v="2014-07-17T00:00:00"/>
    <s v="Гаалийн ерөнхий газар"/>
    <s v="Нэмэгдсэн өртгийн албан татвар"/>
    <n v="22238.979840000004"/>
    <s v="БНХАУ, Jinan sinai casting and forging Co.,LTD Inv: JNS-06-728B"/>
    <x v="3"/>
    <s v="103.Нэмэгдсэн өртгийн албан татвар"/>
  </r>
  <r>
    <x v="0"/>
    <x v="1"/>
    <s v="Adj#2"/>
    <x v="10"/>
    <x v="0"/>
    <s v="CO"/>
    <d v="2014-07-10T00:00:00"/>
    <s v="Буянт Ухаа дахь Гаалийн Газар"/>
    <s v="Нэмэгдсэн өртгийн албан татвар"/>
    <n v="3262.0501714500001"/>
    <s v="АНУ, Oremax Inv: 30632"/>
    <x v="3"/>
    <s v="103.Нэмэгдсэн өртгийн албан татвар"/>
  </r>
  <r>
    <x v="0"/>
    <x v="1"/>
    <s v="Adj#2"/>
    <x v="10"/>
    <x v="0"/>
    <s v="CO"/>
    <d v="2014-07-18T00:00:00"/>
    <s v="Гаалийн ерөнхий газар"/>
    <s v="Нэмэгдсэн өртгийн албан татвар"/>
    <n v="1886.7934083870966"/>
    <s v="Итали, Ciat Italia Inv: 2014/1735.2014/1679"/>
    <x v="3"/>
    <s v="103.Нэмэгдсэн өртгийн албан татвар"/>
  </r>
  <r>
    <x v="0"/>
    <x v="1"/>
    <s v="Adj#2"/>
    <x v="10"/>
    <x v="0"/>
    <m/>
    <d v="2014-07-17T00:00:00"/>
    <s v="Олон Улсын Шуудан Илгээмжийн Газар"/>
    <s v="Нэмэгдсэн өртгийн албан татвар"/>
    <n v="6578.4749625000004"/>
    <s v="Австрали, Downer EDI Engineering Power Pty Inv: FM15F00709"/>
    <x v="3"/>
    <s v="103.Нэмэгдсэн өртгийн албан татвар"/>
  </r>
  <r>
    <x v="0"/>
    <x v="1"/>
    <s v="Adj#2"/>
    <x v="10"/>
    <x v="0"/>
    <m/>
    <d v="2014-07-17T00:00:00"/>
    <s v="Олон Улсын Шуудан Илгээмжийн Газар"/>
    <s v="Нэмэгдсэн өртгийн албан татвар"/>
    <n v="206.42825903225807"/>
    <s v="Австрали, Malcolm Thopson Pumps Pty Ltd Inv: 60S012756"/>
    <x v="3"/>
    <s v="103.Нэмэгдсэн өртгийн албан татвар"/>
  </r>
  <r>
    <x v="0"/>
    <x v="1"/>
    <s v="Adj#2"/>
    <x v="10"/>
    <x v="0"/>
    <m/>
    <d v="2014-07-17T00:00:00"/>
    <s v="Олон Улсын Шуудан Илгээмжийн Газар"/>
    <s v="Нэмэгдсэн өртгийн албан татвар"/>
    <n v="1175.9478658064518"/>
    <s v="Сингапур, Schneider Electric Overseas Inv: 1621021595"/>
    <x v="3"/>
    <s v="103.Нэмэгдсэн өртгийн албан татвар"/>
  </r>
  <r>
    <x v="0"/>
    <x v="1"/>
    <s v="Adj#2"/>
    <x v="10"/>
    <x v="0"/>
    <m/>
    <d v="2014-07-17T00:00:00"/>
    <s v="Олон Улсын Шуудан Илгээмжийн Газар"/>
    <s v="Нэмэгдсэн өртгийн албан татвар"/>
    <n v="189.24525375000005"/>
    <s v="Австрали, Supply &amp; Allied Services Pty Ltd Inv: 14150002"/>
    <x v="3"/>
    <s v="103.Нэмэгдсэн өртгийн албан татвар"/>
  </r>
  <r>
    <x v="0"/>
    <x v="1"/>
    <s v="Adj#2"/>
    <x v="10"/>
    <x v="0"/>
    <s v="CO"/>
    <d v="2014-07-23T00:00:00"/>
    <s v="Гаалийн ерөнхий газар"/>
    <s v="Нэмэгдсэн өртгийн албан татвар"/>
    <n v="8141.7867846000008"/>
    <s v="БНХАУ, Chevron(Tianjin) Lubricants co ltd Inv: 211336163"/>
    <x v="3"/>
    <s v="103.Нэмэгдсэн өртгийн албан татвар"/>
  </r>
  <r>
    <x v="0"/>
    <x v="1"/>
    <s v="Adj#2"/>
    <x v="10"/>
    <x v="0"/>
    <s v="CO"/>
    <d v="2014-07-24T00:00:00"/>
    <s v="Гаалийн ерөнхий газар"/>
    <s v="Нэмэгдсэн өртгийн албан татвар"/>
    <n v="42.2698185"/>
    <s v="БНХАУ, Erlian Xinkai commercial trade Co.,Ltd Inv: Po#B26676"/>
    <x v="3"/>
    <s v="103.Нэмэгдсэн өртгийн албан татвар"/>
  </r>
  <r>
    <x v="0"/>
    <x v="1"/>
    <s v="Adj#2"/>
    <x v="10"/>
    <x v="0"/>
    <m/>
    <d v="2014-07-28T00:00:00"/>
    <s v="Олон Улсын Шуудан Илгээмжийн Газар"/>
    <s v="Нэмэгдсэн өртгийн албан татвар"/>
    <n v="125.16892605000001"/>
    <s v="БНХАУ, Shanghai Baoguang Tecnology Gro Inv: 01-11."/>
    <x v="3"/>
    <s v="103.Нэмэгдсэн өртгийн албан татвар"/>
  </r>
  <r>
    <x v="0"/>
    <x v="1"/>
    <s v="Adj#2"/>
    <x v="10"/>
    <x v="0"/>
    <s v="CO"/>
    <d v="2014-07-29T00:00:00"/>
    <s v="Гаалийн ерөнхий газар"/>
    <s v="Нэмэгдсэн өртгийн албан татвар"/>
    <n v="15846.72318870968"/>
    <s v="Индонез,PT.Growth Asia Inv: FJ14/06/019"/>
    <x v="3"/>
    <s v="103.Нэмэгдсэн өртгийн албан татвар"/>
  </r>
  <r>
    <x v="0"/>
    <x v="1"/>
    <s v="Adj#2"/>
    <x v="10"/>
    <x v="0"/>
    <s v="CO"/>
    <d v="2014-07-28T00:00:00"/>
    <s v="Гаалийн ерөнхий газар"/>
    <s v="Нэмэгдсэн өртгийн албан татвар"/>
    <n v="308.43348967741935"/>
    <s v="Өмнөд Солонгос, Gooweol Engineering Inv: GP0707141"/>
    <x v="3"/>
    <s v="103.Нэмэгдсэн өртгийн албан татвар"/>
  </r>
  <r>
    <x v="0"/>
    <x v="1"/>
    <s v="Adj#2"/>
    <x v="10"/>
    <x v="0"/>
    <s v="CO"/>
    <d v="2014-07-23T00:00:00"/>
    <s v="Гаалийн ерөнхий газар"/>
    <s v="Нэмэгдсэн өртгийн албан татвар"/>
    <n v="6998.9512319999994"/>
    <s v="БНХАУ, Erlian Xinkai commercial trade Co.,Ltd Inv: PO#B26529-1,2,3,4"/>
    <x v="3"/>
    <s v="103.Нэмэгдсэн өртгийн албан татвар"/>
  </r>
  <r>
    <x v="0"/>
    <x v="1"/>
    <s v="Adj#2"/>
    <x v="10"/>
    <x v="0"/>
    <s v="CO"/>
    <d v="2014-07-30T00:00:00"/>
    <s v="Гаалийн ерөнхий газар"/>
    <s v="Нэмэгдсэн өртгийн албан татвар"/>
    <n v="78.421980000000005"/>
    <s v="БНХАУ, Erlian Xinkai commercial trade Co.,Ltd Inv: PO#B26529-1,2,3,4"/>
    <x v="3"/>
    <s v="103.Нэмэгдсэн өртгийн албан татвар"/>
  </r>
  <r>
    <x v="0"/>
    <x v="1"/>
    <s v="Adj#2"/>
    <x v="10"/>
    <x v="0"/>
    <m/>
    <d v="2014-08-05T00:00:00"/>
    <s v="Олон Улсын Шуудан Илгээмжийн Газар"/>
    <s v="Нэмэгдсэн өртгийн албан татвар"/>
    <n v="770.149359"/>
    <s v="Австрали, Endress Hauser Inv: B26300"/>
    <x v="3"/>
    <s v="103.Нэмэгдсэн өртгийн албан татвар"/>
  </r>
  <r>
    <x v="0"/>
    <x v="1"/>
    <s v="Adj#2"/>
    <x v="10"/>
    <x v="0"/>
    <m/>
    <d v="2014-08-05T00:00:00"/>
    <s v="Олон Улсын Шуудан Илгээмжийн Газар"/>
    <s v="Нэмэгдсэн өртгийн албан татвар"/>
    <n v="245.45656590000002"/>
    <s v="Австрали, Furnace Industries Inv: 17367"/>
    <x v="3"/>
    <s v="103.Нэмэгдсэн өртгийн албан татвар"/>
  </r>
  <r>
    <x v="0"/>
    <x v="1"/>
    <s v="Adj#2"/>
    <x v="10"/>
    <x v="0"/>
    <m/>
    <d v="2014-08-07T00:00:00"/>
    <s v="Олон Улсын Шуудан Илгээмжийн Газар"/>
    <s v="Нэмэгдсэн өртгийн албан татвар"/>
    <n v="645.85890600000005"/>
    <s v="Сингапур, Тeco Electric &amp; Machinery Inv: 08-05."/>
    <x v="3"/>
    <s v="103.Нэмэгдсэн өртгийн албан татвар"/>
  </r>
  <r>
    <x v="0"/>
    <x v="1"/>
    <s v="Adj#2"/>
    <x v="10"/>
    <x v="0"/>
    <m/>
    <d v="2014-08-11T00:00:00"/>
    <s v="Олон Улсын Шуудан Илгээмжийн Газар"/>
    <s v="Нэмэгдсэн өртгийн албан татвар"/>
    <n v="646.53750000000002"/>
    <s v="Австрали, Endress Hauser Inv: 08-05."/>
    <x v="3"/>
    <s v="103.Нэмэгдсэн өртгийн албан татвар"/>
  </r>
  <r>
    <x v="0"/>
    <x v="1"/>
    <s v="Adj#2"/>
    <x v="10"/>
    <x v="0"/>
    <m/>
    <d v="2014-08-15T00:00:00"/>
    <s v="DHL Буухиа Шуудан ХХК"/>
    <s v="Нэмэгдсэн өртгийн албан татвар"/>
    <n v="3450.4709000000003"/>
    <s v="Бразил, Reivax S/A Autumacao E Controle Inv: N14003 AA"/>
    <x v="3"/>
    <s v="103.Нэмэгдсэн өртгийн албан татвар"/>
  </r>
  <r>
    <x v="0"/>
    <x v="1"/>
    <s v="Adj#2"/>
    <x v="10"/>
    <x v="0"/>
    <s v="CO"/>
    <d v="2014-08-13T00:00:00"/>
    <s v="Гаалийн ерөнхий газар"/>
    <s v="Нэмэгдсэн өртгийн албан татвар"/>
    <n v="123.90065625"/>
    <s v="БНХАУ, Erlian Xinkai commercial trade Co.,Ltd Inv: PO#B26818"/>
    <x v="3"/>
    <s v="103.Нэмэгдсэн өртгийн албан татвар"/>
  </r>
  <r>
    <x v="0"/>
    <x v="1"/>
    <s v="Adj#2"/>
    <x v="10"/>
    <x v="0"/>
    <s v="CO"/>
    <d v="2014-08-16T00:00:00"/>
    <s v="Гаалийн ерөнхий газар"/>
    <s v="Нэмэгдсэн өртгийн албан татвар"/>
    <n v="653.51046193548382"/>
    <s v="Өмнөд Солонгос, Gooweol Engineering Inv: GP0804141"/>
    <x v="3"/>
    <s v="103.Нэмэгдсэн өртгийн албан татвар"/>
  </r>
  <r>
    <x v="0"/>
    <x v="1"/>
    <s v="Adj#2"/>
    <x v="10"/>
    <x v="0"/>
    <m/>
    <d v="2014-08-18T00:00:00"/>
    <s v="Олон Улсын Шуудан Илгээмжийн Газар"/>
    <s v="Нэмэгдсэн өртгийн албан татвар"/>
    <n v="76.809362903225804"/>
    <s v="Өмнөд Солонгос, Gooweol Engineering Inv: GP0812141"/>
    <x v="3"/>
    <s v="103.Нэмэгдсэн өртгийн албан татвар"/>
  </r>
  <r>
    <x v="0"/>
    <x v="1"/>
    <s v="Adj#2"/>
    <x v="10"/>
    <x v="0"/>
    <m/>
    <d v="2014-08-19T00:00:00"/>
    <s v="Олон Улсын Шуудан Илгээмжийн Газар"/>
    <s v="Нэмэгдсэн өртгийн албан татвар"/>
    <n v="280.46496975000002"/>
    <s v="Канад, Centerrao Gold Inc Inv: 20140815"/>
    <x v="3"/>
    <s v="103.Нэмэгдсэн өртгийн албан татвар"/>
  </r>
  <r>
    <x v="0"/>
    <x v="1"/>
    <s v="Adj#2"/>
    <x v="10"/>
    <x v="0"/>
    <s v="CO"/>
    <d v="2014-08-27T00:00:00"/>
    <s v="Гаалийн ерөнхий газар"/>
    <s v="Нэмэгдсэн өртгийн албан татвар"/>
    <n v="5890.0523545161286"/>
    <s v="БНХАУ, Erlian Xinkai commercial trade Co.,Ltd Inv: commercial inv"/>
    <x v="3"/>
    <s v="103.Нэмэгдсэн өртгийн албан татвар"/>
  </r>
  <r>
    <x v="0"/>
    <x v="1"/>
    <s v="Adj#2"/>
    <x v="10"/>
    <x v="0"/>
    <s v="CO"/>
    <d v="2014-08-25T00:00:00"/>
    <s v="Гаалийн ерөнхий газар"/>
    <s v="Нэмэгдсэн өртгийн албан татвар"/>
    <n v="5865.6995487096774"/>
    <s v="БНХАУ, Erlian Xinkai commercial trade Co.,Ltd Inv: PO#B26825-1.2.3"/>
    <x v="3"/>
    <s v="103.Нэмэгдсэн өртгийн албан татвар"/>
  </r>
  <r>
    <x v="0"/>
    <x v="1"/>
    <s v="Adj#2"/>
    <x v="10"/>
    <x v="0"/>
    <s v="CO"/>
    <d v="2014-09-02T00:00:00"/>
    <s v="Гаалийн ерөнхий газар"/>
    <s v="Нэмэгдсэн өртгийн албан татвар"/>
    <n v="10901.52"/>
    <s v="БНХАУ, Jinan sinai casting and forging Co.,LTD Inv: JNS-06-728D"/>
    <x v="3"/>
    <s v="103.Нэмэгдсэн өртгийн албан татвар"/>
  </r>
  <r>
    <x v="0"/>
    <x v="1"/>
    <s v="Adj#2"/>
    <x v="10"/>
    <x v="0"/>
    <m/>
    <d v="2014-09-09T00:00:00"/>
    <s v="Олон Улсын Шуудан Илгээмжийн Газар"/>
    <s v="Нэмэгдсэн өртгийн албан татвар"/>
    <n v="170.91643258064516"/>
    <s v="Австрали, Supply &amp; Allied Services Pty Ltd Inv: 14150107"/>
    <x v="3"/>
    <s v="103.Нэмэгдсэн өртгийн албан татвар"/>
  </r>
  <r>
    <x v="0"/>
    <x v="1"/>
    <s v="Adj#2"/>
    <x v="10"/>
    <x v="0"/>
    <m/>
    <d v="2014-09-09T00:00:00"/>
    <s v="Олон Улсын Шуудан Илгээмжийн Газар"/>
    <s v="Нэмэгдсэн өртгийн албан татвар"/>
    <n v="120.38971875"/>
    <s v="БНХАУ, Erlian Xinkai commercial trade Co.,Ltd Inv: PO#B26816"/>
    <x v="3"/>
    <s v="103.Нэмэгдсэн өртгийн албан татвар"/>
  </r>
  <r>
    <x v="0"/>
    <x v="1"/>
    <s v="Adj#2"/>
    <x v="10"/>
    <x v="0"/>
    <s v="CO"/>
    <d v="2014-09-17T00:00:00"/>
    <s v="Гаалийн ерөнхий газар"/>
    <s v="Нэмэгдсэн өртгийн албан татвар"/>
    <n v="401.01311419354846"/>
    <s v="БНХАУ, Erlian Xinkai commercial trade Co.,Ltd Inv: B26939"/>
    <x v="3"/>
    <s v="103.Нэмэгдсэн өртгийн албан татвар"/>
  </r>
  <r>
    <x v="0"/>
    <x v="1"/>
    <s v="Adj#2"/>
    <x v="10"/>
    <x v="0"/>
    <s v="CO"/>
    <d v="2014-09-17T00:00:00"/>
    <s v="Гаалийн ерөнхий газар"/>
    <s v="Нэмэгдсэн өртгийн албан татвар"/>
    <n v="11153.23776"/>
    <s v="БНХАУ, Jinan sinai casting and forging Co.,LTD Inv: JNS-06-728E"/>
    <x v="3"/>
    <s v="103.Нэмэгдсэн өртгийн албан татвар"/>
  </r>
  <r>
    <x v="0"/>
    <x v="1"/>
    <s v="Adj#2"/>
    <x v="10"/>
    <x v="0"/>
    <s v="CO"/>
    <d v="2014-09-22T00:00:00"/>
    <s v="Гаалийн ерөнхий газар"/>
    <s v="Нэмэгдсэн өртгийн албан татвар"/>
    <n v="4302.9410380645159"/>
    <s v="БНХАУ, Erlian Xinkai commercial trade Co.,Ltd Inv: B26919"/>
    <x v="3"/>
    <s v="103.Нэмэгдсэн өртгийн албан татвар"/>
  </r>
  <r>
    <x v="0"/>
    <x v="1"/>
    <s v="Adj#2"/>
    <x v="10"/>
    <x v="0"/>
    <s v="CO"/>
    <d v="2014-09-25T00:00:00"/>
    <s v="Буянт Ухаа дахь Гаалийн Газар"/>
    <s v="Нэмэгдсэн өртгийн албан татвар"/>
    <n v="391.49700555000004"/>
    <s v="Австрали, Blackwoods Son Limited Inv: 103251"/>
    <x v="3"/>
    <s v="103.Нэмэгдсэн өртгийн албан татвар"/>
  </r>
  <r>
    <x v="0"/>
    <x v="1"/>
    <s v="Adj#2"/>
    <x v="10"/>
    <x v="0"/>
    <s v="CO"/>
    <d v="2014-09-25T00:00:00"/>
    <s v="Гаалийн ерөнхий газар"/>
    <s v="Нэмэгдсэн өртгийн албан татвар"/>
    <n v="22093.671600000001"/>
    <s v="Өмнөд Солонгос, Gooweol Engineering Inv: CI-H-5056159"/>
    <x v="3"/>
    <s v="103.Нэмэгдсэн өртгийн албан татвар"/>
  </r>
  <r>
    <x v="0"/>
    <x v="1"/>
    <s v="Adj#2"/>
    <x v="10"/>
    <x v="0"/>
    <s v="CO"/>
    <d v="2014-10-01T00:00:00"/>
    <s v="Гаалийн ерөнхий газар"/>
    <s v="Нэмэгдсэн өртгийн албан татвар"/>
    <n v="55.089231750000003"/>
    <s v="БНХАУ, Erlian Xinkai commercial trade Co.,Ltd Inv: PO#B27055-1"/>
    <x v="3"/>
    <s v="103.Нэмэгдсэн өртгийн албан татвар"/>
  </r>
  <r>
    <x v="0"/>
    <x v="1"/>
    <s v="Adj#2"/>
    <x v="10"/>
    <x v="0"/>
    <s v="CO"/>
    <d v="2014-10-02T00:00:00"/>
    <s v="Гаалийн ерөнхий газар"/>
    <s v="Нэмэгдсэн өртгийн албан татвар"/>
    <n v="11136.4848"/>
    <s v="БНХАУ, Jinan sinai casting and forging Co.,LTD Inv: JNS-06-778"/>
    <x v="3"/>
    <s v="103.Нэмэгдсэн өртгийн албан татвар"/>
  </r>
  <r>
    <x v="0"/>
    <x v="1"/>
    <s v="Adj#2"/>
    <x v="10"/>
    <x v="0"/>
    <s v="CO"/>
    <d v="2014-10-06T00:00:00"/>
    <s v="Гаалийн ерөнхий газар"/>
    <s v="Нэмэгдсэн өртгийн албан татвар"/>
    <n v="5595.1767900000004"/>
    <s v="Индонез, PT Growth Asia Inv: 1"/>
    <x v="3"/>
    <s v="103.Нэмэгдсэн өртгийн албан татвар"/>
  </r>
  <r>
    <x v="0"/>
    <x v="1"/>
    <s v="Adj#2"/>
    <x v="10"/>
    <x v="0"/>
    <s v="CO"/>
    <d v="2014-10-14T00:00:00"/>
    <s v="Замын Үүд дэх Гаалийн газар"/>
    <s v="Нэмэгдсэн өртгийн албан татвар"/>
    <n v="1029.4993485"/>
    <s v="БНХАУ, Xinkai commercial trade Co.,Ltd Inv: PO#B26930"/>
    <x v="3"/>
    <s v="103.Нэмэгдсэн өртгийн албан татвар"/>
  </r>
  <r>
    <x v="0"/>
    <x v="1"/>
    <s v="Adj#2"/>
    <x v="10"/>
    <x v="0"/>
    <s v="CO"/>
    <d v="2014-10-23T00:00:00"/>
    <s v="Гаалийн ерөнхий газар"/>
    <s v="Нэмэгдсэн өртгийн албан татвар"/>
    <n v="568.1146867741935"/>
    <s v="БНСУ, Gooweol Engineering Corporation Inv: GP1002141"/>
    <x v="3"/>
    <s v="103.Нэмэгдсэн өртгийн албан татвар"/>
  </r>
  <r>
    <x v="0"/>
    <x v="1"/>
    <s v="Adj#2"/>
    <x v="10"/>
    <x v="0"/>
    <s v="CO"/>
    <d v="2014-10-24T00:00:00"/>
    <s v="Гаалийн ерөнхий газар"/>
    <s v="Нэмэгдсэн өртгийн албан татвар"/>
    <n v="11208.758400000001"/>
    <s v="БНХАУ, Jinan sinai casting and forging Co.,LTD Inv: JNS-06-778A"/>
    <x v="3"/>
    <s v="103.Нэмэгдсэн өртгийн албан татвар"/>
  </r>
  <r>
    <x v="0"/>
    <x v="1"/>
    <s v="Adj#2"/>
    <x v="10"/>
    <x v="0"/>
    <m/>
    <d v="2014-10-31T00:00:00"/>
    <s v="Олон Улсын Шуудан Илгээмжийн Газар"/>
    <s v="Нэмэгдсэн өртгийн албан татвар"/>
    <n v="138.83522032258065"/>
    <s v="Австрали, Supply &amp; Allied Services PTY LTD Inv: 14150214"/>
    <x v="3"/>
    <s v="103.Нэмэгдсэн өртгийн албан татвар"/>
  </r>
  <r>
    <x v="0"/>
    <x v="1"/>
    <s v="Adj#2"/>
    <x v="10"/>
    <x v="0"/>
    <m/>
    <d v="2014-11-14T00:00:00"/>
    <s v="Монгол Экcпресс ХХК"/>
    <s v="Нэмэгдсэн өртгийн албан татвар"/>
    <n v="25.667105100000001"/>
    <s v="БНХАУ, Xinkai commercial trade Co.,Ltd Inv: B27263"/>
    <x v="3"/>
    <s v="103.Нэмэгдсэн өртгийн албан татвар"/>
  </r>
  <r>
    <x v="0"/>
    <x v="1"/>
    <s v="Adj#2"/>
    <x v="10"/>
    <x v="0"/>
    <s v="CO"/>
    <d v="2014-11-05T00:00:00"/>
    <s v="Гаалийн ерөнхий газар"/>
    <s v="Нэмэгдсэн өртгийн албан татвар"/>
    <n v="3208.7094629032258"/>
    <s v="БНХАУ, Xinkai commercial trade Co.,Ltd Inv: 20141024"/>
    <x v="3"/>
    <s v="103.Нэмэгдсэн өртгийн албан татвар"/>
  </r>
  <r>
    <x v="0"/>
    <x v="1"/>
    <s v="Adj#2"/>
    <x v="10"/>
    <x v="0"/>
    <s v="CO"/>
    <d v="2014-11-05T00:00:00"/>
    <s v="Гаалийн ерөнхий газар"/>
    <s v="Нэмэгдсэн өртгийн албан татвар"/>
    <n v="14563.956214838712"/>
    <s v="Австрали, Antrak Logistics Pty Ltd Inv: 99175"/>
    <x v="3"/>
    <s v="103.Нэмэгдсэн өртгийн албан татвар"/>
  </r>
  <r>
    <x v="0"/>
    <x v="1"/>
    <s v="Adj#2"/>
    <x v="10"/>
    <x v="0"/>
    <s v="CO"/>
    <d v="2014-11-06T00:00:00"/>
    <s v="Гаалийн ерөнхий газар"/>
    <s v="Нэмэгдсэн өртгийн албан татвар"/>
    <n v="2543.620969354839"/>
    <s v="БНСУ, Gooweol engineering corporation Inv: GP1020141"/>
    <x v="3"/>
    <s v="103.Нэмэгдсэн өртгийн албан татвар"/>
  </r>
  <r>
    <x v="0"/>
    <x v="1"/>
    <s v="Adj#2"/>
    <x v="10"/>
    <x v="0"/>
    <s v="CO"/>
    <d v="2014-11-14T00:00:00"/>
    <s v="Гаалийн ерөнхий газар"/>
    <s v="Нэмэгдсэн өртгийн албан татвар"/>
    <n v="11351.4912"/>
    <s v="БНХАУ, Jinan sinai casting and forging Co.,LTD Inv: JNS-06-778B"/>
    <x v="3"/>
    <s v="103.Нэмэгдсэн өртгийн албан татвар"/>
  </r>
  <r>
    <x v="0"/>
    <x v="1"/>
    <s v="Adj#2"/>
    <x v="10"/>
    <x v="0"/>
    <m/>
    <d v="2014-11-19T00:00:00"/>
    <s v="Олон Улсын Шуудан Илгээмжийн Газар"/>
    <s v="Нэмэгдсэн өртгийн албан татвар"/>
    <n v="181.6437406451613"/>
    <s v="Австрали, Antrak Logistics Pty Ltd Inv: 1834489"/>
    <x v="3"/>
    <s v="103.Нэмэгдсэн өртгийн албан татвар"/>
  </r>
  <r>
    <x v="0"/>
    <x v="1"/>
    <s v="Adj#2"/>
    <x v="10"/>
    <x v="0"/>
    <m/>
    <d v="2014-11-19T00:00:00"/>
    <s v="Олон Улсын Шуудан Илгээмжийн Газар"/>
    <s v="Нэмэгдсэн өртгийн албан татвар"/>
    <n v="46.109684250000001"/>
    <s v="Австрали, Suply &amp; Allied Services  Pty LTD Inv: 14150261"/>
    <x v="3"/>
    <s v="103.Нэмэгдсэн өртгийн албан татвар"/>
  </r>
  <r>
    <x v="0"/>
    <x v="1"/>
    <s v="Adj#2"/>
    <x v="10"/>
    <x v="0"/>
    <s v="CO"/>
    <d v="2014-11-21T00:00:00"/>
    <s v="Гаалийн ерөнхий газар"/>
    <s v="Нэмэгдсэн өртгийн албан татвар"/>
    <n v="11389.170240000001"/>
    <s v="БНХАУ, Jinan sinai casting and forging Co.,LTD Inv: JNS-06-778C"/>
    <x v="3"/>
    <s v="103.Нэмэгдсэн өртгийн албан татвар"/>
  </r>
  <r>
    <x v="0"/>
    <x v="1"/>
    <s v="Adj#2"/>
    <x v="10"/>
    <x v="0"/>
    <s v="CO"/>
    <d v="2014-12-01T00:00:00"/>
    <s v="Гаалийн ерөнхий газар"/>
    <s v="Нэмэгдсэн өртгийн албан татвар"/>
    <n v="3128.4151447499999"/>
    <s v="БНХАУ, Dongwuzhumuqin Banner Xinkai commerce &amp; trade Co.,LTD Inv: PO#B25873"/>
    <x v="3"/>
    <s v="103.Нэмэгдсэн өртгийн албан татвар"/>
  </r>
  <r>
    <x v="0"/>
    <x v="1"/>
    <s v="Adj#2"/>
    <x v="10"/>
    <x v="0"/>
    <s v="CO"/>
    <d v="2014-12-01T00:00:00"/>
    <s v="Гаалийн ерөнхий газар"/>
    <s v="Нэмэгдсэн өртгийн албан татвар"/>
    <n v="99.504300000000001"/>
    <s v="БНХАУ, Sinostar Engineering Limited Inv: IY-20140012"/>
    <x v="3"/>
    <s v="103.Нэмэгдсэн өртгийн албан татвар"/>
  </r>
  <r>
    <x v="0"/>
    <x v="1"/>
    <s v="Adj#2"/>
    <x v="10"/>
    <x v="0"/>
    <s v="CO"/>
    <d v="2014-12-01T00:00:00"/>
    <s v="Гаалийн ерөнхий газар"/>
    <s v="Нэмэгдсэн өртгийн албан татвар"/>
    <n v="7.960344000000001"/>
    <s v="БНХАУ, Erlian Xinkai commercial trade Co.,Ltd Inv: PO#B27013"/>
    <x v="3"/>
    <s v="103.Нэмэгдсэн өртгийн албан татвар"/>
  </r>
  <r>
    <x v="0"/>
    <x v="1"/>
    <s v="Adj#2"/>
    <x v="10"/>
    <x v="0"/>
    <s v="CO"/>
    <d v="2014-12-01T00:00:00"/>
    <s v="Гаалийн ерөнхий газар"/>
    <s v="Нэмэгдсэн өртгийн албан татвар"/>
    <n v="22.089954600000002"/>
    <s v="БНХАУ, Erlian Xinkai commercial trade Co.,Ltd Inv: PO#B27236"/>
    <x v="3"/>
    <s v="103.Нэмэгдсэн өртгийн албан татвар"/>
  </r>
  <r>
    <x v="0"/>
    <x v="1"/>
    <s v="Adj#2"/>
    <x v="10"/>
    <x v="0"/>
    <s v="CO"/>
    <d v="2014-11-28T00:00:00"/>
    <s v="Гаалийн ерөнхий газар"/>
    <s v="Нэмэгдсэн өртгийн албан татвар"/>
    <n v="62442.976185483865"/>
    <s v="БНХАУ, Anhui anqing shuguang chemical co.,ltd Inv: 0001040-6"/>
    <x v="3"/>
    <s v="103.Нэмэгдсэн өртгийн албан татвар"/>
  </r>
  <r>
    <x v="0"/>
    <x v="1"/>
    <s v="Adj#2"/>
    <x v="10"/>
    <x v="0"/>
    <m/>
    <d v="2014-12-08T00:00:00"/>
    <s v="Олон Улсын Шуудан Илгээмжийн Газар"/>
    <s v="Нэмэгдсэн өртгийн албан татвар"/>
    <n v="119.87700967741935"/>
    <s v="Австрали, Malcolm Thompson Pumps Inv: 60S014020"/>
    <x v="3"/>
    <s v="103.Нэмэгдсэн өртгийн албан татвар"/>
  </r>
  <r>
    <x v="0"/>
    <x v="1"/>
    <s v="Adj#2"/>
    <x v="10"/>
    <x v="0"/>
    <m/>
    <d v="2014-12-08T00:00:00"/>
    <s v="Олон Улсын Шуудан Илгээмжийн Газар"/>
    <s v="Нэмэгдсэн өртгийн албан татвар"/>
    <n v="157.90164193548389"/>
    <s v="Австрали, Supply &amp; Allied Services PTY LTD Inv: 14150312"/>
    <x v="3"/>
    <s v="103.Нэмэгдсэн өртгийн албан татвар"/>
  </r>
  <r>
    <x v="0"/>
    <x v="1"/>
    <s v="Adj#2"/>
    <x v="10"/>
    <x v="0"/>
    <m/>
    <d v="2014-12-11T00:00:00"/>
    <s v="Олон Улсын Шуудан Илгээмжийн Газар"/>
    <s v="Нэмэгдсэн өртгийн албан татвар"/>
    <n v="273.12530903225803"/>
    <s v="Австрали, Supply &amp; Allied Services PTY LTD Inv: 14150313"/>
    <x v="3"/>
    <s v="103.Нэмэгдсэн өртгийн албан татвар"/>
  </r>
  <r>
    <x v="0"/>
    <x v="1"/>
    <s v="Adj#2"/>
    <x v="10"/>
    <x v="0"/>
    <s v="CO"/>
    <d v="2014-12-10T00:00:00"/>
    <s v="Гаалийн ерөнхий газар"/>
    <s v="Нэмэгдсэн өртгийн албан татвар"/>
    <n v="99.509177419354842"/>
    <s v="БНХАУ, Erlian Xinkai commercial trade Co.,Ltd Inv: PO#B27247"/>
    <x v="3"/>
    <s v="103.Нэмэгдсэн өртгийн албан татвар"/>
  </r>
  <r>
    <x v="0"/>
    <x v="1"/>
    <s v="Adj#2"/>
    <x v="10"/>
    <x v="0"/>
    <s v="CO"/>
    <d v="2014-12-15T00:00:00"/>
    <s v="Гаалийн ерөнхий газар"/>
    <s v="Нэмэгдсэн өртгийн албан татвар"/>
    <n v="11430.417600000001"/>
    <s v="БНХАУ, Jinan sinai casting and forging Co.,LTD Inv: JNS-06-778D"/>
    <x v="3"/>
    <s v="103.Нэмэгдсэн өртгийн албан татвар"/>
  </r>
  <r>
    <x v="0"/>
    <x v="1"/>
    <s v="Adj#2"/>
    <x v="10"/>
    <x v="0"/>
    <s v="CO"/>
    <d v="2014-12-17T00:00:00"/>
    <s v="Гаалийн ерөнхий газар"/>
    <s v="Нэмэгдсэн өртгийн албан татвар"/>
    <n v="308.8507190322581"/>
    <s v="БНСУ, Gooweol engineering corporation Inv: GP1204141"/>
    <x v="3"/>
    <s v="103.Нэмэгдсэн өртгийн албан татвар"/>
  </r>
  <r>
    <x v="0"/>
    <x v="1"/>
    <s v="Adj#2"/>
    <x v="10"/>
    <x v="0"/>
    <s v="CO"/>
    <d v="2014-12-18T00:00:00"/>
    <s v="Гаалийн ерөнхий газар"/>
    <s v="Нэмэгдсэн өртгийн албан татвар"/>
    <n v="221.10700500000002"/>
    <s v="БНХАУ, Erlian Xinkai commercial trade Co.,Ltd Inv: 27358"/>
    <x v="3"/>
    <s v="103.Нэмэгдсэн өртгийн албан татвар"/>
  </r>
  <r>
    <x v="0"/>
    <x v="1"/>
    <s v="Adj#2"/>
    <x v="10"/>
    <x v="0"/>
    <s v="CO"/>
    <d v="2014-12-22T00:00:00"/>
    <s v="Гаалийн ерөнхий газар"/>
    <s v="Нэмэгдсэн өртгийн албан татвар"/>
    <n v="11317.743359999999"/>
    <s v="БНХАУ, Jinan sinai casting and forging Co.,LTD Inv: JNS-06-778E"/>
    <x v="3"/>
    <s v="103.Нэмэгдсэн өртгийн албан татвар"/>
  </r>
  <r>
    <x v="0"/>
    <x v="1"/>
    <s v="Adj#2"/>
    <x v="10"/>
    <x v="0"/>
    <s v="CO"/>
    <d v="2014-12-24T00:00:00"/>
    <s v="Гаалийн ерөнхий газар"/>
    <s v="Нэмэгдсэн өртгийн албан татвар"/>
    <n v="1357.2960890322581"/>
    <s v="БНХАУ, Erlian Xinkai commercial trade Co.,Ltd Inv: PO#B27000-2,B27422"/>
    <x v="3"/>
    <s v="103.Нэмэгдсэн өртгийн албан татвар"/>
  </r>
  <r>
    <x v="0"/>
    <x v="1"/>
    <s v="Adj#2"/>
    <x v="10"/>
    <x v="0"/>
    <s v="CO"/>
    <d v="2014-03-04T00:00:00"/>
    <s v="Гаалийн ерөнхий газар"/>
    <s v="Нэмэгдсэн өртгийн албан татвар"/>
    <n v="10598.394240000001"/>
    <s v="БНХАУ,Jinan Sinai casting and forging Co.,LTD Inv: JNS-06-0681"/>
    <x v="3"/>
    <s v="103.Нэмэгдсэн өртгийн албан татвар"/>
  </r>
  <r>
    <x v="0"/>
    <x v="1"/>
    <s v="Adj#2"/>
    <x v="10"/>
    <x v="0"/>
    <s v="CO"/>
    <d v="2014-03-06T00:00:00"/>
    <s v="Гаалийн ерөнхий газар"/>
    <s v="Нэмэгдсэн өртгийн албан татвар"/>
    <n v="10598.394240000001"/>
    <s v="БНХАУ,Jinan Sinai casting and forging Co.,LTD Inv: JNS-06-0681A"/>
    <x v="3"/>
    <s v="103.Нэмэгдсэн өртгийн албан татвар"/>
  </r>
  <r>
    <x v="0"/>
    <x v="1"/>
    <s v="Adj#2"/>
    <x v="10"/>
    <x v="0"/>
    <s v="CO"/>
    <d v="2014-03-13T00:00:00"/>
    <s v="Гаалийн ерөнхий газар"/>
    <s v="Нэмэгдсэн өртгийн албан татвар"/>
    <n v="10735.502400000001"/>
    <s v="БНХАУ,Jinan Sinai casting and forging Co.,LTD Inv: JNS-06-0681A"/>
    <x v="3"/>
    <s v="103.Нэмэгдсэн өртгийн албан татвар"/>
  </r>
  <r>
    <x v="0"/>
    <x v="1"/>
    <s v="Adj#2"/>
    <x v="10"/>
    <x v="0"/>
    <s v="CO"/>
    <d v="2014-03-04T00:00:00"/>
    <s v="Гаалийн ерөнхий газар"/>
    <s v="Нэмэгдсэн өртгийн албан татвар"/>
    <n v="9141.1150320000015"/>
    <s v="БНХАУ, Dongwuzhubuoin Banner Xinkai Commerce and Trade Co.Ltd. Inv: PO#B25344-C2"/>
    <x v="3"/>
    <s v="103.Нэмэгдсэн өртгийн албан татвар"/>
  </r>
  <r>
    <x v="0"/>
    <x v="1"/>
    <s v="Adj#2"/>
    <x v="10"/>
    <x v="0"/>
    <s v="CO"/>
    <d v="2014-03-04T00:00:00"/>
    <s v="Гаалийн ерөнхий газар"/>
    <s v="Нэмэгдсэн өртгийн албан татвар"/>
    <n v="3256.0604643000001"/>
    <s v="БНХАУ, Dongwuzhubuoin Banner Xinkai Commerce and Trade Co.Ltd. Inv: PO#B25344-S1,S2"/>
    <x v="3"/>
    <s v="103.Нэмэгдсэн өртгийн албан татвар"/>
  </r>
  <r>
    <x v="0"/>
    <x v="1"/>
    <s v="Adj#2"/>
    <x v="10"/>
    <x v="0"/>
    <s v="CO"/>
    <d v="2014-03-18T00:00:00"/>
    <s v="Гаалийн ерөнхий газар"/>
    <s v="Нэмэгдсэн өртгийн албан татвар"/>
    <n v="255.71953155000003"/>
    <s v="БНХАУ, Dongwuzhubuoin Banner Xinkai Commerce and Trade Co.Ltd. Inv: 1"/>
    <x v="3"/>
    <s v="103.Нэмэгдсэн өртгийн албан татвар"/>
  </r>
  <r>
    <x v="0"/>
    <x v="1"/>
    <s v="Adj#2"/>
    <x v="10"/>
    <x v="0"/>
    <m/>
    <m/>
    <m/>
    <m/>
    <n v="-924539.5"/>
    <m/>
    <x v="3"/>
    <s v="103.Нэмэгдсэн өртгийн албан татвар"/>
  </r>
  <r>
    <x v="1"/>
    <x v="1"/>
    <s v="Adj#0"/>
    <x v="10"/>
    <x v="0"/>
    <m/>
    <m/>
    <m/>
    <m/>
    <n v="924539.5"/>
    <m/>
    <x v="3"/>
    <s v="103.Нэмэгдсэн өртгийн албан татвар"/>
  </r>
  <r>
    <x v="1"/>
    <x v="1"/>
    <s v="Adj#0"/>
    <x v="10"/>
    <x v="0"/>
    <s v="ХЭҮТ"/>
    <d v="2014-03-13T00:00:00"/>
    <s v="Хөдөлмөр эрхлэлтийн газар"/>
    <s v="Ажлын байрны төлбөр"/>
    <n v="4623"/>
    <m/>
    <x v="11"/>
    <s v="106.Гадаадын мэргэжилтэн, ажилчны ажлын байрны төлбөр"/>
  </r>
  <r>
    <x v="1"/>
    <x v="1"/>
    <s v="Adj#0"/>
    <x v="10"/>
    <x v="0"/>
    <s v="ХЭҮТ"/>
    <d v="2014-06-17T00:00:00"/>
    <s v="Хөдөлмөр эрхлэлтийн газар"/>
    <s v="Ажлын байрны төлбөр"/>
    <n v="4623"/>
    <m/>
    <x v="11"/>
    <s v="106.Гадаадын мэргэжилтэн, ажилчны ажлын байрны төлбөр"/>
  </r>
  <r>
    <x v="1"/>
    <x v="1"/>
    <s v="Adj#0"/>
    <x v="10"/>
    <x v="0"/>
    <s v="ХЭҮТ"/>
    <d v="2014-09-08T00:00:00"/>
    <s v="Хөдөлмөр эрхлэлтийн газар"/>
    <s v="Ажлын байрны төлбөр"/>
    <n v="2319"/>
    <m/>
    <x v="11"/>
    <s v="106.Гадаадын мэргэжилтэн, ажилчны ажлын байрны төлбөр"/>
  </r>
  <r>
    <x v="1"/>
    <x v="1"/>
    <s v="Adj#0"/>
    <x v="10"/>
    <x v="0"/>
    <s v="ХЭҮТ"/>
    <d v="2014-11-27T00:00:00"/>
    <s v="Хөдөлмөр эрхлэлтийн газар"/>
    <s v="Ажлын байрны төлбөр"/>
    <n v="1551"/>
    <m/>
    <x v="11"/>
    <s v="106.Гадаадын мэргэжилтэн, ажилчны ажлын байрны төлбөр"/>
  </r>
  <r>
    <x v="1"/>
    <x v="1"/>
    <s v="Adj#0"/>
    <x v="10"/>
    <x v="0"/>
    <s v="ХЭҮТ"/>
    <d v="2014-12-12T00:00:00"/>
    <s v="Хөдөлмөр эрхлэлтийн газар"/>
    <s v="Ажлын байрны төлбөрийн буцаалт"/>
    <n v="-1625.6"/>
    <s v="Ажлын байрны төлбөрийн буцаалт - Саймон Тан"/>
    <x v="11"/>
    <s v="106.Гадаадын мэргэжилтэн, ажилчны ажлын байрны төлбөр"/>
  </r>
  <r>
    <x v="1"/>
    <x v="1"/>
    <s v="Adj#0"/>
    <x v="10"/>
    <x v="0"/>
    <s v="Sukhbaatar district"/>
    <d v="2014-01-29T00:00:00"/>
    <s v="Сүхбаатар дүүргийн Нийгмийн Даатгалын Хэлтэс"/>
    <s v="нийгмийн болон эрүүл мэндийн даатгалын шимтгэл"/>
    <n v="26161.942360000001"/>
    <m/>
    <x v="4"/>
    <s v="108.Аж ахуйн нэгжээс төлсөн ажилчдын нийгмийн болон эрүүл мэндийн даатгалын шимтгэл "/>
  </r>
  <r>
    <x v="1"/>
    <x v="1"/>
    <s v="Adj#0"/>
    <x v="10"/>
    <x v="0"/>
    <s v="Selenge aimag"/>
    <d v="2014-01-29T00:00:00"/>
    <s v="Сэлэнгэ аймгийн Баянгол сумын Нийгмийн Даатгалын  алба"/>
    <s v="нийгмийн болон эрүүл мэндийн даатгалын шимтгэл"/>
    <n v="20567.94397"/>
    <m/>
    <x v="4"/>
    <s v="108.Аж ахуйн нэгжээс төлсөн ажилчдын нийгмийн болон эрүүл мэндийн даатгалын шимтгэл "/>
  </r>
  <r>
    <x v="1"/>
    <x v="1"/>
    <s v="Adj#0"/>
    <x v="10"/>
    <x v="0"/>
    <s v="Selenge aimag"/>
    <d v="2014-01-29T00:00:00"/>
    <s v="Сэлэнгэ аймаг, Зүүнхараа  НДШ оролго төвлөрүүлэх"/>
    <s v="нийгмийн болон эрүүл мэндийн даатгалын шимтгэл"/>
    <n v="3288.0136499999999"/>
    <m/>
    <x v="4"/>
    <s v="108.Аж ахуйн нэгжээс төлсөн ажилчдын нийгмийн болон эрүүл мэндийн даатгалын шимтгэл "/>
  </r>
  <r>
    <x v="1"/>
    <x v="1"/>
    <s v="Adj#0"/>
    <x v="10"/>
    <x v="0"/>
    <s v="Selenge aimag"/>
    <d v="2014-02-28T00:00:00"/>
    <s v="Сэлэнгэ аймаг, Зүүнхараа  НДШ оролго төвлөрүүлэх"/>
    <s v="нийгмийн болон эрүүл мэндийн даатгалын шимтгэл"/>
    <n v="3029.8123700000001"/>
    <m/>
    <x v="4"/>
    <s v="108.Аж ахуйн нэгжээс төлсөн ажилчдын нийгмийн болон эрүүл мэндийн даатгалын шимтгэл "/>
  </r>
  <r>
    <x v="1"/>
    <x v="1"/>
    <s v="Adj#0"/>
    <x v="10"/>
    <x v="0"/>
    <s v="Selenge aimag"/>
    <d v="2014-02-28T00:00:00"/>
    <s v="Сэлэнгэ аймгийн Баянгол сумын Нийгмийн Даатгалын  алба"/>
    <s v="нийгмийн болон эрүүл мэндийн даатгалын шимтгэл"/>
    <n v="18678.297549999999"/>
    <m/>
    <x v="4"/>
    <s v="108.Аж ахуйн нэгжээс төлсөн ажилчдын нийгмийн болон эрүүл мэндийн даатгалын шимтгэл "/>
  </r>
  <r>
    <x v="1"/>
    <x v="1"/>
    <s v="Adj#0"/>
    <x v="10"/>
    <x v="0"/>
    <s v="Sukhbaatar district"/>
    <d v="2014-02-28T00:00:00"/>
    <s v="Сүхбаатар дүүргийн Нийгмийн Даатгалын Хэлтэс"/>
    <s v="нийгмийн болон эрүүл мэндийн даатгалын шимтгэл"/>
    <n v="324900.25688999996"/>
    <m/>
    <x v="4"/>
    <s v="108.Аж ахуйн нэгжээс төлсөн ажилчдын нийгмийн болон эрүүл мэндийн даатгалын шимтгэл "/>
  </r>
  <r>
    <x v="1"/>
    <x v="1"/>
    <s v="Adj#0"/>
    <x v="10"/>
    <x v="0"/>
    <s v="Selenge aimag"/>
    <d v="2014-03-31T00:00:00"/>
    <s v="Сэлэнгэ аймаг, Зүүнхараа  НДШ оролго төвлөрүүлэх"/>
    <s v="нийгмийн болон эрүүл мэндийн даатгалын шимтгэл"/>
    <n v="3070.15407"/>
    <m/>
    <x v="4"/>
    <s v="108.Аж ахуйн нэгжээс төлсөн ажилчдын нийгмийн болон эрүүл мэндийн даатгалын шимтгэл "/>
  </r>
  <r>
    <x v="1"/>
    <x v="1"/>
    <s v="Adj#0"/>
    <x v="10"/>
    <x v="0"/>
    <s v="Selenge aimag"/>
    <d v="2014-03-31T00:00:00"/>
    <s v="Сэлэнгэ аймгийн Баянгол сумын Нийгмийн Даатгалын  алба"/>
    <s v="нийгмийн болон эрүүл мэндийн даатгалын шимтгэл"/>
    <n v="19350.407090000001"/>
    <m/>
    <x v="4"/>
    <s v="108.Аж ахуйн нэгжээс төлсөн ажилчдын нийгмийн болон эрүүл мэндийн даатгалын шимтгэл "/>
  </r>
  <r>
    <x v="1"/>
    <x v="1"/>
    <s v="Adj#0"/>
    <x v="10"/>
    <x v="0"/>
    <s v="Sukhbaatar district"/>
    <d v="2014-03-31T00:00:00"/>
    <s v="Сүхбаатар дүүргийн Нийгмийн Даатгалын Хэлтэс"/>
    <s v="нийгмийн болон эрүүл мэндийн даатгалын шимтгэл"/>
    <n v="217758.01079"/>
    <m/>
    <x v="4"/>
    <s v="108.Аж ахуйн нэгжээс төлсөн ажилчдын нийгмийн болон эрүүл мэндийн даатгалын шимтгэл "/>
  </r>
  <r>
    <x v="1"/>
    <x v="1"/>
    <s v="Adj#0"/>
    <x v="10"/>
    <x v="0"/>
    <s v="Selenge aimag"/>
    <d v="2014-04-30T00:00:00"/>
    <s v="Сэлэнгэ аймаг, Зүүнхараа  НДШ оролго төвлөрүүлэх"/>
    <s v="нийгмийн болон эрүүл мэндийн даатгалын шимтгэл"/>
    <n v="4076.0226699999998"/>
    <m/>
    <x v="4"/>
    <s v="108.Аж ахуйн нэгжээс төлсөн ажилчдын нийгмийн болон эрүүл мэндийн даатгалын шимтгэл "/>
  </r>
  <r>
    <x v="1"/>
    <x v="1"/>
    <s v="Adj#0"/>
    <x v="10"/>
    <x v="0"/>
    <s v="Selenge aimag"/>
    <d v="2014-04-30T00:00:00"/>
    <s v="Сэлэнгэ аймгийн Баянгол сумын Нийгмийн Даатгалын  алба"/>
    <s v="нийгмийн болон эрүүл мэндийн даатгалын шимтгэл"/>
    <n v="22341.81466"/>
    <m/>
    <x v="4"/>
    <s v="108.Аж ахуйн нэгжээс төлсөн ажилчдын нийгмийн болон эрүүл мэндийн даатгалын шимтгэл "/>
  </r>
  <r>
    <x v="1"/>
    <x v="1"/>
    <s v="Adj#0"/>
    <x v="10"/>
    <x v="0"/>
    <s v="Sukhbaatar district"/>
    <d v="2014-04-30T00:00:00"/>
    <s v="Сүхбаатар дүүргийн Нийгмийн Даатгалын Хэлтэс"/>
    <s v="нийгмийн болон эрүүл мэндийн даатгалын шимтгэл"/>
    <n v="163240.16296000002"/>
    <m/>
    <x v="4"/>
    <s v="108.Аж ахуйн нэгжээс төлсөн ажилчдын нийгмийн болон эрүүл мэндийн даатгалын шимтгэл "/>
  </r>
  <r>
    <x v="1"/>
    <x v="1"/>
    <s v="Adj#0"/>
    <x v="10"/>
    <x v="0"/>
    <s v="Selenge aimag"/>
    <d v="2014-05-30T00:00:00"/>
    <s v="Сэлэнгэ аймаг, Зүүнхараа  НДШ оролго төвлөрүүлэх"/>
    <s v="нийгмийн болон эрүүл мэндийн даатгалын шимтгэл"/>
    <n v="6871.05476"/>
    <m/>
    <x v="4"/>
    <s v="108.Аж ахуйн нэгжээс төлсөн ажилчдын нийгмийн болон эрүүл мэндийн даатгалын шимтгэл "/>
  </r>
  <r>
    <x v="1"/>
    <x v="1"/>
    <s v="Adj#0"/>
    <x v="10"/>
    <x v="0"/>
    <s v="Selenge aimag"/>
    <d v="2014-05-30T00:00:00"/>
    <s v="Сэлэнгэ аймгийн Баянгол сумын Нийгмийн Даатгалын  алба"/>
    <s v="нийгмийн болон эрүүл мэндийн даатгалын шимтгэл"/>
    <n v="30233.842710000001"/>
    <m/>
    <x v="4"/>
    <s v="108.Аж ахуйн нэгжээс төлсөн ажилчдын нийгмийн болон эрүүл мэндийн даатгалын шимтгэл "/>
  </r>
  <r>
    <x v="1"/>
    <x v="1"/>
    <s v="Adj#0"/>
    <x v="10"/>
    <x v="0"/>
    <s v="Sukhbaatar district"/>
    <d v="2014-05-30T00:00:00"/>
    <s v="Сүхбаатар дүүргийн Нийгмийн Даатгалын Хэлтэс"/>
    <s v="нийгмийн болон эрүүл мэндийн даатгалын шимтгэл"/>
    <n v="173502.56599"/>
    <m/>
    <x v="4"/>
    <s v="108.Аж ахуйн нэгжээс төлсөн ажилчдын нийгмийн болон эрүүл мэндийн даатгалын шимтгэл "/>
  </r>
  <r>
    <x v="1"/>
    <x v="1"/>
    <s v="Adj#0"/>
    <x v="10"/>
    <x v="0"/>
    <s v="Selenge aimag"/>
    <d v="2014-06-30T00:00:00"/>
    <s v="Сэлэнгэ аймаг, Зүүнхараа  НДШ оролго төвлөрүүлэх"/>
    <s v="нийгмийн болон эрүүл мэндийн даатгалын шимтгэл"/>
    <n v="5125.4955099999997"/>
    <m/>
    <x v="4"/>
    <s v="108.Аж ахуйн нэгжээс төлсөн ажилчдын нийгмийн болон эрүүл мэндийн даатгалын шимтгэл "/>
  </r>
  <r>
    <x v="1"/>
    <x v="1"/>
    <s v="Adj#0"/>
    <x v="10"/>
    <x v="0"/>
    <s v="Selenge aimag"/>
    <d v="2014-06-30T00:00:00"/>
    <s v="Сэлэнгэ аймгийн Баянгол сумын Нийгмийн Даатгалын  алба"/>
    <s v="нийгмийн болон эрүүл мэндийн даатгалын шимтгэл"/>
    <n v="28877.24956"/>
    <m/>
    <x v="4"/>
    <s v="108.Аж ахуйн нэгжээс төлсөн ажилчдын нийгмийн болон эрүүл мэндийн даатгалын шимтгэл "/>
  </r>
  <r>
    <x v="1"/>
    <x v="1"/>
    <s v="Adj#0"/>
    <x v="10"/>
    <x v="0"/>
    <s v="Sukhbaatar district"/>
    <d v="2014-06-30T00:00:00"/>
    <s v="Сүхбаатар дүүргийн Нийгмийн Даатгалын Хэлтэс"/>
    <s v="нийгмийн болон эрүүл мэндийн даатгалын шимтгэл"/>
    <n v="185021.12113999997"/>
    <m/>
    <x v="4"/>
    <s v="108.Аж ахуйн нэгжээс төлсөн ажилчдын нийгмийн болон эрүүл мэндийн даатгалын шимтгэл "/>
  </r>
  <r>
    <x v="1"/>
    <x v="1"/>
    <s v="Adj#0"/>
    <x v="10"/>
    <x v="0"/>
    <s v="Sukhbaatar district"/>
    <d v="2014-07-02T00:00:00"/>
    <s v="Сүхбаатар дүүргийн Нийгмийн Даатгалын Хэлтэс"/>
    <s v="нийгмийн болон эрүүл мэндийн даатгалын шимтгэл"/>
    <n v="846.26400000000001"/>
    <m/>
    <x v="4"/>
    <s v="108.Аж ахуйн нэгжээс төлсөн ажилчдын нийгмийн болон эрүүл мэндийн даатгалын шимтгэл "/>
  </r>
  <r>
    <x v="1"/>
    <x v="1"/>
    <s v="Adj#0"/>
    <x v="10"/>
    <x v="0"/>
    <s v="Selenge aimag"/>
    <d v="2014-07-31T00:00:00"/>
    <s v="Сэлэнгэ аймаг, Зүүнхараа  НДШ оролго төвлөрүүлэх"/>
    <s v="нийгмийн болон эрүүл мэндийн даатгалын шимтгэл"/>
    <n v="3946.6040600000001"/>
    <m/>
    <x v="4"/>
    <s v="108.Аж ахуйн нэгжээс төлсөн ажилчдын нийгмийн болон эрүүл мэндийн даатгалын шимтгэл "/>
  </r>
  <r>
    <x v="1"/>
    <x v="1"/>
    <s v="Adj#0"/>
    <x v="10"/>
    <x v="0"/>
    <s v="Selenge aimag"/>
    <d v="2014-07-31T00:00:00"/>
    <s v="Сэлэнгэ аймгийн Баянгол сумын Нийгмийн Даатгалын  алба"/>
    <s v="нийгмийн болон эрүүл мэндийн даатгалын шимтгэл"/>
    <n v="27151.71486"/>
    <m/>
    <x v="4"/>
    <s v="108.Аж ахуйн нэгжээс төлсөн ажилчдын нийгмийн болон эрүүл мэндийн даатгалын шимтгэл "/>
  </r>
  <r>
    <x v="1"/>
    <x v="1"/>
    <s v="Adj#0"/>
    <x v="10"/>
    <x v="0"/>
    <s v="Sukhbaatar district"/>
    <d v="2014-07-31T00:00:00"/>
    <s v="Сүхбаатар дүүргийн Нийгмийн Даатгалын Хэлтэс"/>
    <s v="нийгмийн болон эрүүл мэндийн даатгалын шимтгэл"/>
    <n v="172189.74265999999"/>
    <m/>
    <x v="4"/>
    <s v="108.Аж ахуйн нэгжээс төлсөн ажилчдын нийгмийн болон эрүүл мэндийн даатгалын шимтгэл "/>
  </r>
  <r>
    <x v="1"/>
    <x v="1"/>
    <s v="Adj#0"/>
    <x v="10"/>
    <x v="0"/>
    <s v="Selenge aimag"/>
    <d v="2014-08-29T00:00:00"/>
    <s v="Сэлэнгэ аймаг, Зүүнхараа  НДШ оролго төвлөрүүлэх"/>
    <s v="нийгмийн болон эрүүл мэндийн даатгалын шимтгэл"/>
    <n v="4260.5589800000007"/>
    <m/>
    <x v="4"/>
    <s v="108.Аж ахуйн нэгжээс төлсөн ажилчдын нийгмийн болон эрүүл мэндийн даатгалын шимтгэл "/>
  </r>
  <r>
    <x v="1"/>
    <x v="1"/>
    <s v="Adj#0"/>
    <x v="10"/>
    <x v="0"/>
    <s v="Selenge aimag"/>
    <d v="2014-08-29T00:00:00"/>
    <s v="Сэлэнгэ аймгийн Баянгол сумын Нийгмийн Даатгалын  алба"/>
    <s v="нийгмийн болон эрүүл мэндийн даатгалын шимтгэл"/>
    <n v="25935.927670000001"/>
    <m/>
    <x v="4"/>
    <s v="108.Аж ахуйн нэгжээс төлсөн ажилчдын нийгмийн болон эрүүл мэндийн даатгалын шимтгэл "/>
  </r>
  <r>
    <x v="1"/>
    <x v="1"/>
    <s v="Adj#0"/>
    <x v="10"/>
    <x v="0"/>
    <s v="Sukhbaatar district"/>
    <d v="2014-08-29T00:00:00"/>
    <s v="Сүхбаатар дүүргийн Нийгмийн Даатгалын Хэлтэс"/>
    <s v="нийгмийн болон эрүүл мэндийн даатгалын шимтгэл"/>
    <n v="162115.42090999999"/>
    <m/>
    <x v="4"/>
    <s v="108.Аж ахуйн нэгжээс төлсөн ажилчдын нийгмийн болон эрүүл мэндийн даатгалын шимтгэл "/>
  </r>
  <r>
    <x v="1"/>
    <x v="1"/>
    <s v="Adj#0"/>
    <x v="10"/>
    <x v="0"/>
    <s v="Sukhbaatar district"/>
    <d v="2014-09-03T00:00:00"/>
    <s v="Сүхбаатар дүүргийн Нийгмийн Даатгалын Хэлтэс"/>
    <s v="нийгмийн болон эрүүл мэндийн даатгалын шимтгэл"/>
    <n v="394"/>
    <m/>
    <x v="4"/>
    <s v="108.Аж ахуйн нэгжээс төлсөн ажилчдын нийгмийн болон эрүүл мэндийн даатгалын шимтгэл "/>
  </r>
  <r>
    <x v="1"/>
    <x v="1"/>
    <s v="Adj#0"/>
    <x v="10"/>
    <x v="0"/>
    <s v="Selenge aimag"/>
    <d v="2014-09-30T00:00:00"/>
    <s v="Сэлэнгэ аймаг, Зүүнхараа  НДШ оролго төвлөрүүлэх"/>
    <s v="нийгмийн болон эрүүл мэндийн даатгалын шимтгэл"/>
    <n v="3469.0822899999998"/>
    <m/>
    <x v="4"/>
    <s v="108.Аж ахуйн нэгжээс төлсөн ажилчдын нийгмийн болон эрүүл мэндийн даатгалын шимтгэл "/>
  </r>
  <r>
    <x v="1"/>
    <x v="1"/>
    <s v="Adj#0"/>
    <x v="10"/>
    <x v="0"/>
    <s v="Selenge aimag"/>
    <d v="2014-09-30T00:00:00"/>
    <s v="Сэлэнгэ аймгийн Баянгол сумын Нийгмийн Даатгалын  алба"/>
    <s v="нийгмийн болон эрүүл мэндийн даатгалын шимтгэл"/>
    <n v="23092.716690000001"/>
    <m/>
    <x v="4"/>
    <s v="108.Аж ахуйн нэгжээс төлсөн ажилчдын нийгмийн болон эрүүл мэндийн даатгалын шимтгэл "/>
  </r>
  <r>
    <x v="1"/>
    <x v="1"/>
    <s v="Adj#0"/>
    <x v="10"/>
    <x v="0"/>
    <s v="Sukhbaatar district"/>
    <d v="2014-09-30T00:00:00"/>
    <s v="Сүхбаатар дүүргийн Нийгмийн Даатгалын Хэлтэс"/>
    <s v="нийгмийн болон эрүүл мэндийн даатгалын шимтгэл"/>
    <n v="163813.00836000001"/>
    <m/>
    <x v="4"/>
    <s v="108.Аж ахуйн нэгжээс төлсөн ажилчдын нийгмийн болон эрүүл мэндийн даатгалын шимтгэл "/>
  </r>
  <r>
    <x v="1"/>
    <x v="1"/>
    <s v="Adj#0"/>
    <x v="10"/>
    <x v="0"/>
    <s v="Selenge aimag"/>
    <d v="2014-10-31T00:00:00"/>
    <s v="Сэлэнгэ аймаг, Зүүнхараа  НДШ оролго төвлөрүүлэх"/>
    <s v="нийгмийн болон эрүүл мэндийн даатгалын шимтгэл"/>
    <n v="3459.4799199999998"/>
    <m/>
    <x v="4"/>
    <s v="108.Аж ахуйн нэгжээс төлсөн ажилчдын нийгмийн болон эрүүл мэндийн даатгалын шимтгэл "/>
  </r>
  <r>
    <x v="1"/>
    <x v="1"/>
    <s v="Adj#0"/>
    <x v="10"/>
    <x v="0"/>
    <s v="Selenge aimag"/>
    <d v="2014-10-31T00:00:00"/>
    <s v="Сэлэнгэ аймгийн Баянгол сумын Нийгмийн Даатгалын  алба"/>
    <s v="нийгмийн болон эрүүл мэндийн даатгалын шимтгэл"/>
    <n v="21049.314670000003"/>
    <m/>
    <x v="4"/>
    <s v="108.Аж ахуйн нэгжээс төлсөн ажилчдын нийгмийн болон эрүүл мэндийн даатгалын шимтгэл "/>
  </r>
  <r>
    <x v="1"/>
    <x v="1"/>
    <s v="Adj#0"/>
    <x v="10"/>
    <x v="0"/>
    <s v="Sukhbaatar district"/>
    <d v="2014-10-31T00:00:00"/>
    <s v="Сүхбаатар дүүргийн Нийгмийн Даатгалын Хэлтэс"/>
    <s v="нийгмийн болон эрүүл мэндийн даатгалын шимтгэл"/>
    <n v="166214.03737999999"/>
    <m/>
    <x v="4"/>
    <s v="108.Аж ахуйн нэгжээс төлсөн ажилчдын нийгмийн болон эрүүл мэндийн даатгалын шимтгэл "/>
  </r>
  <r>
    <x v="1"/>
    <x v="1"/>
    <s v="Adj#0"/>
    <x v="10"/>
    <x v="0"/>
    <s v="Selenge aimag"/>
    <d v="2014-11-28T00:00:00"/>
    <s v="Сэлэнгэ аймаг, Зүүнхараа  НДШ оролго төвлөрүүлэх"/>
    <s v="нийгмийн болон эрүүл мэндийн даатгалын шимтгэл"/>
    <n v="3485.64795"/>
    <m/>
    <x v="4"/>
    <s v="108.Аж ахуйн нэгжээс төлсөн ажилчдын нийгмийн болон эрүүл мэндийн даатгалын шимтгэл "/>
  </r>
  <r>
    <x v="1"/>
    <x v="1"/>
    <s v="Adj#0"/>
    <x v="10"/>
    <x v="0"/>
    <s v="Selenge aimag"/>
    <d v="2014-11-28T00:00:00"/>
    <s v="Сэлэнгэ аймгийн Баянгол сумын Нийгмийн Даатгалын  алба"/>
    <s v="нийгмийн болон эрүүл мэндийн даатгалын шимтгэл"/>
    <n v="20710.608579999996"/>
    <m/>
    <x v="4"/>
    <s v="108.Аж ахуйн нэгжээс төлсөн ажилчдын нийгмийн болон эрүүл мэндийн даатгалын шимтгэл "/>
  </r>
  <r>
    <x v="1"/>
    <x v="1"/>
    <s v="Adj#0"/>
    <x v="10"/>
    <x v="0"/>
    <s v="Sukhbaatar district"/>
    <d v="2014-11-28T00:00:00"/>
    <s v="Сүхбаатар дүүргийн Нийгмийн Даатгалын Хэлтэс"/>
    <s v="нийгмийн болон эрүүл мэндийн даатгалын шимтгэл"/>
    <n v="158946.63443000001"/>
    <m/>
    <x v="4"/>
    <s v="108.Аж ахуйн нэгжээс төлсөн ажилчдын нийгмийн болон эрүүл мэндийн даатгалын шимтгэл "/>
  </r>
  <r>
    <x v="1"/>
    <x v="1"/>
    <s v="Adj#0"/>
    <x v="10"/>
    <x v="0"/>
    <s v="Selenge aimag"/>
    <d v="2014-12-03T00:00:00"/>
    <s v="Сэлэнгэ аймгийн Баянгол сумын Нийгмийн Даатгалын  алба"/>
    <s v="нийгмийн болон эрүүл мэндийн даатгалын шимтгэл"/>
    <n v="143.75"/>
    <m/>
    <x v="4"/>
    <s v="108.Аж ахуйн нэгжээс төлсөн ажилчдын нийгмийн болон эрүүл мэндийн даатгалын шимтгэл "/>
  </r>
  <r>
    <x v="1"/>
    <x v="1"/>
    <s v="Adj#0"/>
    <x v="10"/>
    <x v="0"/>
    <s v="Selenge aimag"/>
    <d v="2014-12-30T00:00:00"/>
    <s v="Сэлэнгэ аймаг, Зүүнхараа  НДШ оролго төвлөрүүлэх"/>
    <s v="нийгмийн болон эрүүл мэндийн даатгалын шимтгэл"/>
    <n v="3573.8832400000001"/>
    <m/>
    <x v="4"/>
    <s v="108.Аж ахуйн нэгжээс төлсөн ажилчдын нийгмийн болон эрүүл мэндийн даатгалын шимтгэл "/>
  </r>
  <r>
    <x v="1"/>
    <x v="1"/>
    <s v="Adj#0"/>
    <x v="10"/>
    <x v="0"/>
    <s v="SSIA"/>
    <d v="2014-12-30T00:00:00"/>
    <s v="СЭ Баянгол  НД төвлөрсөн сан"/>
    <s v="нийгмийн болон эрүүл мэндийн даатгалын шимтгэл"/>
    <n v="21243.13725"/>
    <m/>
    <x v="4"/>
    <s v="108.Аж ахуйн нэгжээс төлсөн ажилчдын нийгмийн болон эрүүл мэндийн даатгалын шимтгэл "/>
  </r>
  <r>
    <x v="1"/>
    <x v="1"/>
    <s v="Adj#0"/>
    <x v="10"/>
    <x v="0"/>
    <s v="Sukhbaatar district"/>
    <d v="2014-12-30T00:00:00"/>
    <s v="Сүхбаатар дүүргийн Нийгмийн Даатгалын Хэлтэс"/>
    <s v="нийгмийн болон эрүүл мэндийн даатгалын шимтгэл"/>
    <n v="239566.62062"/>
    <m/>
    <x v="4"/>
    <s v="108.Аж ахуйн нэгжээс төлсөн ажилчдын нийгмийн болон эрүүл мэндийн даатгалын шимтгэл "/>
  </r>
  <r>
    <x v="1"/>
    <x v="1"/>
    <s v="Adj#0"/>
    <x v="10"/>
    <x v="0"/>
    <s v="CO"/>
    <d v="2014-01-06T00:00:00"/>
    <s v="Буянт Ухаа дахь Гаалийн Газар"/>
    <s v="Гаалийн бүрдүүлэлтийн хураамж, мэдүүлэгний үнэ"/>
    <n v="995.36400000000003"/>
    <s v="Дамжуулан төлсөн байгууллага Эрин Интернэшнл ХХК"/>
    <x v="7"/>
    <s v="109.Гаалийн үйлчилгээний хураамж"/>
  </r>
  <r>
    <x v="1"/>
    <x v="1"/>
    <s v="Adj#0"/>
    <x v="10"/>
    <x v="0"/>
    <s v="CO"/>
    <d v="2014-01-22T00:00:00"/>
    <s v="Буянт Ухаа дахь Гаалийн Газар"/>
    <s v="Гаалийн бүрдүүлэлтийн хураамж, мэдүүлэгний үнэ"/>
    <n v="835.97"/>
    <s v="Дамжуулан төлсөн байгууллага Эрин Интернэшнл ХХК"/>
    <x v="7"/>
    <s v="109.Гаалийн үйлчилгээний хураамж"/>
  </r>
  <r>
    <x v="1"/>
    <x v="1"/>
    <s v="Adj#0"/>
    <x v="10"/>
    <x v="0"/>
    <s v="CO"/>
    <d v="2014-02-13T00:00:00"/>
    <s v="Буянт Ухаа дахь Гаалийн Газар"/>
    <s v="Гаалийн бүрдүүлэлтийн хураамж, мэдүүлэгний үнэ"/>
    <n v="188.04607999999999"/>
    <s v="Дамжуулан төлсөн байгууллага Эрин Интернэшнл ХХК"/>
    <x v="7"/>
    <s v="109.Гаалийн үйлчилгээний хураамж"/>
  </r>
  <r>
    <x v="1"/>
    <x v="1"/>
    <s v="Adj#0"/>
    <x v="10"/>
    <x v="0"/>
    <s v="CO"/>
    <d v="2014-02-27T00:00:00"/>
    <s v="Буянт Ухаа дахь Гаалийн Газар"/>
    <s v="Гаалийн бүрдүүлэлтийн хураамж, мэдүүлэгний үнэ"/>
    <n v="183.38704000000001"/>
    <s v="Дамжуулан төлсөн байгууллага Эрин Интернэшнл ХХК"/>
    <x v="7"/>
    <s v="109.Гаалийн үйлчилгээний хураамж"/>
  </r>
  <r>
    <x v="1"/>
    <x v="1"/>
    <s v="Adj#0"/>
    <x v="10"/>
    <x v="0"/>
    <s v="CO"/>
    <d v="2014-03-06T00:00:00"/>
    <s v="Буянт Ухаа дахь Гаалийн Газар"/>
    <s v="Гаалийн бүрдүүлэлтийн хураамж, мэдүүлэгний үнэ"/>
    <n v="978.07924000000003"/>
    <s v="Дамжуулан төлсөн байгууллага Эрин Интернэшнл ХХК"/>
    <x v="7"/>
    <s v="109.Гаалийн үйлчилгээний хураамж"/>
  </r>
  <r>
    <x v="1"/>
    <x v="1"/>
    <s v="Adj#0"/>
    <x v="10"/>
    <x v="0"/>
    <s v="CO"/>
    <d v="2014-03-18T00:00:00"/>
    <s v="Буянт Ухаа дахь Гаалийн Газар"/>
    <s v="Гаалийн бүрдүүлэлтийн хураамж, мэдүүлэгний үнэ"/>
    <n v="75.8"/>
    <s v="Дамжуулан төлсөн байгууллага Эрин Интернэшнл ХХК"/>
    <x v="7"/>
    <s v="109.Гаалийн үйлчилгээний хураамж"/>
  </r>
  <r>
    <x v="1"/>
    <x v="1"/>
    <s v="Adj#0"/>
    <x v="10"/>
    <x v="0"/>
    <s v="CO"/>
    <d v="2014-04-21T00:00:00"/>
    <s v="Буянт Ухаа дахь Гаалийн Газар"/>
    <s v="Гаалийн бүрдүүлэлтийн хураамж, мэдүүлэгний үнэ"/>
    <n v="517.35527000000002"/>
    <s v="Дамжуулан төлсөн байгууллага Эрин Интернэшнл ХХК"/>
    <x v="7"/>
    <s v="109.Гаалийн үйлчилгээний хураамж"/>
  </r>
  <r>
    <x v="1"/>
    <x v="1"/>
    <s v="Adj#0"/>
    <x v="10"/>
    <x v="0"/>
    <s v="CO"/>
    <d v="2014-05-06T00:00:00"/>
    <s v="Буянт Ухаа дахь Гаалийн Газар"/>
    <s v="Гаалийн бүрдүүлэлтийн хураамж, мэдүүлэгний үнэ"/>
    <n v="861.92243999999994"/>
    <s v="Дамжуулан төлсөн байгууллага Эрин Интернэшнл ХХК"/>
    <x v="7"/>
    <s v="109.Гаалийн үйлчилгээний хураамж"/>
  </r>
  <r>
    <x v="1"/>
    <x v="1"/>
    <s v="Adj#0"/>
    <x v="10"/>
    <x v="0"/>
    <s v="CO"/>
    <d v="2014-06-04T00:00:00"/>
    <s v="Буянт Ухаа дахь Гаалийн Газар"/>
    <s v="Гаалийн бүрдүүлэлтийн хураамж, мэдүүлэгний үнэ"/>
    <n v="874.32411999999999"/>
    <s v="Дамжуулан төлсөн байгууллага Эрин Интернэшнл ХХК"/>
    <x v="7"/>
    <s v="109.Гаалийн үйлчилгээний хураамж"/>
  </r>
  <r>
    <x v="1"/>
    <x v="1"/>
    <s v="Adj#0"/>
    <x v="10"/>
    <x v="0"/>
    <s v="CO"/>
    <d v="2014-07-02T00:00:00"/>
    <s v="Буянт Ухаа дахь Гаалийн Газар"/>
    <s v="Гаалийн бүрдүүлэлтийн хураамж, мэдүүлэгний үнэ"/>
    <n v="488.25435999999996"/>
    <s v="Дамжуулан төлсөн байгууллага Эрин Интернэшнл ХХК"/>
    <x v="7"/>
    <s v="109.Гаалийн үйлчилгээний хураамж"/>
  </r>
  <r>
    <x v="1"/>
    <x v="1"/>
    <s v="Adj#0"/>
    <x v="10"/>
    <x v="0"/>
    <s v="CO"/>
    <d v="2014-08-12T00:00:00"/>
    <s v="Буянт Ухаа дахь Гаалийн Газар"/>
    <s v="Гаалийн бүрдүүлэлтийн хураамж, мэдүүлэгний үнэ"/>
    <n v="789.44879000000003"/>
    <s v="Дамжуулан төлсөн байгууллага Эрин Интернэшнл ХХК"/>
    <x v="7"/>
    <s v="109.Гаалийн үйлчилгээний хураамж"/>
  </r>
  <r>
    <x v="1"/>
    <x v="1"/>
    <s v="Adj#0"/>
    <x v="10"/>
    <x v="0"/>
    <s v="CO"/>
    <d v="2014-08-29T00:00:00"/>
    <s v="Буянт Ухаа дахь Гаалийн Газар"/>
    <s v="Гаалийн бүрдүүлэлтийн хураамж, мэдүүлэгний үнэ"/>
    <n v="599.5444399999999"/>
    <s v="Дамжуулан төлсөн байгууллага Эрин Интернэшнл ХХК"/>
    <x v="7"/>
    <s v="109.Гаалийн үйлчилгээний хураамж"/>
  </r>
  <r>
    <x v="1"/>
    <x v="1"/>
    <s v="Adj#0"/>
    <x v="10"/>
    <x v="0"/>
    <s v="CO"/>
    <d v="2014-10-03T00:00:00"/>
    <s v="Буянт Ухаа дахь Гаалийн Газар"/>
    <s v="Гаалийн бүрдүүлэлтийн хураамж, мэдүүлэгний үнэ"/>
    <n v="204.53739999999999"/>
    <s v="Дамжуулан төлсөн байгууллага Эрин Интернэшнл ХХК"/>
    <x v="7"/>
    <s v="109.Гаалийн үйлчилгээний хураамж"/>
  </r>
  <r>
    <x v="1"/>
    <x v="1"/>
    <s v="Adj#0"/>
    <x v="10"/>
    <x v="0"/>
    <s v="CO"/>
    <d v="2014-11-11T00:00:00"/>
    <s v="Буянт Ухаа дахь Гаалийн Газар"/>
    <s v="Гаалийн бүрдүүлэлтийн хураамж, мэдүүлэгний үнэ"/>
    <n v="103.492"/>
    <s v="Дамжуулан төлсөн байгууллага Эрин Интернэшнл ХХК"/>
    <x v="7"/>
    <s v="109.Гаалийн үйлчилгээний хураамж"/>
  </r>
  <r>
    <x v="1"/>
    <x v="1"/>
    <s v="Adj#0"/>
    <x v="10"/>
    <x v="0"/>
    <s v="CO"/>
    <d v="2014-12-03T00:00:00"/>
    <s v="Буянт Ухаа дахь Гаалийн Газар"/>
    <s v="Гаалийн бүрдүүлэлтийн хураамж, мэдүүлэгний үнэ"/>
    <n v="235.286"/>
    <s v="Дамжуулан төлсөн байгууллага Эрин Интернэшнл ХХК"/>
    <x v="7"/>
    <s v="109.Гаалийн үйлчилгээний хураамж"/>
  </r>
  <r>
    <x v="1"/>
    <x v="1"/>
    <s v="Adj#0"/>
    <x v="10"/>
    <x v="0"/>
    <s v="CO"/>
    <d v="2014-01-13T00:00:00"/>
    <s v="Гаалийн Бүрдүүлэлтийн Алба"/>
    <s v="Гаалийн бүрдүүлэлтийн хураамж, мэдүүлэгний үнэ"/>
    <n v="6632.9"/>
    <s v="Дамжуулан төлсөн байгууллага Монгол Экcпресс ХХК"/>
    <x v="7"/>
    <s v="109.Гаалийн үйлчилгээний хураамж"/>
  </r>
  <r>
    <x v="1"/>
    <x v="1"/>
    <s v="Adj#0"/>
    <x v="10"/>
    <x v="0"/>
    <s v="CO"/>
    <d v="2014-01-22T00:00:00"/>
    <s v="Гаалийн Бүрдүүлэлтийн Алба"/>
    <s v="Гаалийн бүрдүүлэлтийн хураамж, мэдүүлэгний үнэ"/>
    <n v="8076.38"/>
    <s v="Дамжуулан төлсөн байгууллага Монгол Экcпресс ХХК"/>
    <x v="7"/>
    <s v="109.Гаалийн үйлчилгээний хураамж"/>
  </r>
  <r>
    <x v="1"/>
    <x v="1"/>
    <s v="Adj#0"/>
    <x v="10"/>
    <x v="0"/>
    <s v="CO"/>
    <d v="2014-01-27T00:00:00"/>
    <s v="Гаалийн Бүрдүүлэлтийн Алба"/>
    <s v="Гаалийн бүрдүүлэлтийн хураамж, мэдүүлэгний үнэ"/>
    <n v="918.9"/>
    <s v="Дамжуулан төлсөн байгууллага Монгол Экcпресс ХХК"/>
    <x v="7"/>
    <s v="109.Гаалийн үйлчилгээний хураамж"/>
  </r>
  <r>
    <x v="1"/>
    <x v="1"/>
    <s v="Adj#0"/>
    <x v="10"/>
    <x v="0"/>
    <s v="CO"/>
    <d v="2014-02-13T00:00:00"/>
    <s v="Гаалийн Бүрдүүлэлтийн Алба"/>
    <s v="Гаалийн бүрдүүлэлтийн хураамж, мэдүүлэгний үнэ"/>
    <n v="1817"/>
    <s v="Дамжуулан төлсөн байгууллага Монгол Экcпресс ХХК"/>
    <x v="7"/>
    <s v="109.Гаалийн үйлчилгээний хураамж"/>
  </r>
  <r>
    <x v="1"/>
    <x v="1"/>
    <s v="Adj#0"/>
    <x v="10"/>
    <x v="0"/>
    <s v="CO"/>
    <d v="2014-02-28T00:00:00"/>
    <s v="Гаалийн Бүрдүүлэлтийн Алба"/>
    <s v="Гаалийн бүрдүүлэлтийн хураамж, мэдүүлэгний үнэ"/>
    <n v="1767.71"/>
    <s v="Дамжуулан төлсөн байгууллага Монгол Экcпресс ХХК"/>
    <x v="7"/>
    <s v="109.Гаалийн үйлчилгээний хураамж"/>
  </r>
  <r>
    <x v="1"/>
    <x v="1"/>
    <s v="Adj#0"/>
    <x v="10"/>
    <x v="0"/>
    <s v="CO"/>
    <d v="2014-03-14T00:00:00"/>
    <s v="Гаалийн Бүрдүүлэлтийн Алба"/>
    <s v="Гаалийн бүрдүүлэлтийн хураамж, мэдүүлэгний үнэ"/>
    <n v="1360"/>
    <s v="Дамжуулан төлсөн байгууллага Монгол Экcпресс ХХК"/>
    <x v="7"/>
    <s v="109.Гаалийн үйлчилгээний хураамж"/>
  </r>
  <r>
    <x v="1"/>
    <x v="1"/>
    <s v="Adj#0"/>
    <x v="10"/>
    <x v="0"/>
    <s v="CO"/>
    <d v="2014-03-27T00:00:00"/>
    <s v="Гаалийн Бүрдүүлэлтийн Алба"/>
    <s v="Гаалийн бүрдүүлэлтийн хураамж, мэдүүлэгний үнэ"/>
    <n v="2286.9499999999998"/>
    <s v="Дамжуулан төлсөн байгууллага Монгол Экcпресс ХХК"/>
    <x v="7"/>
    <s v="109.Гаалийн үйлчилгээний хураамж"/>
  </r>
  <r>
    <x v="1"/>
    <x v="1"/>
    <s v="Adj#0"/>
    <x v="10"/>
    <x v="0"/>
    <s v="CO"/>
    <d v="2014-04-17T00:00:00"/>
    <s v="Гаалийн Бүрдүүлэлтийн Алба"/>
    <s v="Гаалийн бүрдүүлэлтийн хураамж, мэдүүлэгний үнэ"/>
    <n v="13607.242"/>
    <s v="Дамжуулан төлсөн байгууллага Монгол Экcпресс ХХК"/>
    <x v="7"/>
    <s v="109.Гаалийн үйлчилгээний хураамж"/>
  </r>
  <r>
    <x v="1"/>
    <x v="1"/>
    <s v="Adj#0"/>
    <x v="10"/>
    <x v="0"/>
    <s v="CO"/>
    <d v="2014-04-24T00:00:00"/>
    <s v="Гаалийн Бүрдүүлэлтийн Алба"/>
    <s v="Гаалийн бүрдүүлэлтийн хураамж, мэдүүлэгний үнэ"/>
    <n v="2609.1999999999998"/>
    <s v="Дамжуулан төлсөн байгууллага Монгол Экcпресс ХХК"/>
    <x v="7"/>
    <s v="109.Гаалийн үйлчилгээний хураамж"/>
  </r>
  <r>
    <x v="1"/>
    <x v="1"/>
    <s v="Adj#0"/>
    <x v="10"/>
    <x v="0"/>
    <s v="CO"/>
    <d v="2014-05-05T00:00:00"/>
    <s v="Гаалийн Бүрдүүлэлтийн Алба"/>
    <s v="Гаалийн бүрдүүлэлтийн хураамж, мэдүүлэгний үнэ"/>
    <n v="3582"/>
    <s v="Дамжуулан төлсөн байгууллага Монгол Экcпресс ХХК"/>
    <x v="7"/>
    <s v="109.Гаалийн үйлчилгээний хураамж"/>
  </r>
  <r>
    <x v="1"/>
    <x v="1"/>
    <s v="Adj#0"/>
    <x v="10"/>
    <x v="0"/>
    <s v="CO"/>
    <d v="2014-05-16T00:00:00"/>
    <s v="Гаалийн Бүрдүүлэлтийн Алба"/>
    <s v="Гаалийн бүрдүүлэлтийн хураамж, мэдүүлэгний үнэ"/>
    <n v="2844.5"/>
    <s v="Дамжуулан төлсөн байгууллага Монгол Экcпресс ХХК"/>
    <x v="7"/>
    <s v="109.Гаалийн үйлчилгээний хураамж"/>
  </r>
  <r>
    <x v="1"/>
    <x v="1"/>
    <s v="Adj#0"/>
    <x v="10"/>
    <x v="0"/>
    <s v="CO"/>
    <d v="2014-05-28T00:00:00"/>
    <s v="Гаалийн Бүрдүүлэлтийн Алба"/>
    <s v="Гаалийн бүрдүүлэлтийн хураамж, мэдүүлэгний үнэ"/>
    <n v="1902.14"/>
    <s v="Дамжуулан төлсөн байгууллага Монгол Экcпресс ХХК"/>
    <x v="7"/>
    <s v="109.Гаалийн үйлчилгээний хураамж"/>
  </r>
  <r>
    <x v="1"/>
    <x v="1"/>
    <s v="Adj#0"/>
    <x v="10"/>
    <x v="0"/>
    <s v="CO"/>
    <d v="2014-05-30T00:00:00"/>
    <s v="Гаалийн Бүрдүүлэлтийн Алба"/>
    <s v="Гаалийн бүрдүүлэлтийн хураамж, мэдүүлэгний үнэ"/>
    <n v="1221.92"/>
    <s v="Дамжуулан төлсөн байгууллага Монгол Экcпресс ХХК"/>
    <x v="7"/>
    <s v="109.Гаалийн үйлчилгээний хураамж"/>
  </r>
  <r>
    <x v="1"/>
    <x v="1"/>
    <s v="Adj#0"/>
    <x v="10"/>
    <x v="0"/>
    <s v="CO"/>
    <d v="2014-06-04T00:00:00"/>
    <s v="Гаалийн Бүрдүүлэлтийн Алба"/>
    <s v="Гаалийн бүрдүүлэлтийн хураамж, мэдүүлэгний үнэ"/>
    <n v="4111.5600000000004"/>
    <s v="Дамжуулан төлсөн байгууллага Монгол Экcпресс ХХК"/>
    <x v="7"/>
    <s v="109.Гаалийн үйлчилгээний хураамж"/>
  </r>
  <r>
    <x v="1"/>
    <x v="1"/>
    <s v="Adj#0"/>
    <x v="10"/>
    <x v="0"/>
    <s v="CO"/>
    <d v="2014-06-13T00:00:00"/>
    <s v="Гаалийн Бүрдүүлэлтийн Алба"/>
    <s v="Гаалийн бүрдүүлэлтийн хураамж, мэдүүлэгний үнэ"/>
    <n v="1575"/>
    <s v="Дамжуулан төлсөн байгууллага Монгол Экcпресс ХХК"/>
    <x v="7"/>
    <s v="109.Гаалийн үйлчилгээний хураамж"/>
  </r>
  <r>
    <x v="1"/>
    <x v="1"/>
    <s v="Adj#0"/>
    <x v="10"/>
    <x v="0"/>
    <s v="CO"/>
    <d v="2014-06-27T00:00:00"/>
    <s v="Гаалийн Бүрдүүлэлтийн Алба"/>
    <s v="Гаалийн бүрдүүлэлтийн хураамж, мэдүүлэгний үнэ"/>
    <n v="1931.68"/>
    <s v="Дамжуулан төлсөн байгууллага Монгол Экcпресс ХХК"/>
    <x v="7"/>
    <s v="109.Гаалийн үйлчилгээний хураамж"/>
  </r>
  <r>
    <x v="1"/>
    <x v="1"/>
    <s v="Adj#0"/>
    <x v="10"/>
    <x v="0"/>
    <s v="CO"/>
    <d v="2014-06-30T00:00:00"/>
    <s v="Гаалийн Бүрдүүлэлтийн Алба"/>
    <s v="Гаалийн бүрдүүлэлтийн хураамж, мэдүүлэгний үнэ"/>
    <n v="4840.3"/>
    <s v="Дамжуулан төлсөн байгууллага Монгол Экcпресс ХХК"/>
    <x v="7"/>
    <s v="109.Гаалийн үйлчилгээний хураамж"/>
  </r>
  <r>
    <x v="1"/>
    <x v="1"/>
    <s v="Adj#0"/>
    <x v="10"/>
    <x v="0"/>
    <s v="CO"/>
    <d v="2014-07-21T00:00:00"/>
    <s v="Гаалийн Бүрдүүлэлтийн Алба"/>
    <s v="Гаалийн бүрдүүлэлтийн хураамж, мэдүүлэгний үнэ"/>
    <n v="923.7"/>
    <s v="Дамжуулан төлсөн байгууллага Монгол Экcпресс ХХК"/>
    <x v="7"/>
    <s v="109.Гаалийн үйлчилгээний хураамж"/>
  </r>
  <r>
    <x v="1"/>
    <x v="1"/>
    <s v="Adj#0"/>
    <x v="10"/>
    <x v="0"/>
    <s v="CO"/>
    <d v="2014-07-29T00:00:00"/>
    <s v="Гаалийн Бүрдүүлэлтийн Алба"/>
    <s v="Гаалийн бүрдүүлэлтийн хураамж, мэдүүлэгний үнэ"/>
    <n v="2999.6149999999998"/>
    <s v="Дамжуулан төлсөн байгууллага Монгол Экcпресс ХХК"/>
    <x v="7"/>
    <s v="109.Гаалийн үйлчилгээний хураамж"/>
  </r>
  <r>
    <x v="1"/>
    <x v="1"/>
    <s v="Adj#0"/>
    <x v="10"/>
    <x v="0"/>
    <s v="CO"/>
    <d v="2014-08-12T00:00:00"/>
    <s v="Гаалийн Бүрдүүлэлтийн Алба"/>
    <s v="Гаалийн бүрдүүлэлтийн хураамж, мэдүүлэгний үнэ"/>
    <n v="3950.19"/>
    <s v="Дамжуулан төлсөн байгууллага Монгол Экcпресс ХХК"/>
    <x v="7"/>
    <s v="109.Гаалийн үйлчилгээний хураамж"/>
  </r>
  <r>
    <x v="1"/>
    <x v="1"/>
    <s v="Adj#0"/>
    <x v="10"/>
    <x v="0"/>
    <s v="CO"/>
    <d v="2014-08-13T00:00:00"/>
    <s v="Гаалийн Бүрдүүлэлтийн Алба"/>
    <s v="Гаалийн бүрдүүлэлтийн хураамж, мэдүүлэгний үнэ"/>
    <n v="1425"/>
    <s v="Дамжуулан төлсөн байгууллага Монгол Экcпресс ХХК"/>
    <x v="7"/>
    <s v="109.Гаалийн үйлчилгээний хураамж"/>
  </r>
  <r>
    <x v="1"/>
    <x v="1"/>
    <s v="Adj#0"/>
    <x v="10"/>
    <x v="0"/>
    <s v="CO"/>
    <d v="2014-08-20T00:00:00"/>
    <s v="Гаалийн Бүрдүүлэлтийн Алба"/>
    <s v="Гаалийн бүрдүүлэлтийн хураамж, мэдүүлэгний үнэ"/>
    <n v="168.3"/>
    <s v="Дамжуулан төлсөн байгууллага Монгол Экcпресс ХХК"/>
    <x v="7"/>
    <s v="109.Гаалийн үйлчилгээний хураамж"/>
  </r>
  <r>
    <x v="1"/>
    <x v="1"/>
    <s v="Adj#0"/>
    <x v="10"/>
    <x v="0"/>
    <s v="CO"/>
    <d v="2014-08-29T00:00:00"/>
    <s v="Гаалийн Бүрдүүлэлтийн Алба"/>
    <s v="Гаалийн бүрдүүлэлтийн хураамж, мэдүүлэгний үнэ"/>
    <n v="140"/>
    <s v="Дамжуулан төлсөн байгууллага Монгол Экcпресс ХХК"/>
    <x v="7"/>
    <s v="109.Гаалийн үйлчилгээний хураамж"/>
  </r>
  <r>
    <x v="1"/>
    <x v="1"/>
    <s v="Adj#0"/>
    <x v="10"/>
    <x v="0"/>
    <s v="CO"/>
    <d v="2014-09-11T00:00:00"/>
    <s v="Гаалийн Бүрдүүлэлтийн Алба"/>
    <s v="Гаалийн бүрдүүлэлтийн хураамж, мэдүүлэгний үнэ"/>
    <n v="1012"/>
    <s v="Дамжуулан төлсөн байгууллага Монгол Экcпресс ХХК"/>
    <x v="7"/>
    <s v="109.Гаалийн үйлчилгээний хураамж"/>
  </r>
  <r>
    <x v="1"/>
    <x v="1"/>
    <s v="Adj#0"/>
    <x v="10"/>
    <x v="0"/>
    <s v="CO"/>
    <d v="2014-09-17T00:00:00"/>
    <s v="Гаалийн Бүрдүүлэлтийн Алба"/>
    <s v="Гаалийн бүрдүүлэлтийн хураамж, мэдүүлэгний үнэ"/>
    <n v="950.36"/>
    <s v="Дамжуулан төлсөн байгууллага Монгол Экcпресс ХХК"/>
    <x v="7"/>
    <s v="109.Гаалийн үйлчилгээний хураамж"/>
  </r>
  <r>
    <x v="1"/>
    <x v="1"/>
    <s v="Adj#0"/>
    <x v="10"/>
    <x v="0"/>
    <s v="CO"/>
    <d v="2014-09-29T00:00:00"/>
    <s v="Гаалийн Бүрдүүлэлтийн Алба"/>
    <s v="Гаалийн бүрдүүлэлтийн хураамж, мэдүүлэгний үнэ"/>
    <n v="956"/>
    <s v="Дамжуулан төлсөн байгууллага Монгол Экcпресс ХХК"/>
    <x v="7"/>
    <s v="109.Гаалийн үйлчилгээний хураамж"/>
  </r>
  <r>
    <x v="1"/>
    <x v="1"/>
    <s v="Adj#0"/>
    <x v="10"/>
    <x v="0"/>
    <s v="CO"/>
    <d v="2014-10-03T00:00:00"/>
    <s v="Гаалийн Бүрдүүлэлтийн Алба"/>
    <s v="Гаалийн бүрдүүлэлтийн хураамж, мэдүүлэгний үнэ"/>
    <n v="340"/>
    <s v="Дамжуулан төлсөн байгууллага Монгол Экcпресс ХХК"/>
    <x v="7"/>
    <s v="109.Гаалийн үйлчилгээний хураамж"/>
  </r>
  <r>
    <x v="1"/>
    <x v="1"/>
    <s v="Adj#0"/>
    <x v="10"/>
    <x v="0"/>
    <s v="CO"/>
    <d v="2014-10-14T00:00:00"/>
    <s v="Гаалийн Бүрдүүлэлтийн Алба"/>
    <s v="Гаалийн бүрдүүлэлтийн хураамж, мэдүүлэгний үнэ"/>
    <n v="923.2"/>
    <s v="Дамжуулан төлсөн байгууллага Монгол Экcпресс ХХК"/>
    <x v="7"/>
    <s v="109.Гаалийн үйлчилгээний хураамж"/>
  </r>
  <r>
    <x v="1"/>
    <x v="1"/>
    <s v="Adj#0"/>
    <x v="10"/>
    <x v="0"/>
    <s v="CO"/>
    <d v="2014-10-31T00:00:00"/>
    <s v="Гаалийн Бүрдүүлэлтийн Алба"/>
    <s v="Гаалийн бүрдүүлэлтийн хураамж, мэдүүлэгний үнэ"/>
    <n v="986"/>
    <s v="Дамжуулан төлсөн байгууллага Монгол Экcпресс ХХК"/>
    <x v="7"/>
    <s v="109.Гаалийн үйлчилгээний хураамж"/>
  </r>
  <r>
    <x v="1"/>
    <x v="1"/>
    <s v="Adj#0"/>
    <x v="10"/>
    <x v="0"/>
    <s v="CO"/>
    <d v="2014-11-04T00:00:00"/>
    <s v="Гаалийн Бүрдүүлэлтийн Алба"/>
    <s v="Гаалийн бүрдүүлэлтийн хураамж, мэдүүлэгний үнэ"/>
    <n v="6320.6"/>
    <s v="Дамжуулан төлсөн байгууллага Монгол Экcпресс ХХК"/>
    <x v="7"/>
    <s v="109.Гаалийн үйлчилгээний хураамж"/>
  </r>
  <r>
    <x v="1"/>
    <x v="1"/>
    <s v="Adj#0"/>
    <x v="10"/>
    <x v="0"/>
    <s v="CO"/>
    <d v="2014-11-14T00:00:00"/>
    <s v="Гаалийн Бүрдүүлэлтийн Алба"/>
    <s v="Гаалийн бүрдүүлэлтийн хураамж, мэдүүлэгний үнэ"/>
    <n v="1095.68"/>
    <s v="Дамжуулан төлсөн байгууллага Монгол Экcпресс ХХК"/>
    <x v="7"/>
    <s v="109.Гаалийн үйлчилгээний хураамж"/>
  </r>
  <r>
    <x v="1"/>
    <x v="1"/>
    <s v="Adj#0"/>
    <x v="10"/>
    <x v="0"/>
    <s v="CO"/>
    <d v="2014-11-26T00:00:00"/>
    <s v="Гаалийн Бүрдүүлэлтийн Алба"/>
    <s v="Гаалийн бүрдүүлэлтийн хураамж, мэдүүлэгний үнэ"/>
    <n v="1360"/>
    <s v="Дамжуулан төлсөн байгууллага Монгол Экcпресс ХХК"/>
    <x v="7"/>
    <s v="109.Гаалийн үйлчилгээний хураамж"/>
  </r>
  <r>
    <x v="1"/>
    <x v="1"/>
    <s v="Adj#0"/>
    <x v="10"/>
    <x v="0"/>
    <s v="CO"/>
    <d v="2014-12-09T00:00:00"/>
    <s v="Гаалийн Бүрдүүлэлтийн Алба"/>
    <s v="Гаалийн бүрдүүлэлтийн хураамж, мэдүүлэгний үнэ"/>
    <n v="280"/>
    <s v="Дамжуулан төлсөн байгууллага Монгол Экcпресс ХХК"/>
    <x v="7"/>
    <s v="109.Гаалийн үйлчилгээний хураамж"/>
  </r>
  <r>
    <x v="1"/>
    <x v="1"/>
    <s v="Adj#0"/>
    <x v="10"/>
    <x v="0"/>
    <s v="CO"/>
    <d v="2014-12-18T00:00:00"/>
    <s v="Гаалийн Бүрдүүлэлтийн Алба"/>
    <s v="Гаалийн бүрдүүлэлтийн хураамж, мэдүүлэгний үнэ"/>
    <n v="754"/>
    <s v="Дамжуулан төлсөн байгууллага Монгол Экcпресс ХХК"/>
    <x v="7"/>
    <s v="109.Гаалийн үйлчилгээний хураамж"/>
  </r>
  <r>
    <x v="1"/>
    <x v="1"/>
    <s v="Adj#0"/>
    <x v="10"/>
    <x v="0"/>
    <s v="CO"/>
    <d v="2014-12-25T00:00:00"/>
    <s v="Гаалийн Бүрдүүлэлтийн Алба"/>
    <s v="Гаалийн бүрдүүлэлтийн хураамж, мэдүүлэгний үнэ"/>
    <n v="1230.9000000000001"/>
    <s v="Дамжуулан төлсөн байгууллага Монгол Экcпресс ХХК"/>
    <x v="7"/>
    <s v="109.Гаалийн үйлчилгээний хураамж"/>
  </r>
  <r>
    <x v="1"/>
    <x v="1"/>
    <s v="Adj#0"/>
    <x v="10"/>
    <x v="0"/>
    <s v="CO"/>
    <d v="2014-12-31T00:00:00"/>
    <s v="Гаалийн Бүрдүүлэлтийн Алба"/>
    <s v="Гаалийн бүрдүүлэлтийн хураамж, мэдүүлэгний үнэ"/>
    <n v="250"/>
    <s v="Дамжуулан төлсөн байгууллага Монгол Экcпресс ХХК"/>
    <x v="7"/>
    <s v="109.Гаалийн үйлчилгээний хураамж"/>
  </r>
  <r>
    <x v="1"/>
    <x v="1"/>
    <s v="Adj#0"/>
    <x v="10"/>
    <x v="0"/>
    <s v="MoEGDT"/>
    <d v="2014-02-14T00:00:00"/>
    <s v="Байгаль орчин, аялал жуулчлалын яам"/>
    <s v="Нөхөн сэргээлтийн сан"/>
    <n v="300827.185"/>
    <s v="Төсөвлөсөн нөхөн сэргээлтийн зардлын барьцаа"/>
    <x v="13"/>
    <s v="111.ЗГ-т төлсөн урьдчилгаа төлбөрүүд "/>
  </r>
  <r>
    <x v="0"/>
    <x v="1"/>
    <s v="Adj#3"/>
    <x v="10"/>
    <x v="0"/>
    <s v="MoEGDT"/>
    <d v="2014-02-14T00:00:00"/>
    <s v="Байгаль орчин, аялал жуулчлалын яам"/>
    <s v="Нөхөн сэргээлтийн сан"/>
    <n v="-300827.185"/>
    <s v="Төсөвлөсөн нөхөн сэргээлтийн зардлын барьцаа"/>
    <x v="13"/>
    <s v="111.ЗГ-т төлсөн урьдчилгаа төлбөрүүд "/>
  </r>
  <r>
    <x v="0"/>
    <x v="1"/>
    <s v="Adj#3"/>
    <x v="10"/>
    <x v="0"/>
    <s v="MoEGDT"/>
    <d v="2014-02-14T00:00:00"/>
    <s v="Байгаль орчин, аялал жуулчлалын яам"/>
    <s v="Нөхөн сэргээлтийн сан"/>
    <n v="300827.185"/>
    <s v="Төсөвлөсөн нөхөн сэргээлтийн зардлын барьцаа"/>
    <x v="24"/>
    <s v="210.Байгаль хамгаалах зардлын 50%-ийг дансанд төвлөрүүлсэн дүн"/>
  </r>
  <r>
    <x v="1"/>
    <x v="1"/>
    <s v="Adj#0"/>
    <x v="10"/>
    <x v="0"/>
    <s v="SPIA"/>
    <d v="2014-11-11T00:00:00"/>
    <s v="Нийслэлийн мэргэжлийн хяналтын газар"/>
    <s v="Торгууль"/>
    <n v="250"/>
    <s v="Химийн бодис тээвэрлэх горим зөрчсөнийн торгууль"/>
    <x v="12"/>
    <s v="114.Торгууль, хураамж"/>
  </r>
  <r>
    <x v="1"/>
    <x v="1"/>
    <s v="Adj#0"/>
    <x v="10"/>
    <x v="0"/>
    <s v="MoHS"/>
    <d v="2014-01-24T00:00:00"/>
    <s v="Эрүүл мэндийн яам"/>
    <s v="1-р амаржих газрын тоног, төхөөрөмж"/>
    <n v="75042"/>
    <s v="Лабтех ХХК руу шилжүүлсэн"/>
    <x v="5"/>
    <s v="115.Төрийн байгууллагуудад олгосон хандив, дэмжлэг"/>
  </r>
  <r>
    <x v="1"/>
    <x v="1"/>
    <s v="Adj#0"/>
    <x v="10"/>
    <x v="0"/>
    <s v="Selenge aimag"/>
    <d v="2014-09-23T00:00:00"/>
    <s v="Сэлэнгэ аймаг, ЗДТГ"/>
    <s v="Сэлэнгэ аймгийн 17 сумдад Ногооны хашааны урьдчилгаа"/>
    <n v="175000"/>
    <s v="Товбаржүрла ХХК"/>
    <x v="5"/>
    <s v="115.Төрийн байгууллагуудад олгосон хандив, дэмжлэг"/>
  </r>
  <r>
    <x v="1"/>
    <x v="1"/>
    <s v="Adj#0"/>
    <x v="10"/>
    <x v="0"/>
    <s v="Selenge aimag"/>
    <d v="2014-04-11T00:00:00"/>
    <s v="Сэлэнгэ аймаг, Мандал сум, сум хөгжүүлэх сан"/>
    <s v="Цагдаагийн хэлтсийн тохижолт-2014"/>
    <n v="13356.45"/>
    <m/>
    <x v="5"/>
    <s v="115.Төрийн байгууллагуудад олгосон хандив, дэмжлэг"/>
  </r>
  <r>
    <x v="1"/>
    <x v="1"/>
    <s v="Adj#0"/>
    <x v="10"/>
    <x v="0"/>
    <s v="Selenge aimag"/>
    <d v="2014-06-25T00:00:00"/>
    <s v="Сэлэнгэ аймаг, Мандал сум, сум хөгжүүлэх сан"/>
    <s v="Санхүүжилт 2014-II Цагдаагийн хэлтэст"/>
    <n v="13688.475"/>
    <m/>
    <x v="5"/>
    <s v="115.Төрийн байгууллагуудад олгосон хандив, дэмжлэг"/>
  </r>
  <r>
    <x v="1"/>
    <x v="1"/>
    <s v="Adj#0"/>
    <x v="10"/>
    <x v="0"/>
    <s v="Selenge aimag"/>
    <d v="2014-10-13T00:00:00"/>
    <s v="Сэлэнгэ аймаг, Баянгол сум ОНХС"/>
    <s v="Хандив-2014 оны хөрөнгө оруулалтын санхүүжилт"/>
    <n v="73828.399999999994"/>
    <m/>
    <x v="5"/>
    <s v="115.Төрийн байгууллагуудад олгосон хандив, дэмжлэг"/>
  </r>
  <r>
    <x v="1"/>
    <x v="1"/>
    <s v="Adj#0"/>
    <x v="10"/>
    <x v="0"/>
    <s v="Selenge aimag"/>
    <d v="2014-07-03T00:00:00"/>
    <s v="Сэлэнгэ аймаг, Түнхэл Захирагчийн алба"/>
    <s v="Хандив-Баяр наадмын бай шагнал"/>
    <n v="1500"/>
    <m/>
    <x v="5"/>
    <s v="115.Төрийн байгууллагуудад олгосон хандив, дэмжлэг"/>
  </r>
  <r>
    <x v="1"/>
    <x v="1"/>
    <s v="Adj#0"/>
    <x v="10"/>
    <x v="0"/>
    <s v="Selenge aimag"/>
    <d v="2014-10-31T00:00:00"/>
    <s v="Сэлэнгэ аймаг, Түнхэл Захирагчийн алба"/>
    <s v="Хандив-Худгийн т.т, суурилуулалт, мэргэжилтэний зардал"/>
    <n v="3800"/>
    <m/>
    <x v="5"/>
    <s v="115.Төрийн байгууллагуудад олгосон хандив, дэмжлэг"/>
  </r>
  <r>
    <x v="1"/>
    <x v="1"/>
    <s v="Adj#0"/>
    <x v="10"/>
    <x v="0"/>
    <s v="Selenge aimag"/>
    <d v="2014-02-04T00:00:00"/>
    <s v="Сэлэнгэ аймаг, Түнхэл сум, Сум хөгжүүлэх сан"/>
    <s v="Тоног төхөөрөмж"/>
    <n v="9425"/>
    <s v="Түнхэл хангай ХХК руу шилжүүлсэн"/>
    <x v="5"/>
    <s v="115.Төрийн байгууллагуудад олгосон хандив, дэмжлэг"/>
  </r>
  <r>
    <x v="1"/>
    <x v="1"/>
    <s v="Adj#0"/>
    <x v="10"/>
    <x v="0"/>
    <s v="Selenge aimag"/>
    <d v="2014-01-28T00:00:00"/>
    <s v="Сэлэнгэ аймгийн Мандал сумын 4-р багийн засаг дарга"/>
    <s v="Хэрх 2014 төслийн, ахуйн үйлчилгээний байрны барилга"/>
    <n v="15000"/>
    <s v="Ноён уул ХХК"/>
    <x v="5"/>
    <s v="115.Төрийн байгууллагуудад олгосон хандив, дэмжлэг"/>
  </r>
  <r>
    <x v="1"/>
    <x v="1"/>
    <s v="Adj#0"/>
    <x v="10"/>
    <x v="0"/>
    <s v="Selenge aimag"/>
    <d v="2014-01-10T00:00:00"/>
    <s v="Түнхэл багийн засаг дарга"/>
    <s v="Бүжгийн хамтлагийн хувцас"/>
    <n v="1500"/>
    <s v="Пуба Тайлор ХХК"/>
    <x v="5"/>
    <s v="115.Төрийн байгууллагуудад олгосон хандив, дэмжлэг"/>
  </r>
  <r>
    <x v="1"/>
    <x v="1"/>
    <s v="Adj#0"/>
    <x v="10"/>
    <x v="0"/>
    <s v="Selenge aimag"/>
    <d v="2014-09-03T00:00:00"/>
    <s v="Түнхэл багийн засаг дарга"/>
    <s v="Захиргааны өмнөх талбайн тохижилт"/>
    <n v="10000"/>
    <s v="ММБИ ХХК"/>
    <x v="5"/>
    <s v="115.Төрийн байгууллагуудад олгосон хандив, дэмжлэг"/>
  </r>
  <r>
    <x v="1"/>
    <x v="1"/>
    <s v="Adj#0"/>
    <x v="10"/>
    <x v="0"/>
    <s v="Selenge aimag"/>
    <d v="2014-02-06T00:00:00"/>
    <s v="Сэлэнгэ аймгийн Мандал сумын 4-р багийн засаг дарга"/>
    <s v="Хэрх суманд үсчин, гоо сайхан, оёдлын цех"/>
    <n v="4352"/>
    <s v="Квант сервис ХХК"/>
    <x v="5"/>
    <s v="115.Төрийн байгууллагуудад олгосон хандив, дэмжлэг"/>
  </r>
  <r>
    <x v="1"/>
    <x v="1"/>
    <s v="Adj#0"/>
    <x v="10"/>
    <x v="0"/>
    <s v="Selenge aimag"/>
    <d v="2014-02-06T00:00:00"/>
    <s v="Сэлэнгэ аймгийн Мандал сумын 4-р багийн засаг дарга"/>
    <s v="Хэрх суманд зурагчинд камер"/>
    <n v="2200"/>
    <s v="Төгс хурц консалтинг ХХК"/>
    <x v="5"/>
    <s v="115.Төрийн байгууллагуудад олгосон хандив, дэмжлэг"/>
  </r>
  <r>
    <x v="1"/>
    <x v="1"/>
    <s v="Adj#0"/>
    <x v="10"/>
    <x v="0"/>
    <s v="Selenge aimag"/>
    <d v="2014-02-06T00:00:00"/>
    <s v="Сэлэнгэ аймгийн Мандал сумын 4-р багийн засаг дарга"/>
    <s v="Хэрх суманд үсчин, гоо сайхан, оёдлын цех"/>
    <n v="28460"/>
    <s v="МТШ ХХК"/>
    <x v="5"/>
    <s v="115.Төрийн байгууллагуудад олгосон хандив, дэмжлэг"/>
  </r>
  <r>
    <x v="1"/>
    <x v="1"/>
    <s v="Adj#0"/>
    <x v="10"/>
    <x v="0"/>
    <s v="Selenge aimag"/>
    <d v="2014-02-20T00:00:00"/>
    <s v="Баянгол сумын ЗДТГ"/>
    <s v="Сургалтын зардал"/>
    <n v="1538.8"/>
    <s v="Жөтүүхэй ХХК"/>
    <x v="5"/>
    <s v="115.Төрийн байгууллагуудад олгосон хандив, дэмжлэг"/>
  </r>
  <r>
    <x v="1"/>
    <x v="1"/>
    <s v="Adj#0"/>
    <x v="10"/>
    <x v="0"/>
    <s v="Selenge aimag"/>
    <d v="2014-03-06T00:00:00"/>
    <s v="Сэлэнгэ аймгийн Мандал сум"/>
    <s v="Худгийн урьд-60%"/>
    <n v="9000"/>
    <s v="Эрдэнэдрийлинг ХХК"/>
    <x v="5"/>
    <s v="115.Төрийн байгууллагуудад олгосон хандив, дэмжлэг"/>
  </r>
  <r>
    <x v="1"/>
    <x v="1"/>
    <s v="Adj#0"/>
    <x v="10"/>
    <x v="0"/>
    <s v="Selenge aimag"/>
    <d v="2014-04-23T00:00:00"/>
    <s v="Сэлэнгэ аймгийн Мандал сум"/>
    <s v="Худгийн үйлчилгээ-40%"/>
    <n v="6000"/>
    <s v="Эрдэнэдрийлинг ХХК"/>
    <x v="5"/>
    <s v="115.Төрийн байгууллагуудад олгосон хандив, дэмжлэг"/>
  </r>
  <r>
    <x v="1"/>
    <x v="1"/>
    <s v="Adj#0"/>
    <x v="10"/>
    <x v="0"/>
    <s v="Selenge aimag"/>
    <d v="2014-06-25T00:00:00"/>
    <s v="Сэлэнгэ аймгийн Мандал сум"/>
    <s v="Санхүүжилт -I Гудамжны гэрэлтүүлэг төсөл"/>
    <n v="183200"/>
    <s v="Мандал сүлжээ ХХК"/>
    <x v="5"/>
    <s v="115.Төрийн байгууллагуудад олгосон хандив, дэмжлэг"/>
  </r>
  <r>
    <x v="1"/>
    <x v="1"/>
    <s v="Adj#0"/>
    <x v="10"/>
    <x v="0"/>
    <s v="Selenge aimag"/>
    <d v="2014-06-18T00:00:00"/>
    <s v="Сэлэнгэ аймгийн Мандал сум"/>
    <s v="СХС-60% санхүүжилт"/>
    <n v="50895.803999999996"/>
    <s v="Сэлэнгэ таван хан ХХК"/>
    <x v="5"/>
    <s v="115.Төрийн байгууллагуудад олгосон хандив, дэмжлэг"/>
  </r>
  <r>
    <x v="1"/>
    <x v="1"/>
    <s v="Adj#0"/>
    <x v="10"/>
    <x v="0"/>
    <s v="Selenge aimag"/>
    <d v="2014-09-08T00:00:00"/>
    <s v="Сэлэнгэ аймгийн Мандал сум"/>
    <s v="СХС-Хэрх тосгон үйлчилгээний төвийн засвар"/>
    <n v="15422.971"/>
    <s v="Сэлэнгэ таван хан ХХК"/>
    <x v="5"/>
    <s v="115.Төрийн байгууллагуудад олгосон хандив, дэмжлэг"/>
  </r>
  <r>
    <x v="1"/>
    <x v="1"/>
    <s v="Adj#0"/>
    <x v="10"/>
    <x v="0"/>
    <s v="Selenge aimag"/>
    <d v="2014-07-29T00:00:00"/>
    <s v="Сэлэнгэ аймгийн Мандал сум"/>
    <s v="Хандив-сумын 90 жилийн ойн баярын арга хэмжээ"/>
    <n v="5000"/>
    <s v="Мандал сумын Хөгжлийн төлөө НҮТББ"/>
    <x v="5"/>
    <s v="115.Төрийн байгууллагуудад олгосон хандив, дэмжлэг"/>
  </r>
  <r>
    <x v="1"/>
    <x v="1"/>
    <s v="Adj#0"/>
    <x v="10"/>
    <x v="0"/>
    <s v="Selenge aimag"/>
    <d v="2014-07-23T00:00:00"/>
    <s v="Сэлэнгэ аймгийн Мандал сум"/>
    <s v="Санхүүжилт-Замын тэмдэг"/>
    <n v="9307"/>
    <s v="ОНХСан"/>
    <x v="5"/>
    <s v="115.Төрийн байгууллагуудад олгосон хандив, дэмжлэг"/>
  </r>
  <r>
    <x v="1"/>
    <x v="1"/>
    <s v="Adj#0"/>
    <x v="10"/>
    <x v="0"/>
    <s v="Selenge aimag"/>
    <d v="2014-11-04T00:00:00"/>
    <s v="Сэлэнгэ аймгийн Мандал сум"/>
    <s v="Хандив-Зуны хүлэмж"/>
    <n v="30000"/>
    <s v="Ургацын даллага ХХК"/>
    <x v="5"/>
    <s v="115.Төрийн байгууллагуудад олгосон хандив, дэмжлэг"/>
  </r>
  <r>
    <x v="1"/>
    <x v="1"/>
    <s v="Adj#0"/>
    <x v="10"/>
    <x v="0"/>
    <s v="Selenge aimag"/>
    <d v="2014-09-08T00:00:00"/>
    <s v="Сэлэнгэ аймгийн Мандал сум"/>
    <s v="СХС-Гудамж гэрэлтүүлэг"/>
    <n v="15422.971"/>
    <s v="Мандал Сүлжээ ХХК"/>
    <x v="5"/>
    <s v="115.Төрийн байгууллагуудад олгосон хандив, дэмжлэг"/>
  </r>
  <r>
    <x v="1"/>
    <x v="1"/>
    <s v="Adj#0"/>
    <x v="10"/>
    <x v="0"/>
    <s v="Selenge aimag"/>
    <d v="2014-11-19T00:00:00"/>
    <s v="Сэлэнгэ аймгийн ОНХС"/>
    <s v="Сэлэнгэ -Ногооны хашааны үлдэгдэл төлбөр"/>
    <n v="100706.5"/>
    <s v="Товбаржүрла ХХК"/>
    <x v="5"/>
    <s v="115.Төрийн байгууллагуудад олгосон хандив, дэмжлэг"/>
  </r>
  <r>
    <x v="1"/>
    <x v="1"/>
    <s v="Adj#0"/>
    <x v="10"/>
    <x v="0"/>
    <s v="Selenge aimag"/>
    <d v="2014-12-31T00:00:00"/>
    <s v="Сэлэнгэ аймгийн Мандал сумын 4-р багийн засаг дарга"/>
    <s v="Санхүүжилт"/>
    <n v="26599.080999999998"/>
    <s v="Сэлэнгэ таван хан ХХК"/>
    <x v="5"/>
    <s v="115.Төрийн байгууллагуудад олгосон хандив, дэмжлэг"/>
  </r>
  <r>
    <x v="1"/>
    <x v="1"/>
    <s v="Adj#0"/>
    <x v="10"/>
    <x v="0"/>
    <s v="Selenge aimag"/>
    <d v="2014-07-09T00:00:00"/>
    <s v="Сэлэнгэ аймгийн Баянгол сумын сургууль"/>
    <s v="Баянгол сум,Бүрэн дунд сургууль нэмэлт санхүүжилтийн данс"/>
    <n v="5000"/>
    <m/>
    <x v="5"/>
    <s v="115.Төрийн байгууллагуудад олгосон хандив, дэмжлэг"/>
  </r>
  <r>
    <x v="1"/>
    <x v="1"/>
    <s v="Adj#0"/>
    <x v="10"/>
    <x v="0"/>
    <s v="Selenge aimag"/>
    <d v="2014-07-09T00:00:00"/>
    <s v="Сэлэнгэ аймгийн Баянгол сумын сургууль"/>
    <s v="Баянгол сум,Бүрэн дунд сургууль нэмэлт санхүүжилтийн данс"/>
    <n v="5000"/>
    <m/>
    <x v="5"/>
    <s v="115.Төрийн байгууллагуудад олгосон хандив, дэмжлэг"/>
  </r>
  <r>
    <x v="1"/>
    <x v="1"/>
    <s v="Adj#0"/>
    <x v="10"/>
    <x v="0"/>
    <s v="Selenge aimag"/>
    <d v="2014-07-09T00:00:00"/>
    <s v="Сэлэнгэ аймгийн Баянгол сумын сургууль"/>
    <s v="Номны үнэ"/>
    <n v="5000"/>
    <s v="Блүголд ХХК"/>
    <x v="5"/>
    <s v="115.Төрийн байгууллагуудад олгосон хандив, дэмжлэг"/>
  </r>
  <r>
    <x v="1"/>
    <x v="1"/>
    <s v="Adj#0"/>
    <x v="10"/>
    <x v="0"/>
    <s v="Selenge aimag"/>
    <d v="2014-02-04T00:00:00"/>
    <s v="Сэлэнгэ аймаг, Татварын алба"/>
    <s v="Газрын төлбөр"/>
    <n v="2387.0533300000002"/>
    <m/>
    <x v="17"/>
    <s v="203.Газрын төлбөр"/>
  </r>
  <r>
    <x v="1"/>
    <x v="1"/>
    <s v="Adj#0"/>
    <x v="10"/>
    <x v="0"/>
    <s v="Tuv aimag"/>
    <d v="2014-02-04T00:00:00"/>
    <s v="Төв аймаг, Газрын алба"/>
    <s v="Газрын төлбөр"/>
    <n v="2936.5333300000002"/>
    <m/>
    <x v="17"/>
    <s v="203.Газрын төлбөр"/>
  </r>
  <r>
    <x v="1"/>
    <x v="1"/>
    <s v="Adj#0"/>
    <x v="10"/>
    <x v="0"/>
    <s v="Selenge aimag"/>
    <d v="2014-02-04T00:00:00"/>
    <s v="Сэлэнгэ аймаг, Татварын алба"/>
    <s v="Газрын төлбөр"/>
    <n v="4030.0133300000002"/>
    <m/>
    <x v="17"/>
    <s v="203.Газрын төлбөр"/>
  </r>
  <r>
    <x v="1"/>
    <x v="1"/>
    <s v="Adj#0"/>
    <x v="10"/>
    <x v="0"/>
    <s v="Selenge aimag"/>
    <d v="2014-03-06T00:00:00"/>
    <s v="Сэлэнгэ аймаг, Татварын алба"/>
    <s v="Газрын төлбөр"/>
    <n v="1193.52667"/>
    <m/>
    <x v="17"/>
    <s v="203.Газрын төлбөр"/>
  </r>
  <r>
    <x v="1"/>
    <x v="1"/>
    <s v="Adj#0"/>
    <x v="10"/>
    <x v="0"/>
    <s v="Tuv aimag"/>
    <d v="2014-03-06T00:00:00"/>
    <s v="Төв аймаг, Газрын алба"/>
    <s v="Газрын төлбөр"/>
    <n v="1468.26666"/>
    <m/>
    <x v="17"/>
    <s v="203.Газрын төлбөр"/>
  </r>
  <r>
    <x v="1"/>
    <x v="1"/>
    <s v="Adj#0"/>
    <x v="10"/>
    <x v="0"/>
    <s v="Selenge aimag"/>
    <d v="2014-03-06T00:00:00"/>
    <s v="Сэлэнгэ аймаг, Татварын алба"/>
    <s v="Газрын төлбөр"/>
    <n v="2015.00667"/>
    <m/>
    <x v="17"/>
    <s v="203.Газрын төлбөр"/>
  </r>
  <r>
    <x v="1"/>
    <x v="1"/>
    <s v="Adj#0"/>
    <x v="10"/>
    <x v="0"/>
    <s v="Selenge aimag"/>
    <d v="2014-04-02T00:00:00"/>
    <s v="Сэлэнгэ аймаг, Татварын алба"/>
    <s v="Газрын төлбөр"/>
    <n v="1193.52667"/>
    <m/>
    <x v="17"/>
    <s v="203.Газрын төлбөр"/>
  </r>
  <r>
    <x v="1"/>
    <x v="1"/>
    <s v="Adj#0"/>
    <x v="10"/>
    <x v="0"/>
    <s v="Tuv aimag"/>
    <d v="2014-04-02T00:00:00"/>
    <s v="Төв аймаг, Газрын алба"/>
    <s v="Газрын төлбөр"/>
    <n v="1468.26666"/>
    <m/>
    <x v="17"/>
    <s v="203.Газрын төлбөр"/>
  </r>
  <r>
    <x v="1"/>
    <x v="1"/>
    <s v="Adj#0"/>
    <x v="10"/>
    <x v="0"/>
    <s v="Selenge aimag"/>
    <d v="2014-04-02T00:00:00"/>
    <s v="Сэлэнгэ аймаг, Татварын алба"/>
    <s v="Газрын төлбөр"/>
    <n v="2015.00667"/>
    <m/>
    <x v="17"/>
    <s v="203.Газрын төлбөр"/>
  </r>
  <r>
    <x v="1"/>
    <x v="1"/>
    <s v="Adj#0"/>
    <x v="10"/>
    <x v="0"/>
    <s v="Selenge aimag"/>
    <d v="2014-05-08T00:00:00"/>
    <s v="Сэлэнгэ аймаг, Татварын алба"/>
    <s v="Газрын төлбөр"/>
    <n v="1193.52667"/>
    <m/>
    <x v="17"/>
    <s v="203.Газрын төлбөр"/>
  </r>
  <r>
    <x v="1"/>
    <x v="1"/>
    <s v="Adj#0"/>
    <x v="10"/>
    <x v="0"/>
    <s v="Tuv aimag"/>
    <d v="2014-05-08T00:00:00"/>
    <s v="Төв аймаг, Газрын алба"/>
    <s v="Газрын төлбөр"/>
    <n v="1468.26666"/>
    <m/>
    <x v="17"/>
    <s v="203.Газрын төлбөр"/>
  </r>
  <r>
    <x v="1"/>
    <x v="1"/>
    <s v="Adj#0"/>
    <x v="10"/>
    <x v="0"/>
    <s v="Selenge aimag"/>
    <d v="2014-05-08T00:00:00"/>
    <s v="Сэлэнгэ аймаг, Татварын алба"/>
    <s v="Газрын төлбөр"/>
    <n v="2015.00667"/>
    <m/>
    <x v="17"/>
    <s v="203.Газрын төлбөр"/>
  </r>
  <r>
    <x v="1"/>
    <x v="1"/>
    <s v="Adj#0"/>
    <x v="10"/>
    <x v="0"/>
    <s v="Selenge aimag"/>
    <d v="2014-06-04T00:00:00"/>
    <s v="Сэлэнгэ аймаг, Татварын алба"/>
    <s v="Газрын төлбөр"/>
    <n v="1193.52667"/>
    <m/>
    <x v="17"/>
    <s v="203.Газрын төлбөр"/>
  </r>
  <r>
    <x v="1"/>
    <x v="1"/>
    <s v="Adj#0"/>
    <x v="10"/>
    <x v="0"/>
    <s v="Tuv aimag"/>
    <d v="2014-06-04T00:00:00"/>
    <s v="Төв аймаг, Газрын алба"/>
    <s v="Газрын төлбөр"/>
    <n v="1468.26666"/>
    <m/>
    <x v="17"/>
    <s v="203.Газрын төлбөр"/>
  </r>
  <r>
    <x v="1"/>
    <x v="1"/>
    <s v="Adj#0"/>
    <x v="10"/>
    <x v="0"/>
    <s v="Selenge aimag"/>
    <d v="2014-06-04T00:00:00"/>
    <s v="Сэлэнгэ аймаг, Татварын алба"/>
    <s v="Газрын төлбөр"/>
    <n v="2015.00667"/>
    <m/>
    <x v="17"/>
    <s v="203.Газрын төлбөр"/>
  </r>
  <r>
    <x v="1"/>
    <x v="1"/>
    <s v="Adj#0"/>
    <x v="10"/>
    <x v="0"/>
    <s v="Selenge aimag"/>
    <d v="2014-07-04T00:00:00"/>
    <s v="Сэлэнгэ аймаг, Татварын алба"/>
    <s v="Газрын төлбөр"/>
    <n v="1193.52667"/>
    <m/>
    <x v="17"/>
    <s v="203.Газрын төлбөр"/>
  </r>
  <r>
    <x v="1"/>
    <x v="1"/>
    <s v="Adj#0"/>
    <x v="10"/>
    <x v="0"/>
    <s v="Tuv aimag"/>
    <d v="2014-07-04T00:00:00"/>
    <s v="Төв аймаг, Газрын алба"/>
    <s v="Газрын төлбөр"/>
    <n v="1468.26666"/>
    <m/>
    <x v="17"/>
    <s v="203.Газрын төлбөр"/>
  </r>
  <r>
    <x v="1"/>
    <x v="1"/>
    <s v="Adj#0"/>
    <x v="10"/>
    <x v="0"/>
    <s v="Selenge aimag"/>
    <d v="2014-07-04T00:00:00"/>
    <s v="Сэлэнгэ аймаг, Татварын алба"/>
    <s v="Газрын төлбөр"/>
    <n v="2015.00667"/>
    <m/>
    <x v="17"/>
    <s v="203.Газрын төлбөр"/>
  </r>
  <r>
    <x v="1"/>
    <x v="1"/>
    <s v="Adj#0"/>
    <x v="10"/>
    <x v="0"/>
    <s v="Selenge aimag"/>
    <d v="2014-08-05T00:00:00"/>
    <s v="Сэлэнгэ аймаг, Татварын алба"/>
    <s v="Газрын төлбөр"/>
    <n v="1193.52667"/>
    <m/>
    <x v="17"/>
    <s v="203.Газрын төлбөр"/>
  </r>
  <r>
    <x v="1"/>
    <x v="1"/>
    <s v="Adj#0"/>
    <x v="10"/>
    <x v="0"/>
    <s v="Tuv aimag"/>
    <d v="2014-08-05T00:00:00"/>
    <s v="Төв аймаг, Газрын алба"/>
    <s v="Газрын төлбөр"/>
    <n v="1468.26666"/>
    <m/>
    <x v="17"/>
    <s v="203.Газрын төлбөр"/>
  </r>
  <r>
    <x v="1"/>
    <x v="1"/>
    <s v="Adj#0"/>
    <x v="10"/>
    <x v="0"/>
    <s v="Selenge aimag"/>
    <d v="2014-08-05T00:00:00"/>
    <s v="Сэлэнгэ аймаг, Татварын алба"/>
    <s v="Газрын төлбөр"/>
    <n v="2015.00667"/>
    <m/>
    <x v="17"/>
    <s v="203.Газрын төлбөр"/>
  </r>
  <r>
    <x v="1"/>
    <x v="1"/>
    <s v="Adj#0"/>
    <x v="10"/>
    <x v="0"/>
    <s v="Selenge aimag"/>
    <d v="2014-09-08T00:00:00"/>
    <s v="Сэлэнгэ аймаг, Татварын алба"/>
    <s v="Газрын төлбөр"/>
    <n v="1193.52667"/>
    <m/>
    <x v="17"/>
    <s v="203.Газрын төлбөр"/>
  </r>
  <r>
    <x v="1"/>
    <x v="1"/>
    <s v="Adj#0"/>
    <x v="10"/>
    <x v="0"/>
    <s v="Tuv aimag"/>
    <d v="2014-09-08T00:00:00"/>
    <s v="Төв аймаг, Газрын алба"/>
    <s v="Газрын төлбөр"/>
    <n v="1468.26666"/>
    <m/>
    <x v="17"/>
    <s v="203.Газрын төлбөр"/>
  </r>
  <r>
    <x v="1"/>
    <x v="1"/>
    <s v="Adj#0"/>
    <x v="10"/>
    <x v="0"/>
    <s v="Selenge aimag"/>
    <d v="2014-09-08T00:00:00"/>
    <s v="Сэлэнгэ аймаг, Татварын алба"/>
    <s v="Газрын төлбөр"/>
    <n v="2015.00667"/>
    <m/>
    <x v="17"/>
    <s v="203.Газрын төлбөр"/>
  </r>
  <r>
    <x v="1"/>
    <x v="1"/>
    <s v="Adj#0"/>
    <x v="10"/>
    <x v="0"/>
    <s v="Selenge aimag"/>
    <d v="2014-10-03T00:00:00"/>
    <s v="Сэлэнгэ аймаг, Татварын алба"/>
    <s v="Газрын төлбөр"/>
    <n v="1193.52667"/>
    <m/>
    <x v="17"/>
    <s v="203.Газрын төлбөр"/>
  </r>
  <r>
    <x v="1"/>
    <x v="1"/>
    <s v="Adj#0"/>
    <x v="10"/>
    <x v="0"/>
    <s v="Tuv aimag"/>
    <d v="2014-10-03T00:00:00"/>
    <s v="Төв аймаг, Газрын алба"/>
    <s v="Газрын төлбөр"/>
    <n v="1468.26666"/>
    <m/>
    <x v="17"/>
    <s v="203.Газрын төлбөр"/>
  </r>
  <r>
    <x v="1"/>
    <x v="1"/>
    <s v="Adj#0"/>
    <x v="10"/>
    <x v="0"/>
    <s v="Selenge aimag"/>
    <d v="2014-10-03T00:00:00"/>
    <s v="Сэлэнгэ аймаг, Татварын алба"/>
    <s v="Газрын төлбөр"/>
    <n v="2015.00667"/>
    <m/>
    <x v="17"/>
    <s v="203.Газрын төлбөр"/>
  </r>
  <r>
    <x v="1"/>
    <x v="1"/>
    <s v="Adj#0"/>
    <x v="10"/>
    <x v="0"/>
    <s v="Selenge aimag"/>
    <d v="2014-11-07T00:00:00"/>
    <s v="Сэлэнгэ аймаг, Татварын алба"/>
    <s v="Газрын төлбөр"/>
    <n v="1193.52667"/>
    <m/>
    <x v="17"/>
    <s v="203.Газрын төлбөр"/>
  </r>
  <r>
    <x v="1"/>
    <x v="1"/>
    <s v="Adj#0"/>
    <x v="10"/>
    <x v="0"/>
    <s v="Tuv aimag"/>
    <d v="2014-11-07T00:00:00"/>
    <s v="Төв аймаг, Газрын алба"/>
    <s v="Газрын төлбөр"/>
    <n v="1468.26666"/>
    <m/>
    <x v="17"/>
    <s v="203.Газрын төлбөр"/>
  </r>
  <r>
    <x v="1"/>
    <x v="1"/>
    <s v="Adj#0"/>
    <x v="10"/>
    <x v="0"/>
    <s v="Selenge aimag"/>
    <d v="2014-11-07T00:00:00"/>
    <s v="Сэлэнгэ аймаг, Татварын алба"/>
    <s v="Газрын төлбөр"/>
    <n v="2015.00667"/>
    <m/>
    <x v="17"/>
    <s v="203.Газрын төлбөр"/>
  </r>
  <r>
    <x v="1"/>
    <x v="1"/>
    <s v="Adj#0"/>
    <x v="10"/>
    <x v="0"/>
    <s v="Selenge aimag"/>
    <d v="2014-12-03T00:00:00"/>
    <s v="Сэлэнгэ аймаг, Татварын алба"/>
    <s v="Газрын төлбөр"/>
    <n v="1193.52667"/>
    <m/>
    <x v="17"/>
    <s v="203.Газрын төлбөр"/>
  </r>
  <r>
    <x v="1"/>
    <x v="1"/>
    <s v="Adj#0"/>
    <x v="10"/>
    <x v="0"/>
    <s v="Tuv aimag"/>
    <d v="2014-12-03T00:00:00"/>
    <s v="Төв аймаг, Газрын алба"/>
    <s v="Газрын төлбөр"/>
    <n v="1468.26666"/>
    <m/>
    <x v="17"/>
    <s v="203.Газрын төлбөр"/>
  </r>
  <r>
    <x v="1"/>
    <x v="1"/>
    <s v="Adj#0"/>
    <x v="10"/>
    <x v="0"/>
    <s v="Selenge aimag"/>
    <d v="2014-12-03T00:00:00"/>
    <s v="Сэлэнгэ аймаг, Татварын алба"/>
    <s v="Газрын төлбөр"/>
    <n v="2015.00667"/>
    <m/>
    <x v="17"/>
    <s v="203.Газрын төлбөр"/>
  </r>
  <r>
    <x v="1"/>
    <x v="1"/>
    <s v="Adj#0"/>
    <x v="10"/>
    <x v="0"/>
    <s v="Selenge aimag"/>
    <d v="2014-06-18T00:00:00"/>
    <s v="Сэлэнгэ аймаг, Сүхбаатар сумын Хөдөлмөрийн Хэлтэс"/>
    <s v="Хөгжлийн бэрхшээлтэй иргэд ажиллуулаагүй ажлын байрны нөхөн төлбөр"/>
    <n v="7603.2"/>
    <m/>
    <x v="21"/>
    <s v="204.Бусад"/>
  </r>
  <r>
    <x v="1"/>
    <x v="1"/>
    <s v="Adj#0"/>
    <x v="10"/>
    <x v="0"/>
    <s v="Chingeltei district"/>
    <d v="2014-02-12T00:00:00"/>
    <s v="Чингэлтэй дүүргийн татварын хэлтэс"/>
    <s v="Авто тээвэр болон өөрөө явагч тээврийн хэрэгслийн албан татвар"/>
    <n v="4540.3639999999996"/>
    <m/>
    <x v="22"/>
    <s v="207.Авто тээвэр болон өөрөө явагч тээврийн хэрэгслийн албан татвар "/>
  </r>
  <r>
    <x v="1"/>
    <x v="1"/>
    <s v="Adj#0"/>
    <x v="10"/>
    <x v="0"/>
    <s v="Chingeltei district"/>
    <d v="2014-02-12T00:00:00"/>
    <s v="Чингэлтэй дүүргийн татварын хэлтэс"/>
    <s v="Агаарын бохирдлын төлбөр"/>
    <n v="227"/>
    <m/>
    <x v="22"/>
    <s v="207.Авто тээвэр болон өөрөө явагч тээврийн хэрэгслийн албан татвар "/>
  </r>
  <r>
    <x v="1"/>
    <x v="1"/>
    <s v="Adj#0"/>
    <x v="10"/>
    <x v="0"/>
    <s v="Selenge aimag"/>
    <d v="2014-05-09T00:00:00"/>
    <s v="Сэлэнгэ аймаг, Татварын алба"/>
    <s v="Авто тээвэр болон өөрөө явагч тээврийн хэрэгслийн албан татвар"/>
    <n v="6144"/>
    <m/>
    <x v="22"/>
    <s v="207.Авто тээвэр болон өөрөө явагч тээврийн хэрэгслийн албан татвар "/>
  </r>
  <r>
    <x v="1"/>
    <x v="1"/>
    <s v="Adj#0"/>
    <x v="10"/>
    <x v="0"/>
    <s v="Selenge aimag"/>
    <d v="2014-05-09T00:00:00"/>
    <s v="Сэлэнгэ аймаг, Төрийн сан"/>
    <s v="Агаарын бохирдлын төлбөр"/>
    <n v="446.5"/>
    <m/>
    <x v="22"/>
    <s v="207.Авто тээвэр болон өөрөө явагч тээврийн хэрэгслийн албан татвар "/>
  </r>
  <r>
    <x v="1"/>
    <x v="1"/>
    <s v="Adj#0"/>
    <x v="109"/>
    <x v="0"/>
    <s v="Sukhbaatar district"/>
    <s v="1/29/2014"/>
    <s v="СБД Татварын хэлтэс"/>
    <s v="ААНОАТ төлөв"/>
    <n v="14.3"/>
    <m/>
    <x v="2"/>
    <s v="101.Аж ахуйн нэгжийн орлогын албан татвар "/>
  </r>
  <r>
    <x v="1"/>
    <x v="1"/>
    <s v="Adj#0"/>
    <x v="109"/>
    <x v="0"/>
    <s v="Sukhbaatar district"/>
    <s v="2/25/2014"/>
    <s v="СБД Татварын хэлтэс"/>
    <s v="ААНОАТ төлөв"/>
    <n v="18.3"/>
    <m/>
    <x v="2"/>
    <s v="101.Аж ахуйн нэгжийн орлогын албан татвар "/>
  </r>
  <r>
    <x v="1"/>
    <x v="1"/>
    <s v="Adj#0"/>
    <x v="109"/>
    <x v="0"/>
    <s v="Sukhbaatar district"/>
    <s v="4/7/2014"/>
    <s v="СБД Татварын хэлтэс"/>
    <s v="ААНОАТ төлөв"/>
    <n v="1303.5999999999999"/>
    <m/>
    <x v="2"/>
    <s v="101.Аж ахуйн нэгжийн орлогын албан татвар "/>
  </r>
  <r>
    <x v="1"/>
    <x v="1"/>
    <s v="Adj#0"/>
    <x v="109"/>
    <x v="0"/>
    <s v="Sukhbaatar district"/>
    <s v="4/11/2014"/>
    <s v="СБД Татварын хэлтэс"/>
    <s v="ААНОАТ төлөв"/>
    <n v="2093.1"/>
    <m/>
    <x v="2"/>
    <s v="101.Аж ахуйн нэгжийн орлогын албан татвар "/>
  </r>
  <r>
    <x v="1"/>
    <x v="1"/>
    <s v="Adj#0"/>
    <x v="109"/>
    <x v="0"/>
    <s v="Sukhbaatar district"/>
    <s v="5/29/2014"/>
    <s v="СБД Татварын хэлтэс"/>
    <s v="ААНОАТ төлөв"/>
    <n v="6.2"/>
    <m/>
    <x v="2"/>
    <s v="101.Аж ахуйн нэгжийн орлогын албан татвар "/>
  </r>
  <r>
    <x v="1"/>
    <x v="1"/>
    <s v="Adj#0"/>
    <x v="109"/>
    <x v="0"/>
    <s v="Sukhbaatar district"/>
    <s v="7/9/2014"/>
    <s v="СБД Татварын хэлтэс"/>
    <s v="ААНОАТ төлөв"/>
    <n v="4.4000000000000004"/>
    <m/>
    <x v="2"/>
    <s v="101.Аж ахуйн нэгжийн орлогын албан татвар "/>
  </r>
  <r>
    <x v="1"/>
    <x v="1"/>
    <s v="Adj#0"/>
    <x v="109"/>
    <x v="0"/>
    <s v="Sukhbaatar district"/>
    <s v="8/6/2014"/>
    <s v="СБД Татварын хэлтэс"/>
    <s v="ААНОАТ төлөв"/>
    <n v="2"/>
    <m/>
    <x v="2"/>
    <s v="101.Аж ахуйн нэгжийн орлогын албан татвар "/>
  </r>
  <r>
    <x v="1"/>
    <x v="1"/>
    <s v="Adj#0"/>
    <x v="109"/>
    <x v="0"/>
    <s v="Sukhbaatar district"/>
    <s v="9/29/2014"/>
    <s v="СБД Татварын хэлтэс"/>
    <s v="ААНОАТ төлөв"/>
    <n v="5.7"/>
    <m/>
    <x v="2"/>
    <s v="101.Аж ахуйн нэгжийн орлогын албан татвар "/>
  </r>
  <r>
    <x v="1"/>
    <x v="1"/>
    <s v="Adj#0"/>
    <x v="109"/>
    <x v="0"/>
    <s v="Sukhbaatar district"/>
    <s v="10/13/2014"/>
    <s v="СБД Татварын хэлтэс"/>
    <s v="ААНОАТ төлөв"/>
    <n v="0.3"/>
    <m/>
    <x v="2"/>
    <s v="101.Аж ахуйн нэгжийн орлогын албан татвар "/>
  </r>
  <r>
    <x v="1"/>
    <x v="1"/>
    <s v="Adj#0"/>
    <x v="109"/>
    <x v="0"/>
    <s v="Sukhbaatar district"/>
    <s v="12/9/2014"/>
    <s v="СБД Татварын хэлтэс"/>
    <s v="ААНОАТ төлөв"/>
    <n v="2.2000000000000002"/>
    <m/>
    <x v="2"/>
    <s v="101.Аж ахуйн нэгжийн орлогын албан татвар "/>
  </r>
  <r>
    <x v="1"/>
    <x v="1"/>
    <s v="Adj#0"/>
    <x v="109"/>
    <x v="0"/>
    <s v="Sukhbaatar district"/>
    <s v="12/9/2014"/>
    <s v="СБД Татварын хэлтэс"/>
    <s v="ААНОАТ төлөв"/>
    <n v="3.3"/>
    <m/>
    <x v="2"/>
    <s v="101.Аж ахуйн нэгжийн орлогын албан татвар "/>
  </r>
  <r>
    <x v="1"/>
    <x v="1"/>
    <s v="Adj#0"/>
    <x v="109"/>
    <x v="0"/>
    <s v="Sukhbaatar district"/>
    <s v="4/11/2014"/>
    <s v="СБД Татварын хэлтэс"/>
    <s v="НӨАТ төлөв"/>
    <n v="3479.4"/>
    <m/>
    <x v="3"/>
    <s v="103.Нэмэгдсэн өртгийн албан татвар"/>
  </r>
  <r>
    <x v="1"/>
    <x v="1"/>
    <s v="Adj#0"/>
    <x v="109"/>
    <x v="0"/>
    <s v="Sukhbaatar district"/>
    <s v="10/13/2014"/>
    <s v="СБД Татварын хэлтэс"/>
    <s v="НӨАТ төлөв"/>
    <n v="1671.6"/>
    <m/>
    <x v="3"/>
    <s v="103.Нэмэгдсэн өртгийн албан татвар"/>
  </r>
  <r>
    <x v="1"/>
    <x v="1"/>
    <s v="Adj#0"/>
    <x v="2"/>
    <x v="0"/>
    <s v="CO"/>
    <d v="2014-01-08T00:00:00"/>
    <s v="Буянт ухаа дахь гаалийн газар"/>
    <s v="Гаалийн албан татвар"/>
    <n v="26.977"/>
    <m/>
    <x v="8"/>
    <s v="102.Гаалийн албан татвар"/>
  </r>
  <r>
    <x v="1"/>
    <x v="1"/>
    <s v="Adj#0"/>
    <x v="2"/>
    <x v="0"/>
    <s v="CO"/>
    <d v="2014-01-24T00:00:00"/>
    <s v="Буянт-Ухаа дахь гаалийн газар"/>
    <s v="Гаалийн албан татвар"/>
    <n v="509.55399999999997"/>
    <m/>
    <x v="8"/>
    <s v="102.Гаалийн албан татвар"/>
  </r>
  <r>
    <x v="1"/>
    <x v="1"/>
    <s v="Adj#0"/>
    <x v="2"/>
    <x v="0"/>
    <s v="CO"/>
    <d v="2014-02-11T00:00:00"/>
    <s v="ГА Гаалийн газар"/>
    <s v="Гаалийн албан татвар"/>
    <n v="321.33234999999996"/>
    <m/>
    <x v="8"/>
    <s v="102.Гаалийн албан татвар"/>
  </r>
  <r>
    <x v="1"/>
    <x v="1"/>
    <s v="Adj#0"/>
    <x v="2"/>
    <x v="0"/>
    <s v="CO"/>
    <d v="2014-02-23T00:00:00"/>
    <s v="ГА Гаалийн газар"/>
    <s v="Гаалийн албан татвар"/>
    <n v="93499.703999999998"/>
    <m/>
    <x v="8"/>
    <s v="102.Гаалийн албан татвар"/>
  </r>
  <r>
    <x v="1"/>
    <x v="1"/>
    <s v="Adj#0"/>
    <x v="2"/>
    <x v="0"/>
    <s v="CO"/>
    <d v="2014-02-27T00:00:00"/>
    <s v="Улаанбаатар дахь гаалийн газар"/>
    <s v="Гаалийн албан татвар"/>
    <n v="6843.7619999999997"/>
    <m/>
    <x v="8"/>
    <s v="102.Гаалийн албан татвар"/>
  </r>
  <r>
    <x v="1"/>
    <x v="1"/>
    <s v="Adj#0"/>
    <x v="2"/>
    <x v="0"/>
    <s v="CO"/>
    <d v="2014-02-28T00:00:00"/>
    <s v="Улаанбаатар дахь гаалийн газар"/>
    <s v="Гаалийн албан татвар"/>
    <n v="5308.98"/>
    <m/>
    <x v="8"/>
    <s v="102.Гаалийн албан татвар"/>
  </r>
  <r>
    <x v="1"/>
    <x v="1"/>
    <s v="Adj#0"/>
    <x v="2"/>
    <x v="0"/>
    <s v="CO"/>
    <d v="2014-02-28T00:00:00"/>
    <s v="ГА Гаалийн газар"/>
    <s v="Гаалийн албан татвар"/>
    <n v="18332.236000000001"/>
    <m/>
    <x v="8"/>
    <s v="102.Гаалийн албан татвар"/>
  </r>
  <r>
    <x v="1"/>
    <x v="1"/>
    <s v="Adj#0"/>
    <x v="2"/>
    <x v="0"/>
    <s v="CO"/>
    <d v="2014-02-28T00:00:00"/>
    <s v="ГА Гаалийн газар"/>
    <s v="Гаалийн албан татвар"/>
    <n v="1890.624"/>
    <m/>
    <x v="8"/>
    <s v="102.Гаалийн албан татвар"/>
  </r>
  <r>
    <x v="1"/>
    <x v="1"/>
    <s v="Adj#0"/>
    <x v="2"/>
    <x v="0"/>
    <s v="CO"/>
    <d v="2014-02-28T00:00:00"/>
    <s v="ГА Гаалийн газар"/>
    <s v="Гаалийн албан татвар"/>
    <n v="1153.0250000000001"/>
    <m/>
    <x v="8"/>
    <s v="102.Гаалийн албан татвар"/>
  </r>
  <r>
    <x v="1"/>
    <x v="1"/>
    <s v="Adj#0"/>
    <x v="2"/>
    <x v="0"/>
    <s v="CO"/>
    <d v="2014-02-28T00:00:00"/>
    <s v="ГА Гаалийн газар"/>
    <s v="Гаалийн албан татвар"/>
    <n v="1947.6320000000001"/>
    <m/>
    <x v="8"/>
    <s v="102.Гаалийн албан татвар"/>
  </r>
  <r>
    <x v="1"/>
    <x v="1"/>
    <s v="Adj#0"/>
    <x v="2"/>
    <x v="0"/>
    <s v="CO"/>
    <d v="2014-02-28T00:00:00"/>
    <s v="ГА Гаалийн газар"/>
    <s v="Гаалийн албан татвар"/>
    <n v="1908.963"/>
    <m/>
    <x v="8"/>
    <s v="102.Гаалийн албан татвар"/>
  </r>
  <r>
    <x v="1"/>
    <x v="1"/>
    <s v="Adj#0"/>
    <x v="2"/>
    <x v="0"/>
    <s v="CO"/>
    <d v="2014-02-28T00:00:00"/>
    <s v="ГА Гаалийн газар"/>
    <s v="Гаалийн албан татвар"/>
    <n v="7982.6729999999998"/>
    <m/>
    <x v="8"/>
    <s v="102.Гаалийн албан татвар"/>
  </r>
  <r>
    <x v="1"/>
    <x v="1"/>
    <s v="Adj#0"/>
    <x v="2"/>
    <x v="0"/>
    <s v="CO"/>
    <d v="2014-02-28T00:00:00"/>
    <s v="ГА Гаалийн газар"/>
    <s v="Гаалийн албан татвар"/>
    <n v="8158.6509999999998"/>
    <m/>
    <x v="8"/>
    <s v="102.Гаалийн албан татвар"/>
  </r>
  <r>
    <x v="1"/>
    <x v="1"/>
    <s v="Adj#0"/>
    <x v="2"/>
    <x v="0"/>
    <s v="CO"/>
    <d v="2014-02-28T00:00:00"/>
    <s v="ГА Гаалийн газар"/>
    <s v="Гаалийн албан татвар"/>
    <n v="2222.7600000000002"/>
    <m/>
    <x v="8"/>
    <s v="102.Гаалийн албан татвар"/>
  </r>
  <r>
    <x v="1"/>
    <x v="1"/>
    <s v="Adj#0"/>
    <x v="2"/>
    <x v="0"/>
    <s v="CO"/>
    <d v="2014-02-28T00:00:00"/>
    <s v="ГА Гаалийн газар"/>
    <s v="Гаалийн албан татвар"/>
    <n v="1939.6358400000001"/>
    <m/>
    <x v="8"/>
    <s v="102.Гаалийн албан татвар"/>
  </r>
  <r>
    <x v="1"/>
    <x v="1"/>
    <s v="Adj#0"/>
    <x v="2"/>
    <x v="0"/>
    <s v="CO"/>
    <d v="2014-02-28T00:00:00"/>
    <s v="ГА Гаалийн газар"/>
    <s v="Гаалийн албан татвар"/>
    <n v="11560.481"/>
    <m/>
    <x v="8"/>
    <s v="102.Гаалийн албан татвар"/>
  </r>
  <r>
    <x v="1"/>
    <x v="1"/>
    <s v="Adj#0"/>
    <x v="2"/>
    <x v="0"/>
    <s v="CO"/>
    <d v="2014-02-28T00:00:00"/>
    <s v="ГА Гаалийн газар"/>
    <s v="Гаалийн албан татвар"/>
    <n v="675.23299999999995"/>
    <m/>
    <x v="8"/>
    <s v="102.Гаалийн албан татвар"/>
  </r>
  <r>
    <x v="1"/>
    <x v="1"/>
    <s v="Adj#0"/>
    <x v="2"/>
    <x v="0"/>
    <s v="CO"/>
    <d v="2014-02-28T00:00:00"/>
    <s v="ГА Гаалийн газар"/>
    <s v="Гаалийн албан татвар"/>
    <n v="2847.1619999999998"/>
    <m/>
    <x v="8"/>
    <s v="102.Гаалийн албан татвар"/>
  </r>
  <r>
    <x v="1"/>
    <x v="1"/>
    <s v="Adj#0"/>
    <x v="2"/>
    <x v="0"/>
    <s v="CO"/>
    <d v="2014-02-28T00:00:00"/>
    <s v="ГА Гаалийн газар"/>
    <s v="Гаалийн албан татвар"/>
    <n v="1498.66"/>
    <m/>
    <x v="8"/>
    <s v="102.Гаалийн албан татвар"/>
  </r>
  <r>
    <x v="1"/>
    <x v="1"/>
    <s v="Adj#0"/>
    <x v="2"/>
    <x v="0"/>
    <s v="CO"/>
    <d v="2014-03-11T00:00:00"/>
    <s v="Улаанбаатар дахь гаалийн газар"/>
    <s v="Гаалийн албан татвар"/>
    <n v="5042.299"/>
    <m/>
    <x v="8"/>
    <s v="102.Гаалийн албан татвар"/>
  </r>
  <r>
    <x v="1"/>
    <x v="1"/>
    <s v="Adj#0"/>
    <x v="2"/>
    <x v="0"/>
    <s v="CO"/>
    <d v="2014-03-11T00:00:00"/>
    <s v="Улаанбаатар дахь гаалийн газар"/>
    <s v="Гаалийн албан татвар"/>
    <n v="207.05957999999998"/>
    <m/>
    <x v="8"/>
    <s v="102.Гаалийн албан татвар"/>
  </r>
  <r>
    <x v="1"/>
    <x v="1"/>
    <s v="Adj#0"/>
    <x v="2"/>
    <x v="0"/>
    <s v="CO"/>
    <d v="2014-03-21T00:00:00"/>
    <s v="Улаанбаатар дахь гаалийн газар"/>
    <s v="Гаалийн албан татвар"/>
    <n v="1389.0029999999999"/>
    <m/>
    <x v="8"/>
    <s v="102.Гаалийн албан татвар"/>
  </r>
  <r>
    <x v="1"/>
    <x v="1"/>
    <s v="Adj#0"/>
    <x v="2"/>
    <x v="0"/>
    <s v="CO"/>
    <d v="2014-03-21T00:00:00"/>
    <s v="Улаанбаатар дахь гаалийн газар"/>
    <s v="Гаалийн албан татвар"/>
    <n v="205.86392000000001"/>
    <m/>
    <x v="8"/>
    <s v="102.Гаалийн албан татвар"/>
  </r>
  <r>
    <x v="1"/>
    <x v="1"/>
    <s v="Adj#0"/>
    <x v="2"/>
    <x v="0"/>
    <s v="CO"/>
    <d v="2014-04-04T00:00:00"/>
    <s v="Улаанбаатар дахь гаалийн газар"/>
    <s v="Гаалийн албан татвар"/>
    <n v="3522.2775000000001"/>
    <m/>
    <x v="8"/>
    <s v="102.Гаалийн албан татвар"/>
  </r>
  <r>
    <x v="1"/>
    <x v="1"/>
    <s v="Adj#0"/>
    <x v="2"/>
    <x v="0"/>
    <s v="CO"/>
    <d v="2014-04-04T00:00:00"/>
    <s v="Улаанбаатар дахь гаалийн газар"/>
    <s v="Гаалийн албан татвар"/>
    <n v="9709.2345000000005"/>
    <m/>
    <x v="8"/>
    <s v="102.Гаалийн албан татвар"/>
  </r>
  <r>
    <x v="1"/>
    <x v="1"/>
    <s v="Adj#0"/>
    <x v="2"/>
    <x v="0"/>
    <s v="CO"/>
    <d v="2014-04-07T00:00:00"/>
    <s v="Улаанбаатар дахь гаалийн газар"/>
    <s v="Гаалийн албан татвар"/>
    <n v="16541.84028"/>
    <m/>
    <x v="8"/>
    <s v="102.Гаалийн албан татвар"/>
  </r>
  <r>
    <x v="1"/>
    <x v="1"/>
    <s v="Adj#0"/>
    <x v="2"/>
    <x v="0"/>
    <s v="CO"/>
    <d v="2014-04-11T00:00:00"/>
    <s v="Улаанбаатар дахь гаалийн газар"/>
    <s v="Гаалийн албан татвар"/>
    <n v="99.828000000000003"/>
    <m/>
    <x v="8"/>
    <s v="102.Гаалийн албан татвар"/>
  </r>
  <r>
    <x v="1"/>
    <x v="1"/>
    <s v="Adj#0"/>
    <x v="2"/>
    <x v="0"/>
    <s v="CO"/>
    <d v="2014-04-12T00:00:00"/>
    <s v="ГА Гаалийн газар"/>
    <s v="Гаалийн албан татвар"/>
    <n v="2033.4467999999999"/>
    <m/>
    <x v="8"/>
    <s v="102.Гаалийн албан татвар"/>
  </r>
  <r>
    <x v="1"/>
    <x v="1"/>
    <s v="Adj#0"/>
    <x v="2"/>
    <x v="0"/>
    <s v="CO"/>
    <d v="2014-04-13T00:00:00"/>
    <s v="ГА Гаалийн газар"/>
    <s v="Гаалийн албан татвар"/>
    <n v="8388.8889999999992"/>
    <m/>
    <x v="8"/>
    <s v="102.Гаалийн албан татвар"/>
  </r>
  <r>
    <x v="1"/>
    <x v="1"/>
    <s v="Adj#0"/>
    <x v="2"/>
    <x v="0"/>
    <s v="CO"/>
    <d v="2014-04-13T00:00:00"/>
    <s v="ГА Гаалийн газар"/>
    <s v="Гаалийн албан татвар"/>
    <n v="5533.0969999999998"/>
    <m/>
    <x v="8"/>
    <s v="102.Гаалийн албан татвар"/>
  </r>
  <r>
    <x v="1"/>
    <x v="1"/>
    <s v="Adj#0"/>
    <x v="2"/>
    <x v="0"/>
    <s v="CO"/>
    <d v="2014-04-13T00:00:00"/>
    <s v="ГА Гаалийн газар"/>
    <s v="Гаалийн албан татвар"/>
    <n v="3926.7139999999999"/>
    <m/>
    <x v="8"/>
    <s v="102.Гаалийн албан татвар"/>
  </r>
  <r>
    <x v="1"/>
    <x v="1"/>
    <s v="Adj#0"/>
    <x v="2"/>
    <x v="0"/>
    <s v="CO"/>
    <d v="2014-04-16T00:00:00"/>
    <s v="Улаанбаатар дахь гаалийн газар"/>
    <s v="Гаалийн албан татвар"/>
    <n v="3821.768"/>
    <m/>
    <x v="8"/>
    <s v="102.Гаалийн албан татвар"/>
  </r>
  <r>
    <x v="1"/>
    <x v="1"/>
    <s v="Adj#0"/>
    <x v="2"/>
    <x v="0"/>
    <s v="CO"/>
    <d v="2014-04-17T00:00:00"/>
    <s v="ГА Гаалийн газар"/>
    <s v="Гаалийн албан татвар"/>
    <n v="1530.9171399999998"/>
    <m/>
    <x v="8"/>
    <s v="102.Гаалийн албан татвар"/>
  </r>
  <r>
    <x v="1"/>
    <x v="1"/>
    <s v="Adj#0"/>
    <x v="2"/>
    <x v="0"/>
    <s v="CO"/>
    <d v="2014-04-18T00:00:00"/>
    <s v="ГА Гаалийн газар"/>
    <s v="Гаалийн албан татвар"/>
    <n v="3730.3310899999997"/>
    <m/>
    <x v="8"/>
    <s v="102.Гаалийн албан татвар"/>
  </r>
  <r>
    <x v="1"/>
    <x v="1"/>
    <s v="Adj#0"/>
    <x v="2"/>
    <x v="0"/>
    <s v="CO"/>
    <d v="2014-04-19T00:00:00"/>
    <s v="ГА Гаалийн газар"/>
    <s v="Гаалийн албан татвар"/>
    <n v="6327.7629900000002"/>
    <m/>
    <x v="8"/>
    <s v="102.Гаалийн албан татвар"/>
  </r>
  <r>
    <x v="1"/>
    <x v="1"/>
    <s v="Adj#0"/>
    <x v="2"/>
    <x v="0"/>
    <s v="CO"/>
    <d v="2014-04-20T00:00:00"/>
    <s v="ГА Гаалийн газар"/>
    <s v="Гаалийн албан татвар"/>
    <n v="704.34774000000004"/>
    <m/>
    <x v="8"/>
    <s v="102.Гаалийн албан татвар"/>
  </r>
  <r>
    <x v="1"/>
    <x v="1"/>
    <s v="Adj#0"/>
    <x v="2"/>
    <x v="0"/>
    <s v="CO"/>
    <d v="2014-04-20T00:00:00"/>
    <s v="ГА Гаалийн газар"/>
    <s v="Гаалийн албан татвар"/>
    <n v="7468.5978299999997"/>
    <m/>
    <x v="8"/>
    <s v="102.Гаалийн албан татвар"/>
  </r>
  <r>
    <x v="1"/>
    <x v="1"/>
    <s v="Adj#0"/>
    <x v="2"/>
    <x v="0"/>
    <s v="CO"/>
    <d v="2014-04-21T00:00:00"/>
    <s v="ГА Гаалийн газар"/>
    <s v="Гаалийн албан татвар"/>
    <n v="892.40724999999998"/>
    <m/>
    <x v="8"/>
    <s v="102.Гаалийн албан татвар"/>
  </r>
  <r>
    <x v="1"/>
    <x v="1"/>
    <s v="Adj#0"/>
    <x v="2"/>
    <x v="0"/>
    <s v="CO"/>
    <d v="2014-04-21T00:00:00"/>
    <s v="ГА Гаалийн газар"/>
    <s v="Гаалийн албан татвар"/>
    <n v="3796.82611"/>
    <m/>
    <x v="8"/>
    <s v="102.Гаалийн албан татвар"/>
  </r>
  <r>
    <x v="1"/>
    <x v="1"/>
    <s v="Adj#0"/>
    <x v="2"/>
    <x v="0"/>
    <s v="CO"/>
    <d v="2014-04-22T00:00:00"/>
    <s v="ГА Гаалийн газар"/>
    <s v="Гаалийн албан татвар"/>
    <n v="3863.9587200000001"/>
    <m/>
    <x v="8"/>
    <s v="102.Гаалийн албан татвар"/>
  </r>
  <r>
    <x v="1"/>
    <x v="1"/>
    <s v="Adj#0"/>
    <x v="2"/>
    <x v="0"/>
    <s v="CO"/>
    <d v="2014-04-24T00:00:00"/>
    <s v="ГА Гаалийн газар"/>
    <s v="Гаалийн албан татвар"/>
    <n v="4702.8964999999998"/>
    <m/>
    <x v="8"/>
    <s v="102.Гаалийн албан татвар"/>
  </r>
  <r>
    <x v="1"/>
    <x v="1"/>
    <s v="Adj#0"/>
    <x v="2"/>
    <x v="0"/>
    <s v="CO"/>
    <d v="2014-04-24T00:00:00"/>
    <s v="ГА Гаалийн газар"/>
    <s v="Гаалийн албан татвар"/>
    <n v="4574.5750199999993"/>
    <m/>
    <x v="8"/>
    <s v="102.Гаалийн албан татвар"/>
  </r>
  <r>
    <x v="1"/>
    <x v="1"/>
    <s v="Adj#0"/>
    <x v="2"/>
    <x v="0"/>
    <s v="CO"/>
    <d v="2014-04-25T00:00:00"/>
    <s v="ГА Гаалийн газар"/>
    <s v="Гаалийн албан татвар"/>
    <n v="2512.8925800000002"/>
    <m/>
    <x v="8"/>
    <s v="102.Гаалийн албан татвар"/>
  </r>
  <r>
    <x v="1"/>
    <x v="1"/>
    <s v="Adj#0"/>
    <x v="2"/>
    <x v="0"/>
    <s v="CO"/>
    <d v="2014-04-26T00:00:00"/>
    <s v="ГА Гаалийн газар"/>
    <s v="Гаалийн албан татвар"/>
    <n v="1754.3645300000001"/>
    <m/>
    <x v="8"/>
    <s v="102.Гаалийн албан татвар"/>
  </r>
  <r>
    <x v="1"/>
    <x v="1"/>
    <s v="Adj#0"/>
    <x v="2"/>
    <x v="0"/>
    <s v="CO"/>
    <d v="2014-04-26T00:00:00"/>
    <s v="ГА Гаалийн газар"/>
    <s v="Гаалийн албан татвар"/>
    <n v="2960.0979600000001"/>
    <m/>
    <x v="8"/>
    <s v="102.Гаалийн албан татвар"/>
  </r>
  <r>
    <x v="1"/>
    <x v="1"/>
    <s v="Adj#0"/>
    <x v="2"/>
    <x v="0"/>
    <s v="CO"/>
    <d v="2014-04-27T00:00:00"/>
    <s v="ГА Гаалийн газар"/>
    <s v="Гаалийн албан татвар"/>
    <n v="2595.3715200000001"/>
    <m/>
    <x v="8"/>
    <s v="102.Гаалийн албан татвар"/>
  </r>
  <r>
    <x v="1"/>
    <x v="1"/>
    <s v="Adj#0"/>
    <x v="2"/>
    <x v="0"/>
    <s v="CO"/>
    <d v="2014-04-27T00:00:00"/>
    <s v="ГА Гаалийн газар"/>
    <s v="Гаалийн албан татвар"/>
    <n v="1504.7037800000001"/>
    <m/>
    <x v="8"/>
    <s v="102.Гаалийн албан татвар"/>
  </r>
  <r>
    <x v="1"/>
    <x v="1"/>
    <s v="Adj#0"/>
    <x v="2"/>
    <x v="0"/>
    <s v="CO"/>
    <d v="2014-04-27T00:00:00"/>
    <s v="ГА Гаалийн газар"/>
    <s v="Гаалийн албан татвар"/>
    <n v="4055.6003300000002"/>
    <m/>
    <x v="8"/>
    <s v="102.Гаалийн албан татвар"/>
  </r>
  <r>
    <x v="1"/>
    <x v="1"/>
    <s v="Adj#0"/>
    <x v="2"/>
    <x v="0"/>
    <s v="CO"/>
    <d v="2014-05-01T00:00:00"/>
    <s v="ГА Гаалийн газар"/>
    <s v="Гаалийн албан татвар"/>
    <n v="387.68900000000002"/>
    <m/>
    <x v="8"/>
    <s v="102.Гаалийн албан татвар"/>
  </r>
  <r>
    <x v="1"/>
    <x v="1"/>
    <s v="Adj#0"/>
    <x v="2"/>
    <x v="0"/>
    <s v="CO"/>
    <d v="2014-05-01T00:00:00"/>
    <s v="ГА Гаалийн газар"/>
    <s v="Гаалийн албан татвар"/>
    <n v="3078.3738499999999"/>
    <m/>
    <x v="8"/>
    <s v="102.Гаалийн албан татвар"/>
  </r>
  <r>
    <x v="1"/>
    <x v="1"/>
    <s v="Adj#0"/>
    <x v="2"/>
    <x v="0"/>
    <s v="CO"/>
    <d v="2014-05-01T00:00:00"/>
    <s v="ГА Гаалийн газар"/>
    <s v="Гаалийн албан татвар"/>
    <n v="1056.817"/>
    <m/>
    <x v="8"/>
    <s v="102.Гаалийн албан татвар"/>
  </r>
  <r>
    <x v="1"/>
    <x v="1"/>
    <s v="Adj#0"/>
    <x v="2"/>
    <x v="0"/>
    <s v="CO"/>
    <d v="2014-05-01T00:00:00"/>
    <s v="ГА Гаалийн газар"/>
    <s v="Гаалийн албан татвар"/>
    <n v="2211.0259999999998"/>
    <m/>
    <x v="8"/>
    <s v="102.Гаалийн албан татвар"/>
  </r>
  <r>
    <x v="1"/>
    <x v="1"/>
    <s v="Adj#0"/>
    <x v="2"/>
    <x v="0"/>
    <s v="CO"/>
    <d v="2014-05-01T00:00:00"/>
    <s v="ГА Гаалийн газар"/>
    <s v="Гаалийн албан татвар"/>
    <n v="2542.884"/>
    <m/>
    <x v="8"/>
    <s v="102.Гаалийн албан татвар"/>
  </r>
  <r>
    <x v="1"/>
    <x v="1"/>
    <s v="Adj#0"/>
    <x v="2"/>
    <x v="0"/>
    <s v="CO"/>
    <d v="2014-05-01T00:00:00"/>
    <s v="ГА Гаалийн газар"/>
    <s v="Гаалийн албан татвар"/>
    <n v="2976.7689999999998"/>
    <m/>
    <x v="8"/>
    <s v="102.Гаалийн албан татвар"/>
  </r>
  <r>
    <x v="1"/>
    <x v="1"/>
    <s v="Adj#0"/>
    <x v="2"/>
    <x v="0"/>
    <s v="CO"/>
    <d v="2014-05-07T00:00:00"/>
    <s v="ГА Гаалийн газар"/>
    <s v="Гаалийн албан татвар"/>
    <n v="1286.8"/>
    <m/>
    <x v="8"/>
    <s v="102.Гаалийн албан татвар"/>
  </r>
  <r>
    <x v="1"/>
    <x v="1"/>
    <s v="Adj#0"/>
    <x v="2"/>
    <x v="0"/>
    <s v="CO"/>
    <d v="2014-05-20T00:00:00"/>
    <s v="Ховд Булган дахь гаалийн газар"/>
    <s v="Гаалийн албан татвар"/>
    <n v="2929.9342000000001"/>
    <m/>
    <x v="8"/>
    <s v="102.Гаалийн албан татвар"/>
  </r>
  <r>
    <x v="1"/>
    <x v="1"/>
    <s v="Adj#0"/>
    <x v="2"/>
    <x v="0"/>
    <s v="CO"/>
    <d v="2014-05-26T00:00:00"/>
    <s v="ГА Гаалийн газар"/>
    <s v="Гаалийн албан татвар"/>
    <n v="306110.60800000001"/>
    <m/>
    <x v="8"/>
    <s v="102.Гаалийн албан татвар"/>
  </r>
  <r>
    <x v="1"/>
    <x v="1"/>
    <s v="Adj#0"/>
    <x v="2"/>
    <x v="0"/>
    <s v="CO"/>
    <d v="2014-06-09T00:00:00"/>
    <s v="Улаанбаатар дахь гаалийн газар"/>
    <s v="Гаалийн албан татвар"/>
    <n v="4178.7359999999999"/>
    <m/>
    <x v="8"/>
    <s v="102.Гаалийн албан татвар"/>
  </r>
  <r>
    <x v="1"/>
    <x v="1"/>
    <s v="Adj#0"/>
    <x v="2"/>
    <x v="0"/>
    <s v="CO"/>
    <d v="2014-06-11T00:00:00"/>
    <s v="Улаанбаатар дахь гаалийн газар"/>
    <s v="Гаалийн албан татвар"/>
    <n v="2852.2869999999998"/>
    <m/>
    <x v="8"/>
    <s v="102.Гаалийн албан татвар"/>
  </r>
  <r>
    <x v="1"/>
    <x v="1"/>
    <s v="Adj#0"/>
    <x v="2"/>
    <x v="0"/>
    <s v="CO"/>
    <d v="2014-06-12T00:00:00"/>
    <s v="ГА Гаалийн газар"/>
    <s v="Гаалийн албан татвар"/>
    <n v="600.34540000000004"/>
    <m/>
    <x v="8"/>
    <s v="102.Гаалийн албан татвар"/>
  </r>
  <r>
    <x v="1"/>
    <x v="1"/>
    <s v="Adj#0"/>
    <x v="2"/>
    <x v="0"/>
    <s v="CO"/>
    <d v="2014-06-14T00:00:00"/>
    <s v="ГА Гаалийн газар"/>
    <s v="Гаалийн албан татвар"/>
    <n v="435.4522"/>
    <m/>
    <x v="8"/>
    <s v="102.Гаалийн албан татвар"/>
  </r>
  <r>
    <x v="1"/>
    <x v="1"/>
    <s v="Adj#0"/>
    <x v="2"/>
    <x v="0"/>
    <s v="CO"/>
    <d v="2014-06-16T00:00:00"/>
    <s v="ГА Гаалийн газар"/>
    <s v="Гаалийн албан татвар"/>
    <n v="1501.2159999999999"/>
    <m/>
    <x v="8"/>
    <s v="102.Гаалийн албан татвар"/>
  </r>
  <r>
    <x v="1"/>
    <x v="1"/>
    <s v="Adj#0"/>
    <x v="2"/>
    <x v="0"/>
    <s v="CO"/>
    <d v="2014-06-26T00:00:00"/>
    <s v="ГА Гаалийн газар"/>
    <s v="Гаалийн албан татвар"/>
    <n v="7371.3389800000004"/>
    <m/>
    <x v="8"/>
    <s v="102.Гаалийн албан татвар"/>
  </r>
  <r>
    <x v="1"/>
    <x v="1"/>
    <s v="Adj#0"/>
    <x v="2"/>
    <x v="0"/>
    <s v="CO"/>
    <d v="2014-06-26T00:00:00"/>
    <s v="ГА Гаалийн газар"/>
    <s v="Гаалийн албан татвар"/>
    <n v="3454.9674500000001"/>
    <m/>
    <x v="8"/>
    <s v="102.Гаалийн албан татвар"/>
  </r>
  <r>
    <x v="1"/>
    <x v="1"/>
    <s v="Adj#0"/>
    <x v="2"/>
    <x v="0"/>
    <s v="CO"/>
    <d v="2014-06-29T00:00:00"/>
    <s v="ГА Гаалийн газар"/>
    <s v="Гаалийн албан татвар"/>
    <n v="3133.1676499999999"/>
    <m/>
    <x v="8"/>
    <s v="102.Гаалийн албан татвар"/>
  </r>
  <r>
    <x v="1"/>
    <x v="1"/>
    <s v="Adj#0"/>
    <x v="2"/>
    <x v="0"/>
    <s v="CO"/>
    <d v="2014-06-29T00:00:00"/>
    <s v="ГА Гаалийн газар"/>
    <s v="Гаалийн албан татвар"/>
    <n v="3509.7127999999998"/>
    <m/>
    <x v="8"/>
    <s v="102.Гаалийн албан татвар"/>
  </r>
  <r>
    <x v="1"/>
    <x v="1"/>
    <s v="Adj#0"/>
    <x v="2"/>
    <x v="0"/>
    <s v="CO"/>
    <d v="2014-06-29T00:00:00"/>
    <s v="ГА Гаалийн газар"/>
    <s v="Гаалийн албан татвар"/>
    <n v="5658.86978"/>
    <m/>
    <x v="8"/>
    <s v="102.Гаалийн албан татвар"/>
  </r>
  <r>
    <x v="1"/>
    <x v="1"/>
    <s v="Adj#0"/>
    <x v="2"/>
    <x v="0"/>
    <s v="CO"/>
    <d v="2014-06-29T00:00:00"/>
    <s v="ГА Гаалийн газар"/>
    <s v="Гаалийн албан татвар"/>
    <n v="1980.1536100000001"/>
    <m/>
    <x v="8"/>
    <s v="102.Гаалийн албан татвар"/>
  </r>
  <r>
    <x v="1"/>
    <x v="1"/>
    <s v="Adj#0"/>
    <x v="2"/>
    <x v="0"/>
    <s v="CO"/>
    <d v="2014-06-30T00:00:00"/>
    <s v="ГА Гаалийн газар"/>
    <s v="Гаалийн албан татвар"/>
    <n v="11730.29983"/>
    <m/>
    <x v="8"/>
    <s v="102.Гаалийн албан татвар"/>
  </r>
  <r>
    <x v="1"/>
    <x v="1"/>
    <s v="Adj#0"/>
    <x v="2"/>
    <x v="0"/>
    <s v="CO"/>
    <d v="2014-07-01T00:00:00"/>
    <s v="ГА Гаалийн газар"/>
    <s v="Гаалийн албан татвар"/>
    <n v="2138.317"/>
    <m/>
    <x v="8"/>
    <s v="102.Гаалийн албан татвар"/>
  </r>
  <r>
    <x v="1"/>
    <x v="1"/>
    <s v="Adj#0"/>
    <x v="2"/>
    <x v="0"/>
    <s v="CO"/>
    <d v="2014-07-01T00:00:00"/>
    <s v="ГА Гаалийн газар"/>
    <s v="Гаалийн албан татвар"/>
    <n v="1236.3409999999999"/>
    <m/>
    <x v="8"/>
    <s v="102.Гаалийн албан татвар"/>
  </r>
  <r>
    <x v="1"/>
    <x v="1"/>
    <s v="Adj#0"/>
    <x v="2"/>
    <x v="0"/>
    <s v="CO"/>
    <d v="2014-07-01T00:00:00"/>
    <s v="ГА Гаалийн газар"/>
    <s v="Гаалийн албан татвар"/>
    <n v="208.52799999999999"/>
    <m/>
    <x v="8"/>
    <s v="102.Гаалийн албан татвар"/>
  </r>
  <r>
    <x v="1"/>
    <x v="1"/>
    <s v="Adj#0"/>
    <x v="2"/>
    <x v="0"/>
    <s v="CO"/>
    <d v="2014-07-01T00:00:00"/>
    <s v="ГА Гаалийн газар"/>
    <s v="Гаалийн албан татвар"/>
    <n v="792.90899999999999"/>
    <m/>
    <x v="8"/>
    <s v="102.Гаалийн албан татвар"/>
  </r>
  <r>
    <x v="1"/>
    <x v="1"/>
    <s v="Adj#0"/>
    <x v="2"/>
    <x v="0"/>
    <s v="CO"/>
    <d v="2014-07-01T00:00:00"/>
    <s v="ГА Гаалийн газар"/>
    <s v="Гаалийн албан татвар"/>
    <n v="5265.4579999999996"/>
    <m/>
    <x v="8"/>
    <s v="102.Гаалийн албан татвар"/>
  </r>
  <r>
    <x v="1"/>
    <x v="1"/>
    <s v="Adj#0"/>
    <x v="2"/>
    <x v="0"/>
    <s v="CO"/>
    <d v="2014-07-01T00:00:00"/>
    <s v="ГА Гаалийн газар"/>
    <s v="Гаалийн албан татвар"/>
    <n v="5264.3829999999998"/>
    <m/>
    <x v="8"/>
    <s v="102.Гаалийн албан татвар"/>
  </r>
  <r>
    <x v="1"/>
    <x v="1"/>
    <s v="Adj#0"/>
    <x v="2"/>
    <x v="0"/>
    <s v="CO"/>
    <d v="2014-07-01T00:00:00"/>
    <s v="ГА Гаалийн газар"/>
    <s v="Гаалийн албан татвар"/>
    <n v="388.12900000000002"/>
    <m/>
    <x v="8"/>
    <s v="102.Гаалийн албан татвар"/>
  </r>
  <r>
    <x v="1"/>
    <x v="1"/>
    <s v="Adj#0"/>
    <x v="2"/>
    <x v="0"/>
    <s v="CO"/>
    <d v="2014-07-08T00:00:00"/>
    <s v="Улаанбаатар дахь гаалийн газар"/>
    <s v="Гаалийн албан татвар"/>
    <n v="5394.2555000000002"/>
    <m/>
    <x v="8"/>
    <s v="102.Гаалийн албан татвар"/>
  </r>
  <r>
    <x v="1"/>
    <x v="1"/>
    <s v="Adj#0"/>
    <x v="2"/>
    <x v="0"/>
    <s v="CO"/>
    <d v="2014-07-08T00:00:00"/>
    <s v="Улаанбаатар дахь гаалийн газар"/>
    <s v="Гаалийн албан татвар"/>
    <n v="213.29258999999999"/>
    <m/>
    <x v="8"/>
    <s v="102.Гаалийн албан татвар"/>
  </r>
  <r>
    <x v="1"/>
    <x v="1"/>
    <s v="Adj#0"/>
    <x v="2"/>
    <x v="0"/>
    <s v="CO"/>
    <d v="2014-07-17T00:00:00"/>
    <s v="Улаанбаатар дахь гаалийн газар"/>
    <s v="Гаалийн албан татвар"/>
    <n v="276.56700000000001"/>
    <m/>
    <x v="8"/>
    <s v="102.Гаалийн албан татвар"/>
  </r>
  <r>
    <x v="1"/>
    <x v="1"/>
    <s v="Adj#0"/>
    <x v="2"/>
    <x v="0"/>
    <s v="CO"/>
    <d v="2014-07-17T00:00:00"/>
    <s v="Улаанбаатар дахь гаалийн газар"/>
    <s v="Гаалийн албан татвар"/>
    <n v="74.201700000000002"/>
    <m/>
    <x v="8"/>
    <s v="102.Гаалийн албан татвар"/>
  </r>
  <r>
    <x v="1"/>
    <x v="1"/>
    <s v="Adj#0"/>
    <x v="2"/>
    <x v="0"/>
    <s v="CO"/>
    <d v="2014-07-23T00:00:00"/>
    <s v="Улаанбаатар дахь гаалийн газар"/>
    <s v="Гаалийн албан татвар"/>
    <n v="5450.1843399999998"/>
    <m/>
    <x v="8"/>
    <s v="102.Гаалийн албан татвар"/>
  </r>
  <r>
    <x v="1"/>
    <x v="1"/>
    <s v="Adj#0"/>
    <x v="2"/>
    <x v="0"/>
    <s v="CO"/>
    <d v="2014-07-23T00:00:00"/>
    <s v="Улаанбаатар дахь гаалийн газар"/>
    <s v="Гаалийн албан татвар"/>
    <n v="215.50406000000001"/>
    <m/>
    <x v="8"/>
    <s v="102.Гаалийн албан татвар"/>
  </r>
  <r>
    <x v="1"/>
    <x v="1"/>
    <s v="Adj#0"/>
    <x v="2"/>
    <x v="0"/>
    <s v="CO"/>
    <d v="2014-07-31T00:00:00"/>
    <s v="Улаанбаатар дахь гаалийн газар"/>
    <s v="Гаалийн албан татвар"/>
    <n v="29012.597600000001"/>
    <m/>
    <x v="8"/>
    <s v="102.Гаалийн албан татвар"/>
  </r>
  <r>
    <x v="1"/>
    <x v="1"/>
    <s v="Adj#0"/>
    <x v="2"/>
    <x v="0"/>
    <s v="CO"/>
    <d v="2014-08-12T00:00:00"/>
    <s v="ГА Гаалийн газар"/>
    <s v="Гаалийн албан татвар"/>
    <n v="358.45299999999997"/>
    <m/>
    <x v="8"/>
    <s v="102.Гаалийн албан татвар"/>
  </r>
  <r>
    <x v="1"/>
    <x v="1"/>
    <s v="Adj#0"/>
    <x v="2"/>
    <x v="0"/>
    <s v="CO"/>
    <d v="2014-08-19T00:00:00"/>
    <s v="ГА Гаалийн газар"/>
    <s v="Гаалийн албан татвар"/>
    <n v="3932.05114"/>
    <m/>
    <x v="8"/>
    <s v="102.Гаалийн албан татвар"/>
  </r>
  <r>
    <x v="1"/>
    <x v="1"/>
    <s v="Adj#0"/>
    <x v="2"/>
    <x v="0"/>
    <s v="CO"/>
    <d v="2014-08-19T00:00:00"/>
    <s v="ГА Гаалийн газар"/>
    <s v="Гаалийн албан татвар"/>
    <n v="2862.1199500000002"/>
    <m/>
    <x v="8"/>
    <s v="102.Гаалийн албан татвар"/>
  </r>
  <r>
    <x v="1"/>
    <x v="1"/>
    <s v="Adj#0"/>
    <x v="2"/>
    <x v="0"/>
    <s v="CO"/>
    <d v="2014-08-19T00:00:00"/>
    <s v="ГА Гаалийн газар"/>
    <s v="Гаалийн албан татвар"/>
    <n v="1093.0384799999999"/>
    <m/>
    <x v="8"/>
    <s v="102.Гаалийн албан татвар"/>
  </r>
  <r>
    <x v="1"/>
    <x v="1"/>
    <s v="Adj#0"/>
    <x v="2"/>
    <x v="0"/>
    <s v="CO"/>
    <d v="2014-08-19T00:00:00"/>
    <s v="ГА Гаалийн газар"/>
    <s v="Гаалийн албан татвар"/>
    <n v="3126.07933"/>
    <m/>
    <x v="8"/>
    <s v="102.Гаалийн албан татвар"/>
  </r>
  <r>
    <x v="1"/>
    <x v="1"/>
    <s v="Adj#0"/>
    <x v="2"/>
    <x v="0"/>
    <s v="CO"/>
    <d v="2014-08-20T00:00:00"/>
    <s v="ГА Гаалийн газар"/>
    <s v="Гаалийн албан татвар"/>
    <n v="2857.6606299999999"/>
    <m/>
    <x v="8"/>
    <s v="102.Гаалийн албан татвар"/>
  </r>
  <r>
    <x v="1"/>
    <x v="1"/>
    <s v="Adj#0"/>
    <x v="2"/>
    <x v="0"/>
    <s v="CO"/>
    <d v="2014-08-20T00:00:00"/>
    <s v="ГА Гаалийн газар"/>
    <s v="Гаалийн албан татвар"/>
    <n v="3727.8758900000003"/>
    <m/>
    <x v="8"/>
    <s v="102.Гаалийн албан татвар"/>
  </r>
  <r>
    <x v="1"/>
    <x v="1"/>
    <s v="Adj#0"/>
    <x v="2"/>
    <x v="0"/>
    <s v="CO"/>
    <d v="2014-08-21T00:00:00"/>
    <s v="ГА Гаалийн газар"/>
    <s v="Гаалийн албан татвар"/>
    <n v="6525.3894500000006"/>
    <m/>
    <x v="8"/>
    <s v="102.Гаалийн албан татвар"/>
  </r>
  <r>
    <x v="1"/>
    <x v="1"/>
    <s v="Adj#0"/>
    <x v="2"/>
    <x v="0"/>
    <s v="CO"/>
    <d v="2014-08-22T00:00:00"/>
    <s v="ГА Гаалийн газар"/>
    <s v="Гаалийн албан татвар"/>
    <n v="1576.4977699999999"/>
    <m/>
    <x v="8"/>
    <s v="102.Гаалийн албан татвар"/>
  </r>
  <r>
    <x v="1"/>
    <x v="1"/>
    <s v="Adj#0"/>
    <x v="2"/>
    <x v="0"/>
    <s v="CO"/>
    <d v="2014-08-31T00:00:00"/>
    <s v="ГА Гаалийн газар"/>
    <s v="Гаалийн албан татвар"/>
    <n v="362.42"/>
    <m/>
    <x v="8"/>
    <s v="102.Гаалийн албан татвар"/>
  </r>
  <r>
    <x v="1"/>
    <x v="1"/>
    <s v="Adj#0"/>
    <x v="2"/>
    <x v="0"/>
    <s v="CO"/>
    <d v="2014-08-31T00:00:00"/>
    <s v="ГА Гаалийн газар"/>
    <s v="Гаалийн албан татвар"/>
    <n v="456.62"/>
    <m/>
    <x v="8"/>
    <s v="102.Гаалийн албан татвар"/>
  </r>
  <r>
    <x v="1"/>
    <x v="1"/>
    <s v="Adj#0"/>
    <x v="2"/>
    <x v="0"/>
    <s v="CO"/>
    <d v="2014-08-31T00:00:00"/>
    <s v="ГА Гаалийн газар"/>
    <s v="Гаалийн албан татвар"/>
    <n v="595.54700000000003"/>
    <m/>
    <x v="8"/>
    <s v="102.Гаалийн албан татвар"/>
  </r>
  <r>
    <x v="1"/>
    <x v="1"/>
    <s v="Adj#0"/>
    <x v="2"/>
    <x v="0"/>
    <s v="CO"/>
    <d v="2014-08-31T00:00:00"/>
    <s v="ГА Гаалийн газар"/>
    <s v="Гаалийн албан татвар"/>
    <n v="1001.915"/>
    <m/>
    <x v="8"/>
    <s v="102.Гаалийн албан татвар"/>
  </r>
  <r>
    <x v="1"/>
    <x v="1"/>
    <s v="Adj#0"/>
    <x v="2"/>
    <x v="0"/>
    <s v="CO"/>
    <d v="2014-08-31T00:00:00"/>
    <s v="ГА Гаалийн газар"/>
    <s v="Гаалийн албан татвар"/>
    <n v="1617.242"/>
    <m/>
    <x v="8"/>
    <s v="102.Гаалийн албан татвар"/>
  </r>
  <r>
    <x v="1"/>
    <x v="1"/>
    <s v="Adj#0"/>
    <x v="2"/>
    <x v="0"/>
    <s v="CO"/>
    <d v="2014-09-01T00:00:00"/>
    <s v="ГА Гаалийн газар"/>
    <s v="Гаалийн албан татвар"/>
    <n v="5066.9740000000002"/>
    <m/>
    <x v="8"/>
    <s v="102.Гаалийн албан татвар"/>
  </r>
  <r>
    <x v="1"/>
    <x v="1"/>
    <s v="Adj#0"/>
    <x v="2"/>
    <x v="0"/>
    <s v="CO"/>
    <d v="2014-09-08T00:00:00"/>
    <s v="ГА Гаалийн газар"/>
    <s v="Гаалийн албан татвар"/>
    <n v="414.94715000000002"/>
    <m/>
    <x v="8"/>
    <s v="102.Гаалийн албан татвар"/>
  </r>
  <r>
    <x v="1"/>
    <x v="1"/>
    <s v="Adj#0"/>
    <x v="2"/>
    <x v="0"/>
    <s v="CO"/>
    <d v="2014-09-19T00:00:00"/>
    <s v="ГА Гаалийн газар"/>
    <s v="Гаалийн албан татвар"/>
    <n v="3159.5430000000001"/>
    <m/>
    <x v="8"/>
    <s v="102.Гаалийн албан татвар"/>
  </r>
  <r>
    <x v="1"/>
    <x v="1"/>
    <s v="Adj#0"/>
    <x v="2"/>
    <x v="0"/>
    <s v="CO"/>
    <d v="2014-09-19T00:00:00"/>
    <s v="ГА Гаалийн газар"/>
    <s v="Гаалийн албан татвар"/>
    <n v="1195.951"/>
    <m/>
    <x v="8"/>
    <s v="102.Гаалийн албан татвар"/>
  </r>
  <r>
    <x v="1"/>
    <x v="1"/>
    <s v="Adj#0"/>
    <x v="2"/>
    <x v="0"/>
    <s v="Khovd aimag"/>
    <d v="2014-09-25T00:00:00"/>
    <s v="Ховд Булган дахь гаалийн газар"/>
    <s v="Гаалийн албан татвар"/>
    <n v="175.52600000000001"/>
    <m/>
    <x v="8"/>
    <s v="102.Гаалийн албан татвар"/>
  </r>
  <r>
    <x v="1"/>
    <x v="1"/>
    <s v="Adj#0"/>
    <x v="2"/>
    <x v="0"/>
    <s v="Khovd aimag"/>
    <d v="2014-09-30T00:00:00"/>
    <s v="Ховд Булган дахь гаалийн газар"/>
    <s v="Гаалийн албан татвар"/>
    <n v="3419.3312299999998"/>
    <m/>
    <x v="8"/>
    <s v="102.Гаалийн албан татвар"/>
  </r>
  <r>
    <x v="1"/>
    <x v="1"/>
    <s v="Adj#0"/>
    <x v="2"/>
    <x v="0"/>
    <s v="CO"/>
    <d v="2014-10-01T00:00:00"/>
    <s v="Улаанбаатар дахь гаалийн газар"/>
    <s v="Гаалийн албан татвар"/>
    <n v="4270.433"/>
    <m/>
    <x v="8"/>
    <s v="102.Гаалийн албан татвар"/>
  </r>
  <r>
    <x v="1"/>
    <x v="1"/>
    <s v="Adj#0"/>
    <x v="2"/>
    <x v="0"/>
    <s v="CO"/>
    <d v="2014-10-01T00:00:00"/>
    <s v="Улаанбаатар дахь гаалийн газар"/>
    <s v="Гаалийн албан татвар"/>
    <n v="214.83420000000001"/>
    <m/>
    <x v="8"/>
    <s v="102.Гаалийн албан татвар"/>
  </r>
  <r>
    <x v="1"/>
    <x v="1"/>
    <s v="Adj#0"/>
    <x v="2"/>
    <x v="0"/>
    <s v="CO"/>
    <d v="2014-10-16T00:00:00"/>
    <s v="ГА Гаалийн газар"/>
    <s v="Гаалийн албан татвар"/>
    <n v="693.75007999999991"/>
    <m/>
    <x v="8"/>
    <s v="102.Гаалийн албан татвар"/>
  </r>
  <r>
    <x v="1"/>
    <x v="1"/>
    <s v="Adj#0"/>
    <x v="2"/>
    <x v="0"/>
    <s v="CO"/>
    <d v="2014-10-19T00:00:00"/>
    <s v="ГА Гаалийн газар"/>
    <s v="Гаалийн албан татвар"/>
    <n v="156170.30799999999"/>
    <m/>
    <x v="8"/>
    <s v="102.Гаалийн албан татвар"/>
  </r>
  <r>
    <x v="1"/>
    <x v="1"/>
    <s v="Adj#0"/>
    <x v="2"/>
    <x v="0"/>
    <s v="CO"/>
    <d v="2014-10-21T00:00:00"/>
    <s v="ГА Гаалийн газар"/>
    <s v="Гаалийн албан татвар"/>
    <n v="497.51053000000002"/>
    <m/>
    <x v="8"/>
    <s v="102.Гаалийн албан татвар"/>
  </r>
  <r>
    <x v="1"/>
    <x v="1"/>
    <s v="Adj#0"/>
    <x v="2"/>
    <x v="0"/>
    <s v="CO"/>
    <d v="2014-10-23T00:00:00"/>
    <s v="ГА Гаалийн газар"/>
    <s v="Гаалийн албан татвар"/>
    <n v="5928.5439999999999"/>
    <m/>
    <x v="8"/>
    <s v="102.Гаалийн албан татвар"/>
  </r>
  <r>
    <x v="1"/>
    <x v="1"/>
    <s v="Adj#0"/>
    <x v="2"/>
    <x v="0"/>
    <s v="CO"/>
    <d v="2014-10-23T00:00:00"/>
    <s v="ГА Гаалийн газар"/>
    <s v="Гаалийн албан татвар"/>
    <n v="23896.038"/>
    <m/>
    <x v="8"/>
    <s v="102.Гаалийн албан татвар"/>
  </r>
  <r>
    <x v="1"/>
    <x v="1"/>
    <s v="Adj#0"/>
    <x v="2"/>
    <x v="0"/>
    <s v="CO"/>
    <d v="2014-10-25T00:00:00"/>
    <s v="ГА Гаалийн газар"/>
    <s v="Гаалийн албан татвар"/>
    <n v="598.01558"/>
    <m/>
    <x v="8"/>
    <s v="102.Гаалийн албан татвар"/>
  </r>
  <r>
    <x v="1"/>
    <x v="1"/>
    <s v="Adj#0"/>
    <x v="2"/>
    <x v="0"/>
    <s v="CO"/>
    <d v="2014-10-28T00:00:00"/>
    <s v="ГА Гаалийн газар"/>
    <s v="Гаалийн албан татвар"/>
    <n v="58534.169430000002"/>
    <m/>
    <x v="8"/>
    <s v="102.Гаалийн албан татвар"/>
  </r>
  <r>
    <x v="1"/>
    <x v="1"/>
    <s v="Adj#0"/>
    <x v="2"/>
    <x v="0"/>
    <s v="CO"/>
    <d v="2014-10-28T00:00:00"/>
    <s v="ГА Гаалийн газар"/>
    <s v="Гаалийн албан татвар"/>
    <n v="133953.54"/>
    <m/>
    <x v="8"/>
    <s v="102.Гаалийн албан татвар"/>
  </r>
  <r>
    <x v="1"/>
    <x v="1"/>
    <s v="Adj#0"/>
    <x v="2"/>
    <x v="0"/>
    <s v="CO"/>
    <d v="2014-10-29T00:00:00"/>
    <s v="ГА Гаалийн газар"/>
    <s v="Гаалийн албан татвар"/>
    <n v="6155.3059999999996"/>
    <m/>
    <x v="8"/>
    <s v="102.Гаалийн албан татвар"/>
  </r>
  <r>
    <x v="1"/>
    <x v="1"/>
    <s v="Adj#0"/>
    <x v="2"/>
    <x v="0"/>
    <s v="CO"/>
    <d v="2014-10-29T00:00:00"/>
    <s v="Улаанбаатар дахь гаалийн газар"/>
    <s v="Гаалийн албан татвар"/>
    <n v="2133.1129999999998"/>
    <m/>
    <x v="8"/>
    <s v="102.Гаалийн албан татвар"/>
  </r>
  <r>
    <x v="1"/>
    <x v="1"/>
    <s v="Adj#0"/>
    <x v="2"/>
    <x v="0"/>
    <s v="CO"/>
    <d v="2014-10-30T00:00:00"/>
    <s v="ГА Гаалийн газар"/>
    <s v="Гаалийн албан татвар"/>
    <n v="138.40100000000001"/>
    <m/>
    <x v="8"/>
    <s v="102.Гаалийн албан татвар"/>
  </r>
  <r>
    <x v="1"/>
    <x v="1"/>
    <s v="Adj#0"/>
    <x v="2"/>
    <x v="0"/>
    <s v="Khovd aimag"/>
    <d v="2014-10-31T00:00:00"/>
    <s v="Ховд Булган дахь гаалийн газар"/>
    <s v="Гаалийн албан татвар"/>
    <n v="921.63699999999994"/>
    <m/>
    <x v="8"/>
    <s v="102.Гаалийн албан татвар"/>
  </r>
  <r>
    <x v="1"/>
    <x v="1"/>
    <s v="Adj#0"/>
    <x v="2"/>
    <x v="0"/>
    <s v="Khovd aimag"/>
    <d v="2014-10-31T00:00:00"/>
    <s v="Ховд Булган дахь гаалийн газар"/>
    <s v="Гаалийн албан татвар"/>
    <n v="217.29564999999999"/>
    <m/>
    <x v="8"/>
    <s v="102.Гаалийн албан татвар"/>
  </r>
  <r>
    <x v="1"/>
    <x v="1"/>
    <s v="Adj#0"/>
    <x v="2"/>
    <x v="0"/>
    <s v="Khovd aimag"/>
    <d v="2014-10-31T00:00:00"/>
    <s v="Ховд Булган дахь гаалийн газар"/>
    <s v="Гаалийн албан татвар"/>
    <n v="3539.1840000000002"/>
    <m/>
    <x v="8"/>
    <s v="102.Гаалийн албан татвар"/>
  </r>
  <r>
    <x v="1"/>
    <x v="1"/>
    <s v="Adj#0"/>
    <x v="2"/>
    <x v="0"/>
    <s v="Khovd aimag"/>
    <d v="2014-10-31T00:00:00"/>
    <s v="Ховд Булган дахь гаалийн газар"/>
    <s v="Гаалийн албан татвар"/>
    <n v="1402.2471499999999"/>
    <m/>
    <x v="8"/>
    <s v="102.Гаалийн албан татвар"/>
  </r>
  <r>
    <x v="1"/>
    <x v="1"/>
    <s v="Adj#0"/>
    <x v="2"/>
    <x v="0"/>
    <s v="Khovd aimag"/>
    <d v="2014-10-31T00:00:00"/>
    <s v="Ховд Булган дахь гаалийн газар"/>
    <s v="Гаалийн албан татвар"/>
    <n v="1112.8879999999999"/>
    <m/>
    <x v="8"/>
    <s v="102.Гаалийн албан татвар"/>
  </r>
  <r>
    <x v="1"/>
    <x v="1"/>
    <s v="Adj#0"/>
    <x v="2"/>
    <x v="0"/>
    <s v="Khovd aimag"/>
    <d v="2014-11-19T00:00:00"/>
    <s v="Ховд Булган дахь гаалийн газар"/>
    <s v="Гаалийн албан татвар"/>
    <n v="2824.672"/>
    <m/>
    <x v="8"/>
    <s v="102.Гаалийн албан татвар"/>
  </r>
  <r>
    <x v="1"/>
    <x v="1"/>
    <s v="Adj#0"/>
    <x v="2"/>
    <x v="0"/>
    <s v="Khovd aimag"/>
    <d v="2014-11-19T00:00:00"/>
    <s v="Ховд Булган дахь гаалийн газар"/>
    <s v="Гаалийн албан татвар"/>
    <n v="2397.7370000000001"/>
    <m/>
    <x v="8"/>
    <s v="102.Гаалийн албан татвар"/>
  </r>
  <r>
    <x v="1"/>
    <x v="1"/>
    <s v="Adj#0"/>
    <x v="2"/>
    <x v="0"/>
    <s v="Khovd aimag"/>
    <d v="2014-11-19T00:00:00"/>
    <s v="Ховд Булган дахь гаалийн газар"/>
    <s v="Гаалийн албан татвар"/>
    <n v="3394.2570000000001"/>
    <m/>
    <x v="8"/>
    <s v="102.Гаалийн албан татвар"/>
  </r>
  <r>
    <x v="1"/>
    <x v="1"/>
    <s v="Adj#0"/>
    <x v="2"/>
    <x v="0"/>
    <s v="CO"/>
    <d v="2014-12-02T00:00:00"/>
    <s v="Улаанбаатар дахь гаалийн газар"/>
    <s v="Гаалийн албан татвар"/>
    <n v="6827.3969999999999"/>
    <m/>
    <x v="8"/>
    <s v="102.Гаалийн албан татвар"/>
  </r>
  <r>
    <x v="1"/>
    <x v="1"/>
    <s v="Adj#0"/>
    <x v="2"/>
    <x v="0"/>
    <s v="CO"/>
    <d v="2014-12-11T00:00:00"/>
    <s v="ГА Гаалийн газар"/>
    <s v="Гаалийн албан татвар"/>
    <n v="5481.6840000000002"/>
    <m/>
    <x v="8"/>
    <s v="102.Гаалийн албан татвар"/>
  </r>
  <r>
    <x v="1"/>
    <x v="1"/>
    <s v="Adj#0"/>
    <x v="2"/>
    <x v="0"/>
    <s v="CO"/>
    <d v="2014-12-11T00:00:00"/>
    <s v="ГА Гаалийн газар"/>
    <s v="Гаалийн албан татвар"/>
    <n v="2612.35113"/>
    <m/>
    <x v="8"/>
    <s v="102.Гаалийн албан татвар"/>
  </r>
  <r>
    <x v="1"/>
    <x v="1"/>
    <s v="Adj#0"/>
    <x v="2"/>
    <x v="0"/>
    <s v="CO"/>
    <d v="2014-12-19T00:00:00"/>
    <s v="ГА Гаалийн газар"/>
    <s v="Гаалийн албан татвар"/>
    <n v="345.10634000000005"/>
    <m/>
    <x v="8"/>
    <s v="102.Гаалийн албан татвар"/>
  </r>
  <r>
    <x v="1"/>
    <x v="1"/>
    <s v="Adj#0"/>
    <x v="2"/>
    <x v="0"/>
    <s v="CO"/>
    <d v="2014-12-26T00:00:00"/>
    <s v="ГА Гаалийн газар"/>
    <s v="Гаалийн албан татвар"/>
    <n v="610.07174999999995"/>
    <m/>
    <x v="8"/>
    <s v="102.Гаалийн албан татвар"/>
  </r>
  <r>
    <x v="1"/>
    <x v="1"/>
    <s v="Adj#0"/>
    <x v="2"/>
    <x v="0"/>
    <s v="CO"/>
    <d v="2014-12-29T00:00:00"/>
    <s v="ГА Гаалийн газар"/>
    <s v="Гаалийн албан татвар"/>
    <n v="1192.3592100000001"/>
    <m/>
    <x v="8"/>
    <s v="102.Гаалийн албан татвар"/>
  </r>
  <r>
    <x v="1"/>
    <x v="1"/>
    <s v="Adj#0"/>
    <x v="2"/>
    <x v="0"/>
    <s v="CO"/>
    <d v="2014-12-29T00:00:00"/>
    <s v="ГА Гаалийн газар"/>
    <s v="Гаалийн албан татвар"/>
    <n v="8006.0940000000001"/>
    <m/>
    <x v="8"/>
    <s v="102.Гаалийн албан татвар"/>
  </r>
  <r>
    <x v="1"/>
    <x v="1"/>
    <s v="Adj#0"/>
    <x v="2"/>
    <x v="0"/>
    <s v="CO"/>
    <d v="2014-12-29T00:00:00"/>
    <s v="ГА Гаалийн газар"/>
    <s v="Гаалийн албан татвар"/>
    <n v="9280.9470000000001"/>
    <m/>
    <x v="8"/>
    <s v="102.Гаалийн албан татвар"/>
  </r>
  <r>
    <x v="1"/>
    <x v="1"/>
    <s v="Adj#0"/>
    <x v="2"/>
    <x v="0"/>
    <s v="CO"/>
    <d v="2014-12-29T00:00:00"/>
    <s v="ГА Гаалийн газар"/>
    <s v="Гаалийн албан татвар"/>
    <n v="214.078"/>
    <m/>
    <x v="8"/>
    <s v="102.Гаалийн албан татвар"/>
  </r>
  <r>
    <x v="1"/>
    <x v="1"/>
    <s v="Adj#0"/>
    <x v="2"/>
    <x v="0"/>
    <s v="CO"/>
    <d v="2014-12-29T00:00:00"/>
    <s v="ГА Гаалийн газар"/>
    <s v="Гаалийн албан татвар"/>
    <n v="7566.9989999999998"/>
    <m/>
    <x v="8"/>
    <s v="102.Гаалийн албан татвар"/>
  </r>
  <r>
    <x v="1"/>
    <x v="1"/>
    <s v="Adj#0"/>
    <x v="2"/>
    <x v="0"/>
    <s v="CO"/>
    <d v="2014-12-29T00:00:00"/>
    <s v="ГА Гаалийн газар"/>
    <s v="Гаалийн албан татвар"/>
    <n v="6774.1570000000002"/>
    <m/>
    <x v="8"/>
    <s v="102.Гаалийн албан татвар"/>
  </r>
  <r>
    <x v="1"/>
    <x v="1"/>
    <s v="Adj#0"/>
    <x v="2"/>
    <x v="0"/>
    <s v="CO"/>
    <d v="2014-12-29T00:00:00"/>
    <s v="ГА Гаалийн газар"/>
    <s v="Гаалийн албан татвар"/>
    <n v="2309.38"/>
    <m/>
    <x v="8"/>
    <s v="102.Гаалийн албан татвар"/>
  </r>
  <r>
    <x v="1"/>
    <x v="1"/>
    <s v="Adj#0"/>
    <x v="2"/>
    <x v="0"/>
    <s v="CO"/>
    <d v="2014-12-29T00:00:00"/>
    <s v="ГА Гаалийн газар"/>
    <s v="Гаалийн албан татвар"/>
    <n v="3070.424"/>
    <m/>
    <x v="8"/>
    <s v="102.Гаалийн албан татвар"/>
  </r>
  <r>
    <x v="1"/>
    <x v="1"/>
    <s v="Adj#0"/>
    <x v="2"/>
    <x v="0"/>
    <s v="CO"/>
    <d v="2014-12-29T00:00:00"/>
    <s v="ГА Гаалийн газар"/>
    <s v="Гаалийн албан татвар"/>
    <n v="3821.4749999999999"/>
    <m/>
    <x v="8"/>
    <s v="102.Гаалийн албан татвар"/>
  </r>
  <r>
    <x v="1"/>
    <x v="1"/>
    <s v="Adj#0"/>
    <x v="2"/>
    <x v="0"/>
    <s v="CO"/>
    <d v="2014-12-29T00:00:00"/>
    <s v="ГА Гаалийн газар"/>
    <s v="Гаалийн албан татвар"/>
    <n v="5510.4160000000002"/>
    <m/>
    <x v="8"/>
    <s v="102.Гаалийн албан татвар"/>
  </r>
  <r>
    <x v="1"/>
    <x v="1"/>
    <s v="Adj#0"/>
    <x v="2"/>
    <x v="0"/>
    <s v="CO"/>
    <d v="2014-12-29T00:00:00"/>
    <s v="ГА Гаалийн газар"/>
    <s v="Гаалийн албан татвар"/>
    <n v="4961.1689999999999"/>
    <m/>
    <x v="8"/>
    <s v="102.Гаалийн албан татвар"/>
  </r>
  <r>
    <x v="1"/>
    <x v="1"/>
    <s v="Adj#0"/>
    <x v="2"/>
    <x v="0"/>
    <s v="CO"/>
    <d v="2014-12-29T00:00:00"/>
    <s v="ГА Гаалийн газар"/>
    <s v="Гаалийн албан татвар"/>
    <n v="535.86800000000005"/>
    <m/>
    <x v="8"/>
    <s v="102.Гаалийн албан татвар"/>
  </r>
  <r>
    <x v="1"/>
    <x v="1"/>
    <s v="Adj#0"/>
    <x v="2"/>
    <x v="0"/>
    <s v="CO"/>
    <d v="2014-12-29T00:00:00"/>
    <s v="ГА Гаалийн газар"/>
    <s v="Гаалийн албан татвар"/>
    <n v="1785.884"/>
    <m/>
    <x v="8"/>
    <s v="102.Гаалийн албан татвар"/>
  </r>
  <r>
    <x v="1"/>
    <x v="1"/>
    <s v="Adj#0"/>
    <x v="2"/>
    <x v="0"/>
    <s v="CO"/>
    <d v="2014-01-08T00:00:00"/>
    <s v="Буянт ухаа дахь гаалийн газар"/>
    <s v="Гаалийн албан татвар"/>
    <n v="791.76400000000001"/>
    <m/>
    <x v="3"/>
    <s v="103.Нэмэгдсэн өртгийн албан татвар"/>
  </r>
  <r>
    <x v="1"/>
    <x v="1"/>
    <s v="Adj#0"/>
    <x v="2"/>
    <x v="0"/>
    <s v="CO"/>
    <d v="2014-01-24T00:00:00"/>
    <s v="Буянт-Ухаа дахь гаалийн газар"/>
    <s v="Гаалийн албан татвар"/>
    <n v="1070.0630000000001"/>
    <m/>
    <x v="3"/>
    <s v="103.Нэмэгдсэн өртгийн албан татвар"/>
  </r>
  <r>
    <x v="1"/>
    <x v="1"/>
    <s v="Adj#0"/>
    <x v="2"/>
    <x v="0"/>
    <s v="CO"/>
    <d v="2014-02-11T00:00:00"/>
    <s v="ГА Гаалийн газар"/>
    <s v="Гаалийн албан татвар"/>
    <n v="674.79793000000006"/>
    <m/>
    <x v="3"/>
    <s v="103.Нэмэгдсэн өртгийн албан татвар"/>
  </r>
  <r>
    <x v="1"/>
    <x v="1"/>
    <s v="Adj#0"/>
    <x v="2"/>
    <x v="0"/>
    <s v="CO"/>
    <d v="2014-02-23T00:00:00"/>
    <s v="ГА Гаалийн газар"/>
    <s v="Гаалийн албан татвар"/>
    <n v="196349.37899999999"/>
    <m/>
    <x v="3"/>
    <s v="103.Нэмэгдсэн өртгийн албан татвар"/>
  </r>
  <r>
    <x v="1"/>
    <x v="1"/>
    <s v="Adj#0"/>
    <x v="2"/>
    <x v="0"/>
    <s v="CO"/>
    <d v="2014-02-27T00:00:00"/>
    <s v="Улаанбаатар дахь гаалийн газар"/>
    <s v="Гаалийн албан татвар"/>
    <n v="14371.9"/>
    <m/>
    <x v="3"/>
    <s v="103.Нэмэгдсэн өртгийн албан татвар"/>
  </r>
  <r>
    <x v="1"/>
    <x v="1"/>
    <s v="Adj#0"/>
    <x v="2"/>
    <x v="0"/>
    <s v="CO"/>
    <d v="2014-02-28T00:00:00"/>
    <s v="Улаанбаатар дахь гаалийн газар"/>
    <s v="Гаалийн албан татвар"/>
    <n v="11148.858"/>
    <m/>
    <x v="3"/>
    <s v="103.Нэмэгдсэн өртгийн албан татвар"/>
  </r>
  <r>
    <x v="1"/>
    <x v="1"/>
    <s v="Adj#0"/>
    <x v="2"/>
    <x v="0"/>
    <s v="CO"/>
    <d v="2014-02-28T00:00:00"/>
    <s v="ГА Гаалийн газар"/>
    <s v="Гаалийн албан татвар"/>
    <n v="38497.695"/>
    <m/>
    <x v="3"/>
    <s v="103.Нэмэгдсэн өртгийн албан татвар"/>
  </r>
  <r>
    <x v="1"/>
    <x v="1"/>
    <s v="Adj#0"/>
    <x v="2"/>
    <x v="0"/>
    <s v="CO"/>
    <d v="2014-02-28T00:00:00"/>
    <s v="ГА Гаалийн газар"/>
    <s v="Гаалийн албан татвар"/>
    <n v="3970.3110000000001"/>
    <m/>
    <x v="3"/>
    <s v="103.Нэмэгдсэн өртгийн албан татвар"/>
  </r>
  <r>
    <x v="1"/>
    <x v="1"/>
    <s v="Adj#0"/>
    <x v="2"/>
    <x v="0"/>
    <s v="CO"/>
    <d v="2014-02-28T00:00:00"/>
    <s v="ГА Гаалийн газар"/>
    <s v="Гаалийн албан татвар"/>
    <n v="2421.3530000000001"/>
    <m/>
    <x v="3"/>
    <s v="103.Нэмэгдсэн өртгийн албан татвар"/>
  </r>
  <r>
    <x v="1"/>
    <x v="1"/>
    <s v="Adj#0"/>
    <x v="2"/>
    <x v="0"/>
    <s v="CO"/>
    <d v="2014-02-28T00:00:00"/>
    <s v="ГА Гаалийн газар"/>
    <s v="Гаалийн албан татвар"/>
    <n v="4090.0279999999998"/>
    <m/>
    <x v="3"/>
    <s v="103.Нэмэгдсэн өртгийн албан татвар"/>
  </r>
  <r>
    <x v="1"/>
    <x v="1"/>
    <s v="Adj#0"/>
    <x v="2"/>
    <x v="0"/>
    <s v="CO"/>
    <d v="2014-02-28T00:00:00"/>
    <s v="ГА Гаалийн газар"/>
    <s v="Гаалийн албан татвар"/>
    <n v="4008.8220000000001"/>
    <m/>
    <x v="3"/>
    <s v="103.Нэмэгдсэн өртгийн албан татвар"/>
  </r>
  <r>
    <x v="1"/>
    <x v="1"/>
    <s v="Adj#0"/>
    <x v="2"/>
    <x v="0"/>
    <s v="CO"/>
    <d v="2014-02-28T00:00:00"/>
    <s v="ГА Гаалийн газар"/>
    <s v="Гаалийн албан татвар"/>
    <n v="16763.612000000001"/>
    <m/>
    <x v="3"/>
    <s v="103.Нэмэгдсэн өртгийн албан татвар"/>
  </r>
  <r>
    <x v="1"/>
    <x v="1"/>
    <s v="Adj#0"/>
    <x v="2"/>
    <x v="0"/>
    <s v="CO"/>
    <d v="2014-02-28T00:00:00"/>
    <s v="ГА Гаалийн газар"/>
    <s v="Гаалийн албан татвар"/>
    <n v="17133.167000000001"/>
    <m/>
    <x v="3"/>
    <s v="103.Нэмэгдсэн өртгийн албан татвар"/>
  </r>
  <r>
    <x v="1"/>
    <x v="1"/>
    <s v="Adj#0"/>
    <x v="2"/>
    <x v="0"/>
    <s v="CO"/>
    <d v="2014-02-28T00:00:00"/>
    <s v="ГА Гаалийн газар"/>
    <s v="Гаалийн албан татвар"/>
    <n v="4682.0410000000002"/>
    <m/>
    <x v="3"/>
    <s v="103.Нэмэгдсэн өртгийн албан татвар"/>
  </r>
  <r>
    <x v="1"/>
    <x v="1"/>
    <s v="Adj#0"/>
    <x v="2"/>
    <x v="0"/>
    <s v="CO"/>
    <d v="2014-02-28T00:00:00"/>
    <s v="ГА Гаалийн газар"/>
    <s v="Гаалийн албан татвар"/>
    <n v="4073.2352700000001"/>
    <m/>
    <x v="3"/>
    <s v="103.Нэмэгдсэн өртгийн албан татвар"/>
  </r>
  <r>
    <x v="1"/>
    <x v="1"/>
    <s v="Adj#0"/>
    <x v="2"/>
    <x v="0"/>
    <s v="CO"/>
    <d v="2014-02-28T00:00:00"/>
    <s v="ГА Гаалийн газар"/>
    <s v="Гаалийн албан татвар"/>
    <n v="24277.01"/>
    <m/>
    <x v="3"/>
    <s v="103.Нэмэгдсэн өртгийн албан татвар"/>
  </r>
  <r>
    <x v="1"/>
    <x v="1"/>
    <s v="Adj#0"/>
    <x v="2"/>
    <x v="0"/>
    <s v="CO"/>
    <d v="2014-02-28T00:00:00"/>
    <s v="ГА Гаалийн газар"/>
    <s v="Гаалийн албан татвар"/>
    <n v="1417.99"/>
    <m/>
    <x v="3"/>
    <s v="103.Нэмэгдсэн өртгийн албан татвар"/>
  </r>
  <r>
    <x v="1"/>
    <x v="1"/>
    <s v="Adj#0"/>
    <x v="2"/>
    <x v="0"/>
    <s v="CO"/>
    <d v="2014-02-28T00:00:00"/>
    <s v="ГА Гаалийн газар"/>
    <s v="Гаалийн албан татвар"/>
    <n v="5979.0389999999998"/>
    <m/>
    <x v="3"/>
    <s v="103.Нэмэгдсэн өртгийн албан татвар"/>
  </r>
  <r>
    <x v="1"/>
    <x v="1"/>
    <s v="Adj#0"/>
    <x v="2"/>
    <x v="0"/>
    <s v="CO"/>
    <d v="2014-02-28T00:00:00"/>
    <s v="ГА Гаалийн газар"/>
    <s v="Гаалийн албан татвар"/>
    <n v="3147.1849999999999"/>
    <m/>
    <x v="3"/>
    <s v="103.Нэмэгдсэн өртгийн албан татвар"/>
  </r>
  <r>
    <x v="1"/>
    <x v="1"/>
    <s v="Adj#0"/>
    <x v="2"/>
    <x v="0"/>
    <s v="CO"/>
    <d v="2014-03-11T00:00:00"/>
    <s v="Улаанбаатар дахь гаалийн газар"/>
    <s v="Гаалийн албан татвар"/>
    <n v="10588.826999999999"/>
    <m/>
    <x v="3"/>
    <s v="103.Нэмэгдсэн өртгийн албан татвар"/>
  </r>
  <r>
    <x v="1"/>
    <x v="1"/>
    <s v="Adj#0"/>
    <x v="2"/>
    <x v="0"/>
    <s v="CO"/>
    <d v="2014-03-11T00:00:00"/>
    <s v="Улаанбаатар дахь гаалийн газар"/>
    <s v="Гаалийн албан татвар"/>
    <n v="434.82511999999997"/>
    <m/>
    <x v="3"/>
    <s v="103.Нэмэгдсэн өртгийн албан татвар"/>
  </r>
  <r>
    <x v="1"/>
    <x v="1"/>
    <s v="Adj#0"/>
    <x v="2"/>
    <x v="0"/>
    <s v="CO"/>
    <d v="2014-03-21T00:00:00"/>
    <s v="Улаанбаатар дахь гаалийн газар"/>
    <s v="Гаалийн албан татвар"/>
    <n v="2916.9070000000002"/>
    <m/>
    <x v="3"/>
    <s v="103.Нэмэгдсэн өртгийн албан татвар"/>
  </r>
  <r>
    <x v="1"/>
    <x v="1"/>
    <s v="Adj#0"/>
    <x v="2"/>
    <x v="0"/>
    <s v="CO"/>
    <d v="2014-03-21T00:00:00"/>
    <s v="Улаанбаатар дахь гаалийн газар"/>
    <s v="Гаалийн албан татвар"/>
    <n v="432.31423000000001"/>
    <m/>
    <x v="3"/>
    <s v="103.Нэмэгдсэн өртгийн албан татвар"/>
  </r>
  <r>
    <x v="1"/>
    <x v="1"/>
    <s v="Adj#0"/>
    <x v="2"/>
    <x v="0"/>
    <s v="CO"/>
    <d v="2014-04-04T00:00:00"/>
    <s v="Улаанбаатар дахь гаалийн газар"/>
    <s v="Гаалийн албан татвар"/>
    <n v="7396.7827500000003"/>
    <m/>
    <x v="3"/>
    <s v="103.Нэмэгдсэн өртгийн албан татвар"/>
  </r>
  <r>
    <x v="1"/>
    <x v="1"/>
    <s v="Adj#0"/>
    <x v="2"/>
    <x v="0"/>
    <s v="CO"/>
    <d v="2014-04-04T00:00:00"/>
    <s v="Улаанбаатар дахь гаалийн газар"/>
    <s v="Гаалийн албан татвар"/>
    <n v="20389.392449999999"/>
    <m/>
    <x v="3"/>
    <s v="103.Нэмэгдсэн өртгийн албан татвар"/>
  </r>
  <r>
    <x v="1"/>
    <x v="1"/>
    <s v="Adj#0"/>
    <x v="2"/>
    <x v="0"/>
    <s v="CO"/>
    <d v="2014-04-07T00:00:00"/>
    <s v="Улаанбаатар дахь гаалийн газар"/>
    <s v="Гаалийн албан татвар"/>
    <n v="34737.864590000005"/>
    <m/>
    <x v="3"/>
    <s v="103.Нэмэгдсэн өртгийн албан татвар"/>
  </r>
  <r>
    <x v="1"/>
    <x v="1"/>
    <s v="Adj#0"/>
    <x v="2"/>
    <x v="0"/>
    <s v="CO"/>
    <d v="2014-04-11T00:00:00"/>
    <s v="Улаанбаатар дахь гаалийн газар"/>
    <s v="Гаалийн албан татвар"/>
    <n v="209.63900000000001"/>
    <m/>
    <x v="3"/>
    <s v="103.Нэмэгдсэн өртгийн албан татвар"/>
  </r>
  <r>
    <x v="1"/>
    <x v="1"/>
    <s v="Adj#0"/>
    <x v="2"/>
    <x v="0"/>
    <s v="CO"/>
    <d v="2014-04-12T00:00:00"/>
    <s v="ГА Гаалийн газар"/>
    <s v="Гаалийн албан татвар"/>
    <n v="4270.2382800000005"/>
    <m/>
    <x v="3"/>
    <s v="103.Нэмэгдсэн өртгийн албан татвар"/>
  </r>
  <r>
    <x v="1"/>
    <x v="1"/>
    <s v="Adj#0"/>
    <x v="2"/>
    <x v="0"/>
    <s v="CO"/>
    <d v="2014-04-13T00:00:00"/>
    <s v="ГА Гаалийн газар"/>
    <s v="Гаалийн албан татвар"/>
    <n v="17616.6669"/>
    <m/>
    <x v="3"/>
    <s v="103.Нэмэгдсэн өртгийн албан татвар"/>
  </r>
  <r>
    <x v="1"/>
    <x v="1"/>
    <s v="Adj#0"/>
    <x v="2"/>
    <x v="0"/>
    <s v="CO"/>
    <d v="2014-04-13T00:00:00"/>
    <s v="ГА Гаалийн газар"/>
    <s v="Гаалийн албан татвар"/>
    <n v="11619.503699999999"/>
    <m/>
    <x v="3"/>
    <s v="103.Нэмэгдсэн өртгийн албан татвар"/>
  </r>
  <r>
    <x v="1"/>
    <x v="1"/>
    <s v="Adj#0"/>
    <x v="2"/>
    <x v="0"/>
    <s v="CO"/>
    <d v="2014-04-13T00:00:00"/>
    <s v="ГА Гаалийн газар"/>
    <s v="Гаалийн албан татвар"/>
    <n v="8246.099400000001"/>
    <m/>
    <x v="3"/>
    <s v="103.Нэмэгдсэн өртгийн албан татвар"/>
  </r>
  <r>
    <x v="1"/>
    <x v="1"/>
    <s v="Adj#0"/>
    <x v="2"/>
    <x v="0"/>
    <s v="CO"/>
    <d v="2014-04-16T00:00:00"/>
    <s v="Улаанбаатар дахь гаалийн газар"/>
    <s v="Гаалийн албан татвар"/>
    <n v="8025.7079999999996"/>
    <m/>
    <x v="3"/>
    <s v="103.Нэмэгдсэн өртгийн албан татвар"/>
  </r>
  <r>
    <x v="1"/>
    <x v="1"/>
    <s v="Adj#0"/>
    <x v="2"/>
    <x v="0"/>
    <s v="CO"/>
    <d v="2014-04-17T00:00:00"/>
    <s v="ГА Гаалийн газар"/>
    <s v="Гаалийн албан татвар"/>
    <n v="3214.9259900000002"/>
    <m/>
    <x v="3"/>
    <s v="103.Нэмэгдсэн өртгийн албан татвар"/>
  </r>
  <r>
    <x v="1"/>
    <x v="1"/>
    <s v="Adj#0"/>
    <x v="2"/>
    <x v="0"/>
    <s v="CO"/>
    <d v="2014-04-18T00:00:00"/>
    <s v="ГА Гаалийн газар"/>
    <s v="Гаалийн албан татвар"/>
    <n v="7833.6952899999997"/>
    <m/>
    <x v="3"/>
    <s v="103.Нэмэгдсэн өртгийн албан татвар"/>
  </r>
  <r>
    <x v="1"/>
    <x v="1"/>
    <s v="Adj#0"/>
    <x v="2"/>
    <x v="0"/>
    <s v="CO"/>
    <d v="2014-04-19T00:00:00"/>
    <s v="ГА Гаалийн газар"/>
    <s v="Гаалийн албан татвар"/>
    <n v="13288.30227"/>
    <m/>
    <x v="3"/>
    <s v="103.Нэмэгдсэн өртгийн албан татвар"/>
  </r>
  <r>
    <x v="1"/>
    <x v="1"/>
    <s v="Adj#0"/>
    <x v="2"/>
    <x v="0"/>
    <s v="CO"/>
    <d v="2014-04-20T00:00:00"/>
    <s v="ГА Гаалийн газар"/>
    <s v="Гаалийн албан татвар"/>
    <n v="1479.1302499999999"/>
    <m/>
    <x v="3"/>
    <s v="103.Нэмэгдсэн өртгийн албан татвар"/>
  </r>
  <r>
    <x v="1"/>
    <x v="1"/>
    <s v="Adj#0"/>
    <x v="2"/>
    <x v="0"/>
    <s v="CO"/>
    <d v="2014-04-20T00:00:00"/>
    <s v="ГА Гаалийн газар"/>
    <s v="Гаалийн албан татвар"/>
    <n v="15684.05544"/>
    <m/>
    <x v="3"/>
    <s v="103.Нэмэгдсэн өртгийн албан татвар"/>
  </r>
  <r>
    <x v="1"/>
    <x v="1"/>
    <s v="Adj#0"/>
    <x v="2"/>
    <x v="0"/>
    <s v="CO"/>
    <d v="2014-04-21T00:00:00"/>
    <s v="ГА Гаалийн газар"/>
    <s v="Гаалийн албан татвар"/>
    <n v="1874.05522"/>
    <m/>
    <x v="3"/>
    <s v="103.Нэмэгдсэн өртгийн албан татвар"/>
  </r>
  <r>
    <x v="1"/>
    <x v="1"/>
    <s v="Adj#0"/>
    <x v="2"/>
    <x v="0"/>
    <s v="CO"/>
    <d v="2014-04-21T00:00:00"/>
    <s v="ГА Гаалийн газар"/>
    <s v="Гаалийн албан татвар"/>
    <n v="7973.3348399999995"/>
    <m/>
    <x v="3"/>
    <s v="103.Нэмэгдсэн өртгийн албан татвар"/>
  </r>
  <r>
    <x v="1"/>
    <x v="1"/>
    <s v="Adj#0"/>
    <x v="2"/>
    <x v="0"/>
    <s v="CO"/>
    <d v="2014-04-22T00:00:00"/>
    <s v="ГА Гаалийн газар"/>
    <s v="Гаалийн албан татвар"/>
    <n v="8114.3133200000002"/>
    <m/>
    <x v="3"/>
    <s v="103.Нэмэгдсэн өртгийн албан татвар"/>
  </r>
  <r>
    <x v="1"/>
    <x v="1"/>
    <s v="Adj#0"/>
    <x v="2"/>
    <x v="0"/>
    <s v="CO"/>
    <d v="2014-04-24T00:00:00"/>
    <s v="ГА Гаалийн газар"/>
    <s v="Гаалийн албан татвар"/>
    <n v="9876.08266"/>
    <m/>
    <x v="3"/>
    <s v="103.Нэмэгдсэн өртгийн албан татвар"/>
  </r>
  <r>
    <x v="1"/>
    <x v="1"/>
    <s v="Adj#0"/>
    <x v="2"/>
    <x v="0"/>
    <s v="CO"/>
    <d v="2014-04-24T00:00:00"/>
    <s v="ГА Гаалийн газар"/>
    <s v="Гаалийн албан татвар"/>
    <n v="9606.6075500000006"/>
    <m/>
    <x v="3"/>
    <s v="103.Нэмэгдсэн өртгийн албан татвар"/>
  </r>
  <r>
    <x v="1"/>
    <x v="1"/>
    <s v="Adj#0"/>
    <x v="2"/>
    <x v="0"/>
    <s v="CO"/>
    <d v="2014-04-25T00:00:00"/>
    <s v="ГА Гаалийн газар"/>
    <s v="Гаалийн албан татвар"/>
    <n v="5277.0744100000002"/>
    <m/>
    <x v="3"/>
    <s v="103.Нэмэгдсэн өртгийн албан татвар"/>
  </r>
  <r>
    <x v="1"/>
    <x v="1"/>
    <s v="Adj#0"/>
    <x v="2"/>
    <x v="0"/>
    <s v="CO"/>
    <d v="2014-04-26T00:00:00"/>
    <s v="ГА Гаалийн газар"/>
    <s v="Гаалийн албан татвар"/>
    <n v="3684.1655000000001"/>
    <m/>
    <x v="3"/>
    <s v="103.Нэмэгдсэн өртгийн албан татвар"/>
  </r>
  <r>
    <x v="1"/>
    <x v="1"/>
    <s v="Adj#0"/>
    <x v="2"/>
    <x v="0"/>
    <s v="CO"/>
    <d v="2014-04-26T00:00:00"/>
    <s v="ГА Гаалийн газар"/>
    <s v="Гаалийн албан татвар"/>
    <n v="6216.2057199999999"/>
    <m/>
    <x v="3"/>
    <s v="103.Нэмэгдсэн өртгийн албан татвар"/>
  </r>
  <r>
    <x v="1"/>
    <x v="1"/>
    <s v="Adj#0"/>
    <x v="2"/>
    <x v="0"/>
    <s v="CO"/>
    <d v="2014-04-27T00:00:00"/>
    <s v="ГА Гаалийн газар"/>
    <s v="Гаалийн албан татвар"/>
    <n v="5450.2801900000004"/>
    <m/>
    <x v="3"/>
    <s v="103.Нэмэгдсэн өртгийн албан татвар"/>
  </r>
  <r>
    <x v="1"/>
    <x v="1"/>
    <s v="Adj#0"/>
    <x v="2"/>
    <x v="0"/>
    <s v="CO"/>
    <d v="2014-04-27T00:00:00"/>
    <s v="ГА Гаалийн газар"/>
    <s v="Гаалийн албан татвар"/>
    <n v="3159.8779399999999"/>
    <m/>
    <x v="3"/>
    <s v="103.Нэмэгдсэн өртгийн албан татвар"/>
  </r>
  <r>
    <x v="1"/>
    <x v="1"/>
    <s v="Adj#0"/>
    <x v="2"/>
    <x v="0"/>
    <s v="CO"/>
    <d v="2014-04-27T00:00:00"/>
    <s v="ГА Гаалийн газар"/>
    <s v="Гаалийн албан татвар"/>
    <n v="8516.7606999999989"/>
    <m/>
    <x v="3"/>
    <s v="103.Нэмэгдсэн өртгийн албан татвар"/>
  </r>
  <r>
    <x v="1"/>
    <x v="1"/>
    <s v="Adj#0"/>
    <x v="2"/>
    <x v="0"/>
    <s v="CO"/>
    <d v="2014-05-01T00:00:00"/>
    <s v="ГА Гаалийн газар"/>
    <s v="Гаалийн албан татвар"/>
    <n v="814.14800000000002"/>
    <m/>
    <x v="3"/>
    <s v="103.Нэмэгдсэн өртгийн албан татвар"/>
  </r>
  <r>
    <x v="1"/>
    <x v="1"/>
    <s v="Adj#0"/>
    <x v="2"/>
    <x v="0"/>
    <s v="CO"/>
    <d v="2014-05-01T00:00:00"/>
    <s v="ГА Гаалийн газар"/>
    <s v="Гаалийн албан татвар"/>
    <n v="6464.5850899999996"/>
    <m/>
    <x v="3"/>
    <s v="103.Нэмэгдсэн өртгийн албан татвар"/>
  </r>
  <r>
    <x v="1"/>
    <x v="1"/>
    <s v="Adj#0"/>
    <x v="2"/>
    <x v="0"/>
    <s v="CO"/>
    <d v="2014-05-01T00:00:00"/>
    <s v="ГА Гаалийн газар"/>
    <s v="Гаалийн албан татвар"/>
    <n v="2219.3159999999998"/>
    <m/>
    <x v="3"/>
    <s v="103.Нэмэгдсэн өртгийн албан татвар"/>
  </r>
  <r>
    <x v="1"/>
    <x v="1"/>
    <s v="Adj#0"/>
    <x v="2"/>
    <x v="0"/>
    <s v="CO"/>
    <d v="2014-05-01T00:00:00"/>
    <s v="ГА Гаалийн газар"/>
    <s v="Гаалийн албан татвар"/>
    <n v="4643.1540000000005"/>
    <m/>
    <x v="3"/>
    <s v="103.Нэмэгдсэн өртгийн албан татвар"/>
  </r>
  <r>
    <x v="1"/>
    <x v="1"/>
    <s v="Adj#0"/>
    <x v="2"/>
    <x v="0"/>
    <s v="CO"/>
    <d v="2014-05-01T00:00:00"/>
    <s v="ГА Гаалийн газар"/>
    <s v="Гаалийн албан татвар"/>
    <n v="5340.0569999999998"/>
    <m/>
    <x v="3"/>
    <s v="103.Нэмэгдсэн өртгийн албан татвар"/>
  </r>
  <r>
    <x v="1"/>
    <x v="1"/>
    <s v="Adj#0"/>
    <x v="2"/>
    <x v="0"/>
    <s v="CO"/>
    <d v="2014-05-01T00:00:00"/>
    <s v="ГА Гаалийн газар"/>
    <s v="Гаалийн албан татвар"/>
    <n v="6251.2139999999999"/>
    <m/>
    <x v="3"/>
    <s v="103.Нэмэгдсэн өртгийн албан татвар"/>
  </r>
  <r>
    <x v="1"/>
    <x v="1"/>
    <s v="Adj#0"/>
    <x v="2"/>
    <x v="0"/>
    <s v="CO"/>
    <d v="2014-05-07T00:00:00"/>
    <s v="ГА Гаалийн газар"/>
    <s v="Гаалийн албан татвар"/>
    <n v="2702.28"/>
    <m/>
    <x v="3"/>
    <s v="103.Нэмэгдсэн өртгийн албан татвар"/>
  </r>
  <r>
    <x v="1"/>
    <x v="1"/>
    <s v="Adj#0"/>
    <x v="2"/>
    <x v="0"/>
    <s v="Khovd aimag"/>
    <d v="2014-05-20T00:00:00"/>
    <s v="Ховд Булган дахь гаалийн газар"/>
    <s v="Гаалийн албан татвар"/>
    <n v="6152.8618200000001"/>
    <m/>
    <x v="3"/>
    <s v="103.Нэмэгдсэн өртгийн албан татвар"/>
  </r>
  <r>
    <x v="1"/>
    <x v="1"/>
    <s v="Adj#0"/>
    <x v="2"/>
    <x v="0"/>
    <s v="CO"/>
    <d v="2014-05-26T00:00:00"/>
    <s v="ГА Гаалийн газар"/>
    <s v="Гаалийн албан татвар"/>
    <n v="642832.27800000005"/>
    <m/>
    <x v="3"/>
    <s v="103.Нэмэгдсэн өртгийн албан татвар"/>
  </r>
  <r>
    <x v="1"/>
    <x v="1"/>
    <s v="Adj#0"/>
    <x v="2"/>
    <x v="0"/>
    <s v="CO"/>
    <d v="2014-06-09T00:00:00"/>
    <s v="Улаанбаатар дахь гаалийн газар"/>
    <s v="Гаалийн албан татвар"/>
    <n v="8775.3459999999995"/>
    <m/>
    <x v="3"/>
    <s v="103.Нэмэгдсэн өртгийн албан татвар"/>
  </r>
  <r>
    <x v="1"/>
    <x v="1"/>
    <s v="Adj#0"/>
    <x v="2"/>
    <x v="0"/>
    <s v="CO"/>
    <d v="2014-06-11T00:00:00"/>
    <s v="Улаанбаатар дахь гаалийн газар"/>
    <s v="Гаалийн албан татвар"/>
    <n v="5989.8029999999999"/>
    <m/>
    <x v="3"/>
    <s v="103.Нэмэгдсэн өртгийн албан татвар"/>
  </r>
  <r>
    <x v="1"/>
    <x v="1"/>
    <s v="Adj#0"/>
    <x v="2"/>
    <x v="0"/>
    <s v="CO"/>
    <d v="2014-06-12T00:00:00"/>
    <s v="ГА Гаалийн газар"/>
    <s v="Гаалийн албан татвар"/>
    <n v="1260.7253400000002"/>
    <m/>
    <x v="3"/>
    <s v="103.Нэмэгдсэн өртгийн албан татвар"/>
  </r>
  <r>
    <x v="1"/>
    <x v="1"/>
    <s v="Adj#0"/>
    <x v="2"/>
    <x v="0"/>
    <s v="CO"/>
    <d v="2014-06-14T00:00:00"/>
    <s v="ГА Гаалийн газар"/>
    <s v="Гаалийн албан татвар"/>
    <n v="914.44961999999998"/>
    <m/>
    <x v="3"/>
    <s v="103.Нэмэгдсэн өртгийн албан татвар"/>
  </r>
  <r>
    <x v="1"/>
    <x v="1"/>
    <s v="Adj#0"/>
    <x v="2"/>
    <x v="0"/>
    <s v="CO"/>
    <d v="2014-06-16T00:00:00"/>
    <s v="ГА Гаалийн газар"/>
    <s v="Гаалийн албан татвар"/>
    <n v="3152.5540000000001"/>
    <m/>
    <x v="3"/>
    <s v="103.Нэмэгдсэн өртгийн албан татвар"/>
  </r>
  <r>
    <x v="1"/>
    <x v="1"/>
    <s v="Adj#0"/>
    <x v="2"/>
    <x v="0"/>
    <s v="CO"/>
    <d v="2014-06-26T00:00:00"/>
    <s v="ГА Гаалийн газар"/>
    <s v="Гаалийн албан татвар"/>
    <n v="15479.81186"/>
    <m/>
    <x v="3"/>
    <s v="103.Нэмэгдсэн өртгийн албан татвар"/>
  </r>
  <r>
    <x v="1"/>
    <x v="1"/>
    <s v="Adj#0"/>
    <x v="2"/>
    <x v="0"/>
    <s v="CO"/>
    <d v="2014-06-26T00:00:00"/>
    <s v="ГА Гаалийн газар"/>
    <s v="Гаалийн албан татвар"/>
    <n v="7255.4316500000004"/>
    <m/>
    <x v="3"/>
    <s v="103.Нэмэгдсэн өртгийн албан татвар"/>
  </r>
  <r>
    <x v="1"/>
    <x v="1"/>
    <s v="Adj#0"/>
    <x v="2"/>
    <x v="0"/>
    <s v="CO"/>
    <d v="2014-06-29T00:00:00"/>
    <s v="ГА Гаалийн газар"/>
    <s v="Гаалийн албан татвар"/>
    <n v="6579.6520700000001"/>
    <m/>
    <x v="3"/>
    <s v="103.Нэмэгдсэн өртгийн албан татвар"/>
  </r>
  <r>
    <x v="1"/>
    <x v="1"/>
    <s v="Adj#0"/>
    <x v="2"/>
    <x v="0"/>
    <s v="CO"/>
    <d v="2014-06-29T00:00:00"/>
    <s v="ГА Гаалийн газар"/>
    <s v="Гаалийн албан татвар"/>
    <n v="7370.3968700000005"/>
    <m/>
    <x v="3"/>
    <s v="103.Нэмэгдсэн өртгийн албан татвар"/>
  </r>
  <r>
    <x v="1"/>
    <x v="1"/>
    <s v="Adj#0"/>
    <x v="2"/>
    <x v="0"/>
    <s v="CO"/>
    <d v="2014-06-29T00:00:00"/>
    <s v="ГА Гаалийн газар"/>
    <s v="Гаалийн албан татвар"/>
    <n v="11883.626539999999"/>
    <m/>
    <x v="3"/>
    <s v="103.Нэмэгдсэн өртгийн албан татвар"/>
  </r>
  <r>
    <x v="1"/>
    <x v="1"/>
    <s v="Adj#0"/>
    <x v="2"/>
    <x v="0"/>
    <s v="CO"/>
    <d v="2014-06-29T00:00:00"/>
    <s v="ГА Гаалийн газар"/>
    <s v="Гаалийн албан татвар"/>
    <n v="4158.32258"/>
    <m/>
    <x v="3"/>
    <s v="103.Нэмэгдсэн өртгийн албан татвар"/>
  </r>
  <r>
    <x v="1"/>
    <x v="1"/>
    <s v="Adj#0"/>
    <x v="2"/>
    <x v="0"/>
    <s v="CO"/>
    <d v="2014-06-30T00:00:00"/>
    <s v="ГА Гаалийн газар"/>
    <s v="Гаалийн албан татвар"/>
    <n v="24633.629639999999"/>
    <m/>
    <x v="3"/>
    <s v="103.Нэмэгдсэн өртгийн албан татвар"/>
  </r>
  <r>
    <x v="1"/>
    <x v="1"/>
    <s v="Adj#0"/>
    <x v="2"/>
    <x v="0"/>
    <s v="CO"/>
    <d v="2014-07-01T00:00:00"/>
    <s v="ГА Гаалийн газар"/>
    <s v="Гаалийн албан татвар"/>
    <n v="4490.4660000000003"/>
    <m/>
    <x v="3"/>
    <s v="103.Нэмэгдсэн өртгийн албан татвар"/>
  </r>
  <r>
    <x v="1"/>
    <x v="1"/>
    <s v="Adj#0"/>
    <x v="2"/>
    <x v="0"/>
    <s v="CO"/>
    <d v="2014-07-01T00:00:00"/>
    <s v="ГА Гаалийн газар"/>
    <s v="Гаалийн албан татвар"/>
    <n v="2596.317"/>
    <m/>
    <x v="3"/>
    <s v="103.Нэмэгдсэн өртгийн албан татвар"/>
  </r>
  <r>
    <x v="1"/>
    <x v="1"/>
    <s v="Adj#0"/>
    <x v="2"/>
    <x v="0"/>
    <s v="CO"/>
    <d v="2014-07-01T00:00:00"/>
    <s v="ГА Гаалийн газар"/>
    <s v="Гаалийн албан татвар"/>
    <n v="437.90800000000002"/>
    <m/>
    <x v="3"/>
    <s v="103.Нэмэгдсэн өртгийн албан татвар"/>
  </r>
  <r>
    <x v="1"/>
    <x v="1"/>
    <s v="Adj#0"/>
    <x v="2"/>
    <x v="0"/>
    <s v="CO"/>
    <d v="2014-07-01T00:00:00"/>
    <s v="ГА Гаалийн газар"/>
    <s v="Гаалийн албан татвар"/>
    <n v="1665.1088999999999"/>
    <m/>
    <x v="3"/>
    <s v="103.Нэмэгдсэн өртгийн албан татвар"/>
  </r>
  <r>
    <x v="1"/>
    <x v="1"/>
    <s v="Adj#0"/>
    <x v="2"/>
    <x v="0"/>
    <s v="CO"/>
    <d v="2014-07-01T00:00:00"/>
    <s v="ГА Гаалийн газар"/>
    <s v="Гаалийн албан татвар"/>
    <n v="11057.460999999999"/>
    <m/>
    <x v="3"/>
    <s v="103.Нэмэгдсэн өртгийн албан татвар"/>
  </r>
  <r>
    <x v="1"/>
    <x v="1"/>
    <s v="Adj#0"/>
    <x v="2"/>
    <x v="0"/>
    <s v="CO"/>
    <d v="2014-07-01T00:00:00"/>
    <s v="ГА Гаалийн газар"/>
    <s v="Гаалийн албан татвар"/>
    <n v="11055.205"/>
    <m/>
    <x v="3"/>
    <s v="103.Нэмэгдсэн өртгийн албан татвар"/>
  </r>
  <r>
    <x v="1"/>
    <x v="1"/>
    <s v="Adj#0"/>
    <x v="2"/>
    <x v="0"/>
    <s v="CO"/>
    <d v="2014-07-01T00:00:00"/>
    <s v="ГА Гаалийн газар"/>
    <s v="Гаалийн албан татвар"/>
    <n v="815.072"/>
    <m/>
    <x v="3"/>
    <s v="103.Нэмэгдсэн өртгийн албан татвар"/>
  </r>
  <r>
    <x v="1"/>
    <x v="1"/>
    <s v="Adj#0"/>
    <x v="2"/>
    <x v="0"/>
    <s v="CO"/>
    <d v="2014-07-08T00:00:00"/>
    <s v="Улаанбаатар дахь гаалийн газар"/>
    <s v="Гаалийн албан татвар"/>
    <n v="11327.93656"/>
    <m/>
    <x v="3"/>
    <s v="103.Нэмэгдсэн өртгийн албан татвар"/>
  </r>
  <r>
    <x v="1"/>
    <x v="1"/>
    <s v="Adj#0"/>
    <x v="2"/>
    <x v="0"/>
    <s v="CO"/>
    <d v="2014-07-08T00:00:00"/>
    <s v="Улаанбаатар дахь гаалийн газар"/>
    <s v="Гаалийн албан татвар"/>
    <n v="447.91444000000001"/>
    <m/>
    <x v="3"/>
    <s v="103.Нэмэгдсэн өртгийн албан татвар"/>
  </r>
  <r>
    <x v="1"/>
    <x v="1"/>
    <s v="Adj#0"/>
    <x v="2"/>
    <x v="0"/>
    <s v="CO"/>
    <d v="2014-07-17T00:00:00"/>
    <s v="Улаанбаатар дахь гаалийн газар"/>
    <s v="Гаалийн албан татвар"/>
    <n v="580.79100000000005"/>
    <m/>
    <x v="3"/>
    <s v="103.Нэмэгдсэн өртгийн албан татвар"/>
  </r>
  <r>
    <x v="1"/>
    <x v="1"/>
    <s v="Adj#0"/>
    <x v="2"/>
    <x v="0"/>
    <s v="CO"/>
    <d v="2014-07-17T00:00:00"/>
    <s v="Улаанбаатар дахь гаалийн газар"/>
    <s v="Гаалийн албан татвар"/>
    <n v="155.82357000000002"/>
    <m/>
    <x v="3"/>
    <s v="103.Нэмэгдсэн өртгийн албан татвар"/>
  </r>
  <r>
    <x v="1"/>
    <x v="1"/>
    <s v="Adj#0"/>
    <x v="2"/>
    <x v="0"/>
    <s v="CO"/>
    <d v="2014-07-23T00:00:00"/>
    <s v="Улаанбаатар дахь гаалийн газар"/>
    <s v="Гаалийн албан татвар"/>
    <n v="11445.387119999999"/>
    <m/>
    <x v="3"/>
    <s v="103.Нэмэгдсэн өртгийн албан татвар"/>
  </r>
  <r>
    <x v="1"/>
    <x v="1"/>
    <s v="Adj#0"/>
    <x v="2"/>
    <x v="0"/>
    <s v="CO"/>
    <d v="2014-07-23T00:00:00"/>
    <s v="Улаанбаатар дахь гаалийн газар"/>
    <s v="Гаалийн албан татвар"/>
    <n v="452.55852000000004"/>
    <m/>
    <x v="3"/>
    <s v="103.Нэмэгдсэн өртгийн албан татвар"/>
  </r>
  <r>
    <x v="1"/>
    <x v="1"/>
    <s v="Adj#0"/>
    <x v="2"/>
    <x v="0"/>
    <s v="CO"/>
    <d v="2014-07-31T00:00:00"/>
    <s v="Улаанбаатар дахь гаалийн газар"/>
    <s v="Гаалийн албан татвар"/>
    <n v="60926.454960000003"/>
    <m/>
    <x v="3"/>
    <s v="103.Нэмэгдсэн өртгийн албан татвар"/>
  </r>
  <r>
    <x v="1"/>
    <x v="1"/>
    <s v="Adj#0"/>
    <x v="2"/>
    <x v="0"/>
    <s v="CO"/>
    <d v="2014-08-12T00:00:00"/>
    <s v="ГА Гаалийн газар"/>
    <s v="Гаалийн албан татвар"/>
    <n v="752.75099999999998"/>
    <m/>
    <x v="3"/>
    <s v="103.Нэмэгдсэн өртгийн албан татвар"/>
  </r>
  <r>
    <x v="1"/>
    <x v="1"/>
    <s v="Adj#0"/>
    <x v="2"/>
    <x v="0"/>
    <s v="CO"/>
    <d v="2014-08-19T00:00:00"/>
    <s v="ГА Гаалийн газар"/>
    <s v="Гаалийн албан татвар"/>
    <n v="8257.3073999999997"/>
    <m/>
    <x v="3"/>
    <s v="103.Нэмэгдсэн өртгийн албан татвар"/>
  </r>
  <r>
    <x v="1"/>
    <x v="1"/>
    <s v="Adj#0"/>
    <x v="2"/>
    <x v="0"/>
    <s v="CO"/>
    <d v="2014-08-19T00:00:00"/>
    <s v="ГА Гаалийн газар"/>
    <s v="Гаалийн албан татвар"/>
    <n v="6010.4519"/>
    <m/>
    <x v="3"/>
    <s v="103.Нэмэгдсэн өртгийн албан татвар"/>
  </r>
  <r>
    <x v="1"/>
    <x v="1"/>
    <s v="Adj#0"/>
    <x v="2"/>
    <x v="0"/>
    <s v="CO"/>
    <d v="2014-08-19T00:00:00"/>
    <s v="ГА Гаалийн газар"/>
    <s v="Гаалийн албан татвар"/>
    <n v="2295.3807999999999"/>
    <m/>
    <x v="3"/>
    <s v="103.Нэмэгдсэн өртгийн албан татвар"/>
  </r>
  <r>
    <x v="1"/>
    <x v="1"/>
    <s v="Adj#0"/>
    <x v="2"/>
    <x v="0"/>
    <s v="CO"/>
    <d v="2014-08-19T00:00:00"/>
    <s v="ГА Гаалийн газар"/>
    <s v="Гаалийн албан татвар"/>
    <n v="6564.7665999999999"/>
    <m/>
    <x v="3"/>
    <s v="103.Нэмэгдсэн өртгийн албан татвар"/>
  </r>
  <r>
    <x v="1"/>
    <x v="1"/>
    <s v="Adj#0"/>
    <x v="2"/>
    <x v="0"/>
    <s v="CO"/>
    <d v="2014-08-20T00:00:00"/>
    <s v="ГА Гаалийн газар"/>
    <s v="Гаалийн албан татвар"/>
    <n v="6001.0873200000005"/>
    <m/>
    <x v="3"/>
    <s v="103.Нэмэгдсэн өртгийн албан татвар"/>
  </r>
  <r>
    <x v="1"/>
    <x v="1"/>
    <s v="Adj#0"/>
    <x v="2"/>
    <x v="0"/>
    <s v="CO"/>
    <d v="2014-08-20T00:00:00"/>
    <s v="ГА Гаалийн газар"/>
    <s v="Гаалийн албан татвар"/>
    <n v="7828.5393700000004"/>
    <m/>
    <x v="3"/>
    <s v="103.Нэмэгдсэн өртгийн албан татвар"/>
  </r>
  <r>
    <x v="1"/>
    <x v="1"/>
    <s v="Adj#0"/>
    <x v="2"/>
    <x v="0"/>
    <s v="CO"/>
    <d v="2014-08-21T00:00:00"/>
    <s v="ГА Гаалийн газар"/>
    <s v="Гаалийн албан татвар"/>
    <n v="13703.31784"/>
    <m/>
    <x v="3"/>
    <s v="103.Нэмэгдсэн өртгийн албан татвар"/>
  </r>
  <r>
    <x v="1"/>
    <x v="1"/>
    <s v="Adj#0"/>
    <x v="2"/>
    <x v="0"/>
    <s v="CO"/>
    <d v="2014-08-22T00:00:00"/>
    <s v="ГА Гаалийн газар"/>
    <s v="Гаалийн албан татвар"/>
    <n v="3310.6453300000003"/>
    <m/>
    <x v="3"/>
    <s v="103.Нэмэгдсэн өртгийн албан татвар"/>
  </r>
  <r>
    <x v="1"/>
    <x v="1"/>
    <s v="Adj#0"/>
    <x v="2"/>
    <x v="0"/>
    <s v="CO"/>
    <d v="2014-08-31T00:00:00"/>
    <s v="ГА Гаалийн газар"/>
    <s v="Гаалийн албан татвар"/>
    <n v="761.08199999999999"/>
    <m/>
    <x v="3"/>
    <s v="103.Нэмэгдсэн өртгийн албан татвар"/>
  </r>
  <r>
    <x v="1"/>
    <x v="1"/>
    <s v="Adj#0"/>
    <x v="2"/>
    <x v="0"/>
    <s v="CO"/>
    <d v="2014-08-31T00:00:00"/>
    <s v="ГА Гаалийн газар"/>
    <s v="Гаалийн албан татвар"/>
    <n v="958.90200000000004"/>
    <m/>
    <x v="3"/>
    <s v="103.Нэмэгдсэн өртгийн албан татвар"/>
  </r>
  <r>
    <x v="1"/>
    <x v="1"/>
    <s v="Adj#0"/>
    <x v="2"/>
    <x v="0"/>
    <s v="CO"/>
    <d v="2014-08-31T00:00:00"/>
    <s v="ГА Гаалийн газар"/>
    <s v="Гаалийн албан татвар"/>
    <n v="1250.6479999999999"/>
    <m/>
    <x v="3"/>
    <s v="103.Нэмэгдсэн өртгийн албан татвар"/>
  </r>
  <r>
    <x v="1"/>
    <x v="1"/>
    <s v="Adj#0"/>
    <x v="2"/>
    <x v="0"/>
    <s v="CO"/>
    <d v="2014-08-31T00:00:00"/>
    <s v="ГА Гаалийн газар"/>
    <s v="Гаалийн албан татвар"/>
    <n v="2104.0219999999999"/>
    <m/>
    <x v="3"/>
    <s v="103.Нэмэгдсэн өртгийн албан татвар"/>
  </r>
  <r>
    <x v="1"/>
    <x v="1"/>
    <s v="Adj#0"/>
    <x v="2"/>
    <x v="0"/>
    <s v="CO"/>
    <d v="2014-08-31T00:00:00"/>
    <s v="ГА Гаалийн газар"/>
    <s v="Гаалийн албан татвар"/>
    <n v="3396.2080000000001"/>
    <m/>
    <x v="3"/>
    <s v="103.Нэмэгдсэн өртгийн албан татвар"/>
  </r>
  <r>
    <x v="1"/>
    <x v="1"/>
    <s v="Adj#0"/>
    <x v="2"/>
    <x v="0"/>
    <s v="CO"/>
    <d v="2014-09-01T00:00:00"/>
    <s v="ГА Гаалийн газар"/>
    <s v="Гаалийн албан татвар"/>
    <n v="10640.645"/>
    <m/>
    <x v="3"/>
    <s v="103.Нэмэгдсэн өртгийн албан татвар"/>
  </r>
  <r>
    <x v="1"/>
    <x v="1"/>
    <s v="Adj#0"/>
    <x v="2"/>
    <x v="0"/>
    <s v="CO"/>
    <d v="2014-09-08T00:00:00"/>
    <s v="ГА Гаалийн газар"/>
    <s v="Гаалийн албан татвар"/>
    <n v="871.38900999999998"/>
    <m/>
    <x v="3"/>
    <s v="103.Нэмэгдсэн өртгийн албан татвар"/>
  </r>
  <r>
    <x v="1"/>
    <x v="1"/>
    <s v="Adj#0"/>
    <x v="2"/>
    <x v="0"/>
    <s v="CO"/>
    <d v="2014-09-19T00:00:00"/>
    <s v="ГА Гаалийн газар"/>
    <s v="Гаалийн албан татвар"/>
    <n v="6635.04"/>
    <m/>
    <x v="3"/>
    <s v="103.Нэмэгдсэн өртгийн албан татвар"/>
  </r>
  <r>
    <x v="1"/>
    <x v="1"/>
    <s v="Adj#0"/>
    <x v="2"/>
    <x v="0"/>
    <s v="CO"/>
    <d v="2014-09-19T00:00:00"/>
    <s v="ГА Гаалийн газар"/>
    <s v="Гаалийн албан татвар"/>
    <n v="2511.4960000000001"/>
    <m/>
    <x v="3"/>
    <s v="103.Нэмэгдсэн өртгийн албан татвар"/>
  </r>
  <r>
    <x v="1"/>
    <x v="1"/>
    <s v="Adj#0"/>
    <x v="2"/>
    <x v="0"/>
    <s v="Khovd aimag"/>
    <d v="2014-09-25T00:00:00"/>
    <s v="Ховд Булган дахь гаалийн газар"/>
    <s v="Гаалийн албан татвар"/>
    <n v="368.60500000000002"/>
    <m/>
    <x v="3"/>
    <s v="103.Нэмэгдсэн өртгийн албан татвар"/>
  </r>
  <r>
    <x v="1"/>
    <x v="1"/>
    <s v="Adj#0"/>
    <x v="2"/>
    <x v="0"/>
    <s v="Khovd aimag"/>
    <d v="2014-09-30T00:00:00"/>
    <s v="Ховд Булган дахь гаалийн газар"/>
    <s v="Гаалийн албан татвар"/>
    <n v="7180.5955700000004"/>
    <m/>
    <x v="3"/>
    <s v="103.Нэмэгдсэн өртгийн албан татвар"/>
  </r>
  <r>
    <x v="1"/>
    <x v="1"/>
    <s v="Adj#0"/>
    <x v="2"/>
    <x v="0"/>
    <s v="CO"/>
    <d v="2014-10-01T00:00:00"/>
    <s v="Улаанбаатар дахь гаалийн газар"/>
    <s v="Гаалийн албан татвар"/>
    <n v="8967.9079999999994"/>
    <m/>
    <x v="3"/>
    <s v="103.Нэмэгдсэн өртгийн албан татвар"/>
  </r>
  <r>
    <x v="1"/>
    <x v="1"/>
    <s v="Adj#0"/>
    <x v="2"/>
    <x v="0"/>
    <s v="CO"/>
    <d v="2014-10-01T00:00:00"/>
    <s v="Улаанбаатар дахь гаалийн газар"/>
    <s v="Гаалийн албан татвар"/>
    <n v="451.15181000000001"/>
    <m/>
    <x v="3"/>
    <s v="103.Нэмэгдсэн өртгийн албан татвар"/>
  </r>
  <r>
    <x v="1"/>
    <x v="1"/>
    <s v="Adj#0"/>
    <x v="2"/>
    <x v="0"/>
    <s v="CO"/>
    <d v="2014-10-16T00:00:00"/>
    <s v="ГА Гаалийн газар"/>
    <s v="Гаалийн албан татвар"/>
    <n v="1456.87517"/>
    <m/>
    <x v="3"/>
    <s v="103.Нэмэгдсэн өртгийн албан татвар"/>
  </r>
  <r>
    <x v="1"/>
    <x v="1"/>
    <s v="Adj#0"/>
    <x v="2"/>
    <x v="0"/>
    <s v="CO"/>
    <d v="2014-10-19T00:00:00"/>
    <s v="ГА Гаалийн газар"/>
    <s v="Гаалийн албан татвар"/>
    <n v="327957.64600000001"/>
    <m/>
    <x v="3"/>
    <s v="103.Нэмэгдсэн өртгийн албан татвар"/>
  </r>
  <r>
    <x v="1"/>
    <x v="1"/>
    <s v="Adj#0"/>
    <x v="2"/>
    <x v="0"/>
    <s v="CO"/>
    <d v="2014-10-21T00:00:00"/>
    <s v="ГА Гаалийн газар"/>
    <s v="Гаалийн албан татвар"/>
    <n v="1044.7721099999999"/>
    <m/>
    <x v="3"/>
    <s v="103.Нэмэгдсэн өртгийн албан татвар"/>
  </r>
  <r>
    <x v="1"/>
    <x v="1"/>
    <s v="Adj#0"/>
    <x v="2"/>
    <x v="0"/>
    <s v="CO"/>
    <d v="2014-10-23T00:00:00"/>
    <s v="ГА Гаалийн газар"/>
    <s v="Гаалийн албан татвар"/>
    <n v="12449.9424"/>
    <m/>
    <x v="3"/>
    <s v="103.Нэмэгдсэн өртгийн албан татвар"/>
  </r>
  <r>
    <x v="1"/>
    <x v="1"/>
    <s v="Adj#0"/>
    <x v="2"/>
    <x v="0"/>
    <s v="CO"/>
    <d v="2014-10-23T00:00:00"/>
    <s v="ГА Гаалийн газар"/>
    <s v="Гаалийн албан татвар"/>
    <n v="50181.68"/>
    <m/>
    <x v="3"/>
    <s v="103.Нэмэгдсэн өртгийн албан татвар"/>
  </r>
  <r>
    <x v="1"/>
    <x v="1"/>
    <s v="Adj#0"/>
    <x v="2"/>
    <x v="0"/>
    <s v="CO"/>
    <d v="2014-10-25T00:00:00"/>
    <s v="ГА Гаалийн газар"/>
    <s v="Гаалийн албан татвар"/>
    <n v="1255.8327199999999"/>
    <m/>
    <x v="3"/>
    <s v="103.Нэмэгдсэн өртгийн албан татвар"/>
  </r>
  <r>
    <x v="1"/>
    <x v="1"/>
    <s v="Adj#0"/>
    <x v="2"/>
    <x v="0"/>
    <s v="CO"/>
    <d v="2014-10-28T00:00:00"/>
    <s v="ГА Гаалийн газар"/>
    <s v="Гаалийн албан татвар"/>
    <n v="122921.75581"/>
    <m/>
    <x v="3"/>
    <s v="103.Нэмэгдсэн өртгийн албан татвар"/>
  </r>
  <r>
    <x v="1"/>
    <x v="1"/>
    <s v="Adj#0"/>
    <x v="2"/>
    <x v="0"/>
    <s v="CO"/>
    <d v="2014-10-28T00:00:00"/>
    <s v="ГА Гаалийн газар"/>
    <s v="Гаалийн албан татвар"/>
    <n v="281302.43400000001"/>
    <m/>
    <x v="3"/>
    <s v="103.Нэмэгдсэн өртгийн албан татвар"/>
  </r>
  <r>
    <x v="1"/>
    <x v="1"/>
    <s v="Adj#0"/>
    <x v="2"/>
    <x v="0"/>
    <s v="CO"/>
    <d v="2014-10-29T00:00:00"/>
    <s v="ГА Гаалийн газар"/>
    <s v="Гаалийн албан татвар"/>
    <n v="12926.143"/>
    <m/>
    <x v="3"/>
    <s v="103.Нэмэгдсэн өртгийн албан татвар"/>
  </r>
  <r>
    <x v="1"/>
    <x v="1"/>
    <s v="Adj#0"/>
    <x v="2"/>
    <x v="0"/>
    <s v="CO"/>
    <d v="2014-10-29T00:00:00"/>
    <s v="Улаанбаатар дахь гаалийн газар"/>
    <s v="Гаалийн албан татвар"/>
    <n v="4479.5370000000003"/>
    <m/>
    <x v="3"/>
    <s v="103.Нэмэгдсэн өртгийн албан татвар"/>
  </r>
  <r>
    <x v="1"/>
    <x v="1"/>
    <s v="Adj#0"/>
    <x v="2"/>
    <x v="0"/>
    <s v="CO"/>
    <d v="2014-10-30T00:00:00"/>
    <s v="ГА Гаалийн газар"/>
    <s v="Гаалийн албан татвар"/>
    <n v="290.64100000000002"/>
    <m/>
    <x v="3"/>
    <s v="103.Нэмэгдсэн өртгийн албан татвар"/>
  </r>
  <r>
    <x v="1"/>
    <x v="1"/>
    <s v="Adj#0"/>
    <x v="2"/>
    <x v="0"/>
    <s v="Khovd aimag"/>
    <d v="2014-10-31T00:00:00"/>
    <s v="Ховд Булган дахь гаалийн газар"/>
    <s v="Гаалийн албан татвар"/>
    <n v="1935.4390000000001"/>
    <m/>
    <x v="3"/>
    <s v="103.Нэмэгдсэн өртгийн албан татвар"/>
  </r>
  <r>
    <x v="1"/>
    <x v="1"/>
    <s v="Adj#0"/>
    <x v="2"/>
    <x v="0"/>
    <s v="Khovd aimag"/>
    <d v="2014-10-31T00:00:00"/>
    <s v="Ховд Булган дахь гаалийн газар"/>
    <s v="Гаалийн албан татвар"/>
    <n v="456.32087000000001"/>
    <m/>
    <x v="3"/>
    <s v="103.Нэмэгдсэн өртгийн албан татвар"/>
  </r>
  <r>
    <x v="1"/>
    <x v="1"/>
    <s v="Adj#0"/>
    <x v="2"/>
    <x v="0"/>
    <s v="Khovd aimag"/>
    <d v="2014-10-31T00:00:00"/>
    <s v="Ховд Булган дахь гаалийн газар"/>
    <s v="Гаалийн албан татвар"/>
    <n v="7432.2860000000001"/>
    <m/>
    <x v="3"/>
    <s v="103.Нэмэгдсэн өртгийн албан татвар"/>
  </r>
  <r>
    <x v="1"/>
    <x v="1"/>
    <s v="Adj#0"/>
    <x v="2"/>
    <x v="0"/>
    <s v="Khovd aimag"/>
    <d v="2014-10-31T00:00:00"/>
    <s v="Ховд Булган дахь гаалийн газар"/>
    <s v="Гаалийн албан татвар"/>
    <n v="2944.71902"/>
    <m/>
    <x v="3"/>
    <s v="103.Нэмэгдсэн өртгийн албан татвар"/>
  </r>
  <r>
    <x v="1"/>
    <x v="1"/>
    <s v="Adj#0"/>
    <x v="2"/>
    <x v="0"/>
    <s v="Khovd aimag"/>
    <d v="2014-10-31T00:00:00"/>
    <s v="Ховд Булган дахь гаалийн газар"/>
    <s v="Гаалийн албан татвар"/>
    <n v="2337.0650000000001"/>
    <m/>
    <x v="3"/>
    <s v="103.Нэмэгдсэн өртгийн албан татвар"/>
  </r>
  <r>
    <x v="1"/>
    <x v="1"/>
    <s v="Adj#0"/>
    <x v="2"/>
    <x v="0"/>
    <s v="Khovd aimag"/>
    <d v="2014-11-19T00:00:00"/>
    <s v="Ховд Булган дахь гаалийн газар"/>
    <s v="Гаалийн албан татвар"/>
    <n v="5931.8119999999999"/>
    <m/>
    <x v="3"/>
    <s v="103.Нэмэгдсэн өртгийн албан татвар"/>
  </r>
  <r>
    <x v="1"/>
    <x v="1"/>
    <s v="Adj#0"/>
    <x v="2"/>
    <x v="0"/>
    <s v="Khovd aimag"/>
    <d v="2014-11-19T00:00:00"/>
    <s v="Ховд Булган дахь гаалийн газар"/>
    <s v="Гаалийн албан татвар"/>
    <n v="5035.2470000000003"/>
    <m/>
    <x v="3"/>
    <s v="103.Нэмэгдсэн өртгийн албан татвар"/>
  </r>
  <r>
    <x v="1"/>
    <x v="1"/>
    <s v="Adj#0"/>
    <x v="2"/>
    <x v="0"/>
    <s v="Khovd aimag"/>
    <d v="2014-11-19T00:00:00"/>
    <s v="Ховд Булган дахь гаалийн газар"/>
    <s v="Гаалийн албан татвар"/>
    <n v="7127.9409999999998"/>
    <m/>
    <x v="3"/>
    <s v="103.Нэмэгдсэн өртгийн албан татвар"/>
  </r>
  <r>
    <x v="1"/>
    <x v="1"/>
    <s v="Adj#0"/>
    <x v="2"/>
    <x v="0"/>
    <s v="CO"/>
    <d v="2014-12-02T00:00:00"/>
    <s v="Улаанбаатар дахь гаалийн газар"/>
    <s v="Гаалийн албан татвар"/>
    <n v="14337.534"/>
    <m/>
    <x v="3"/>
    <s v="103.Нэмэгдсэн өртгийн албан татвар"/>
  </r>
  <r>
    <x v="1"/>
    <x v="1"/>
    <s v="Adj#0"/>
    <x v="2"/>
    <x v="0"/>
    <s v="CO"/>
    <d v="2014-12-11T00:00:00"/>
    <s v="ГА Гаалийн газар"/>
    <s v="Гаалийн албан татвар"/>
    <n v="11511.537"/>
    <m/>
    <x v="3"/>
    <s v="103.Нэмэгдсэн өртгийн албан татвар"/>
  </r>
  <r>
    <x v="1"/>
    <x v="1"/>
    <s v="Adj#0"/>
    <x v="2"/>
    <x v="0"/>
    <s v="CO"/>
    <d v="2014-12-11T00:00:00"/>
    <s v="ГА Гаалийн газар"/>
    <s v="Гаалийн албан татвар"/>
    <n v="5485.9373599999999"/>
    <m/>
    <x v="3"/>
    <s v="103.Нэмэгдсэн өртгийн албан татвар"/>
  </r>
  <r>
    <x v="1"/>
    <x v="1"/>
    <s v="Adj#0"/>
    <x v="2"/>
    <x v="0"/>
    <s v="CO"/>
    <d v="2014-12-19T00:00:00"/>
    <s v="ГА Гаалийн газар"/>
    <s v="Гаалийн албан татвар"/>
    <n v="724.72331999999994"/>
    <m/>
    <x v="3"/>
    <s v="103.Нэмэгдсэн өртгийн албан татвар"/>
  </r>
  <r>
    <x v="1"/>
    <x v="1"/>
    <s v="Adj#0"/>
    <x v="2"/>
    <x v="0"/>
    <s v="CO"/>
    <d v="2014-12-26T00:00:00"/>
    <s v="ГА Гаалийн газар"/>
    <s v="Гаалийн албан татвар"/>
    <n v="1281.15068"/>
    <m/>
    <x v="3"/>
    <s v="103.Нэмэгдсэн өртгийн албан татвар"/>
  </r>
  <r>
    <x v="1"/>
    <x v="1"/>
    <s v="Adj#0"/>
    <x v="2"/>
    <x v="0"/>
    <s v="CO"/>
    <d v="2014-12-29T00:00:00"/>
    <s v="ГА Гаалийн газар"/>
    <s v="Гаалийн албан татвар"/>
    <n v="2503.9543399999998"/>
    <m/>
    <x v="3"/>
    <s v="103.Нэмэгдсэн өртгийн албан татвар"/>
  </r>
  <r>
    <x v="1"/>
    <x v="1"/>
    <s v="Adj#0"/>
    <x v="2"/>
    <x v="0"/>
    <s v="CO"/>
    <d v="2014-12-29T00:00:00"/>
    <s v="ГА Гаалийн газар"/>
    <s v="Гаалийн албан татвар"/>
    <n v="16812.797999999999"/>
    <m/>
    <x v="3"/>
    <s v="103.Нэмэгдсэн өртгийн албан татвар"/>
  </r>
  <r>
    <x v="1"/>
    <x v="1"/>
    <s v="Adj#0"/>
    <x v="2"/>
    <x v="0"/>
    <s v="CO"/>
    <d v="2014-12-29T00:00:00"/>
    <s v="ГА Гаалийн газар"/>
    <s v="Гаалийн албан татвар"/>
    <n v="19489.989000000001"/>
    <m/>
    <x v="3"/>
    <s v="103.Нэмэгдсэн өртгийн албан татвар"/>
  </r>
  <r>
    <x v="1"/>
    <x v="1"/>
    <s v="Adj#0"/>
    <x v="2"/>
    <x v="0"/>
    <s v="CO"/>
    <d v="2014-12-29T00:00:00"/>
    <s v="ГА Гаалийн газар"/>
    <s v="Гаалийн албан татвар"/>
    <n v="449.56299999999999"/>
    <m/>
    <x v="3"/>
    <s v="103.Нэмэгдсэн өртгийн албан татвар"/>
  </r>
  <r>
    <x v="1"/>
    <x v="1"/>
    <s v="Adj#0"/>
    <x v="2"/>
    <x v="0"/>
    <s v="CO"/>
    <d v="2014-12-29T00:00:00"/>
    <s v="ГА Гаалийн газар"/>
    <s v="Гаалийн албан татвар"/>
    <n v="15890.698"/>
    <m/>
    <x v="3"/>
    <s v="103.Нэмэгдсэн өртгийн албан татвар"/>
  </r>
  <r>
    <x v="1"/>
    <x v="1"/>
    <s v="Adj#0"/>
    <x v="2"/>
    <x v="0"/>
    <s v="CO"/>
    <d v="2014-12-29T00:00:00"/>
    <s v="ГА Гаалийн газар"/>
    <s v="Гаалийн албан татвар"/>
    <n v="14225.73"/>
    <m/>
    <x v="3"/>
    <s v="103.Нэмэгдсэн өртгийн албан татвар"/>
  </r>
  <r>
    <x v="1"/>
    <x v="1"/>
    <s v="Adj#0"/>
    <x v="2"/>
    <x v="0"/>
    <s v="CO"/>
    <d v="2014-12-29T00:00:00"/>
    <s v="ГА Гаалийн газар"/>
    <s v="Гаалийн албан татвар"/>
    <n v="4849.6980000000003"/>
    <m/>
    <x v="3"/>
    <s v="103.Нэмэгдсэн өртгийн албан татвар"/>
  </r>
  <r>
    <x v="1"/>
    <x v="1"/>
    <s v="Adj#0"/>
    <x v="2"/>
    <x v="0"/>
    <s v="CO"/>
    <d v="2014-12-29T00:00:00"/>
    <s v="ГА Гаалийн газар"/>
    <s v="Гаалийн албан татвар"/>
    <n v="6447.89"/>
    <m/>
    <x v="3"/>
    <s v="103.Нэмэгдсэн өртгийн албан татвар"/>
  </r>
  <r>
    <x v="1"/>
    <x v="1"/>
    <s v="Adj#0"/>
    <x v="2"/>
    <x v="0"/>
    <s v="CO"/>
    <d v="2014-12-29T00:00:00"/>
    <s v="ГА Гаалийн газар"/>
    <s v="Гаалийн албан татвар"/>
    <n v="8025.0969999999998"/>
    <m/>
    <x v="3"/>
    <s v="103.Нэмэгдсэн өртгийн албан татвар"/>
  </r>
  <r>
    <x v="1"/>
    <x v="1"/>
    <s v="Adj#0"/>
    <x v="2"/>
    <x v="0"/>
    <s v="CO"/>
    <d v="2014-12-29T00:00:00"/>
    <s v="ГА Гаалийн газар"/>
    <s v="Гаалийн албан татвар"/>
    <n v="11571.874"/>
    <m/>
    <x v="3"/>
    <s v="103.Нэмэгдсэн өртгийн албан татвар"/>
  </r>
  <r>
    <x v="1"/>
    <x v="1"/>
    <s v="Adj#0"/>
    <x v="2"/>
    <x v="0"/>
    <s v="CO"/>
    <d v="2014-12-29T00:00:00"/>
    <s v="ГА Гаалийн газар"/>
    <s v="Гаалийн албан татвар"/>
    <n v="10418.454"/>
    <m/>
    <x v="3"/>
    <s v="103.Нэмэгдсэн өртгийн албан татвар"/>
  </r>
  <r>
    <x v="1"/>
    <x v="1"/>
    <s v="Adj#0"/>
    <x v="2"/>
    <x v="0"/>
    <s v="CO"/>
    <d v="2014-12-29T00:00:00"/>
    <s v="ГА Гаалийн газар"/>
    <s v="Гаалийн албан татвар"/>
    <n v="1125.3219999999999"/>
    <m/>
    <x v="3"/>
    <s v="103.Нэмэгдсэн өртгийн албан татвар"/>
  </r>
  <r>
    <x v="1"/>
    <x v="1"/>
    <s v="Adj#0"/>
    <x v="2"/>
    <x v="0"/>
    <s v="CO"/>
    <d v="2014-12-29T00:00:00"/>
    <s v="ГА Гаалийн газар"/>
    <s v="Гаалийн албан татвар"/>
    <n v="3750.357"/>
    <m/>
    <x v="3"/>
    <s v="103.Нэмэгдсэн өртгийн албан татвар"/>
  </r>
  <r>
    <x v="1"/>
    <x v="1"/>
    <s v="Adj#0"/>
    <x v="2"/>
    <x v="0"/>
    <s v="MTA"/>
    <d v="1900-01-01T06:14:24"/>
    <s v="УТОХГазар"/>
    <s v="АМНАТөлбөр"/>
    <n v="500000"/>
    <m/>
    <x v="0"/>
    <s v="104.Ашигт малтмалын нөөц ашигласны төлбөр"/>
  </r>
  <r>
    <x v="1"/>
    <x v="1"/>
    <s v="Adj#0"/>
    <x v="2"/>
    <x v="0"/>
    <s v="MTA"/>
    <d v="1900-01-03T05:16:48"/>
    <s v="УТОХГазар"/>
    <s v="АМНАТөлбөр"/>
    <n v="1700000"/>
    <m/>
    <x v="0"/>
    <s v="104.Ашигт малтмалын нөөц ашигласны төлбөр"/>
  </r>
  <r>
    <x v="1"/>
    <x v="1"/>
    <s v="Adj#0"/>
    <x v="2"/>
    <x v="0"/>
    <s v="MTA"/>
    <d v="1900-01-03T06:00:00"/>
    <s v="УТОХГазар"/>
    <s v="АМНАТөлбөр"/>
    <n v="580000"/>
    <m/>
    <x v="0"/>
    <s v="104.Ашигт малтмалын нөөц ашигласны төлбөр"/>
  </r>
  <r>
    <x v="1"/>
    <x v="1"/>
    <s v="Adj#0"/>
    <x v="2"/>
    <x v="0"/>
    <s v="MTA"/>
    <d v="1900-01-09T04:48:00"/>
    <s v="УТОХГазар"/>
    <s v="АМНАТөлбөр"/>
    <n v="1058447.9310000001"/>
    <m/>
    <x v="0"/>
    <s v="104.Ашигт малтмалын нөөц ашигласны төлбөр"/>
  </r>
  <r>
    <x v="1"/>
    <x v="1"/>
    <s v="Adj#0"/>
    <x v="2"/>
    <x v="0"/>
    <s v="MTA"/>
    <d v="1900-01-09T06:43:12"/>
    <s v="УТОХГазар"/>
    <s v="АМНАТөлбөр"/>
    <n v="1500000"/>
    <m/>
    <x v="0"/>
    <s v="104.Ашигт малтмалын нөөц ашигласны төлбөр"/>
  </r>
  <r>
    <x v="0"/>
    <x v="1"/>
    <s v="Adj#1"/>
    <x v="2"/>
    <x v="0"/>
    <s v="ХЭҮТ"/>
    <d v="2014-04-07T00:00:00"/>
    <s v="Хөдөлмөр эрхлэлтийг дэмжих сан"/>
    <s v="Ажлын байрны төлбөр"/>
    <n v="6912"/>
    <s v="Хятад ажилчин"/>
    <x v="11"/>
    <s v="106.Гадаадын мэргэжилтэн, ажилчны ажлын байрны төлбөр"/>
  </r>
  <r>
    <x v="0"/>
    <x v="1"/>
    <s v="Adj#1"/>
    <x v="2"/>
    <x v="0"/>
    <s v="ХЭҮТ"/>
    <d v="2014-04-21T00:00:00"/>
    <s v="Хөдөлмөр эрхлэлтийг дэмжих сан"/>
    <s v="Ажлын байрны төлбөр"/>
    <n v="13824"/>
    <s v="Хятад ажилчин"/>
    <x v="11"/>
    <s v="106.Гадаадын мэргэжилтэн, ажилчны ажлын байрны төлбөр"/>
  </r>
  <r>
    <x v="0"/>
    <x v="1"/>
    <s v="Adj#1"/>
    <x v="2"/>
    <x v="0"/>
    <s v="ХЭҮТ"/>
    <d v="2014-04-24T00:00:00"/>
    <s v="Хөдөлмөр эрхлэлтийг дэмжих төв"/>
    <s v="Цахим үнэмлэх"/>
    <n v="947.4"/>
    <s v="Хятад ажилчин"/>
    <x v="11"/>
    <s v="106.Гадаадын мэргэжилтэн, ажилчны ажлын байрны төлбөр"/>
  </r>
  <r>
    <x v="0"/>
    <x v="1"/>
    <s v="Adj#1"/>
    <x v="2"/>
    <x v="0"/>
    <s v="ХЭҮТ"/>
    <d v="2014-06-16T00:00:00"/>
    <s v="Хөдөлмөр эрхлэлтийг дэмжих сан"/>
    <s v="Ажлын байрны төлбөр"/>
    <n v="3456"/>
    <s v="Хятад ажилчин"/>
    <x v="11"/>
    <s v="106.Гадаадын мэргэжилтэн, ажилчны ажлын байрны төлбөр"/>
  </r>
  <r>
    <x v="0"/>
    <x v="1"/>
    <s v="Adj#1"/>
    <x v="2"/>
    <x v="0"/>
    <s v="ХЭҮТ"/>
    <d v="2014-07-08T00:00:00"/>
    <s v="Хөдөлмөр эрхлэлтийг дэмжих сан"/>
    <s v="Ажлын байрны төлбөр"/>
    <n v="12288"/>
    <s v="Хятад ажилчин"/>
    <x v="11"/>
    <s v="106.Гадаадын мэргэжилтэн, ажилчны ажлын байрны төлбөр"/>
  </r>
  <r>
    <x v="0"/>
    <x v="1"/>
    <s v="Adj#1"/>
    <x v="2"/>
    <x v="0"/>
    <s v="ХЭҮТ"/>
    <d v="2014-07-08T00:00:00"/>
    <s v="Хөдөлмөр эрхлэлтийг дэмжих төв"/>
    <s v="Оршин суух зөвшөөрөл"/>
    <n v="656.6"/>
    <s v="Хятад ажилчин"/>
    <x v="11"/>
    <s v="106.Гадаадын мэргэжилтэн, ажилчны ажлын байрны төлбөр"/>
  </r>
  <r>
    <x v="0"/>
    <x v="1"/>
    <s v="Adj#1"/>
    <x v="2"/>
    <x v="0"/>
    <s v="ХЭҮТ"/>
    <d v="2014-08-30T00:00:00"/>
    <s v="Хөдөлмөр эрхлэлтийг дэмжих төв"/>
    <s v="Оршин суух сунгалт"/>
    <n v="659.8"/>
    <s v="Хятад ажилчин"/>
    <x v="11"/>
    <s v="106.Гадаадын мэргэжилтэн, ажилчны ажлын байрны төлбөр"/>
  </r>
  <r>
    <x v="1"/>
    <x v="1"/>
    <s v="Adj#0"/>
    <x v="2"/>
    <x v="0"/>
    <s v="CO"/>
    <d v="2014-01-08T00:00:00"/>
    <s v="Буянт ухаа дахь гаалийн газар"/>
    <s v="Гаалийн бүрдүүлэлтийн хураамж"/>
    <n v="8.1999999999999993"/>
    <m/>
    <x v="7"/>
    <s v="109.Гаалийн үйлчилгээний хураамж"/>
  </r>
  <r>
    <x v="1"/>
    <x v="1"/>
    <s v="Adj#0"/>
    <x v="2"/>
    <x v="0"/>
    <s v="CO"/>
    <d v="2014-01-24T00:00:00"/>
    <s v="Буянт-Ухаа дахь гаалийн газар"/>
    <s v="Гаалийн бүрдүүлэлтийн хураамж"/>
    <n v="13"/>
    <m/>
    <x v="7"/>
    <s v="109.Гаалийн үйлчилгээний хураамж"/>
  </r>
  <r>
    <x v="1"/>
    <x v="1"/>
    <s v="Adj#0"/>
    <x v="2"/>
    <x v="0"/>
    <s v="CO"/>
    <d v="2014-02-11T00:00:00"/>
    <s v="ГА Гаалийн газар"/>
    <s v="Гаалийн бүрдүүлэлтийн хураамж"/>
    <n v="7"/>
    <m/>
    <x v="7"/>
    <s v="109.Гаалийн үйлчилгээний хураамж"/>
  </r>
  <r>
    <x v="1"/>
    <x v="1"/>
    <s v="Adj#0"/>
    <x v="2"/>
    <x v="0"/>
    <s v="CO"/>
    <d v="2014-02-23T00:00:00"/>
    <s v="ГА Гаалийн газар"/>
    <s v="Гаалийн бүрдүүлэлтийн хураамж"/>
    <n v="8.1999999999999993"/>
    <m/>
    <x v="7"/>
    <s v="109.Гаалийн үйлчилгээний хураамж"/>
  </r>
  <r>
    <x v="1"/>
    <x v="1"/>
    <s v="Adj#0"/>
    <x v="2"/>
    <x v="0"/>
    <s v="CO"/>
    <d v="2014-02-27T00:00:00"/>
    <s v="Улаанбаатар дахь гаалийн газар"/>
    <s v="Гаалийн бүрдүүлэлтийн хураамж"/>
    <n v="40.6"/>
    <m/>
    <x v="7"/>
    <s v="109.Гаалийн үйлчилгээний хураамж"/>
  </r>
  <r>
    <x v="1"/>
    <x v="1"/>
    <s v="Adj#0"/>
    <x v="2"/>
    <x v="0"/>
    <s v="CO"/>
    <d v="2014-02-28T00:00:00"/>
    <s v="Улаанбаатар дахь гаалийн газар"/>
    <s v="Гаалийн бүрдүүлэлтийн хураамж"/>
    <n v="7"/>
    <m/>
    <x v="7"/>
    <s v="109.Гаалийн үйлчилгээний хураамж"/>
  </r>
  <r>
    <x v="1"/>
    <x v="1"/>
    <s v="Adj#0"/>
    <x v="2"/>
    <x v="0"/>
    <s v="CO"/>
    <d v="2014-02-28T00:00:00"/>
    <s v="ГА Гаалийн газар"/>
    <s v="Гаалийн бүрдүүлэлтийн хураамж"/>
    <n v="45.4"/>
    <m/>
    <x v="7"/>
    <s v="109.Гаалийн үйлчилгээний хураамж"/>
  </r>
  <r>
    <x v="1"/>
    <x v="1"/>
    <s v="Adj#0"/>
    <x v="2"/>
    <x v="0"/>
    <s v="CO"/>
    <d v="2014-02-28T00:00:00"/>
    <s v="ГА Гаалийн газар"/>
    <s v="Гаалийн бүрдүүлэлтийн хураамж"/>
    <n v="9.4"/>
    <m/>
    <x v="7"/>
    <s v="109.Гаалийн үйлчилгээний хураамж"/>
  </r>
  <r>
    <x v="1"/>
    <x v="1"/>
    <s v="Adj#0"/>
    <x v="2"/>
    <x v="0"/>
    <s v="CO"/>
    <d v="2014-02-28T00:00:00"/>
    <s v="ГА Гаалийн газар"/>
    <s v="Гаалийн бүрдүүлэлтийн хураамж"/>
    <n v="39.4"/>
    <m/>
    <x v="7"/>
    <s v="109.Гаалийн үйлчилгээний хураамж"/>
  </r>
  <r>
    <x v="1"/>
    <x v="1"/>
    <s v="Adj#0"/>
    <x v="2"/>
    <x v="0"/>
    <s v="CO"/>
    <d v="2014-02-28T00:00:00"/>
    <s v="ГА Гаалийн газар"/>
    <s v="Гаалийн бүрдүүлэлтийн хураамж"/>
    <n v="93.4"/>
    <m/>
    <x v="7"/>
    <s v="109.Гаалийн үйлчилгээний хураамж"/>
  </r>
  <r>
    <x v="1"/>
    <x v="1"/>
    <s v="Adj#0"/>
    <x v="2"/>
    <x v="0"/>
    <s v="CO"/>
    <d v="2014-02-28T00:00:00"/>
    <s v="ГА Гаалийн газар"/>
    <s v="Гаалийн бүрдүүлэлтийн хураамж"/>
    <n v="57.4"/>
    <m/>
    <x v="7"/>
    <s v="109.Гаалийн үйлчилгээний хураамж"/>
  </r>
  <r>
    <x v="1"/>
    <x v="1"/>
    <s v="Adj#0"/>
    <x v="2"/>
    <x v="0"/>
    <s v="CO"/>
    <d v="2014-02-28T00:00:00"/>
    <s v="ГА Гаалийн газар"/>
    <s v="Гаалийн бүрдүүлэлтийн хураамж"/>
    <n v="159.4"/>
    <m/>
    <x v="7"/>
    <s v="109.Гаалийн үйлчилгээний хураамж"/>
  </r>
  <r>
    <x v="1"/>
    <x v="1"/>
    <s v="Adj#0"/>
    <x v="2"/>
    <x v="0"/>
    <s v="CO"/>
    <d v="2014-02-28T00:00:00"/>
    <s v="ГА Гаалийн газар"/>
    <s v="Гаалийн бүрдүүлэлтийн хураамж"/>
    <n v="22.6"/>
    <m/>
    <x v="7"/>
    <s v="109.Гаалийн үйлчилгээний хураамж"/>
  </r>
  <r>
    <x v="1"/>
    <x v="1"/>
    <s v="Adj#0"/>
    <x v="2"/>
    <x v="0"/>
    <s v="CO"/>
    <d v="2014-02-28T00:00:00"/>
    <s v="ГА Гаалийн газар"/>
    <s v="Гаалийн бүрдүүлэлтийн хураамж"/>
    <n v="79"/>
    <m/>
    <x v="7"/>
    <s v="109.Гаалийн үйлчилгээний хураамж"/>
  </r>
  <r>
    <x v="1"/>
    <x v="1"/>
    <s v="Adj#0"/>
    <x v="2"/>
    <x v="0"/>
    <s v="CO"/>
    <d v="2014-02-28T00:00:00"/>
    <s v="ГА Гаалийн газар"/>
    <s v="Гаалийн бүрдүүлэлтийн хураамж"/>
    <n v="7"/>
    <m/>
    <x v="7"/>
    <s v="109.Гаалийн үйлчилгээний хураамж"/>
  </r>
  <r>
    <x v="1"/>
    <x v="1"/>
    <s v="Adj#0"/>
    <x v="2"/>
    <x v="0"/>
    <s v="CO"/>
    <d v="2014-02-28T00:00:00"/>
    <s v="ГА Гаалийн газар"/>
    <s v="Гаалийн бүрдүүлэлтийн хураамж"/>
    <n v="14.2"/>
    <m/>
    <x v="7"/>
    <s v="109.Гаалийн үйлчилгээний хураамж"/>
  </r>
  <r>
    <x v="1"/>
    <x v="1"/>
    <s v="Adj#0"/>
    <x v="2"/>
    <x v="0"/>
    <s v="CO"/>
    <d v="2014-02-28T00:00:00"/>
    <s v="ГА Гаалийн газар"/>
    <s v="Гаалийн бүрдүүлэлтийн хураамж"/>
    <n v="26.2"/>
    <m/>
    <x v="7"/>
    <s v="109.Гаалийн үйлчилгээний хураамж"/>
  </r>
  <r>
    <x v="1"/>
    <x v="1"/>
    <s v="Adj#0"/>
    <x v="2"/>
    <x v="0"/>
    <s v="CO"/>
    <d v="2014-02-28T00:00:00"/>
    <s v="ГА Гаалийн газар"/>
    <s v="Гаалийн бүрдүүлэлтийн хураамж"/>
    <n v="21.4"/>
    <m/>
    <x v="7"/>
    <s v="109.Гаалийн үйлчилгээний хураамж"/>
  </r>
  <r>
    <x v="1"/>
    <x v="1"/>
    <s v="Adj#0"/>
    <x v="2"/>
    <x v="0"/>
    <s v="CO"/>
    <d v="2014-02-28T00:00:00"/>
    <s v="ГА Гаалийн газар"/>
    <s v="Гаалийн бүрдүүлэлтийн хураамж"/>
    <n v="109"/>
    <m/>
    <x v="7"/>
    <s v="109.Гаалийн үйлчилгээний хураамж"/>
  </r>
  <r>
    <x v="1"/>
    <x v="1"/>
    <s v="Adj#0"/>
    <x v="2"/>
    <x v="0"/>
    <s v="CO"/>
    <d v="2014-03-11T00:00:00"/>
    <s v="Улаанбаатар дахь гаалийн газар"/>
    <s v="Гаалийн бүрдүүлэлтийн хураамж"/>
    <n v="8.1999999999999993"/>
    <m/>
    <x v="7"/>
    <s v="109.Гаалийн үйлчилгээний хураамж"/>
  </r>
  <r>
    <x v="1"/>
    <x v="1"/>
    <s v="Adj#0"/>
    <x v="2"/>
    <x v="0"/>
    <s v="CO"/>
    <d v="2014-03-11T00:00:00"/>
    <s v="Улаанбаатар дахь гаалийн газар"/>
    <s v="Гаалийн бүрдүүлэлтийн хураамж"/>
    <n v="7"/>
    <m/>
    <x v="7"/>
    <s v="109.Гаалийн үйлчилгээний хураамж"/>
  </r>
  <r>
    <x v="1"/>
    <x v="1"/>
    <s v="Adj#0"/>
    <x v="2"/>
    <x v="0"/>
    <s v="CO"/>
    <d v="2014-03-21T00:00:00"/>
    <s v="Улаанбаатар дахь гаалийн газар"/>
    <s v="Гаалийн бүрдүүлэлтийн хураамж"/>
    <n v="8.1999999999999993"/>
    <m/>
    <x v="7"/>
    <s v="109.Гаалийн үйлчилгээний хураамж"/>
  </r>
  <r>
    <x v="1"/>
    <x v="1"/>
    <s v="Adj#0"/>
    <x v="2"/>
    <x v="0"/>
    <s v="CO"/>
    <d v="2014-03-21T00:00:00"/>
    <s v="Улаанбаатар дахь гаалийн газар"/>
    <s v="Гаалийн бүрдүүлэлтийн хураамж"/>
    <n v="7"/>
    <m/>
    <x v="7"/>
    <s v="109.Гаалийн үйлчилгээний хураамж"/>
  </r>
  <r>
    <x v="1"/>
    <x v="1"/>
    <s v="Adj#0"/>
    <x v="2"/>
    <x v="0"/>
    <s v="CO"/>
    <d v="2014-04-04T00:00:00"/>
    <s v="Улаанбаатар дахь гаалийн газар"/>
    <s v="Гаалийн бүрдүүлэлтийн хураамж"/>
    <n v="7"/>
    <m/>
    <x v="7"/>
    <s v="109.Гаалийн үйлчилгээний хураамж"/>
  </r>
  <r>
    <x v="1"/>
    <x v="1"/>
    <s v="Adj#0"/>
    <x v="2"/>
    <x v="0"/>
    <s v="CO"/>
    <d v="2014-04-04T00:00:00"/>
    <s v="Улаанбаатар дахь гаалийн газар"/>
    <s v="Гаалийн бүрдүүлэлтийн хураамж"/>
    <n v="7"/>
    <m/>
    <x v="7"/>
    <s v="109.Гаалийн үйлчилгээний хураамж"/>
  </r>
  <r>
    <x v="1"/>
    <x v="1"/>
    <s v="Adj#0"/>
    <x v="2"/>
    <x v="0"/>
    <s v="CO"/>
    <d v="2014-04-07T00:00:00"/>
    <s v="Улаанбаатар дахь гаалийн газар"/>
    <s v="Гаалийн бүрдүүлэлтийн хураамж"/>
    <n v="7"/>
    <m/>
    <x v="7"/>
    <s v="109.Гаалийн үйлчилгээний хураамж"/>
  </r>
  <r>
    <x v="1"/>
    <x v="1"/>
    <s v="Adj#0"/>
    <x v="2"/>
    <x v="0"/>
    <s v="CO"/>
    <d v="2014-04-11T00:00:00"/>
    <s v="ГА Гаалийн газар"/>
    <s v="Гаалийн бүрдүүлэлтийн хураамж"/>
    <n v="8.1999999999999993"/>
    <m/>
    <x v="7"/>
    <s v="109.Гаалийн үйлчилгээний хураамж"/>
  </r>
  <r>
    <x v="1"/>
    <x v="1"/>
    <s v="Adj#0"/>
    <x v="2"/>
    <x v="0"/>
    <s v="CO"/>
    <d v="2014-04-12T00:00:00"/>
    <s v="ГА Гаалийн газар"/>
    <s v="Гаалийн бүрдүүлэлтийн хураамж"/>
    <n v="14"/>
    <m/>
    <x v="7"/>
    <s v="109.Гаалийн үйлчилгээний хураамж"/>
  </r>
  <r>
    <x v="1"/>
    <x v="1"/>
    <s v="Adj#0"/>
    <x v="2"/>
    <x v="0"/>
    <s v="CO"/>
    <d v="2014-04-13T00:00:00"/>
    <s v="ГА Гаалийн газар"/>
    <s v="Гаалийн бүрдүүлэлтийн хураамж"/>
    <n v="7"/>
    <m/>
    <x v="7"/>
    <s v="109.Гаалийн үйлчилгээний хураамж"/>
  </r>
  <r>
    <x v="1"/>
    <x v="1"/>
    <s v="Adj#0"/>
    <x v="2"/>
    <x v="0"/>
    <s v="CO"/>
    <d v="2014-04-13T00:00:00"/>
    <s v="ГА Гаалийн газар"/>
    <s v="Гаалийн бүрдүүлэлтийн хураамж"/>
    <n v="7"/>
    <m/>
    <x v="7"/>
    <s v="109.Гаалийн үйлчилгээний хураамж"/>
  </r>
  <r>
    <x v="1"/>
    <x v="1"/>
    <s v="Adj#0"/>
    <x v="2"/>
    <x v="0"/>
    <s v="CO"/>
    <d v="2014-04-13T00:00:00"/>
    <s v="ГА Гаалийн газар"/>
    <s v="Гаалийн бүрдүүлэлтийн хураамж"/>
    <n v="7"/>
    <m/>
    <x v="7"/>
    <s v="109.Гаалийн үйлчилгээний хураамж"/>
  </r>
  <r>
    <x v="1"/>
    <x v="1"/>
    <s v="Adj#0"/>
    <x v="2"/>
    <x v="0"/>
    <s v="CO"/>
    <d v="2014-04-16T00:00:00"/>
    <s v="Улаанбаатар дахь гаалийн газар"/>
    <s v="Гаалийн бүрдүүлэлтийн хураамж"/>
    <n v="16.600000000000001"/>
    <m/>
    <x v="7"/>
    <s v="109.Гаалийн үйлчилгээний хураамж"/>
  </r>
  <r>
    <x v="1"/>
    <x v="1"/>
    <s v="Adj#0"/>
    <x v="2"/>
    <x v="0"/>
    <s v="CO"/>
    <d v="2014-04-17T00:00:00"/>
    <s v="ГА Гаалийн газар"/>
    <s v="Гаалийн бүрдүүлэлтийн хураамж"/>
    <n v="14"/>
    <m/>
    <x v="7"/>
    <s v="109.Гаалийн үйлчилгээний хураамж"/>
  </r>
  <r>
    <x v="1"/>
    <x v="1"/>
    <s v="Adj#0"/>
    <x v="2"/>
    <x v="0"/>
    <s v="CO"/>
    <d v="2014-04-18T00:00:00"/>
    <s v="ГА Гаалийн газар"/>
    <s v="Гаалийн бүрдүүлэлтийн хураамж"/>
    <n v="35"/>
    <m/>
    <x v="7"/>
    <s v="109.Гаалийн үйлчилгээний хураамж"/>
  </r>
  <r>
    <x v="1"/>
    <x v="1"/>
    <s v="Adj#0"/>
    <x v="2"/>
    <x v="0"/>
    <s v="CO"/>
    <d v="2014-04-19T00:00:00"/>
    <s v="ГА Гаалийн газар"/>
    <s v="Гаалийн бүрдүүлэлтийн хураамж"/>
    <n v="63"/>
    <m/>
    <x v="7"/>
    <s v="109.Гаалийн үйлчилгээний хураамж"/>
  </r>
  <r>
    <x v="1"/>
    <x v="1"/>
    <s v="Adj#0"/>
    <x v="2"/>
    <x v="0"/>
    <s v="CO"/>
    <d v="2014-04-20T00:00:00"/>
    <s v="ГА Гаалийн газар"/>
    <s v="Гаалийн бүрдүүлэлтийн хураамж"/>
    <n v="7"/>
    <m/>
    <x v="7"/>
    <s v="109.Гаалийн үйлчилгээний хураамж"/>
  </r>
  <r>
    <x v="1"/>
    <x v="1"/>
    <s v="Adj#0"/>
    <x v="2"/>
    <x v="0"/>
    <s v="CO"/>
    <d v="2014-04-20T00:00:00"/>
    <s v="ГА Гаалийн газар"/>
    <s v="Гаалийн бүрдүүлэлтийн хураамж"/>
    <n v="70"/>
    <m/>
    <x v="7"/>
    <s v="109.Гаалийн үйлчилгээний хураамж"/>
  </r>
  <r>
    <x v="1"/>
    <x v="1"/>
    <s v="Adj#0"/>
    <x v="2"/>
    <x v="0"/>
    <s v="CO"/>
    <d v="2014-04-21T00:00:00"/>
    <s v="ГА Гаалийн газар"/>
    <s v="Гаалийн бүрдүүлэлтийн хураамж"/>
    <n v="7"/>
    <m/>
    <x v="7"/>
    <s v="109.Гаалийн үйлчилгээний хураамж"/>
  </r>
  <r>
    <x v="1"/>
    <x v="1"/>
    <s v="Adj#0"/>
    <x v="2"/>
    <x v="0"/>
    <s v="CO"/>
    <d v="2014-04-21T00:00:00"/>
    <s v="ГА Гаалийн газар"/>
    <s v="Гаалийн бүрдүүлэлтийн хураамж"/>
    <n v="35"/>
    <m/>
    <x v="7"/>
    <s v="109.Гаалийн үйлчилгээний хураамж"/>
  </r>
  <r>
    <x v="1"/>
    <x v="1"/>
    <s v="Adj#0"/>
    <x v="2"/>
    <x v="0"/>
    <s v="CO"/>
    <d v="2014-04-22T00:00:00"/>
    <s v="ГА Гаалийн газар"/>
    <s v="Гаалийн бүрдүүлэлтийн хураамж"/>
    <n v="35"/>
    <m/>
    <x v="7"/>
    <s v="109.Гаалийн үйлчилгээний хураамж"/>
  </r>
  <r>
    <x v="1"/>
    <x v="1"/>
    <s v="Adj#0"/>
    <x v="2"/>
    <x v="0"/>
    <s v="CO"/>
    <d v="2014-04-24T00:00:00"/>
    <s v="ГА Гаалийн газар"/>
    <s v="Гаалийн бүрдүүлэлтийн хураамж"/>
    <n v="42"/>
    <m/>
    <x v="7"/>
    <s v="109.Гаалийн үйлчилгээний хураамж"/>
  </r>
  <r>
    <x v="1"/>
    <x v="1"/>
    <s v="Adj#0"/>
    <x v="2"/>
    <x v="0"/>
    <s v="CO"/>
    <d v="2014-04-24T00:00:00"/>
    <s v="ГА Гаалийн газар"/>
    <s v="Гаалийн бүрдүүлэлтийн хураамж"/>
    <n v="42"/>
    <m/>
    <x v="7"/>
    <s v="109.Гаалийн үйлчилгээний хураамж"/>
  </r>
  <r>
    <x v="1"/>
    <x v="1"/>
    <s v="Adj#0"/>
    <x v="2"/>
    <x v="0"/>
    <s v="CO"/>
    <d v="2014-04-25T00:00:00"/>
    <s v="ГА Гаалийн газар"/>
    <s v="Гаалийн бүрдүүлэлтийн хураамж"/>
    <n v="21"/>
    <m/>
    <x v="7"/>
    <s v="109.Гаалийн үйлчилгээний хураамж"/>
  </r>
  <r>
    <x v="1"/>
    <x v="1"/>
    <s v="Adj#0"/>
    <x v="2"/>
    <x v="0"/>
    <s v="CO"/>
    <d v="2014-04-26T00:00:00"/>
    <s v="ГА Гаалийн газар"/>
    <s v="Гаалийн бүрдүүлэлтийн хураамж"/>
    <n v="14"/>
    <m/>
    <x v="7"/>
    <s v="109.Гаалийн үйлчилгээний хураамж"/>
  </r>
  <r>
    <x v="1"/>
    <x v="1"/>
    <s v="Adj#0"/>
    <x v="2"/>
    <x v="0"/>
    <s v="CO"/>
    <d v="2014-04-26T00:00:00"/>
    <s v="ГА Гаалийн газар"/>
    <s v="Гаалийн бүрдүүлэлтийн хураамж"/>
    <n v="28"/>
    <m/>
    <x v="7"/>
    <s v="109.Гаалийн үйлчилгээний хураамж"/>
  </r>
  <r>
    <x v="1"/>
    <x v="1"/>
    <s v="Adj#0"/>
    <x v="2"/>
    <x v="0"/>
    <s v="CO"/>
    <d v="2014-04-27T00:00:00"/>
    <s v="ГА Гаалийн газар"/>
    <s v="Гаалийн бүрдүүлэлтийн хураамж"/>
    <n v="21"/>
    <m/>
    <x v="7"/>
    <s v="109.Гаалийн үйлчилгээний хураамж"/>
  </r>
  <r>
    <x v="1"/>
    <x v="1"/>
    <s v="Adj#0"/>
    <x v="2"/>
    <x v="0"/>
    <s v="CO"/>
    <d v="2014-04-27T00:00:00"/>
    <s v="ГА Гаалийн газар"/>
    <s v="Гаалийн бүрдүүлэлтийн хураамж"/>
    <n v="14"/>
    <m/>
    <x v="7"/>
    <s v="109.Гаалийн үйлчилгээний хураамж"/>
  </r>
  <r>
    <x v="1"/>
    <x v="1"/>
    <s v="Adj#0"/>
    <x v="2"/>
    <x v="0"/>
    <s v="CO"/>
    <d v="2014-04-27T00:00:00"/>
    <s v="ГА Гаалийн газар"/>
    <s v="Гаалийн бүрдүүлэлтийн хураамж"/>
    <n v="35"/>
    <m/>
    <x v="7"/>
    <s v="109.Гаалийн үйлчилгээний хураамж"/>
  </r>
  <r>
    <x v="1"/>
    <x v="1"/>
    <s v="Adj#0"/>
    <x v="2"/>
    <x v="0"/>
    <s v="CO"/>
    <d v="2014-05-01T00:00:00"/>
    <s v="ГА Гаалийн газар"/>
    <s v="Гаалийн бүрдүүлэлтийн хураамж"/>
    <n v="31"/>
    <m/>
    <x v="7"/>
    <s v="109.Гаалийн үйлчилгээний хураамж"/>
  </r>
  <r>
    <x v="1"/>
    <x v="1"/>
    <s v="Adj#0"/>
    <x v="2"/>
    <x v="0"/>
    <s v="CO"/>
    <d v="2014-05-01T00:00:00"/>
    <s v="ГА Гаалийн газар"/>
    <s v="Гаалийн бүрдүүлэлтийн хураамж"/>
    <n v="7"/>
    <m/>
    <x v="7"/>
    <s v="109.Гаалийн үйлчилгээний хураамж"/>
  </r>
  <r>
    <x v="1"/>
    <x v="1"/>
    <s v="Adj#0"/>
    <x v="2"/>
    <x v="0"/>
    <s v="CO"/>
    <d v="2014-05-01T00:00:00"/>
    <s v="ГА Гаалийн газар"/>
    <s v="Гаалийн бүрдүүлэлтийн хураамж"/>
    <n v="28.6"/>
    <m/>
    <x v="7"/>
    <s v="109.Гаалийн үйлчилгээний хураамж"/>
  </r>
  <r>
    <x v="1"/>
    <x v="1"/>
    <s v="Adj#0"/>
    <x v="2"/>
    <x v="0"/>
    <s v="CO"/>
    <d v="2014-05-01T00:00:00"/>
    <s v="ГА Гаалийн газар"/>
    <s v="Гаалийн бүрдүүлэлтийн хураамж"/>
    <n v="9.4"/>
    <m/>
    <x v="7"/>
    <s v="109.Гаалийн үйлчилгээний хураамж"/>
  </r>
  <r>
    <x v="1"/>
    <x v="1"/>
    <s v="Adj#0"/>
    <x v="2"/>
    <x v="0"/>
    <s v="CO"/>
    <d v="2014-05-01T00:00:00"/>
    <s v="ГА Гаалийн газар"/>
    <s v="Гаалийн бүрдүүлэлтийн хураамж"/>
    <n v="56.2"/>
    <m/>
    <x v="7"/>
    <s v="109.Гаалийн үйлчилгээний хураамж"/>
  </r>
  <r>
    <x v="1"/>
    <x v="1"/>
    <s v="Adj#0"/>
    <x v="2"/>
    <x v="0"/>
    <s v="CO"/>
    <d v="2014-05-01T00:00:00"/>
    <s v="ГА Гаалийн газар"/>
    <s v="Гаалийн бүрдүүлэлтийн хураамж"/>
    <n v="29.8"/>
    <m/>
    <x v="7"/>
    <s v="109.Гаалийн үйлчилгээний хураамж"/>
  </r>
  <r>
    <x v="1"/>
    <x v="1"/>
    <s v="Adj#0"/>
    <x v="2"/>
    <x v="0"/>
    <s v="CO"/>
    <d v="2014-05-07T00:00:00"/>
    <s v="ГА Гаалийн газар"/>
    <s v="Гаалийн бүрдүүлэлтийн хураамж"/>
    <n v="14.2"/>
    <m/>
    <x v="7"/>
    <s v="109.Гаалийн үйлчилгээний хураамж"/>
  </r>
  <r>
    <x v="1"/>
    <x v="1"/>
    <s v="Adj#0"/>
    <x v="2"/>
    <x v="0"/>
    <s v="Khovd aimag"/>
    <d v="2014-05-20T00:00:00"/>
    <s v="Ховд Булган дахь гаалийн газар"/>
    <s v="Гаалийн бүрдүүлэлтийн хураамж"/>
    <n v="7"/>
    <m/>
    <x v="7"/>
    <s v="109.Гаалийн үйлчилгээний хураамж"/>
  </r>
  <r>
    <x v="1"/>
    <x v="1"/>
    <s v="Adj#0"/>
    <x v="2"/>
    <x v="0"/>
    <s v="CO"/>
    <d v="2014-05-26T00:00:00"/>
    <s v="ГА Гаалийн газар"/>
    <s v="Гаалийн бүрдүүлэлтийн хураамж"/>
    <n v="70"/>
    <m/>
    <x v="7"/>
    <s v="109.Гаалийн үйлчилгээний хураамж"/>
  </r>
  <r>
    <x v="1"/>
    <x v="1"/>
    <s v="Adj#0"/>
    <x v="2"/>
    <x v="0"/>
    <s v="CO"/>
    <d v="2014-06-09T00:00:00"/>
    <s v="Улаанбаатар дахь гаалийн газар"/>
    <s v="Гаалийн бүрдүүлэлтийн хураамж"/>
    <n v="8.1999999999999993"/>
    <m/>
    <x v="7"/>
    <s v="109.Гаалийн үйлчилгээний хураамж"/>
  </r>
  <r>
    <x v="1"/>
    <x v="1"/>
    <s v="Adj#0"/>
    <x v="2"/>
    <x v="0"/>
    <s v="CO"/>
    <d v="2014-06-11T00:00:00"/>
    <s v="Улаанбаатар дахь гаалийн газар"/>
    <s v="Гаалийн бүрдүүлэлтийн хураамж"/>
    <n v="8.1999999999999993"/>
    <m/>
    <x v="7"/>
    <s v="109.Гаалийн үйлчилгээний хураамж"/>
  </r>
  <r>
    <x v="1"/>
    <x v="1"/>
    <s v="Adj#0"/>
    <x v="2"/>
    <x v="0"/>
    <s v="CO"/>
    <d v="2014-06-12T00:00:00"/>
    <s v="ГА Гаалийн газар"/>
    <s v="Гаалийн бүрдүүлэлтийн хураамж"/>
    <n v="7"/>
    <m/>
    <x v="7"/>
    <s v="109.Гаалийн үйлчилгээний хураамж"/>
  </r>
  <r>
    <x v="1"/>
    <x v="1"/>
    <s v="Adj#0"/>
    <x v="2"/>
    <x v="0"/>
    <s v="CO"/>
    <d v="2014-06-14T00:00:00"/>
    <s v="ГА Гаалийн газар"/>
    <s v="Гаалийн бүрдүүлэлтийн хураамж"/>
    <n v="7"/>
    <m/>
    <x v="7"/>
    <s v="109.Гаалийн үйлчилгээний хураамж"/>
  </r>
  <r>
    <x v="1"/>
    <x v="1"/>
    <s v="Adj#0"/>
    <x v="2"/>
    <x v="0"/>
    <s v="CO"/>
    <d v="2014-06-16T00:00:00"/>
    <s v="ГА Гаалийн газар"/>
    <s v="Гаалийн бүрдүүлэлтийн хураамж"/>
    <n v="9.4"/>
    <m/>
    <x v="7"/>
    <s v="109.Гаалийн үйлчилгээний хураамж"/>
  </r>
  <r>
    <x v="1"/>
    <x v="1"/>
    <s v="Adj#0"/>
    <x v="2"/>
    <x v="0"/>
    <s v="CO"/>
    <d v="2014-06-26T00:00:00"/>
    <s v="ГА Гаалийн газар"/>
    <s v="Гаалийн бүрдүүлэлтийн хураамж"/>
    <n v="56"/>
    <m/>
    <x v="7"/>
    <s v="109.Гаалийн үйлчилгээний хураамж"/>
  </r>
  <r>
    <x v="1"/>
    <x v="1"/>
    <s v="Adj#0"/>
    <x v="2"/>
    <x v="0"/>
    <s v="CO"/>
    <d v="2014-06-26T00:00:00"/>
    <s v="ГА Гаалийн газар"/>
    <s v="Гаалийн бүрдүүлэлтийн хураамж"/>
    <n v="28"/>
    <m/>
    <x v="7"/>
    <s v="109.Гаалийн үйлчилгээний хураамж"/>
  </r>
  <r>
    <x v="1"/>
    <x v="1"/>
    <s v="Adj#0"/>
    <x v="2"/>
    <x v="0"/>
    <s v="CO"/>
    <d v="2014-06-29T00:00:00"/>
    <s v="ГА Гаалийн газар"/>
    <s v="Гаалийн бүрдүүлэлтийн хураамж"/>
    <n v="21"/>
    <m/>
    <x v="7"/>
    <s v="109.Гаалийн үйлчилгээний хураамж"/>
  </r>
  <r>
    <x v="1"/>
    <x v="1"/>
    <s v="Adj#0"/>
    <x v="2"/>
    <x v="0"/>
    <s v="CO"/>
    <d v="2014-06-29T00:00:00"/>
    <s v="ГА Гаалийн газар"/>
    <s v="Гаалийн бүрдүүлэлтийн хураамж"/>
    <n v="21"/>
    <m/>
    <x v="7"/>
    <s v="109.Гаалийн үйлчилгээний хураамж"/>
  </r>
  <r>
    <x v="1"/>
    <x v="1"/>
    <s v="Adj#0"/>
    <x v="2"/>
    <x v="0"/>
    <s v="CO"/>
    <d v="2014-06-29T00:00:00"/>
    <s v="ГА Гаалийн газар"/>
    <s v="Гаалийн бүрдүүлэлтийн хураамж"/>
    <n v="35"/>
    <m/>
    <x v="7"/>
    <s v="109.Гаалийн үйлчилгээний хураамж"/>
  </r>
  <r>
    <x v="1"/>
    <x v="1"/>
    <s v="Adj#0"/>
    <x v="2"/>
    <x v="0"/>
    <s v="CO"/>
    <d v="2014-06-29T00:00:00"/>
    <s v="ГА Гаалийн газар"/>
    <s v="Гаалийн бүрдүүлэлтийн хураамж"/>
    <n v="14"/>
    <m/>
    <x v="7"/>
    <s v="109.Гаалийн үйлчилгээний хураамж"/>
  </r>
  <r>
    <x v="1"/>
    <x v="1"/>
    <s v="Adj#0"/>
    <x v="2"/>
    <x v="0"/>
    <s v="CO"/>
    <d v="2014-06-30T00:00:00"/>
    <s v="ГА Гаалийн газар"/>
    <s v="Гаалийн бүрдүүлэлтийн хураамж"/>
    <n v="84"/>
    <m/>
    <x v="7"/>
    <s v="109.Гаалийн үйлчилгээний хураамж"/>
  </r>
  <r>
    <x v="1"/>
    <x v="1"/>
    <s v="Adj#0"/>
    <x v="2"/>
    <x v="0"/>
    <s v="CO"/>
    <d v="2014-07-01T00:00:00"/>
    <s v="ГА Гаалийн газар"/>
    <s v="Гаалийн бүрдүүлэлтийн хураамж"/>
    <n v="63.4"/>
    <m/>
    <x v="7"/>
    <s v="109.Гаалийн үйлчилгээний хураамж"/>
  </r>
  <r>
    <x v="1"/>
    <x v="1"/>
    <s v="Adj#0"/>
    <x v="2"/>
    <x v="0"/>
    <s v="CO"/>
    <d v="2014-07-01T00:00:00"/>
    <s v="ГА Гаалийн газар"/>
    <s v="Гаалийн бүрдүүлэлтийн хураамж"/>
    <n v="37"/>
    <m/>
    <x v="7"/>
    <s v="109.Гаалийн үйлчилгээний хураамж"/>
  </r>
  <r>
    <x v="1"/>
    <x v="1"/>
    <s v="Adj#0"/>
    <x v="2"/>
    <x v="0"/>
    <s v="CO"/>
    <d v="2014-07-01T00:00:00"/>
    <s v="ГА Гаалийн газар"/>
    <s v="Гаалийн бүрдүүлэлтийн хураамж"/>
    <n v="8.1999999999999993"/>
    <m/>
    <x v="7"/>
    <s v="109.Гаалийн үйлчилгээний хураамж"/>
  </r>
  <r>
    <x v="1"/>
    <x v="1"/>
    <s v="Adj#0"/>
    <x v="2"/>
    <x v="0"/>
    <s v="CO"/>
    <d v="2014-07-01T00:00:00"/>
    <s v="ГА Гаалийн газар"/>
    <s v="Гаалийн бүрдүүлэлтийн хураамж"/>
    <n v="7"/>
    <m/>
    <x v="7"/>
    <s v="109.Гаалийн үйлчилгээний хураамж"/>
  </r>
  <r>
    <x v="1"/>
    <x v="1"/>
    <s v="Adj#0"/>
    <x v="2"/>
    <x v="0"/>
    <s v="CO"/>
    <d v="2014-07-01T00:00:00"/>
    <s v="ГА Гаалийн газар"/>
    <s v="Гаалийн бүрдүүлэлтийн хураамж"/>
    <n v="8.1999999999999993"/>
    <m/>
    <x v="7"/>
    <s v="109.Гаалийн үйлчилгээний хураамж"/>
  </r>
  <r>
    <x v="1"/>
    <x v="1"/>
    <s v="Adj#0"/>
    <x v="2"/>
    <x v="0"/>
    <s v="CO"/>
    <d v="2014-07-01T00:00:00"/>
    <s v="ГА Гаалийн газар"/>
    <s v="Гаалийн бүрдүүлэлтийн хураамж"/>
    <n v="16.600000000000001"/>
    <m/>
    <x v="7"/>
    <s v="109.Гаалийн үйлчилгээний хураамж"/>
  </r>
  <r>
    <x v="1"/>
    <x v="1"/>
    <s v="Adj#0"/>
    <x v="2"/>
    <x v="0"/>
    <s v="CO"/>
    <d v="2014-07-01T00:00:00"/>
    <s v="ГА Гаалийн газар"/>
    <s v="Гаалийн бүрдүүлэлтийн хураамж"/>
    <n v="26.2"/>
    <m/>
    <x v="7"/>
    <s v="109.Гаалийн үйлчилгээний хураамж"/>
  </r>
  <r>
    <x v="1"/>
    <x v="1"/>
    <s v="Adj#0"/>
    <x v="2"/>
    <x v="0"/>
    <s v="CO"/>
    <d v="2014-07-08T00:00:00"/>
    <s v="Улаанбаатар дахь гаалийн газар"/>
    <s v="Гаалийн бүрдүүлэлтийн хураамж"/>
    <n v="7"/>
    <m/>
    <x v="7"/>
    <s v="109.Гаалийн үйлчилгээний хураамж"/>
  </r>
  <r>
    <x v="1"/>
    <x v="1"/>
    <s v="Adj#0"/>
    <x v="2"/>
    <x v="0"/>
    <s v="CO"/>
    <d v="2014-07-08T00:00:00"/>
    <s v="Улаанбаатар дахь гаалийн газар"/>
    <s v="Гаалийн бүрдүүлэлтийн хураамж"/>
    <n v="7"/>
    <m/>
    <x v="7"/>
    <s v="109.Гаалийн үйлчилгээний хураамж"/>
  </r>
  <r>
    <x v="1"/>
    <x v="1"/>
    <s v="Adj#0"/>
    <x v="2"/>
    <x v="0"/>
    <s v="CO"/>
    <d v="2014-07-17T00:00:00"/>
    <s v="Улаанбаатар дахь гаалийн газар"/>
    <s v="Гаалийн бүрдүүлэлтийн хураамж"/>
    <n v="11.8"/>
    <m/>
    <x v="7"/>
    <s v="109.Гаалийн үйлчилгээний хураамж"/>
  </r>
  <r>
    <x v="1"/>
    <x v="1"/>
    <s v="Adj#0"/>
    <x v="2"/>
    <x v="0"/>
    <s v="CO"/>
    <d v="2014-07-17T00:00:00"/>
    <s v="Улаанбаатар дахь гаалийн газар"/>
    <s v="Гаалийн бүрдүүлэлтийн хураамж"/>
    <n v="7"/>
    <m/>
    <x v="7"/>
    <s v="109.Гаалийн үйлчилгээний хураамж"/>
  </r>
  <r>
    <x v="1"/>
    <x v="1"/>
    <s v="Adj#0"/>
    <x v="2"/>
    <x v="0"/>
    <s v="CO"/>
    <d v="2014-07-23T00:00:00"/>
    <s v="Улаанбаатар дахь гаалийн газар"/>
    <s v="Гаалийн бүрдүүлэлтийн хураамж"/>
    <n v="7"/>
    <m/>
    <x v="7"/>
    <s v="109.Гаалийн үйлчилгээний хураамж"/>
  </r>
  <r>
    <x v="1"/>
    <x v="1"/>
    <s v="Adj#0"/>
    <x v="2"/>
    <x v="0"/>
    <s v="CO"/>
    <d v="2014-07-23T00:00:00"/>
    <s v="Улаанбаатар дахь гаалийн газар"/>
    <s v="Гаалийн бүрдүүлэлтийн хураамж"/>
    <n v="7"/>
    <m/>
    <x v="7"/>
    <s v="109.Гаалийн үйлчилгээний хураамж"/>
  </r>
  <r>
    <x v="1"/>
    <x v="1"/>
    <s v="Adj#0"/>
    <x v="2"/>
    <x v="0"/>
    <s v="CO"/>
    <d v="2014-07-31T00:00:00"/>
    <s v="Улаанбаатар дахь гаалийн газар"/>
    <s v="Гаалийн бүрдүүлэлтийн хураамж"/>
    <n v="21"/>
    <m/>
    <x v="7"/>
    <s v="109.Гаалийн үйлчилгээний хураамж"/>
  </r>
  <r>
    <x v="1"/>
    <x v="1"/>
    <s v="Adj#0"/>
    <x v="2"/>
    <x v="0"/>
    <s v="CO"/>
    <d v="2014-08-12T00:00:00"/>
    <s v="ГА Гаалийн газар"/>
    <s v="Гаалийн бүрдүүлэлтийн хураамж"/>
    <n v="9.4"/>
    <m/>
    <x v="7"/>
    <s v="109.Гаалийн үйлчилгээний хураамж"/>
  </r>
  <r>
    <x v="1"/>
    <x v="1"/>
    <s v="Adj#0"/>
    <x v="2"/>
    <x v="0"/>
    <s v="CO"/>
    <d v="2014-08-19T00:00:00"/>
    <s v="ГА Гаалийн газар"/>
    <s v="Гаалийн бүрдүүлэлтийн хураамж"/>
    <n v="28"/>
    <m/>
    <x v="7"/>
    <s v="109.Гаалийн үйлчилгээний хураамж"/>
  </r>
  <r>
    <x v="1"/>
    <x v="1"/>
    <s v="Adj#0"/>
    <x v="2"/>
    <x v="0"/>
    <s v="CO"/>
    <d v="2014-08-19T00:00:00"/>
    <s v="ГА Гаалийн газар"/>
    <s v="Гаалийн бүрдүүлэлтийн хураамж"/>
    <n v="21"/>
    <m/>
    <x v="7"/>
    <s v="109.Гаалийн үйлчилгээний хураамж"/>
  </r>
  <r>
    <x v="1"/>
    <x v="1"/>
    <s v="Adj#0"/>
    <x v="2"/>
    <x v="0"/>
    <s v="CO"/>
    <d v="2014-08-19T00:00:00"/>
    <s v="ГА Гаалийн газар"/>
    <s v="Гаалийн бүрдүүлэлтийн хураамж"/>
    <n v="7"/>
    <m/>
    <x v="7"/>
    <s v="109.Гаалийн үйлчилгээний хураамж"/>
  </r>
  <r>
    <x v="1"/>
    <x v="1"/>
    <s v="Adj#0"/>
    <x v="2"/>
    <x v="0"/>
    <s v="CO"/>
    <d v="2014-08-19T00:00:00"/>
    <s v="ГА Гаалийн газар"/>
    <s v="Гаалийн бүрдүүлэлтийн хураамж"/>
    <n v="21"/>
    <m/>
    <x v="7"/>
    <s v="109.Гаалийн үйлчилгээний хураамж"/>
  </r>
  <r>
    <x v="1"/>
    <x v="1"/>
    <s v="Adj#0"/>
    <x v="2"/>
    <x v="0"/>
    <s v="CO"/>
    <d v="2014-08-20T00:00:00"/>
    <s v="ГА Гаалийн газар"/>
    <s v="Гаалийн бүрдүүлэлтийн хураамж"/>
    <n v="21"/>
    <m/>
    <x v="7"/>
    <s v="109.Гаалийн үйлчилгээний хураамж"/>
  </r>
  <r>
    <x v="1"/>
    <x v="1"/>
    <s v="Adj#0"/>
    <x v="2"/>
    <x v="0"/>
    <s v="CO"/>
    <d v="2014-08-20T00:00:00"/>
    <s v="ГА Гаалийн газар"/>
    <s v="Гаалийн бүрдүүлэлтийн хураамж"/>
    <n v="28"/>
    <m/>
    <x v="7"/>
    <s v="109.Гаалийн үйлчилгээний хураамж"/>
  </r>
  <r>
    <x v="1"/>
    <x v="1"/>
    <s v="Adj#0"/>
    <x v="2"/>
    <x v="0"/>
    <s v="CO"/>
    <d v="2014-08-21T00:00:00"/>
    <s v="ГА Гаалийн газар"/>
    <s v="Гаалийн бүрдүүлэлтийн хураамж"/>
    <n v="49"/>
    <m/>
    <x v="7"/>
    <s v="109.Гаалийн үйлчилгээний хураамж"/>
  </r>
  <r>
    <x v="1"/>
    <x v="1"/>
    <s v="Adj#0"/>
    <x v="2"/>
    <x v="0"/>
    <s v="CO"/>
    <d v="2014-08-22T00:00:00"/>
    <s v="ГА Гаалийн газар"/>
    <s v="Гаалийн бүрдүүлэлтийн хураамж"/>
    <n v="14"/>
    <m/>
    <x v="7"/>
    <s v="109.Гаалийн үйлчилгээний хураамж"/>
  </r>
  <r>
    <x v="1"/>
    <x v="1"/>
    <s v="Adj#0"/>
    <x v="2"/>
    <x v="0"/>
    <s v="CO"/>
    <d v="2014-08-31T00:00:00"/>
    <s v="ГА Гаалийн газар"/>
    <s v="Гаалийн бүрдүүлэлтийн хураамж"/>
    <n v="13"/>
    <m/>
    <x v="7"/>
    <s v="109.Гаалийн үйлчилгээний хураамж"/>
  </r>
  <r>
    <x v="1"/>
    <x v="1"/>
    <s v="Adj#0"/>
    <x v="2"/>
    <x v="0"/>
    <s v="CO"/>
    <d v="2014-08-31T00:00:00"/>
    <s v="ГА Гаалийн газар"/>
    <s v="Гаалийн бүрдүүлэлтийн хураамж"/>
    <n v="25"/>
    <m/>
    <x v="7"/>
    <s v="109.Гаалийн үйлчилгээний хураамж"/>
  </r>
  <r>
    <x v="1"/>
    <x v="1"/>
    <s v="Adj#0"/>
    <x v="2"/>
    <x v="0"/>
    <s v="CO"/>
    <d v="2014-08-31T00:00:00"/>
    <s v="ГА Гаалийн газар"/>
    <s v="Гаалийн бүрдүүлэлтийн хураамж"/>
    <n v="39.4"/>
    <m/>
    <x v="7"/>
    <s v="109.Гаалийн үйлчилгээний хураамж"/>
  </r>
  <r>
    <x v="1"/>
    <x v="1"/>
    <s v="Adj#0"/>
    <x v="2"/>
    <x v="0"/>
    <s v="CO"/>
    <d v="2014-08-31T00:00:00"/>
    <s v="ГА Гаалийн газар"/>
    <s v="Гаалийн бүрдүүлэлтийн хураамж"/>
    <n v="44.2"/>
    <m/>
    <x v="7"/>
    <s v="109.Гаалийн үйлчилгээний хураамж"/>
  </r>
  <r>
    <x v="1"/>
    <x v="1"/>
    <s v="Adj#0"/>
    <x v="2"/>
    <x v="0"/>
    <s v="CO"/>
    <d v="2014-08-31T00:00:00"/>
    <s v="ГА Гаалийн газар"/>
    <s v="Гаалийн бүрдүүлэлтийн хураамж"/>
    <n v="35.799999999999997"/>
    <m/>
    <x v="7"/>
    <s v="109.Гаалийн үйлчилгээний хураамж"/>
  </r>
  <r>
    <x v="1"/>
    <x v="1"/>
    <s v="Adj#0"/>
    <x v="2"/>
    <x v="0"/>
    <s v="CO"/>
    <d v="2014-09-01T00:00:00"/>
    <s v="ГА Гаалийн газар"/>
    <s v="Гаалийн бүрдүүлэлтийн хураамж"/>
    <n v="85"/>
    <m/>
    <x v="7"/>
    <s v="109.Гаалийн үйлчилгээний хураамж"/>
  </r>
  <r>
    <x v="1"/>
    <x v="1"/>
    <s v="Adj#0"/>
    <x v="2"/>
    <x v="0"/>
    <s v="CO"/>
    <d v="2014-09-08T00:00:00"/>
    <s v="ГА Гаалийн газар"/>
    <s v="Гаалийн бүрдүүлэлтийн хураамж"/>
    <n v="7"/>
    <m/>
    <x v="7"/>
    <s v="109.Гаалийн үйлчилгээний хураамж"/>
  </r>
  <r>
    <x v="1"/>
    <x v="1"/>
    <s v="Adj#0"/>
    <x v="2"/>
    <x v="0"/>
    <s v="CO"/>
    <d v="2014-09-19T00:00:00"/>
    <s v="ГА Гаалийн газар"/>
    <s v="Гаалийн бүрдүүлэлтийн хураамж"/>
    <n v="8.1999999999999993"/>
    <m/>
    <x v="7"/>
    <s v="109.Гаалийн үйлчилгээний хураамж"/>
  </r>
  <r>
    <x v="1"/>
    <x v="1"/>
    <s v="Adj#0"/>
    <x v="2"/>
    <x v="0"/>
    <s v="CO"/>
    <d v="2014-09-19T00:00:00"/>
    <s v="ГА Гаалийн газар"/>
    <s v="Гаалийн бүрдүүлэлтийн хураамж"/>
    <n v="8.1999999999999993"/>
    <m/>
    <x v="7"/>
    <s v="109.Гаалийн үйлчилгээний хураамж"/>
  </r>
  <r>
    <x v="1"/>
    <x v="1"/>
    <s v="Adj#0"/>
    <x v="2"/>
    <x v="0"/>
    <s v="Khovd aimag"/>
    <d v="2014-09-25T00:00:00"/>
    <s v="Ховд Булган дахь гаалийн газар"/>
    <s v="Гаалийн бүрдүүлэлтийн хураамж"/>
    <n v="13.6"/>
    <m/>
    <x v="7"/>
    <s v="109.Гаалийн үйлчилгээний хураамж"/>
  </r>
  <r>
    <x v="1"/>
    <x v="1"/>
    <s v="Adj#0"/>
    <x v="2"/>
    <x v="0"/>
    <s v="Khovd aimag"/>
    <d v="2014-09-30T00:00:00"/>
    <s v="Ховд Булган дахь гаалийн газар"/>
    <s v="Гаалийн бүрдүүлэлтийн хураамж"/>
    <n v="20.2"/>
    <m/>
    <x v="7"/>
    <s v="109.Гаалийн үйлчилгээний хураамж"/>
  </r>
  <r>
    <x v="1"/>
    <x v="1"/>
    <s v="Adj#0"/>
    <x v="2"/>
    <x v="0"/>
    <s v="CO"/>
    <d v="2014-10-01T00:00:00"/>
    <s v="Улаанбаатар дахь гаалийн газар"/>
    <s v="Гаалийн бүрдүүлэлтийн хураамж"/>
    <n v="9.4"/>
    <m/>
    <x v="7"/>
    <s v="109.Гаалийн үйлчилгээний хураамж"/>
  </r>
  <r>
    <x v="1"/>
    <x v="1"/>
    <s v="Adj#0"/>
    <x v="2"/>
    <x v="0"/>
    <s v="CO"/>
    <d v="2014-10-01T00:00:00"/>
    <s v="Улаанбаатар дахь гаалийн газар"/>
    <s v="Гаалийн бүрдүүлэлтийн хураамж"/>
    <n v="7"/>
    <m/>
    <x v="7"/>
    <s v="109.Гаалийн үйлчилгээний хураамж"/>
  </r>
  <r>
    <x v="1"/>
    <x v="1"/>
    <s v="Adj#0"/>
    <x v="2"/>
    <x v="0"/>
    <s v="CO"/>
    <d v="2014-10-16T00:00:00"/>
    <s v="ГА Гаалийн газар"/>
    <s v="Гаалийн бүрдүүлэлтийн хураамж"/>
    <n v="7"/>
    <m/>
    <x v="7"/>
    <s v="109.Гаалийн үйлчилгээний хураамж"/>
  </r>
  <r>
    <x v="1"/>
    <x v="1"/>
    <s v="Adj#0"/>
    <x v="2"/>
    <x v="0"/>
    <s v="CO"/>
    <d v="2014-10-19T00:00:00"/>
    <s v="ГА Гаалийн газар"/>
    <s v="Гаалийн бүрдүүлэлтийн хураамж"/>
    <n v="14.2"/>
    <m/>
    <x v="7"/>
    <s v="109.Гаалийн үйлчилгээний хураамж"/>
  </r>
  <r>
    <x v="1"/>
    <x v="1"/>
    <s v="Adj#0"/>
    <x v="2"/>
    <x v="0"/>
    <s v="CO"/>
    <d v="2014-10-21T00:00:00"/>
    <s v="ГА Гаалийн газар"/>
    <s v="Гаалийн бүрдүүлэлтийн хураамж"/>
    <n v="7"/>
    <m/>
    <x v="7"/>
    <s v="109.Гаалийн үйлчилгээний хураамж"/>
  </r>
  <r>
    <x v="1"/>
    <x v="1"/>
    <s v="Adj#0"/>
    <x v="2"/>
    <x v="0"/>
    <s v="CO"/>
    <d v="2014-10-23T00:00:00"/>
    <s v="ГА Гаалийн газар"/>
    <s v="Гаалийн бүрдүүлэлтийн хураамж"/>
    <n v="7"/>
    <m/>
    <x v="7"/>
    <s v="109.Гаалийн үйлчилгээний хураамж"/>
  </r>
  <r>
    <x v="1"/>
    <x v="1"/>
    <s v="Adj#0"/>
    <x v="2"/>
    <x v="0"/>
    <s v="CO"/>
    <d v="2014-10-23T00:00:00"/>
    <s v="ГА Гаалийн газар"/>
    <s v="Гаалийн бүрдүүлэлтийн хураамж"/>
    <n v="25"/>
    <m/>
    <x v="7"/>
    <s v="109.Гаалийн үйлчилгээний хураамж"/>
  </r>
  <r>
    <x v="1"/>
    <x v="1"/>
    <s v="Adj#0"/>
    <x v="2"/>
    <x v="0"/>
    <s v="CO"/>
    <d v="2014-10-25T00:00:00"/>
    <s v="ГА Гаалийн газар"/>
    <s v="Гаалийн бүрдүүлэлтийн хураамж"/>
    <n v="7"/>
    <m/>
    <x v="7"/>
    <s v="109.Гаалийн үйлчилгээний хураамж"/>
  </r>
  <r>
    <x v="1"/>
    <x v="1"/>
    <s v="Adj#0"/>
    <x v="2"/>
    <x v="0"/>
    <s v="CO"/>
    <d v="2014-10-28T00:00:00"/>
    <s v="ГА Гаалийн газар"/>
    <s v="Гаалийн бүрдүүлэлтийн хураамж"/>
    <n v="7"/>
    <m/>
    <x v="7"/>
    <s v="109.Гаалийн үйлчилгээний хураамж"/>
  </r>
  <r>
    <x v="1"/>
    <x v="1"/>
    <s v="Adj#0"/>
    <x v="2"/>
    <x v="0"/>
    <s v="CO"/>
    <d v="2014-10-28T00:00:00"/>
    <s v="ГА Гаалийн газар"/>
    <s v="Гаалийн бүрдүүлэлтийн хураамж"/>
    <n v="17.8"/>
    <m/>
    <x v="7"/>
    <s v="109.Гаалийн үйлчилгээний хураамж"/>
  </r>
  <r>
    <x v="1"/>
    <x v="1"/>
    <s v="Adj#0"/>
    <x v="2"/>
    <x v="0"/>
    <s v="CO"/>
    <d v="2014-10-29T00:00:00"/>
    <s v="ГА Гаалийн газар"/>
    <s v="Гаалийн бүрдүүлэлтийн хураамж"/>
    <n v="17.8"/>
    <m/>
    <x v="7"/>
    <s v="109.Гаалийн үйлчилгээний хураамж"/>
  </r>
  <r>
    <x v="1"/>
    <x v="1"/>
    <s v="Adj#0"/>
    <x v="2"/>
    <x v="0"/>
    <s v="CO"/>
    <d v="2014-10-29T00:00:00"/>
    <s v="Улаанбаатар дахь гаалийн газар"/>
    <s v="Гаалийн бүрдүүлэлтийн хураамж"/>
    <n v="22.6"/>
    <m/>
    <x v="7"/>
    <s v="109.Гаалийн үйлчилгээний хураамж"/>
  </r>
  <r>
    <x v="1"/>
    <x v="1"/>
    <s v="Adj#0"/>
    <x v="2"/>
    <x v="0"/>
    <s v="CO"/>
    <d v="2014-10-30T00:00:00"/>
    <s v="ГА Гаалийн газар"/>
    <s v="Гаалийн бүрдүүлэлтийн хураамж"/>
    <n v="8.1999999999999993"/>
    <m/>
    <x v="7"/>
    <s v="109.Гаалийн үйлчилгээний хураамж"/>
  </r>
  <r>
    <x v="1"/>
    <x v="1"/>
    <s v="Adj#0"/>
    <x v="2"/>
    <x v="0"/>
    <s v="Khovd aimag"/>
    <d v="2014-10-31T00:00:00"/>
    <s v="Ховд Булган дахь гаалийн газар"/>
    <s v="Гаалийн бүрдүүлэлтийн хураамж"/>
    <n v="34.799999999999997"/>
    <m/>
    <x v="7"/>
    <s v="109.Гаалийн үйлчилгээний хураамж"/>
  </r>
  <r>
    <x v="1"/>
    <x v="1"/>
    <s v="Adj#0"/>
    <x v="2"/>
    <x v="0"/>
    <s v="Khovd aimag"/>
    <d v="2014-10-31T00:00:00"/>
    <s v="Ховд Булган дахь гаалийн газар"/>
    <s v="Гаалийн бүрдүүлэлтийн хураамж"/>
    <n v="7"/>
    <m/>
    <x v="7"/>
    <s v="109.Гаалийн үйлчилгээний хураамж"/>
  </r>
  <r>
    <x v="1"/>
    <x v="1"/>
    <s v="Adj#0"/>
    <x v="2"/>
    <x v="0"/>
    <s v="Khovd aimag"/>
    <d v="2014-10-31T00:00:00"/>
    <s v="Ховд Булган дахь гаалийн газар"/>
    <s v="Гаалийн бүрдүүлэлтийн хураамж"/>
    <n v="64.2"/>
    <m/>
    <x v="7"/>
    <s v="109.Гаалийн үйлчилгээний хураамж"/>
  </r>
  <r>
    <x v="1"/>
    <x v="1"/>
    <s v="Adj#0"/>
    <x v="2"/>
    <x v="0"/>
    <s v="Khovd aimag"/>
    <d v="2014-10-31T00:00:00"/>
    <s v="Ховд Булган дахь гаалийн газар"/>
    <s v="Гаалийн бүрдүүлэлтийн хураамж"/>
    <n v="7"/>
    <m/>
    <x v="7"/>
    <s v="109.Гаалийн үйлчилгээний хураамж"/>
  </r>
  <r>
    <x v="1"/>
    <x v="1"/>
    <s v="Adj#0"/>
    <x v="2"/>
    <x v="0"/>
    <s v="Khovd aimag"/>
    <d v="2014-10-31T00:00:00"/>
    <s v="Ховд Булган дахь гаалийн газар"/>
    <s v="Гаалийн бүрдүүлэлтийн хураамж"/>
    <n v="43.2"/>
    <m/>
    <x v="7"/>
    <s v="109.Гаалийн үйлчилгээний хураамж"/>
  </r>
  <r>
    <x v="1"/>
    <x v="1"/>
    <s v="Adj#0"/>
    <x v="2"/>
    <x v="0"/>
    <s v="Khovd aimag"/>
    <d v="2014-11-19T00:00:00"/>
    <s v="Ховд Булган дахь гаалийн газар"/>
    <s v="Гаалийн бүрдүүлэлтийн хураамж"/>
    <n v="8.1999999999999993"/>
    <m/>
    <x v="7"/>
    <s v="109.Гаалийн үйлчилгээний хураамж"/>
  </r>
  <r>
    <x v="1"/>
    <x v="1"/>
    <s v="Adj#0"/>
    <x v="2"/>
    <x v="0"/>
    <s v="Khovd aimag"/>
    <d v="2014-11-19T00:00:00"/>
    <s v="Ховд Булган дахь гаалийн газар"/>
    <s v="Гаалийн бүрдүүлэлтийн хураамж"/>
    <n v="43.8"/>
    <m/>
    <x v="7"/>
    <s v="109.Гаалийн үйлчилгээний хураамж"/>
  </r>
  <r>
    <x v="1"/>
    <x v="1"/>
    <s v="Adj#0"/>
    <x v="2"/>
    <x v="0"/>
    <s v="Khovd aimag"/>
    <d v="2014-11-19T00:00:00"/>
    <s v="Ховд Булган дахь гаалийн газар"/>
    <s v="Гаалийн бүрдүүлэлтийн хураамж"/>
    <n v="8.1999999999999993"/>
    <m/>
    <x v="7"/>
    <s v="109.Гаалийн үйлчилгээний хураамж"/>
  </r>
  <r>
    <x v="1"/>
    <x v="1"/>
    <s v="Adj#0"/>
    <x v="2"/>
    <x v="0"/>
    <s v="CO"/>
    <d v="2014-12-02T00:00:00"/>
    <s v="Улаанбаатар дахь гаалийн газар"/>
    <s v="Гаалийн бүрдүүлэлтийн хураамж"/>
    <n v="13"/>
    <m/>
    <x v="7"/>
    <s v="109.Гаалийн үйлчилгээний хураамж"/>
  </r>
  <r>
    <x v="1"/>
    <x v="1"/>
    <s v="Adj#0"/>
    <x v="2"/>
    <x v="0"/>
    <s v="CO"/>
    <d v="2014-12-11T00:00:00"/>
    <s v="ГА Гаалийн газар"/>
    <s v="Гаалийн бүрдүүлэлтийн хураамж"/>
    <n v="14.2"/>
    <m/>
    <x v="7"/>
    <s v="109.Гаалийн үйлчилгээний хураамж"/>
  </r>
  <r>
    <x v="1"/>
    <x v="1"/>
    <s v="Adj#0"/>
    <x v="2"/>
    <x v="0"/>
    <s v="CO"/>
    <d v="2014-12-11T00:00:00"/>
    <s v="ГА Гаалийн газар"/>
    <s v="Гаалийн бүрдүүлэлтийн хураамж"/>
    <n v="7"/>
    <m/>
    <x v="7"/>
    <s v="109.Гаалийн үйлчилгээний хураамж"/>
  </r>
  <r>
    <x v="1"/>
    <x v="1"/>
    <s v="Adj#0"/>
    <x v="2"/>
    <x v="0"/>
    <s v="CO"/>
    <d v="2014-12-19T00:00:00"/>
    <s v="ГА Гаалийн газар"/>
    <s v="Гаалийн бүрдүүлэлтийн хураамж"/>
    <n v="7"/>
    <m/>
    <x v="7"/>
    <s v="109.Гаалийн үйлчилгээний хураамж"/>
  </r>
  <r>
    <x v="1"/>
    <x v="1"/>
    <s v="Adj#0"/>
    <x v="2"/>
    <x v="0"/>
    <s v="CO"/>
    <d v="2014-12-26T00:00:00"/>
    <s v="ГА Гаалийн газар"/>
    <s v="Гаалийн бүрдүүлэлтийн хураамж"/>
    <n v="7"/>
    <m/>
    <x v="7"/>
    <s v="109.Гаалийн үйлчилгээний хураамж"/>
  </r>
  <r>
    <x v="1"/>
    <x v="1"/>
    <s v="Adj#0"/>
    <x v="2"/>
    <x v="0"/>
    <s v="CO"/>
    <d v="2014-12-29T00:00:00"/>
    <s v="ГА Гаалийн газар"/>
    <s v="Гаалийн бүрдүүлэлтийн хураамж"/>
    <n v="7"/>
    <m/>
    <x v="7"/>
    <s v="109.Гаалийн үйлчилгээний хураамж"/>
  </r>
  <r>
    <x v="1"/>
    <x v="1"/>
    <s v="Adj#0"/>
    <x v="2"/>
    <x v="0"/>
    <s v="CO"/>
    <d v="2014-12-29T00:00:00"/>
    <s v="ГА Гаалийн газар"/>
    <s v="Гаалийн бүрдүүлэлтийн хураамж"/>
    <n v="10.6"/>
    <m/>
    <x v="7"/>
    <s v="109.Гаалийн үйлчилгээний хураамж"/>
  </r>
  <r>
    <x v="1"/>
    <x v="1"/>
    <s v="Adj#0"/>
    <x v="2"/>
    <x v="0"/>
    <s v="CO"/>
    <d v="2014-12-29T00:00:00"/>
    <s v="ГА Гаалийн газар"/>
    <s v="Гаалийн бүрдүүлэлтийн хураамж"/>
    <n v="19"/>
    <m/>
    <x v="7"/>
    <s v="109.Гаалийн үйлчилгээний хураамж"/>
  </r>
  <r>
    <x v="1"/>
    <x v="1"/>
    <s v="Adj#0"/>
    <x v="2"/>
    <x v="0"/>
    <s v="CO"/>
    <d v="2014-12-29T00:00:00"/>
    <s v="ГА Гаалийн газар"/>
    <s v="Гаалийн бүрдүүлэлтийн хураамж"/>
    <n v="8.1999999999999993"/>
    <m/>
    <x v="7"/>
    <s v="109.Гаалийн үйлчилгээний хураамж"/>
  </r>
  <r>
    <x v="1"/>
    <x v="1"/>
    <s v="Adj#0"/>
    <x v="2"/>
    <x v="0"/>
    <s v="CO"/>
    <d v="2014-12-29T00:00:00"/>
    <s v="ГА Гаалийн газар"/>
    <s v="Гаалийн бүрдүүлэлтийн хураамж"/>
    <n v="31"/>
    <m/>
    <x v="7"/>
    <s v="109.Гаалийн үйлчилгээний хураамж"/>
  </r>
  <r>
    <x v="1"/>
    <x v="1"/>
    <s v="Adj#0"/>
    <x v="2"/>
    <x v="0"/>
    <s v="CO"/>
    <d v="2014-12-29T00:00:00"/>
    <s v="ГА Гаалийн газар"/>
    <s v="Гаалийн бүрдүүлэлтийн хураамж"/>
    <n v="93.4"/>
    <m/>
    <x v="7"/>
    <s v="109.Гаалийн үйлчилгээний хураамж"/>
  </r>
  <r>
    <x v="1"/>
    <x v="1"/>
    <s v="Adj#0"/>
    <x v="2"/>
    <x v="0"/>
    <s v="CO"/>
    <d v="2014-12-29T00:00:00"/>
    <s v="ГА Гаалийн газар"/>
    <s v="Гаалийн бүрдүүлэлтийн хураамж"/>
    <n v="61"/>
    <m/>
    <x v="7"/>
    <s v="109.Гаалийн үйлчилгээний хураамж"/>
  </r>
  <r>
    <x v="1"/>
    <x v="1"/>
    <s v="Adj#0"/>
    <x v="2"/>
    <x v="0"/>
    <s v="CO"/>
    <d v="2014-12-29T00:00:00"/>
    <s v="ГА Гаалийн газар"/>
    <s v="Гаалийн бүрдүүлэлтийн хураамж"/>
    <n v="79"/>
    <m/>
    <x v="7"/>
    <s v="109.Гаалийн үйлчилгээний хураамж"/>
  </r>
  <r>
    <x v="1"/>
    <x v="1"/>
    <s v="Adj#0"/>
    <x v="2"/>
    <x v="0"/>
    <s v="CO"/>
    <d v="2014-12-29T00:00:00"/>
    <s v="ГА Гаалийн газар"/>
    <s v="Гаалийн бүрдүүлэлтийн хураамж"/>
    <n v="68.2"/>
    <m/>
    <x v="7"/>
    <s v="109.Гаалийн үйлчилгээний хураамж"/>
  </r>
  <r>
    <x v="1"/>
    <x v="1"/>
    <s v="Adj#0"/>
    <x v="2"/>
    <x v="0"/>
    <s v="CO"/>
    <d v="2014-12-29T00:00:00"/>
    <s v="ГА Гаалийн газар"/>
    <s v="Гаалийн бүрдүүлэлтийн хураамж"/>
    <n v="43"/>
    <m/>
    <x v="7"/>
    <s v="109.Гаалийн үйлчилгээний хураамж"/>
  </r>
  <r>
    <x v="1"/>
    <x v="1"/>
    <s v="Adj#0"/>
    <x v="2"/>
    <x v="0"/>
    <s v="CO"/>
    <d v="2014-12-29T00:00:00"/>
    <s v="ГА Гаалийн газар"/>
    <s v="Гаалийн бүрдүүлэлтийн хураамж"/>
    <n v="73"/>
    <m/>
    <x v="7"/>
    <s v="109.Гаалийн үйлчилгээний хураамж"/>
  </r>
  <r>
    <x v="1"/>
    <x v="1"/>
    <s v="Adj#0"/>
    <x v="2"/>
    <x v="0"/>
    <s v="CO"/>
    <d v="2014-12-29T00:00:00"/>
    <s v="ГА Гаалийн газар"/>
    <s v="Гаалийн бүрдүүлэлтийн хураамж"/>
    <n v="8.1999999999999993"/>
    <m/>
    <x v="7"/>
    <s v="109.Гаалийн үйлчилгээний хураамж"/>
  </r>
  <r>
    <x v="1"/>
    <x v="1"/>
    <s v="Adj#0"/>
    <x v="2"/>
    <x v="0"/>
    <s v="CO"/>
    <d v="2014-12-29T00:00:00"/>
    <s v="ГА Гаалийн газар"/>
    <s v="Гаалийн бүрдүүлэлтийн хураамж"/>
    <n v="26.2"/>
    <m/>
    <x v="7"/>
    <s v="109.Гаалийн үйлчилгээний хураамж"/>
  </r>
  <r>
    <x v="1"/>
    <x v="1"/>
    <s v="Adj#0"/>
    <x v="2"/>
    <x v="0"/>
    <s v="CO"/>
    <d v="2014-02-05T00:00:00"/>
    <s v="ГАА Гаалийн газар"/>
    <s v="Экспортын бүрдүүлэлтийн хураамж"/>
    <n v="50000"/>
    <m/>
    <x v="7"/>
    <s v="109.Гаалийн үйлчилгээний хураамж"/>
  </r>
  <r>
    <x v="1"/>
    <x v="1"/>
    <s v="Adj#0"/>
    <x v="2"/>
    <x v="0"/>
    <s v="CO"/>
    <d v="2014-02-14T00:00:00"/>
    <s v="ГАА Гаалийн газар"/>
    <s v="Экспортын бүрдүүлэлтийн хураамж"/>
    <n v="70000"/>
    <m/>
    <x v="7"/>
    <s v="109.Гаалийн үйлчилгээний хураамж"/>
  </r>
  <r>
    <x v="1"/>
    <x v="1"/>
    <s v="Adj#0"/>
    <x v="2"/>
    <x v="0"/>
    <s v="CO"/>
    <d v="2014-02-17T00:00:00"/>
    <s v="ГАА Гаалийн газар"/>
    <s v="Экспортын бүрдүүлэлтийн хураамж"/>
    <n v="100000"/>
    <m/>
    <x v="7"/>
    <s v="109.Гаалийн үйлчилгээний хураамж"/>
  </r>
  <r>
    <x v="1"/>
    <x v="1"/>
    <s v="Adj#0"/>
    <x v="2"/>
    <x v="0"/>
    <s v="CO"/>
    <d v="2014-02-20T00:00:00"/>
    <s v="ГАА Гаалийн газар"/>
    <s v="Экспортын бүрдүүлэлтийн хураамж"/>
    <n v="120000"/>
    <m/>
    <x v="7"/>
    <s v="109.Гаалийн үйлчилгээний хураамж"/>
  </r>
  <r>
    <x v="1"/>
    <x v="1"/>
    <s v="Adj#0"/>
    <x v="2"/>
    <x v="0"/>
    <s v="CO"/>
    <d v="2014-02-24T00:00:00"/>
    <s v="ГАА Гаалийн газар"/>
    <s v="Экспортын бүрдүүлэлтийн хураамж"/>
    <n v="50000"/>
    <m/>
    <x v="7"/>
    <s v="109.Гаалийн үйлчилгээний хураамж"/>
  </r>
  <r>
    <x v="1"/>
    <x v="1"/>
    <s v="Adj#0"/>
    <x v="2"/>
    <x v="0"/>
    <s v="CO"/>
    <d v="2014-02-26T00:00:00"/>
    <s v="ГАА Гаалийн газар"/>
    <s v="Экспортын бүрдүүлэлтийн хураамж"/>
    <n v="2000"/>
    <m/>
    <x v="7"/>
    <s v="109.Гаалийн үйлчилгээний хураамж"/>
  </r>
  <r>
    <x v="1"/>
    <x v="1"/>
    <s v="Adj#0"/>
    <x v="2"/>
    <x v="0"/>
    <s v="CO"/>
    <d v="2014-04-03T00:00:00"/>
    <s v="ГАА Гаалийн газар"/>
    <s v="Экспортын бүрдүүлэлтийн хураамж"/>
    <n v="5000"/>
    <m/>
    <x v="7"/>
    <s v="109.Гаалийн үйлчилгээний хураамж"/>
  </r>
  <r>
    <x v="1"/>
    <x v="1"/>
    <s v="Adj#0"/>
    <x v="2"/>
    <x v="0"/>
    <s v="CO"/>
    <d v="2014-04-04T00:00:00"/>
    <s v="ГАА Гаалийн газар"/>
    <s v="Экспортын бүрдүүлэлтийн хураамж"/>
    <n v="95000"/>
    <m/>
    <x v="7"/>
    <s v="109.Гаалийн үйлчилгээний хураамж"/>
  </r>
  <r>
    <x v="1"/>
    <x v="1"/>
    <s v="Adj#0"/>
    <x v="2"/>
    <x v="0"/>
    <s v="CO"/>
    <d v="2014-04-11T00:00:00"/>
    <s v="ГАА Гаалийн газар"/>
    <s v="Экспортын бүрдүүлэлтийн хураамж"/>
    <n v="100000"/>
    <m/>
    <x v="7"/>
    <s v="109.Гаалийн үйлчилгээний хураамж"/>
  </r>
  <r>
    <x v="1"/>
    <x v="1"/>
    <s v="Adj#0"/>
    <x v="2"/>
    <x v="0"/>
    <s v="CO"/>
    <d v="2014-04-14T00:00:00"/>
    <s v="ГАА Гаалийн газар"/>
    <s v="Экспортын бүрдүүлэлтийн хураамж"/>
    <n v="50000"/>
    <m/>
    <x v="7"/>
    <s v="109.Гаалийн үйлчилгээний хураамж"/>
  </r>
  <r>
    <x v="1"/>
    <x v="1"/>
    <s v="Adj#0"/>
    <x v="2"/>
    <x v="0"/>
    <s v="CO"/>
    <d v="2014-04-15T00:00:00"/>
    <s v="ГАА Гаалийн газар"/>
    <s v="Экспортын бүрдүүлэлтийн хураамж"/>
    <n v="100000"/>
    <m/>
    <x v="7"/>
    <s v="109.Гаалийн үйлчилгээний хураамж"/>
  </r>
  <r>
    <x v="1"/>
    <x v="1"/>
    <s v="Adj#0"/>
    <x v="2"/>
    <x v="0"/>
    <s v="CO"/>
    <d v="2014-04-17T00:00:00"/>
    <s v="ГАА Гаалийн газар"/>
    <s v="Экспортын бүрдүүлэлтийн хураамж"/>
    <n v="35000"/>
    <m/>
    <x v="7"/>
    <s v="109.Гаалийн үйлчилгээний хураамж"/>
  </r>
  <r>
    <x v="1"/>
    <x v="1"/>
    <s v="Adj#0"/>
    <x v="2"/>
    <x v="0"/>
    <s v="CO"/>
    <d v="2014-04-18T00:00:00"/>
    <s v="ГАА Гаалийн газар"/>
    <s v="Экспортын бүрдүүлэлтийн хураамж"/>
    <n v="65000"/>
    <m/>
    <x v="7"/>
    <s v="109.Гаалийн үйлчилгээний хураамж"/>
  </r>
  <r>
    <x v="1"/>
    <x v="1"/>
    <s v="Adj#0"/>
    <x v="2"/>
    <x v="0"/>
    <s v="CO"/>
    <d v="2014-04-22T00:00:00"/>
    <s v="ГАА Гаалийн газар"/>
    <s v="Экспортын бүрдүүлэлтийн хураамж"/>
    <n v="100000"/>
    <m/>
    <x v="7"/>
    <s v="109.Гаалийн үйлчилгээний хураамж"/>
  </r>
  <r>
    <x v="1"/>
    <x v="1"/>
    <s v="Adj#0"/>
    <x v="2"/>
    <x v="0"/>
    <s v="CO"/>
    <d v="2014-04-25T00:00:00"/>
    <s v="ГАА Гаалийн газар"/>
    <s v="Экспортын бүрдүүлэлтийн хураамж"/>
    <n v="92000"/>
    <m/>
    <x v="7"/>
    <s v="109.Гаалийн үйлчилгээний хураамж"/>
  </r>
  <r>
    <x v="1"/>
    <x v="1"/>
    <s v="Adj#0"/>
    <x v="2"/>
    <x v="0"/>
    <s v="CO"/>
    <d v="2014-06-17T00:00:00"/>
    <s v="ГАА Гаалийн газар"/>
    <s v="Экспортын бүрдүүлэлтийн хураамж"/>
    <n v="50000"/>
    <m/>
    <x v="7"/>
    <s v="109.Гаалийн үйлчилгээний хураамж"/>
  </r>
  <r>
    <x v="1"/>
    <x v="1"/>
    <s v="Adj#0"/>
    <x v="2"/>
    <x v="0"/>
    <s v="CO"/>
    <d v="2014-06-19T00:00:00"/>
    <s v="ГАА Гаалийн газар"/>
    <s v="Экспортын бүрдүүлэлтийн хураамж"/>
    <n v="55000"/>
    <m/>
    <x v="7"/>
    <s v="109.Гаалийн үйлчилгээний хураамж"/>
  </r>
  <r>
    <x v="1"/>
    <x v="1"/>
    <s v="Adj#0"/>
    <x v="2"/>
    <x v="0"/>
    <s v="CO"/>
    <d v="2014-06-21T00:00:00"/>
    <s v="ГАА Гаалийн газар"/>
    <s v="Экспортын бүрдүүлэлтийн хураамж"/>
    <n v="50000"/>
    <m/>
    <x v="7"/>
    <s v="109.Гаалийн үйлчилгээний хураамж"/>
  </r>
  <r>
    <x v="1"/>
    <x v="1"/>
    <s v="Adj#0"/>
    <x v="2"/>
    <x v="0"/>
    <s v="CO"/>
    <d v="2014-06-23T00:00:00"/>
    <s v="ГАА Гаалийн газар"/>
    <s v="Экспортын бүрдүүлэлтийн хураамж"/>
    <n v="70000"/>
    <m/>
    <x v="7"/>
    <s v="109.Гаалийн үйлчилгээний хураамж"/>
  </r>
  <r>
    <x v="1"/>
    <x v="1"/>
    <s v="Adj#0"/>
    <x v="2"/>
    <x v="0"/>
    <s v="CO"/>
    <d v="2014-06-25T00:00:00"/>
    <s v="ГАА Гаалийн газар"/>
    <s v="Экспортын бүрдүүлэлтийн хураамж"/>
    <n v="15000"/>
    <m/>
    <x v="7"/>
    <s v="109.Гаалийн үйлчилгээний хураамж"/>
  </r>
  <r>
    <x v="1"/>
    <x v="1"/>
    <s v="Adj#0"/>
    <x v="2"/>
    <x v="0"/>
    <s v="CO"/>
    <d v="2014-06-26T00:00:00"/>
    <s v="ГАА Гаалийн газар"/>
    <s v="Экспортын бүрдүүлэлтийн хураамж"/>
    <n v="30000"/>
    <m/>
    <x v="7"/>
    <s v="109.Гаалийн үйлчилгээний хураамж"/>
  </r>
  <r>
    <x v="1"/>
    <x v="1"/>
    <s v="Adj#0"/>
    <x v="2"/>
    <x v="0"/>
    <s v="CO"/>
    <d v="2014-06-27T00:00:00"/>
    <s v="ГАА Гаалийн газар"/>
    <s v="Экспортын бүрдүүлэлтийн хураамж"/>
    <n v="5000"/>
    <m/>
    <x v="7"/>
    <s v="109.Гаалийн үйлчилгээний хураамж"/>
  </r>
  <r>
    <x v="1"/>
    <x v="1"/>
    <s v="Adj#0"/>
    <x v="2"/>
    <x v="0"/>
    <s v="CO"/>
    <d v="2014-06-27T00:00:00"/>
    <s v="ГАА Гаалийн газар"/>
    <s v="Экспортын бүрдүүлэлтийн хураамж"/>
    <n v="30000"/>
    <m/>
    <x v="7"/>
    <s v="109.Гаалийн үйлчилгээний хураамж"/>
  </r>
  <r>
    <x v="1"/>
    <x v="1"/>
    <s v="Adj#0"/>
    <x v="2"/>
    <x v="0"/>
    <s v="CO"/>
    <d v="2014-06-28T00:00:00"/>
    <s v="ГАА Гаалийн газар"/>
    <s v="Экспортын бүрдүүлэлтийн хураамж"/>
    <n v="45000"/>
    <m/>
    <x v="7"/>
    <s v="109.Гаалийн үйлчилгээний хураамж"/>
  </r>
  <r>
    <x v="1"/>
    <x v="1"/>
    <s v="Adj#0"/>
    <x v="2"/>
    <x v="0"/>
    <s v="CO"/>
    <d v="2014-06-30T00:00:00"/>
    <s v="ГАА Гаалийн газар"/>
    <s v="Экспортын бүрдүүлэлтийн хураамж"/>
    <n v="15000"/>
    <m/>
    <x v="7"/>
    <s v="109.Гаалийн үйлчилгээний хураамж"/>
  </r>
  <r>
    <x v="1"/>
    <x v="1"/>
    <s v="Adj#0"/>
    <x v="2"/>
    <x v="0"/>
    <s v="CO"/>
    <d v="2014-08-01T00:00:00"/>
    <s v="ГАА Гаалийн газар"/>
    <s v="Экспортын бүрдүүлэлтийн хураамж"/>
    <n v="5000"/>
    <m/>
    <x v="7"/>
    <s v="109.Гаалийн үйлчилгээний хураамж"/>
  </r>
  <r>
    <x v="1"/>
    <x v="1"/>
    <s v="Adj#0"/>
    <x v="2"/>
    <x v="0"/>
    <s v="CO"/>
    <d v="2014-08-06T00:00:00"/>
    <s v="ГАА Гаалийн газар"/>
    <s v="Экспортын бүрдүүлэлтийн хураамж"/>
    <n v="35000"/>
    <m/>
    <x v="7"/>
    <s v="109.Гаалийн үйлчилгээний хураамж"/>
  </r>
  <r>
    <x v="1"/>
    <x v="1"/>
    <s v="Adj#0"/>
    <x v="2"/>
    <x v="0"/>
    <s v="CO"/>
    <d v="2014-08-08T00:00:00"/>
    <s v="ГАА Гаалийн газар"/>
    <s v="Экспортын бүрдүүлэлтийн хураамж"/>
    <n v="20000"/>
    <m/>
    <x v="7"/>
    <s v="109.Гаалийн үйлчилгээний хураамж"/>
  </r>
  <r>
    <x v="1"/>
    <x v="1"/>
    <s v="Adj#0"/>
    <x v="2"/>
    <x v="0"/>
    <s v="CO"/>
    <d v="2014-08-10T00:00:00"/>
    <s v="ГАА Гаалийн газар"/>
    <s v="Экспортын бүрдүүлэлтийн хураамж"/>
    <n v="25000"/>
    <m/>
    <x v="7"/>
    <s v="109.Гаалийн үйлчилгээний хураамж"/>
  </r>
  <r>
    <x v="1"/>
    <x v="1"/>
    <s v="Adj#0"/>
    <x v="2"/>
    <x v="0"/>
    <s v="CO"/>
    <d v="2014-08-11T00:00:00"/>
    <s v="ГАА Гаалийн газар"/>
    <s v="Экспортын бүрдүүлэлтийн хураамж"/>
    <n v="50000"/>
    <m/>
    <x v="7"/>
    <s v="109.Гаалийн үйлчилгээний хураамж"/>
  </r>
  <r>
    <x v="1"/>
    <x v="1"/>
    <s v="Adj#0"/>
    <x v="2"/>
    <x v="0"/>
    <s v="CO"/>
    <d v="2014-08-11T00:00:00"/>
    <s v="ГАА Гаалийн газар"/>
    <s v="Экспортын бүрдүүлэлтийн хураамж"/>
    <n v="15000"/>
    <m/>
    <x v="7"/>
    <s v="109.Гаалийн үйлчилгээний хураамж"/>
  </r>
  <r>
    <x v="1"/>
    <x v="1"/>
    <s v="Adj#0"/>
    <x v="2"/>
    <x v="0"/>
    <s v="CO"/>
    <d v="2014-08-13T00:00:00"/>
    <s v="ГАА Гаалийн газар"/>
    <s v="Экспортын бүрдүүлэлтийн хураамж"/>
    <n v="50000"/>
    <m/>
    <x v="7"/>
    <s v="109.Гаалийн үйлчилгээний хураамж"/>
  </r>
  <r>
    <x v="1"/>
    <x v="1"/>
    <s v="Adj#0"/>
    <x v="2"/>
    <x v="0"/>
    <s v="CO"/>
    <d v="2014-08-15T00:00:00"/>
    <s v="ГАА Гаалийн газар"/>
    <s v="Экспортын бүрдүүлэлтийн хураамж"/>
    <n v="100000"/>
    <m/>
    <x v="7"/>
    <s v="109.Гаалийн үйлчилгээний хураамж"/>
  </r>
  <r>
    <x v="1"/>
    <x v="1"/>
    <s v="Adj#0"/>
    <x v="2"/>
    <x v="0"/>
    <s v="CO"/>
    <d v="2014-08-19T00:00:00"/>
    <s v="ГАА Гаалийн газар"/>
    <s v="Экспортын бүрдүүлэлтийн хураамж"/>
    <n v="50000"/>
    <m/>
    <x v="7"/>
    <s v="109.Гаалийн үйлчилгээний хураамж"/>
  </r>
  <r>
    <x v="1"/>
    <x v="1"/>
    <s v="Adj#0"/>
    <x v="2"/>
    <x v="0"/>
    <s v="CO"/>
    <d v="2014-08-21T00:00:00"/>
    <s v="ГАА Гаалийн газар"/>
    <s v="Экспортын бүрдүүлэлтийн хураамж"/>
    <n v="80000"/>
    <m/>
    <x v="7"/>
    <s v="109.Гаалийн үйлчилгээний хураамж"/>
  </r>
  <r>
    <x v="1"/>
    <x v="1"/>
    <s v="Adj#0"/>
    <x v="2"/>
    <x v="0"/>
    <s v="CO"/>
    <d v="2014-08-29T00:00:00"/>
    <s v="ГАА Гаалийн газар"/>
    <s v="Экспортын бүрдүүлэлтийн хураамж"/>
    <n v="15000"/>
    <m/>
    <x v="7"/>
    <s v="109.Гаалийн үйлчилгээний хураамж"/>
  </r>
  <r>
    <x v="1"/>
    <x v="1"/>
    <s v="Adj#0"/>
    <x v="2"/>
    <x v="0"/>
    <s v="CO"/>
    <d v="2014-10-03T00:00:00"/>
    <s v="ГАА Гаалийн газар"/>
    <s v="Экспортын бүрдүүлэлтийн хураамж"/>
    <n v="13000"/>
    <m/>
    <x v="7"/>
    <s v="109.Гаалийн үйлчилгээний хураамж"/>
  </r>
  <r>
    <x v="1"/>
    <x v="1"/>
    <s v="Adj#0"/>
    <x v="2"/>
    <x v="0"/>
    <s v="CO"/>
    <d v="2014-10-07T00:00:00"/>
    <s v="ГАА Гаалийн газар"/>
    <s v="Экспортын бүрдүүлэлтийн хураамж"/>
    <n v="50000"/>
    <m/>
    <x v="7"/>
    <s v="109.Гаалийн үйлчилгээний хураамж"/>
  </r>
  <r>
    <x v="1"/>
    <x v="1"/>
    <s v="Adj#0"/>
    <x v="2"/>
    <x v="0"/>
    <s v="CO"/>
    <d v="2014-10-08T00:00:00"/>
    <s v="ГАА Гаалийн газар"/>
    <s v="Экспортын бүрдүүлэлтийн хураамж"/>
    <n v="30000"/>
    <m/>
    <x v="7"/>
    <s v="109.Гаалийн үйлчилгээний хураамж"/>
  </r>
  <r>
    <x v="1"/>
    <x v="1"/>
    <s v="Adj#0"/>
    <x v="2"/>
    <x v="0"/>
    <s v="CO"/>
    <d v="2014-10-09T00:00:00"/>
    <s v="ГАА Гаалийн газар"/>
    <s v="Экспортын бүрдүүлэлтийн хураамж"/>
    <n v="100000"/>
    <m/>
    <x v="7"/>
    <s v="109.Гаалийн үйлчилгээний хураамж"/>
  </r>
  <r>
    <x v="1"/>
    <x v="1"/>
    <s v="Adj#0"/>
    <x v="2"/>
    <x v="0"/>
    <s v="CO"/>
    <d v="2014-10-13T00:00:00"/>
    <s v="ГАА Гаалийн газар"/>
    <s v="Экспортын бүрдүүлэлтийн хураамж"/>
    <n v="16000"/>
    <m/>
    <x v="7"/>
    <s v="109.Гаалийн үйлчилгээний хураамж"/>
  </r>
  <r>
    <x v="1"/>
    <x v="1"/>
    <s v="Adj#0"/>
    <x v="2"/>
    <x v="0"/>
    <s v="CO"/>
    <d v="2014-10-14T00:00:00"/>
    <s v="ГАА Гаалийн газар"/>
    <s v="Экспортын бүрдүүлэлтийн хураамж"/>
    <n v="92000"/>
    <m/>
    <x v="7"/>
    <s v="109.Гаалийн үйлчилгээний хураамж"/>
  </r>
  <r>
    <x v="1"/>
    <x v="1"/>
    <s v="Adj#0"/>
    <x v="2"/>
    <x v="0"/>
    <s v="CO"/>
    <d v="2014-10-17T00:00:00"/>
    <s v="ГАА Гаалийн газар"/>
    <s v="Экспортын бүрдүүлэлтийн хураамж"/>
    <n v="100000"/>
    <m/>
    <x v="7"/>
    <s v="109.Гаалийн үйлчилгээний хураамж"/>
  </r>
  <r>
    <x v="1"/>
    <x v="1"/>
    <s v="Adj#0"/>
    <x v="2"/>
    <x v="0"/>
    <s v="CO"/>
    <d v="2014-10-20T00:00:00"/>
    <s v="ГАА Гаалийн газар"/>
    <s v="Экспортын бүрдүүлэлтийн хураамж"/>
    <n v="100000"/>
    <m/>
    <x v="7"/>
    <s v="109.Гаалийн үйлчилгээний хураамж"/>
  </r>
  <r>
    <x v="1"/>
    <x v="1"/>
    <s v="Adj#0"/>
    <x v="2"/>
    <x v="0"/>
    <s v="CO"/>
    <d v="2014-10-27T00:00:00"/>
    <s v="ГАА Гаалийн газар"/>
    <s v="Экспортын бүрдүүлэлтийн хураамж"/>
    <n v="20000"/>
    <m/>
    <x v="7"/>
    <s v="109.Гаалийн үйлчилгээний хураамж"/>
  </r>
  <r>
    <x v="1"/>
    <x v="1"/>
    <s v="Adj#0"/>
    <x v="2"/>
    <x v="0"/>
    <s v="CO"/>
    <d v="2014-10-29T00:00:00"/>
    <s v="ГАА Гаалийн газар"/>
    <s v="Экспортын бүрдүүлэлтийн хураамж"/>
    <n v="5000"/>
    <m/>
    <x v="7"/>
    <s v="109.Гаалийн үйлчилгээний хураамж"/>
  </r>
  <r>
    <x v="1"/>
    <x v="1"/>
    <s v="Adj#0"/>
    <x v="2"/>
    <x v="0"/>
    <s v="CO"/>
    <d v="2014-12-03T00:00:00"/>
    <s v="ГАА Гаалийн газар"/>
    <s v="Экспортын бүрдүүлэлтийн хураамж"/>
    <n v="100000"/>
    <m/>
    <x v="7"/>
    <s v="109.Гаалийн үйлчилгээний хураамж"/>
  </r>
  <r>
    <x v="1"/>
    <x v="1"/>
    <s v="Adj#0"/>
    <x v="2"/>
    <x v="0"/>
    <s v="CO"/>
    <d v="2014-12-11T00:00:00"/>
    <s v="ГАА Гаалийн газар"/>
    <s v="Экспортын бүрдүүлэлтийн хураамж"/>
    <n v="100000"/>
    <m/>
    <x v="7"/>
    <s v="109.Гаалийн үйлчилгээний хураамж"/>
  </r>
  <r>
    <x v="1"/>
    <x v="1"/>
    <s v="Adj#0"/>
    <x v="2"/>
    <x v="0"/>
    <s v="CO"/>
    <d v="2014-12-19T00:00:00"/>
    <s v="ГАА Гаалийн газар"/>
    <s v="Экспортын бүрдүүлэлтийн хураамж"/>
    <n v="10000"/>
    <m/>
    <x v="7"/>
    <s v="109.Гаалийн үйлчилгээний хураамж"/>
  </r>
  <r>
    <x v="1"/>
    <x v="1"/>
    <s v="Adj#0"/>
    <x v="2"/>
    <x v="0"/>
    <s v="CO"/>
    <d v="2014-12-21T00:00:00"/>
    <s v="ГАА Гаалийн газар"/>
    <s v="Экспортын бүрдүүлэлтийн хураамж"/>
    <n v="56000"/>
    <m/>
    <x v="7"/>
    <s v="109.Гаалийн үйлчилгээний хураамж"/>
  </r>
  <r>
    <x v="1"/>
    <x v="1"/>
    <s v="Adj#0"/>
    <x v="2"/>
    <x v="0"/>
    <s v="CO"/>
    <d v="2014-12-23T00:00:00"/>
    <s v="ГАА Гаалийн газар"/>
    <s v="Экспортын бүрдүүлэлтийн хураамж"/>
    <n v="30000"/>
    <m/>
    <x v="7"/>
    <s v="109.Гаалийн үйлчилгээний хураамж"/>
  </r>
  <r>
    <x v="1"/>
    <x v="1"/>
    <s v="Adj#0"/>
    <x v="2"/>
    <x v="0"/>
    <s v="CO"/>
    <d v="2014-12-24T00:00:00"/>
    <s v="ГАА Гаалийн газар"/>
    <s v="Экспортын бүрдүүлэлтийн хураамж"/>
    <n v="2500"/>
    <m/>
    <x v="7"/>
    <s v="109.Гаалийн үйлчилгээний хураамж"/>
  </r>
  <r>
    <x v="1"/>
    <x v="1"/>
    <s v="Adj#0"/>
    <x v="2"/>
    <x v="0"/>
    <s v="CO"/>
    <d v="2014-12-24T00:00:00"/>
    <s v="ГАА Гаалийн газар"/>
    <s v="Экспортын бүрдүүлэлтийн хураамж"/>
    <n v="4000"/>
    <m/>
    <x v="7"/>
    <s v="109.Гаалийн үйлчилгээний хураамж"/>
  </r>
  <r>
    <x v="1"/>
    <x v="1"/>
    <s v="Adj#0"/>
    <x v="2"/>
    <x v="0"/>
    <s v="CO"/>
    <d v="2014-12-24T00:00:00"/>
    <s v="ГАА Гаалийн газар"/>
    <s v="Экспортын бүрдүүлэлтийн хураамж"/>
    <n v="100000"/>
    <m/>
    <x v="7"/>
    <s v="109.Гаалийн үйлчилгээний хураамж"/>
  </r>
  <r>
    <x v="1"/>
    <x v="1"/>
    <s v="Adj#0"/>
    <x v="2"/>
    <x v="0"/>
    <s v="CO"/>
    <d v="2014-12-26T00:00:00"/>
    <s v="ГАА Гаалийн газар"/>
    <s v="Экспортын бүрдүүлэлтийн хураамж"/>
    <n v="10000"/>
    <m/>
    <x v="7"/>
    <s v="109.Гаалийн үйлчилгээний хураамж"/>
  </r>
  <r>
    <x v="1"/>
    <x v="1"/>
    <s v="Adj#0"/>
    <x v="2"/>
    <x v="0"/>
    <s v="CO"/>
    <d v="1900-01-02T00:57:36"/>
    <s v="ГАА Бугат ОНЕОрлого"/>
    <s v="ТТАМНАТөлбөр"/>
    <n v="3687.5"/>
    <m/>
    <x v="19"/>
    <s v="201.Түгээмэл тархацтай ашигт малтмалын нөөц ашигласны төлбөр"/>
  </r>
  <r>
    <x v="1"/>
    <x v="1"/>
    <s v="Adj#0"/>
    <x v="2"/>
    <x v="0"/>
    <s v="CO"/>
    <d v="1900-01-02T01:40:48"/>
    <s v="ГАА Цээл ОНЕОрлого"/>
    <s v="ТТАМНАТөлбөр"/>
    <n v="4000"/>
    <m/>
    <x v="19"/>
    <s v="201.Түгээмэл тархацтай ашигт малтмалын нөөц ашигласны төлбөр"/>
  </r>
  <r>
    <x v="1"/>
    <x v="1"/>
    <s v="Adj#0"/>
    <x v="2"/>
    <x v="0"/>
    <s v="CO"/>
    <d v="1900-01-03T06:00:00"/>
    <s v="ГАА Төгрөг ОНЕОрлого"/>
    <s v="ТТАМНАТөлбөр"/>
    <n v="3812.5"/>
    <m/>
    <x v="19"/>
    <s v="201.Түгээмэл тархацтай ашигт малтмалын нөөц ашигласны төлбөр"/>
  </r>
  <r>
    <x v="1"/>
    <x v="1"/>
    <s v="Adj#0"/>
    <x v="2"/>
    <x v="0"/>
    <s v="CO"/>
    <d v="1900-01-04T02:09:36"/>
    <s v="ГАА Алтай ОНЕОрлого"/>
    <s v="ТТАМНАТөлбөр"/>
    <n v="2000"/>
    <m/>
    <x v="19"/>
    <s v="201.Түгээмэл тархацтай ашигт малтмалын нөөц ашигласны төлбөр"/>
  </r>
  <r>
    <x v="1"/>
    <x v="1"/>
    <s v="Adj#0"/>
    <x v="2"/>
    <x v="0"/>
    <s v="CO"/>
    <d v="1900-01-04T03:50:24"/>
    <s v="ГАА Цээл ОНЕОрлого"/>
    <s v="ТТАМНАТөлбөр"/>
    <n v="2250"/>
    <m/>
    <x v="19"/>
    <s v="201.Түгээмэл тархацтай ашигт малтмалын нөөц ашигласны төлбөр"/>
  </r>
  <r>
    <x v="1"/>
    <x v="1"/>
    <s v="Adj#0"/>
    <x v="2"/>
    <x v="0"/>
    <s v="CO"/>
    <d v="1900-01-09T05:31:12"/>
    <s v="ГА Төгрөг сум ЗДТГазар"/>
    <s v="ТТАМНАТөлбөр"/>
    <n v="10000"/>
    <m/>
    <x v="19"/>
    <s v="201.Түгээмэл тархацтай ашигт малтмалын нөөц ашигласны төлбөр"/>
  </r>
  <r>
    <x v="1"/>
    <x v="1"/>
    <s v="Adj#0"/>
    <x v="2"/>
    <x v="0"/>
    <s v="CO"/>
    <d v="1900-01-09T05:31:12"/>
    <s v="ГАА Алтай ОНЕОрлого"/>
    <s v="ТТАМНАТөлбөр"/>
    <n v="4187.5"/>
    <m/>
    <x v="19"/>
    <s v="201.Түгээмэл тархацтай ашигт малтмалын нөөц ашигласны төлбөр"/>
  </r>
  <r>
    <x v="1"/>
    <x v="1"/>
    <s v="Adj#0"/>
    <x v="2"/>
    <x v="0"/>
    <s v="CO"/>
    <d v="1900-01-11T06:14:24"/>
    <s v="ГАА Цээл ОНЕОрлого"/>
    <s v="ТТАМНАТөлбөр"/>
    <n v="3548.75"/>
    <m/>
    <x v="19"/>
    <s v="201.Түгээмэл тархацтай ашигт малтмалын нөөц ашигласны төлбөр"/>
  </r>
  <r>
    <x v="1"/>
    <x v="1"/>
    <s v="Adj#0"/>
    <x v="2"/>
    <x v="0"/>
    <s v="CO"/>
    <d v="1900-01-11T06:14:24"/>
    <s v="ГАА Төгрөг ОНЕОрлого"/>
    <s v="ТТАМНАТөлбөр"/>
    <n v="703.75"/>
    <m/>
    <x v="19"/>
    <s v="201.Түгээмэл тархацтай ашигт малтмалын нөөц ашигласны төлбөр"/>
  </r>
  <r>
    <x v="1"/>
    <x v="1"/>
    <s v="Adj#0"/>
    <x v="2"/>
    <x v="0"/>
    <s v="CO"/>
    <d v="1900-01-08T02:24:00"/>
    <s v="ГАА Алтай ОНЕОрлого"/>
    <s v="Үйлдвэрлэлийн усны төлбөр"/>
    <n v="5005.7430000000004"/>
    <m/>
    <x v="15"/>
    <s v="202.Ус ашигласны төлбөр"/>
  </r>
  <r>
    <x v="1"/>
    <x v="1"/>
    <s v="Adj#0"/>
    <x v="2"/>
    <x v="0"/>
    <s v="CO"/>
    <d v="1900-01-09T02:24:00"/>
    <s v="ГАА Алтай ОНЕОрлого"/>
    <s v="Үйлдвэрлэлийн усны төлбөр"/>
    <n v="1821.2529999999999"/>
    <m/>
    <x v="15"/>
    <s v="202.Ус ашигласны төлбөр"/>
  </r>
  <r>
    <x v="1"/>
    <x v="1"/>
    <s v="Adj#0"/>
    <x v="2"/>
    <x v="0"/>
    <s v="CO"/>
    <d v="1900-01-10T01:40:48"/>
    <s v="ГАА Алтай ОНЕОрлого"/>
    <s v="Үйлдвэрлэлийн усны төлбөр"/>
    <n v="469.54300000000001"/>
    <m/>
    <x v="15"/>
    <s v="202.Ус ашигласны төлбөр"/>
  </r>
  <r>
    <x v="1"/>
    <x v="1"/>
    <s v="Adj#0"/>
    <x v="2"/>
    <x v="0"/>
    <s v="CO"/>
    <d v="1900-01-11T05:16:48"/>
    <s v="ГАА Алтай ОНЕОрлого"/>
    <s v="Үйлдвэрлэлийн усны төлбөр"/>
    <n v="582.14200000000005"/>
    <m/>
    <x v="15"/>
    <s v="202.Ус ашигласны төлбөр"/>
  </r>
  <r>
    <x v="1"/>
    <x v="1"/>
    <s v="Adj#0"/>
    <x v="2"/>
    <x v="0"/>
    <s v="CO"/>
    <d v="1900-01-02T02:52:48"/>
    <s v="ГА Татварын хэлтэс"/>
    <s v="1-р улирлын газрын төлбөр"/>
    <n v="4203.6850000000004"/>
    <m/>
    <x v="17"/>
    <s v="203.Газрын төлбөр"/>
  </r>
  <r>
    <x v="1"/>
    <x v="1"/>
    <s v="Adj#0"/>
    <x v="2"/>
    <x v="0"/>
    <s v="CO"/>
    <d v="1900-01-03T01:55:12"/>
    <s v="ГА Бугат сум ЗДТГазар"/>
    <s v="Газрын төлбөр"/>
    <n v="3200"/>
    <m/>
    <x v="17"/>
    <s v="203.Газрын төлбөр"/>
  </r>
  <r>
    <x v="1"/>
    <x v="1"/>
    <s v="Adj#0"/>
    <x v="2"/>
    <x v="0"/>
    <s v="CO"/>
    <d v="1900-01-04T04:48:00"/>
    <s v="ГАА Бугат ОНЕОрлого"/>
    <s v="Газрын төлбөр"/>
    <n v="564"/>
    <m/>
    <x v="17"/>
    <s v="203.Газрын төлбөр"/>
  </r>
  <r>
    <x v="1"/>
    <x v="1"/>
    <s v="Adj#0"/>
    <x v="2"/>
    <x v="0"/>
    <s v="CO"/>
    <d v="1900-01-05T04:19:12"/>
    <s v="ГА Татварын хэлтэс"/>
    <s v="Газрын төлбөр"/>
    <n v="579"/>
    <m/>
    <x v="17"/>
    <s v="203.Газрын төлбөр"/>
  </r>
  <r>
    <x v="1"/>
    <x v="1"/>
    <s v="Adj#0"/>
    <x v="2"/>
    <x v="0"/>
    <s v="CO"/>
    <d v="1900-01-06T00:14:24"/>
    <s v="ГА Татварын хэлтэс"/>
    <s v="Газрын төлбөр"/>
    <n v="12"/>
    <m/>
    <x v="17"/>
    <s v="203.Газрын төлбөр"/>
  </r>
  <r>
    <x v="1"/>
    <x v="1"/>
    <s v="Adj#0"/>
    <x v="2"/>
    <x v="0"/>
    <s v="CO"/>
    <d v="1900-01-07T01:26:24"/>
    <s v="ГА Цээл ОНЕОрлого"/>
    <s v="Газрын төлбөр"/>
    <n v="183.68"/>
    <m/>
    <x v="17"/>
    <s v="203.Газрын төлбөр"/>
  </r>
  <r>
    <x v="1"/>
    <x v="1"/>
    <s v="Adj#0"/>
    <x v="2"/>
    <x v="0"/>
    <s v="CO"/>
    <d v="1900-01-09T04:04:48"/>
    <s v="ГА Татварын хэлтэс"/>
    <s v="2.3-р улирлын газрын төлбөр"/>
    <n v="7073.27"/>
    <m/>
    <x v="17"/>
    <s v="203.Газрын төлбөр"/>
  </r>
  <r>
    <x v="1"/>
    <x v="1"/>
    <s v="Adj#0"/>
    <x v="2"/>
    <x v="0"/>
    <s v="CO"/>
    <d v="1900-01-10T02:52:48"/>
    <s v="ГА Татварын хэлтэс"/>
    <s v="4-р улирлын газрын төлбөр"/>
    <n v="4199.1049999999996"/>
    <m/>
    <x v="17"/>
    <s v="203.Газрын төлбөр"/>
  </r>
  <r>
    <x v="1"/>
    <x v="1"/>
    <s v="Adj#0"/>
    <x v="2"/>
    <x v="0"/>
    <s v="Bayanzurkh district"/>
    <s v="3.01"/>
    <s v="БЗД Татварын хэлтэс"/>
    <s v="АТӨЯХТатвар"/>
    <n v="20000"/>
    <m/>
    <x v="22"/>
    <s v="207.Авто тээвэр болон өөрөө явагч тээврийн хэрэгслийн албан татвар "/>
  </r>
  <r>
    <x v="1"/>
    <x v="1"/>
    <s v="Adj#0"/>
    <x v="2"/>
    <x v="0"/>
    <s v="Bayanzurkh district"/>
    <s v="5.26"/>
    <s v="БЗД Татварын хэлтэс"/>
    <s v="АТӨЯХТатвар"/>
    <n v="294.36"/>
    <m/>
    <x v="22"/>
    <s v="207.Авто тээвэр болон өөрөө явагч тээврийн хэрэгслийн албан татвар "/>
  </r>
  <r>
    <x v="1"/>
    <x v="1"/>
    <s v="Adj#0"/>
    <x v="2"/>
    <x v="0"/>
    <s v="Bayanzurkh district"/>
    <s v="6.19"/>
    <s v="БЗД Татварын хэлтэс"/>
    <s v="АТӨЯХТатвар"/>
    <n v="274.58"/>
    <m/>
    <x v="22"/>
    <s v="207.Авто тээвэр болон өөрөө явагч тээврийн хэрэгслийн албан татвар "/>
  </r>
  <r>
    <x v="1"/>
    <x v="1"/>
    <s v="Adj#0"/>
    <x v="2"/>
    <x v="0"/>
    <s v="Bayanzurkh district"/>
    <s v="7.02"/>
    <s v="БЗД Татварын хэлтэс"/>
    <s v="АТӨЯХТатвар"/>
    <n v="240.8"/>
    <m/>
    <x v="22"/>
    <s v="207.Авто тээвэр болон өөрөө явагч тээврийн хэрэгслийн албан татвар "/>
  </r>
  <r>
    <x v="1"/>
    <x v="1"/>
    <s v="Adj#0"/>
    <x v="2"/>
    <x v="0"/>
    <s v="Bayanzurkh district"/>
    <s v="7.09"/>
    <s v="БЗД Татварын хэлтэс"/>
    <s v="АТӨЯХТатвар"/>
    <n v="20000"/>
    <m/>
    <x v="22"/>
    <s v="207.Авто тээвэр болон өөрөө явагч тээврийн хэрэгслийн албан татвар "/>
  </r>
  <r>
    <x v="1"/>
    <x v="1"/>
    <s v="Adj#0"/>
    <x v="2"/>
    <x v="0"/>
    <s v="Bayanzurkh district"/>
    <s v="10.17"/>
    <s v="БЗД Татварын хэлтэс"/>
    <s v="АТӨЯХТатвар"/>
    <n v="25000"/>
    <m/>
    <x v="22"/>
    <s v="207.Авто тээвэр болон өөрөө явагч тээврийн хэрэгслийн албан татвар "/>
  </r>
  <r>
    <x v="1"/>
    <x v="1"/>
    <s v="Adj#0"/>
    <x v="2"/>
    <x v="0"/>
    <s v="Bayanzurkh district"/>
    <s v="10.30"/>
    <s v="БЗД Татварын хэлтэс"/>
    <s v="АТӨЯХТатвар"/>
    <n v="234"/>
    <m/>
    <x v="22"/>
    <s v="207.Авто тээвэр болон өөрөө явагч тээврийн хэрэгслийн албан татвар "/>
  </r>
  <r>
    <x v="1"/>
    <x v="1"/>
    <s v="Adj#0"/>
    <x v="2"/>
    <x v="0"/>
    <s v="Bayanzurkh district"/>
    <s v="10.30"/>
    <s v="БЗД Татварын хэлтэс"/>
    <s v="АТӨЯХТатвар"/>
    <n v="270"/>
    <m/>
    <x v="22"/>
    <s v="207.Авто тээвэр болон өөрөө явагч тээврийн хэрэгслийн албан татвар "/>
  </r>
  <r>
    <x v="1"/>
    <x v="1"/>
    <s v="Adj#0"/>
    <x v="2"/>
    <x v="0"/>
    <s v="Bayanzurkh district"/>
    <s v="12.12"/>
    <s v="БЗД Татварын хэлтэс"/>
    <s v="АТӨЯХТатвар"/>
    <n v="25000"/>
    <m/>
    <x v="22"/>
    <s v="207.Авто тээвэр болон өөрөө явагч тээврийн хэрэгслийн албан татвар "/>
  </r>
  <r>
    <x v="1"/>
    <x v="1"/>
    <s v="Adj#0"/>
    <x v="2"/>
    <x v="0"/>
    <s v="MoEGDT"/>
    <d v="1900-01-01T01:40:48"/>
    <s v="Байгаль орчин ногоон хөгжлийн яам"/>
    <s v="2014 оны нөхөн сэргээлтийн барьцаа"/>
    <n v="31080"/>
    <m/>
    <x v="24"/>
    <s v="210.Байгаль хамгаалах зардлын 50%-ийг дансанд төвлөрүүлсэн дүн"/>
  </r>
  <r>
    <x v="0"/>
    <x v="1"/>
    <s v="Adj#1"/>
    <x v="2"/>
    <x v="0"/>
    <m/>
    <d v="1900-01-06T00:43:12"/>
    <s v="ГАА ЗДТГазар"/>
    <s v="Бидний гудамж аяны хүрээнд"/>
    <n v="100000"/>
    <m/>
    <x v="5"/>
    <s v="115.Төрийн байгууллагуудад олгосон хандив, дэмжлэг"/>
  </r>
  <r>
    <x v="0"/>
    <x v="1"/>
    <s v="Adj#1"/>
    <x v="2"/>
    <x v="0"/>
    <m/>
    <d v="1900-01-06T00:43:12"/>
    <s v="ГАА ЗДТГазар"/>
    <s v="Бидний гудамж аяны хүрээнд"/>
    <n v="-5446"/>
    <m/>
    <x v="5"/>
    <s v="115.Төрийн байгууллагуудад олгосон хандив, дэмжлэг"/>
  </r>
  <r>
    <x v="1"/>
    <x v="1"/>
    <s v="Adj#0"/>
    <x v="2"/>
    <x v="0"/>
    <m/>
    <d v="1900-01-06T00:43:12"/>
    <s v="ГАА ЗДТГазар"/>
    <s v="Бидний гудамж аяны хүрээнд"/>
    <n v="5446"/>
    <m/>
    <x v="5"/>
    <s v="115.Төрийн байгууллагуудад олгосон хандив, дэмжлэг"/>
  </r>
  <r>
    <x v="0"/>
    <x v="1"/>
    <s v="Adj#1"/>
    <x v="2"/>
    <x v="0"/>
    <m/>
    <d v="1900-01-01T02:24:00"/>
    <s v="ГА Бугат сумын ЗДТГазар"/>
    <s v="Хог хаягдлын №002002 тоот шийтгэврийн төлбөр"/>
    <n v="576"/>
    <m/>
    <x v="20"/>
    <s v="209.Торгууль, хураамж"/>
  </r>
  <r>
    <x v="0"/>
    <x v="1"/>
    <s v="Adj#1"/>
    <x v="2"/>
    <x v="0"/>
    <m/>
    <d v="1900-01-03T05:16:48"/>
    <s v="ГА Цээл ОНЕОрлого"/>
    <s v="0004466, 0004468 тоот шийтгэврийн үнэ"/>
    <n v="20358"/>
    <m/>
    <x v="20"/>
    <s v="209.Торгууль, хураамж"/>
  </r>
  <r>
    <x v="1"/>
    <x v="1"/>
    <s v="Adj#0"/>
    <x v="154"/>
    <x v="0"/>
    <s v="MRAM"/>
    <d v="2014-01-09T00:00:00"/>
    <s v="Ашигт малтмалын газар"/>
    <s v="13259Х 7 дахь жилийн төлбөр"/>
    <n v="19962.25"/>
    <m/>
    <x v="6"/>
    <s v="105.Ашигт малтмалын ашиглалтын болон хайгуулын тусгай зөвшөөрлийн төлбөр"/>
  </r>
  <r>
    <x v="1"/>
    <x v="1"/>
    <s v="Adj#0"/>
    <x v="154"/>
    <x v="0"/>
    <s v="MRAM"/>
    <d v="2014-03-20T00:00:00"/>
    <s v="Ашигт малтмалын газар"/>
    <s v="13493Х 7 дахь жил"/>
    <n v="666.35599999999999"/>
    <m/>
    <x v="6"/>
    <s v="105.Ашигт малтмалын ашиглалтын болон хайгуулын тусгай зөвшөөрлийн төлбөр"/>
  </r>
  <r>
    <x v="1"/>
    <x v="1"/>
    <s v="Adj#0"/>
    <x v="154"/>
    <x v="0"/>
    <s v="MRAM"/>
    <d v="2014-11-27T00:00:00"/>
    <s v="Ашигт малтмалын газар"/>
    <s v="14481Х 7 дахв жилийн төлбөр"/>
    <n v="5838.5"/>
    <m/>
    <x v="6"/>
    <s v="105.Ашигт малтмалын ашиглалтын болон хайгуулын тусгай зөвшөөрлийн төлбөр"/>
  </r>
  <r>
    <x v="1"/>
    <x v="1"/>
    <s v="Adj#0"/>
    <x v="154"/>
    <x v="0"/>
    <m/>
    <m/>
    <m/>
    <m/>
    <n v="1767"/>
    <m/>
    <x v="4"/>
    <s v="108.Аж ахуйн нэгжээс төлсөн ажилчдын нийгмийн болон эрүүл мэндийн даатгалын шимтгэл "/>
  </r>
  <r>
    <x v="0"/>
    <x v="1"/>
    <s v="Adj#1"/>
    <x v="154"/>
    <x v="0"/>
    <m/>
    <m/>
    <m/>
    <m/>
    <n v="-1767"/>
    <m/>
    <x v="4"/>
    <s v="108.Аж ахуйн нэгжээс төлсөн ажилчдын нийгмийн болон эрүүл мэндийн даатгалын шимтгэл "/>
  </r>
  <r>
    <x v="0"/>
    <x v="1"/>
    <s v="Adj#1"/>
    <x v="154"/>
    <x v="0"/>
    <s v="Bayangol district"/>
    <d v="2014-01-27T00:00:00"/>
    <s v="БГД НДХ"/>
    <s v="НДШӨ төлөв"/>
    <n v="345"/>
    <m/>
    <x v="4"/>
    <s v="108.Аж ахуйн нэгжээс төлсөн ажилчдын нийгмийн болон эрүүл мэндийн даатгалын шимтгэл "/>
  </r>
  <r>
    <x v="0"/>
    <x v="1"/>
    <s v="Adj#1"/>
    <x v="154"/>
    <x v="0"/>
    <s v="Bayangol district"/>
    <d v="2014-02-25T00:00:00"/>
    <s v="БГД НДХ"/>
    <s v="НДШӨ төлөв"/>
    <n v="345"/>
    <m/>
    <x v="4"/>
    <s v="108.Аж ахуйн нэгжээс төлсөн ажилчдын нийгмийн болон эрүүл мэндийн даатгалын шимтгэл "/>
  </r>
  <r>
    <x v="0"/>
    <x v="1"/>
    <s v="Adj#1"/>
    <x v="154"/>
    <x v="0"/>
    <s v="Bayangol district"/>
    <d v="2014-03-25T00:00:00"/>
    <s v="БГД НДХ"/>
    <s v="НДШӨ төлөв"/>
    <n v="345"/>
    <m/>
    <x v="4"/>
    <s v="108.Аж ахуйн нэгжээс төлсөн ажилчдын нийгмийн болон эрүүл мэндийн даатгалын шимтгэл "/>
  </r>
  <r>
    <x v="0"/>
    <x v="1"/>
    <s v="Adj#1"/>
    <x v="154"/>
    <x v="0"/>
    <s v="Bayangol district"/>
    <d v="2014-04-30T00:00:00"/>
    <s v="БГД НДХ"/>
    <s v="НДШӨ төлөв"/>
    <n v="254.96"/>
    <m/>
    <x v="4"/>
    <s v="108.Аж ахуйн нэгжээс төлсөн ажилчдын нийгмийн болон эрүүл мэндийн даатгалын шимтгэл "/>
  </r>
  <r>
    <x v="0"/>
    <x v="1"/>
    <s v="Adj#1"/>
    <x v="154"/>
    <x v="0"/>
    <s v="Bayangol district"/>
    <d v="2014-05-30T00:00:00"/>
    <s v="БГД НДХ"/>
    <s v="НДШӨ төлөв"/>
    <n v="254.96"/>
    <m/>
    <x v="4"/>
    <s v="108.Аж ахуйн нэгжээс төлсөн ажилчдын нийгмийн болон эрүүл мэндийн даатгалын шимтгэл "/>
  </r>
  <r>
    <x v="0"/>
    <x v="1"/>
    <s v="Adj#1"/>
    <x v="154"/>
    <x v="0"/>
    <s v="Bayangol district"/>
    <d v="2014-06-25T00:00:00"/>
    <s v="БГД НДХ"/>
    <s v="НДШӨ төлөв"/>
    <n v="254.96"/>
    <m/>
    <x v="4"/>
    <s v="108.Аж ахуйн нэгжээс төлсөн ажилчдын нийгмийн болон эрүүл мэндийн даатгалын шимтгэл "/>
  </r>
  <r>
    <x v="0"/>
    <x v="1"/>
    <s v="Adj#1"/>
    <x v="154"/>
    <x v="0"/>
    <s v="Bayangol district"/>
    <d v="2014-07-30T00:00:00"/>
    <s v="БГД НДХ"/>
    <s v="НДШӨ төлөв"/>
    <n v="254.96"/>
    <m/>
    <x v="4"/>
    <s v="108.Аж ахуйн нэгжээс төлсөн ажилчдын нийгмийн болон эрүүл мэндийн даатгалын шимтгэл "/>
  </r>
  <r>
    <x v="0"/>
    <x v="1"/>
    <s v="Adj#1"/>
    <x v="154"/>
    <x v="0"/>
    <s v="Bayangol district"/>
    <d v="2014-08-30T00:00:00"/>
    <s v="БГД НДХ"/>
    <s v="НДШӨ төлөв"/>
    <n v="190.215"/>
    <m/>
    <x v="4"/>
    <s v="108.Аж ахуйн нэгжээс төлсөн ажилчдын нийгмийн болон эрүүл мэндийн даатгалын шимтгэл "/>
  </r>
  <r>
    <x v="0"/>
    <x v="1"/>
    <s v="Adj#1"/>
    <x v="154"/>
    <x v="0"/>
    <s v="Bayangol district"/>
    <d v="2014-09-30T00:00:00"/>
    <s v="БГД НДХ"/>
    <s v="НДШӨ төлөв"/>
    <n v="244.976"/>
    <m/>
    <x v="4"/>
    <s v="108.Аж ахуйн нэгжээс төлсөн ажилчдын нийгмийн болон эрүүл мэндийн даатгалын шимтгэл "/>
  </r>
  <r>
    <x v="0"/>
    <x v="1"/>
    <s v="Adj#1"/>
    <x v="154"/>
    <x v="0"/>
    <s v="Bayangol district"/>
    <d v="2014-10-29T00:00:00"/>
    <s v="БГД НДХ"/>
    <s v="НДШӨ төлөв"/>
    <n v="244.976"/>
    <m/>
    <x v="4"/>
    <s v="108.Аж ахуйн нэгжээс төлсөн ажилчдын нийгмийн болон эрүүл мэндийн даатгалын шимтгэл "/>
  </r>
  <r>
    <x v="0"/>
    <x v="1"/>
    <s v="Adj#1"/>
    <x v="154"/>
    <x v="0"/>
    <s v="Bayangol district"/>
    <d v="2014-11-28T00:00:00"/>
    <s v="БГД НДХ"/>
    <s v="НДШӨ төлөв"/>
    <n v="244.976"/>
    <m/>
    <x v="4"/>
    <s v="108.Аж ахуйн нэгжээс төлсөн ажилчдын нийгмийн болон эрүүл мэндийн даатгалын шимтгэл "/>
  </r>
  <r>
    <x v="0"/>
    <x v="1"/>
    <s v="Adj#1"/>
    <x v="154"/>
    <x v="0"/>
    <s v="Bayangol district"/>
    <d v="2014-12-26T00:00:00"/>
    <s v="БГД НДХ"/>
    <s v="НДШӨ төлөв"/>
    <n v="321.11"/>
    <m/>
    <x v="4"/>
    <s v="108.Аж ахуйн нэгжээс төлсөн ажилчдын нийгмийн болон эрүүл мэндийн даатгалын шимтгэл "/>
  </r>
  <r>
    <x v="1"/>
    <x v="1"/>
    <s v="Adj#0"/>
    <x v="111"/>
    <x v="0"/>
    <s v="Khan-Uul district"/>
    <d v="2014-04-03T00:00:00"/>
    <s v="Хан-Уул дүүргийн татвар"/>
    <s v="ААНОАТ"/>
    <n v="1107.6915900000001"/>
    <s v="2013 оны ААНОАТын үлдэгдэл"/>
    <x v="2"/>
    <s v="101.Аж ахуйн нэгжийн орлогын албан татвар "/>
  </r>
  <r>
    <x v="1"/>
    <x v="1"/>
    <s v="Adj#0"/>
    <x v="111"/>
    <x v="0"/>
    <s v="Khan-Uul district"/>
    <d v="2014-04-17T00:00:00"/>
    <s v="Хан-Уул дүүргийн татвар"/>
    <s v="ААНОАТ"/>
    <n v="585.55661999999995"/>
    <s v="2014 оны 1р улирал ААНОАТ"/>
    <x v="2"/>
    <s v="101.Аж ахуйн нэгжийн орлогын албан татвар "/>
  </r>
  <r>
    <x v="1"/>
    <x v="1"/>
    <s v="Adj#0"/>
    <x v="111"/>
    <x v="0"/>
    <s v="Khan-Uul district"/>
    <d v="2014-06-12T00:00:00"/>
    <s v="Хан-Уул дүүргийн татвар"/>
    <s v="ААНОАТ"/>
    <n v="845.73344999999995"/>
    <s v="2014 оны 2р улирал ААНОАТ"/>
    <x v="2"/>
    <s v="101.Аж ахуйн нэгжийн орлогын албан татвар "/>
  </r>
  <r>
    <x v="1"/>
    <x v="1"/>
    <s v="Adj#0"/>
    <x v="111"/>
    <x v="0"/>
    <s v="Khan-Uul district"/>
    <d v="2014-07-17T00:00:00"/>
    <s v="Хан-Уул дүүргийн татвар"/>
    <s v="ААНОАТ"/>
    <n v="5952.1591200000003"/>
    <s v="Гадаадын аж ахуйн нэгжийн сууган 7р сар"/>
    <x v="2"/>
    <s v="101.Аж ахуйн нэгжийн орлогын албан татвар "/>
  </r>
  <r>
    <x v="1"/>
    <x v="1"/>
    <s v="Adj#0"/>
    <x v="111"/>
    <x v="0"/>
    <s v="Khan-Uul district"/>
    <d v="2014-10-16T00:00:00"/>
    <s v="Хан-Уул дүүргийн татвар"/>
    <s v="ААНОАТ"/>
    <n v="463.90956"/>
    <s v="2014 оны 3р улирал ААНОАТ"/>
    <x v="2"/>
    <s v="101.Аж ахуйн нэгжийн орлогын албан татвар "/>
  </r>
  <r>
    <x v="1"/>
    <x v="1"/>
    <s v="Adj#0"/>
    <x v="111"/>
    <x v="0"/>
    <s v="Khan-Uul district"/>
    <d v="2014-11-20T00:00:00"/>
    <s v="Хан-Уул дүүргийн татвар"/>
    <s v="ААНОАТ"/>
    <n v="126.89241"/>
    <s v="2014 оны 10р сар ААНОАТ"/>
    <x v="2"/>
    <s v="101.Аж ахуйн нэгжийн орлогын албан татвар "/>
  </r>
  <r>
    <x v="1"/>
    <x v="1"/>
    <s v="Adj#0"/>
    <x v="111"/>
    <x v="0"/>
    <s v="Khan-Uul district"/>
    <d v="2014-12-23T00:00:00"/>
    <s v="Хан-Уул дүүргийн татвар"/>
    <s v="ААНОАТ"/>
    <n v="87.540050000000008"/>
    <s v="2014 оны 11р сар ААНОАТ"/>
    <x v="2"/>
    <s v="101.Аж ахуйн нэгжийн орлогын албан татвар "/>
  </r>
  <r>
    <x v="0"/>
    <x v="1"/>
    <s v="Adj#1"/>
    <x v="111"/>
    <x v="0"/>
    <m/>
    <d v="2014-12-11T00:00:00"/>
    <s v="Н.Наранбадрах"/>
    <s v="Номгон сум 90жилийн ойд хандив"/>
    <n v="1000"/>
    <s v="ИТБТ ийн 9.Хандив дэмжлэг гэсэн хэсэг дээр 3.462.000 гэсэн дүнд оруулж тайлагнасан байсан"/>
    <x v="5"/>
    <s v="115.Төрийн байгууллагуудад олгосон хандив, дэмжлэг"/>
  </r>
  <r>
    <x v="0"/>
    <x v="1"/>
    <s v="Adj#1"/>
    <x v="111"/>
    <x v="0"/>
    <m/>
    <d v="2014-12-19T00:00:00"/>
    <s v="Хажир-Эрдэнэ ХХК"/>
    <s v="Номгон сум 90жилийн ойд хандив"/>
    <n v="2000"/>
    <s v="ИТБТ ийн 9.Хандив дэмжлэг гэсэн хэсэг дээр 3.462.000 гэсэн дүнд оруулж тайлагнасан байсан"/>
    <x v="5"/>
    <s v="115.Төрийн байгууллагуудад олгосон хандив, дэмжлэг"/>
  </r>
  <r>
    <x v="1"/>
    <x v="1"/>
    <s v="Adj#0"/>
    <x v="16"/>
    <x v="0"/>
    <s v="MTA"/>
    <d v="2014-01-22T00:00:00"/>
    <s v="УТОХГ"/>
    <s v="ААНОАТ"/>
    <n v="15653.5"/>
    <m/>
    <x v="2"/>
    <s v="101.Аж ахуйн нэгжийн орлогын албан татвар "/>
  </r>
  <r>
    <x v="1"/>
    <x v="1"/>
    <s v="Adj#0"/>
    <x v="16"/>
    <x v="0"/>
    <s v="MTA"/>
    <d v="2014-04-03T00:00:00"/>
    <s v="УТОХГ"/>
    <s v="ААНОАТ"/>
    <n v="1067.5"/>
    <m/>
    <x v="2"/>
    <s v="101.Аж ахуйн нэгжийн орлогын албан татвар "/>
  </r>
  <r>
    <x v="1"/>
    <x v="1"/>
    <s v="Adj#0"/>
    <x v="16"/>
    <x v="0"/>
    <s v="MTA"/>
    <d v="2014-07-22T00:00:00"/>
    <s v="УТОХГ"/>
    <s v="ААНОАТ"/>
    <n v="2278.1"/>
    <m/>
    <x v="2"/>
    <s v="101.Аж ахуйн нэгжийн орлогын албан татвар "/>
  </r>
  <r>
    <x v="1"/>
    <x v="1"/>
    <s v="Adj#0"/>
    <x v="16"/>
    <x v="0"/>
    <s v="MTA"/>
    <d v="2014-10-15T00:00:00"/>
    <s v="УТОХГ"/>
    <s v="ААНОАТ"/>
    <n v="12420.9"/>
    <m/>
    <x v="2"/>
    <s v="101.Аж ахуйн нэгжийн орлогын албан татвар "/>
  </r>
  <r>
    <x v="1"/>
    <x v="1"/>
    <s v="Adj#0"/>
    <x v="16"/>
    <x v="0"/>
    <s v="MTA"/>
    <d v="2014-01-08T00:00:00"/>
    <s v="Улсын төсөвт"/>
    <s v="АМНАТ"/>
    <n v="26783.7"/>
    <m/>
    <x v="0"/>
    <s v="104.Ашигт малтмалын нөөц ашигласны төлбөр"/>
  </r>
  <r>
    <x v="1"/>
    <x v="1"/>
    <s v="Adj#0"/>
    <x v="16"/>
    <x v="0"/>
    <s v="MTA"/>
    <d v="2014-04-24T00:00:00"/>
    <s v="Улсын төсөвт"/>
    <s v="АМНАТ"/>
    <n v="4706.8999999999996"/>
    <m/>
    <x v="0"/>
    <s v="104.Ашигт малтмалын нөөц ашигласны төлбөр"/>
  </r>
  <r>
    <x v="1"/>
    <x v="1"/>
    <s v="Adj#0"/>
    <x v="16"/>
    <x v="0"/>
    <s v="MTA"/>
    <d v="2014-05-12T00:00:00"/>
    <s v="Улсын төсөвт"/>
    <s v="АМНАТ"/>
    <n v="5690.5"/>
    <m/>
    <x v="0"/>
    <s v="104.Ашигт малтмалын нөөц ашигласны төлбөр"/>
  </r>
  <r>
    <x v="1"/>
    <x v="1"/>
    <s v="Adj#0"/>
    <x v="16"/>
    <x v="0"/>
    <s v="MTA"/>
    <d v="2014-05-27T00:00:00"/>
    <s v="Улсын төсөвт"/>
    <s v="АМНАТ"/>
    <n v="2667.9"/>
    <m/>
    <x v="0"/>
    <s v="104.Ашигт малтмалын нөөц ашигласны төлбөр"/>
  </r>
  <r>
    <x v="1"/>
    <x v="1"/>
    <s v="Adj#0"/>
    <x v="16"/>
    <x v="0"/>
    <s v="MTA"/>
    <d v="2014-06-06T00:00:00"/>
    <s v="Улсын төсөвт"/>
    <s v="АМНАТ"/>
    <n v="8556.1"/>
    <m/>
    <x v="0"/>
    <s v="104.Ашигт малтмалын нөөц ашигласны төлбөр"/>
  </r>
  <r>
    <x v="1"/>
    <x v="1"/>
    <s v="Adj#0"/>
    <x v="16"/>
    <x v="0"/>
    <s v="MTA"/>
    <d v="2014-07-03T00:00:00"/>
    <s v="Улсын төсөвт"/>
    <s v="АМНАТ"/>
    <n v="8129.3"/>
    <m/>
    <x v="0"/>
    <s v="104.Ашигт малтмалын нөөц ашигласны төлбөр"/>
  </r>
  <r>
    <x v="1"/>
    <x v="1"/>
    <s v="Adj#0"/>
    <x v="16"/>
    <x v="0"/>
    <s v="MTA"/>
    <d v="2014-07-29T00:00:00"/>
    <s v="Улсын төсөвт"/>
    <s v="АМНАТ"/>
    <n v="4665.6000000000004"/>
    <m/>
    <x v="0"/>
    <s v="104.Ашигт малтмалын нөөц ашигласны төлбөр"/>
  </r>
  <r>
    <x v="1"/>
    <x v="1"/>
    <s v="Adj#0"/>
    <x v="16"/>
    <x v="0"/>
    <s v="MTA"/>
    <d v="2014-08-14T00:00:00"/>
    <s v="Улсын төсөвт"/>
    <s v="АМНАТ"/>
    <n v="7856.4"/>
    <m/>
    <x v="0"/>
    <s v="104.Ашигт малтмалын нөөц ашигласны төлбөр"/>
  </r>
  <r>
    <x v="1"/>
    <x v="1"/>
    <s v="Adj#0"/>
    <x v="16"/>
    <x v="0"/>
    <s v="MTA"/>
    <d v="2014-09-16T00:00:00"/>
    <s v="Улсын төсөвт"/>
    <s v="АМНАТ"/>
    <n v="5565.6"/>
    <m/>
    <x v="0"/>
    <s v="104.Ашигт малтмалын нөөц ашигласны төлбөр"/>
  </r>
  <r>
    <x v="1"/>
    <x v="1"/>
    <s v="Adj#0"/>
    <x v="16"/>
    <x v="0"/>
    <s v="MTA"/>
    <d v="2014-10-03T00:00:00"/>
    <s v="Улсын төсөвт"/>
    <s v="АМНАТ"/>
    <n v="1540.1"/>
    <m/>
    <x v="0"/>
    <s v="104.Ашигт малтмалын нөөц ашигласны төлбөр"/>
  </r>
  <r>
    <x v="1"/>
    <x v="1"/>
    <s v="Adj#0"/>
    <x v="16"/>
    <x v="0"/>
    <s v="MTA"/>
    <d v="2014-10-14T00:00:00"/>
    <s v="Улсын төсөвт"/>
    <s v="АМНАТ"/>
    <n v="5641"/>
    <m/>
    <x v="0"/>
    <s v="104.Ашигт малтмалын нөөц ашигласны төлбөр"/>
  </r>
  <r>
    <x v="1"/>
    <x v="1"/>
    <s v="Adj#0"/>
    <x v="16"/>
    <x v="0"/>
    <s v="MTA"/>
    <d v="2014-11-12T00:00:00"/>
    <s v="Улсын төсөвт"/>
    <s v="АМНАТ"/>
    <n v="6923.9"/>
    <m/>
    <x v="0"/>
    <s v="104.Ашигт малтмалын нөөц ашигласны төлбөр"/>
  </r>
  <r>
    <x v="0"/>
    <x v="1"/>
    <s v="Adj#1"/>
    <x v="16"/>
    <x v="0"/>
    <s v="Tuv aimag"/>
    <d v="2014-06-02T00:00:00"/>
    <s v="Төв аймаг Сэргэлэн сум ЗДТГ"/>
    <s v="хандив"/>
    <n v="15000"/>
    <m/>
    <x v="5"/>
    <s v="115.Төрийн байгууллагуудад олгосон хандив, дэмжлэг"/>
  </r>
  <r>
    <x v="0"/>
    <x v="1"/>
    <s v="Adj#1"/>
    <x v="16"/>
    <x v="0"/>
    <s v="Tuv aimag"/>
    <d v="2014-05-20T00:00:00"/>
    <s v="Төв Сэргэлэн"/>
    <s v="усны төлбөр"/>
    <n v="20000"/>
    <m/>
    <x v="15"/>
    <s v="202.Ус ашигласны төлбөр"/>
  </r>
  <r>
    <x v="0"/>
    <x v="1"/>
    <s v="Adj#1"/>
    <x v="16"/>
    <x v="0"/>
    <s v="Tuv aimag"/>
    <d v="2014-05-27T00:00:00"/>
    <s v="Төв Сэргэлэн"/>
    <s v="усны төлбөр"/>
    <n v="22364.1"/>
    <s v="Date in file received was incorrect due to formatting misstake"/>
    <x v="15"/>
    <s v="202.Ус ашигласны төлбөр"/>
  </r>
  <r>
    <x v="0"/>
    <x v="1"/>
    <s v="Adj#1"/>
    <x v="16"/>
    <x v="0"/>
    <s v="Tuv aimag"/>
    <d v="2014-07-29T00:00:00"/>
    <s v="Төв Сэргэлэн"/>
    <s v="усны төлбөр"/>
    <n v="10000"/>
    <s v="Date in file received was incorrect due to formatting misstake"/>
    <x v="15"/>
    <s v="202.Ус ашигласны төлбөр"/>
  </r>
  <r>
    <x v="0"/>
    <x v="1"/>
    <s v="Adj#1"/>
    <x v="16"/>
    <x v="0"/>
    <s v="Tuv aimag"/>
    <d v="2014-08-12T00:00:00"/>
    <s v="Төв Сэргэлэн"/>
    <s v="усны төлбөр"/>
    <n v="10000"/>
    <s v="Date in file received was incorrect due to formatting misstake"/>
    <x v="15"/>
    <s v="202.Ус ашигласны төлбөр"/>
  </r>
  <r>
    <x v="0"/>
    <x v="1"/>
    <s v="Adj#1"/>
    <x v="16"/>
    <x v="0"/>
    <s v="Tuv aimag"/>
    <d v="2014-09-29T00:00:00"/>
    <s v="Төв Сэргэлэн"/>
    <s v="усны төлбөр"/>
    <n v="20000"/>
    <s v="Date in file received was incorrect due to formatting misstake"/>
    <x v="15"/>
    <s v="202.Ус ашигласны төлбөр"/>
  </r>
  <r>
    <x v="0"/>
    <x v="1"/>
    <s v="Adj#1"/>
    <x v="16"/>
    <x v="0"/>
    <s v="Tuv aimag"/>
    <d v="2014-12-30T00:00:00"/>
    <s v="Төв Сэргэлэн"/>
    <s v="усны төлбөр"/>
    <n v="20000"/>
    <s v="Date in file received was incorrect due to formatting misstake"/>
    <x v="15"/>
    <s v="202.Ус ашигласны төлбөр"/>
  </r>
  <r>
    <x v="0"/>
    <x v="1"/>
    <s v="Adj#1"/>
    <x v="16"/>
    <x v="0"/>
    <m/>
    <d v="2014-03-24T00:00:00"/>
    <s v="СХД ГА"/>
    <s v="Газрын төлбөр"/>
    <n v="575.70000000000005"/>
    <m/>
    <x v="17"/>
    <s v="203.Газрын төлбөр"/>
  </r>
  <r>
    <x v="0"/>
    <x v="1"/>
    <s v="Adj#1"/>
    <x v="16"/>
    <x v="0"/>
    <s v="Tuv aimag"/>
    <d v="2014-04-30T00:00:00"/>
    <s v="Төв  аймаг СЭЗБЗ"/>
    <s v="Газрын төлбөр"/>
    <n v="3456"/>
    <s v="Date in file received was incorrect due to formatting misstake"/>
    <x v="17"/>
    <s v="203.Газрын төлбөр"/>
  </r>
  <r>
    <x v="0"/>
    <x v="1"/>
    <s v="Adj#1"/>
    <x v="16"/>
    <x v="0"/>
    <s v="Tuv aimag"/>
    <d v="2014-06-30T00:00:00"/>
    <s v="Төв  аймаг СЭЗБЗ"/>
    <s v="Газрын төлбөр"/>
    <n v="1180"/>
    <s v="Date in file received was incorrect due to formatting misstake"/>
    <x v="17"/>
    <s v="203.Газрын төлбөр"/>
  </r>
  <r>
    <x v="0"/>
    <x v="1"/>
    <s v="Adj#1"/>
    <x v="16"/>
    <x v="0"/>
    <s v="Bayanzurkh district"/>
    <d v="2014-01-10T00:00:00"/>
    <s v="БЗД ТХ"/>
    <s v="ҮХХАТ"/>
    <n v="883"/>
    <m/>
    <x v="16"/>
    <s v="205.Үл хөдлөх хөрөнгийн албан татвар"/>
  </r>
  <r>
    <x v="0"/>
    <x v="1"/>
    <s v="Adj#1"/>
    <x v="16"/>
    <x v="0"/>
    <m/>
    <d v="2014-05-26T00:00:00"/>
    <m/>
    <m/>
    <n v="3320.9"/>
    <s v="Date in file received was incorrect due to formatting misstake"/>
    <x v="16"/>
    <s v="205.Үл хөдлөх хөрөнгийн албан татвар"/>
  </r>
  <r>
    <x v="0"/>
    <x v="1"/>
    <s v="Adj#1"/>
    <x v="16"/>
    <x v="0"/>
    <m/>
    <d v="2014-04-01T00:00:00"/>
    <s v="Замын сан"/>
    <s v="АТХАТ"/>
    <n v="2044.8"/>
    <m/>
    <x v="22"/>
    <s v="207.Авто тээвэр болон өөрөө явагч тээврийн хэрэгслийн албан татвар "/>
  </r>
  <r>
    <x v="0"/>
    <x v="1"/>
    <s v="Adj#1"/>
    <x v="16"/>
    <x v="0"/>
    <s v="НТГ"/>
    <d v="2014-12-15T00:00:00"/>
    <s v="НТГ"/>
    <s v="алданги"/>
    <n v="8357.5"/>
    <m/>
    <x v="20"/>
    <s v="209.Торгууль, хураамж"/>
  </r>
  <r>
    <x v="0"/>
    <x v="1"/>
    <s v="Adj#1"/>
    <x v="16"/>
    <x v="0"/>
    <s v="SSIA"/>
    <d v="2014-01-22T00:00:00"/>
    <s v="БЗД НДХ"/>
    <s v="НДШ"/>
    <n v="4875.8999999999996"/>
    <m/>
    <x v="4"/>
    <s v="108.Аж ахуйн нэгжээс төлсөн ажилчдын нийгмийн болон эрүүл мэндийн даатгалын шимтгэл "/>
  </r>
  <r>
    <x v="0"/>
    <x v="1"/>
    <s v="Adj#1"/>
    <x v="16"/>
    <x v="0"/>
    <s v="SSIA"/>
    <d v="2014-02-25T00:00:00"/>
    <s v="БЗД НДХ"/>
    <s v="НДШ"/>
    <n v="4851"/>
    <m/>
    <x v="4"/>
    <s v="108.Аж ахуйн нэгжээс төлсөн ажилчдын нийгмийн болон эрүүл мэндийн даатгалын шимтгэл "/>
  </r>
  <r>
    <x v="0"/>
    <x v="1"/>
    <s v="Adj#1"/>
    <x v="16"/>
    <x v="0"/>
    <s v="SSIA"/>
    <d v="2014-03-27T00:00:00"/>
    <s v="БЗД НДХ"/>
    <s v="НДШ"/>
    <n v="5665.8"/>
    <m/>
    <x v="4"/>
    <s v="108.Аж ахуйн нэгжээс төлсөн ажилчдын нийгмийн болон эрүүл мэндийн даатгалын шимтгэл "/>
  </r>
  <r>
    <x v="0"/>
    <x v="1"/>
    <s v="Adj#1"/>
    <x v="16"/>
    <x v="0"/>
    <s v="SSIA"/>
    <d v="2014-04-28T00:00:00"/>
    <s v="БЗД НДХ"/>
    <s v="НДШ"/>
    <n v="8635.7999999999993"/>
    <m/>
    <x v="4"/>
    <s v="108.Аж ахуйн нэгжээс төлсөн ажилчдын нийгмийн болон эрүүл мэндийн даатгалын шимтгэл "/>
  </r>
  <r>
    <x v="0"/>
    <x v="1"/>
    <s v="Adj#1"/>
    <x v="16"/>
    <x v="0"/>
    <s v="SSIA"/>
    <d v="2014-05-26T00:00:00"/>
    <s v="БЗД НДХ"/>
    <s v="НДШ"/>
    <n v="20916.900000000001"/>
    <m/>
    <x v="4"/>
    <s v="108.Аж ахуйн нэгжээс төлсөн ажилчдын нийгмийн болон эрүүл мэндийн даатгалын шимтгэл "/>
  </r>
  <r>
    <x v="0"/>
    <x v="1"/>
    <s v="Adj#1"/>
    <x v="16"/>
    <x v="0"/>
    <s v="SSIA"/>
    <d v="2014-06-24T00:00:00"/>
    <s v="БЗД НДХ"/>
    <s v="НДШ"/>
    <n v="20177.599999999999"/>
    <m/>
    <x v="4"/>
    <s v="108.Аж ахуйн нэгжээс төлсөн ажилчдын нийгмийн болон эрүүл мэндийн даатгалын шимтгэл "/>
  </r>
  <r>
    <x v="0"/>
    <x v="1"/>
    <s v="Adj#1"/>
    <x v="16"/>
    <x v="0"/>
    <s v="SSIA"/>
    <d v="2014-07-28T00:00:00"/>
    <s v="БЗД НДХ"/>
    <s v="НДШ"/>
    <n v="9709"/>
    <m/>
    <x v="4"/>
    <s v="108.Аж ахуйн нэгжээс төлсөн ажилчдын нийгмийн болон эрүүл мэндийн даатгалын шимтгэл "/>
  </r>
  <r>
    <x v="0"/>
    <x v="1"/>
    <s v="Adj#1"/>
    <x v="16"/>
    <x v="0"/>
    <s v="SSIA"/>
    <d v="2014-08-29T00:00:00"/>
    <s v="БЗД НДХ"/>
    <s v="НДШ"/>
    <n v="7000"/>
    <m/>
    <x v="4"/>
    <s v="108.Аж ахуйн нэгжээс төлсөн ажилчдын нийгмийн болон эрүүл мэндийн даатгалын шимтгэл "/>
  </r>
  <r>
    <x v="0"/>
    <x v="1"/>
    <s v="Adj#1"/>
    <x v="16"/>
    <x v="0"/>
    <s v="SSIA"/>
    <d v="2014-09-03T00:00:00"/>
    <s v="БЗД НДХ"/>
    <s v="НДШ"/>
    <n v="6477.5"/>
    <m/>
    <x v="4"/>
    <s v="108.Аж ахуйн нэгжээс төлсөн ажилчдын нийгмийн болон эрүүл мэндийн даатгалын шимтгэл "/>
  </r>
  <r>
    <x v="0"/>
    <x v="1"/>
    <s v="Adj#1"/>
    <x v="16"/>
    <x v="0"/>
    <s v="SSIA"/>
    <d v="2014-09-30T00:00:00"/>
    <s v="БЗД НДХ"/>
    <s v="НДШ"/>
    <n v="13823.4"/>
    <m/>
    <x v="4"/>
    <s v="108.Аж ахуйн нэгжээс төлсөн ажилчдын нийгмийн болон эрүүл мэндийн даатгалын шимтгэл "/>
  </r>
  <r>
    <x v="0"/>
    <x v="1"/>
    <s v="Adj#1"/>
    <x v="16"/>
    <x v="0"/>
    <s v="SSIA"/>
    <d v="2014-10-27T00:00:00"/>
    <s v="БЗД НДХ"/>
    <s v="НДШ"/>
    <n v="13761.7"/>
    <m/>
    <x v="4"/>
    <s v="108.Аж ахуйн нэгжээс төлсөн ажилчдын нийгмийн болон эрүүл мэндийн даатгалын шимтгэл "/>
  </r>
  <r>
    <x v="0"/>
    <x v="1"/>
    <s v="Adj#1"/>
    <x v="16"/>
    <x v="0"/>
    <s v="SSIA"/>
    <d v="2014-11-26T00:00:00"/>
    <s v="БЗД НДХ"/>
    <s v="НДШ"/>
    <n v="8988.2999999999993"/>
    <m/>
    <x v="4"/>
    <s v="108.Аж ахуйн нэгжээс төлсөн ажилчдын нийгмийн болон эрүүл мэндийн даатгалын шимтгэл "/>
  </r>
  <r>
    <x v="0"/>
    <x v="1"/>
    <s v="Adj#1"/>
    <x v="16"/>
    <x v="0"/>
    <s v="SSIA"/>
    <d v="2014-12-16T00:00:00"/>
    <s v="БЗД НДХ"/>
    <s v="НДШ"/>
    <n v="6843.4"/>
    <m/>
    <x v="4"/>
    <s v="108.Аж ахуйн нэгжээс төлсөн ажилчдын нийгмийн болон эрүүл мэндийн даатгалын шимтгэл "/>
  </r>
  <r>
    <x v="1"/>
    <x v="1"/>
    <s v="Adj#0"/>
    <x v="16"/>
    <x v="0"/>
    <m/>
    <m/>
    <m/>
    <m/>
    <n v="82303.100000000006"/>
    <m/>
    <x v="4"/>
    <s v="108.Аж ахуйн нэгжээс төлсөн ажилчдын нийгмийн болон эрүүл мэндийн даатгалын шимтгэл "/>
  </r>
  <r>
    <x v="0"/>
    <x v="1"/>
    <s v="Adj#1"/>
    <x v="16"/>
    <x v="0"/>
    <m/>
    <m/>
    <m/>
    <m/>
    <n v="-82303.100000000006"/>
    <m/>
    <x v="4"/>
    <s v="108.Аж ахуйн нэгжээс төлсөн ажилчдын нийгмийн болон эрүүл мэндийн даатгалын шимтгэл "/>
  </r>
  <r>
    <x v="1"/>
    <x v="1"/>
    <s v="Adj#0"/>
    <x v="152"/>
    <x v="0"/>
    <s v="НТГ"/>
    <d v="2014-02-23T00:00:00"/>
    <s v="НТГазар"/>
    <s v="Татварын торгууль"/>
    <n v="2058"/>
    <s v="Хяналт шалгалтын актаар"/>
    <x v="12"/>
    <s v="114.Торгууль, хураамж"/>
  </r>
  <r>
    <x v="1"/>
    <x v="1"/>
    <s v="Adj#0"/>
    <x v="152"/>
    <x v="0"/>
    <s v="MRAM"/>
    <m/>
    <m/>
    <m/>
    <n v="66937"/>
    <m/>
    <x v="6"/>
    <s v="105.Ашигт малтмалын ашиглалтын болон хайгуулын тусгай зөвшөөрлийн төлбөр"/>
  </r>
  <r>
    <x v="0"/>
    <x v="1"/>
    <s v="Adj#1"/>
    <x v="152"/>
    <x v="0"/>
    <s v="MRAM"/>
    <m/>
    <m/>
    <m/>
    <n v="-66937"/>
    <m/>
    <x v="6"/>
    <s v="105.Ашигт малтмалын ашиглалтын болон хайгуулын тусгай зөвшөөрлийн төлбөр"/>
  </r>
  <r>
    <x v="0"/>
    <x v="1"/>
    <s v="Adj#1"/>
    <x v="152"/>
    <x v="0"/>
    <s v="MRAM"/>
    <d v="2014-04-03T00:00:00"/>
    <s v="MRAM"/>
    <s v="15331A нөхөн төлбөр"/>
    <n v="178000"/>
    <s v="Улсын төсвийн хайгуул"/>
    <x v="6"/>
    <s v="105.Ашигт малтмалын ашиглалтын болон хайгуулын тусгай зөвшөөрлийн төлбөр"/>
  </r>
  <r>
    <x v="0"/>
    <x v="1"/>
    <s v="Adj#1"/>
    <x v="152"/>
    <x v="0"/>
    <s v="MRAM"/>
    <d v="2014-04-03T00:00:00"/>
    <s v="MRAM"/>
    <s v="МҮ-015635"/>
    <n v="89000"/>
    <s v="Улсын төсвийн хайгуул"/>
    <x v="6"/>
    <s v="105.Ашигт малтмалын ашиглалтын болон хайгуулын тусгай зөвшөөрлийн төлбөр"/>
  </r>
  <r>
    <x v="1"/>
    <x v="1"/>
    <s v="Adj#0"/>
    <x v="18"/>
    <x v="0"/>
    <s v="MRAM"/>
    <d v="2014-05-15T00:00:00"/>
    <s v="MRAM"/>
    <s v="Төрийн сан-900000104"/>
    <n v="4152"/>
    <s v="Нөөцийн төлбөр"/>
    <x v="0"/>
    <s v="104.Ашигт малтмалын нөөц ашигласны төлбөр"/>
  </r>
  <r>
    <x v="1"/>
    <x v="1"/>
    <s v="Adj#0"/>
    <x v="18"/>
    <x v="0"/>
    <s v="MRAM"/>
    <d v="2014-04-22T00:00:00"/>
    <s v="MRAM"/>
    <s v="Төрийн сан-900000104"/>
    <n v="6656"/>
    <s v="Нөөцийн төлбөр"/>
    <x v="0"/>
    <s v="104.Ашигт малтмалын нөөц ашигласны төлбөр"/>
  </r>
  <r>
    <x v="1"/>
    <x v="1"/>
    <s v="Adj#0"/>
    <x v="18"/>
    <x v="0"/>
    <s v="MRAM"/>
    <d v="2014-05-29T00:00:00"/>
    <s v="MRAM"/>
    <s v="Төрийн сан-900000104"/>
    <n v="3659"/>
    <s v="Нөөцийн төлбөр"/>
    <x v="0"/>
    <s v="104.Ашигт малтмалын нөөц ашигласны төлбөр"/>
  </r>
  <r>
    <x v="1"/>
    <x v="1"/>
    <s v="Adj#0"/>
    <x v="18"/>
    <x v="0"/>
    <s v="MRAM"/>
    <d v="2014-06-09T00:00:00"/>
    <s v="MRAM"/>
    <s v="Төрийн сан-900000104"/>
    <n v="2537"/>
    <s v="Нөөцийн төлбөр"/>
    <x v="0"/>
    <s v="104.Ашигт малтмалын нөөц ашигласны төлбөр"/>
  </r>
  <r>
    <x v="1"/>
    <x v="1"/>
    <s v="Adj#0"/>
    <x v="18"/>
    <x v="0"/>
    <s v="MRAM"/>
    <d v="2014-06-18T00:00:00"/>
    <s v="MRAM"/>
    <s v="Төрийн сан-900000104"/>
    <n v="6315"/>
    <s v="Нөөцийн төлбөр"/>
    <x v="0"/>
    <s v="104.Ашигт малтмалын нөөц ашигласны төлбөр"/>
  </r>
  <r>
    <x v="1"/>
    <x v="1"/>
    <s v="Adj#0"/>
    <x v="18"/>
    <x v="0"/>
    <s v="MRAM"/>
    <d v="2014-06-21T00:00:00"/>
    <s v="MRAM"/>
    <s v="Төрийн сан-900000104"/>
    <n v="3526"/>
    <s v="Нөөцийн төлбөр"/>
    <x v="0"/>
    <s v="104.Ашигт малтмалын нөөц ашигласны төлбөр"/>
  </r>
  <r>
    <x v="1"/>
    <x v="1"/>
    <s v="Adj#0"/>
    <x v="18"/>
    <x v="0"/>
    <s v="MRAM"/>
    <d v="2014-07-08T00:00:00"/>
    <s v="MRAM"/>
    <s v="Төрийн сан-900000104"/>
    <n v="4752"/>
    <s v="Нөөцийн төлбөр"/>
    <x v="0"/>
    <s v="104.Ашигт малтмалын нөөц ашигласны төлбөр"/>
  </r>
  <r>
    <x v="1"/>
    <x v="1"/>
    <s v="Adj#0"/>
    <x v="18"/>
    <x v="0"/>
    <s v="MRAM"/>
    <d v="2014-07-17T00:00:00"/>
    <s v="MRAM"/>
    <s v="Төрийн сан-900000104"/>
    <n v="2870"/>
    <s v="Нөөцийн төлбөр"/>
    <x v="0"/>
    <s v="104.Ашигт малтмалын нөөц ашигласны төлбөр"/>
  </r>
  <r>
    <x v="1"/>
    <x v="1"/>
    <s v="Adj#0"/>
    <x v="18"/>
    <x v="0"/>
    <s v="MRAM"/>
    <d v="2014-07-29T00:00:00"/>
    <s v="MRAM"/>
    <s v="Төрийн сан-900000104"/>
    <n v="447"/>
    <s v="Нөөцийн төлбөр"/>
    <x v="0"/>
    <s v="104.Ашигт малтмалын нөөц ашигласны төлбөр"/>
  </r>
  <r>
    <x v="1"/>
    <x v="1"/>
    <s v="Adj#0"/>
    <x v="18"/>
    <x v="0"/>
    <s v="MRAM"/>
    <d v="2014-09-02T00:00:00"/>
    <s v="MRAM"/>
    <s v="Төрийн сан-900000104"/>
    <n v="4078"/>
    <s v="Нөөцийн төлбөр"/>
    <x v="0"/>
    <s v="104.Ашигт малтмалын нөөц ашигласны төлбөр"/>
  </r>
  <r>
    <x v="1"/>
    <x v="1"/>
    <s v="Adj#0"/>
    <x v="18"/>
    <x v="0"/>
    <s v="MRAM"/>
    <d v="2014-09-08T00:00:00"/>
    <s v="MRAM"/>
    <s v="Төрийн сан-900000104"/>
    <n v="6817"/>
    <s v="Нөөцийн төлбөр"/>
    <x v="0"/>
    <s v="104.Ашигт малтмалын нөөц ашигласны төлбөр"/>
  </r>
  <r>
    <x v="1"/>
    <x v="1"/>
    <s v="Adj#0"/>
    <x v="18"/>
    <x v="0"/>
    <s v="MRAM"/>
    <d v="2014-09-16T00:00:00"/>
    <s v="MRAM"/>
    <s v="Төрийн сан-900000104"/>
    <n v="7415"/>
    <s v="Нөөцийн төлбөр"/>
    <x v="0"/>
    <s v="104.Ашигт малтмалын нөөц ашигласны төлбөр"/>
  </r>
  <r>
    <x v="1"/>
    <x v="1"/>
    <s v="Adj#0"/>
    <x v="18"/>
    <x v="0"/>
    <s v="MRAM"/>
    <d v="2014-10-01T00:00:00"/>
    <s v="MRAM"/>
    <s v="Төрийн сан-900000104"/>
    <n v="4617"/>
    <s v="Нөөцийн төлбөр"/>
    <x v="0"/>
    <s v="104.Ашигт малтмалын нөөц ашигласны төлбөр"/>
  </r>
  <r>
    <x v="1"/>
    <x v="1"/>
    <s v="Adj#0"/>
    <x v="18"/>
    <x v="0"/>
    <s v="MRAM"/>
    <d v="2014-10-09T00:00:00"/>
    <s v="MRAM"/>
    <s v="Төрийн сан-900000104"/>
    <n v="5324"/>
    <s v="Нөөцийн төлбөр"/>
    <x v="0"/>
    <s v="104.Ашигт малтмалын нөөц ашигласны төлбөр"/>
  </r>
  <r>
    <x v="1"/>
    <x v="1"/>
    <s v="Adj#0"/>
    <x v="18"/>
    <x v="0"/>
    <s v="MRAM"/>
    <d v="2014-10-22T00:00:00"/>
    <s v="MRAM"/>
    <s v="Төрийн сан-900000104"/>
    <n v="7561"/>
    <s v="Нөөцийн төлбөр"/>
    <x v="0"/>
    <s v="104.Ашигт малтмалын нөөц ашигласны төлбөр"/>
  </r>
  <r>
    <x v="1"/>
    <x v="1"/>
    <s v="Adj#0"/>
    <x v="18"/>
    <x v="0"/>
    <s v="MRAM"/>
    <d v="2014-11-05T00:00:00"/>
    <s v="MRAM"/>
    <s v="Төрийн сан-900000104"/>
    <n v="4159"/>
    <s v="Нөөцийн төлбөр"/>
    <x v="0"/>
    <s v="104.Ашигт малтмалын нөөц ашигласны төлбөр"/>
  </r>
  <r>
    <x v="1"/>
    <x v="1"/>
    <s v="Adj#0"/>
    <x v="18"/>
    <x v="0"/>
    <s v="MRAM"/>
    <d v="2014-03-13T00:00:00"/>
    <s v="MRAM"/>
    <s v="MV-013421 дугаартай лицензийн төлбөр /24.84га*15$*1775.3төг/"/>
    <n v="659"/>
    <s v="Төрийн сан-900000712"/>
    <x v="6"/>
    <s v="105.Ашигт малтмалын ашиглалтын болон хайгуулын тусгай зөвшөөрлийн төлбөр"/>
  </r>
  <r>
    <x v="1"/>
    <x v="1"/>
    <s v="Adj#0"/>
    <x v="18"/>
    <x v="0"/>
    <s v="MRAM"/>
    <d v="2014-04-22T00:00:00"/>
    <s v="MRAM"/>
    <s v="MV-002246 дугаартай лицензийн төлбөр /37.22 га*15$*1781.27төг/"/>
    <n v="994"/>
    <s v="Төрийн сан-900000712"/>
    <x v="6"/>
    <s v="105.Ашигт малтмалын ашиглалтын болон хайгуулын тусгай зөвшөөрлийн төлбөр"/>
  </r>
  <r>
    <x v="1"/>
    <x v="1"/>
    <s v="Adj#0"/>
    <x v="18"/>
    <x v="0"/>
    <s v="MRAM"/>
    <d v="2014-04-22T00:00:00"/>
    <s v="MRAM"/>
    <s v="MV-002245 дугаартай лицензийн төлбөр 101.26га*15$*1781.27/"/>
    <n v="2706"/>
    <s v="Төрийн сан-900000712"/>
    <x v="6"/>
    <s v="105.Ашигт малтмалын ашиглалтын болон хайгуулын тусгай зөвшөөрлийн төлбөр"/>
  </r>
  <r>
    <x v="1"/>
    <x v="1"/>
    <s v="Adj#0"/>
    <x v="18"/>
    <x v="0"/>
    <s v="MRAM"/>
    <d v="2014-06-10T00:00:00"/>
    <s v="MRAM"/>
    <s v="MV-015597 дугаартай лицензийн төлбөр /184.72 га*15$*1823.34/"/>
    <n v="5052"/>
    <s v="Төрийн сан-900000712"/>
    <x v="6"/>
    <s v="105.Ашигт малтмалын ашиглалтын болон хайгуулын тусгай зөвшөөрлийн төлбөр"/>
  </r>
  <r>
    <x v="1"/>
    <x v="1"/>
    <s v="Adj#0"/>
    <x v="18"/>
    <x v="0"/>
    <s v="MRAM"/>
    <d v="2014-06-10T00:00:00"/>
    <s v="MRAM"/>
    <s v="MV-015599 дугаартай лицензийн төблөр /254га*15$*1823.34төг/"/>
    <n v="6947"/>
    <s v="Төрийн сан-900000712"/>
    <x v="6"/>
    <s v="105.Ашигт малтмалын ашиглалтын болон хайгуулын тусгай зөвшөөрлийн төлбөр"/>
  </r>
  <r>
    <x v="1"/>
    <x v="1"/>
    <s v="Adj#0"/>
    <x v="18"/>
    <x v="0"/>
    <s v="MRAM"/>
    <d v="2014-06-10T00:00:00"/>
    <s v="MRAM"/>
    <s v="MV-015596 дугаартай лицензийн төлбөр /104.87га*15$*1823.34төг/"/>
    <n v="2868"/>
    <s v="Төрийн сан-900000712"/>
    <x v="6"/>
    <s v="105.Ашигт малтмалын ашиглалтын болон хайгуулын тусгай зөвшөөрлийн төлбөр"/>
  </r>
  <r>
    <x v="1"/>
    <x v="1"/>
    <s v="Adj#0"/>
    <x v="18"/>
    <x v="0"/>
    <s v="MRAM"/>
    <d v="2014-10-08T00:00:00"/>
    <s v="MRAM"/>
    <s v="MV-003752 дугаартай лицензийн төлбөр"/>
    <n v="517"/>
    <s v="Төрийн сан-900000712"/>
    <x v="6"/>
    <s v="105.Ашигт малтмалын ашиглалтын болон хайгуулын тусгай зөвшөөрлийн төлбөр"/>
  </r>
  <r>
    <x v="1"/>
    <x v="1"/>
    <s v="Adj#0"/>
    <x v="18"/>
    <x v="0"/>
    <s v="MRAM"/>
    <d v="2014-10-22T00:00:00"/>
    <s v="MRAM"/>
    <s v="MV-003752 дугаартай лицензийн төлбөр"/>
    <n v="576"/>
    <s v="Төрийн сан-900000712"/>
    <x v="6"/>
    <s v="105.Ашигт малтмалын ашиглалтын болон хайгуулын тусгай зөвшөөрлийн төлбөр"/>
  </r>
  <r>
    <x v="1"/>
    <x v="1"/>
    <s v="Adj#0"/>
    <x v="18"/>
    <x v="0"/>
    <s v="MRAM"/>
    <d v="2014-10-08T00:00:00"/>
    <s v="MRAM"/>
    <s v="MV-003752 дугаартай лицензийн төлбөр"/>
    <n v="467"/>
    <s v="An individual made a payment on behalf of the company and reimbursed the money within 2014. Therefore, payment was recognized as 2014's"/>
    <x v="6"/>
    <s v="105.Ашигт малтмалын ашиглалтын болон хайгуулын тусгай зөвшөөрлийн төлбөр"/>
  </r>
  <r>
    <x v="1"/>
    <x v="1"/>
    <s v="Adj#0"/>
    <x v="18"/>
    <x v="0"/>
    <s v="MRAM"/>
    <d v="2014-10-08T00:00:00"/>
    <s v="MRAM"/>
    <s v="MV-003767 дугаартай лицензийн төлбөр"/>
    <n v="517"/>
    <s v="An individual made a payment on behalf of the company and reimbursed the money within 2014. Therefore, payment was recognized as 2014's"/>
    <x v="6"/>
    <s v="105.Ашигт малтмалын ашиглалтын болон хайгуулын тусгай зөвшөөрлийн төлбөр"/>
  </r>
  <r>
    <x v="1"/>
    <x v="1"/>
    <s v="Adj#0"/>
    <x v="18"/>
    <x v="0"/>
    <s v="MTA"/>
    <m/>
    <m/>
    <m/>
    <n v="31084"/>
    <m/>
    <x v="9"/>
    <s v="107.Агаарын бохирдлын төлбөр"/>
  </r>
  <r>
    <x v="0"/>
    <x v="1"/>
    <s v="Adj#1"/>
    <x v="18"/>
    <x v="0"/>
    <s v="Khentii aimag"/>
    <d v="2014-01-15T00:00:00"/>
    <s v="SHI office of Khentii"/>
    <s v="SHI"/>
    <n v="494"/>
    <s v="XAAN bank-5950001290"/>
    <x v="4"/>
    <s v="108.Аж ахуйн нэгжээс төлсөн ажилчдын нийгмийн болон эрүүл мэндийн даатгалын шимтгэл "/>
  </r>
  <r>
    <x v="0"/>
    <x v="1"/>
    <s v="Adj#1"/>
    <x v="18"/>
    <x v="0"/>
    <s v="SSIA"/>
    <d v="2014-01-15T00:00:00"/>
    <s v="Chingiltei district SHI office"/>
    <s v="SHI"/>
    <n v="3270"/>
    <s v="UB bank-2600004861"/>
    <x v="4"/>
    <s v="108.Аж ахуйн нэгжээс төлсөн ажилчдын нийгмийн болон эрүүл мэндийн даатгалын шимтгэл "/>
  </r>
  <r>
    <x v="0"/>
    <x v="1"/>
    <s v="Adj#1"/>
    <x v="18"/>
    <x v="0"/>
    <s v="SSIA"/>
    <d v="2014-02-20T00:00:00"/>
    <s v="Chingiltei district SHI office"/>
    <s v="SHI"/>
    <n v="757"/>
    <s v="XAAN bank-5950001290"/>
    <x v="4"/>
    <s v="108.Аж ахуйн нэгжээс төлсөн ажилчдын нийгмийн болон эрүүл мэндийн даатгалын шимтгэл "/>
  </r>
  <r>
    <x v="0"/>
    <x v="1"/>
    <s v="Adj#1"/>
    <x v="18"/>
    <x v="0"/>
    <s v="SSIA"/>
    <d v="2014-02-20T00:00:00"/>
    <s v="Chingiltei district SHI office"/>
    <s v="SHI"/>
    <n v="3021"/>
    <s v="UB bank-2600004861"/>
    <x v="4"/>
    <s v="108.Аж ахуйн нэгжээс төлсөн ажилчдын нийгмийн болон эрүүл мэндийн даатгалын шимтгэл "/>
  </r>
  <r>
    <x v="0"/>
    <x v="1"/>
    <s v="Adj#1"/>
    <x v="18"/>
    <x v="0"/>
    <s v="SSIA"/>
    <d v="2014-03-13T00:00:00"/>
    <s v="Chingiltei district SHI office"/>
    <s v="SHI"/>
    <n v="550"/>
    <s v="XAAN bank-5950001290"/>
    <x v="4"/>
    <s v="108.Аж ахуйн нэгжээс төлсөн ажилчдын нийгмийн болон эрүүл мэндийн даатгалын шимтгэл "/>
  </r>
  <r>
    <x v="0"/>
    <x v="1"/>
    <s v="Adj#1"/>
    <x v="18"/>
    <x v="0"/>
    <s v="SSIA"/>
    <d v="2014-03-11T00:00:00"/>
    <s v="Chingiltei district SHI office"/>
    <s v="SHI"/>
    <n v="3176"/>
    <s v="UB bank-2600004861"/>
    <x v="4"/>
    <s v="108.Аж ахуйн нэгжээс төлсөн ажилчдын нийгмийн болон эрүүл мэндийн даатгалын шимтгэл "/>
  </r>
  <r>
    <x v="0"/>
    <x v="1"/>
    <s v="Adj#1"/>
    <x v="18"/>
    <x v="0"/>
    <s v="SSIA"/>
    <d v="2014-04-30T00:00:00"/>
    <s v="Chingiltei district SHI office"/>
    <s v="SHI"/>
    <n v="550"/>
    <s v="XAAN bank-5950001290"/>
    <x v="4"/>
    <s v="108.Аж ахуйн нэгжээс төлсөн ажилчдын нийгмийн болон эрүүл мэндийн даатгалын шимтгэл "/>
  </r>
  <r>
    <x v="0"/>
    <x v="1"/>
    <s v="Adj#1"/>
    <x v="18"/>
    <x v="0"/>
    <s v="SSIA"/>
    <d v="2014-04-30T00:00:00"/>
    <s v="Chingiltei district SHI office"/>
    <s v="SHI"/>
    <n v="3657"/>
    <s v="UB bank-2600004861"/>
    <x v="4"/>
    <s v="108.Аж ахуйн нэгжээс төлсөн ажилчдын нийгмийн болон эрүүл мэндийн даатгалын шимтгэл "/>
  </r>
  <r>
    <x v="0"/>
    <x v="1"/>
    <s v="Adj#1"/>
    <x v="18"/>
    <x v="0"/>
    <s v="SSIA"/>
    <d v="2014-05-28T00:00:00"/>
    <s v="Chingiltei district SHI office"/>
    <s v="SHI"/>
    <n v="986"/>
    <s v="XAAN bank-5950001290"/>
    <x v="4"/>
    <s v="108.Аж ахуйн нэгжээс төлсөн ажилчдын нийгмийн болон эрүүл мэндийн даатгалын шимтгэл "/>
  </r>
  <r>
    <x v="0"/>
    <x v="1"/>
    <s v="Adj#1"/>
    <x v="18"/>
    <x v="0"/>
    <s v="SSIA"/>
    <d v="2014-05-28T00:00:00"/>
    <s v="Chingiltei district SHI office"/>
    <s v="SHI"/>
    <n v="5632"/>
    <s v="UB bank-2600004861"/>
    <x v="4"/>
    <s v="108.Аж ахуйн нэгжээс төлсөн ажилчдын нийгмийн болон эрүүл мэндийн даатгалын шимтгэл "/>
  </r>
  <r>
    <x v="0"/>
    <x v="1"/>
    <s v="Adj#1"/>
    <x v="18"/>
    <x v="0"/>
    <s v="SSIA"/>
    <d v="2014-06-26T00:00:00"/>
    <s v="Chingiltei district SHI office"/>
    <s v="SHI"/>
    <n v="860"/>
    <s v="XAAN bank-5950001290"/>
    <x v="4"/>
    <s v="108.Аж ахуйн нэгжээс төлсөн ажилчдын нийгмийн болон эрүүл мэндийн даатгалын шимтгэл "/>
  </r>
  <r>
    <x v="0"/>
    <x v="1"/>
    <s v="Adj#1"/>
    <x v="18"/>
    <x v="0"/>
    <s v="SSIA"/>
    <d v="2014-06-26T00:00:00"/>
    <s v="Chingiltei district SHI office"/>
    <s v="SHI"/>
    <n v="5815"/>
    <s v="UB bank-2600004861"/>
    <x v="4"/>
    <s v="108.Аж ахуйн нэгжээс төлсөн ажилчдын нийгмийн болон эрүүл мэндийн даатгалын шимтгэл "/>
  </r>
  <r>
    <x v="0"/>
    <x v="1"/>
    <s v="Adj#1"/>
    <x v="18"/>
    <x v="0"/>
    <s v="SSIA"/>
    <d v="2014-07-28T00:00:00"/>
    <s v="Chingiltei district SHI office"/>
    <s v="SHI"/>
    <n v="860"/>
    <s v="XAAN bank-5950001290"/>
    <x v="4"/>
    <s v="108.Аж ахуйн нэгжээс төлсөн ажилчдын нийгмийн болон эрүүл мэндийн даатгалын шимтгэл "/>
  </r>
  <r>
    <x v="0"/>
    <x v="1"/>
    <s v="Adj#1"/>
    <x v="18"/>
    <x v="0"/>
    <s v="SSIA"/>
    <d v="2014-07-28T00:00:00"/>
    <s v="Chingiltei district SHI office"/>
    <s v="SHI"/>
    <n v="5515"/>
    <s v="UB bank-2600004861"/>
    <x v="4"/>
    <s v="108.Аж ахуйн нэгжээс төлсөн ажилчдын нийгмийн болон эрүүл мэндийн даатгалын шимтгэл "/>
  </r>
  <r>
    <x v="0"/>
    <x v="1"/>
    <s v="Adj#1"/>
    <x v="18"/>
    <x v="0"/>
    <s v="SSIA"/>
    <d v="2014-09-04T00:00:00"/>
    <s v="Chingiltei district SHI office"/>
    <s v="SHI"/>
    <n v="4940"/>
    <s v="UB bank-2600004861"/>
    <x v="4"/>
    <s v="108.Аж ахуйн нэгжээс төлсөн ажилчдын нийгмийн болон эрүүл мэндийн даатгалын шимтгэл "/>
  </r>
  <r>
    <x v="0"/>
    <x v="1"/>
    <s v="Adj#1"/>
    <x v="18"/>
    <x v="0"/>
    <s v="SSIA"/>
    <d v="2014-09-25T00:00:00"/>
    <s v="Chingiltei district SHI office"/>
    <s v="SHI"/>
    <n v="5390"/>
    <s v="UB bank-2600004861"/>
    <x v="4"/>
    <s v="108.Аж ахуйн нэгжээс төлсөн ажилчдын нийгмийн болон эрүүл мэндийн даатгалын шимтгэл "/>
  </r>
  <r>
    <x v="0"/>
    <x v="1"/>
    <s v="Adj#1"/>
    <x v="18"/>
    <x v="0"/>
    <s v="SSIA"/>
    <d v="2014-10-27T00:00:00"/>
    <s v="Chingiltei district SHI office"/>
    <s v="SHI"/>
    <n v="5267"/>
    <s v="UB bank-2600004861"/>
    <x v="4"/>
    <s v="108.Аж ахуйн нэгжээс төлсөн ажилчдын нийгмийн болон эрүүл мэндийн даатгалын шимтгэл "/>
  </r>
  <r>
    <x v="0"/>
    <x v="1"/>
    <s v="Adj#1"/>
    <x v="18"/>
    <x v="0"/>
    <s v="SSIA"/>
    <d v="2014-11-14T00:00:00"/>
    <s v="Chingiltei district SHI office"/>
    <s v="SHI"/>
    <n v="3127"/>
    <s v="UB bank-2600004861"/>
    <x v="4"/>
    <s v="108.Аж ахуйн нэгжээс төлсөн ажилчдын нийгмийн болон эрүүл мэндийн даатгалын шимтгэл "/>
  </r>
  <r>
    <x v="0"/>
    <x v="1"/>
    <s v="Adj#1"/>
    <x v="18"/>
    <x v="0"/>
    <s v="SSIA"/>
    <d v="2014-11-15T00:00:00"/>
    <s v="Chingiltei district SHI office"/>
    <s v="SHI"/>
    <n v="3437"/>
    <s v="Only company paid SHI was reported incorrectly. Above are payments made to SHI office"/>
    <x v="4"/>
    <s v="108.Аж ахуйн нэгжээс төлсөн ажилчдын нийгмийн болон эрүүл мэндийн даатгалын шимтгэл "/>
  </r>
  <r>
    <x v="1"/>
    <x v="1"/>
    <s v="Adj#0"/>
    <x v="18"/>
    <x v="0"/>
    <s v="Khentii aimag"/>
    <d v="2014-04-01T00:00:00"/>
    <s v="Норовлин сумын ЗДарга Алтангэрэл"/>
    <s v="Норовлин сумд хандив"/>
    <n v="4000"/>
    <m/>
    <x v="5"/>
    <s v="115.Төрийн байгууллагуудад олгосон хандив, дэмжлэг"/>
  </r>
  <r>
    <x v="1"/>
    <x v="1"/>
    <s v="Adj#0"/>
    <x v="18"/>
    <x v="0"/>
    <s v="Khentii aimag"/>
    <d v="2014-06-02T00:00:00"/>
    <s v="Орон нутгийн хөгжлийн сан"/>
    <s v="Норовлин сумын 90 жилийн ойд хандив"/>
    <n v="10000"/>
    <s v="Хэнтий аймгийн Норовлин сум, Төрийн сан банк-181352400"/>
    <x v="5"/>
    <s v="115.Төрийн байгууллагуудад олгосон хандив, дэмжлэг"/>
  </r>
  <r>
    <x v="1"/>
    <x v="1"/>
    <s v="Adj#0"/>
    <x v="18"/>
    <x v="0"/>
    <s v="Khentii aimag"/>
    <d v="2014-06-10T00:00:00"/>
    <s v="Орон нутгийн хөгжлийн сан"/>
    <s v="Норовлин сумын 90 жилийн ойд хандив"/>
    <n v="40000"/>
    <s v="Хэнтий аймгийн Норовлин сум, Төрийн сан банк-181352400"/>
    <x v="5"/>
    <s v="115.Төрийн байгууллагуудад олгосон хандив, дэмжлэг"/>
  </r>
  <r>
    <x v="1"/>
    <x v="1"/>
    <s v="Adj#0"/>
    <x v="18"/>
    <x v="0"/>
    <s v="Khentii aimag"/>
    <d v="2014-12-26T00:00:00"/>
    <s v="Норовлин сумын НД-н байцаагч Сосорбарам"/>
    <s v="Норовлин сумд хандив"/>
    <n v="1000"/>
    <m/>
    <x v="5"/>
    <s v="115.Төрийн байгууллагуудад олгосон хандив, дэмжлэг"/>
  </r>
  <r>
    <x v="1"/>
    <x v="1"/>
    <s v="Adj#0"/>
    <x v="15"/>
    <x v="0"/>
    <m/>
    <d v="2014-03-31T00:00:00"/>
    <s v="СБД ТАТВАРЫН ХЭЛТЭС"/>
    <s v=" ААНОАТАТВАРТ"/>
    <n v="100"/>
    <s v="Улаанбаатар банк"/>
    <x v="2"/>
    <s v="101.Аж ахуйн нэгжийн орлогын албан татвар "/>
  </r>
  <r>
    <x v="0"/>
    <x v="1"/>
    <s v="Adj#1"/>
    <x v="15"/>
    <x v="0"/>
    <m/>
    <d v="2014-12-02T00:00:00"/>
    <s v="СБД ТАТВАРЫН ХЭЛТЭС"/>
    <s v="14591Х шилжүүлсэн татварын 30%"/>
    <n v="6000"/>
    <s v="&quot;Зараяа холдингс ХХК&quot; &quot;Гоби коул энд энержи ХХК&quot;-н өмнөөс тусгай зөвшөөрөл худалдан авсны татвар төлсөн"/>
    <x v="2"/>
    <s v="101.Аж ахуйн нэгжийн орлогын албан татвар "/>
  </r>
  <r>
    <x v="0"/>
    <x v="1"/>
    <s v="Adj#1"/>
    <x v="15"/>
    <x v="0"/>
    <m/>
    <d v="2014-12-31T00:00:00"/>
    <s v="СБД ТАТВАРЫН ХЭЛТЭС"/>
    <s v="14591Х шилжүүлсэн татварын 30%"/>
    <n v="6000"/>
    <s v="&quot;Зараяа холдингс ХХК&quot; &quot;Гоби коул энд энержи ХХК&quot;-н өмнөөс тусгай зөвшөөрөл худалдан авсны татвар төлсөн"/>
    <x v="2"/>
    <s v="101.Аж ахуйн нэгжийн орлогын албан татвар "/>
  </r>
  <r>
    <x v="1"/>
    <x v="1"/>
    <s v="Adj#0"/>
    <x v="15"/>
    <x v="0"/>
    <m/>
    <d v="2014-07-31T00:00:00"/>
    <s v="САНГИЙН ЯАМ-900000105"/>
    <s v="ГОВЬ-АЛТАЙ ЗЭЭГТИЙН УУРХАЙН АМНАТӨЛБӨР"/>
    <n v="1215.75"/>
    <s v="Төрийн сан"/>
    <x v="0"/>
    <s v="104.Ашигт малтмалын нөөц ашигласны төлбөр"/>
  </r>
  <r>
    <x v="1"/>
    <x v="1"/>
    <s v="Adj#0"/>
    <x v="15"/>
    <x v="0"/>
    <m/>
    <d v="2014-12-24T00:00:00"/>
    <s v="ШИНЭЖИНСТ ТӨРИЙН САН-030000942"/>
    <s v="БАЯНХОНГОР,ШИНЭЖИНСТ-ХОТГОРЫН УУРХАЙН АМНАТ"/>
    <n v="250"/>
    <s v="Төрийн сан"/>
    <x v="0"/>
    <s v="104.Ашигт малтмалын нөөц ашигласны төлбөр"/>
  </r>
  <r>
    <x v="1"/>
    <x v="1"/>
    <s v="Adj#0"/>
    <x v="15"/>
    <x v="0"/>
    <m/>
    <d v="2014-12-24T00:00:00"/>
    <s v="САНГИЙН ЯАМ-900000105"/>
    <s v="ГОВЬ-АЛТАЙ ЗЭЭГТИЙН УУРХАЙН НӨӨЦ АШИГЛАСНЫ ТӨЛБӨР"/>
    <n v="887"/>
    <s v="Төрийн сан"/>
    <x v="0"/>
    <s v="104.Ашигт малтмалын нөөц ашигласны төлбөр"/>
  </r>
  <r>
    <x v="1"/>
    <x v="1"/>
    <s v="Adj#0"/>
    <x v="15"/>
    <x v="0"/>
    <m/>
    <d v="2014-07-31T00:00:00"/>
    <s v="ГОВЬ АЛТАЙ АЙМАГ ТӨРИЙН САН-050000990"/>
    <s v="ГОВЬ АЛТАЙ ЗЭЭГТИЙН УУРХАЙН АГААРЫН БОХИРДЛЫН ТӨЛБӨР"/>
    <n v="1783.1"/>
    <s v="Төрийн сан"/>
    <x v="9"/>
    <s v="107.Агаарын бохирдлын төлбөр"/>
  </r>
  <r>
    <x v="1"/>
    <x v="1"/>
    <s v="Adj#0"/>
    <x v="15"/>
    <x v="0"/>
    <m/>
    <d v="2014-12-24T00:00:00"/>
    <s v="ШИНЭЖИНСТ ТӨРИЙН САН-030000942"/>
    <s v="БАЯНХОНГОР ШИНЭЖИНСТ-ХОТГОРЫН УУРХАЙН АГААРЫН"/>
    <n v="440"/>
    <s v="Төрийн сан"/>
    <x v="9"/>
    <s v="107.Агаарын бохирдлын төлбөр"/>
  </r>
  <r>
    <x v="1"/>
    <x v="1"/>
    <s v="Adj#0"/>
    <x v="15"/>
    <x v="0"/>
    <m/>
    <d v="2014-12-24T00:00:00"/>
    <s v="ГОВЬ-АЛТАЙ АЙМАГ,ТӨРИЙН САН-050000990"/>
    <s v="ГОБИКОУЛ ЭНД ЭНЕРЖИ ХХК-С ГОВЬ-АЛТАЙ ЗЭЭГТИЙН УУРХАЙН АГААРЫН БОХИРДЛЫН ТӨЛБӨР"/>
    <n v="1300"/>
    <s v="Төрийн сан"/>
    <x v="9"/>
    <s v="107.Агаарын бохирдлын төлбөр"/>
  </r>
  <r>
    <x v="1"/>
    <x v="1"/>
    <s v="Adj#0"/>
    <x v="15"/>
    <x v="0"/>
    <m/>
    <d v="2014-02-10T00:00:00"/>
    <s v="ГОВЬ-АЛТАЙ, ТӨРИЙН САН-050000990"/>
    <s v="ГОВЬ-АЛТАЙ,ЗЭЭГТИЙН УУРАЙН 2013 АГ/БОХ/ТАТ/ҮЛД"/>
    <n v="2697.4"/>
    <s v="Төрийн сан"/>
    <x v="9"/>
    <s v="107.Агаарын бохирдлын төлбөр"/>
  </r>
  <r>
    <x v="0"/>
    <x v="1"/>
    <s v="Adj#1"/>
    <x v="15"/>
    <x v="0"/>
    <m/>
    <d v="2014-03-06T00:00:00"/>
    <m/>
    <m/>
    <n v="350"/>
    <s v="Mar06, ГА-Чандмань хандив /иргэн Буурцагт/"/>
    <x v="5"/>
    <s v="115.Төрийн байгууллагуудад олгосон хандив, дэмжлэг"/>
  </r>
  <r>
    <x v="0"/>
    <x v="1"/>
    <s v="Adj#1"/>
    <x v="15"/>
    <x v="0"/>
    <m/>
    <d v="2014-04-18T00:00:00"/>
    <m/>
    <m/>
    <n v="800"/>
    <s v="Apr18, Мөнх-Эрдэнэ.Ш хандив ШЖ сумын иргэн"/>
    <x v="5"/>
    <s v="115.Төрийн байгууллагуудад олгосон хандив, дэмжлэг"/>
  </r>
  <r>
    <x v="0"/>
    <x v="1"/>
    <s v="Adj#1"/>
    <x v="15"/>
    <x v="0"/>
    <m/>
    <d v="2014-06-05T00:00:00"/>
    <m/>
    <m/>
    <n v="200"/>
    <s v="Jun05, ГА Чандмань хандив /иргэн Нямжаргал/"/>
    <x v="5"/>
    <s v="115.Төрийн байгууллагуудад олгосон хандив, дэмжлэг"/>
  </r>
  <r>
    <x v="0"/>
    <x v="1"/>
    <s v="Adj#1"/>
    <x v="15"/>
    <x v="0"/>
    <m/>
    <d v="2014-01-14T00:00:00"/>
    <m/>
    <m/>
    <n v="1000"/>
    <s v="Jan 14, БХ УЗХороонд ШЖ сумын өмнөөс хандив"/>
    <x v="5"/>
    <s v="115.Төрийн байгууллагуудад олгосон хандив, дэмжлэг"/>
  </r>
  <r>
    <x v="0"/>
    <x v="1"/>
    <s v="Adj#1"/>
    <x v="15"/>
    <x v="0"/>
    <m/>
    <d v="2014-03-10T00:00:00"/>
    <m/>
    <m/>
    <n v="3500"/>
    <s v="Mar 10, ГА-Чандмань Сургуульд хандив"/>
    <x v="5"/>
    <s v="115.Төрийн байгууллагуудад олгосон хандив, дэмжлэг"/>
  </r>
  <r>
    <x v="0"/>
    <x v="1"/>
    <s v="Adj#1"/>
    <x v="15"/>
    <x v="0"/>
    <m/>
    <d v="2014-03-19T00:00:00"/>
    <m/>
    <m/>
    <n v="1000"/>
    <s v="Mar 19, ШЖ сумын оюутан А.Эрэдэнбулганд сур/төл хандив"/>
    <x v="5"/>
    <s v="115.Төрийн байгууллагуудад олгосон хандив, дэмжлэг"/>
  </r>
  <r>
    <x v="0"/>
    <x v="1"/>
    <s v="Adj#1"/>
    <x v="15"/>
    <x v="0"/>
    <m/>
    <d v="2014-04-30T00:00:00"/>
    <m/>
    <m/>
    <n v="6000"/>
    <s v="Apr 30, ШЖд-д хандив /тогь гаргах түлшинд/"/>
    <x v="5"/>
    <s v="115.Төрийн байгууллагуудад олгосон хандив, дэмжлэг"/>
  </r>
  <r>
    <x v="0"/>
    <x v="1"/>
    <s v="Adj#1"/>
    <x v="15"/>
    <x v="0"/>
    <m/>
    <d v="2014-05-28T00:00:00"/>
    <m/>
    <m/>
    <n v="10000"/>
    <s v="May28, БХ-т хандив /Ламын гэгээн/"/>
    <x v="5"/>
    <s v="115.Төрийн байгууллагуудад олгосон хандив, дэмжлэг"/>
  </r>
  <r>
    <x v="0"/>
    <x v="1"/>
    <s v="Adj#1"/>
    <x v="15"/>
    <x v="0"/>
    <m/>
    <d v="2014-06-05T00:00:00"/>
    <m/>
    <m/>
    <n v="6000"/>
    <s v="Jun05, ШЖ-д хандив /моторын түлш/"/>
    <x v="5"/>
    <s v="115.Төрийн байгууллагуудад олгосон хандив, дэмжлэг"/>
  </r>
  <r>
    <x v="0"/>
    <x v="1"/>
    <s v="Adj#1"/>
    <x v="15"/>
    <x v="0"/>
    <m/>
    <d v="2014-06-20T00:00:00"/>
    <m/>
    <m/>
    <n v="10000"/>
    <s v="Jun20, БХ хандив /ламын гэгээн/"/>
    <x v="5"/>
    <s v="115.Төрийн байгууллагуудад олгосон хандив, дэмжлэг"/>
  </r>
  <r>
    <x v="0"/>
    <x v="1"/>
    <s v="Adj#1"/>
    <x v="15"/>
    <x v="0"/>
    <m/>
    <d v="2014-07-07T00:00:00"/>
    <m/>
    <m/>
    <n v="13000"/>
    <s v="Jul7, ГА Чандмань-90 жилд хандив /ХААН-Р.Чулуунбат/"/>
    <x v="5"/>
    <s v="115.Төрийн байгууллагуудад олгосон хандив, дэмжлэг"/>
  </r>
  <r>
    <x v="0"/>
    <x v="1"/>
    <s v="Adj#1"/>
    <x v="15"/>
    <x v="0"/>
    <m/>
    <d v="2014-08-20T00:00:00"/>
    <m/>
    <m/>
    <n v="579.25"/>
    <s v="Aug20, ШЖ суманд хандив /ШЖ БХСан ХААН-5241024135/"/>
    <x v="5"/>
    <s v="115.Төрийн байгууллагуудад олгосон хандив, дэмжлэг"/>
  </r>
  <r>
    <x v="0"/>
    <x v="1"/>
    <s v="Adj#1"/>
    <x v="15"/>
    <x v="0"/>
    <m/>
    <d v="2014-12-05T00:00:00"/>
    <m/>
    <m/>
    <n v="1500"/>
    <s v="Dec5, Дарийжав /ШЖ хувь/ сур/төл хандив /ХААН-5111069369/"/>
    <x v="5"/>
    <s v="115.Төрийн байгууллагуудад олгосон хандив, дэмжлэг"/>
  </r>
  <r>
    <x v="0"/>
    <x v="1"/>
    <s v="Adj#1"/>
    <x v="15"/>
    <x v="0"/>
    <m/>
    <d v="2014-01-24T00:00:00"/>
    <s v="ӨМНӨГОВЬ,ГУРВАНТЭС ТАТВАР ХЭЛТЭС-5589040446"/>
    <s v="2014 ОНЫ ГАЗРЫН ТӨЛБӨР"/>
    <n v="1454.05"/>
    <s v="ХААН банк"/>
    <x v="17"/>
    <s v="203.Газрын төлбөр"/>
  </r>
  <r>
    <x v="0"/>
    <x v="1"/>
    <s v="Adj#1"/>
    <x v="15"/>
    <x v="0"/>
    <m/>
    <d v="2014-01-24T00:00:00"/>
    <s v="ГОВЬ-АЛТАЙ ЧАНДМАНЬ СУМЫН ТӨР-Н САН-051500910"/>
    <s v="2014 ОНЫ ГАЗРЫН ТӨЛБӨР"/>
    <n v="4468.4799999999996"/>
    <s v="Төрийн сан банк"/>
    <x v="17"/>
    <s v="203.Газрын төлбөр"/>
  </r>
  <r>
    <x v="0"/>
    <x v="1"/>
    <s v="Adj#1"/>
    <x v="15"/>
    <x v="0"/>
    <m/>
    <d v="2014-01-24T00:00:00"/>
    <s v="ШИНЭЖИНСТ ТӨРИЙН САН-5241024135"/>
    <s v="ГАЗРЫН ТӨЛБӨР"/>
    <n v="17053.400000000001"/>
    <s v="ХААН банк"/>
    <x v="17"/>
    <s v="203.Газрын төлбөр"/>
  </r>
  <r>
    <x v="0"/>
    <x v="1"/>
    <s v="Adj#1"/>
    <x v="15"/>
    <x v="0"/>
    <m/>
    <d v="2014-05-24T00:00:00"/>
    <s v="ШИНЭЖИНСТ ТӨРИЙН САН-5241024135"/>
    <s v="ШИНЭЖИНСТИЙН 2-Р УЛИРЛЫН ГАЗРЫН ТӨЛБӨР"/>
    <n v="9214"/>
    <s v="ХААН банк"/>
    <x v="17"/>
    <s v="203.Газрын төлбөр"/>
  </r>
  <r>
    <x v="0"/>
    <x v="1"/>
    <s v="Adj#1"/>
    <x v="15"/>
    <x v="0"/>
    <m/>
    <d v="2014-07-31T00:00:00"/>
    <s v="ШИНЭЖИНСТ СУМ ТӨРИЙН САН-5241024135"/>
    <s v="ШИНЭЖИНСТИЙН 3-Р УЛИРЛЫН ГАЗРЫН ТӨЛБӨР"/>
    <n v="9214"/>
    <s v="ХААН банк"/>
    <x v="17"/>
    <s v="203.Газрын төлбөр"/>
  </r>
  <r>
    <x v="0"/>
    <x v="1"/>
    <s v="Adj#1"/>
    <x v="15"/>
    <x v="0"/>
    <m/>
    <d v="2014-10-30T00:00:00"/>
    <s v="ШИНЭЖИНСТ СУМ, ТӨРИЙН САН-5241024135"/>
    <s v="ШИНЭЖИНСТИЙН 4-Р УЛИРЛЫН ГАЗРЫН ТӨЛБӨР"/>
    <n v="9214"/>
    <s v="ХААН банк"/>
    <x v="17"/>
    <s v="203.Газрын төлбөр"/>
  </r>
  <r>
    <x v="1"/>
    <x v="1"/>
    <s v="Adj#0"/>
    <x v="15"/>
    <x v="0"/>
    <m/>
    <m/>
    <m/>
    <m/>
    <n v="49663.9"/>
    <m/>
    <x v="17"/>
    <s v="203.Газрын төлбөр"/>
  </r>
  <r>
    <x v="0"/>
    <x v="1"/>
    <s v="Adj#1"/>
    <x v="15"/>
    <x v="0"/>
    <m/>
    <m/>
    <m/>
    <m/>
    <n v="-49663.9"/>
    <m/>
    <x v="17"/>
    <s v="203.Газрын төлбөр"/>
  </r>
  <r>
    <x v="1"/>
    <x v="1"/>
    <s v="Adj#0"/>
    <x v="15"/>
    <x v="0"/>
    <m/>
    <d v="2014-05-19T00:00:00"/>
    <s v="БАЯНХОНГОР,БАЙГАЛЬ ОРЧНЫ ГАЗАР-030013001"/>
    <s v="ШЖ-ИЙН УСНЫ ДҮГНЭЛТ ГАРГУУЛСНЫ ТӨЛБӨР"/>
    <n v="260"/>
    <s v="Төрийн сан"/>
    <x v="21"/>
    <s v="204.Бусад"/>
  </r>
  <r>
    <x v="1"/>
    <x v="1"/>
    <s v="Adj#0"/>
    <x v="15"/>
    <x v="0"/>
    <m/>
    <d v="2014-05-19T00:00:00"/>
    <s v="ГА.БО АЛБА-050013001"/>
    <s v="ЗЭЭГТИЙН УСНЫ ДҮГНЭЛТ ГАРГУУЛСАН АЖЛЫН ХӨЛС"/>
    <n v="260"/>
    <s v="Төрийн сан"/>
    <x v="21"/>
    <s v="204.Бусад"/>
  </r>
  <r>
    <x v="0"/>
    <x v="1"/>
    <s v="Adj#1"/>
    <x v="15"/>
    <x v="0"/>
    <m/>
    <d v="2014-05-07T00:00:00"/>
    <s v="СБД,ТАТВАРЫН ХЭЛТЭС-2611183956"/>
    <s v="АТБӨЯХ-ИЙН ЗАМ АШИГЛАЛТЫН ТАТВАР"/>
    <n v="1905"/>
    <s v="Улаанбаатар банк"/>
    <x v="22"/>
    <s v="207.Авто тээвэр болон өөрөө явагч тээврийн хэрэгслийн албан татвар "/>
  </r>
  <r>
    <x v="0"/>
    <x v="1"/>
    <s v="Adj#1"/>
    <x v="15"/>
    <x v="0"/>
    <m/>
    <d v="2014-05-07T00:00:00"/>
    <s v="СБД,ТАТВАРЫН ХЭЛТЭС-2611016898"/>
    <s v="АТБӨЯХ-ИЙН АЛБАН ТАТВАР"/>
    <n v="7105.6"/>
    <s v="Улаанбаатар банк"/>
    <x v="22"/>
    <s v="207.Авто тээвэр болон өөрөө явагч тээврийн хэрэгслийн албан татвар "/>
  </r>
  <r>
    <x v="0"/>
    <x v="1"/>
    <s v="Adj#1"/>
    <x v="15"/>
    <x v="0"/>
    <m/>
    <d v="2014-05-07T00:00:00"/>
    <s v="СБД,ТАТВАРЫН ХЭЛТЭС-2611171184"/>
    <s v="АТБӨЯХ-ИЙН АГААРЫН БОХИРДЛЫН ТАТВАР"/>
    <n v="214.2"/>
    <s v="Улаанбаатар банк"/>
    <x v="22"/>
    <s v="207.Авто тээвэр болон өөрөө явагч тээврийн хэрэгслийн албан татвар "/>
  </r>
  <r>
    <x v="0"/>
    <x v="1"/>
    <s v="Adj#1"/>
    <x v="15"/>
    <x v="0"/>
    <m/>
    <d v="2014-10-23T00:00:00"/>
    <s v="СБДТХ АТБӨЯХАТ-2611016898"/>
    <s v="АТБӨЯХ-ИЙН АТАТВАРЫН УРЬДЧИЛГАА"/>
    <n v="350"/>
    <s v="Улаанбаатар банк"/>
    <x v="22"/>
    <s v="207.Авто тээвэр болон өөрөө явагч тээврийн хэрэгслийн албан татвар "/>
  </r>
  <r>
    <x v="1"/>
    <x v="1"/>
    <s v="Adj#0"/>
    <x v="15"/>
    <x v="0"/>
    <m/>
    <m/>
    <m/>
    <m/>
    <n v="9525"/>
    <m/>
    <x v="22"/>
    <s v="207.Авто тээвэр болон өөрөө явагч тээврийн хэрэгслийн албан татвар "/>
  </r>
  <r>
    <x v="0"/>
    <x v="1"/>
    <s v="Adj#1"/>
    <x v="15"/>
    <x v="0"/>
    <m/>
    <m/>
    <m/>
    <m/>
    <n v="-9525"/>
    <m/>
    <x v="22"/>
    <s v="207.Авто тээвэр болон өөрөө явагч тээврийн хэрэгслийн албан татвар "/>
  </r>
  <r>
    <x v="1"/>
    <x v="1"/>
    <s v="Adj#0"/>
    <x v="15"/>
    <x v="0"/>
    <m/>
    <d v="2014-04-29T00:00:00"/>
    <s v="ТӨРИЙН САН /ШИНЭЖИНСТ/-5241024135"/>
    <s v="БАЙГАЛЬ ОРЧНЫГ ХАМГААЛАХ АЖЛЫН БАРЬЦАА /16749Х/"/>
    <n v="200"/>
    <s v="ХААН"/>
    <x v="24"/>
    <s v="210.Байгаль хамгаалах зардлын 50%-ийг дансанд төвлөрүүлсэн дүн"/>
  </r>
  <r>
    <x v="1"/>
    <x v="1"/>
    <s v="Adj#0"/>
    <x v="15"/>
    <x v="0"/>
    <m/>
    <d v="2014-07-22T00:00:00"/>
    <s v="БОНХЯ-Ы ТУСГАЙ ДАНС-900013405"/>
    <s v="ГА, ЧАНДМАНЬ СУМ ЗЭЭГТИЙН УУРХАЙН 905А, 11965А БОНС"/>
    <n v="3272"/>
    <s v="Төрийн сан"/>
    <x v="24"/>
    <s v="210.Байгаль хамгаалах зардлын 50%-ийг дансанд төвлөрүүлсэн дүн"/>
  </r>
  <r>
    <x v="1"/>
    <x v="1"/>
    <s v="Adj#0"/>
    <x v="15"/>
    <x v="0"/>
    <m/>
    <d v="2014-07-22T00:00:00"/>
    <s v="БОНХЯ-Ы ТУСГАЙ ДАНС-900013406"/>
    <s v="ШИНЭЖИНСТ СУМ ХОТГОРЫН УУРХАЙН 12728А, 17057А БОНС"/>
    <n v="3660"/>
    <s v="Төрийн сан"/>
    <x v="24"/>
    <s v="210.Байгаль хамгаалах зардлын 50%-ийг дансанд төвлөрүүлсэн дүн"/>
  </r>
  <r>
    <x v="1"/>
    <x v="1"/>
    <s v="Adj#0"/>
    <x v="15"/>
    <x v="0"/>
    <m/>
    <d v="2014-07-31T00:00:00"/>
    <s v="ШИНЭЖИНСТ СУМ ТӨРИЙН САН-5241024135"/>
    <s v="БАЙГАЛЬ ОРЧНЫ НӨХӨН СЭРГЭЭЛТИЙН БАРЬЦАА/16744Х"/>
    <n v="450"/>
    <s v="ХААН"/>
    <x v="24"/>
    <s v="210.Байгаль хамгаалах зардлын 50%-ийг дансанд төвлөрүүлсэн дүн"/>
  </r>
  <r>
    <x v="1"/>
    <x v="1"/>
    <s v="Adj#0"/>
    <x v="93"/>
    <x v="0"/>
    <s v="SIDOBZD"/>
    <n v="2014"/>
    <s v="Баянзүрх НД хэлтэс"/>
    <s v="НДЭМийн шимтгэл"/>
    <n v="3618"/>
    <s v="Сар бүр 935 мян төг шилжүүлсэн"/>
    <x v="4"/>
    <s v="108.Аж ахуйн нэгжээс төлсөн ажилчдын нийгмийн болон эрүүл мэндийн даатгалын шимтгэл "/>
  </r>
  <r>
    <x v="0"/>
    <x v="1"/>
    <s v="Adj#1"/>
    <x v="93"/>
    <x v="0"/>
    <s v="SIDOBZD"/>
    <n v="2014"/>
    <s v="Баянзүрх НД хэлтэс"/>
    <s v="НДЭМийн шимтгэл"/>
    <n v="11220"/>
    <s v="Сар бүр 935 мян төг шилжүүлсэн"/>
    <x v="4"/>
    <s v="108.Аж ахуйн нэгжээс төлсөн ажилчдын нийгмийн болон эрүүл мэндийн даатгалын шимтгэл "/>
  </r>
  <r>
    <x v="0"/>
    <x v="1"/>
    <s v="Adj#1"/>
    <x v="93"/>
    <x v="0"/>
    <s v="SIDOBZD"/>
    <n v="2014"/>
    <s v="Баянзүрх НД хэлтэс"/>
    <s v="НДЭМийн шимтгэл"/>
    <n v="-3618"/>
    <s v="Сар бүр 935 мян төг шилжүүлсэн"/>
    <x v="4"/>
    <s v="108.Аж ахуйн нэгжээс төлсөн ажилчдын нийгмийн болон эрүүл мэндийн даатгалын шимтгэл "/>
  </r>
  <r>
    <x v="1"/>
    <x v="1"/>
    <s v="Adj#0"/>
    <x v="93"/>
    <x v="0"/>
    <s v="SIDOBZD"/>
    <d v="2014-06-20T00:00:00"/>
    <s v="Төв сэргэлэн 90 жил самбар клуб"/>
    <m/>
    <n v="20000"/>
    <m/>
    <x v="5"/>
    <s v="115.Төрийн байгууллагуудад олгосон хандив, дэмжлэг"/>
  </r>
  <r>
    <x v="0"/>
    <x v="1"/>
    <s v="Adj#1"/>
    <x v="93"/>
    <x v="0"/>
    <s v="SIDOBZD"/>
    <d v="2014-06-20T00:00:00"/>
    <s v="Төв сэргэлэн 90 жил самбар клуб"/>
    <s v="Нийгмийн хариуцлагын гэрээ"/>
    <n v="21000"/>
    <m/>
    <x v="5"/>
    <s v="115.Төрийн байгууллагуудад олгосон хандив, дэмжлэг"/>
  </r>
  <r>
    <x v="0"/>
    <x v="1"/>
    <s v="Adj#1"/>
    <x v="93"/>
    <x v="0"/>
    <s v="SIDOBZD"/>
    <d v="2014-07-15T00:00:00"/>
    <s v="Төв аймаг"/>
    <s v="Нийгмийн хөгжил сан"/>
    <n v="4000"/>
    <s v="Гэрээт олборлогч Таацмөрөнгөөс"/>
    <x v="5"/>
    <s v="115.Төрийн байгууллагуудад олгосон хандив, дэмжлэг"/>
  </r>
  <r>
    <x v="0"/>
    <x v="1"/>
    <s v="Adj#1"/>
    <x v="93"/>
    <x v="0"/>
    <s v="SIDOBZD"/>
    <d v="2014-07-15T00:00:00"/>
    <s v="Төв аймаг"/>
    <s v="Нийгмийн хөгжил сан"/>
    <n v="-20000"/>
    <m/>
    <x v="5"/>
    <s v="115.Төрийн байгууллагуудад олгосон хандив, дэмжлэг"/>
  </r>
  <r>
    <x v="1"/>
    <x v="1"/>
    <s v="Adj#0"/>
    <x v="93"/>
    <x v="0"/>
    <s v="Tuv aimag"/>
    <d v="2014-10-14T00:00:00"/>
    <s v="Төв төр сангийн хэлтэс"/>
    <s v="Газрын төлбөр"/>
    <n v="4220"/>
    <m/>
    <x v="17"/>
    <s v="203.Газрын төлбөр"/>
  </r>
  <r>
    <x v="1"/>
    <x v="1"/>
    <s v="Adj#0"/>
    <x v="93"/>
    <x v="0"/>
    <m/>
    <m/>
    <m/>
    <m/>
    <n v="9700"/>
    <m/>
    <x v="24"/>
    <s v="210.Байгаль хамгаалах зардлын 50%-ийг дансанд төвлөрүүлсэн дүн"/>
  </r>
  <r>
    <x v="0"/>
    <x v="1"/>
    <s v="Adj#2"/>
    <x v="93"/>
    <x v="0"/>
    <m/>
    <m/>
    <m/>
    <m/>
    <n v="-9700"/>
    <s v="Буруу тайлагнасан, Уг дүнг төлөөгүй болно"/>
    <x v="24"/>
    <s v="210.Байгаль хамгаалах зардлын 50%-ийг дансанд төвлөрүүлсэн дүн"/>
  </r>
  <r>
    <x v="1"/>
    <x v="1"/>
    <s v="Adj#0"/>
    <x v="150"/>
    <x v="0"/>
    <s v="Dundgobi aimag"/>
    <s v="2014.09.30"/>
    <s v="Замын-үүд дэх гаалийн газар "/>
    <s v="Жонш борлуулалт "/>
    <n v="0"/>
    <m/>
    <x v="8"/>
    <s v="102.Гаалийн албан татвар"/>
  </r>
  <r>
    <x v="0"/>
    <x v="1"/>
    <s v="Adj#3"/>
    <x v="150"/>
    <x v="0"/>
    <s v="Dundgobi aimag"/>
    <s v="2014.09.30"/>
    <s v="Замын-үүд дэх гаалийн газар "/>
    <s v="Жонш борлуулалт "/>
    <n v="16419"/>
    <m/>
    <x v="8"/>
    <s v="102.Гаалийн албан татвар"/>
  </r>
  <r>
    <x v="1"/>
    <x v="1"/>
    <s v="Adj#0"/>
    <x v="150"/>
    <x v="0"/>
    <s v="Dundgobi aimag"/>
    <s v="2014.09.30"/>
    <s v="Замын-үүд дэх гаалийн газар "/>
    <s v="Жонш борлуулалт "/>
    <n v="16419"/>
    <m/>
    <x v="3"/>
    <s v="103.Нэмэгдсэн өртгийн албан татвар"/>
  </r>
  <r>
    <x v="0"/>
    <x v="1"/>
    <s v="Adj#1"/>
    <x v="150"/>
    <x v="0"/>
    <s v="Dundgobi aimag"/>
    <s v="2014.09.30"/>
    <s v="Замын-үүд дэх гаалийн газар "/>
    <s v="Жонш борлуулалт "/>
    <n v="18060.96"/>
    <m/>
    <x v="3"/>
    <s v="103.Нэмэгдсэн өртгийн албан татвар"/>
  </r>
  <r>
    <x v="1"/>
    <x v="1"/>
    <s v="Adj#0"/>
    <x v="150"/>
    <x v="0"/>
    <m/>
    <m/>
    <m/>
    <m/>
    <n v="0"/>
    <m/>
    <x v="0"/>
    <s v="104.Ашигт малтмалын нөөц ашигласны төлбөр"/>
  </r>
  <r>
    <x v="0"/>
    <x v="1"/>
    <s v="Adj#1"/>
    <x v="150"/>
    <x v="0"/>
    <s v="Khentii aimag"/>
    <s v="2014.04.24"/>
    <s v="Хэнтий Баяновоо сум татвар "/>
    <s v="Өсөн нэмэгдэх АМНАТ "/>
    <n v="250"/>
    <m/>
    <x v="0"/>
    <s v="104.Ашигт малтмалын нөөц ашигласны төлбөр"/>
  </r>
  <r>
    <x v="0"/>
    <x v="1"/>
    <s v="Adj#1"/>
    <x v="150"/>
    <x v="0"/>
    <s v="Khentii aimag"/>
    <s v="2014.09.26"/>
    <s v="Хэнтий Баяновоо сум татвар "/>
    <s v="Өсөн нэмэгдэх АМНАТ "/>
    <n v="500"/>
    <m/>
    <x v="0"/>
    <s v="104.Ашигт малтмалын нөөц ашигласны төлбөр"/>
  </r>
  <r>
    <x v="0"/>
    <x v="1"/>
    <s v="Adj#1"/>
    <x v="150"/>
    <x v="0"/>
    <s v="Khentii aimag"/>
    <s v="2014.10.27"/>
    <s v="Хэнтий Баяновоо сум татвар "/>
    <s v="Өсөн нэмэгдэх АМНАТ "/>
    <n v="4820.2"/>
    <m/>
    <x v="0"/>
    <s v="104.Ашигт малтмалын нөөц ашигласны төлбөр"/>
  </r>
  <r>
    <x v="0"/>
    <x v="1"/>
    <s v="Adj#1"/>
    <x v="150"/>
    <x v="0"/>
    <s v="Khentii aimag"/>
    <s v="2014.11.30"/>
    <s v="Хэнтий Баяновоо сум татвар "/>
    <s v="Өсөн нэмэгдэх АМНАТ "/>
    <n v="5013.17"/>
    <m/>
    <x v="0"/>
    <s v="104.Ашигт малтмалын нөөц ашигласны төлбөр"/>
  </r>
  <r>
    <x v="1"/>
    <x v="1"/>
    <s v="Adj#0"/>
    <x v="150"/>
    <x v="0"/>
    <m/>
    <m/>
    <m/>
    <m/>
    <n v="39250.5"/>
    <m/>
    <x v="11"/>
    <s v="106.Гадаадын мэргэжилтэн, ажилчны ажлын байрны төлбөр"/>
  </r>
  <r>
    <x v="0"/>
    <x v="1"/>
    <s v="Adj#1"/>
    <x v="150"/>
    <x v="0"/>
    <s v="MoL"/>
    <s v="2014.06.03"/>
    <s v="Хөдөлмөр эрхлэлт үйлчилгээний төв  "/>
    <s v="Үнэмлэхний үнэ "/>
    <n v="30"/>
    <s v="15 хятад ажилтаны "/>
    <x v="11"/>
    <s v="106.Гадаадын мэргэжилтэн, ажилчны ажлын байрны төлбөр"/>
  </r>
  <r>
    <x v="0"/>
    <x v="1"/>
    <s v="Adj#1"/>
    <x v="150"/>
    <x v="0"/>
    <s v="MoL"/>
    <s v="2014.06.03"/>
    <s v="Хөдөлмөр эрхлэлт үйлчилгээний төв  "/>
    <s v="Үйлчилгээний хураамж "/>
    <n v="225"/>
    <s v="16 хятад ажилтаны "/>
    <x v="11"/>
    <s v="106.Гадаадын мэргэжилтэн, ажилчны ажлын байрны төлбөр"/>
  </r>
  <r>
    <x v="0"/>
    <x v="1"/>
    <s v="Adj#1"/>
    <x v="150"/>
    <x v="0"/>
    <s v="MoL"/>
    <s v="2014.06.03"/>
    <s v="Хөдөлмөр эрхлэлт үйлчилгээний төв  "/>
    <s v="Ажлын байрны төлбөр "/>
    <n v="5760"/>
    <s v="17 хятад ажилтаны "/>
    <x v="11"/>
    <s v="106.Гадаадын мэргэжилтэн, ажилчны ажлын байрны төлбөр"/>
  </r>
  <r>
    <x v="0"/>
    <x v="1"/>
    <s v="Adj#1"/>
    <x v="150"/>
    <x v="0"/>
    <s v="MoL"/>
    <s v="2014.06.18"/>
    <s v="Хөдөлмөр эрхлэлт үйлчилгээний төв  "/>
    <s v="Ажлын байрны төлбөр "/>
    <n v="11520"/>
    <s v="18 хятад ажилтаны "/>
    <x v="11"/>
    <s v="106.Гадаадын мэргэжилтэн, ажилчны ажлын байрны төлбөр"/>
  </r>
  <r>
    <x v="0"/>
    <x v="1"/>
    <s v="Adj#1"/>
    <x v="150"/>
    <x v="0"/>
    <s v="MoL"/>
    <s v="2014.06.19"/>
    <s v="Хөдөлмөр эрхлэлт үйлчилгээний төв  "/>
    <s v="Үйлчилгээний хураамж "/>
    <n v="225"/>
    <s v="19 хятад ажилтаны "/>
    <x v="11"/>
    <s v="106.Гадаадын мэргэжилтэн, ажилчны ажлын байрны төлбөр"/>
  </r>
  <r>
    <x v="0"/>
    <x v="1"/>
    <s v="Adj#1"/>
    <x v="150"/>
    <x v="0"/>
    <s v="MoL"/>
    <s v="2014.08.07"/>
    <s v="Хөдөлмөр эрхлэлт үйлчилгээний төв  "/>
    <s v="Ажлын байрны төлбөр "/>
    <n v="21504"/>
    <s v="20 хятад ажилтаны "/>
    <x v="11"/>
    <s v="106.Гадаадын мэргэжилтэн, ажилчны ажлын байрны төлбөр"/>
  </r>
  <r>
    <x v="0"/>
    <x v="1"/>
    <s v="Adj#1"/>
    <x v="150"/>
    <x v="0"/>
    <s v="MoL"/>
    <s v="2014.08.07"/>
    <s v="Хөдөлмөр эрхлэлт үйлчилгээний төв  "/>
    <s v="Үйлчилгээний хураамж "/>
    <n v="210"/>
    <s v="21 хятад ажилтаны "/>
    <x v="11"/>
    <s v="106.Гадаадын мэргэжилтэн, ажилчны ажлын байрны төлбөр"/>
  </r>
  <r>
    <x v="0"/>
    <x v="1"/>
    <s v="Adj#1"/>
    <x v="150"/>
    <x v="0"/>
    <m/>
    <m/>
    <m/>
    <m/>
    <n v="-39250.5"/>
    <m/>
    <x v="11"/>
    <s v="106.Гадаадын мэргэжилтэн, ажилчны ажлын байрны төлбөр"/>
  </r>
  <r>
    <x v="1"/>
    <x v="1"/>
    <s v="Adj#0"/>
    <x v="150"/>
    <x v="0"/>
    <m/>
    <m/>
    <m/>
    <m/>
    <n v="0"/>
    <m/>
    <x v="7"/>
    <s v="109.Гаалийн үйлчилгээний хураамж"/>
  </r>
  <r>
    <x v="0"/>
    <x v="1"/>
    <s v="Adj#1"/>
    <x v="150"/>
    <x v="0"/>
    <s v="CO"/>
    <n v="2014"/>
    <s v="Замын-үүд дэх гаалийн газар "/>
    <s v="Үйлчилгээний хураамж "/>
    <n v="391.6"/>
    <m/>
    <x v="7"/>
    <s v="109.Гаалийн үйлчилгээний хураамж"/>
  </r>
  <r>
    <x v="1"/>
    <x v="1"/>
    <s v="Adj#0"/>
    <x v="150"/>
    <x v="0"/>
    <m/>
    <m/>
    <m/>
    <m/>
    <n v="0"/>
    <m/>
    <x v="12"/>
    <s v="114.Торгууль, хураамж"/>
  </r>
  <r>
    <x v="0"/>
    <x v="1"/>
    <s v="Adj#1"/>
    <x v="150"/>
    <x v="0"/>
    <s v="ИХШХЕГ"/>
    <s v="2014.06.19"/>
    <s v="ИХШХЕГ"/>
    <s v="Торгууль "/>
    <n v="2880"/>
    <s v="15 хүн "/>
    <x v="12"/>
    <s v="114.Торгууль, хураамж"/>
  </r>
  <r>
    <x v="1"/>
    <x v="1"/>
    <s v="Adj#0"/>
    <x v="141"/>
    <x v="0"/>
    <s v="MRAM"/>
    <d v="2014-01-20T00:00:00"/>
    <s v="Ашигт Малтмалын газар"/>
    <s v="15403А лицензийн 2014 оны төлбөр Хужиртын Улааны Ар"/>
    <n v="699"/>
    <s v="Төрийн Сан Банк 900000712"/>
    <x v="6"/>
    <s v="105.Ашигт малтмалын ашиглалтын болон хайгуулын тусгай зөвшөөрлийн төлбөр"/>
  </r>
  <r>
    <x v="1"/>
    <x v="1"/>
    <s v="Adj#0"/>
    <x v="141"/>
    <x v="0"/>
    <s v="MRAM"/>
    <d v="2014-05-22T00:00:00"/>
    <s v="Ашигт Малтмалын газар"/>
    <s v="1715А лицензийн 16 дахь жилийн төлбөр"/>
    <n v="389"/>
    <s v="Төрийн Сан Банк 900000713"/>
    <x v="6"/>
    <s v="105.Ашигт малтмалын ашиглалтын болон хайгуулын тусгай зөвшөөрлийн төлбөр"/>
  </r>
  <r>
    <x v="1"/>
    <x v="1"/>
    <s v="Adj#0"/>
    <x v="141"/>
    <x v="0"/>
    <s v="MRAM"/>
    <d v="2014-06-26T00:00:00"/>
    <s v="Ашигт Малтмалын газар"/>
    <s v="10401Х лицензийн 10 дахь жилийн төлбөр"/>
    <n v="54"/>
    <s v="Төрийн Сан Банк 900000714"/>
    <x v="6"/>
    <s v="105.Ашигт малтмалын ашиглалтын болон хайгуулын тусгай зөвшөөрлийн төлбөр"/>
  </r>
  <r>
    <x v="1"/>
    <x v="1"/>
    <s v="Adj#0"/>
    <x v="141"/>
    <x v="0"/>
    <s v="MRAM"/>
    <d v="2014-06-26T00:00:00"/>
    <s v="Ашигт Малтмалын газар"/>
    <s v="10135Х лицензийн 10 дахь жилийн төлбөр"/>
    <n v="5689"/>
    <s v="Төрийн Сан Банк 900000715"/>
    <x v="6"/>
    <s v="105.Ашигт малтмалын ашиглалтын болон хайгуулын тусгай зөвшөөрлийн төлбөр"/>
  </r>
  <r>
    <x v="1"/>
    <x v="1"/>
    <s v="Adj#0"/>
    <x v="141"/>
    <x v="0"/>
    <s v="MRAM"/>
    <d v="2014-07-03T00:00:00"/>
    <s v="Ашигт Малтмалын газар"/>
    <s v="10429Х лицензийн 10 дахь жилийн төлбөр"/>
    <n v="658"/>
    <s v="Төрийн Сан Банк 900000716"/>
    <x v="6"/>
    <s v="105.Ашигт малтмалын ашиглалтын болон хайгуулын тусгай зөвшөөрлийн төлбөр"/>
  </r>
  <r>
    <x v="1"/>
    <x v="1"/>
    <s v="Adj#0"/>
    <x v="141"/>
    <x v="0"/>
    <s v="MRAM"/>
    <d v="2014-07-03T00:00:00"/>
    <s v="Ашигт Малтмалын газар"/>
    <s v="10398Х лицензийн 10 дахь жилийн төлбөр"/>
    <n v="153"/>
    <s v="Төрийн Сан Банк 900000717"/>
    <x v="6"/>
    <s v="105.Ашигт малтмалын ашиглалтын болон хайгуулын тусгай зөвшөөрлийн төлбөр"/>
  </r>
  <r>
    <x v="1"/>
    <x v="1"/>
    <s v="Adj#0"/>
    <x v="141"/>
    <x v="0"/>
    <s v="MRAM"/>
    <d v="2014-08-28T00:00:00"/>
    <s v="Ашигт Малтмалын газар"/>
    <s v="5043А лицензийн 13 дахь жилийн төлбөр"/>
    <n v="472"/>
    <s v="Төрийн Сан Банк 900000718"/>
    <x v="6"/>
    <s v="105.Ашигт малтмалын ашиглалтын болон хайгуулын тусгай зөвшөөрлийн төлбөр"/>
  </r>
  <r>
    <x v="1"/>
    <x v="1"/>
    <s v="Adj#0"/>
    <x v="141"/>
    <x v="0"/>
    <s v="MRAM"/>
    <d v="2014-09-20T00:00:00"/>
    <s v="Ашигт Малтмалын газар"/>
    <s v="5097А лицензийн 13 дахь жилийн төлбөр"/>
    <n v="253"/>
    <s v="Төрийн Сан Банк 900000719"/>
    <x v="6"/>
    <s v="105.Ашигт малтмалын ашиглалтын болон хайгуулын тусгай зөвшөөрлийн төлбөр"/>
  </r>
  <r>
    <x v="1"/>
    <x v="1"/>
    <s v="Adj#0"/>
    <x v="141"/>
    <x v="0"/>
    <s v="MRAM"/>
    <d v="2014-12-11T00:00:00"/>
    <s v="Ашигт Малтмалын газар"/>
    <s v="15403А лицензийн 2015 оны төлбөр Хужиртын Улааны Ар"/>
    <n v="770"/>
    <s v="Төрийн Сан Банк 900000720"/>
    <x v="6"/>
    <s v="105.Ашигт малтмалын ашиглалтын болон хайгуулын тусгай зөвшөөрлийн төлбөр"/>
  </r>
  <r>
    <x v="1"/>
    <x v="1"/>
    <s v="Adj#0"/>
    <x v="143"/>
    <x v="0"/>
    <s v="SSIA"/>
    <m/>
    <m/>
    <m/>
    <n v="5287.9"/>
    <s v="Ажилчдын төлсөн НДШ дутуу тусгагдсан"/>
    <x v="4"/>
    <s v="108.Аж ахуйн нэгжээс төлсөн ажилчдын нийгмийн болон эрүүл мэндийн даатгалын шимтгэл "/>
  </r>
  <r>
    <x v="0"/>
    <x v="1"/>
    <s v="Adj#1"/>
    <x v="143"/>
    <x v="0"/>
    <s v="SSIA"/>
    <d v="1905-07-06T00:00:00"/>
    <s v="ЧД НДХ"/>
    <s v="НДШ"/>
    <n v="8460"/>
    <s v="Ажилчдын төлсөн НДШ дутуу тусгагдсан"/>
    <x v="4"/>
    <s v="108.Аж ахуйн нэгжээс төлсөн ажилчдын нийгмийн болон эрүүл мэндийн даатгалын шимтгэл "/>
  </r>
  <r>
    <x v="0"/>
    <x v="1"/>
    <s v="Adj#1"/>
    <x v="143"/>
    <x v="0"/>
    <s v="SSIA"/>
    <m/>
    <m/>
    <m/>
    <n v="-5288"/>
    <s v="Ажилчдын төлсөн НДШ дутуу тусгагдсан"/>
    <x v="4"/>
    <s v="108.Аж ахуйн нэгжээс төлсөн ажилчдын нийгмийн болон эрүүл мэндийн даатгалын шимтгэл "/>
  </r>
  <r>
    <x v="1"/>
    <x v="1"/>
    <s v="Adj#0"/>
    <x v="139"/>
    <x v="0"/>
    <s v="MTA"/>
    <s v="2014.09.17"/>
    <s v="СХД Татварын Хэлтэс"/>
    <s v="ОАТ тушаав"/>
    <n v="237.4"/>
    <m/>
    <x v="2"/>
    <s v="101.Аж ахуйн нэгжийн орлогын албан татвар "/>
  </r>
  <r>
    <x v="1"/>
    <x v="1"/>
    <s v="Adj#0"/>
    <x v="139"/>
    <x v="0"/>
    <s v="SSIA"/>
    <m/>
    <m/>
    <m/>
    <n v="33323.4"/>
    <m/>
    <x v="4"/>
    <s v="108.Аж ахуйн нэгжээс төлсөн ажилчдын нийгмийн болон эрүүл мэндийн даатгалын шимтгэл "/>
  </r>
  <r>
    <x v="0"/>
    <x v="1"/>
    <s v="Adj#1"/>
    <x v="139"/>
    <x v="0"/>
    <s v="SSIA"/>
    <m/>
    <m/>
    <m/>
    <n v="-33323.4"/>
    <m/>
    <x v="4"/>
    <s v="108.Аж ахуйн нэгжээс төлсөн ажилчдын нийгмийн болон эрүүл мэндийн даатгалын шимтгэл "/>
  </r>
  <r>
    <x v="0"/>
    <x v="1"/>
    <s v="Adj#1"/>
    <x v="139"/>
    <x v="0"/>
    <s v="SSIA"/>
    <s v="2014.01.29"/>
    <s v="СХД НДХ"/>
    <s v="НДШ төлөв"/>
    <n v="924"/>
    <m/>
    <x v="4"/>
    <s v="108.Аж ахуйн нэгжээс төлсөн ажилчдын нийгмийн болон эрүүл мэндийн даатгалын шимтгэл "/>
  </r>
  <r>
    <x v="0"/>
    <x v="1"/>
    <s v="Adj#1"/>
    <x v="139"/>
    <x v="0"/>
    <s v="SSIA"/>
    <s v="2014.03.25"/>
    <s v="СХД НДХ"/>
    <s v="НДШ төлөв"/>
    <n v="250"/>
    <m/>
    <x v="4"/>
    <s v="108.Аж ахуйн нэгжээс төлсөн ажилчдын нийгмийн болон эрүүл мэндийн даатгалын шимтгэл "/>
  </r>
  <r>
    <x v="0"/>
    <x v="1"/>
    <s v="Adj#1"/>
    <x v="139"/>
    <x v="0"/>
    <s v="SSIA"/>
    <s v="2014.09.05"/>
    <s v="СХД НДХ"/>
    <s v="НДШ төлөв"/>
    <n v="25383.200000000001"/>
    <m/>
    <x v="4"/>
    <s v="108.Аж ахуйн нэгжээс төлсөн ажилчдын нийгмийн болон эрүүл мэндийн даатгалын шимтгэл "/>
  </r>
  <r>
    <x v="0"/>
    <x v="1"/>
    <s v="Adj#1"/>
    <x v="139"/>
    <x v="0"/>
    <s v="SSIA"/>
    <s v="2014.09.30"/>
    <s v="СХД НДХ"/>
    <s v="НДШ төлөв"/>
    <n v="1307.7"/>
    <m/>
    <x v="4"/>
    <s v="108.Аж ахуйн нэгжээс төлсөн ажилчдын нийгмийн болон эрүүл мэндийн даатгалын шимтгэл "/>
  </r>
  <r>
    <x v="0"/>
    <x v="1"/>
    <s v="Adj#1"/>
    <x v="139"/>
    <x v="0"/>
    <s v="SSIA"/>
    <s v="2014.10.31"/>
    <s v="СХД НДХ"/>
    <s v="НДШ төлөв"/>
    <n v="1267.0999999999999"/>
    <m/>
    <x v="4"/>
    <s v="108.Аж ахуйн нэгжээс төлсөн ажилчдын нийгмийн болон эрүүл мэндийн даатгалын шимтгэл "/>
  </r>
  <r>
    <x v="0"/>
    <x v="1"/>
    <s v="Adj#1"/>
    <x v="139"/>
    <x v="0"/>
    <s v="SSIA"/>
    <s v="2014.11.28"/>
    <s v="СХД НДХ"/>
    <s v="НДШ төлөв"/>
    <n v="1307.7"/>
    <m/>
    <x v="4"/>
    <s v="108.Аж ахуйн нэгжээс төлсөн ажилчдын нийгмийн болон эрүүл мэндийн даатгалын шимтгэл "/>
  </r>
  <r>
    <x v="0"/>
    <x v="1"/>
    <s v="Adj#1"/>
    <x v="139"/>
    <x v="0"/>
    <s v="SSIA"/>
    <s v="2014.12.30"/>
    <s v="СХД НДХ"/>
    <s v="НДШ төлөв"/>
    <n v="1883.6"/>
    <m/>
    <x v="4"/>
    <s v="108.Аж ахуйн нэгжээс төлсөн ажилчдын нийгмийн болон эрүүл мэндийн даатгалын шимтгэл "/>
  </r>
  <r>
    <x v="1"/>
    <x v="1"/>
    <s v="Adj#0"/>
    <x v="139"/>
    <x v="0"/>
    <s v="SSIA"/>
    <m/>
    <m/>
    <m/>
    <n v="3160.5"/>
    <m/>
    <x v="12"/>
    <s v="114.Торгууль, хураамж"/>
  </r>
  <r>
    <x v="0"/>
    <x v="1"/>
    <s v="Adj#1"/>
    <x v="139"/>
    <x v="0"/>
    <s v="SSIA"/>
    <m/>
    <m/>
    <m/>
    <n v="-3160.5"/>
    <m/>
    <x v="12"/>
    <s v="114.Торгууль, хураамж"/>
  </r>
  <r>
    <x v="0"/>
    <x v="1"/>
    <s v="Adj#1"/>
    <x v="139"/>
    <x v="0"/>
    <s v="SPIA"/>
    <s v="2014.01.29"/>
    <s v="СХД татвар"/>
    <s v="ХШАктны өр төлөв"/>
    <n v="791"/>
    <m/>
    <x v="12"/>
    <s v="114.Торгууль, хураамж"/>
  </r>
  <r>
    <x v="0"/>
    <x v="1"/>
    <s v="Adj#1"/>
    <x v="139"/>
    <x v="0"/>
    <s v="SPIA"/>
    <s v="2014.03.25"/>
    <s v="СХД татвар"/>
    <s v="ХШАктны өр төлөв"/>
    <n v="411.1"/>
    <m/>
    <x v="12"/>
    <s v="114.Торгууль, хураамж"/>
  </r>
  <r>
    <x v="0"/>
    <x v="1"/>
    <s v="Adj#1"/>
    <x v="139"/>
    <x v="0"/>
    <s v="SPIA"/>
    <s v="2014.04.11"/>
    <s v="СХД татвар"/>
    <s v="ХШАктны өр төлөв"/>
    <n v="2000"/>
    <m/>
    <x v="12"/>
    <s v="114.Торгууль, хураамж"/>
  </r>
  <r>
    <x v="1"/>
    <x v="1"/>
    <s v="Adj#0"/>
    <x v="139"/>
    <x v="0"/>
    <s v="MoF"/>
    <m/>
    <m/>
    <m/>
    <n v="0"/>
    <m/>
    <x v="5"/>
    <s v="115.Төрийн байгууллагуудад олгосон хандив, дэмжлэг"/>
  </r>
  <r>
    <x v="0"/>
    <x v="1"/>
    <s v="Adj#1"/>
    <x v="139"/>
    <x v="0"/>
    <s v="MoF"/>
    <s v="2014.06.10"/>
    <s v="Говь-Алтай Тайшир сум"/>
    <s v="90 жилийн ханвив"/>
    <n v="2300"/>
    <m/>
    <x v="5"/>
    <s v="115.Төрийн байгууллагуудад олгосон хандив, дэмжлэг"/>
  </r>
  <r>
    <x v="0"/>
    <x v="1"/>
    <s v="Adj#1"/>
    <x v="139"/>
    <x v="0"/>
    <s v="MoF"/>
    <s v="2014.06.10"/>
    <s v="Говь-Алтай Тайшир сум"/>
    <s v="90 жилийн ханвив"/>
    <n v="2300"/>
    <m/>
    <x v="5"/>
    <s v="115.Төрийн байгууллагуудад олгосон хандив, дэмжлэг"/>
  </r>
  <r>
    <x v="0"/>
    <x v="1"/>
    <s v="Adj#1"/>
    <x v="139"/>
    <x v="0"/>
    <s v="MoF"/>
    <s v="2014.06.10"/>
    <s v="Говь-Алтай Тайшир сум"/>
    <s v="90 жилийн ханвив"/>
    <n v="4500"/>
    <m/>
    <x v="5"/>
    <s v="115.Төрийн байгууллагуудад олгосон хандив, дэмжлэг"/>
  </r>
  <r>
    <x v="0"/>
    <x v="1"/>
    <s v="Adj#1"/>
    <x v="139"/>
    <x v="0"/>
    <s v="MoF"/>
    <s v="2014.07.23"/>
    <s v="Говь-Алтай Тайшир сум"/>
    <s v="90 жилийн ханвив"/>
    <n v="8500"/>
    <m/>
    <x v="5"/>
    <s v="115.Төрийн байгууллагуудад олгосон хандив, дэмжлэг"/>
  </r>
  <r>
    <x v="0"/>
    <x v="1"/>
    <s v="Adj#1"/>
    <x v="139"/>
    <x v="0"/>
    <s v="MoF"/>
    <s v="2014.07.29"/>
    <s v="Говь-Алтай Тайшир сум"/>
    <s v="90 жилийн ханвив"/>
    <n v="3000"/>
    <m/>
    <x v="5"/>
    <s v="115.Төрийн байгууллагуудад олгосон хандив, дэмжлэг"/>
  </r>
  <r>
    <x v="1"/>
    <x v="1"/>
    <s v="Adj#0"/>
    <x v="114"/>
    <x v="0"/>
    <s v="MTA"/>
    <m/>
    <m/>
    <m/>
    <n v="0"/>
    <m/>
    <x v="0"/>
    <s v="104.Ашигт малтмалын нөөц ашигласны төлбөр"/>
  </r>
  <r>
    <x v="0"/>
    <x v="1"/>
    <s v="Adj#1"/>
    <x v="114"/>
    <x v="0"/>
    <s v="MTA"/>
    <s v="2014 оны 7-10-р сар"/>
    <s v="Төв аймгийн татварын хэлтэс"/>
    <s v="Ашигт малтмалын нөөц ашигласны татвар"/>
    <n v="71718"/>
    <s v="Алтан дорнод Монгол компанийн А296 лицензтэй талбайд гэрээгээр олборлолт хийсэн тул МОҮИТБС-н цахим тайланд тайлагнах гэхээр лицензийн дугаар оруулж болохгүй байсан."/>
    <x v="0"/>
    <s v="104.Ашигт малтмалын нөөц ашигласны төлбөр"/>
  </r>
  <r>
    <x v="1"/>
    <x v="1"/>
    <s v="Adj#0"/>
    <x v="114"/>
    <x v="0"/>
    <s v="SSIA"/>
    <m/>
    <m/>
    <m/>
    <n v="72270.7"/>
    <m/>
    <x v="4"/>
    <s v="108.Аж ахуйн нэгжээс төлсөн ажилчдын нийгмийн болон эрүүл мэндийн даатгалын шимтгэл "/>
  </r>
  <r>
    <x v="0"/>
    <x v="1"/>
    <s v="Adj#1"/>
    <x v="114"/>
    <x v="0"/>
    <s v="SSIA"/>
    <m/>
    <m/>
    <m/>
    <n v="-72270.7"/>
    <m/>
    <x v="4"/>
    <s v="108.Аж ахуйн нэгжээс төлсөн ажилчдын нийгмийн болон эрүүл мэндийн даатгалын шимтгэл "/>
  </r>
  <r>
    <x v="0"/>
    <x v="1"/>
    <s v="Adj#1"/>
    <x v="114"/>
    <x v="0"/>
    <s v="SSIA"/>
    <d v="2014-04-23T00:00:00"/>
    <s v="ЧДНДХ"/>
    <s v="НДШ-ийн төлбөр"/>
    <n v="6274.7920000000004"/>
    <m/>
    <x v="4"/>
    <s v="108.Аж ахуйн нэгжээс төлсөн ажилчдын нийгмийн болон эрүүл мэндийн даатгалын шимтгэл "/>
  </r>
  <r>
    <x v="0"/>
    <x v="1"/>
    <s v="Adj#1"/>
    <x v="114"/>
    <x v="0"/>
    <s v="SSIA"/>
    <d v="2014-07-08T00:00:00"/>
    <s v="ЧДНДХ"/>
    <s v="НДШ-ийн төлбөр"/>
    <n v="4355.5609999999997"/>
    <m/>
    <x v="4"/>
    <s v="108.Аж ахуйн нэгжээс төлсөн ажилчдын нийгмийн болон эрүүл мэндийн даатгалын шимтгэл "/>
  </r>
  <r>
    <x v="0"/>
    <x v="1"/>
    <s v="Adj#1"/>
    <x v="114"/>
    <x v="0"/>
    <s v="SSIA"/>
    <d v="2014-08-29T00:00:00"/>
    <s v="ЧДНДХ"/>
    <s v="НДШ-ийн төлбөр"/>
    <n v="10000"/>
    <m/>
    <x v="4"/>
    <s v="108.Аж ахуйн нэгжээс төлсөн ажилчдын нийгмийн болон эрүүл мэндийн даатгалын шимтгэл "/>
  </r>
  <r>
    <x v="0"/>
    <x v="1"/>
    <s v="Adj#1"/>
    <x v="114"/>
    <x v="0"/>
    <s v="SSIA"/>
    <d v="2014-09-09T00:00:00"/>
    <s v="ЧДНДХ"/>
    <s v="НДШ-ийн төлбөр"/>
    <n v="10000"/>
    <m/>
    <x v="4"/>
    <s v="108.Аж ахуйн нэгжээс төлсөн ажилчдын нийгмийн болон эрүүл мэндийн даатгалын шимтгэл "/>
  </r>
  <r>
    <x v="0"/>
    <x v="1"/>
    <s v="Adj#1"/>
    <x v="114"/>
    <x v="0"/>
    <s v="SSIA"/>
    <d v="2014-10-07T00:00:00"/>
    <s v="ЧДНДХ"/>
    <s v="НДШ-ийн төлбөр"/>
    <n v="10000"/>
    <m/>
    <x v="4"/>
    <s v="108.Аж ахуйн нэгжээс төлсөн ажилчдын нийгмийн болон эрүүл мэндийн даатгалын шимтгэл "/>
  </r>
  <r>
    <x v="0"/>
    <x v="1"/>
    <s v="Adj#1"/>
    <x v="114"/>
    <x v="0"/>
    <s v="SSIA"/>
    <d v="2014-10-10T00:00:00"/>
    <s v="ЧДНДХ"/>
    <s v="НДШ-ийн төлбөр"/>
    <n v="9967.4779999999992"/>
    <m/>
    <x v="4"/>
    <s v="108.Аж ахуйн нэгжээс төлсөн ажилчдын нийгмийн болон эрүүл мэндийн даатгалын шимтгэл "/>
  </r>
  <r>
    <x v="1"/>
    <x v="1"/>
    <s v="Adj#0"/>
    <x v="114"/>
    <x v="0"/>
    <s v="SPIA"/>
    <m/>
    <m/>
    <m/>
    <n v="5600"/>
    <m/>
    <x v="12"/>
    <s v="114.Торгууль, хураамж"/>
  </r>
  <r>
    <x v="0"/>
    <x v="1"/>
    <s v="Adj#1"/>
    <x v="114"/>
    <x v="0"/>
    <s v="SPIA"/>
    <m/>
    <m/>
    <m/>
    <n v="-5600"/>
    <m/>
    <x v="12"/>
    <s v="114.Торгууль, хураамж"/>
  </r>
  <r>
    <x v="0"/>
    <x v="1"/>
    <s v="Adj#1"/>
    <x v="114"/>
    <x v="0"/>
    <s v="SPIA"/>
    <d v="2014-10-08T00:00:00"/>
    <s v="МХЕГ"/>
    <s v="Итгэлт хүлэг ХХК торгуулийн төлбөр"/>
    <n v="5760"/>
    <s v="МХЕГ-БОАЖГУУХГ данс 900000602 дансанд шилжүүлсэн"/>
    <x v="12"/>
    <s v="114.Торгууль, хураамж"/>
  </r>
  <r>
    <x v="1"/>
    <x v="1"/>
    <s v="Adj#0"/>
    <x v="114"/>
    <x v="0"/>
    <m/>
    <m/>
    <m/>
    <m/>
    <n v="19532.5"/>
    <m/>
    <x v="5"/>
    <s v="115.Төрийн байгууллагуудад олгосон хандив, дэмжлэг"/>
  </r>
  <r>
    <x v="0"/>
    <x v="1"/>
    <s v="Adj#2"/>
    <x v="114"/>
    <x v="0"/>
    <m/>
    <m/>
    <m/>
    <m/>
    <n v="-820"/>
    <s v="дотоод хандив тул буруу тайлагнасан байна"/>
    <x v="5"/>
    <s v="115.Төрийн байгууллагуудад олгосон хандив, дэмжлэг"/>
  </r>
  <r>
    <x v="1"/>
    <x v="1"/>
    <s v="Adj#0"/>
    <x v="189"/>
    <x v="0"/>
    <s v="MTA"/>
    <m/>
    <m/>
    <m/>
    <n v="0"/>
    <m/>
    <x v="3"/>
    <s v="103.Нэмэгдсэн өртгийн албан татвар"/>
  </r>
  <r>
    <x v="0"/>
    <x v="1"/>
    <s v="Adj#1"/>
    <x v="189"/>
    <x v="0"/>
    <s v="MTA"/>
    <d v="2014-06-11T00:00:00"/>
    <s v="Төрийн сан"/>
    <s v="НӨАТатвар"/>
    <n v="4450"/>
    <m/>
    <x v="3"/>
    <s v="103.Нэмэгдсэн өртгийн албан татвар"/>
  </r>
  <r>
    <x v="0"/>
    <x v="1"/>
    <s v="Adj#1"/>
    <x v="189"/>
    <x v="0"/>
    <s v="MTA"/>
    <d v="2014-07-09T00:00:00"/>
    <s v="Төрийн сан"/>
    <s v="НӨАТатвар"/>
    <n v="5200"/>
    <m/>
    <x v="3"/>
    <s v="103.Нэмэгдсэн өртгийн албан татвар"/>
  </r>
  <r>
    <x v="0"/>
    <x v="1"/>
    <s v="Adj#1"/>
    <x v="189"/>
    <x v="0"/>
    <s v="MTA"/>
    <d v="2014-08-11T00:00:00"/>
    <s v="Төрийн сан"/>
    <s v="НӨАТатвар"/>
    <n v="6245"/>
    <m/>
    <x v="3"/>
    <s v="103.Нэмэгдсэн өртгийн албан татвар"/>
  </r>
  <r>
    <x v="0"/>
    <x v="1"/>
    <s v="Adj#1"/>
    <x v="189"/>
    <x v="0"/>
    <s v="MTA"/>
    <d v="2014-09-15T00:00:00"/>
    <s v="Төрийн сан"/>
    <s v="НӨАТатвар"/>
    <n v="5800"/>
    <m/>
    <x v="3"/>
    <s v="103.Нэмэгдсэн өртгийн албан татвар"/>
  </r>
  <r>
    <x v="0"/>
    <x v="1"/>
    <s v="Adj#1"/>
    <x v="189"/>
    <x v="0"/>
    <s v="MTA"/>
    <d v="2014-10-06T00:00:00"/>
    <s v="Төрийн сан"/>
    <s v="НӨАТатвар"/>
    <n v="3400"/>
    <m/>
    <x v="3"/>
    <s v="103.Нэмэгдсэн өртгийн албан татвар"/>
  </r>
  <r>
    <x v="0"/>
    <x v="1"/>
    <s v="Adj#1"/>
    <x v="189"/>
    <x v="0"/>
    <s v="MTA"/>
    <d v="2014-11-12T00:00:00"/>
    <s v="Төрийн сан"/>
    <s v="НӨАТатвар"/>
    <n v="5440"/>
    <m/>
    <x v="3"/>
    <s v="103.Нэмэгдсэн өртгийн албан татвар"/>
  </r>
  <r>
    <x v="0"/>
    <x v="1"/>
    <s v="Adj#1"/>
    <x v="189"/>
    <x v="0"/>
    <s v="MTA"/>
    <d v="2014-12-10T00:00:00"/>
    <s v="Төрийн сан"/>
    <s v="НӨАТатвар"/>
    <n v="5700"/>
    <m/>
    <x v="3"/>
    <s v="103.Нэмэгдсэн өртгийн албан татвар"/>
  </r>
  <r>
    <x v="1"/>
    <x v="1"/>
    <s v="Adj#0"/>
    <x v="189"/>
    <x v="0"/>
    <s v="MTA"/>
    <m/>
    <m/>
    <m/>
    <n v="0"/>
    <m/>
    <x v="0"/>
    <s v="104.Ашигт малтмалын нөөц ашигласны төлбөр"/>
  </r>
  <r>
    <x v="0"/>
    <x v="1"/>
    <s v="Adj#1"/>
    <x v="189"/>
    <x v="0"/>
    <s v="MTA"/>
    <d v="2014-06-14T00:00:00"/>
    <s v="НДТатварын хэлтэс"/>
    <s v="АМНАТ"/>
    <n v="3000"/>
    <s v="1. ЗГ-ын дүн 62.0 мянган төгрөгөөр илүү бичигдсэн байна. Манайх тийм дүнгээр төлөөгүй.  2.Түгээмэл тархацтай ашигтмал буюу шавар ашигладаг тул орон нутгийн төсөвт төлдөг.                                                3. Монголын ОҮИТБС-ын цахим тайланд тайлагнасан."/>
    <x v="0"/>
    <s v="104.Ашигт малтмалын нөөц ашигласны төлбөр"/>
  </r>
  <r>
    <x v="0"/>
    <x v="1"/>
    <s v="Adj#1"/>
    <x v="189"/>
    <x v="0"/>
    <s v="MTA"/>
    <d v="2014-05-28T00:00:00"/>
    <s v="НДТатварын хэлтэс"/>
    <s v="АМНАТ"/>
    <n v="1500"/>
    <s v="1. ЗГ-ын дүн 62.0 мянган төгрөгөөр илүү бичигдсэн байна. Манайх тийм дүнгээр төлөөгүй.  2.Түгээмэл тархацтай ашигтмал буюу шавар ашигладаг тул орон нутгийн төсөвт төлдөг.                                                3. Монголын ОҮИТБС-ын цахим тайланд тайлагнасан."/>
    <x v="0"/>
    <s v="104.Ашигт малтмалын нөөц ашигласны төлбөр"/>
  </r>
  <r>
    <x v="0"/>
    <x v="1"/>
    <s v="Adj#1"/>
    <x v="189"/>
    <x v="0"/>
    <s v="MTA"/>
    <d v="2014-07-29T00:00:00"/>
    <s v="НДТатварын хэлтэс"/>
    <s v="АМНАТ"/>
    <n v="2500"/>
    <s v="1. ЗГ-ын дүн 62.0 мянган төгрөгөөр илүү бичигдсэн байна. Манайх тийм дүнгээр төлөөгүй.  2.Түгээмэл тархацтай ашигтмал буюу шавар ашигладаг тул орон нутгийн төсөвт төлдөг.                                                3. Монголын ОҮИТБС-ын цахим тайланд тайлагнасан."/>
    <x v="0"/>
    <s v="104.Ашигт малтмалын нөөц ашигласны төлбөр"/>
  </r>
  <r>
    <x v="0"/>
    <x v="1"/>
    <s v="Adj#1"/>
    <x v="189"/>
    <x v="0"/>
    <s v="MTA"/>
    <d v="2014-08-27T00:00:00"/>
    <s v="НДТатварын хэлтэс"/>
    <s v="АМНАТ"/>
    <n v="3000"/>
    <s v="1. ЗГ-ын дүн 62.0 мянган төгрөгөөр илүү бичигдсэн байна. Манайх тийм дүнгээр төлөөгүй.  2.Түгээмэл тархацтай ашигтмал буюу шавар ашигладаг тул орон нутгийн төсөвт төлдөг.                                                3. Монголын ОҮИТБС-ын цахим тайланд тайлагнасан."/>
    <x v="0"/>
    <s v="104.Ашигт малтмалын нөөц ашигласны төлбөр"/>
  </r>
  <r>
    <x v="0"/>
    <x v="1"/>
    <s v="Adj#1"/>
    <x v="189"/>
    <x v="0"/>
    <s v="MTA"/>
    <m/>
    <m/>
    <m/>
    <n v="2000"/>
    <s v="1. ЗГ-ын дүн 62.0 мянган төгрөгөөр илүү бичигдсэн байна. Манайх тийм дүнгээр төлөөгүй.  2.Түгээмэл тархацтай ашигтмал буюу шавар ашигладаг тул орон нутгийн төсөвт төлдөг.  3. Монголын ОҮИТБС-ын цахим тайланд тайлагнасан."/>
    <x v="0"/>
    <s v="104.Ашигт малтмалын нөөц ашигласны төлбөр"/>
  </r>
  <r>
    <x v="1"/>
    <x v="1"/>
    <s v="Adj#0"/>
    <x v="189"/>
    <x v="0"/>
    <s v="SSIA"/>
    <m/>
    <m/>
    <m/>
    <n v="0"/>
    <m/>
    <x v="4"/>
    <s v="108.Аж ахуйн нэгжээс төлсөн ажилчдын нийгмийн болон эрүүл мэндийн даатгалын шимтгэл "/>
  </r>
  <r>
    <x v="0"/>
    <x v="1"/>
    <s v="Adj#1"/>
    <x v="189"/>
    <x v="0"/>
    <s v="SSIA"/>
    <d v="2014-06-18T00:00:00"/>
    <s v="НДХэлтэс"/>
    <s v="НДШимтгэл"/>
    <n v="28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6-27T00:00:00"/>
    <s v="НДХэлтэс"/>
    <m/>
    <n v="8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6-30T00:00:00"/>
    <s v="НДХэлтэс"/>
    <m/>
    <n v="12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2-07T00:00:00"/>
    <s v="НДХэлтэс"/>
    <m/>
    <n v="28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3-21T00:00:00"/>
    <s v="НДХэлтэс"/>
    <m/>
    <n v="5745"/>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5-06T00:00:00"/>
    <s v="НДХэлтэс"/>
    <m/>
    <n v="325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5-05-31T00:00:00"/>
    <s v="НДХэлтэс"/>
    <m/>
    <n v="5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7-29T00:00:00"/>
    <s v="НДХэлтэс"/>
    <m/>
    <n v="9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9-29T00:00:00"/>
    <s v="НДХэлтэс"/>
    <m/>
    <n v="5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08-27T00:00:00"/>
    <s v="НДХэлтэс"/>
    <m/>
    <n v="8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10-30T00:00:00"/>
    <s v="НДХэлтэс"/>
    <m/>
    <n v="30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11-21T00:00:00"/>
    <s v="НДХэлтэс"/>
    <m/>
    <n v="52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0"/>
    <x v="1"/>
    <s v="Adj#1"/>
    <x v="189"/>
    <x v="0"/>
    <s v="SSIA"/>
    <d v="2014-12-23T00:00:00"/>
    <s v="НДХэлтэс"/>
    <m/>
    <n v="700"/>
    <s v="Монголын ОҮИТБС-ын цахим тайланд нийгмийн болон эрүүл мэндийн даатгалын шимтгэлийг 30129.2 мянган төгрөг гэж тайлагнасан . Учир нь Аж ахуйн нэгжээс гэж асуусан учраас хувь хүнээс суутгасан дүнг оруулаагүй юм."/>
    <x v="4"/>
    <s v="108.Аж ахуйн нэгжээс төлсөн ажилчдын нийгмийн болон эрүүл мэндийн даатгалын шимтгэл "/>
  </r>
  <r>
    <x v="1"/>
    <x v="1"/>
    <s v="Adj#0"/>
    <x v="189"/>
    <x v="0"/>
    <s v="MoF"/>
    <m/>
    <m/>
    <m/>
    <n v="0"/>
    <m/>
    <x v="5"/>
    <s v="115.Төрийн байгууллагуудад олгосон хандив, дэмжлэг"/>
  </r>
  <r>
    <x v="0"/>
    <x v="1"/>
    <s v="Adj#1"/>
    <x v="189"/>
    <x v="0"/>
    <s v="MoF"/>
    <d v="2014-06-14T00:00:00"/>
    <s v="Төрийн сан банк "/>
    <s v="дүүргийн хөгжлийн сан"/>
    <n v="2500"/>
    <m/>
    <x v="5"/>
    <s v="115.Төрийн байгууллагуудад олгосон хандив, дэмжлэг"/>
  </r>
  <r>
    <x v="1"/>
    <x v="1"/>
    <s v="Adj#0"/>
    <x v="27"/>
    <x v="0"/>
    <s v="MoF"/>
    <d v="2014-01-11T00:00:00"/>
    <s v="ГАА-ийн Бигэр сумын ЗДТГ"/>
    <s v="Бигэр сумын өндөр настанд-182 өрх айлын сар бэлэг"/>
    <n v="8451.1"/>
    <s v="Суманд өгсөн мөнгөн бус хандив"/>
    <x v="5"/>
    <s v="115.Төрийн байгууллагуудад олгосон хандив, дэмжлэг"/>
  </r>
  <r>
    <x v="1"/>
    <x v="1"/>
    <s v="Adj#0"/>
    <x v="27"/>
    <x v="0"/>
    <s v="MoF"/>
    <d v="2014-02-28T00:00:00"/>
    <m/>
    <s v="Бигэр сумын Иргэдийн төлөөлөгчдийг УБ хотод хүлээн авахад олгосон гарын бэлэг "/>
    <n v="633"/>
    <m/>
    <x v="5"/>
    <s v="115.Төрийн байгууллагуудад олгосон хандив, дэмжлэг"/>
  </r>
  <r>
    <x v="1"/>
    <x v="1"/>
    <s v="Adj#0"/>
    <x v="27"/>
    <x v="0"/>
    <s v="MoF"/>
    <d v="2014-05-08T00:00:00"/>
    <m/>
    <s v="Бигэр сумын 4-р багийн нутагт хаваржилт хүндэрсэн тул буцалтгүй тусламж"/>
    <n v="878.9"/>
    <m/>
    <x v="5"/>
    <s v="115.Төрийн байгууллагуудад олгосон хандив, дэмжлэг"/>
  </r>
  <r>
    <x v="1"/>
    <x v="1"/>
    <s v="Adj#0"/>
    <x v="27"/>
    <x v="0"/>
    <s v="MoF"/>
    <d v="2014-06-01T00:00:00"/>
    <m/>
    <s v="Бигэр сумын хүүхдүүдэд хүүхдийн баяраар өгсөн 790ш бэлэг"/>
    <n v="7110"/>
    <m/>
    <x v="5"/>
    <s v="115.Төрийн байгууллагуудад олгосон хандив, дэмжлэг"/>
  </r>
  <r>
    <x v="1"/>
    <x v="1"/>
    <s v="Adj#0"/>
    <x v="27"/>
    <x v="0"/>
    <s v="MoF"/>
    <d v="2014-02-25T00:00:00"/>
    <m/>
    <s v="Бигэр сумын иргэдийг Дархан Сэлэнгэ явахад мөнгөн хандив"/>
    <n v="500"/>
    <s v="Суманд өгсөн мөнгөн хандив дэмжлэг"/>
    <x v="5"/>
    <s v="115.Төрийн байгууллагуудад олгосон хандив, дэмжлэг"/>
  </r>
  <r>
    <x v="1"/>
    <x v="1"/>
    <s v="Adj#0"/>
    <x v="27"/>
    <x v="0"/>
    <s v="MoF"/>
    <d v="2014-07-18T00:00:00"/>
    <m/>
    <s v="Бигэр сумын Ихбулаг багийн өдөрлөгийн үйл ажиллагаанд зориулж буцалтгүй тусламж"/>
    <n v="1500"/>
    <m/>
    <x v="5"/>
    <s v="115.Төрийн байгууллагуудад олгосон хандив, дэмжлэг"/>
  </r>
  <r>
    <x v="1"/>
    <x v="1"/>
    <s v="Adj#0"/>
    <x v="27"/>
    <x v="0"/>
    <s v="MoF"/>
    <d v="2014-04-15T00:00:00"/>
    <s v="ГАА-ийн Бигэр сумын Соёлын төв"/>
    <s v="ГАА-ийн Бигэр сумын Соёлын төвд хөгжмийн техник хэрэгсэл шинэчлэхэд зориулж хандив "/>
    <n v="3000"/>
    <s v="Бусад төрийн байгууллагат өгсөн мөнгөн хандив дэмжлэг "/>
    <x v="5"/>
    <s v="115.Төрийн байгууллагуудад олгосон хандив, дэмжлэг"/>
  </r>
  <r>
    <x v="1"/>
    <x v="1"/>
    <s v="Adj#0"/>
    <x v="27"/>
    <x v="0"/>
    <s v="MoF"/>
    <d v="2014-10-16T00:00:00"/>
    <s v="ГАА-ийн Эрчим Хүчний Газар"/>
    <s v="ГАА-ийн Эрчим Хүчний Газарт бэлэг дурсгалын зүйл авч өгсөн"/>
    <n v="390"/>
    <s v="Бусад төрийн байгууллагат өгсөн мөнгөн бус хандив дэмжлэг "/>
    <x v="5"/>
    <s v="115.Төрийн байгууллагуудад олгосон хандив, дэмжлэг"/>
  </r>
  <r>
    <x v="1"/>
    <x v="1"/>
    <s v="Adj#0"/>
    <x v="27"/>
    <x v="0"/>
    <s v="MTA"/>
    <s v="2014/01/03"/>
    <m/>
    <s v="Camry УНП 57-17 машины заын хураамжын төлбөр"/>
    <n v="5"/>
    <m/>
    <x v="21"/>
    <s v="204.Бусад"/>
  </r>
  <r>
    <x v="1"/>
    <x v="1"/>
    <s v="Adj#0"/>
    <x v="27"/>
    <x v="0"/>
    <s v="MTA"/>
    <s v="2014/01/14"/>
    <m/>
    <s v="Истана 58-51УНС машины жолооч Ж,Бямбажавын явсан замын хураамж"/>
    <n v="0.8"/>
    <m/>
    <x v="21"/>
    <s v="204.Бусад"/>
  </r>
  <r>
    <x v="1"/>
    <x v="1"/>
    <s v="Adj#0"/>
    <x v="27"/>
    <x v="0"/>
    <s v="MTA"/>
    <s v="2014/02/12"/>
    <m/>
    <s v="ПАЗ автобус 93-76 унэ М.Болдбаярын 1-р сарын Замын хураамжын төлбөр"/>
    <n v="6"/>
    <m/>
    <x v="21"/>
    <s v="204.Бусад"/>
  </r>
  <r>
    <x v="1"/>
    <x v="1"/>
    <s v="Adj#0"/>
    <x v="27"/>
    <x v="0"/>
    <s v="MTA"/>
    <s v="2014/03/27"/>
    <m/>
    <s v="Жолооч М.Болдбаяр ПАЗ 93-76 УНЭ автобусны замын хураамжийн төлбөрүүд"/>
    <n v="11.5"/>
    <m/>
    <x v="21"/>
    <s v="204.Бусад"/>
  </r>
  <r>
    <x v="1"/>
    <x v="1"/>
    <s v="Adj#0"/>
    <x v="27"/>
    <x v="0"/>
    <s v="MTA"/>
    <s v="2014/04/10"/>
    <m/>
    <s v="Жолооч Ж.Бямбажав-хот хоорондын авто замын хураамж/ голомт 5587 5250 0840 1354"/>
    <n v="4"/>
    <m/>
    <x v="21"/>
    <s v="204.Бусад"/>
  </r>
  <r>
    <x v="1"/>
    <x v="1"/>
    <s v="Adj#0"/>
    <x v="27"/>
    <x v="0"/>
    <s v="MTA"/>
    <s v="2014/04/25"/>
    <m/>
    <s v="ПАЗ 93-76 УНЭ автобусны жолооч М.Болдбаяр УБ-ГАА-УБ замын хураамжны төлбөр"/>
    <n v="14.5"/>
    <m/>
    <x v="21"/>
    <s v="204.Бусад"/>
  </r>
  <r>
    <x v="1"/>
    <x v="1"/>
    <s v="Adj#0"/>
    <x v="27"/>
    <x v="0"/>
    <s v="MTA"/>
    <s v="2014/04/25"/>
    <m/>
    <s v="58-51 УНС Истанагийн жолооч Ж.Бямбажав ГАА-УБ явах авто зам ашигласны төлбөр"/>
    <n v="3.4"/>
    <m/>
    <x v="21"/>
    <s v="204.Бусад"/>
  </r>
  <r>
    <x v="1"/>
    <x v="1"/>
    <s v="Adj#0"/>
    <x v="27"/>
    <x v="0"/>
    <s v="MTA"/>
    <s v="2014/05/06"/>
    <m/>
    <s v="29-76 УНЭ Hino ranger автомашины жолооч С.Махбуриад УБ-ГАА-УБ 2 удаагийн замын хураамжны төлбөр"/>
    <n v="28"/>
    <m/>
    <x v="21"/>
    <s v="204.Бусад"/>
  </r>
  <r>
    <x v="1"/>
    <x v="1"/>
    <s v="Adj#0"/>
    <x v="27"/>
    <x v="0"/>
    <s v="MTA"/>
    <s v="2014/06/04"/>
    <m/>
    <s v="93-76 УНЭ ПАЗ автобусны жолооч М.Болдбаяр УБ-ГАА-УБ авто зам ашигласны хураамж"/>
    <n v="19"/>
    <m/>
    <x v="21"/>
    <s v="204.Бусад"/>
  </r>
  <r>
    <x v="1"/>
    <x v="1"/>
    <s v="Adj#0"/>
    <x v="27"/>
    <x v="0"/>
    <s v="MTA"/>
    <s v="2014/06/20"/>
    <m/>
    <s v="29-76 УНЭ Hino ranger-н жолооч С.Махбуриад автомашины зам ашигласны хураамж / Голомт"/>
    <n v="20"/>
    <m/>
    <x v="21"/>
    <s v="204.Бусад"/>
  </r>
  <r>
    <x v="1"/>
    <x v="1"/>
    <s v="Adj#0"/>
    <x v="27"/>
    <x v="0"/>
    <s v="MTA"/>
    <s v="2014/06/20"/>
    <m/>
    <s v="Hino ranger 46-86 УНН автомашины жолооч О.Эрдэнэбаяр УБ-ГАА-УБ чиглэлд 4 удаагийн замын хураамжийн төлбөр / Голомт 1109066363"/>
    <n v="64"/>
    <m/>
    <x v="21"/>
    <s v="204.Бусад"/>
  </r>
  <r>
    <x v="1"/>
    <x v="1"/>
    <s v="Adj#0"/>
    <x v="27"/>
    <x v="0"/>
    <s v="MTA"/>
    <s v="2014/06/26"/>
    <m/>
    <s v="ПАЗ 93-76 УНЭ автобусны жолооч М.Болдбаяр УБ-ГАА-УБ авто зам ашигласны төлбөр"/>
    <n v="9.5"/>
    <m/>
    <x v="21"/>
    <s v="204.Бусад"/>
  </r>
  <r>
    <x v="1"/>
    <x v="1"/>
    <s v="Adj#0"/>
    <x v="27"/>
    <x v="0"/>
    <s v="MTA"/>
    <s v="2014/06/26"/>
    <m/>
    <s v="29-70 УНМ автоцистернийн жолооч Г.Ариунсайхан Сэлэнгэ аймаг руу 2 удаа, ГАА руу 3 удаа явсан замын хураамжны мөнгө"/>
    <n v="61"/>
    <m/>
    <x v="21"/>
    <s v="204.Бусад"/>
  </r>
  <r>
    <x v="1"/>
    <x v="1"/>
    <s v="Adj#0"/>
    <x v="27"/>
    <x v="0"/>
    <s v="MTA"/>
    <s v="2014/07/10"/>
    <m/>
    <s v="29-76 УНЭ Hino ranger автомашины жолооч С.МахбуриадУБ-ГАА-УБ авто зам ашигласны хураамжын төлбөр/ Голомт 1109 0424 24"/>
    <n v="25.5"/>
    <m/>
    <x v="21"/>
    <s v="204.Бусад"/>
  </r>
  <r>
    <x v="1"/>
    <x v="1"/>
    <s v="Adj#0"/>
    <x v="27"/>
    <x v="0"/>
    <s v="MTA"/>
    <s v="2014/07/21"/>
    <m/>
    <s v="93-76 УНЭ ПАЗ автобусны жолооч М.Болдбаяр УБ-ГАА-УБ хооронд авто зам ашигласны хураамж / 1105 0676 26"/>
    <n v="15"/>
    <m/>
    <x v="21"/>
    <s v="204.Бусад"/>
  </r>
  <r>
    <x v="1"/>
    <x v="1"/>
    <s v="Adj#0"/>
    <x v="27"/>
    <x v="0"/>
    <s v="MTA"/>
    <s v="2014/07/21"/>
    <m/>
    <s v="29-70 УНМ автоцистернийн жолооч Г.Ариунсайхан ГАА-УБ хот хооронд авто зам ашигласны төлбөр"/>
    <n v="24"/>
    <m/>
    <x v="21"/>
    <s v="204.Бусад"/>
  </r>
  <r>
    <x v="1"/>
    <x v="1"/>
    <s v="Adj#0"/>
    <x v="27"/>
    <x v="0"/>
    <s v="MTA"/>
    <s v="2014/08/19"/>
    <m/>
    <s v="Жолооч Г.Ариунсайхан 29-70 УНМ автоцистернээр УБ-ГАА-УБ чиглэлд авто зам ашигласны төлбөр / Голомт 1109 1557 73"/>
    <n v="26"/>
    <m/>
    <x v="21"/>
    <s v="204.Бусад"/>
  </r>
  <r>
    <x v="1"/>
    <x v="1"/>
    <s v="Adj#0"/>
    <x v="27"/>
    <x v="0"/>
    <s v="MTA"/>
    <s v="2014/08/19"/>
    <m/>
    <s v="Жолооч М.Болдбаяр 93-76 УНЭ Паз автобусны авто зам ашигласны төлбөр"/>
    <n v="12"/>
    <m/>
    <x v="21"/>
    <s v="204.Бусад"/>
  </r>
  <r>
    <x v="1"/>
    <x v="1"/>
    <s v="Adj#0"/>
    <x v="27"/>
    <x v="0"/>
    <s v="MTA"/>
    <s v="2014/09/03"/>
    <m/>
    <s v="Ренжер 46-86УНН машины 7,8-р сарын замын хураамжын төлбөр/Голомт 1109 0663 63тушаах/"/>
    <n v="41.3"/>
    <m/>
    <x v="21"/>
    <s v="204.Бусад"/>
  </r>
  <r>
    <x v="1"/>
    <x v="1"/>
    <s v="Adj#0"/>
    <x v="27"/>
    <x v="0"/>
    <s v="MTA"/>
    <s v="2014/09/03"/>
    <m/>
    <s v="Toyoyo Succecd 14-71УНП машины 8-р сарын замын хураамжын төлбөр-тасалбараар/Голомт 2709 2528 68тушаах/"/>
    <n v="5.5"/>
    <m/>
    <x v="21"/>
    <s v="204.Бусад"/>
  </r>
  <r>
    <x v="1"/>
    <x v="1"/>
    <s v="Adj#0"/>
    <x v="27"/>
    <x v="0"/>
    <s v="MTA"/>
    <s v="2014/09/22"/>
    <m/>
    <s v="Жолооч М.Болдбаяр /ПАЗ 93-076 УНЭ/ ГАА-УБ-ГАА чиглэлд замын хураамжны төлбөр"/>
    <n v="18"/>
    <m/>
    <x v="21"/>
    <s v="204.Бусад"/>
  </r>
  <r>
    <x v="1"/>
    <x v="1"/>
    <s v="Adj#0"/>
    <x v="27"/>
    <x v="0"/>
    <s v="MTA"/>
    <s v="2014/09/22"/>
    <m/>
    <s v="2014.08р сард УБ-ГАА-УБ чиглэлд явсан замын хураамжийн төлбөр / Голомт 1109 1557 73"/>
    <n v="12"/>
    <m/>
    <x v="21"/>
    <s v="204.Бусад"/>
  </r>
  <r>
    <x v="1"/>
    <x v="1"/>
    <s v="Adj#0"/>
    <x v="27"/>
    <x v="0"/>
    <s v="MTA"/>
    <s v="2014/09/26"/>
    <m/>
    <s v="Ачааны Hino Ranger УНЭ 29-76 автомашины жолооч C.Махбуриадад авто зам ашигласны төлбөр (13ш*2'000төг)-ийг нөхөж Голомтын 1109042424 дансаар нь олгохо"/>
    <n v="26"/>
    <m/>
    <x v="21"/>
    <s v="204.Бусад"/>
  </r>
  <r>
    <x v="1"/>
    <x v="1"/>
    <s v="Adj#0"/>
    <x v="27"/>
    <x v="0"/>
    <s v="MTA"/>
    <s v="2014/10/10"/>
    <m/>
    <s v="14-71УНП Toyota Succeed машинаар албан ажил гүйцэтгэх явцад төлсөн төлбөртэй зогсоол, зам ашигласны төлбөрийг нөхөж Голомт-2709252868 дансанд тушаах"/>
    <n v="1.5"/>
    <m/>
    <x v="21"/>
    <s v="204.Бусад"/>
  </r>
  <r>
    <x v="1"/>
    <x v="1"/>
    <s v="Adj#0"/>
    <x v="27"/>
    <x v="0"/>
    <s v="MTA"/>
    <s v="2014/10/31"/>
    <m/>
    <s v="93-76 УНЭ Паз автобусны жолооч М.Болдбаяр УБ-ГАА-УБ чиглэлд авто зам ашигласны төлбөр / Голомт 1105067626"/>
    <n v="13"/>
    <m/>
    <x v="21"/>
    <s v="204.Бусад"/>
  </r>
  <r>
    <x v="1"/>
    <x v="1"/>
    <s v="Adj#0"/>
    <x v="27"/>
    <x v="0"/>
    <s v="MTA"/>
    <s v="2014/10/31"/>
    <m/>
    <s v="46-86 УНН Hino ranger автомашины жолооч О.Эрдэнэбаяр УБ-ГАА-УБ чиглэлд авто зам ашигласны төлбөр / Голомт 1109066363"/>
    <n v="18"/>
    <m/>
    <x v="21"/>
    <s v="204.Бусад"/>
  </r>
  <r>
    <x v="1"/>
    <x v="1"/>
    <s v="Adj#0"/>
    <x v="27"/>
    <x v="0"/>
    <s v="MTA"/>
    <s v="2014/11/07"/>
    <m/>
    <s v="Жолооч Г.Ариунсайхан 29-70 УНМ автоцистернээр УБ-ГАА-УБ чиглэлд авто зам ашигласны төлбөр / Голомт 1109155773"/>
    <n v="52"/>
    <m/>
    <x v="21"/>
    <s v="204.Бусад"/>
  </r>
  <r>
    <x v="1"/>
    <x v="1"/>
    <s v="Adj#0"/>
    <x v="27"/>
    <x v="0"/>
    <s v="MTA"/>
    <s v="2014/11/28"/>
    <m/>
    <s v="Жолооч С.Махбуриад 29-76 УНЭ Hino ranger автомашинаар ГАА-УБ-ГАА чиглэлд авто зам ашигласны хураамж / Голомт 1109042424"/>
    <n v="18"/>
    <m/>
    <x v="21"/>
    <s v="204.Бусад"/>
  </r>
  <r>
    <x v="1"/>
    <x v="1"/>
    <s v="Adj#0"/>
    <x v="27"/>
    <x v="0"/>
    <s v="MTA"/>
    <s v="2014/11/28"/>
    <m/>
    <s v="Жолооч Ж.Бямбажав 58-51 УНС микро автобусаар ГАА-УБ-ГАА чиглэлд авто зам ашигласны хураамж / Голомт 1109 171 287"/>
    <n v="6.6"/>
    <m/>
    <x v="21"/>
    <s v="204.Бусад"/>
  </r>
  <r>
    <x v="1"/>
    <x v="1"/>
    <s v="Adj#0"/>
    <x v="27"/>
    <x v="0"/>
    <s v="MTA"/>
    <s v="2014/12/09"/>
    <m/>
    <s v="93-76 УНЭ ПАЗ автобусны жолооч М.Болдбаяр УБ-ГАА-УБ чиглэлд авто зам ашигласны төлбөр / Голомт 1105067626"/>
    <n v="13.5"/>
    <m/>
    <x v="21"/>
    <s v="204.Бусад"/>
  </r>
  <r>
    <x v="1"/>
    <x v="1"/>
    <s v="Adj#0"/>
    <x v="27"/>
    <x v="0"/>
    <s v="MTA"/>
    <d v="2014-05-01T00:00:00"/>
    <s v="ЧД-ийн Татварын Хэлтсийн                                       УБ банк-2611168592"/>
    <s v="Агаарын бохирдлын төлбөр"/>
    <n v="208.2"/>
    <s v="2013/05/02нд-185500төг, 2013/04/08нд-135000 төлсөн агаарын бохирдлын мөнгийг татварын тайлангаар  зөрүүг залруулав"/>
    <x v="21"/>
    <s v="204.Бусад"/>
  </r>
  <r>
    <x v="1"/>
    <x v="1"/>
    <s v="Adj#0"/>
    <x v="27"/>
    <x v="0"/>
    <s v="MTA"/>
    <d v="2014-05-02T00:00:00"/>
    <m/>
    <m/>
    <n v="121.8"/>
    <m/>
    <x v="21"/>
    <s v="204.Бусад"/>
  </r>
  <r>
    <x v="1"/>
    <x v="1"/>
    <s v="Adj#0"/>
    <x v="27"/>
    <x v="0"/>
    <s v="MTA"/>
    <d v="2014-05-03T00:00:00"/>
    <s v="ЧД-ийн Татварын Хэлтсийн                                       УБ банк-2611183966 "/>
    <s v="Авто замын төлбөр"/>
    <n v="2310"/>
    <m/>
    <x v="21"/>
    <s v="204.Бусад"/>
  </r>
  <r>
    <x v="1"/>
    <x v="1"/>
    <s v="Adj#0"/>
    <x v="27"/>
    <x v="0"/>
    <s v="MTA"/>
    <d v="2014-05-06T00:00:00"/>
    <m/>
    <m/>
    <n v="50"/>
    <m/>
    <x v="21"/>
    <s v="204.Бусад"/>
  </r>
  <r>
    <x v="1"/>
    <x v="1"/>
    <s v="Adj#0"/>
    <x v="27"/>
    <x v="0"/>
    <s v="MTA"/>
    <d v="2014-01-14T00:00:00"/>
    <s v="ЧД-ийн Татварын Хэлтсийн                                             УБ банк-2611017031"/>
    <s v="ХХОАТ (цалингийн)"/>
    <n v="4723.9279999999999"/>
    <m/>
    <x v="21"/>
    <s v="204.Бусад"/>
  </r>
  <r>
    <x v="1"/>
    <x v="1"/>
    <s v="Adj#0"/>
    <x v="27"/>
    <x v="0"/>
    <s v="MTA"/>
    <d v="2014-03-13T00:00:00"/>
    <m/>
    <m/>
    <n v="2961.38"/>
    <m/>
    <x v="21"/>
    <s v="204.Бусад"/>
  </r>
  <r>
    <x v="1"/>
    <x v="1"/>
    <s v="Adj#0"/>
    <x v="27"/>
    <x v="0"/>
    <s v="MTA"/>
    <d v="2014-05-13T00:00:00"/>
    <m/>
    <m/>
    <n v="17574.012999999999"/>
    <m/>
    <x v="21"/>
    <s v="204.Бусад"/>
  </r>
  <r>
    <x v="1"/>
    <x v="1"/>
    <s v="Adj#0"/>
    <x v="27"/>
    <x v="0"/>
    <s v="MTA"/>
    <d v="2014-06-26T00:00:00"/>
    <m/>
    <m/>
    <n v="3368.2489999999998"/>
    <m/>
    <x v="21"/>
    <s v="204.Бусад"/>
  </r>
  <r>
    <x v="1"/>
    <x v="1"/>
    <s v="Adj#0"/>
    <x v="27"/>
    <x v="0"/>
    <s v="MTA"/>
    <d v="2014-07-18T00:00:00"/>
    <m/>
    <m/>
    <n v="15000"/>
    <m/>
    <x v="21"/>
    <s v="204.Бусад"/>
  </r>
  <r>
    <x v="1"/>
    <x v="1"/>
    <s v="Adj#0"/>
    <x v="27"/>
    <x v="0"/>
    <s v="MTA"/>
    <d v="2014-07-22T00:00:00"/>
    <m/>
    <m/>
    <n v="10000"/>
    <m/>
    <x v="21"/>
    <s v="204.Бусад"/>
  </r>
  <r>
    <x v="1"/>
    <x v="1"/>
    <s v="Adj#0"/>
    <x v="27"/>
    <x v="0"/>
    <s v="MTA"/>
    <d v="2014-08-20T00:00:00"/>
    <m/>
    <m/>
    <n v="8000"/>
    <m/>
    <x v="21"/>
    <s v="204.Бусад"/>
  </r>
  <r>
    <x v="1"/>
    <x v="1"/>
    <s v="Adj#0"/>
    <x v="27"/>
    <x v="0"/>
    <s v="MTA"/>
    <d v="2014-11-25T00:00:00"/>
    <m/>
    <m/>
    <n v="4031.4194500000003"/>
    <m/>
    <x v="21"/>
    <s v="204.Бусад"/>
  </r>
  <r>
    <x v="1"/>
    <x v="1"/>
    <s v="Adj#0"/>
    <x v="27"/>
    <x v="0"/>
    <s v="MTA"/>
    <d v="2014-12-16T00:00:00"/>
    <m/>
    <m/>
    <n v="13596.984"/>
    <m/>
    <x v="21"/>
    <s v="204.Бусад"/>
  </r>
  <r>
    <x v="1"/>
    <x v="1"/>
    <s v="Adj#0"/>
    <x v="27"/>
    <x v="0"/>
    <s v="MTA"/>
    <d v="2014-12-30T00:00:00"/>
    <m/>
    <m/>
    <n v="245.45454000000001"/>
    <m/>
    <x v="21"/>
    <s v="204.Бусад"/>
  </r>
  <r>
    <x v="1"/>
    <x v="1"/>
    <s v="Adj#0"/>
    <x v="27"/>
    <x v="0"/>
    <s v="MTA"/>
    <d v="2014-12-30T00:00:00"/>
    <m/>
    <m/>
    <n v="14309.159"/>
    <m/>
    <x v="21"/>
    <s v="204.Бусад"/>
  </r>
  <r>
    <x v="1"/>
    <x v="1"/>
    <s v="Adj#0"/>
    <x v="27"/>
    <x v="0"/>
    <s v="MTA"/>
    <d v="2014-12-31T00:00:00"/>
    <m/>
    <m/>
    <n v="2234.1066000000001"/>
    <m/>
    <x v="21"/>
    <s v="204.Бусад"/>
  </r>
  <r>
    <x v="1"/>
    <x v="1"/>
    <s v="Adj#0"/>
    <x v="27"/>
    <x v="0"/>
    <s v="MTA"/>
    <d v="2014-01-14T00:00:00"/>
    <s v="ЧД-ийн Татварын Хэлтсийн                                       УБ банк-2611184295"/>
    <s v="СХХООСАТ (суутган)"/>
    <n v="11.667"/>
    <m/>
    <x v="21"/>
    <s v="204.Бусад"/>
  </r>
  <r>
    <x v="1"/>
    <x v="1"/>
    <s v="Adj#0"/>
    <x v="27"/>
    <x v="0"/>
    <s v="MTA"/>
    <d v="2014-11-28T00:00:00"/>
    <m/>
    <m/>
    <n v="1623.71072"/>
    <m/>
    <x v="21"/>
    <s v="204.Бусад"/>
  </r>
  <r>
    <x v="1"/>
    <x v="1"/>
    <s v="Adj#0"/>
    <x v="27"/>
    <x v="0"/>
    <s v="MTA"/>
    <d v="2014-05-03T00:00:00"/>
    <s v="ЧД-ийн Татварын Хэлтсийн                                       УБ банк-2611016821"/>
    <s v="АТБӨЯХАТ"/>
    <n v="4543.8900000000003"/>
    <m/>
    <x v="22"/>
    <s v="207.Авто тээвэр болон өөрөө явагч тээврийн хэрэгслийн албан татвар "/>
  </r>
  <r>
    <x v="1"/>
    <x v="1"/>
    <s v="Adj#0"/>
    <x v="27"/>
    <x v="0"/>
    <s v="MTA"/>
    <d v="2014-05-06T00:00:00"/>
    <m/>
    <m/>
    <n v="103.26"/>
    <m/>
    <x v="22"/>
    <s v="207.Авто тээвэр болон өөрөө явагч тээврийн хэрэгслийн албан татвар "/>
  </r>
  <r>
    <x v="1"/>
    <x v="1"/>
    <s v="Adj#0"/>
    <x v="27"/>
    <x v="0"/>
    <s v="Gobi-Altai aimag"/>
    <d v="2014-09-18T00:00:00"/>
    <s v="Говь-Алтай аймгийн МХГазрын                                      Төрийн Сан-050000954"/>
    <s v="Мэргэжлийн Хяналтын улсын байцаагчаас захиргааны зөрчилд ногдуулсын шийтгэл (шийтгэврийн хуудас №0004602)"/>
    <n v="576"/>
    <m/>
    <x v="20"/>
    <s v="209.Торгууль, хураамж"/>
  </r>
  <r>
    <x v="1"/>
    <x v="1"/>
    <s v="Adj#0"/>
    <x v="91"/>
    <x v="0"/>
    <s v="Дорнод аймаг Баяндун сумын ЗДТГ"/>
    <s v="II/12"/>
    <s v="Дорнод аймаг Баяндун сумын ЗДТГ"/>
    <s v="Улз голын гүүрний бүтээн байгуулалтанд"/>
    <n v="5200"/>
    <m/>
    <x v="5"/>
    <s v="115.Төрийн байгууллагуудад олгосон хандив, дэмжлэг"/>
  </r>
  <r>
    <x v="1"/>
    <x v="1"/>
    <s v="Adj#0"/>
    <x v="91"/>
    <x v="0"/>
    <s v="Дорнод аймгийн хөгжлийн санд"/>
    <s v="VII/22"/>
    <s v="Дорнод аймгийн хөгжлийн санд"/>
    <s v="Хоту ХХК-с Баяндун сумыг төлөөлж хандив"/>
    <n v="1000"/>
    <m/>
    <x v="5"/>
    <s v="115.Төрийн байгууллагуудад олгосон хандив, дэмжлэг"/>
  </r>
  <r>
    <x v="1"/>
    <x v="1"/>
    <s v="Adj#0"/>
    <x v="91"/>
    <x v="0"/>
    <s v="Баяндун Ахмадын хороонд хандив"/>
    <s v="VII/22"/>
    <s v="Баяндун Ахмадын хороонд хандив"/>
    <s v="Хоту ХХК-с хандив"/>
    <n v="1800"/>
    <s v="Халх голын 90 жилд"/>
    <x v="5"/>
    <s v="115.Төрийн байгууллагуудад олгосон хандив, дэмжлэг"/>
  </r>
  <r>
    <x v="1"/>
    <x v="1"/>
    <s v="Adj#0"/>
    <x v="91"/>
    <x v="0"/>
    <s v="Булган Бүрэгхангай ОНХсанд хандив"/>
    <s v="XI/19"/>
    <s v="Булган Бүрэгхангай ОНХсанд хандив"/>
    <s v="Хоту ХХК-с хандив"/>
    <n v="1000"/>
    <m/>
    <x v="5"/>
    <s v="115.Төрийн байгууллагуудад олгосон хандив, дэмжлэг"/>
  </r>
  <r>
    <x v="1"/>
    <x v="1"/>
    <s v="Adj#0"/>
    <x v="91"/>
    <x v="0"/>
    <s v="Дорнод аймаг Баяндун сумын ЗДТГ"/>
    <s v="XI/21"/>
    <s v="Дорнод аймаг Баяндун сумын ЗДТГ"/>
    <s v="Хоту ХХК-с хандив"/>
    <n v="300"/>
    <s v="Ахмадуудад  концертонд оролцоход замын зардал "/>
    <x v="5"/>
    <s v="115.Төрийн байгууллагуудад олгосон хандив, дэмжлэг"/>
  </r>
  <r>
    <x v="1"/>
    <x v="1"/>
    <s v="Adj#0"/>
    <x v="91"/>
    <x v="0"/>
    <s v="Баяндун сумын 90 жилийн хандив"/>
    <s v="XI/21"/>
    <s v="Баяндун сумын 90 жилийн хандив"/>
    <s v="Концерын билетийн үнэ"/>
    <n v="500"/>
    <m/>
    <x v="5"/>
    <s v="115.Төрийн байгууллагуудад олгосон хандив, дэмжлэг"/>
  </r>
  <r>
    <x v="1"/>
    <x v="1"/>
    <s v="Adj#0"/>
    <x v="91"/>
    <x v="0"/>
    <s v="Булган Бүрэгхангай ОНХсанд хандив"/>
    <s v="XII/31"/>
    <s v="Булган Бүрэгхангай ОНХсанд хандив"/>
    <s v="Хоту ХХК-с хандив"/>
    <n v="1000"/>
    <m/>
    <x v="5"/>
    <s v="115.Төрийн байгууллагуудад олгосон хандив, дэмжлэг"/>
  </r>
  <r>
    <x v="1"/>
    <x v="1"/>
    <s v="Adj#0"/>
    <x v="92"/>
    <x v="0"/>
    <s v="MTA"/>
    <m/>
    <m/>
    <m/>
    <n v="629.6"/>
    <m/>
    <x v="2"/>
    <s v="101.Аж ахуйн нэгжийн орлогын албан татвар "/>
  </r>
  <r>
    <x v="0"/>
    <x v="1"/>
    <s v="Adj#1"/>
    <x v="92"/>
    <x v="0"/>
    <s v="MTA"/>
    <s v="2014.12.30"/>
    <s v="Налайх дүүргий татварт"/>
    <s v="2014 оны 3-р улирлын татвар"/>
    <n v="276"/>
    <s v="2014 оны жилийн эцсийн тайлангийн 354 нь дараа онд төлөгдсөн"/>
    <x v="2"/>
    <s v="101.Аж ахуйн нэгжийн орлогын албан татвар "/>
  </r>
  <r>
    <x v="0"/>
    <x v="1"/>
    <s v="Adj#1"/>
    <x v="92"/>
    <x v="0"/>
    <s v="MTA"/>
    <m/>
    <m/>
    <m/>
    <n v="-629.6"/>
    <m/>
    <x v="2"/>
    <s v="101.Аж ахуйн нэгжийн орлогын албан татвар "/>
  </r>
  <r>
    <x v="1"/>
    <x v="1"/>
    <s v="Adj#0"/>
    <x v="92"/>
    <x v="0"/>
    <s v="MTA"/>
    <m/>
    <m/>
    <m/>
    <n v="56943.4"/>
    <m/>
    <x v="3"/>
    <s v="103.Нэмэгдсэн өртгийн албан татвар"/>
  </r>
  <r>
    <x v="0"/>
    <x v="1"/>
    <s v="Adj#1"/>
    <x v="92"/>
    <x v="0"/>
    <s v="MTA"/>
    <s v="2014.02.16"/>
    <s v="Налайх татвар"/>
    <s v="2013 оны 12 сарын НӨАТ"/>
    <n v="2016.1"/>
    <m/>
    <x v="3"/>
    <s v="103.Нэмэгдсэн өртгийн албан татвар"/>
  </r>
  <r>
    <x v="0"/>
    <x v="1"/>
    <s v="Adj#1"/>
    <x v="92"/>
    <x v="0"/>
    <s v="MTA"/>
    <s v="2014.03.28"/>
    <s v="Налайх татвар"/>
    <s v="2014 оны 02 сарын НӨАТ"/>
    <n v="4939"/>
    <m/>
    <x v="3"/>
    <s v="103.Нэмэгдсэн өртгийн албан татвар"/>
  </r>
  <r>
    <x v="0"/>
    <x v="1"/>
    <s v="Adj#1"/>
    <x v="92"/>
    <x v="0"/>
    <s v="MTA"/>
    <s v="2014.05.26"/>
    <s v="Налайх татвар"/>
    <s v="2014 оны 3,4 сарын НӨАТ"/>
    <n v="6969.1"/>
    <m/>
    <x v="3"/>
    <s v="103.Нэмэгдсэн өртгийн албан татвар"/>
  </r>
  <r>
    <x v="0"/>
    <x v="1"/>
    <s v="Adj#1"/>
    <x v="92"/>
    <x v="0"/>
    <s v="MTA"/>
    <s v="2014.05.30"/>
    <s v="Налайх татвар"/>
    <s v=" 3,4 сарын үлдэгдэл"/>
    <n v="4625.7"/>
    <m/>
    <x v="3"/>
    <s v="103.Нэмэгдсэн өртгийн албан татвар"/>
  </r>
  <r>
    <x v="0"/>
    <x v="1"/>
    <s v="Adj#1"/>
    <x v="92"/>
    <x v="0"/>
    <s v="MTA"/>
    <s v="2014.06.12"/>
    <s v="Налайх татвар"/>
    <s v="2014 оны 05 сарын НӨАТ"/>
    <n v="4863.6000000000004"/>
    <m/>
    <x v="3"/>
    <s v="103.Нэмэгдсэн өртгийн албан татвар"/>
  </r>
  <r>
    <x v="0"/>
    <x v="1"/>
    <s v="Adj#1"/>
    <x v="92"/>
    <x v="0"/>
    <s v="MTA"/>
    <s v="2014.07.23"/>
    <s v="Налайх татвар"/>
    <s v="2014 оны 06 сарын НӨАТ"/>
    <n v="4810.5"/>
    <m/>
    <x v="3"/>
    <s v="103.Нэмэгдсэн өртгийн албан татвар"/>
  </r>
  <r>
    <x v="0"/>
    <x v="1"/>
    <s v="Adj#1"/>
    <x v="92"/>
    <x v="0"/>
    <s v="MTA"/>
    <s v="2014.09.08"/>
    <s v="Налайх татвар"/>
    <s v="2014 оны 07 сарын НӨАТ"/>
    <n v="5984"/>
    <s v="Компаний тайланд 12 сарын НӨАТ төлөгдөөгүй байснаас зөрүү гарсан."/>
    <x v="3"/>
    <s v="103.Нэмэгдсэн өртгийн албан татвар"/>
  </r>
  <r>
    <x v="0"/>
    <x v="1"/>
    <s v="Adj#1"/>
    <x v="92"/>
    <x v="0"/>
    <s v="MTA"/>
    <s v="2014.09.22"/>
    <s v="Налайх татвар"/>
    <s v="2014 оны 08 сарын НӨАТ"/>
    <n v="4871.3"/>
    <m/>
    <x v="3"/>
    <s v="103.Нэмэгдсэн өртгийн албан татвар"/>
  </r>
  <r>
    <x v="0"/>
    <x v="1"/>
    <s v="Adj#1"/>
    <x v="92"/>
    <x v="0"/>
    <s v="MTA"/>
    <s v="2014.10.27"/>
    <s v="Налайх татвар"/>
    <s v="2014 оны 09 сарын НӨАТ"/>
    <n v="4386"/>
    <m/>
    <x v="3"/>
    <s v="103.Нэмэгдсэн өртгийн албан татвар"/>
  </r>
  <r>
    <x v="0"/>
    <x v="1"/>
    <s v="Adj#1"/>
    <x v="92"/>
    <x v="0"/>
    <s v="MTA"/>
    <s v="2014.12.25"/>
    <s v="Налайх татвар"/>
    <s v="2014 оны 10,11 сарын НӨАТ"/>
    <n v="5508.7"/>
    <m/>
    <x v="3"/>
    <s v="103.Нэмэгдсэн өртгийн албан татвар"/>
  </r>
  <r>
    <x v="0"/>
    <x v="1"/>
    <s v="Adj#1"/>
    <x v="92"/>
    <x v="0"/>
    <s v="MTA"/>
    <m/>
    <m/>
    <m/>
    <n v="-56943"/>
    <m/>
    <x v="3"/>
    <s v="103.Нэмэгдсэн өртгийн албан татвар"/>
  </r>
  <r>
    <x v="1"/>
    <x v="1"/>
    <s v="Adj#0"/>
    <x v="92"/>
    <x v="0"/>
    <s v="MTA"/>
    <m/>
    <m/>
    <m/>
    <n v="14235.8"/>
    <m/>
    <x v="0"/>
    <s v="104.Ашигт малтмалын нөөц ашигласны төлбөр"/>
  </r>
  <r>
    <x v="0"/>
    <x v="1"/>
    <s v="Adj#1"/>
    <x v="92"/>
    <x v="0"/>
    <s v="MTA"/>
    <m/>
    <m/>
    <m/>
    <n v="-14235.8"/>
    <m/>
    <x v="0"/>
    <s v="104.Ашигт малтмалын нөөц ашигласны төлбөр"/>
  </r>
  <r>
    <x v="0"/>
    <x v="1"/>
    <s v="Adj#1"/>
    <x v="92"/>
    <x v="0"/>
    <s v="MTA"/>
    <s v="2014.02.24"/>
    <s v="Налайх татвар"/>
    <s v="2013 оны нөөцийн төлбөр"/>
    <n v="2173.4"/>
    <m/>
    <x v="0"/>
    <s v="104.Ашигт малтмалын нөөц ашигласны төлбөр"/>
  </r>
  <r>
    <x v="0"/>
    <x v="1"/>
    <s v="Adj#1"/>
    <x v="92"/>
    <x v="0"/>
    <s v="MTA"/>
    <s v="2014.06.12"/>
    <s v="Налайх татвар"/>
    <s v="2014 оны 1р улирлын н/т"/>
    <n v="3721"/>
    <s v="Нөөцийн төлбөрийг тайланд буруу тусгаснаас 14236-13948=288.0 зөрүү гарсан байна."/>
    <x v="0"/>
    <s v="104.Ашигт малтмалын нөөц ашигласны төлбөр"/>
  </r>
  <r>
    <x v="0"/>
    <x v="1"/>
    <s v="Adj#1"/>
    <x v="92"/>
    <x v="0"/>
    <s v="MTA"/>
    <s v="2014.06.27"/>
    <s v="Налайх татвар"/>
    <s v="дутуу төлбөр"/>
    <n v="1110.3"/>
    <m/>
    <x v="0"/>
    <s v="104.Ашигт малтмалын нөөц ашигласны төлбөр"/>
  </r>
  <r>
    <x v="0"/>
    <x v="1"/>
    <s v="Adj#1"/>
    <x v="92"/>
    <x v="0"/>
    <s v="MTA"/>
    <s v="2014.08.08"/>
    <s v="Налайх татвар"/>
    <s v="2014 оны 2р улирлын н/т"/>
    <n v="2693.3"/>
    <m/>
    <x v="0"/>
    <s v="104.Ашигт малтмалын нөөц ашигласны төлбөр"/>
  </r>
  <r>
    <x v="0"/>
    <x v="1"/>
    <s v="Adj#1"/>
    <x v="92"/>
    <x v="0"/>
    <s v="MTA"/>
    <s v="2014.06.12"/>
    <s v="Налайх татвар"/>
    <s v="2014 оны 3р улирлын н/т"/>
    <n v="4250"/>
    <m/>
    <x v="0"/>
    <s v="104.Ашигт малтмалын нөөц ашигласны төлбөр"/>
  </r>
  <r>
    <x v="1"/>
    <x v="1"/>
    <s v="Adj#0"/>
    <x v="92"/>
    <x v="0"/>
    <s v="MoL"/>
    <s v="2014.04.23"/>
    <s v="ХЭҮТөвд"/>
    <s v="Ажлын байрны төлбөр"/>
    <n v="36620.800000000003"/>
    <m/>
    <x v="11"/>
    <s v="106.Гадаадын мэргэжилтэн, ажилчны ажлын байрны төлбөр"/>
  </r>
  <r>
    <x v="1"/>
    <x v="1"/>
    <s v="Adj#0"/>
    <x v="92"/>
    <x v="0"/>
    <s v="MoL"/>
    <s v="2014.05.07"/>
    <s v="ХЭҮТөвд"/>
    <s v="Ажлын байрны төлбөр"/>
    <n v="6758.4"/>
    <m/>
    <x v="11"/>
    <s v="106.Гадаадын мэргэжилтэн, ажилчны ажлын байрны төлбөр"/>
  </r>
  <r>
    <x v="1"/>
    <x v="1"/>
    <s v="Adj#0"/>
    <x v="92"/>
    <x v="0"/>
    <s v="SSIA"/>
    <m/>
    <m/>
    <m/>
    <n v="32326.799999999999"/>
    <m/>
    <x v="4"/>
    <s v="108.Аж ахуйн нэгжээс төлсөн ажилчдын нийгмийн болон эрүүл мэндийн даатгалын шимтгэл "/>
  </r>
  <r>
    <x v="0"/>
    <x v="1"/>
    <s v="Adj#1"/>
    <x v="92"/>
    <x v="0"/>
    <s v="SSIA"/>
    <m/>
    <m/>
    <m/>
    <n v="-32326.799999999999"/>
    <m/>
    <x v="4"/>
    <s v="108.Аж ахуйн нэгжээс төлсөн ажилчдын нийгмийн болон эрүүл мэндийн даатгалын шимтгэл "/>
  </r>
  <r>
    <x v="0"/>
    <x v="1"/>
    <s v="Adj#1"/>
    <x v="92"/>
    <x v="0"/>
    <s v="SSIA"/>
    <s v="2014.02.17"/>
    <s v="Налайх нийгмийн даатгалд"/>
    <s v="2014 оны 01 сарын НДШ"/>
    <n v="522.4"/>
    <m/>
    <x v="4"/>
    <s v="108.Аж ахуйн нэгжээс төлсөн ажилчдын нийгмийн болон эрүүл мэндийн даатгалын шимтгэл "/>
  </r>
  <r>
    <x v="0"/>
    <x v="1"/>
    <s v="Adj#1"/>
    <x v="92"/>
    <x v="0"/>
    <s v="SSIA"/>
    <s v="2014.03.03"/>
    <s v="Налайх нийгмийн даатгалд"/>
    <s v="2014 оны 02 сарын НДШ"/>
    <n v="578.79999999999995"/>
    <m/>
    <x v="4"/>
    <s v="108.Аж ахуйн нэгжээс төлсөн ажилчдын нийгмийн болон эрүүл мэндийн даатгалын шимтгэл "/>
  </r>
  <r>
    <x v="0"/>
    <x v="1"/>
    <s v="Adj#1"/>
    <x v="92"/>
    <x v="0"/>
    <s v="SSIA"/>
    <s v="2014.03.06"/>
    <s v="Налайх нийгмийн даатгалд"/>
    <s v="2014 оны 02 сард нэмж төлсөн"/>
    <n v="6785.4"/>
    <m/>
    <x v="4"/>
    <s v="108.Аж ахуйн нэгжээс төлсөн ажилчдын нийгмийн болон эрүүл мэндийн даатгалын шимтгэл "/>
  </r>
  <r>
    <x v="0"/>
    <x v="1"/>
    <s v="Adj#1"/>
    <x v="92"/>
    <x v="0"/>
    <s v="SSIA"/>
    <s v="2014.04.03"/>
    <s v="Налайх нийгмийн даатгалд"/>
    <s v="2014 оны 03 сарын НДШ"/>
    <n v="7133"/>
    <m/>
    <x v="4"/>
    <s v="108.Аж ахуйн нэгжээс төлсөн ажилчдын нийгмийн болон эрүүл мэндийн даатгалын шимтгэл "/>
  </r>
  <r>
    <x v="0"/>
    <x v="1"/>
    <s v="Adj#1"/>
    <x v="92"/>
    <x v="0"/>
    <s v="SSIA"/>
    <s v="2014.05.13"/>
    <s v="Налайх нийгмийн даатгалд"/>
    <s v="2014 оны 04 сарын НДШ"/>
    <n v="5553.8"/>
    <m/>
    <x v="4"/>
    <s v="108.Аж ахуйн нэгжээс төлсөн ажилчдын нийгмийн болон эрүүл мэндийн даатгалын шимтгэл "/>
  </r>
  <r>
    <x v="0"/>
    <x v="1"/>
    <s v="Adj#1"/>
    <x v="92"/>
    <x v="0"/>
    <s v="SSIA"/>
    <s v="2014.05.30"/>
    <s v="Налайх нийгмийн даатгалд"/>
    <s v="2014 оны 05 сарын НДШ"/>
    <n v="5501.8"/>
    <m/>
    <x v="4"/>
    <s v="108.Аж ахуйн нэгжээс төлсөн ажилчдын нийгмийн болон эрүүл мэндийн даатгалын шимтгэл "/>
  </r>
  <r>
    <x v="0"/>
    <x v="1"/>
    <s v="Adj#1"/>
    <x v="92"/>
    <x v="0"/>
    <s v="SSIA"/>
    <s v="2014.06.30"/>
    <s v="Налайх нийгмийн даатгалд"/>
    <s v="2014 оны 06 сарын НДШ"/>
    <n v="2700"/>
    <m/>
    <x v="4"/>
    <s v="108.Аж ахуйн нэгжээс төлсөн ажилчдын нийгмийн болон эрүүл мэндийн даатгалын шимтгэл "/>
  </r>
  <r>
    <x v="0"/>
    <x v="1"/>
    <s v="Adj#1"/>
    <x v="92"/>
    <x v="0"/>
    <s v="SSIA"/>
    <s v="2014.07.23"/>
    <s v="Налайх нийгмийн даатгалд"/>
    <s v="2014 оны 06 сарын дутуу"/>
    <n v="6100"/>
    <m/>
    <x v="4"/>
    <s v="108.Аж ахуйн нэгжээс төлсөн ажилчдын нийгмийн болон эрүүл мэндийн даатгалын шимтгэл "/>
  </r>
  <r>
    <x v="0"/>
    <x v="1"/>
    <s v="Adj#1"/>
    <x v="92"/>
    <x v="0"/>
    <s v="SSIA"/>
    <s v="2014.07.31"/>
    <s v="Налайх нийгмийн даатгалд"/>
    <s v="2014 оны 07 сарын НДШ"/>
    <n v="1440"/>
    <m/>
    <x v="4"/>
    <s v="108.Аж ахуйн нэгжээс төлсөн ажилчдын нийгмийн болон эрүүл мэндийн даатгалын шимтгэл "/>
  </r>
  <r>
    <x v="0"/>
    <x v="1"/>
    <s v="Adj#1"/>
    <x v="92"/>
    <x v="0"/>
    <s v="SSIA"/>
    <s v="2014.08.08"/>
    <s v="Налайх нийгмийн даатгалд"/>
    <s v="07 сарын дутуу торгууль"/>
    <n v="3910.3"/>
    <s v="Хяналтын шалгалтын торгууль орсон 4007,2 төг"/>
    <x v="4"/>
    <s v="108.Аж ахуйн нэгжээс төлсөн ажилчдын нийгмийн болон эрүүл мэндийн даатгалын шимтгэл "/>
  </r>
  <r>
    <x v="0"/>
    <x v="1"/>
    <s v="Adj#1"/>
    <x v="92"/>
    <x v="0"/>
    <s v="SSIA"/>
    <s v="2014.09.22"/>
    <s v="Налайх нийгмийн даатгалд"/>
    <s v="2014 оны 08,09 сарын НДШ"/>
    <n v="3494.1"/>
    <s v="51433,1-4007,2=47435,9 компаний тайланд зардалд оруулж тооцсоноос дутуу тусгасан байна."/>
    <x v="4"/>
    <s v="108.Аж ахуйн нэгжээс төлсөн ажилчдын нийгмийн болон эрүүл мэндийн даатгалын шимтгэл "/>
  </r>
  <r>
    <x v="0"/>
    <x v="1"/>
    <s v="Adj#1"/>
    <x v="92"/>
    <x v="0"/>
    <s v="SSIA"/>
    <s v="2014.11.10"/>
    <s v="Налайх нийгмийн даатгалд"/>
    <s v="2014 оны 10 сарын НДШ"/>
    <n v="1465"/>
    <m/>
    <x v="4"/>
    <s v="108.Аж ахуйн нэгжээс төлсөн ажилчдын нийгмийн болон эрүүл мэндийн даатгалын шимтгэл "/>
  </r>
  <r>
    <x v="0"/>
    <x v="1"/>
    <s v="Adj#1"/>
    <x v="92"/>
    <x v="0"/>
    <s v="SSIA"/>
    <s v="2014.12.05"/>
    <s v="Налайх нийгмийн даатгалд"/>
    <s v="2014 оны 11 сарын НДШ"/>
    <n v="1145"/>
    <m/>
    <x v="4"/>
    <s v="108.Аж ахуйн нэгжээс төлсөн ажилчдын нийгмийн болон эрүүл мэндийн даатгалын шимтгэл "/>
  </r>
  <r>
    <x v="0"/>
    <x v="1"/>
    <s v="Adj#1"/>
    <x v="92"/>
    <x v="0"/>
    <s v="SSIA"/>
    <s v="2014.12.25"/>
    <s v="Налайх нийгмийн даатгалд"/>
    <s v="2014 оны 12 сарын НДШ"/>
    <n v="1106.3"/>
    <m/>
    <x v="4"/>
    <s v="108.Аж ахуйн нэгжээс төлсөн ажилчдын нийгмийн болон эрүүл мэндийн даатгалын шимтгэл "/>
  </r>
  <r>
    <x v="1"/>
    <x v="1"/>
    <s v="Adj#0"/>
    <x v="92"/>
    <x v="0"/>
    <s v="MTA"/>
    <s v="2014.04.23"/>
    <s v="Hалайх татварт"/>
    <s v="Төлбөр хугацаандаа төлөгдөөгүй"/>
    <n v="54"/>
    <m/>
    <x v="12"/>
    <s v="114.Торгууль, хураамж"/>
  </r>
  <r>
    <x v="1"/>
    <x v="1"/>
    <s v="Adj#0"/>
    <x v="92"/>
    <x v="0"/>
    <s v="SSIA"/>
    <s v="2014.08.08"/>
    <s v="Налайх нийгмийн даатгалд"/>
    <s v="2010-2013 оны хяналт шалгалтаар гарсан торгууль"/>
    <n v="4007.2"/>
    <m/>
    <x v="12"/>
    <s v="114.Торгууль, хураамж"/>
  </r>
  <r>
    <x v="1"/>
    <x v="1"/>
    <s v="Adj#0"/>
    <x v="116"/>
    <x v="0"/>
    <s v="MRAM"/>
    <s v="2014.01.17"/>
    <s v="АМГ"/>
    <s v="Коммод ХХК 13186А 2014 он"/>
    <n v="23736.6"/>
    <m/>
    <x v="6"/>
    <s v="105.Ашигт малтмалын ашиглалтын болон хайгуулын тусгай зөвшөөрлийн төлбөр"/>
  </r>
  <r>
    <x v="1"/>
    <x v="1"/>
    <s v="Adj#0"/>
    <x v="116"/>
    <x v="0"/>
    <s v="MRAM"/>
    <m/>
    <m/>
    <m/>
    <n v="0"/>
    <m/>
    <x v="0"/>
    <s v="104.Ашигт малтмалын нөөц ашигласны төлбөр"/>
  </r>
  <r>
    <x v="1"/>
    <x v="1"/>
    <s v="Adj#0"/>
    <x v="26"/>
    <x v="0"/>
    <s v="CO"/>
    <m/>
    <m/>
    <m/>
    <n v="70492"/>
    <m/>
    <x v="8"/>
    <s v="102.Гаалийн албан татвар"/>
  </r>
  <r>
    <x v="0"/>
    <x v="1"/>
    <s v="Adj#3"/>
    <x v="26"/>
    <x v="0"/>
    <s v="CO"/>
    <m/>
    <m/>
    <m/>
    <n v="-70492"/>
    <m/>
    <x v="8"/>
    <s v="102.Гаалийн албан татвар"/>
  </r>
  <r>
    <x v="0"/>
    <x v="1"/>
    <s v="Adj#3"/>
    <x v="26"/>
    <x v="0"/>
    <s v="CO"/>
    <d v="2015-03-06T00:00:00"/>
    <s v="Замын Үүд дэх Гаалийн Газар"/>
    <s v="Гаалийн татвар"/>
    <n v="3342.17"/>
    <s v="Гаалийн мэдүүлэг I30331R"/>
    <x v="8"/>
    <s v="102.Гаалийн албан татвар"/>
  </r>
  <r>
    <x v="0"/>
    <x v="1"/>
    <s v="Adj#3"/>
    <x v="26"/>
    <x v="0"/>
    <s v="CO"/>
    <d v="2015-03-07T00:00:00"/>
    <s v="Замын Үүд дэх Гаалийн Газар"/>
    <s v="Гаалийн татвар"/>
    <n v="1370.18"/>
    <s v="I30346 R"/>
    <x v="8"/>
    <s v="102.Гаалийн албан татвар"/>
  </r>
  <r>
    <x v="0"/>
    <x v="1"/>
    <s v="Adj#3"/>
    <x v="26"/>
    <x v="0"/>
    <s v="CO"/>
    <d v="2015-09-08T00:00:00"/>
    <s v="Замын Үүд дэх Гаалийн Газар"/>
    <s v="Гаалийн татвар"/>
    <n v="1976.75"/>
    <s v="I32118R"/>
    <x v="8"/>
    <s v="102.Гаалийн албан татвар"/>
  </r>
  <r>
    <x v="0"/>
    <x v="1"/>
    <s v="Adj#3"/>
    <x v="26"/>
    <x v="0"/>
    <s v="CO"/>
    <d v="2015-09-19T00:00:00"/>
    <s v="Замын Үүд дэх Гаалийн Газар"/>
    <s v="Гаалийн татвар"/>
    <n v="338.11"/>
    <s v="I36847R"/>
    <x v="8"/>
    <s v="102.Гаалийн албан татвар"/>
  </r>
  <r>
    <x v="0"/>
    <x v="1"/>
    <s v="Adj#3"/>
    <x v="26"/>
    <x v="0"/>
    <s v="CO"/>
    <d v="2015-09-25T00:00:00"/>
    <s v="Замын Үүд дэх Гаалийн Газар"/>
    <s v="Гаалийн татвар"/>
    <n v="3326.23"/>
    <s v="I35155R"/>
    <x v="8"/>
    <s v="102.Гаалийн албан татвар"/>
  </r>
  <r>
    <x v="0"/>
    <x v="1"/>
    <s v="Adj#3"/>
    <x v="26"/>
    <x v="0"/>
    <s v="CO"/>
    <d v="2015-10-10T00:00:00"/>
    <s v="Замын Үүд дэх Гаалийн Газар"/>
    <s v="Гаалийн татвар"/>
    <n v="341.76"/>
    <s v="I37338R"/>
    <x v="8"/>
    <s v="102.Гаалийн албан татвар"/>
  </r>
  <r>
    <x v="0"/>
    <x v="1"/>
    <s v="Adj#3"/>
    <x v="26"/>
    <x v="0"/>
    <s v="CO"/>
    <d v="2015-10-18T00:00:00"/>
    <s v="Замын Үүд дэх Гаалийн Газар"/>
    <s v="Гаалийн татвар"/>
    <n v="1361.05"/>
    <s v="I35707R"/>
    <x v="8"/>
    <s v="102.Гаалийн албан татвар"/>
  </r>
  <r>
    <x v="0"/>
    <x v="1"/>
    <s v="Adj#3"/>
    <x v="26"/>
    <x v="0"/>
    <s v="CO"/>
    <d v="2015-06-17T00:00:00"/>
    <s v="Замын Үүд дэх Гаалийн Газар"/>
    <s v="Гаалийн татвар"/>
    <n v="4401.99"/>
    <s v="I3000001R Шуудай"/>
    <x v="8"/>
    <s v="102.Гаалийн албан татвар"/>
  </r>
  <r>
    <x v="0"/>
    <x v="1"/>
    <s v="Adj#3"/>
    <x v="26"/>
    <x v="0"/>
    <s v="CO"/>
    <d v="2015-07-08T00:00:00"/>
    <s v="Замын Үүд дэх Гаалийн Газар"/>
    <s v="Гаалийн татвар"/>
    <n v="5591.62"/>
    <s v="I33288R"/>
    <x v="8"/>
    <s v="102.Гаалийн албан татвар"/>
  </r>
  <r>
    <x v="0"/>
    <x v="1"/>
    <s v="Adj#3"/>
    <x v="26"/>
    <x v="0"/>
    <s v="CO"/>
    <d v="2015-09-12T00:00:00"/>
    <s v="Замын Үүд дэх Гаалийн Газар"/>
    <s v="Гаалийн татвар"/>
    <n v="5517.28"/>
    <s v="I30249R"/>
    <x v="8"/>
    <s v="102.Гаалийн албан татвар"/>
  </r>
  <r>
    <x v="0"/>
    <x v="1"/>
    <s v="Adj#3"/>
    <x v="26"/>
    <x v="0"/>
    <s v="CO"/>
    <d v="2015-10-28T00:00:00"/>
    <s v="Замын Үүд дэх Гаалийн Газар"/>
    <s v="Гаалийн татвар"/>
    <n v="6000.42"/>
    <s v="I33391R"/>
    <x v="8"/>
    <s v="102.Гаалийн албан татвар"/>
  </r>
  <r>
    <x v="1"/>
    <x v="1"/>
    <s v="Adj#0"/>
    <x v="26"/>
    <x v="0"/>
    <s v="MTA"/>
    <m/>
    <m/>
    <m/>
    <n v="35022.6"/>
    <m/>
    <x v="3"/>
    <s v="103.Нэмэгдсэн өртгийн албан татвар"/>
  </r>
  <r>
    <x v="0"/>
    <x v="1"/>
    <s v="Adj#3"/>
    <x v="26"/>
    <x v="0"/>
    <s v="MTA"/>
    <m/>
    <m/>
    <m/>
    <n v="-35022.6"/>
    <m/>
    <x v="3"/>
    <s v="103.Нэмэгдсэн өртгийн албан татвар"/>
  </r>
  <r>
    <x v="0"/>
    <x v="1"/>
    <s v="Adj#3"/>
    <x v="26"/>
    <x v="0"/>
    <s v="MTA"/>
    <d v="2015-03-06T00:00:00"/>
    <s v="Замын Үүд дэх Гаалийн Газар"/>
    <s v="НӨАТ"/>
    <n v="7018.57"/>
    <s v="Гаалийн мэдүүлэг I30331R"/>
    <x v="3"/>
    <s v="103.Нэмэгдсэн өртгийн албан татвар"/>
  </r>
  <r>
    <x v="0"/>
    <x v="1"/>
    <s v="Adj#3"/>
    <x v="26"/>
    <x v="0"/>
    <s v="MTA"/>
    <d v="2015-03-07T00:00:00"/>
    <s v="Замын Үүд дэх Гаалийн Газар"/>
    <s v="НӨАТ"/>
    <n v="2877.39"/>
    <s v="I30346 R"/>
    <x v="3"/>
    <s v="103.Нэмэгдсэн өртгийн албан татвар"/>
  </r>
  <r>
    <x v="0"/>
    <x v="1"/>
    <s v="Adj#3"/>
    <x v="26"/>
    <x v="0"/>
    <s v="MTA"/>
    <d v="2015-09-08T00:00:00"/>
    <s v="Замын Үүд дэх Гаалийн Газар"/>
    <s v="НӨАТ"/>
    <n v="4151.1899999999996"/>
    <s v="I32118R"/>
    <x v="3"/>
    <s v="103.Нэмэгдсэн өртгийн албан татвар"/>
  </r>
  <r>
    <x v="0"/>
    <x v="1"/>
    <s v="Adj#3"/>
    <x v="26"/>
    <x v="0"/>
    <s v="MTA"/>
    <d v="2015-09-19T00:00:00"/>
    <s v="Замын Үүд дэх Гаалийн Газар"/>
    <s v="НӨАТ"/>
    <n v="710.03"/>
    <s v="I36847R"/>
    <x v="3"/>
    <s v="103.Нэмэгдсэн өртгийн албан татвар"/>
  </r>
  <r>
    <x v="0"/>
    <x v="1"/>
    <s v="Adj#3"/>
    <x v="26"/>
    <x v="0"/>
    <s v="MTA"/>
    <d v="2015-09-25T00:00:00"/>
    <s v="Замын Үүд дэх Гаалийн Газар"/>
    <s v="НӨАТ"/>
    <n v="6985.09"/>
    <s v="I35155R"/>
    <x v="3"/>
    <s v="103.Нэмэгдсэн өртгийн албан татвар"/>
  </r>
  <r>
    <x v="0"/>
    <x v="1"/>
    <s v="Adj#3"/>
    <x v="26"/>
    <x v="0"/>
    <s v="MTA"/>
    <d v="2015-10-10T00:00:00"/>
    <s v="Замын Үүд дэх Гаалийн Газар"/>
    <s v="НӨАТ"/>
    <n v="717.69"/>
    <s v="I37338R"/>
    <x v="3"/>
    <s v="103.Нэмэгдсэн өртгийн албан татвар"/>
  </r>
  <r>
    <x v="0"/>
    <x v="1"/>
    <s v="Adj#3"/>
    <x v="26"/>
    <x v="0"/>
    <s v="MTA"/>
    <d v="2015-10-18T00:00:00"/>
    <s v="Замын Үүд дэх Гаалийн Газар"/>
    <s v="НӨАТ"/>
    <n v="2858.2"/>
    <s v="I35707R"/>
    <x v="3"/>
    <s v="103.Нэмэгдсэн өртгийн албан татвар"/>
  </r>
  <r>
    <x v="0"/>
    <x v="1"/>
    <s v="Adj#3"/>
    <x v="26"/>
    <x v="0"/>
    <s v="MTA"/>
    <d v="2015-06-17T00:00:00"/>
    <s v="Замын Үүд дэх Гаалийн Газар"/>
    <s v="НӨАТ"/>
    <n v="9244.18"/>
    <s v="I3000001R Шуудай"/>
    <x v="3"/>
    <s v="103.Нэмэгдсэн өртгийн албан татвар"/>
  </r>
  <r>
    <x v="0"/>
    <x v="1"/>
    <s v="Adj#3"/>
    <x v="26"/>
    <x v="0"/>
    <s v="MTA"/>
    <d v="2015-07-08T00:00:00"/>
    <s v="Замын Үүд дэх Гаалийн Газар"/>
    <s v="НӨАТ"/>
    <n v="11742.41"/>
    <s v="I33288R"/>
    <x v="3"/>
    <s v="103.Нэмэгдсэн өртгийн албан татвар"/>
  </r>
  <r>
    <x v="0"/>
    <x v="1"/>
    <s v="Adj#3"/>
    <x v="26"/>
    <x v="0"/>
    <s v="MTA"/>
    <d v="2015-09-12T00:00:00"/>
    <s v="Замын Үүд дэх Гаалийн Газар"/>
    <s v="НӨАТ"/>
    <n v="11586.3"/>
    <s v="I30249R"/>
    <x v="3"/>
    <s v="103.Нэмэгдсэн өртгийн албан татвар"/>
  </r>
  <r>
    <x v="0"/>
    <x v="1"/>
    <s v="Adj#3"/>
    <x v="26"/>
    <x v="0"/>
    <s v="MTA"/>
    <d v="2015-10-28T00:00:00"/>
    <s v="Замын Үүд дэх Гаалийн Газар"/>
    <s v="НӨАТ"/>
    <n v="12600.9"/>
    <s v="I33391R"/>
    <x v="3"/>
    <s v="103.Нэмэгдсэн өртгийн албан татвар"/>
  </r>
  <r>
    <x v="1"/>
    <x v="1"/>
    <s v="Adj#0"/>
    <x v="26"/>
    <x v="0"/>
    <s v="MoL"/>
    <d v="2015-01-09T00:00:00"/>
    <s v="ХЭДС"/>
    <s v="Ажлын байрны төллбөр"/>
    <n v="12889"/>
    <m/>
    <x v="11"/>
    <s v="106.Гадаадын мэргэжилтэн, ажилчны ажлын байрны төлбөр"/>
  </r>
  <r>
    <x v="1"/>
    <x v="1"/>
    <s v="Adj#0"/>
    <x v="26"/>
    <x v="0"/>
    <s v="MoL"/>
    <d v="2015-03-05T00:00:00"/>
    <s v="ХЭДС"/>
    <s v="Ажлын байрны төллбөр"/>
    <n v="55296"/>
    <m/>
    <x v="11"/>
    <s v="106.Гадаадын мэргэжилтэн, ажилчны ажлын байрны төлбөр"/>
  </r>
  <r>
    <x v="1"/>
    <x v="1"/>
    <s v="Adj#0"/>
    <x v="26"/>
    <x v="0"/>
    <s v="MoL"/>
    <d v="2015-04-24T00:00:00"/>
    <s v="ХЭДС"/>
    <s v="Ажлын байрны төллбөр"/>
    <n v="1267.5"/>
    <m/>
    <x v="11"/>
    <s v="106.Гадаадын мэргэжилтэн, ажилчны ажлын байрны төлбөр"/>
  </r>
  <r>
    <x v="0"/>
    <x v="1"/>
    <s v="Adj#1"/>
    <x v="26"/>
    <x v="0"/>
    <s v="MoL"/>
    <s v=" "/>
    <s v="ХЭДС"/>
    <s v="Ажлын байрны төллбөр"/>
    <n v="4608"/>
    <m/>
    <x v="11"/>
    <s v="106.Гадаадын мэргэжилтэн, ажилчны ажлын байрны төлбөр"/>
  </r>
  <r>
    <x v="0"/>
    <x v="1"/>
    <s v="Adj#1"/>
    <x v="26"/>
    <x v="0"/>
    <s v="MoL"/>
    <d v="2015-12-19T00:00:00"/>
    <s v="ХЭДС"/>
    <s v="Ажлын байрны төллбөр"/>
    <n v="4623.6000000000004"/>
    <m/>
    <x v="11"/>
    <s v="106.Гадаадын мэргэжилтэн, ажилчны ажлын байрны төлбөр"/>
  </r>
  <r>
    <x v="0"/>
    <x v="1"/>
    <s v="Adj#6"/>
    <x v="26"/>
    <x v="0"/>
    <s v="MoL"/>
    <d v="2015-10-13T00:00:00"/>
    <s v="ХЭДС"/>
    <s v="Ажлын байрны төллбөр буцаалт"/>
    <n v="-29849.599999999999"/>
    <m/>
    <x v="11"/>
    <s v="106.Гадаадын мэргэжилтэн, ажилчны ажлын байрны төлбөр"/>
  </r>
  <r>
    <x v="0"/>
    <x v="1"/>
    <s v="Adj#6"/>
    <x v="26"/>
    <x v="0"/>
    <s v="MoL"/>
    <d v="2015-12-18T00:00:00"/>
    <s v="ХЭДС"/>
    <s v="Ажлын байрны төллбөр буцаалт"/>
    <n v="-1408"/>
    <m/>
    <x v="11"/>
    <s v="106.Гадаадын мэргэжилтэн, ажилчны ажлын байрны төлбөр"/>
  </r>
  <r>
    <x v="1"/>
    <x v="1"/>
    <s v="Adj#0"/>
    <x v="26"/>
    <x v="0"/>
    <s v="SSIA"/>
    <m/>
    <m/>
    <m/>
    <n v="133209.60000000001"/>
    <m/>
    <x v="4"/>
    <s v="108.Аж ахуйн нэгжээс төлсөн ажилчдын нийгмийн болон эрүүл мэндийн даатгалын шимтгэл "/>
  </r>
  <r>
    <x v="0"/>
    <x v="1"/>
    <s v="Adj#1"/>
    <x v="26"/>
    <x v="0"/>
    <s v="SSIA"/>
    <m/>
    <m/>
    <m/>
    <n v="-133209.60000000001"/>
    <m/>
    <x v="4"/>
    <s v="108.Аж ахуйн нэгжээс төлсөн ажилчдын нийгмийн болон эрүүл мэндийн даатгалын шимтгэл "/>
  </r>
  <r>
    <x v="0"/>
    <x v="1"/>
    <s v="Adj#1"/>
    <x v="26"/>
    <x v="0"/>
    <s v="SSIA"/>
    <d v="2015-01-27T00:00:00"/>
    <s v="ХУД НДХ"/>
    <s v="НДШ "/>
    <n v="2056.34"/>
    <m/>
    <x v="4"/>
    <s v="108.Аж ахуйн нэгжээс төлсөн ажилчдын нийгмийн болон эрүүл мэндийн даатгалын шимтгэл "/>
  </r>
  <r>
    <x v="0"/>
    <x v="1"/>
    <s v="Adj#1"/>
    <x v="26"/>
    <x v="0"/>
    <s v="SSIA"/>
    <d v="2015-02-26T00:00:00"/>
    <s v="ХУД НДХ"/>
    <s v="НДШ "/>
    <n v="2259.13"/>
    <m/>
    <x v="4"/>
    <s v="108.Аж ахуйн нэгжээс төлсөн ажилчдын нийгмийн болон эрүүл мэндийн даатгалын шимтгэл "/>
  </r>
  <r>
    <x v="0"/>
    <x v="1"/>
    <s v="Adj#1"/>
    <x v="26"/>
    <x v="0"/>
    <s v="SSIA"/>
    <d v="2015-03-27T00:00:00"/>
    <s v="ХУД НДХ"/>
    <s v="НДШ "/>
    <n v="3355.94"/>
    <m/>
    <x v="4"/>
    <s v="108.Аж ахуйн нэгжээс төлсөн ажилчдын нийгмийн болон эрүүл мэндийн даатгалын шимтгэл "/>
  </r>
  <r>
    <x v="0"/>
    <x v="1"/>
    <s v="Adj#1"/>
    <x v="26"/>
    <x v="0"/>
    <s v="SSIA"/>
    <d v="2015-04-28T00:00:00"/>
    <s v="ХУД НДХ"/>
    <s v="НДШ "/>
    <n v="1332.16"/>
    <m/>
    <x v="4"/>
    <s v="108.Аж ахуйн нэгжээс төлсөн ажилчдын нийгмийн болон эрүүл мэндийн даатгалын шимтгэл "/>
  </r>
  <r>
    <x v="0"/>
    <x v="1"/>
    <s v="Adj#1"/>
    <x v="26"/>
    <x v="0"/>
    <s v="SSIA"/>
    <d v="2015-04-28T00:00:00"/>
    <s v="ХУД НДХ"/>
    <s v="НДШ "/>
    <n v="1326.8"/>
    <m/>
    <x v="4"/>
    <s v="108.Аж ахуйн нэгжээс төлсөн ажилчдын нийгмийн болон эрүүл мэндийн даатгалын шимтгэл "/>
  </r>
  <r>
    <x v="0"/>
    <x v="1"/>
    <s v="Adj#1"/>
    <x v="26"/>
    <x v="0"/>
    <s v="SSIA"/>
    <d v="2015-05-28T00:00:00"/>
    <s v="ХУД НДХ"/>
    <s v="НДШ "/>
    <n v="1420.48"/>
    <m/>
    <x v="4"/>
    <s v="108.Аж ахуйн нэгжээс төлсөн ажилчдын нийгмийн болон эрүүл мэндийн даатгалын шимтгэл "/>
  </r>
  <r>
    <x v="0"/>
    <x v="1"/>
    <s v="Adj#1"/>
    <x v="26"/>
    <x v="0"/>
    <s v="SSIA"/>
    <d v="2015-05-28T00:00:00"/>
    <s v="ХУД НДХ"/>
    <s v="НДШ "/>
    <n v="1803.46"/>
    <m/>
    <x v="4"/>
    <s v="108.Аж ахуйн нэгжээс төлсөн ажилчдын нийгмийн болон эрүүл мэндийн даатгалын шимтгэл "/>
  </r>
  <r>
    <x v="0"/>
    <x v="1"/>
    <s v="Adj#1"/>
    <x v="26"/>
    <x v="0"/>
    <s v="SSIA"/>
    <d v="2015-05-29T00:00:00"/>
    <s v="ХУД НДХ"/>
    <s v="НДШ "/>
    <n v="9.98"/>
    <m/>
    <x v="4"/>
    <s v="108.Аж ахуйн нэгжээс төлсөн ажилчдын нийгмийн болон эрүүл мэндийн даатгалын шимтгэл "/>
  </r>
  <r>
    <x v="0"/>
    <x v="1"/>
    <s v="Adj#1"/>
    <x v="26"/>
    <x v="0"/>
    <s v="SSIA"/>
    <d v="2015-06-25T00:00:00"/>
    <s v="ХУД НДХ"/>
    <s v="НДШ "/>
    <n v="3436.29"/>
    <m/>
    <x v="4"/>
    <s v="108.Аж ахуйн нэгжээс төлсөн ажилчдын нийгмийн болон эрүүл мэндийн даатгалын шимтгэл "/>
  </r>
  <r>
    <x v="0"/>
    <x v="1"/>
    <s v="Adj#1"/>
    <x v="26"/>
    <x v="0"/>
    <s v="SSIA"/>
    <d v="2015-04-28T00:00:00"/>
    <s v="ХУД НДХ"/>
    <s v="НДШ "/>
    <n v="4345.8900000000003"/>
    <m/>
    <x v="4"/>
    <s v="108.Аж ахуйн нэгжээс төлсөн ажилчдын нийгмийн болон эрүүл мэндийн даатгалын шимтгэл "/>
  </r>
  <r>
    <x v="0"/>
    <x v="1"/>
    <s v="Adj#1"/>
    <x v="26"/>
    <x v="0"/>
    <s v="SSIA"/>
    <d v="2015-08-26T00:00:00"/>
    <s v="ХУД НДХ"/>
    <s v="НДШ "/>
    <n v="2056.1799999999998"/>
    <m/>
    <x v="4"/>
    <s v="108.Аж ахуйн нэгжээс төлсөн ажилчдын нийгмийн болон эрүүл мэндийн даатгалын шимтгэл "/>
  </r>
  <r>
    <x v="0"/>
    <x v="1"/>
    <s v="Adj#1"/>
    <x v="26"/>
    <x v="0"/>
    <s v="SSIA"/>
    <d v="2015-09-25T00:00:00"/>
    <s v="ХУД НДХ"/>
    <s v="НДШ "/>
    <n v="2032.27"/>
    <m/>
    <x v="4"/>
    <s v="108.Аж ахуйн нэгжээс төлсөн ажилчдын нийгмийн болон эрүүл мэндийн даатгалын шимтгэл "/>
  </r>
  <r>
    <x v="0"/>
    <x v="1"/>
    <s v="Adj#1"/>
    <x v="26"/>
    <x v="0"/>
    <s v="SSIA"/>
    <d v="2015-10-24T00:00:00"/>
    <s v="ХУД НДХ"/>
    <s v="НДШ "/>
    <n v="2230.94"/>
    <m/>
    <x v="4"/>
    <s v="108.Аж ахуйн нэгжээс төлсөн ажилчдын нийгмийн болон эрүүл мэндийн даатгалын шимтгэл "/>
  </r>
  <r>
    <x v="0"/>
    <x v="1"/>
    <s v="Adj#1"/>
    <x v="26"/>
    <x v="0"/>
    <s v="SSIA"/>
    <d v="2015-11-03T00:00:00"/>
    <s v="ХУД НДХ"/>
    <s v="НДШ "/>
    <n v="32.950000000000003"/>
    <m/>
    <x v="4"/>
    <s v="108.Аж ахуйн нэгжээс төлсөн ажилчдын нийгмийн болон эрүүл мэндийн даатгалын шимтгэл "/>
  </r>
  <r>
    <x v="0"/>
    <x v="1"/>
    <s v="Adj#1"/>
    <x v="26"/>
    <x v="0"/>
    <s v="SSIA"/>
    <d v="2015-11-25T00:00:00"/>
    <s v="ХУД НДХ"/>
    <s v="НДШ "/>
    <n v="1868.26"/>
    <m/>
    <x v="4"/>
    <s v="108.Аж ахуйн нэгжээс төлсөн ажилчдын нийгмийн болон эрүүл мэндийн даатгалын шимтгэл "/>
  </r>
  <r>
    <x v="0"/>
    <x v="1"/>
    <s v="Adj#1"/>
    <x v="26"/>
    <x v="0"/>
    <s v="SSIA"/>
    <d v="2015-11-28T00:00:00"/>
    <s v="ХУД НДХ"/>
    <s v="НДШ "/>
    <n v="58.59"/>
    <m/>
    <x v="4"/>
    <s v="108.Аж ахуйн нэгжээс төлсөн ажилчдын нийгмийн болон эрүүл мэндийн даатгалын шимтгэл "/>
  </r>
  <r>
    <x v="0"/>
    <x v="1"/>
    <s v="Adj#1"/>
    <x v="26"/>
    <x v="0"/>
    <s v="SSIA"/>
    <d v="2015-12-24T00:00:00"/>
    <s v="ХУД НДХ"/>
    <s v="НДШ "/>
    <n v="2125.0300000000002"/>
    <m/>
    <x v="4"/>
    <s v="108.Аж ахуйн нэгжээс төлсөн ажилчдын нийгмийн болон эрүүл мэндийн даатгалын шимтгэл "/>
  </r>
  <r>
    <x v="0"/>
    <x v="1"/>
    <s v="Adj#1"/>
    <x v="26"/>
    <x v="0"/>
    <s v="SSIA"/>
    <d v="2015-01-27T00:00:00"/>
    <s v="Хэнтий НДХ"/>
    <s v="НДШ "/>
    <n v="6009.83"/>
    <m/>
    <x v="4"/>
    <s v="108.Аж ахуйн нэгжээс төлсөн ажилчдын нийгмийн болон эрүүл мэндийн даатгалын шимтгэл "/>
  </r>
  <r>
    <x v="0"/>
    <x v="1"/>
    <s v="Adj#1"/>
    <x v="26"/>
    <x v="0"/>
    <s v="SSIA"/>
    <d v="2015-02-28T00:00:00"/>
    <s v="Хэнтий НДХ"/>
    <s v="НДШ "/>
    <n v="11287.19"/>
    <m/>
    <x v="4"/>
    <s v="108.Аж ахуйн нэгжээс төлсөн ажилчдын нийгмийн болон эрүүл мэндийн даатгалын шимтгэл "/>
  </r>
  <r>
    <x v="0"/>
    <x v="1"/>
    <s v="Adj#1"/>
    <x v="26"/>
    <x v="0"/>
    <s v="SSIA"/>
    <d v="2015-03-31T00:00:00"/>
    <s v="Хэнтий НДХ"/>
    <s v="НДШ "/>
    <n v="9131.25"/>
    <m/>
    <x v="4"/>
    <s v="108.Аж ахуйн нэгжээс төлсөн ажилчдын нийгмийн болон эрүүл мэндийн даатгалын шимтгэл "/>
  </r>
  <r>
    <x v="0"/>
    <x v="1"/>
    <s v="Adj#1"/>
    <x v="26"/>
    <x v="0"/>
    <s v="SSIA"/>
    <d v="2015-05-02T00:00:00"/>
    <s v="Хэнтий НДХ"/>
    <s v="НДШ "/>
    <n v="14018.5"/>
    <m/>
    <x v="4"/>
    <s v="108.Аж ахуйн нэгжээс төлсөн ажилчдын нийгмийн болон эрүүл мэндийн даатгалын шимтгэл "/>
  </r>
  <r>
    <x v="0"/>
    <x v="1"/>
    <s v="Adj#1"/>
    <x v="26"/>
    <x v="0"/>
    <s v="SSIA"/>
    <d v="2015-06-02T00:00:00"/>
    <s v="Хэнтий НДХ"/>
    <s v="НДШ "/>
    <n v="9621.49"/>
    <m/>
    <x v="4"/>
    <s v="108.Аж ахуйн нэгжээс төлсөн ажилчдын нийгмийн болон эрүүл мэндийн даатгалын шимтгэл "/>
  </r>
  <r>
    <x v="0"/>
    <x v="1"/>
    <s v="Adj#1"/>
    <x v="26"/>
    <x v="0"/>
    <s v="SSIA"/>
    <d v="2015-06-30T00:00:00"/>
    <s v="Хэнтий НДХ"/>
    <s v="НДШ "/>
    <n v="9847.7999999999993"/>
    <m/>
    <x v="4"/>
    <s v="108.Аж ахуйн нэгжээс төлсөн ажилчдын нийгмийн болон эрүүл мэндийн даатгалын шимтгэл "/>
  </r>
  <r>
    <x v="0"/>
    <x v="1"/>
    <s v="Adj#1"/>
    <x v="26"/>
    <x v="0"/>
    <s v="SSIA"/>
    <d v="2015-07-29T00:00:00"/>
    <s v="Хэнтий НДХ"/>
    <s v="НДШ "/>
    <n v="9913.94"/>
    <m/>
    <x v="4"/>
    <s v="108.Аж ахуйн нэгжээс төлсөн ажилчдын нийгмийн болон эрүүл мэндийн даатгалын шимтгэл "/>
  </r>
  <r>
    <x v="0"/>
    <x v="1"/>
    <s v="Adj#1"/>
    <x v="26"/>
    <x v="0"/>
    <s v="SSIA"/>
    <d v="2015-09-02T00:00:00"/>
    <s v="Хэнтий НДХ"/>
    <s v="НДШ "/>
    <n v="6151.73"/>
    <m/>
    <x v="4"/>
    <s v="108.Аж ахуйн нэгжээс төлсөн ажилчдын нийгмийн болон эрүүл мэндийн даатгалын шимтгэл "/>
  </r>
  <r>
    <x v="0"/>
    <x v="1"/>
    <s v="Adj#1"/>
    <x v="26"/>
    <x v="0"/>
    <s v="SSIA"/>
    <d v="2015-09-12T00:00:00"/>
    <s v="Хэнтий НДХ"/>
    <s v="НДШ "/>
    <n v="1407.03"/>
    <m/>
    <x v="4"/>
    <s v="108.Аж ахуйн нэгжээс төлсөн ажилчдын нийгмийн болон эрүүл мэндийн даатгалын шимтгэл "/>
  </r>
  <r>
    <x v="0"/>
    <x v="1"/>
    <s v="Adj#1"/>
    <x v="26"/>
    <x v="0"/>
    <s v="SSIA"/>
    <d v="2015-09-30T00:00:00"/>
    <s v="Хэнтий НДХ"/>
    <s v="НДШ "/>
    <n v="5616.97"/>
    <m/>
    <x v="4"/>
    <s v="108.Аж ахуйн нэгжээс төлсөн ажилчдын нийгмийн болон эрүүл мэндийн даатгалын шимтгэл "/>
  </r>
  <r>
    <x v="0"/>
    <x v="1"/>
    <s v="Adj#1"/>
    <x v="26"/>
    <x v="0"/>
    <s v="SSIA"/>
    <d v="2015-10-10T00:00:00"/>
    <s v="Хэнтий НДХ"/>
    <s v="НДШ "/>
    <n v="5206.99"/>
    <m/>
    <x v="4"/>
    <s v="108.Аж ахуйн нэгжээс төлсөн ажилчдын нийгмийн болон эрүүл мэндийн даатгалын шимтгэл "/>
  </r>
  <r>
    <x v="0"/>
    <x v="1"/>
    <s v="Adj#1"/>
    <x v="26"/>
    <x v="0"/>
    <s v="SSIA"/>
    <d v="2015-10-30T00:00:00"/>
    <s v="Хэнтий НДХ"/>
    <s v="НДШ "/>
    <n v="5339.22"/>
    <m/>
    <x v="4"/>
    <s v="108.Аж ахуйн нэгжээс төлсөн ажилчдын нийгмийн болон эрүүл мэндийн даатгалын шимтгэл "/>
  </r>
  <r>
    <x v="0"/>
    <x v="1"/>
    <s v="Adj#1"/>
    <x v="26"/>
    <x v="0"/>
    <s v="SSIA"/>
    <d v="2015-11-05T00:00:00"/>
    <s v="Хэнтий НДХ"/>
    <s v="НДШ "/>
    <n v="1963.99"/>
    <m/>
    <x v="4"/>
    <s v="108.Аж ахуйн нэгжээс төлсөн ажилчдын нийгмийн болон эрүүл мэндийн даатгалын шимтгэл "/>
  </r>
  <r>
    <x v="0"/>
    <x v="1"/>
    <s v="Adj#1"/>
    <x v="26"/>
    <x v="0"/>
    <s v="SSIA"/>
    <d v="2015-11-05T00:00:00"/>
    <s v="Хэнтий НДХ"/>
    <s v="НДШ "/>
    <n v="81.73"/>
    <m/>
    <x v="4"/>
    <s v="108.Аж ахуйн нэгжээс төлсөн ажилчдын нийгмийн болон эрүүл мэндийн даатгалын шимтгэл "/>
  </r>
  <r>
    <x v="0"/>
    <x v="1"/>
    <s v="Adj#1"/>
    <x v="26"/>
    <x v="0"/>
    <s v="SSIA"/>
    <d v="2015-12-01T00:00:00"/>
    <s v="Хэнтий НДХ"/>
    <s v="НДШ "/>
    <n v="2626.9"/>
    <m/>
    <x v="4"/>
    <s v="108.Аж ахуйн нэгжээс төлсөн ажилчдын нийгмийн болон эрүүл мэндийн даатгалын шимтгэл "/>
  </r>
  <r>
    <x v="0"/>
    <x v="1"/>
    <s v="Adj#1"/>
    <x v="26"/>
    <x v="0"/>
    <s v="SSIA"/>
    <d v="2015-12-25T00:00:00"/>
    <s v="Хэнтий НДХ"/>
    <s v="НДШ "/>
    <n v="2491.0500000000002"/>
    <m/>
    <x v="4"/>
    <s v="108.Аж ахуйн нэгжээс төлсөн ажилчдын нийгмийн болон эрүүл мэндийн даатгалын шимтгэл "/>
  </r>
  <r>
    <x v="1"/>
    <x v="1"/>
    <s v="Adj#0"/>
    <x v="26"/>
    <x v="0"/>
    <s v="Co"/>
    <m/>
    <m/>
    <m/>
    <n v="399534.5"/>
    <m/>
    <x v="12"/>
    <s v="114.Торгууль, хураамж"/>
  </r>
  <r>
    <x v="0"/>
    <x v="1"/>
    <s v="Adj#1"/>
    <x v="26"/>
    <x v="0"/>
    <s v="Co"/>
    <m/>
    <m/>
    <m/>
    <n v="-399534.5"/>
    <m/>
    <x v="12"/>
    <s v="114.Торгууль, хураамж"/>
  </r>
  <r>
    <x v="0"/>
    <x v="1"/>
    <s v="Adj#1"/>
    <x v="26"/>
    <x v="0"/>
    <s v="Co"/>
    <d v="2015-04-18T00:00:00"/>
    <s v="Гаалийн Ерөнхий Газар"/>
    <s v="2014-04-16-ны өдрийн 48/14 акт"/>
    <n v="399064.85"/>
    <m/>
    <x v="12"/>
    <s v="114.Торгууль, хураамж"/>
  </r>
  <r>
    <x v="1"/>
    <x v="1"/>
    <s v="Adj#0"/>
    <x v="26"/>
    <x v="0"/>
    <s v="Khentii aimag"/>
    <d v="2015-06-13T00:00:00"/>
    <s v="Хэнтий Дархан сумын ЗДТГазар"/>
    <s v="Хандив"/>
    <n v="3000"/>
    <m/>
    <x v="5"/>
    <s v="115.Төрийн байгууллагуудад олгосон хандив, дэмжлэг"/>
  </r>
  <r>
    <x v="1"/>
    <x v="1"/>
    <s v="Adj#0"/>
    <x v="26"/>
    <x v="0"/>
    <s v="Khentii aimag"/>
    <d v="2015-12-05T00:00:00"/>
    <s v="Бор Өндөр сум ОНХСан"/>
    <s v="Хандив"/>
    <n v="10000"/>
    <m/>
    <x v="5"/>
    <s v="115.Төрийн байгууллагуудад олгосон хандив, дэмжлэг"/>
  </r>
  <r>
    <x v="1"/>
    <x v="1"/>
    <s v="Adj#0"/>
    <x v="26"/>
    <x v="0"/>
    <s v="Khentii aimag"/>
    <d v="2015-04-22T00:00:00"/>
    <s v="Бор Өндөр сум ЗДТГ"/>
    <s v="ЖҮ-ДО  бөхийн УАШТ"/>
    <n v="500"/>
    <m/>
    <x v="5"/>
    <s v="115.Төрийн байгууллагуудад олгосон хандив, дэмжлэг"/>
  </r>
  <r>
    <x v="1"/>
    <x v="1"/>
    <s v="Adj#0"/>
    <x v="117"/>
    <x v="0"/>
    <s v="MTA"/>
    <s v="2014.03.10"/>
    <s v="БГДТХ"/>
    <s v="ААНОАТ"/>
    <n v="2000"/>
    <m/>
    <x v="2"/>
    <s v="101.Аж ахуйн нэгжийн орлогын албан татвар "/>
  </r>
  <r>
    <x v="1"/>
    <x v="1"/>
    <s v="Adj#0"/>
    <x v="117"/>
    <x v="0"/>
    <s v="MTA"/>
    <s v="2014.03.28"/>
    <s v="БГДТХ"/>
    <s v="ААНОАТ"/>
    <n v="5000"/>
    <m/>
    <x v="2"/>
    <s v="101.Аж ахуйн нэгжийн орлогын албан татвар "/>
  </r>
  <r>
    <x v="1"/>
    <x v="1"/>
    <s v="Adj#0"/>
    <x v="117"/>
    <x v="0"/>
    <s v="MTA"/>
    <s v="2014.06.13"/>
    <s v="БГДТХ"/>
    <s v="ААНОАТ"/>
    <n v="5000"/>
    <m/>
    <x v="2"/>
    <s v="101.Аж ахуйн нэгжийн орлогын албан татвар "/>
  </r>
  <r>
    <x v="1"/>
    <x v="1"/>
    <s v="Adj#0"/>
    <x v="117"/>
    <x v="0"/>
    <s v="MTA"/>
    <s v="2014.06.26"/>
    <s v="БГДТХ"/>
    <s v="ААНОАТ"/>
    <n v="5000"/>
    <m/>
    <x v="2"/>
    <s v="101.Аж ахуйн нэгжийн орлогын албан татвар "/>
  </r>
  <r>
    <x v="1"/>
    <x v="1"/>
    <s v="Adj#0"/>
    <x v="117"/>
    <x v="0"/>
    <s v="MTA"/>
    <s v="2014.09.30"/>
    <s v="БГДТХ"/>
    <s v="ААНОАТ"/>
    <n v="2000"/>
    <m/>
    <x v="2"/>
    <s v="101.Аж ахуйн нэгжийн орлогын албан татвар "/>
  </r>
  <r>
    <x v="1"/>
    <x v="1"/>
    <s v="Adj#0"/>
    <x v="117"/>
    <x v="0"/>
    <s v="MTA"/>
    <m/>
    <m/>
    <m/>
    <n v="154363.79999999999"/>
    <m/>
    <x v="3"/>
    <s v="103.Нэмэгдсэн өртгийн албан татвар"/>
  </r>
  <r>
    <x v="0"/>
    <x v="1"/>
    <s v="Adj#1"/>
    <x v="117"/>
    <x v="0"/>
    <s v="MTA"/>
    <m/>
    <m/>
    <m/>
    <n v="-154363.79999999999"/>
    <m/>
    <x v="3"/>
    <s v="103.Нэмэгдсэн өртгийн албан татвар"/>
  </r>
  <r>
    <x v="0"/>
    <x v="1"/>
    <s v="Adj#1"/>
    <x v="117"/>
    <x v="0"/>
    <s v="MTA"/>
    <s v="2014.03.10"/>
    <s v="БГДТХ"/>
    <s v="НӨАТ"/>
    <n v="2000"/>
    <m/>
    <x v="3"/>
    <s v="103.Нэмэгдсэн өртгийн албан татвар"/>
  </r>
  <r>
    <x v="0"/>
    <x v="1"/>
    <s v="Adj#1"/>
    <x v="117"/>
    <x v="0"/>
    <s v="MTA"/>
    <s v="2014.03.28"/>
    <s v="БГДТХ"/>
    <s v="НӨАТ"/>
    <n v="5000"/>
    <m/>
    <x v="3"/>
    <s v="103.Нэмэгдсэн өртгийн албан татвар"/>
  </r>
  <r>
    <x v="0"/>
    <x v="1"/>
    <s v="Adj#1"/>
    <x v="117"/>
    <x v="0"/>
    <s v="MTA"/>
    <s v="2014.06.13"/>
    <s v="БГДТХ"/>
    <s v="НӨАТ"/>
    <n v="5000"/>
    <m/>
    <x v="3"/>
    <s v="103.Нэмэгдсэн өртгийн албан татвар"/>
  </r>
  <r>
    <x v="0"/>
    <x v="1"/>
    <s v="Adj#1"/>
    <x v="117"/>
    <x v="0"/>
    <s v="MTA"/>
    <s v="2014.06.26"/>
    <s v="БГДТХ"/>
    <s v="НӨАТ"/>
    <n v="10000"/>
    <m/>
    <x v="3"/>
    <s v="103.Нэмэгдсэн өртгийн албан татвар"/>
  </r>
  <r>
    <x v="0"/>
    <x v="1"/>
    <s v="Adj#1"/>
    <x v="117"/>
    <x v="0"/>
    <s v="MTA"/>
    <s v="2014.07.09"/>
    <s v="БГДТХ"/>
    <s v="НӨАТ"/>
    <n v="10000"/>
    <m/>
    <x v="3"/>
    <s v="103.Нэмэгдсэн өртгийн албан татвар"/>
  </r>
  <r>
    <x v="0"/>
    <x v="1"/>
    <s v="Adj#1"/>
    <x v="117"/>
    <x v="0"/>
    <s v="MTA"/>
    <s v="2014.08.08"/>
    <s v="БГДТХ"/>
    <s v="НӨАТ"/>
    <n v="5000"/>
    <m/>
    <x v="3"/>
    <s v="103.Нэмэгдсэн өртгийн албан татвар"/>
  </r>
  <r>
    <x v="0"/>
    <x v="1"/>
    <s v="Adj#1"/>
    <x v="117"/>
    <x v="0"/>
    <s v="MTA"/>
    <s v="2014.08.18"/>
    <s v="БГДТХ"/>
    <s v="НӨАТ"/>
    <n v="5000"/>
    <m/>
    <x v="3"/>
    <s v="103.Нэмэгдсэн өртгийн албан татвар"/>
  </r>
  <r>
    <x v="0"/>
    <x v="1"/>
    <s v="Adj#1"/>
    <x v="117"/>
    <x v="0"/>
    <s v="MTA"/>
    <s v="2014.08.27"/>
    <s v="БГДТХ"/>
    <s v="НӨАТ"/>
    <n v="5000"/>
    <m/>
    <x v="3"/>
    <s v="103.Нэмэгдсэн өртгийн албан татвар"/>
  </r>
  <r>
    <x v="0"/>
    <x v="1"/>
    <s v="Adj#1"/>
    <x v="117"/>
    <x v="0"/>
    <s v="MTA"/>
    <s v="2014.08.29"/>
    <s v="БГДТХ"/>
    <s v="НӨАТ"/>
    <n v="5300"/>
    <m/>
    <x v="3"/>
    <s v="103.Нэмэгдсэн өртгийн албан татвар"/>
  </r>
  <r>
    <x v="0"/>
    <x v="1"/>
    <s v="Adj#1"/>
    <x v="117"/>
    <x v="0"/>
    <s v="MTA"/>
    <s v="2014.09.05"/>
    <s v="БГДТХ"/>
    <s v="НӨАТ"/>
    <n v="5000"/>
    <m/>
    <x v="3"/>
    <s v="103.Нэмэгдсэн өртгийн албан татвар"/>
  </r>
  <r>
    <x v="0"/>
    <x v="1"/>
    <s v="Adj#1"/>
    <x v="117"/>
    <x v="0"/>
    <s v="MTA"/>
    <s v="2014.09.08"/>
    <s v="БГДТХ"/>
    <s v="НӨАТ"/>
    <n v="3000"/>
    <m/>
    <x v="3"/>
    <s v="103.Нэмэгдсэн өртгийн албан татвар"/>
  </r>
  <r>
    <x v="0"/>
    <x v="1"/>
    <s v="Adj#1"/>
    <x v="117"/>
    <x v="0"/>
    <s v="MTA"/>
    <s v="2014.09.11"/>
    <s v="БГДТХ"/>
    <s v="НӨАТ"/>
    <n v="5000"/>
    <m/>
    <x v="3"/>
    <s v="103.Нэмэгдсэн өртгийн албан татвар"/>
  </r>
  <r>
    <x v="0"/>
    <x v="1"/>
    <s v="Adj#1"/>
    <x v="117"/>
    <x v="0"/>
    <s v="MTA"/>
    <s v="2014.09.15"/>
    <s v="БГДТХ"/>
    <s v="НӨАТ"/>
    <n v="17000"/>
    <m/>
    <x v="3"/>
    <s v="103.Нэмэгдсэн өртгийн албан татвар"/>
  </r>
  <r>
    <x v="0"/>
    <x v="1"/>
    <s v="Adj#1"/>
    <x v="117"/>
    <x v="0"/>
    <s v="MTA"/>
    <s v="2014.09.16"/>
    <s v="БГДТХ"/>
    <s v="НӨАТ"/>
    <n v="3000"/>
    <m/>
    <x v="3"/>
    <s v="103.Нэмэгдсэн өртгийн албан татвар"/>
  </r>
  <r>
    <x v="0"/>
    <x v="1"/>
    <s v="Adj#1"/>
    <x v="117"/>
    <x v="0"/>
    <s v="MTA"/>
    <s v="2014.10.24"/>
    <s v="БГДТХ"/>
    <s v="НӨАТ"/>
    <n v="5000"/>
    <m/>
    <x v="3"/>
    <s v="103.Нэмэгдсэн өртгийн албан татвар"/>
  </r>
  <r>
    <x v="0"/>
    <x v="1"/>
    <s v="Adj#1"/>
    <x v="117"/>
    <x v="0"/>
    <s v="MTA"/>
    <s v="2014.10.27"/>
    <s v="БГДТХ"/>
    <s v="НӨАТ"/>
    <n v="5000"/>
    <m/>
    <x v="3"/>
    <s v="103.Нэмэгдсэн өртгийн албан татвар"/>
  </r>
  <r>
    <x v="0"/>
    <x v="1"/>
    <s v="Adj#1"/>
    <x v="117"/>
    <x v="0"/>
    <s v="MTA"/>
    <s v="2014.11.03"/>
    <s v="БГДТХ"/>
    <s v="НӨАТ"/>
    <n v="5000"/>
    <m/>
    <x v="3"/>
    <s v="103.Нэмэгдсэн өртгийн албан татвар"/>
  </r>
  <r>
    <x v="0"/>
    <x v="1"/>
    <s v="Adj#1"/>
    <x v="117"/>
    <x v="0"/>
    <s v="MTA"/>
    <s v="2014.11.28"/>
    <s v="БГДТХ"/>
    <s v="НӨАТ"/>
    <n v="7500"/>
    <m/>
    <x v="3"/>
    <s v="103.Нэмэгдсэн өртгийн албан татвар"/>
  </r>
  <r>
    <x v="0"/>
    <x v="1"/>
    <s v="Adj#1"/>
    <x v="117"/>
    <x v="0"/>
    <s v="MTA"/>
    <s v="2014.12.05"/>
    <s v="БГДТХ"/>
    <s v="НӨАТ"/>
    <n v="10000"/>
    <m/>
    <x v="3"/>
    <s v="103.Нэмэгдсэн өртгийн албан татвар"/>
  </r>
  <r>
    <x v="0"/>
    <x v="1"/>
    <s v="Adj#1"/>
    <x v="117"/>
    <x v="0"/>
    <s v="MTA"/>
    <s v="2014.12.16"/>
    <s v="БГДТХ"/>
    <s v="НӨАТ"/>
    <n v="5000"/>
    <m/>
    <x v="3"/>
    <s v="103.Нэмэгдсэн өртгийн албан татвар"/>
  </r>
  <r>
    <x v="0"/>
    <x v="1"/>
    <s v="Adj#1"/>
    <x v="117"/>
    <x v="0"/>
    <s v="MTA"/>
    <s v="2014.12.26"/>
    <s v="БГДТХ"/>
    <s v="НӨАТ"/>
    <n v="10000"/>
    <m/>
    <x v="3"/>
    <s v="103.Нэмэгдсэн өртгийн албан татвар"/>
  </r>
  <r>
    <x v="0"/>
    <x v="1"/>
    <s v="Adj#1"/>
    <x v="117"/>
    <x v="0"/>
    <s v="MTA"/>
    <s v="2014.12.30"/>
    <s v="БГДТХ"/>
    <s v="НӨАТ"/>
    <n v="5000"/>
    <m/>
    <x v="3"/>
    <s v="103.Нэмэгдсэн өртгийн албан татвар"/>
  </r>
  <r>
    <x v="1"/>
    <x v="1"/>
    <s v="Adj#0"/>
    <x v="117"/>
    <x v="0"/>
    <s v="Umnugobi aimag"/>
    <s v="2014.06.02"/>
    <s v="Өмнөговь Мандал-Овоо сум"/>
    <s v="Наадмын хандив"/>
    <n v="1000"/>
    <m/>
    <x v="5"/>
    <s v="115.Төрийн байгууллагуудад олгосон хандив, дэмжлэг"/>
  </r>
  <r>
    <x v="1"/>
    <x v="1"/>
    <s v="Adj#0"/>
    <x v="115"/>
    <x v="0"/>
    <s v="CTO"/>
    <d v="2014-10-15T00:00:00"/>
    <s v="Нийслэлийн татварын газар"/>
    <s v="НТА Хүүгийн орлогоос суутгасан татвар_x000a_CIT payment"/>
    <n v="392.31592999999998"/>
    <m/>
    <x v="2"/>
    <s v="101.Аж ахуйн нэгжийн орлогын албан татвар "/>
  </r>
  <r>
    <x v="0"/>
    <x v="1"/>
    <s v="Adj#1"/>
    <x v="115"/>
    <x v="0"/>
    <s v="CTO"/>
    <d v="2014-12-30T00:00:00"/>
    <s v="Нийслэлийн татварын газар"/>
    <s v="НТА Хүүгийн орлогоос суутгасан татвар_x000a_CIT payment"/>
    <n v="260"/>
    <s v="ОҮИТБС-ын тайланд тусгагдаагүй орхигдсон байна"/>
    <x v="2"/>
    <s v="101.Аж ахуйн нэгжийн орлогын албан татвар "/>
  </r>
  <r>
    <x v="1"/>
    <x v="1"/>
    <s v="Adj#0"/>
    <x v="115"/>
    <x v="0"/>
    <s v="CO"/>
    <d v="2014-04-10T00:00:00"/>
    <s v="Буянт Ухаа Гааль"/>
    <s v="БУГГ Гидрогийн материалын гаалийн төлбөр хуванцар таг, холбох хэрэгслүүд _x000a_Custom's tax for hydro materials"/>
    <n v="1908.5723600000001"/>
    <m/>
    <x v="8"/>
    <s v="102.Гаалийн албан татвар"/>
  </r>
  <r>
    <x v="1"/>
    <x v="1"/>
    <s v="Adj#0"/>
    <x v="115"/>
    <x v="0"/>
    <s v="CO"/>
    <d v="2014-05-15T00:00:00"/>
    <s v="Буянт Ухаа Гааль"/>
    <s v="Буянт Ухаа Гааль Гидрогеологийн материалын гаалийн татвар  _x000a_Custom tax for hydrogeoloy materials "/>
    <n v="678.39518999999996"/>
    <m/>
    <x v="8"/>
    <s v="102.Гаалийн албан татвар"/>
  </r>
  <r>
    <x v="1"/>
    <x v="1"/>
    <s v="Adj#0"/>
    <x v="115"/>
    <x v="0"/>
    <s v="CO"/>
    <d v="2014-05-15T00:00:00"/>
    <s v="Буянт Ухаа Гааль"/>
    <s v="Буянт Ухаа Гааль Гидрогеологийн материалын гаалийн татвар  _x000a_Custom tax for hydrogeoloy materials "/>
    <n v="3280.6315099999997"/>
    <m/>
    <x v="8"/>
    <s v="102.Гаалийн албан татвар"/>
  </r>
  <r>
    <x v="1"/>
    <x v="1"/>
    <s v="Adj#0"/>
    <x v="115"/>
    <x v="0"/>
    <s v="CO"/>
    <d v="2014-07-03T00:00:00"/>
    <s v="Буянт Ухаа Гааль"/>
    <s v="Буянт Ухаа Гааль Grundfos материалын гаалийн татвар  _x000a_Custom tax for Grundfos materials "/>
    <n v="1152.1847600000001"/>
    <m/>
    <x v="8"/>
    <s v="102.Гаалийн албан татвар"/>
  </r>
  <r>
    <x v="1"/>
    <x v="1"/>
    <s v="Adj#0"/>
    <x v="115"/>
    <x v="0"/>
    <s v="CO"/>
    <d v="2014-07-18T00:00:00"/>
    <s v="Буянт Ухаа Гааль"/>
    <s v="Буянт Ухаа Гааль Гидро материалын гаалийн татвар _x000a_Customs tax for Hydro zondes"/>
    <n v="851.86666000000002"/>
    <m/>
    <x v="8"/>
    <s v="102.Гаалийн албан татвар"/>
  </r>
  <r>
    <x v="1"/>
    <x v="1"/>
    <s v="Adj#0"/>
    <x v="115"/>
    <x v="0"/>
    <s v="CO"/>
    <d v="2014-10-24T00:00:00"/>
    <s v="Буянт Ухаа Гааль"/>
    <s v="Буянт Ухаа Гааль Гидрогий материалын гаалийн татвар  _x000a_Custom tax for Hydro materials Carl Roth "/>
    <n v="524.45166000000006"/>
    <m/>
    <x v="8"/>
    <s v="102.Гаал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2661.8349700000003"/>
    <m/>
    <x v="8"/>
    <s v="102.Гаал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5134.4235399999998"/>
    <m/>
    <x v="8"/>
    <s v="102.Гаал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4004.6247400000002"/>
    <m/>
    <x v="8"/>
    <s v="102.Гаал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3709.4322400000001"/>
    <m/>
    <x v="8"/>
    <s v="102.Гаал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510.65303"/>
    <m/>
    <x v="8"/>
    <s v="102.Гаалийн албан татвар"/>
  </r>
  <r>
    <x v="1"/>
    <x v="1"/>
    <s v="Adj#0"/>
    <x v="115"/>
    <x v="0"/>
    <s v="CO"/>
    <d v="2014-10-24T00:00:00"/>
    <s v="УБ дахь Гаалийн газар"/>
    <s v="УБ хотын гааль Гидрогийн төмөр хоолойны гаалийн татвар _x000a_Custom's tax for Hydro's well screen"/>
    <n v="4353.1335100000006"/>
    <m/>
    <x v="8"/>
    <s v="102.Гаалийн албан татвар"/>
  </r>
  <r>
    <x v="1"/>
    <x v="1"/>
    <s v="Adj#0"/>
    <x v="115"/>
    <x v="0"/>
    <s v="CO"/>
    <d v="2014-06-05T00:00:00"/>
    <s v="УХШИГ Газар"/>
    <s v="ОУШИГ Каротажийн багажны сэлбэгний гаалийн татвар  _x000a_Custom tax for Geophysical Logging Equipment Spares"/>
    <n v="1450.2714764999998"/>
    <m/>
    <x v="8"/>
    <s v="102.Гаалийн албан татвар"/>
  </r>
  <r>
    <x v="1"/>
    <x v="1"/>
    <s v="Adj#0"/>
    <x v="115"/>
    <x v="0"/>
    <s v="CO"/>
    <d v="2014-04-10T00:00:00"/>
    <s v="Буянт Ухаа Гааль"/>
    <s v="БУГГ Гидрогийн материалын гаалийн төлбөр хуванцар таг, холбох хэрэгслүүд_x000a_Custom's tax for hydro materials"/>
    <n v="3470.1315600000003"/>
    <m/>
    <x v="3"/>
    <s v="103.Нэмэгдсэн өртгийн албан татвар"/>
  </r>
  <r>
    <x v="1"/>
    <x v="1"/>
    <s v="Adj#0"/>
    <x v="115"/>
    <x v="0"/>
    <s v="CO"/>
    <d v="2014-05-15T00:00:00"/>
    <s v="Буянт Ухаа Гааль"/>
    <s v="Буянт Ухаа Гааль Гидрогеологийн материалын гаалийн татвар  _x000a_Custom tax for hydrogeoloy materials "/>
    <n v="1233.4458"/>
    <m/>
    <x v="3"/>
    <s v="103.Нэмэгдсэн өртгийн албан татвар"/>
  </r>
  <r>
    <x v="1"/>
    <x v="1"/>
    <s v="Adj#0"/>
    <x v="115"/>
    <x v="0"/>
    <s v="CO"/>
    <d v="2014-05-15T00:00:00"/>
    <s v="Буянт Ухаа Гааль"/>
    <s v="Буянт Ухаа Гааль Гидрогеологийн материалын гаалийн татвар  _x000a_Custom tax for hydrogeoloy materials "/>
    <n v="5964.7845700000007"/>
    <m/>
    <x v="3"/>
    <s v="103.Нэмэгдсэн өртгийн албан татвар"/>
  </r>
  <r>
    <x v="1"/>
    <x v="1"/>
    <s v="Adj#0"/>
    <x v="115"/>
    <x v="0"/>
    <s v="CO"/>
    <d v="2014-07-03T00:00:00"/>
    <s v="Буянт Ухаа Гааль"/>
    <s v="Буянт Ухаа Гааль Grundfos материалын гаалийн татвар  _x000a_Custom tax for Grundfos materials "/>
    <n v="2094.88139"/>
    <m/>
    <x v="3"/>
    <s v="103.Нэмэгдсэн өртгийн албан татвар"/>
  </r>
  <r>
    <x v="1"/>
    <x v="1"/>
    <s v="Adj#0"/>
    <x v="115"/>
    <x v="0"/>
    <s v="CO"/>
    <d v="2014-07-18T00:00:00"/>
    <s v="Буянт Ухаа Гааль"/>
    <s v="Буянт Ухаа Гааль Гидро материалын гаалийн татвар _x000a_Customs tax for Hydro zondes"/>
    <n v="1548.8484799999999"/>
    <m/>
    <x v="3"/>
    <s v="103.Нэмэгдсэн өртгийн албан татвар"/>
  </r>
  <r>
    <x v="1"/>
    <x v="1"/>
    <s v="Adj#0"/>
    <x v="115"/>
    <x v="0"/>
    <s v="CO"/>
    <d v="2014-10-24T00:00:00"/>
    <s v="Буянт Ухаа Гааль"/>
    <s v="Буянт Ухаа Гааль Гидрогий материалын гаалийн татвар  _x000a_Custom tax for Hydro materials Carl Roth "/>
    <n v="953.54846999999995"/>
    <m/>
    <x v="3"/>
    <s v="103.Нэмэгдсэн өртгийн албан татвар"/>
  </r>
  <r>
    <x v="1"/>
    <x v="1"/>
    <s v="Adj#0"/>
    <x v="115"/>
    <x v="0"/>
    <s v="CO"/>
    <d v="2014-07-30T00:00:00"/>
    <s v="УБ дахь Гаалийн газар"/>
    <s v="Улаанбаатар дахь гаалийн газар Материалын гаалийн татвар_x000a_Stuwa material customs and VAT                                                                         "/>
    <n v="4839.6999500000002"/>
    <m/>
    <x v="3"/>
    <s v="103.Нэмэгдсэн өртгийн албан татвар"/>
  </r>
  <r>
    <x v="1"/>
    <x v="1"/>
    <s v="Adj#0"/>
    <x v="115"/>
    <x v="0"/>
    <s v="CO"/>
    <d v="2014-07-30T00:00:00"/>
    <s v="УБ дахь Гаалийн газар"/>
    <s v="Улаанбаатар дахь гаалийн газар Материалын гаалийн татвар _x000a_Stuwa material customs and VAT                                                                         "/>
    <n v="9335.3155299999999"/>
    <m/>
    <x v="3"/>
    <s v="103.Нэмэгдсэн өртгийн албан татвар"/>
  </r>
  <r>
    <x v="1"/>
    <x v="1"/>
    <s v="Adj#0"/>
    <x v="115"/>
    <x v="0"/>
    <s v="CO"/>
    <d v="2014-07-30T00:00:00"/>
    <s v="УБ дахь Гаалийн газар"/>
    <s v="Улаанбаатар дахь гаалийн газар Материалын гаалийн татвар _x000a_Stuwa material customs and VAT                                                                         "/>
    <n v="7281.1359000000002"/>
    <m/>
    <x v="3"/>
    <s v="103.Нэмэгдсэн өртгийн албан татвар"/>
  </r>
  <r>
    <x v="1"/>
    <x v="1"/>
    <s v="Adj#0"/>
    <x v="115"/>
    <x v="0"/>
    <s v="CO"/>
    <d v="2014-07-30T00:00:00"/>
    <s v="УБ дахь Гаалийн газар"/>
    <s v="Улаанбаатар дахь гаалийн газарМатериалын гаалийн татвар _x000a_Stuwa material customs and VAT                                                                         "/>
    <n v="6744.4222499999996"/>
    <m/>
    <x v="3"/>
    <s v="103.Нэмэгдсэн өртгийн албан татвар"/>
  </r>
  <r>
    <x v="1"/>
    <x v="1"/>
    <s v="Adj#0"/>
    <x v="115"/>
    <x v="0"/>
    <s v="CO"/>
    <d v="2014-07-30T00:00:00"/>
    <s v="УБ дахь Гаалийн газар"/>
    <s v="Улаанбаатар дахь гаалийн газар Материалын гаалийн татвар _x000a_Stuwa material customs and VAT                                                                         "/>
    <n v="928.46005000000002"/>
    <m/>
    <x v="3"/>
    <s v="103.Нэмэгдсэн өртгийн албан татвар"/>
  </r>
  <r>
    <x v="1"/>
    <x v="1"/>
    <s v="Adj#0"/>
    <x v="115"/>
    <x v="0"/>
    <s v="CO"/>
    <d v="2014-10-24T00:00:00"/>
    <s v="УБ дахь Гаалийн газар"/>
    <s v="УБ хотын гааль Гидрогийн төмөр хоолойны гаалийн татвар _x000a_Custom's tax for Hydro's well screen"/>
    <n v="7914.7882"/>
    <m/>
    <x v="3"/>
    <s v="103.Нэмэгдсэн өртгийн албан татвар"/>
  </r>
  <r>
    <x v="1"/>
    <x v="1"/>
    <s v="Adj#0"/>
    <x v="115"/>
    <x v="0"/>
    <s v="CO"/>
    <d v="2014-06-05T00:00:00"/>
    <s v="УХШИГ Газар"/>
    <s v="ОУШИГ Каротажийн багажны сэлбэгний гаалийн татвар  _x000a_Custom tax for Geophysical Logging Equipment Spares"/>
    <n v="2693.3613135000001"/>
    <m/>
    <x v="3"/>
    <s v="103.Нэмэгдсэн өртгийн албан татвар"/>
  </r>
  <r>
    <x v="1"/>
    <x v="1"/>
    <s v="Adj#0"/>
    <x v="115"/>
    <x v="0"/>
    <s v="Цөмийн Энергийн Газар"/>
    <d v="2014-01-28T00:00:00"/>
    <s v="Цөмийн Энергийн Газар"/>
    <s v="ЦЭГ Жавхлант Толгой 14721X хайгуулын лицензийн 6 дахь жилийн төлбөр  _x000a_Licence payment Javkhlant Tolgoi 14721X-6 year "/>
    <n v="161100.3002"/>
    <m/>
    <x v="6"/>
    <s v="105.Ашигт малтмалын ашиглалтын болон хайгуулын тусгай зөвшөөрлийн төлбөр"/>
  </r>
  <r>
    <x v="1"/>
    <x v="1"/>
    <s v="Adj#0"/>
    <x v="115"/>
    <x v="0"/>
    <s v="Цөмийн Энергийн Газар"/>
    <d v="2014-01-28T00:00:00"/>
    <s v="Цөмийн Энергийн Газар"/>
    <s v="ЦЭГ Хайрхан 14722X хайгуулын лицензийн 6 дахь жилийн төлбөр  _x000a_Licence payment Khairkhan 14722X-6 year "/>
    <n v="98772.997930000012"/>
    <m/>
    <x v="6"/>
    <s v="105.Ашигт малтмалын ашиглалтын болон хайгуулын тусгай зөвшөөрлийн төлбөр"/>
  </r>
  <r>
    <x v="1"/>
    <x v="1"/>
    <s v="Adj#0"/>
    <x v="115"/>
    <x v="0"/>
    <s v="Цөмийн Энергийн Газар"/>
    <d v="2014-02-21T00:00:00"/>
    <s v="Цөмийн Энергийн Газар"/>
    <s v="ЦЭГ Усан Толгой-2 14744Х хайгуулын лицензийн 6 дахь жилийн төлбөр  _x000a_Licence payment Usan Tolgoi-2 14744Х-6 year "/>
    <n v="12564.765810000001"/>
    <m/>
    <x v="6"/>
    <s v="105.Ашигт малтмалын ашиглалтын болон хайгуулын тусгай зөвшөөрлийн төлбөр"/>
  </r>
  <r>
    <x v="1"/>
    <x v="1"/>
    <s v="Adj#0"/>
    <x v="115"/>
    <x v="0"/>
    <s v="Цөмийн Энергийн Газар"/>
    <d v="2014-03-12T00:00:00"/>
    <s v="Цөмийн Энергийн Газар"/>
    <s v="ЦЭГ Улаанбадрах Уул 13546Х хайгуулын лицензийн 7 дахь жилийн төлбөр  _x000a_Licence payment Ulaanbadrakh Uu13546Х-7 year "/>
    <n v="42468.30358"/>
    <m/>
    <x v="6"/>
    <s v="105.Ашигт малтмалын ашиглалтын болон хайгуулын тусгай зөвшөөрлийн төлбөр"/>
  </r>
  <r>
    <x v="1"/>
    <x v="1"/>
    <s v="Adj#0"/>
    <x v="115"/>
    <x v="0"/>
    <s v="Цөмийн Энергийн Газар"/>
    <d v="2014-04-14T00:00:00"/>
    <s v="Цөмийн Энергийн Газар"/>
    <s v="ЦЭГ Шивээт 14853Х Хайгуулын лицензийн 6 дахь жилийн төлбөр  _x000a_Licence fee for Shiveet 14853X -6 years"/>
    <n v="23653.131379999999"/>
    <m/>
    <x v="6"/>
    <s v="105.Ашигт малтмалын ашиглалтын болон хайгуулын тусгай зөвшөөрлийн төлбөр"/>
  </r>
  <r>
    <x v="1"/>
    <x v="1"/>
    <s v="Adj#0"/>
    <x v="115"/>
    <x v="0"/>
    <s v="Цөмийн Энергийн Газар"/>
    <d v="2014-05-09T00:00:00"/>
    <s v="Цөмийн Энергийн Газар"/>
    <s v="ЦЭГ Шивээт 14853Х талбайн зөрүү төлбөр  _x000a_Difference hectar payment"/>
    <n v="21.893930000000001"/>
    <m/>
    <x v="6"/>
    <s v="105.Ашигт малтмалын ашиглалтын болон хайгуулын тусгай зөвшөөрлийн төлбөр"/>
  </r>
  <r>
    <x v="1"/>
    <x v="1"/>
    <s v="Adj#0"/>
    <x v="115"/>
    <x v="0"/>
    <s v="Цөмийн Энергийн Газар"/>
    <d v="2014-07-04T00:00:00"/>
    <s v="Цөмийн Энергийн Газар"/>
    <s v="ЦЭГ Болорт Ухаа 13871Х хайгуулын лицензийн 7 дахь жилийн төлбөр  _x000a_Licence payment Bolort Ukhaa 13871X-7th year "/>
    <n v="56528.226299999995"/>
    <m/>
    <x v="6"/>
    <s v="105.Ашигт малтмалын ашиглалтын болон хайгуулын тусгай зөвшөөрлийн төлбөр"/>
  </r>
  <r>
    <x v="1"/>
    <x v="1"/>
    <s v="Adj#0"/>
    <x v="115"/>
    <x v="0"/>
    <s v="Цөмийн Энергийн Газар"/>
    <d v="2014-07-10T00:00:00"/>
    <s v="Цөмийн Энергийн Газар"/>
    <s v="ЦЭГ 7 дахь жилийн лицензийн төлбөр ШҮҮТ 13907Х _x000a_7 th year's licence  payment for Shuut 13907Х"/>
    <n v="120546.89713"/>
    <m/>
    <x v="6"/>
    <s v="105.Ашигт малтмалын ашиглалтын болон хайгуулын тусгай зөвшөөрлийн төлбөр"/>
  </r>
  <r>
    <x v="1"/>
    <x v="1"/>
    <s v="Adj#0"/>
    <x v="115"/>
    <x v="0"/>
    <s v="Цөмийн Энергийн Газар"/>
    <d v="2014-07-10T00:00:00"/>
    <s v="Цөмийн Энергийн Газар"/>
    <s v="ЦЭГ 7 дахь жилийн лицензийн төлбөр Хар Тойром 13908Х _x000a_7 th year's licence  payment for Khar Toirom 13908Х"/>
    <n v="105424.21752999999"/>
    <m/>
    <x v="6"/>
    <s v="105.Ашигт малтмалын ашиглалтын болон хайгуулын тусгай зөвшөөрлийн төлбөр"/>
  </r>
  <r>
    <x v="1"/>
    <x v="1"/>
    <s v="Adj#0"/>
    <x v="115"/>
    <x v="0"/>
    <s v="Цөмийн Энергийн Газар"/>
    <d v="2014-07-10T00:00:00"/>
    <s v="Цөмийн Энергийн Газар"/>
    <s v="ЦЭГ 7 дахь жилийн лицензийн төлбөр Оломт 13910Х _x000a_7 th year's licence  payment for Olomt 13910Х"/>
    <n v="17916.44456"/>
    <m/>
    <x v="6"/>
    <s v="105.Ашигт малтмалын ашиглалтын болон хайгуулын тусгай зөвшөөрлийн төлбөр"/>
  </r>
  <r>
    <x v="1"/>
    <x v="1"/>
    <s v="Adj#0"/>
    <x v="115"/>
    <x v="0"/>
    <s v="Цөмийн Энергийн Газар"/>
    <d v="2014-07-10T00:00:00"/>
    <s v="Цөмийн Энергийн Газар"/>
    <s v="ЦЭГ 7 дахь жилийн лицензийн төлбөр Хүрээн 13911Х _x000a_7 th year's licence  payment for Khureen 13911Х"/>
    <n v="70667.84534"/>
    <m/>
    <x v="6"/>
    <s v="105.Ашигт малтмалын ашиглалтын болон хайгуулын тусгай зөвшөөрлийн төлбөр"/>
  </r>
  <r>
    <x v="1"/>
    <x v="1"/>
    <s v="Adj#0"/>
    <x v="115"/>
    <x v="0"/>
    <s v="Цөмийн Энергийн Газар"/>
    <d v="2014-07-10T00:00:00"/>
    <s v="Цөмийн Энергийн Газар"/>
    <s v="ЦЭГ 7 дахь жилийн лицензийн төлбөр Хөх Нүдэн 13912Х _x000a_7 th year's licence  payment for Khukh Nuden 13912Х"/>
    <n v="137770.59999000002"/>
    <m/>
    <x v="6"/>
    <s v="105.Ашигт малтмалын ашиглалтын болон хайгуулын тусгай зөвшөөрлийн төлбөр"/>
  </r>
  <r>
    <x v="1"/>
    <x v="1"/>
    <s v="Adj#0"/>
    <x v="115"/>
    <x v="0"/>
    <s v="Цөмийн Энергийн Газар"/>
    <d v="2014-08-13T00:00:00"/>
    <s v="Цөмийн Энергийн Газар"/>
    <s v="ЦЭГ 9 дахь жилийн лицензийн төлбөр Дулаан 11921Х _x000a_9 th year's licence  payment for Dulaan 11921X"/>
    <n v="50399.105340000002"/>
    <m/>
    <x v="6"/>
    <s v="105.Ашигт малтмалын ашиглалтын болон хайгуулын тусгай зөвшөөрлийн төлбөр"/>
  </r>
  <r>
    <x v="1"/>
    <x v="1"/>
    <s v="Adj#0"/>
    <x v="115"/>
    <x v="0"/>
    <s v="Цөмийн Энергийн Газар"/>
    <d v="2014-08-13T00:00:00"/>
    <s v="Цөмийн Энергийн Газар"/>
    <s v="ЦЭГ 7 дахь жилийн лицензийн төлбөр Дунд Нарт 14017X _x000a_7 th year's licence  payment for Dund Nart 14017X"/>
    <n v="190831.19602999999"/>
    <m/>
    <x v="6"/>
    <s v="105.Ашигт малтмалын ашиглалтын болон хайгуулын тусгай зөвшөөрлийн төлбөр"/>
  </r>
  <r>
    <x v="1"/>
    <x v="1"/>
    <s v="Adj#0"/>
    <x v="115"/>
    <x v="0"/>
    <s v="Цөмийн Энергийн Газар"/>
    <d v="2014-08-28T00:00:00"/>
    <s v="Цөмийн Энергийн Газар"/>
    <s v="ЦЭГ 12 дахь жилийн лицензийн төлбөр Дулаан Уул 4817Х _x000a_12th year's licence  payment for Dulaan Uul 4817X"/>
    <n v="350819.641626"/>
    <m/>
    <x v="6"/>
    <s v="105.Ашигт малтмалын ашиглалтын болон хайгуулын тусгай зөвшөөрлийн төлбөр"/>
  </r>
  <r>
    <x v="1"/>
    <x v="1"/>
    <s v="Adj#0"/>
    <x v="115"/>
    <x v="0"/>
    <s v="Цөмийн Энергийн Газар"/>
    <d v="2014-08-28T00:00:00"/>
    <s v="Цөмийн Энергийн Газар"/>
    <s v="ЦЭГ 9 дахь жилийн лицензийн төлбөр  Зөөвч Овоо 11946X _x000a_9th year's licence  payment for Zoovh Ovoo 11946X"/>
    <n v="99445.838439999992"/>
    <m/>
    <x v="6"/>
    <s v="105.Ашигт малтмалын ашиглалтын болон хайгуулын тусгай зөвшөөрлийн төлбөр"/>
  </r>
  <r>
    <x v="1"/>
    <x v="1"/>
    <s v="Adj#0"/>
    <x v="115"/>
    <x v="0"/>
    <s v="Цөмийн Энергийн Газар"/>
    <d v="2014-09-03T00:00:00"/>
    <s v="Цөмийн Энергийн Газар"/>
    <s v="ЦЭГ 7 дахь жилийн лицензийн төлбөр Цагаан булаг 14131Х _x000a_7th year's licence  payment for Tsagaan bulag 14131X"/>
    <n v="70958.246239999993"/>
    <m/>
    <x v="6"/>
    <s v="105.Ашигт малтмалын ашиглалтын болон хайгуулын тусгай зөвшөөрлийн төлбөр"/>
  </r>
  <r>
    <x v="1"/>
    <x v="1"/>
    <s v="Adj#0"/>
    <x v="115"/>
    <x v="0"/>
    <s v="Цөмийн Энергийн Газар"/>
    <d v="2014-10-08T00:00:00"/>
    <s v="Цөмийн Энергийн Газар"/>
    <s v="ЦЭГ 9 дахь жилийн лиценийн төлбөр Хонгил цав 12146Х _x000a_9th year's licence fee for Khongil tsav 12146X"/>
    <n v="40370.00404"/>
    <m/>
    <x v="6"/>
    <s v="105.Ашигт малтмалын ашиглалтын болон хайгуулын тусгай зөвшөөрлийн төлбөр"/>
  </r>
  <r>
    <x v="1"/>
    <x v="1"/>
    <s v="Adj#0"/>
    <x v="115"/>
    <x v="0"/>
    <s v="Цөмийн Энергийн Газар"/>
    <d v="2014-10-08T00:00:00"/>
    <s v="Цөмийн Энергийн Газар"/>
    <s v="ЦЭГ 9 дахь жилийн лицензийн төлбөр Өөшин Говь 12080Х _x000a_9th year's licence fee for Uushiin Gobi 12080X"/>
    <n v="10487.214830000001"/>
    <m/>
    <x v="6"/>
    <s v="105.Ашигт малтмалын ашиглалтын болон хайгуулын тусгай зөвшөөрлийн төлбөр"/>
  </r>
  <r>
    <x v="1"/>
    <x v="1"/>
    <s v="Adj#0"/>
    <x v="115"/>
    <x v="0"/>
    <s v="Цөмийн Энергийн Газар"/>
    <d v="2014-10-10T00:00:00"/>
    <s v="Цөмийн Энергийн Газар"/>
    <s v="Өөшийн говь 12080Х 9 дахь жилийн лицензийн  үлдэгдэл төлбөр _x000a_Balance payment for 9th year's licence for Uushiin Gobi 12080X"/>
    <n v="16137.613429999999"/>
    <m/>
    <x v="6"/>
    <s v="105.Ашигт малтмалын ашиглалтын болон хайгуулын тусгай зөвшөөрлийн төлбөр"/>
  </r>
  <r>
    <x v="1"/>
    <x v="1"/>
    <s v="Adj#0"/>
    <x v="115"/>
    <x v="0"/>
    <s v="Цөмийн Энергийн Газар"/>
    <d v="2014-10-15T00:00:00"/>
    <s v="Цөмийн Энергийн Газар"/>
    <s v="ЦЭГ Уушийн говь 12080х лицензийн төлбөр"/>
    <n v="92.285499999999999"/>
    <m/>
    <x v="6"/>
    <s v="105.Ашигт малтмалын ашиглалтын болон хайгуулын тусгай зөвшөөрлийн төлбөр"/>
  </r>
  <r>
    <x v="0"/>
    <x v="1"/>
    <s v="Adj#1"/>
    <x v="115"/>
    <x v="0"/>
    <s v="Цөмийн Энергийн Газар"/>
    <d v="2014-11-10T00:00:00"/>
    <s v="Цөмийн Энергийн Газар"/>
    <s v="ЦЭГ Penalty/Торгууль/"/>
    <n v="768"/>
    <m/>
    <x v="6"/>
    <s v="105.Ашигт малтмалын ашиглалтын болон хайгуулын тусгай зөвшөөрлийн төлбөр"/>
  </r>
  <r>
    <x v="1"/>
    <x v="1"/>
    <s v="Adj#0"/>
    <x v="115"/>
    <x v="0"/>
    <s v="Цөмийн Энергийн Газар"/>
    <d v="2014-11-17T00:00:00"/>
    <s v="Цөмийн Энергийн Газар"/>
    <s v="ЦЭГ 7 th year's licence  payment for Ukhaa Ovoo 14429Х _x000a_7дахь жилийн лицензийн төлбөр Ухаа Овоо 14429Х"/>
    <n v="136976.95919999998"/>
    <m/>
    <x v="6"/>
    <s v="105.Ашигт малтмалын ашиглалтын болон хайгуулын тусгай зөвшөөрлийн төлбөр"/>
  </r>
  <r>
    <x v="1"/>
    <x v="1"/>
    <s v="Adj#0"/>
    <x v="115"/>
    <x v="0"/>
    <s v="Цөмийн Энергийн Газар"/>
    <d v="2014-12-24T00:00:00"/>
    <s v="Цөмийн Энергийн Газар"/>
    <s v="ЦЭГ Annual payment for _x000a_UMNU,USTO,UKOV,BOUU/UMNU,BOUU.UKOV,USTO жилийн төлбөр/"/>
    <n v="164188.16894999999"/>
    <m/>
    <x v="6"/>
    <s v="105.Ашигт малтмалын ашиглалтын болон хайгуулын тусгай зөвшөөрлийн төлбөр"/>
  </r>
  <r>
    <x v="1"/>
    <x v="1"/>
    <s v="Adj#0"/>
    <x v="115"/>
    <x v="0"/>
    <s v="Цөмийн Энергийн Газар"/>
    <d v="2014-11-27T00:00:00"/>
    <s v="Цөмийн Энергийн Газар"/>
    <s v="UMNUD 10860X 10 дахь жилийн лицензийн төлбөр_x000a_10 the year licence fee to NEA"/>
    <n v="27995.405129999999"/>
    <m/>
    <x v="6"/>
    <s v="105.Ашигт малтмалын ашиглалтын болон хайгуулын тусгай зөвшөөрлийн төлбөр"/>
  </r>
  <r>
    <x v="1"/>
    <x v="1"/>
    <s v="Adj#0"/>
    <x v="115"/>
    <x v="0"/>
    <s v="Цөмийн Энергийн Газар"/>
    <d v="2014-11-27T00:00:00"/>
    <s v="Цөмийн Энергийн Газар"/>
    <s v="ЦЭГ USAN TOLGOI 14478X 7 дахь жилийн лицензийн төлбөр_x000a_7 the year licence fee to NEA"/>
    <n v="40784.192189999994"/>
    <m/>
    <x v="6"/>
    <s v="105.Ашигт малтмалын ашиглалтын болон хайгуулын тусгай зөвшөөрлийн төлбөр"/>
  </r>
  <r>
    <x v="1"/>
    <x v="1"/>
    <s v="Adj#0"/>
    <x v="115"/>
    <x v="0"/>
    <s v="Цөмийн Энергийн Газар"/>
    <d v="2014-12-04T00:00:00"/>
    <s v="Цөмийн Энергийн Газар"/>
    <s v="О.Сайнжаргал. ЦЭГ Богд Уул 12251Х талбайн үлдэгдэл төлбөр _x000a_Final  licence  payment Bogd Uul 12251Х "/>
    <n v="10.815"/>
    <m/>
    <x v="6"/>
    <s v="105.Ашигт малтмалын ашиглалтын болон хайгуулын тусгай зөвшөөрлийн төлбөр"/>
  </r>
  <r>
    <x v="1"/>
    <x v="1"/>
    <s v="Adj#0"/>
    <x v="115"/>
    <x v="0"/>
    <s v="CO"/>
    <d v="2014-07-30T00:00:00"/>
    <s v="УБ дахь Гаалийн газар"/>
    <s v="Улаанбаатар дахь гаалийн газар Мэдүүлгийн үнэ _x000a_Custom declaration fee"/>
    <n v="2.4"/>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1.2"/>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2.4"/>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1.2"/>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2.4"/>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9.4"/>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8.1999999999999993"/>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35"/>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14"/>
    <m/>
    <x v="7"/>
    <s v="109.Гаалийн үйлчилгээний хураамж"/>
  </r>
  <r>
    <x v="1"/>
    <x v="1"/>
    <s v="Adj#0"/>
    <x v="115"/>
    <x v="0"/>
    <s v="CO"/>
    <d v="2014-07-30T00:00:00"/>
    <s v="УБ дахь Гаалийн газар"/>
    <s v="Улаанбаатар дахь гаалийн газар Мэдүүлгийн үнэ _x000a_Custom declaration fee"/>
    <n v="14.2"/>
    <m/>
    <x v="7"/>
    <s v="109.Гаалийн үйлчилгээний хураамж"/>
  </r>
  <r>
    <x v="1"/>
    <x v="1"/>
    <s v="Adj#0"/>
    <x v="115"/>
    <x v="0"/>
    <s v="CO"/>
    <d v="2014-10-27T00:00:00"/>
    <s v="УБ дахь Гаалийн газар"/>
    <s v="Гидрийн төмөр хоолой гаалиас авах гаалийн бүрдүүлэлт, мэдүүлэг агуулах _x000a_Custom's clearance , doc , and warehouse fee for hydro's Well screen "/>
    <n v="10.6"/>
    <m/>
    <x v="7"/>
    <s v="109.Гаалийн үйлчилгээний хураамж"/>
  </r>
  <r>
    <x v="1"/>
    <x v="1"/>
    <s v="Adj#0"/>
    <x v="115"/>
    <x v="0"/>
    <s v="CO"/>
    <d v="2014-04-08T00:00:00"/>
    <s v="Буянт Ухаа Гааль"/>
    <s v=". Гидрогийн материалын гаалийн бүрдүүлэлт ,зууч _x000a_Custom's clearance &amp; doc fee for hydro materials"/>
    <n v="11.8"/>
    <m/>
    <x v="7"/>
    <s v="109.Гаалийн үйлчилгээний хураамж"/>
  </r>
  <r>
    <x v="1"/>
    <x v="1"/>
    <s v="Adj#0"/>
    <x v="115"/>
    <x v="0"/>
    <s v="CO"/>
    <d v="2014-04-14T00:00:00"/>
    <s v="Буянт Ухаа Гааль"/>
    <s v=". Гидрогийн материалын гаалийн бүрдүүлэлт ,зууч _x000a_Custom's clearance &amp; doc fee for hydro materials"/>
    <n v="361.00731999999999"/>
    <m/>
    <x v="7"/>
    <s v="109.Гаалийн үйлчилгээний хураамж"/>
  </r>
  <r>
    <x v="1"/>
    <x v="1"/>
    <s v="Adj#0"/>
    <x v="115"/>
    <x v="0"/>
    <s v="CO"/>
    <d v="2014-04-14T00:00:00"/>
    <s v="Буянт Ухаа Гааль"/>
    <s v=". Гидрогийн материалын гаалийн бүрдүүлэлт ,зууч _x000a_Custom's clearance &amp; doc fee for hydro materials"/>
    <n v="10.6"/>
    <m/>
    <x v="7"/>
    <s v="109.Гаалийн үйлчилгээний хураамж"/>
  </r>
  <r>
    <x v="1"/>
    <x v="1"/>
    <s v="Adj#0"/>
    <x v="115"/>
    <x v="0"/>
    <s v="CO"/>
    <d v="2014-05-15T00:00:00"/>
    <s v="Буянт Ухаа Гааль"/>
    <s v=". Гидрогийн материалын гаалийн бүрдүүлэлт ,зууч _x000a_Custom's clearance &amp; doc fee for hydro materials"/>
    <n v="74.2"/>
    <m/>
    <x v="7"/>
    <s v="109.Гаалийн үйлчилгээний хураамж"/>
  </r>
  <r>
    <x v="1"/>
    <x v="1"/>
    <s v="Adj#0"/>
    <x v="115"/>
    <x v="0"/>
    <s v="CO"/>
    <d v="2014-05-28T00:00:00"/>
    <s v="Буянт Ухаа Гааль"/>
    <s v=". Засвараас ирсэн DGPS гаалийн татвар _x000a_Custom's tax  for repaired DGPS"/>
    <n v="489.14426000000003"/>
    <m/>
    <x v="7"/>
    <s v="109.Гаалийн үйлчилгээний хураамж"/>
  </r>
  <r>
    <x v="1"/>
    <x v="1"/>
    <s v="Adj#0"/>
    <x v="115"/>
    <x v="0"/>
    <s v="CO"/>
    <d v="2014-05-28T00:00:00"/>
    <s v="Буянт Ухаа Гааль"/>
    <s v=". Засвараас ирсэн DGPS гаалийн зууч ,бүрдүүлэлт хураамж _x000a_Custom's  clearance &amp; doc fee for repaired DGPS"/>
    <n v="8.1999999999999993"/>
    <m/>
    <x v="7"/>
    <s v="109.Гаалийн үйлчилгээний хураамж"/>
  </r>
  <r>
    <x v="1"/>
    <x v="1"/>
    <s v="Adj#0"/>
    <x v="115"/>
    <x v="0"/>
    <s v="CO"/>
    <d v="2014-07-02T00:00:00"/>
    <s v="Буянт Ухаа Гааль"/>
    <s v=". Grundfos насос, материал авах гаалийн бүрдүүлэлт _x000a_Custom's clearance and doc fee for Grundfos materials"/>
    <n v="15.4"/>
    <m/>
    <x v="7"/>
    <s v="109.Гаалийн үйлчилгээний хураамж"/>
  </r>
  <r>
    <x v="1"/>
    <x v="1"/>
    <s v="Adj#0"/>
    <x v="115"/>
    <x v="0"/>
    <s v="CO"/>
    <d v="2014-07-18T00:00:00"/>
    <s v="Буянт Ухаа Гааль"/>
    <s v=". Гидрогийн зондны гаалийн  зууч ,бүрдүүлэлт хураамж _x000a_Custom's  clearance &amp; doc fee for hydro zondes"/>
    <n v="11.8"/>
    <m/>
    <x v="7"/>
    <s v="109.Гаалийн үйлчилгээний хураамж"/>
  </r>
  <r>
    <x v="1"/>
    <x v="1"/>
    <s v="Adj#0"/>
    <x v="115"/>
    <x v="0"/>
    <s v="CO"/>
    <d v="2014-10-23T00:00:00"/>
    <s v="Буянт Ухаа Гааль"/>
    <s v=".Гидрийн материал гаалиас авах гаалийн үйлчилгээ, мэдүүлэг, т зардал _x000a_Custom's clearance an service fee and transportation fee"/>
    <n v="11.8"/>
    <m/>
    <x v="7"/>
    <s v="109.Гаалийн үйлчилгээний хураамж"/>
  </r>
  <r>
    <x v="1"/>
    <x v="1"/>
    <s v="Adj#0"/>
    <x v="115"/>
    <x v="0"/>
    <s v="CO"/>
    <d v="2014-10-24T00:00:00"/>
    <s v="Буянт Ухаа Гааль"/>
    <s v=".Гидрийн материал гаалиас авах гаалийн татварын зөрүү _x000a_Tax difference fee for hydro materials"/>
    <n v="147.57400000000001"/>
    <m/>
    <x v="7"/>
    <s v="109.Гаалийн үйлчилгээний хураамж"/>
  </r>
  <r>
    <x v="1"/>
    <x v="1"/>
    <s v="Adj#0"/>
    <x v="115"/>
    <x v="0"/>
    <s v="CO"/>
    <d v="2014-11-21T00:00:00"/>
    <s v="Буянт Ухаа Гааль"/>
    <s v=".Гидрийн материал гаалийн татвар _x000a_Custom's tax for hydro materials"/>
    <n v="65.289690000000007"/>
    <m/>
    <x v="7"/>
    <s v="109.Гаалийн үйлчилгээний хураамж"/>
  </r>
  <r>
    <x v="1"/>
    <x v="1"/>
    <s v="Adj#0"/>
    <x v="115"/>
    <x v="0"/>
    <s v="CO"/>
    <d v="2014-11-21T00:00:00"/>
    <s v="Буянт Ухаа Гааль"/>
    <s v=".Гидрийн материал гаалийн  бүрдүүлэлт хураамж _x000a_Custom's clearance   doc dervice fee for hydro materials"/>
    <n v="10.6"/>
    <m/>
    <x v="7"/>
    <s v="109.Гаалийн үйлчилгээний хураамж"/>
  </r>
  <r>
    <x v="1"/>
    <x v="1"/>
    <s v="Adj#0"/>
    <x v="115"/>
    <x v="0"/>
    <s v="CO"/>
    <d v="2014-07-30T00:00:00"/>
    <s v="Буянт Ухаа Гааль"/>
    <s v="Зоригбат гидро материалын гаалийн хураамж _x000a_Customs declaration fee for Hydro materials"/>
    <n v="184"/>
    <m/>
    <x v="7"/>
    <s v="109.Гаалийн үйлчилгээний хураамж"/>
  </r>
  <r>
    <x v="1"/>
    <x v="1"/>
    <s v="Adj#0"/>
    <x v="115"/>
    <x v="0"/>
    <s v="CO"/>
    <d v="2014-01-14T00:00:00"/>
    <s v="УХШИГ Газар"/>
    <s v=".Гидрогийн усны сав авах гаалийн татвар , бүрдүүлэлт _x000a_Custom's tax &amp;  clearance  fee for tube of sample"/>
    <n v="312.06314000000003"/>
    <m/>
    <x v="7"/>
    <s v="109.Гаалийн үйлчилгээний хураамж"/>
  </r>
  <r>
    <x v="1"/>
    <x v="1"/>
    <s v="Adj#0"/>
    <x v="115"/>
    <x v="0"/>
    <s v="CO"/>
    <d v="2014-01-14T00:00:00"/>
    <s v="УХШИГ Газар"/>
    <s v=".Гидрогийн усны сав авах гаалийн татвар , бүрдүүлэлт _x000a_Custom's tax &amp;  clearance  fee for tube of sample"/>
    <n v="8.1999999999999993"/>
    <m/>
    <x v="7"/>
    <s v="109.Гаалийн үйлчилгээний хураамж"/>
  </r>
  <r>
    <x v="1"/>
    <x v="1"/>
    <s v="Adj#0"/>
    <x v="115"/>
    <x v="0"/>
    <s v="CO"/>
    <d v="2014-01-28T00:00:00"/>
    <s v="УХШИГ Газар"/>
    <s v=" DGPS засварт явуулах гаалийн бүрдүүлэлт ү/ хөлс _x000a_Service fee for repair DGPS"/>
    <n v="8.1999999999999993"/>
    <m/>
    <x v="7"/>
    <s v="109.Гаалийн үйлчилгээний хураамж"/>
  </r>
  <r>
    <x v="1"/>
    <x v="1"/>
    <s v="Adj#0"/>
    <x v="115"/>
    <x v="0"/>
    <s v="CO"/>
    <d v="2014-01-28T00:00:00"/>
    <s v="УХШИГ Газар"/>
    <s v=".Засварт явах  зондын гаалийн бүрдүүлэлт ү/ хөлс  _x000a_Service fee for repair probes"/>
    <n v="10.6"/>
    <m/>
    <x v="7"/>
    <s v="109.Гаалийн үйлчилгээний хураамж"/>
  </r>
  <r>
    <x v="1"/>
    <x v="1"/>
    <s v="Adj#0"/>
    <x v="115"/>
    <x v="0"/>
    <s v="CO"/>
    <d v="2014-02-11T00:00:00"/>
    <s v="УХШИГ Газар"/>
    <s v=". Гаалийн татвар каротажийн жижиг багаж _x000a_Custom's clearance Diag equipment materials"/>
    <n v="199.31064000000001"/>
    <m/>
    <x v="7"/>
    <s v="109.Гаалийн үйлчилгээний хураамж"/>
  </r>
  <r>
    <x v="1"/>
    <x v="1"/>
    <s v="Adj#0"/>
    <x v="115"/>
    <x v="0"/>
    <s v="CO"/>
    <d v="2014-02-11T00:00:00"/>
    <s v="УХШИГ Газар"/>
    <s v=". Гаалийн татвар каротажийн жижиг багаж _x000a_Custom's clearance Diag equipment materials"/>
    <n v="8.1999999999999993"/>
    <m/>
    <x v="7"/>
    <s v="109.Гаалийн үйлчилгээний хураамж"/>
  </r>
  <r>
    <x v="1"/>
    <x v="1"/>
    <s v="Adj#0"/>
    <x v="115"/>
    <x v="0"/>
    <s v="CO"/>
    <d v="2014-02-28T00:00:00"/>
    <s v="УХШИГ Газар"/>
    <s v=".Цацрагийн багажны мэдрэгч гаалийн бүрдүүлэлт _x000a_Custom clearance fee Alnor detectors &amp; measuring heads"/>
    <n v="22.791"/>
    <m/>
    <x v="7"/>
    <s v="109.Гаалийн үйлчилгээний хураамж"/>
  </r>
  <r>
    <x v="1"/>
    <x v="1"/>
    <s v="Adj#0"/>
    <x v="115"/>
    <x v="0"/>
    <s v="CO"/>
    <d v="2014-03-05T00:00:00"/>
    <s v="УХШИГ Газар"/>
    <s v=". Гаалийн татвар хураамж гидрогийн 108110 AS/DIN кабель _x000a_Custom's tax &amp; clearance fee  for connection cable"/>
    <n v="59.2"/>
    <m/>
    <x v="7"/>
    <s v="109.Гаалийн үйлчилгээний хураамж"/>
  </r>
  <r>
    <x v="1"/>
    <x v="1"/>
    <s v="Adj#0"/>
    <x v="115"/>
    <x v="0"/>
    <s v="CO"/>
    <d v="2014-03-20T00:00:00"/>
    <s v="УХШИГ Газар"/>
    <s v=". Гаалийн мэдүүлэг хураамж сүлжээний төхөөрөмжийн  _x000a_Custom's clearance Network equipement 80i RR-P-T58"/>
    <n v="8.1999999999999993"/>
    <m/>
    <x v="7"/>
    <s v="109.Гаалийн үйлчилгээний хураамж"/>
  </r>
  <r>
    <x v="1"/>
    <x v="1"/>
    <s v="Adj#0"/>
    <x v="115"/>
    <x v="0"/>
    <s v="CO"/>
    <d v="2014-04-02T00:00:00"/>
    <s v="УХШИГ Газар"/>
    <s v=". Гаалийн татварзасварт явсан зонд _x000a_Custom's tax for repaired preobes"/>
    <n v="382.39047999999997"/>
    <m/>
    <x v="7"/>
    <s v="109.Гаалийн үйлчилгээний хураамж"/>
  </r>
  <r>
    <x v="1"/>
    <x v="1"/>
    <s v="Adj#0"/>
    <x v="115"/>
    <x v="0"/>
    <s v="CO"/>
    <d v="2014-04-02T00:00:00"/>
    <s v="УХШИГ Газар"/>
    <s v=". Гаалийн бүрдүүлэлт зууч засварт явсан зонд _x000a_Custom's  clearance , doc fee for repaired preobes"/>
    <n v="10.6"/>
    <m/>
    <x v="7"/>
    <s v="109.Гаалийн үйлчилгээний хураамж"/>
  </r>
  <r>
    <x v="1"/>
    <x v="1"/>
    <s v="Adj#0"/>
    <x v="115"/>
    <x v="0"/>
    <s v="CO"/>
    <d v="2014-04-21T00:00:00"/>
    <s v="УХШИГ Газар"/>
    <s v=". Site Dosimeter-ийн  гаалийн бүрдүүлэлт , зууч _x000a_Custom's clearance &amp; doc fee for Site dosimeter"/>
    <n v="10.6"/>
    <m/>
    <x v="7"/>
    <s v="109.Гаалийн үйлчилгээний хураамж"/>
  </r>
  <r>
    <x v="1"/>
    <x v="1"/>
    <s v="Adj#0"/>
    <x v="115"/>
    <x v="0"/>
    <s v="CO"/>
    <d v="2014-06-05T00:00:00"/>
    <s v="УХШИГ Газар"/>
    <s v=". Геофизикийн багажны сэлбэг материалын гаалийн татвар _x000a_Custom's tax for Geophysical Logging Equipment Spares"/>
    <n v="1.67"/>
    <m/>
    <x v="7"/>
    <s v="109.Гаалийн үйлчилгээний хураамж"/>
  </r>
  <r>
    <x v="1"/>
    <x v="1"/>
    <s v="Adj#0"/>
    <x v="115"/>
    <x v="0"/>
    <s v="CO"/>
    <d v="2014-06-05T00:00:00"/>
    <s v="УХШИГ Газар"/>
    <s v="Геофизикийн багажны сэлбэг материалын гаалийн бүрдүүлэлт , зууч _x000a_Custom's clearance &amp; doc fee for Geophysical Logging Equipment Spares"/>
    <n v="16.600000000000001"/>
    <m/>
    <x v="7"/>
    <s v="109.Гаалийн үйлчилгээний хураамж"/>
  </r>
  <r>
    <x v="1"/>
    <x v="1"/>
    <s v="Adj#0"/>
    <x v="115"/>
    <x v="0"/>
    <s v="CO"/>
    <d v="2014-07-18T00:00:00"/>
    <s v="УХШИГ Газар"/>
    <s v=". Areva Key гаалийн татвар хураамж _x000a_Passenger's tax &amp; clearance fee  for Areva Key "/>
    <n v="82.4"/>
    <m/>
    <x v="7"/>
    <s v="109.Гаалийн үйлчилгээний хураамж"/>
  </r>
  <r>
    <x v="1"/>
    <x v="1"/>
    <s v="Adj#0"/>
    <x v="115"/>
    <x v="0"/>
    <s v="CO"/>
    <d v="2014-09-16T00:00:00"/>
    <s v="УХШИГ Газар"/>
    <s v=". Анемометр гаалиас авах гаалийн татвар _x000a_Custom's tax  for Anemometre"/>
    <n v="132.08604"/>
    <m/>
    <x v="7"/>
    <s v="109.Гаалийн үйлчилгээний хураамж"/>
  </r>
  <r>
    <x v="1"/>
    <x v="1"/>
    <s v="Adj#0"/>
    <x v="115"/>
    <x v="0"/>
    <s v="CO"/>
    <d v="2014-09-16T00:00:00"/>
    <s v="УХШИГ Газар"/>
    <s v=". Анемометр гаалиас авах гаалийн гаалийн бүрдүүлэлт _x000a_Custom's  clearance fee for Anemometre"/>
    <n v="8.1999999999999993"/>
    <m/>
    <x v="7"/>
    <s v="109.Гаалийн үйлчилгээний хураамж"/>
  </r>
  <r>
    <x v="1"/>
    <x v="1"/>
    <s v="Adj#0"/>
    <x v="115"/>
    <x v="0"/>
    <s v="CO"/>
    <d v="2014-12-04T00:00:00"/>
    <s v="УХШИГ Газар"/>
    <s v=".Гаалийн татвар каротажийн материал _x000a_Custom's tax for Diag materials Geovista  "/>
    <n v="442.79543999999999"/>
    <m/>
    <x v="7"/>
    <s v="109.Гаалийн үйлчилгээний хураамж"/>
  </r>
  <r>
    <x v="1"/>
    <x v="1"/>
    <s v="Adj#0"/>
    <x v="115"/>
    <x v="0"/>
    <s v="CO"/>
    <d v="2014-12-04T00:00:00"/>
    <s v="УХШИГ Газар"/>
    <s v=".Гаалийн хураамж каротажийн материал _x000a_Custom's service fee for Diag materials Geovista  "/>
    <n v="11.8"/>
    <m/>
    <x v="7"/>
    <s v="109.Гаалийн үйлчилгээний хураамж"/>
  </r>
  <r>
    <x v="1"/>
    <x v="1"/>
    <s v="Adj#0"/>
    <x v="115"/>
    <x v="0"/>
    <s v="CO"/>
    <d v="2014-12-19T00:00:00"/>
    <s v="УХШИГ Газар"/>
    <s v=".Гаалийн  хураамж засварт явсан каротажийн зонд _x000a_Custom's  service fee for Diag  repair zonds"/>
    <n v="18.8"/>
    <m/>
    <x v="7"/>
    <s v="109.Гаалийн үйлчилгээний хураамж"/>
  </r>
  <r>
    <x v="1"/>
    <x v="1"/>
    <s v="Adj#0"/>
    <x v="115"/>
    <x v="0"/>
    <s v="Чингис хаан ОУНОБуудал"/>
    <d v="2014-04-08T00:00:00"/>
    <s v="Чингис хаан ОУНОБуудал"/>
    <s v="Гидрогийн материалын гаалийн бүрдүүлэлт ,зууч _x000a_Custom's clearance &amp; doc fee for hydro materials"/>
    <n v="21.36"/>
    <m/>
    <x v="7"/>
    <s v="109.Гаалийн үйлчилгээний хураамж"/>
  </r>
  <r>
    <x v="1"/>
    <x v="1"/>
    <s v="Adj#0"/>
    <x v="115"/>
    <x v="0"/>
    <s v="Чингис хаан ОУНОБуудал"/>
    <d v="2014-04-14T00:00:00"/>
    <s v="Чингис хаан ОУНОБуудал"/>
    <s v="Гидрогийн материалын гаалийн бүрдүүлэлт ,зууч _x000a_Custom's clearance &amp; doc fee for hydro materials"/>
    <n v="1.5"/>
    <m/>
    <x v="7"/>
    <s v="109.Гаалийн үйлчилгээний хураамж"/>
  </r>
  <r>
    <x v="1"/>
    <x v="1"/>
    <s v="Adj#0"/>
    <x v="115"/>
    <x v="0"/>
    <s v="Чингис хаан ОУНОБуудал"/>
    <d v="2014-05-15T00:00:00"/>
    <s v="Чингис хаан ОУНОБуудал"/>
    <s v="Гидрогийн материалын гаалийн бүрдүүлэлт ,зууч _x000a_Custom's clearance &amp; doc fee for hydro materials"/>
    <n v="12.68"/>
    <m/>
    <x v="7"/>
    <s v="109.Гаалийн үйлчилгээний хураамж"/>
  </r>
  <r>
    <x v="1"/>
    <x v="1"/>
    <s v="Adj#0"/>
    <x v="115"/>
    <x v="0"/>
    <s v="Чингис хаан ОУНОБуудал"/>
    <d v="2014-07-18T00:00:00"/>
    <s v="Чингис хаан ОУНОБуудал"/>
    <s v="Гидрогийн материалын гаалийн бүрдүүлэлт ,зууч _x000a_Custom's clearance &amp; doc fee for hydro materials"/>
    <n v="27"/>
    <m/>
    <x v="7"/>
    <s v="109.Гаалийн үйлчилгээний хураамж"/>
  </r>
  <r>
    <x v="1"/>
    <x v="1"/>
    <s v="Adj#0"/>
    <x v="115"/>
    <x v="0"/>
    <s v="Чингис хаан ОУНОБуудал"/>
    <d v="2014-11-21T00:00:00"/>
    <s v="Чингис хаан ОУНОБуудал"/>
    <s v="Гидрогийн материалын гаалийн бүрдүүлэлт ,зууч _x000a_Custom's clearance &amp; doc fee for hydro materials"/>
    <n v="0.76"/>
    <m/>
    <x v="7"/>
    <s v="109.Гаалийн үйлчилгээний хураамж"/>
  </r>
  <r>
    <x v="1"/>
    <x v="1"/>
    <s v="Adj#0"/>
    <x v="21"/>
    <x v="0"/>
    <s v="MTA"/>
    <s v="2014.06.17"/>
    <s v="Татварын алба"/>
    <s v="Нөөцийн төлбөрт"/>
    <n v="4654.3373525124989"/>
    <m/>
    <x v="0"/>
    <s v="104.Ашигт малтмалын нөөц ашигласны төлбөр"/>
  </r>
  <r>
    <x v="1"/>
    <x v="1"/>
    <s v="Adj#0"/>
    <x v="21"/>
    <x v="0"/>
    <s v="MTA"/>
    <s v="2014.06.20"/>
    <s v="Татварын алба"/>
    <s v="Нөөцийн төлбөрт"/>
    <n v="6487.0188132025005"/>
    <m/>
    <x v="0"/>
    <s v="104.Ашигт малтмалын нөөц ашигласны төлбөр"/>
  </r>
  <r>
    <x v="1"/>
    <x v="1"/>
    <s v="Adj#0"/>
    <x v="21"/>
    <x v="0"/>
    <s v="MTA"/>
    <s v="2014.06.20"/>
    <s v="Татварын алба"/>
    <s v="Нөөцийн төлбөрт"/>
    <n v="4959.9419173875003"/>
    <m/>
    <x v="0"/>
    <s v="104.Ашигт малтмалын нөөц ашигласны төлбөр"/>
  </r>
  <r>
    <x v="1"/>
    <x v="1"/>
    <s v="Adj#0"/>
    <x v="21"/>
    <x v="0"/>
    <s v="MTA"/>
    <s v="2014.06.27"/>
    <s v="Татварын алба"/>
    <s v="Нөөцийн төлбөрт"/>
    <n v="4068.316461562501"/>
    <m/>
    <x v="0"/>
    <s v="104.Ашигт малтмалын нөөц ашигласны төлбөр"/>
  </r>
  <r>
    <x v="1"/>
    <x v="1"/>
    <s v="Adj#0"/>
    <x v="21"/>
    <x v="0"/>
    <s v="MTA"/>
    <s v="2014.07.01"/>
    <s v="Татварын алба"/>
    <s v="Нөөцийн төлбөрт"/>
    <n v="5028.945198495001"/>
    <m/>
    <x v="0"/>
    <s v="104.Ашигт малтмалын нөөц ашигласны төлбөр"/>
  </r>
  <r>
    <x v="1"/>
    <x v="1"/>
    <s v="Adj#0"/>
    <x v="21"/>
    <x v="0"/>
    <s v="MTA"/>
    <s v="2014.07.04"/>
    <s v="Татварын алба"/>
    <s v="Нөөцийн төлбөрт"/>
    <n v="1794.9776914399999"/>
    <m/>
    <x v="0"/>
    <s v="104.Ашигт малтмалын нөөц ашигласны төлбөр"/>
  </r>
  <r>
    <x v="1"/>
    <x v="1"/>
    <s v="Adj#0"/>
    <x v="21"/>
    <x v="0"/>
    <s v="MTA"/>
    <s v="2014.07.08"/>
    <s v="Татварын алба"/>
    <s v="Нөөцийн төлбөрт"/>
    <n v="9097.3169027149997"/>
    <m/>
    <x v="0"/>
    <s v="104.Ашигт малтмалын нөөц ашигласны төлбөр"/>
  </r>
  <r>
    <x v="1"/>
    <x v="1"/>
    <s v="Adj#0"/>
    <x v="21"/>
    <x v="0"/>
    <s v="MTA"/>
    <s v="2014.07.18"/>
    <s v="Татварын алба"/>
    <s v="Нөөцийн төлбөрт"/>
    <n v="6957.9543809350007"/>
    <m/>
    <x v="0"/>
    <s v="104.Ашигт малтмалын нөөц ашигласны төлбөр"/>
  </r>
  <r>
    <x v="1"/>
    <x v="1"/>
    <s v="Adj#0"/>
    <x v="21"/>
    <x v="0"/>
    <s v="MTA"/>
    <s v="2014.07.23"/>
    <s v="Татварын алба"/>
    <s v="Нөөцийн төлбөрт"/>
    <n v="9293.1770623650009"/>
    <m/>
    <x v="0"/>
    <s v="104.Ашигт малтмалын нөөц ашигласны төлбөр"/>
  </r>
  <r>
    <x v="1"/>
    <x v="1"/>
    <s v="Adj#0"/>
    <x v="21"/>
    <x v="0"/>
    <s v="MTA"/>
    <s v="2014.07.29"/>
    <s v="Татварын алба"/>
    <s v="Нөөцийн төлбөрт"/>
    <n v="7028.3089785075008"/>
    <m/>
    <x v="0"/>
    <s v="104.Ашигт малтмалын нөөц ашигласны төлбөр"/>
  </r>
  <r>
    <x v="1"/>
    <x v="1"/>
    <s v="Adj#0"/>
    <x v="21"/>
    <x v="0"/>
    <s v="MTA"/>
    <s v="2014.07.29"/>
    <s v="Татварын алба"/>
    <s v="Нөөцийн төлбөрт"/>
    <n v="6752.5860397024999"/>
    <m/>
    <x v="0"/>
    <s v="104.Ашигт малтмалын нөөц ашигласны төлбөр"/>
  </r>
  <r>
    <x v="1"/>
    <x v="1"/>
    <s v="Adj#0"/>
    <x v="21"/>
    <x v="0"/>
    <s v="MTA"/>
    <s v="2014.08.05"/>
    <s v="Татварын алба"/>
    <s v="Нөөцийн төлбөрт"/>
    <n v="8129.6122926600001"/>
    <m/>
    <x v="0"/>
    <s v="104.Ашигт малтмалын нөөц ашигласны төлбөр"/>
  </r>
  <r>
    <x v="1"/>
    <x v="1"/>
    <s v="Adj#0"/>
    <x v="21"/>
    <x v="0"/>
    <s v="MTA"/>
    <s v="2014.08.05"/>
    <s v="Татварын алба"/>
    <s v="Нөөцийн төлбөрт"/>
    <n v="8163.2112736300005"/>
    <m/>
    <x v="0"/>
    <s v="104.Ашигт малтмалын нөөц ашигласны төлбөр"/>
  </r>
  <r>
    <x v="1"/>
    <x v="1"/>
    <s v="Adj#0"/>
    <x v="21"/>
    <x v="0"/>
    <s v="MTA"/>
    <s v="2014.08.05"/>
    <s v="Татварын алба"/>
    <s v="Нөөцийн төлбөрт"/>
    <n v="8184.0479079349998"/>
    <m/>
    <x v="0"/>
    <s v="104.Ашигт малтмалын нөөц ашигласны төлбөр"/>
  </r>
  <r>
    <x v="1"/>
    <x v="1"/>
    <s v="Adj#0"/>
    <x v="21"/>
    <x v="0"/>
    <s v="MTA"/>
    <s v="2014.08.08"/>
    <s v="Татварын алба"/>
    <s v="Нөөцийн төлбөрт"/>
    <n v="6683.3082807500004"/>
    <m/>
    <x v="0"/>
    <s v="104.Ашигт малтмалын нөөц ашигласны төлбөр"/>
  </r>
  <r>
    <x v="1"/>
    <x v="1"/>
    <s v="Adj#0"/>
    <x v="21"/>
    <x v="0"/>
    <s v="MTA"/>
    <s v="2014.08.12"/>
    <s v="Татварын алба"/>
    <s v="Нөөцийн төлбөрт"/>
    <n v="6878.5330439400004"/>
    <m/>
    <x v="0"/>
    <s v="104.Ашигт малтмалын нөөц ашигласны төлбөр"/>
  </r>
  <r>
    <x v="1"/>
    <x v="1"/>
    <s v="Adj#0"/>
    <x v="21"/>
    <x v="0"/>
    <s v="MTA"/>
    <s v="2014.08.19"/>
    <s v="Татварын алба"/>
    <s v="Нөөцийн төлбөрт"/>
    <n v="7751.2357662975"/>
    <m/>
    <x v="0"/>
    <s v="104.Ашигт малтмалын нөөц ашигласны төлбөр"/>
  </r>
  <r>
    <x v="1"/>
    <x v="1"/>
    <s v="Adj#0"/>
    <x v="21"/>
    <x v="0"/>
    <s v="MTA"/>
    <s v="2014.08.19"/>
    <s v="Татварын алба"/>
    <s v="Нөөцийн төлбөрт"/>
    <n v="5053.3523630274995"/>
    <m/>
    <x v="0"/>
    <s v="104.Ашигт малтмалын нөөц ашигласны төлбөр"/>
  </r>
  <r>
    <x v="1"/>
    <x v="1"/>
    <s v="Adj#0"/>
    <x v="21"/>
    <x v="0"/>
    <s v="MTA"/>
    <s v="2014.08.26"/>
    <s v="Татварын алба"/>
    <s v="Нөөцийн төлбөрт"/>
    <n v="8010.6065600900001"/>
    <m/>
    <x v="0"/>
    <s v="104.Ашигт малтмалын нөөц ашигласны төлбөр"/>
  </r>
  <r>
    <x v="1"/>
    <x v="1"/>
    <s v="Adj#0"/>
    <x v="21"/>
    <x v="0"/>
    <s v="MTA"/>
    <s v="2014.09.02"/>
    <s v="Татварын алба"/>
    <s v="Нөөцийн төлбөрт"/>
    <n v="8473.7756694600012"/>
    <m/>
    <x v="0"/>
    <s v="104.Ашигт малтмалын нөөц ашигласны төлбөр"/>
  </r>
  <r>
    <x v="1"/>
    <x v="1"/>
    <s v="Adj#0"/>
    <x v="21"/>
    <x v="0"/>
    <s v="MTA"/>
    <s v="2014.09.02"/>
    <s v="Татварын алба"/>
    <s v="Нөөцийн төлбөрт"/>
    <n v="7663.3098218000014"/>
    <m/>
    <x v="0"/>
    <s v="104.Ашигт малтмалын нөөц ашигласны төлбөр"/>
  </r>
  <r>
    <x v="1"/>
    <x v="1"/>
    <s v="Adj#0"/>
    <x v="21"/>
    <x v="0"/>
    <s v="MTA"/>
    <s v="2014.09.09"/>
    <s v="Татварын алба"/>
    <s v="Нөөцийн төлбөрт"/>
    <n v="7380.1509672925013"/>
    <m/>
    <x v="0"/>
    <s v="104.Ашигт малтмалын нөөц ашигласны төлбөр"/>
  </r>
  <r>
    <x v="1"/>
    <x v="1"/>
    <s v="Adj#0"/>
    <x v="21"/>
    <x v="0"/>
    <s v="MTA"/>
    <s v="2014.09.09"/>
    <s v="Татварын алба"/>
    <s v="Нөөцийн төлбөрт"/>
    <n v="5152.9020129100008"/>
    <m/>
    <x v="0"/>
    <s v="104.Ашигт малтмалын нөөц ашигласны төлбөр"/>
  </r>
  <r>
    <x v="1"/>
    <x v="1"/>
    <s v="Adj#0"/>
    <x v="21"/>
    <x v="0"/>
    <s v="MTA"/>
    <s v="2014.09.12"/>
    <s v="Татварын алба"/>
    <s v="Нөөцийн төлбөрт"/>
    <n v="3961.6837369774998"/>
    <m/>
    <x v="0"/>
    <s v="104.Ашигт малтмалын нөөц ашигласны төлбөр"/>
  </r>
  <r>
    <x v="1"/>
    <x v="1"/>
    <s v="Adj#0"/>
    <x v="21"/>
    <x v="0"/>
    <s v="MTA"/>
    <s v="2014.09.15"/>
    <s v="Татварын алба"/>
    <s v="Нөөцийн төлбөрт"/>
    <n v="7644.8793641274988"/>
    <m/>
    <x v="0"/>
    <s v="104.Ашигт малтмалын нөөц ашигласны төлбөр"/>
  </r>
  <r>
    <x v="1"/>
    <x v="1"/>
    <s v="Adj#0"/>
    <x v="21"/>
    <x v="0"/>
    <s v="MTA"/>
    <s v="2014.09.19"/>
    <s v="Татварын алба"/>
    <s v="Нөөцийн төлбөрт"/>
    <n v="7688.0771115549996"/>
    <m/>
    <x v="0"/>
    <s v="104.Ашигт малтмалын нөөц ашигласны төлбөр"/>
  </r>
  <r>
    <x v="1"/>
    <x v="1"/>
    <s v="Adj#0"/>
    <x v="21"/>
    <x v="0"/>
    <s v="MTA"/>
    <s v="2014.09.19"/>
    <s v="Татварын алба"/>
    <s v="Нөөцийн төлбөрт"/>
    <n v="6719.5556793425003"/>
    <m/>
    <x v="0"/>
    <s v="104.Ашигт малтмалын нөөц ашигласны төлбөр"/>
  </r>
  <r>
    <x v="1"/>
    <x v="1"/>
    <s v="Adj#0"/>
    <x v="21"/>
    <x v="0"/>
    <s v="MTA"/>
    <s v="2014.09.24"/>
    <s v="Татварын алба"/>
    <s v="Нөөцийн төлбөрт"/>
    <n v="7529.9212509500003"/>
    <m/>
    <x v="0"/>
    <s v="104.Ашигт малтмалын нөөц ашигласны төлбөр"/>
  </r>
  <r>
    <x v="1"/>
    <x v="1"/>
    <s v="Adj#0"/>
    <x v="21"/>
    <x v="0"/>
    <s v="MTA"/>
    <s v="2014.09.24"/>
    <s v="Татварын алба"/>
    <s v="Нөөцийн төлбөрт"/>
    <n v="5564.4231739700008"/>
    <m/>
    <x v="0"/>
    <s v="104.Ашигт малтмалын нөөц ашигласны төлбөр"/>
  </r>
  <r>
    <x v="1"/>
    <x v="1"/>
    <s v="Adj#0"/>
    <x v="21"/>
    <x v="0"/>
    <s v="MTA"/>
    <s v="2014.09.30"/>
    <s v="Татварын алба"/>
    <s v="Нөөцийн төлбөрт"/>
    <n v="7606.4872439950004"/>
    <m/>
    <x v="0"/>
    <s v="104.Ашигт малтмалын нөөц ашигласны төлбөр"/>
  </r>
  <r>
    <x v="1"/>
    <x v="1"/>
    <s v="Adj#0"/>
    <x v="21"/>
    <x v="0"/>
    <s v="MTA"/>
    <s v="2014.09.30"/>
    <s v="Татварын алба"/>
    <s v="Нөөцийн төлбөрт"/>
    <n v="8153.3183071999993"/>
    <m/>
    <x v="0"/>
    <s v="104.Ашигт малтмалын нөөц ашигласны төлбөр"/>
  </r>
  <r>
    <x v="1"/>
    <x v="1"/>
    <s v="Adj#0"/>
    <x v="21"/>
    <x v="0"/>
    <s v="MTA"/>
    <s v="2014.10.02"/>
    <s v="Татварын алба"/>
    <s v="Нөөцийн төлбөрт"/>
    <n v="8037.2216450350006"/>
    <m/>
    <x v="0"/>
    <s v="104.Ашигт малтмалын нөөц ашигласны төлбөр"/>
  </r>
  <r>
    <x v="1"/>
    <x v="1"/>
    <s v="Adj#0"/>
    <x v="21"/>
    <x v="0"/>
    <s v="MTA"/>
    <s v="2014.10.09"/>
    <s v="Татварын алба"/>
    <s v="Нөөцийн төлбөрт"/>
    <n v="9592.7400090200026"/>
    <m/>
    <x v="0"/>
    <s v="104.Ашигт малтмалын нөөц ашигласны төлбөр"/>
  </r>
  <r>
    <x v="1"/>
    <x v="1"/>
    <s v="Adj#0"/>
    <x v="21"/>
    <x v="0"/>
    <s v="MTA"/>
    <s v="2014.10.09"/>
    <m/>
    <s v="Нөөцийн төлбөрт"/>
    <n v="7780.3463510000029"/>
    <m/>
    <x v="0"/>
    <s v="104.Ашигт малтмалын нөөц ашигласны төлбөр"/>
  </r>
  <r>
    <x v="0"/>
    <x v="1"/>
    <s v="Adj#1"/>
    <x v="221"/>
    <x v="0"/>
    <s v="MRAM"/>
    <d v="2014-11-14T00:00:00"/>
    <s v="Ашигт малтмалын газар"/>
    <s v="Ашиглалт лиценз 2014 он"/>
    <n v="273090"/>
    <m/>
    <x v="6"/>
    <s v="105.Ашигт малтмалын ашиглалтын болон хайгуулын тусгай зөвшөөрлийн төлбөр"/>
  </r>
  <r>
    <x v="0"/>
    <x v="1"/>
    <s v="Adj#1"/>
    <x v="221"/>
    <x v="0"/>
    <s v="SSIA"/>
    <d v="2014-12-30T00:00:00"/>
    <s v="БГД НД хэлтэс"/>
    <s v="нд шимтгэл"/>
    <n v="34445"/>
    <m/>
    <x v="4"/>
    <s v="108.Аж ахуйн нэгжээс төлсөн ажилчдын нийгмийн болон эрүүл мэндийн даатгалын шимтгэл "/>
  </r>
  <r>
    <x v="0"/>
    <x v="1"/>
    <s v="Adj#1"/>
    <x v="221"/>
    <x v="0"/>
    <m/>
    <d v="2014-12-30T00:00:00"/>
    <s v="хандив"/>
    <s v="а талбайн малчдад"/>
    <n v="8000"/>
    <m/>
    <x v="5"/>
    <s v="115.Төрийн байгууллагуудад олгосон хандив, дэмжлэг"/>
  </r>
  <r>
    <x v="0"/>
    <x v="1"/>
    <s v="Adj#1"/>
    <x v="221"/>
    <x v="0"/>
    <m/>
    <d v="2014-10-15T00:00:00"/>
    <s v="Гурван Тэс сум"/>
    <s v="Ус ашиглалтын төлбөр"/>
    <n v="1198.8"/>
    <m/>
    <x v="15"/>
    <s v="202.Ус ашигласны төлбөр"/>
  </r>
  <r>
    <x v="1"/>
    <x v="1"/>
    <s v="Adj#0"/>
    <x v="22"/>
    <x v="0"/>
    <s v="MTA"/>
    <d v="2015-01-17T00:00:00"/>
    <s v="БГД татвар"/>
    <s v="ААНОАТ"/>
    <n v="30000"/>
    <s v="2014 онд ногдох татвар"/>
    <x v="2"/>
    <s v="101.Аж ахуйн нэгжийн орлогын албан татвар "/>
  </r>
  <r>
    <x v="1"/>
    <x v="1"/>
    <s v="Adj#0"/>
    <x v="22"/>
    <x v="0"/>
    <s v="MTA"/>
    <d v="2014-03-25T00:00:00"/>
    <s v="БГД татвар"/>
    <s v="ААНОАТ"/>
    <n v="30140"/>
    <m/>
    <x v="2"/>
    <s v="101.Аж ахуйн нэгжийн орлогын албан татвар "/>
  </r>
  <r>
    <x v="1"/>
    <x v="1"/>
    <s v="Adj#0"/>
    <x v="22"/>
    <x v="0"/>
    <s v="MTA"/>
    <d v="2014-07-29T00:00:00"/>
    <s v="БГД татвар"/>
    <s v="ААНОАТ"/>
    <n v="73340.155079999997"/>
    <m/>
    <x v="2"/>
    <s v="101.Аж ахуйн нэгжийн орлогын албан татвар "/>
  </r>
  <r>
    <x v="1"/>
    <x v="1"/>
    <s v="Adj#0"/>
    <x v="22"/>
    <x v="0"/>
    <s v="MTA"/>
    <d v="2014-10-30T00:00:00"/>
    <s v="БГД татвар"/>
    <s v="ААНОАТ"/>
    <n v="175115.62778000001"/>
    <m/>
    <x v="2"/>
    <s v="101.Аж ахуйн нэгжийн орлогын албан татвар "/>
  </r>
  <r>
    <x v="0"/>
    <x v="1"/>
    <s v="Adj#1"/>
    <x v="22"/>
    <x v="0"/>
    <s v="MoF"/>
    <d v="2014-04-23T00:00:00"/>
    <s v="Төрийн сан"/>
    <s v="Ажлын байрны төлбөр"/>
    <n v="11520"/>
    <m/>
    <x v="11"/>
    <s v="106.Гадаадын мэргэжилтэн, ажилчны ажлын байрны төлбөр"/>
  </r>
  <r>
    <x v="0"/>
    <x v="1"/>
    <s v="Adj#1"/>
    <x v="22"/>
    <x v="0"/>
    <s v="MoF"/>
    <d v="2014-06-10T00:00:00"/>
    <s v="Төрийн сан"/>
    <s v="Ажлын байрны төлбөр"/>
    <n v="3584"/>
    <m/>
    <x v="11"/>
    <s v="106.Гадаадын мэргэжилтэн, ажилчны ажлын байрны төлбөр"/>
  </r>
  <r>
    <x v="0"/>
    <x v="1"/>
    <s v="Adj#1"/>
    <x v="22"/>
    <x v="0"/>
    <s v="MoF"/>
    <d v="2014-08-03T00:00:00"/>
    <s v="Төрийн сан"/>
    <s v="Ажлын байрны төлбөр"/>
    <n v="1920"/>
    <m/>
    <x v="11"/>
    <s v="106.Гадаадын мэргэжилтэн, ажилчны ажлын байрны төлбөр"/>
  </r>
  <r>
    <x v="0"/>
    <x v="1"/>
    <s v="Adj#1"/>
    <x v="22"/>
    <x v="0"/>
    <s v="MoF"/>
    <d v="2014-10-13T00:00:00"/>
    <s v="Төрийн сан"/>
    <s v="Ажлын байрны төлбөр"/>
    <n v="10752"/>
    <m/>
    <x v="11"/>
    <s v="106.Гадаадын мэргэжилтэн, ажилчны ажлын байрны төлбөр"/>
  </r>
  <r>
    <x v="0"/>
    <x v="1"/>
    <s v="Adj#1"/>
    <x v="22"/>
    <x v="0"/>
    <s v="MoF"/>
    <d v="2014-04-23T00:00:00"/>
    <s v="Төрийн сан"/>
    <s v="Ажлын байрны төлбөр"/>
    <n v="85"/>
    <m/>
    <x v="11"/>
    <s v="106.Гадаадын мэргэжилтэн, ажилчны ажлын байрны төлбөр"/>
  </r>
  <r>
    <x v="0"/>
    <x v="1"/>
    <s v="Adj#1"/>
    <x v="22"/>
    <x v="0"/>
    <s v="MoF"/>
    <d v="2014-06-10T00:00:00"/>
    <s v="Төрийн сан"/>
    <s v="Үйлчилгээний хураамж"/>
    <n v="34"/>
    <m/>
    <x v="11"/>
    <s v="106.Гадаадын мэргэжилтэн, ажилчны ажлын байрны төлбөр"/>
  </r>
  <r>
    <x v="0"/>
    <x v="1"/>
    <s v="Adj#1"/>
    <x v="22"/>
    <x v="0"/>
    <s v="MoF"/>
    <d v="2014-08-03T00:00:00"/>
    <s v="Төрийн сан"/>
    <s v="Үйлчилгээний хураамж"/>
    <n v="17"/>
    <m/>
    <x v="11"/>
    <s v="106.Гадаадын мэргэжилтэн, ажилчны ажлын байрны төлбөр"/>
  </r>
  <r>
    <x v="0"/>
    <x v="1"/>
    <s v="Adj#1"/>
    <x v="22"/>
    <x v="0"/>
    <s v="MoF"/>
    <d v="2014-10-13T00:00:00"/>
    <s v="Төрийн сан"/>
    <s v="Үйлчилгээний хураамж"/>
    <n v="90"/>
    <m/>
    <x v="11"/>
    <s v="106.Гадаадын мэргэжилтэн, ажилчны ажлын байрны төлбөр"/>
  </r>
  <r>
    <x v="1"/>
    <x v="1"/>
    <s v="Adj#0"/>
    <x v="22"/>
    <x v="0"/>
    <m/>
    <m/>
    <m/>
    <m/>
    <n v="27910"/>
    <m/>
    <x v="11"/>
    <s v="106.Гадаадын мэргэжилтэн, ажилчны ажлын байрны төлбөр"/>
  </r>
  <r>
    <x v="0"/>
    <x v="1"/>
    <s v="Adj#1"/>
    <x v="22"/>
    <x v="0"/>
    <m/>
    <m/>
    <m/>
    <m/>
    <n v="-27910"/>
    <m/>
    <x v="11"/>
    <s v="106.Гадаадын мэргэжилтэн, ажилчны ажлын байрны төлбөр"/>
  </r>
  <r>
    <x v="1"/>
    <x v="1"/>
    <s v="Adj#0"/>
    <x v="22"/>
    <x v="0"/>
    <m/>
    <d v="2014-05-05T00:00:00"/>
    <s v="Үйлст бор өндөр"/>
    <s v="Хандив"/>
    <n v="5000"/>
    <m/>
    <x v="5"/>
    <s v="115.Төрийн байгууллагуудад олгосон хандив, дэмжлэг"/>
  </r>
  <r>
    <x v="1"/>
    <x v="1"/>
    <s v="Adj#0"/>
    <x v="22"/>
    <x v="0"/>
    <m/>
    <d v="2014-06-04T00:00:00"/>
    <s v="ТББ"/>
    <s v="Санхүүжилт"/>
    <n v="500"/>
    <m/>
    <x v="5"/>
    <s v="115.Төрийн байгууллагуудад олгосон хандив, дэмжлэг"/>
  </r>
  <r>
    <x v="1"/>
    <x v="1"/>
    <s v="Adj#0"/>
    <x v="22"/>
    <x v="0"/>
    <m/>
    <d v="2014-06-16T00:00:00"/>
    <s v="Жаргалант зуслан"/>
    <s v="Хандив"/>
    <n v="5000"/>
    <m/>
    <x v="5"/>
    <s v="115.Төрийн байгууллагуудад олгосон хандив, дэмжлэг"/>
  </r>
  <r>
    <x v="1"/>
    <x v="1"/>
    <s v="Adj#0"/>
    <x v="113"/>
    <x v="0"/>
    <s v="MTA"/>
    <d v="2014-10-20T00:00:00"/>
    <s v="Баянгол дүүргийн татварын хэлтэс"/>
    <s v="Суутган ААНОАТ"/>
    <n v="450"/>
    <s v="ААНОАТатварын тухай хуулийн 9.1.4-д заасны дагуу Хүүгийн орлогоос суутган шилжүүлсэн татвар"/>
    <x v="2"/>
    <s v="101.Аж ахуйн нэгжийн орлогын албан татвар "/>
  </r>
  <r>
    <x v="1"/>
    <x v="1"/>
    <s v="Adj#0"/>
    <x v="113"/>
    <x v="0"/>
    <s v="MTA"/>
    <d v="2015-01-30T00:00:00"/>
    <s v="Баянгол дүүргийн татварын хэлтэс"/>
    <s v="Суутган ААНОАТ"/>
    <n v="453.5"/>
    <s v="ОҮИТБС-3 тайланг аккруэл сууриар бэлтгэн явуулсны зөрүү"/>
    <x v="2"/>
    <s v="101.Аж ахуйн нэгжийн орлогын албан татвар "/>
  </r>
  <r>
    <x v="0"/>
    <x v="1"/>
    <s v="Adj#2"/>
    <x v="113"/>
    <x v="0"/>
    <s v="MTA"/>
    <d v="2015-01-30T00:00:00"/>
    <s v="Баянгол дүүргийн татварын хэлтэс"/>
    <s v="Суутган ААНОАТ"/>
    <n v="-453.5"/>
    <s v="ОҮИТБС-3 тайланг аккруэл сууриар бэлтгэн явуулсны зөрүү"/>
    <x v="2"/>
    <s v="101.Аж ахуйн нэгжийн орлогын албан татвар "/>
  </r>
  <r>
    <x v="1"/>
    <x v="1"/>
    <s v="Adj#0"/>
    <x v="113"/>
    <x v="0"/>
    <s v="MTA"/>
    <d v="2015-01-09T00:00:00"/>
    <s v="Баянгол дүүргийн татварын хэлтэс"/>
    <s v="НӨАТ "/>
    <n v="342160.6"/>
    <s v="ОҮИТБС-3 тайланг аккруэл сууриар бэлтгэн явуулсны зөрүү"/>
    <x v="3"/>
    <s v="103.Нэмэгдсэн өртгийн албан татвар"/>
  </r>
  <r>
    <x v="0"/>
    <x v="1"/>
    <s v="Adj#2"/>
    <x v="113"/>
    <x v="0"/>
    <s v="MTA"/>
    <d v="2015-01-09T00:00:00"/>
    <s v="Баянгол дүүргийн татварын хэлтэс"/>
    <s v="НӨАТ "/>
    <n v="-342160.6"/>
    <s v="ОҮИТБС-3 тайланг аккруэл сууриар бэлтгэн явуулсны зөрүү"/>
    <x v="3"/>
    <s v="103.Нэмэгдсэн өртгийн албан татвар"/>
  </r>
  <r>
    <x v="0"/>
    <x v="1"/>
    <s v="Adj#1"/>
    <x v="113"/>
    <x v="0"/>
    <s v="PAM"/>
    <d v="2014-09-12T00:00:00"/>
    <s v="Газрын тосны газар"/>
    <s v="Бүтээгдэхүүн хуваах гэрээнд гарын үсэг зурсны урамшуулал"/>
    <n v="36884.400000000001"/>
    <s v="ОҮИТБС-3 тайлангийн 2.2.1 мөрөнд тайлагнасан бөгөөд Газрын тосны тухай хуулийн 17.3.7-д заасны дагуу төлсөн урамшуулал бөгөөд Хандив, дэмжлэг биш юм. "/>
    <x v="5"/>
    <s v="115.Төрийн байгууллагуудад олгосон хандив, дэмжлэг"/>
  </r>
  <r>
    <x v="0"/>
    <x v="1"/>
    <s v="Adj#1"/>
    <x v="229"/>
    <x v="0"/>
    <s v="MRAM"/>
    <s v="2014.01.15"/>
    <s v="Ам.төсөв болон лиценз орлого"/>
    <s v="Интер Глобал ХХК-с 7 дах жилийн төлөр"/>
    <n v="257131"/>
    <m/>
    <x v="6"/>
    <s v="105.Ашигт малтмалын ашиглалтын болон хайгуулын тусгай зөвшөөрлийн төлбөр"/>
  </r>
  <r>
    <x v="1"/>
    <x v="1"/>
    <s v="Adj#0"/>
    <x v="112"/>
    <x v="0"/>
    <m/>
    <m/>
    <m/>
    <m/>
    <n v="74146.399999999994"/>
    <m/>
    <x v="6"/>
    <s v="105.Ашигт малтмалын ашиглалтын болон хайгуулын тусгай зөвшөөрлийн төлбөр"/>
  </r>
  <r>
    <x v="0"/>
    <x v="1"/>
    <s v="Adj#1"/>
    <x v="112"/>
    <x v="0"/>
    <m/>
    <m/>
    <m/>
    <m/>
    <n v="-74146.399999999994"/>
    <m/>
    <x v="6"/>
    <s v="105.Ашигт малтмалын ашиглалтын болон хайгуулын тусгай зөвшөөрлийн төлбөр"/>
  </r>
  <r>
    <x v="0"/>
    <x v="1"/>
    <s v="Adj#1"/>
    <x v="112"/>
    <x v="0"/>
    <s v="MRAM"/>
    <s v="07*28"/>
    <s v="АМХЭГ"/>
    <s v="Улсын төсвөөр хайгуул хийсний зардал"/>
    <n v="87843"/>
    <m/>
    <x v="6"/>
    <s v="105.Ашигт малтмалын ашиглалтын болон хайгуулын тусгай зөвшөөрлийн төлбөр"/>
  </r>
  <r>
    <x v="0"/>
    <x v="1"/>
    <s v="Adj#1"/>
    <x v="112"/>
    <x v="0"/>
    <s v="MRAM"/>
    <s v="07*28"/>
    <s v="АМХЭГ"/>
    <s v="Улсын төсвөөр хайгуул хийсний зардал"/>
    <n v="93450"/>
    <m/>
    <x v="6"/>
    <s v="105.Ашигт малтмалын ашиглалтын болон хайгуулын тусгай зөвшөөрлийн төлбөр"/>
  </r>
  <r>
    <x v="0"/>
    <x v="1"/>
    <s v="Adj#1"/>
    <x v="112"/>
    <x v="0"/>
    <s v="MRAM"/>
    <s v="08*26"/>
    <s v="АМХЭГ"/>
    <s v="17118А лицензийн төлбөр"/>
    <n v="12408.6"/>
    <m/>
    <x v="6"/>
    <s v="105.Ашигт малтмалын ашиглалтын болон хайгуулын тусгай зөвшөөрлийн төлбөр"/>
  </r>
  <r>
    <x v="0"/>
    <x v="1"/>
    <s v="Adj#1"/>
    <x v="112"/>
    <x v="0"/>
    <s v="MRAM"/>
    <s v="09*18"/>
    <s v="АМХЭГ"/>
    <s v="10354Х лицензийн төлбөр"/>
    <n v="20426"/>
    <m/>
    <x v="6"/>
    <s v="105.Ашигт малтмалын ашиглалтын болон хайгуулын тусгай зөвшөөрлийн төлбөр"/>
  </r>
  <r>
    <x v="0"/>
    <x v="1"/>
    <s v="Adj#1"/>
    <x v="112"/>
    <x v="0"/>
    <s v="MRAM"/>
    <s v="11*10"/>
    <s v="АМХЭГ"/>
    <s v="17225А лицензийн төлбөр"/>
    <n v="20528.8"/>
    <m/>
    <x v="6"/>
    <s v="105.Ашигт малтмалын ашиглалтын болон хайгуулын тусгай зөвшөөрлийн төлбөр"/>
  </r>
  <r>
    <x v="0"/>
    <x v="1"/>
    <s v="Adj#1"/>
    <x v="112"/>
    <x v="0"/>
    <s v="MRAM"/>
    <s v="11*21"/>
    <s v="АМХЭГ"/>
    <s v="17225А лицензийн төлбөр"/>
    <n v="104.2"/>
    <m/>
    <x v="6"/>
    <s v="105.Ашигт малтмалын ашиглалтын болон хайгуулын тусгай зөвшөөрлийн төлбөр"/>
  </r>
  <r>
    <x v="0"/>
    <x v="1"/>
    <s v="Adj#1"/>
    <x v="112"/>
    <x v="0"/>
    <s v="MRAM"/>
    <m/>
    <s v="АМХЭГ"/>
    <s v="12596Х лицензийн төлбөр"/>
    <n v="7560.9"/>
    <m/>
    <x v="6"/>
    <s v="105.Ашигт малтмалын ашиглалтын болон хайгуулын тусгай зөвшөөрлийн төлбөр"/>
  </r>
  <r>
    <x v="0"/>
    <x v="1"/>
    <s v="Adj#1"/>
    <x v="112"/>
    <x v="0"/>
    <s v="MRAM"/>
    <m/>
    <s v="АМХЭГ"/>
    <s v="17564А лицензийн төлбөр"/>
    <n v="13107.5"/>
    <m/>
    <x v="6"/>
    <s v="105.Ашигт малтмалын ашиглалтын болон хайгуулын тусгай зөвшөөрлийн төлбөр"/>
  </r>
  <r>
    <x v="1"/>
    <x v="1"/>
    <s v="Adj#0"/>
    <x v="112"/>
    <x v="0"/>
    <m/>
    <m/>
    <m/>
    <m/>
    <n v="67840"/>
    <m/>
    <x v="11"/>
    <s v="106.Гадаадын мэргэжилтэн, ажилчны ажлын байрны төлбөр"/>
  </r>
  <r>
    <x v="0"/>
    <x v="1"/>
    <s v="Adj#2"/>
    <x v="112"/>
    <x v="0"/>
    <m/>
    <m/>
    <m/>
    <m/>
    <n v="-67840"/>
    <m/>
    <x v="11"/>
    <s v="106.Гадаадын мэргэжилтэн, ажилчны ажлын байрны төлбөр"/>
  </r>
  <r>
    <x v="0"/>
    <x v="1"/>
    <s v="Adj#2"/>
    <x v="112"/>
    <x v="0"/>
    <s v="SSIA"/>
    <s v="04*15"/>
    <s v="ХХҮГ"/>
    <s v="Ажлын байрны төлбөр"/>
    <n v="64512"/>
    <m/>
    <x v="11"/>
    <s v="106.Гадаадын мэргэжилтэн, ажилчны ажлын байрны төлбөр"/>
  </r>
  <r>
    <x v="0"/>
    <x v="1"/>
    <s v="Adj#2"/>
    <x v="112"/>
    <x v="0"/>
    <s v="SSIA"/>
    <s v="06*20"/>
    <s v="ХХҮГ"/>
    <s v="Ажлын байрны төлбөр"/>
    <n v="2176"/>
    <m/>
    <x v="11"/>
    <s v="106.Гадаадын мэргэжилтэн, ажилчны ажлын байрны төлбөр"/>
  </r>
  <r>
    <x v="0"/>
    <x v="1"/>
    <s v="Adj#2"/>
    <x v="112"/>
    <x v="0"/>
    <s v="SSIA"/>
    <s v="10*15"/>
    <s v="&quot;Жөн Юан&quot; ХХК"/>
    <s v="Ажлын байрны буцаалт"/>
    <n v="-1203.2"/>
    <s v="ХХҮГ-аас ажлын байрны буцаалт орж ирсэн"/>
    <x v="11"/>
    <s v="106.Гадаадын мэргэжилтэн, ажилчны ажлын байрны төлбөр"/>
  </r>
  <r>
    <x v="0"/>
    <x v="1"/>
    <s v="Adj#2"/>
    <x v="112"/>
    <x v="0"/>
    <s v="SSIA"/>
    <s v="11*24"/>
    <s v="&quot;Жөн Юан&quot; ХХК"/>
    <s v="Ажлын байрны буцаалт"/>
    <n v="-1011.2"/>
    <s v="ХХҮГ-аас ажлын байрны буцаалт орж ирсэн"/>
    <x v="11"/>
    <s v="106.Гадаадын мэргэжилтэн, ажилчны ажлын байрны төлбөр"/>
  </r>
  <r>
    <x v="0"/>
    <x v="1"/>
    <s v="Adj#2"/>
    <x v="112"/>
    <x v="0"/>
    <s v="SSIA"/>
    <s v="12*10"/>
    <s v="&quot;Жөн Юан&quot; ХХК"/>
    <s v="Ажлын байрны буцаалт"/>
    <n v="-3417.6"/>
    <s v="ХХҮГ-аас ажлын байрны буцаалт орж ирсэн"/>
    <x v="11"/>
    <s v="106.Гадаадын мэргэжилтэн, ажилчны ажлын байрны төлбөр"/>
  </r>
  <r>
    <x v="1"/>
    <x v="1"/>
    <s v="Adj#0"/>
    <x v="112"/>
    <x v="0"/>
    <m/>
    <m/>
    <m/>
    <m/>
    <n v="247491.6"/>
    <m/>
    <x v="4"/>
    <s v="108.Аж ахуйн нэгжээс төлсөн ажилчдын нийгмийн болон эрүүл мэндийн даатгалын шимтгэл "/>
  </r>
  <r>
    <x v="0"/>
    <x v="1"/>
    <s v="Adj#2"/>
    <x v="112"/>
    <x v="0"/>
    <m/>
    <m/>
    <m/>
    <m/>
    <n v="-247491.6"/>
    <m/>
    <x v="4"/>
    <s v="108.Аж ахуйн нэгжээс төлсөн ажилчдын нийгмийн болон эрүүл мэндийн даатгалын шимтгэл "/>
  </r>
  <r>
    <x v="0"/>
    <x v="1"/>
    <s v="Adj#2"/>
    <x v="112"/>
    <x v="0"/>
    <s v="SSIA"/>
    <s v="03*31"/>
    <s v="БГДНДХ"/>
    <s v="НДШ"/>
    <n v="8859.7000000000007"/>
    <m/>
    <x v="4"/>
    <s v="108.Аж ахуйн нэгжээс төлсөн ажилчдын нийгмийн болон эрүүл мэндийн даатгалын шимтгэл "/>
  </r>
  <r>
    <x v="0"/>
    <x v="1"/>
    <s v="Adj#2"/>
    <x v="112"/>
    <x v="0"/>
    <s v="SSIA"/>
    <s v="04*05"/>
    <s v="БГДНДХ"/>
    <s v="НДШ"/>
    <n v="4648"/>
    <m/>
    <x v="4"/>
    <s v="108.Аж ахуйн нэгжээс төлсөн ажилчдын нийгмийн болон эрүүл мэндийн даатгалын шимтгэл "/>
  </r>
  <r>
    <x v="0"/>
    <x v="1"/>
    <s v="Adj#2"/>
    <x v="112"/>
    <x v="0"/>
    <s v="SSIA"/>
    <s v="05*01"/>
    <s v="БГДНДХ"/>
    <s v="НДШ"/>
    <n v="5000"/>
    <m/>
    <x v="4"/>
    <s v="108.Аж ахуйн нэгжээс төлсөн ажилчдын нийгмийн болон эрүүл мэндийн даатгалын шимтгэл "/>
  </r>
  <r>
    <x v="0"/>
    <x v="1"/>
    <s v="Adj#2"/>
    <x v="112"/>
    <x v="0"/>
    <s v="SSIA"/>
    <s v="06*10"/>
    <s v="БГДНДХ"/>
    <s v="НДШ"/>
    <n v="4800"/>
    <m/>
    <x v="4"/>
    <s v="108.Аж ахуйн нэгжээс төлсөн ажилчдын нийгмийн болон эрүүл мэндийн даатгалын шимтгэл "/>
  </r>
  <r>
    <x v="0"/>
    <x v="1"/>
    <s v="Adj#2"/>
    <x v="112"/>
    <x v="0"/>
    <s v="SSIA"/>
    <s v="06*30"/>
    <s v="БГДНДХ"/>
    <s v="НДШ"/>
    <n v="8000"/>
    <m/>
    <x v="4"/>
    <s v="108.Аж ахуйн нэгжээс төлсөн ажилчдын нийгмийн болон эрүүл мэндийн даатгалын шимтгэл "/>
  </r>
  <r>
    <x v="0"/>
    <x v="1"/>
    <s v="Adj#2"/>
    <x v="112"/>
    <x v="0"/>
    <s v="SSIA"/>
    <s v="07*03"/>
    <s v="БГДНДХ"/>
    <s v="НДШ"/>
    <n v="8236"/>
    <m/>
    <x v="4"/>
    <s v="108.Аж ахуйн нэгжээс төлсөн ажилчдын нийгмийн болон эрүүл мэндийн даатгалын шимтгэл "/>
  </r>
  <r>
    <x v="0"/>
    <x v="1"/>
    <s v="Adj#2"/>
    <x v="112"/>
    <x v="0"/>
    <s v="SSIA"/>
    <s v="09*25"/>
    <s v="БГДНДХ"/>
    <s v="НДШ"/>
    <n v="24000"/>
    <m/>
    <x v="4"/>
    <s v="108.Аж ахуйн нэгжээс төлсөн ажилчдын нийгмийн болон эрүүл мэндийн даатгалын шимтгэл "/>
  </r>
  <r>
    <x v="0"/>
    <x v="1"/>
    <s v="Adj#2"/>
    <x v="112"/>
    <x v="0"/>
    <s v="SSIA"/>
    <s v="11*10"/>
    <s v="БГДНДХ"/>
    <s v="НДШ"/>
    <n v="29000"/>
    <m/>
    <x v="4"/>
    <s v="108.Аж ахуйн нэгжээс төлсөн ажилчдын нийгмийн болон эрүүл мэндийн даатгалын шимтгэл "/>
  </r>
  <r>
    <x v="0"/>
    <x v="1"/>
    <s v="Adj#2"/>
    <x v="112"/>
    <x v="0"/>
    <s v="SSIA"/>
    <s v="12*11"/>
    <s v="БГДНДХ"/>
    <s v="НДШ"/>
    <n v="29000"/>
    <m/>
    <x v="4"/>
    <s v="108.Аж ахуйн нэгжээс төлсөн ажилчдын нийгмийн болон эрүүл мэндийн даатгалын шимтгэл "/>
  </r>
  <r>
    <x v="0"/>
    <x v="1"/>
    <s v="Adj#2"/>
    <x v="112"/>
    <x v="0"/>
    <s v="SSIA"/>
    <s v="12*30"/>
    <s v="БГДНДХ"/>
    <s v="НДШ"/>
    <n v="84398"/>
    <m/>
    <x v="4"/>
    <s v="108.Аж ахуйн нэгжээс төлсөн ажилчдын нийгмийн болон эрүүл мэндийн даатгалын шимтгэл "/>
  </r>
  <r>
    <x v="1"/>
    <x v="1"/>
    <s v="Adj#0"/>
    <x v="112"/>
    <x v="0"/>
    <s v="SSIA"/>
    <s v="06*30"/>
    <s v="БГДНДХ"/>
    <s v="Актын торгууль"/>
    <n v="20688"/>
    <m/>
    <x v="12"/>
    <s v="114.Торгууль, хураамж"/>
  </r>
  <r>
    <x v="0"/>
    <x v="1"/>
    <s v="Adj#1"/>
    <x v="112"/>
    <x v="0"/>
    <m/>
    <s v="01*15"/>
    <s v="УСУГ"/>
    <s v="Усны төлбөр"/>
    <n v="119.4"/>
    <m/>
    <x v="15"/>
    <s v="202.Ус ашигласны төлбөр"/>
  </r>
  <r>
    <x v="0"/>
    <x v="1"/>
    <s v="Adj#1"/>
    <x v="112"/>
    <x v="0"/>
    <m/>
    <s v="02*14"/>
    <s v="УСУГ"/>
    <s v="Усны төлбөр"/>
    <n v="101.5"/>
    <m/>
    <x v="15"/>
    <s v="202.Ус ашигласны төлбөр"/>
  </r>
  <r>
    <x v="0"/>
    <x v="1"/>
    <s v="Adj#1"/>
    <x v="112"/>
    <x v="0"/>
    <m/>
    <s v="03*15"/>
    <s v="УСУГ"/>
    <s v="Усны төлбөр"/>
    <n v="116"/>
    <m/>
    <x v="15"/>
    <s v="202.Ус ашигласны төлбөр"/>
  </r>
  <r>
    <x v="0"/>
    <x v="1"/>
    <s v="Adj#1"/>
    <x v="112"/>
    <x v="0"/>
    <m/>
    <s v="04*16"/>
    <s v="УСУГ"/>
    <s v="Усны төлбөр"/>
    <n v="58.3"/>
    <m/>
    <x v="15"/>
    <s v="202.Ус ашигласны төлбөр"/>
  </r>
  <r>
    <x v="0"/>
    <x v="1"/>
    <s v="Adj#1"/>
    <x v="112"/>
    <x v="0"/>
    <m/>
    <s v="05*16"/>
    <s v="УСУГ"/>
    <s v="Усны төлбөр"/>
    <n v="51.7"/>
    <m/>
    <x v="15"/>
    <s v="202.Ус ашигласны төлбөр"/>
  </r>
  <r>
    <x v="0"/>
    <x v="1"/>
    <s v="Adj#1"/>
    <x v="112"/>
    <x v="0"/>
    <m/>
    <s v="06*13"/>
    <s v="УСУГ"/>
    <s v="Усны төлбөр"/>
    <n v="55.5"/>
    <m/>
    <x v="15"/>
    <s v="202.Ус ашигласны төлбөр"/>
  </r>
  <r>
    <x v="0"/>
    <x v="1"/>
    <s v="Adj#1"/>
    <x v="112"/>
    <x v="0"/>
    <m/>
    <s v="07*10"/>
    <s v="УСУГ"/>
    <s v="Усны төлбөр"/>
    <n v="60.2"/>
    <m/>
    <x v="15"/>
    <s v="202.Ус ашигласны төлбөр"/>
  </r>
  <r>
    <x v="0"/>
    <x v="1"/>
    <s v="Adj#1"/>
    <x v="112"/>
    <x v="0"/>
    <m/>
    <s v="07*10"/>
    <s v="УСУГ"/>
    <s v="Усны төлбөр"/>
    <n v="482.5"/>
    <m/>
    <x v="15"/>
    <s v="202.Ус ашигласны төлбөр"/>
  </r>
  <r>
    <x v="0"/>
    <x v="1"/>
    <s v="Adj#1"/>
    <x v="112"/>
    <x v="0"/>
    <m/>
    <s v="09*15"/>
    <s v="УСУГ"/>
    <s v="Усны төлбөр"/>
    <n v="185.2"/>
    <m/>
    <x v="15"/>
    <s v="202.Ус ашигласны төлбөр"/>
  </r>
  <r>
    <x v="0"/>
    <x v="1"/>
    <s v="Adj#1"/>
    <x v="112"/>
    <x v="0"/>
    <m/>
    <s v="10*15"/>
    <s v="УСУГ"/>
    <s v="Усны төлбөр"/>
    <n v="416.1"/>
    <m/>
    <x v="15"/>
    <s v="202.Ус ашигласны төлбөр"/>
  </r>
  <r>
    <x v="0"/>
    <x v="1"/>
    <s v="Adj#1"/>
    <x v="112"/>
    <x v="0"/>
    <m/>
    <s v="10*15"/>
    <s v="УСУГ"/>
    <s v="Усны төлбөр"/>
    <n v="245"/>
    <m/>
    <x v="15"/>
    <s v="202.Ус ашигласны төлбөр"/>
  </r>
  <r>
    <x v="0"/>
    <x v="1"/>
    <s v="Adj#1"/>
    <x v="112"/>
    <x v="0"/>
    <m/>
    <s v="10*15"/>
    <s v="УСУГ"/>
    <s v="Усны төлбөр"/>
    <n v="77.099999999999994"/>
    <m/>
    <x v="15"/>
    <s v="202.Ус ашигласны төлбөр"/>
  </r>
  <r>
    <x v="0"/>
    <x v="1"/>
    <s v="Adj#1"/>
    <x v="112"/>
    <x v="0"/>
    <m/>
    <s v="10*15"/>
    <s v="УСУГ"/>
    <s v="Усны төлбөр"/>
    <n v="78"/>
    <m/>
    <x v="15"/>
    <s v="202.Ус ашигласны төлбөр"/>
  </r>
  <r>
    <x v="0"/>
    <x v="1"/>
    <s v="Adj#1"/>
    <x v="112"/>
    <x v="0"/>
    <m/>
    <s v="11*16"/>
    <s v="УСУГ"/>
    <s v="Усны төлбөр"/>
    <n v="218.4"/>
    <m/>
    <x v="15"/>
    <s v="202.Ус ашигласны төлбөр"/>
  </r>
  <r>
    <x v="0"/>
    <x v="1"/>
    <s v="Adj#1"/>
    <x v="112"/>
    <x v="0"/>
    <m/>
    <s v="12*18"/>
    <s v="УСУГ"/>
    <s v="Усны төлбөр"/>
    <n v="633.1"/>
    <m/>
    <x v="15"/>
    <s v="202.Ус ашигласны төлбөр"/>
  </r>
  <r>
    <x v="1"/>
    <x v="1"/>
    <s v="Adj#0"/>
    <x v="112"/>
    <x v="0"/>
    <s v="Нийслэлийн ЗДТГ"/>
    <s v="01*23"/>
    <s v="Нийслэлийн газрын албанд"/>
    <s v="Газрын төлбөр"/>
    <n v="1500"/>
    <m/>
    <x v="17"/>
    <s v="203.Газрын төлбөр"/>
  </r>
  <r>
    <x v="1"/>
    <x v="1"/>
    <s v="Adj#0"/>
    <x v="112"/>
    <x v="0"/>
    <s v="Нийслэлийн ЗДТГ"/>
    <s v="04*08"/>
    <s v="Нийслэлийн газрын албанд"/>
    <s v="Газрын төлбөр"/>
    <n v="1500"/>
    <m/>
    <x v="17"/>
    <s v="203.Газрын төлбөр"/>
  </r>
  <r>
    <x v="1"/>
    <x v="1"/>
    <s v="Adj#0"/>
    <x v="112"/>
    <x v="0"/>
    <s v="Bayanzurkh district"/>
    <s v="04*08"/>
    <s v="БЗДТХ"/>
    <s v="ҮХЭХАТ"/>
    <n v="8436.6"/>
    <m/>
    <x v="16"/>
    <s v="205.Үл хөдлөх хөрөнгийн албан татвар"/>
  </r>
  <r>
    <x v="1"/>
    <x v="1"/>
    <s v="Adj#0"/>
    <x v="112"/>
    <x v="0"/>
    <s v="Bayanzurkh district"/>
    <s v="07*01"/>
    <s v="БЗДТХ"/>
    <s v="ҮХЭХАТ"/>
    <n v="8436.6"/>
    <m/>
    <x v="16"/>
    <s v="205.Үл хөдлөх хөрөнгийн албан татвар"/>
  </r>
  <r>
    <x v="1"/>
    <x v="1"/>
    <s v="Adj#0"/>
    <x v="112"/>
    <x v="0"/>
    <s v="Bayanzurkh district"/>
    <s v="08*07"/>
    <s v="БЗДТХ"/>
    <s v="ҮХЭХАТ"/>
    <n v="8436.6"/>
    <m/>
    <x v="16"/>
    <s v="205.Үл хөдлөх хөрөнгийн албан татвар"/>
  </r>
  <r>
    <x v="1"/>
    <x v="1"/>
    <s v="Adj#0"/>
    <x v="112"/>
    <x v="0"/>
    <s v="Bayanzurkh district"/>
    <s v="09*25"/>
    <s v="БЗДТХ"/>
    <s v="ҮХЭХАТ"/>
    <n v="8436.6"/>
    <m/>
    <x v="16"/>
    <s v="205.Үл хөдлөх хөрөнгийн албан татвар"/>
  </r>
  <r>
    <x v="1"/>
    <x v="1"/>
    <s v="Adj#0"/>
    <x v="112"/>
    <x v="0"/>
    <s v="Bayanzurkh district"/>
    <s v="11*28"/>
    <s v="БЗДТХ"/>
    <s v="ҮХЭХАТ"/>
    <n v="8436.6"/>
    <m/>
    <x v="16"/>
    <s v="205.Үл хөдлөх хөрөнгийн албан татвар"/>
  </r>
  <r>
    <x v="1"/>
    <x v="1"/>
    <s v="Adj#0"/>
    <x v="112"/>
    <x v="0"/>
    <s v="Bayanzurkh district"/>
    <s v="12*18"/>
    <s v="БЗДТХ"/>
    <s v="ҮХЭХАТ"/>
    <n v="22497.599999999999"/>
    <m/>
    <x v="16"/>
    <s v="205.Үл хөдлөх хөрөнгийн албан татвар"/>
  </r>
  <r>
    <x v="1"/>
    <x v="1"/>
    <s v="Adj#0"/>
    <x v="112"/>
    <x v="0"/>
    <s v="Bayanzurkh district"/>
    <s v="12*18"/>
    <s v="БГДТХ"/>
    <s v="ҮХЭХАТ"/>
    <n v="1768.8"/>
    <m/>
    <x v="16"/>
    <s v="205.Үл хөдлөх хөрөнгийн албан татвар"/>
  </r>
  <r>
    <x v="1"/>
    <x v="1"/>
    <s v="Adj#0"/>
    <x v="112"/>
    <x v="0"/>
    <s v="Bayanzurkh district"/>
    <s v="03*06"/>
    <s v="БЗДТХ"/>
    <s v="АТБӨЯХАТ"/>
    <n v="1964.7"/>
    <m/>
    <x v="22"/>
    <s v="207.Авто тээвэр болон өөрөө явагч тээврийн хэрэгслийн албан татвар "/>
  </r>
  <r>
    <x v="1"/>
    <x v="1"/>
    <s v="Adj#0"/>
    <x v="112"/>
    <x v="0"/>
    <s v="Bayanzurkh district"/>
    <s v="04*08"/>
    <s v="БЗДТХ"/>
    <s v="АТБӨЯХАТ"/>
    <n v="60.8"/>
    <m/>
    <x v="22"/>
    <s v="207.Авто тээвэр болон өөрөө явагч тээврийн хэрэгслийн албан татвар "/>
  </r>
  <r>
    <x v="1"/>
    <x v="1"/>
    <s v="Adj#0"/>
    <x v="112"/>
    <x v="0"/>
    <s v="Bayanzurkh district"/>
    <s v="05*02"/>
    <s v="БЗДТХ"/>
    <s v="АТБӨЯХАТ"/>
    <n v="36"/>
    <m/>
    <x v="22"/>
    <s v="207.Авто тээвэр болон өөрөө явагч тээврийн хэрэгслийн албан татвар "/>
  </r>
  <r>
    <x v="1"/>
    <x v="1"/>
    <s v="Adj#0"/>
    <x v="112"/>
    <x v="0"/>
    <s v="Bayanzurkh district"/>
    <s v="07*24"/>
    <s v="БЗДТХ"/>
    <s v="АТБӨЯХАТ"/>
    <n v="94.5"/>
    <m/>
    <x v="22"/>
    <s v="207.Авто тээвэр болон өөрөө явагч тээврийн хэрэгслийн албан татвар "/>
  </r>
  <r>
    <x v="1"/>
    <x v="1"/>
    <s v="Adj#0"/>
    <x v="112"/>
    <x v="0"/>
    <s v="Bayanzurkh district"/>
    <m/>
    <m/>
    <m/>
    <n v="500"/>
    <m/>
    <x v="24"/>
    <s v="210.Байгаль хамгаалах зардлын 50%-ийг дансанд төвлөрүүлсэн дүн"/>
  </r>
  <r>
    <x v="0"/>
    <x v="1"/>
    <s v="Adj#1"/>
    <x v="112"/>
    <x v="0"/>
    <s v="Bayanzurkh district"/>
    <m/>
    <m/>
    <m/>
    <n v="-500"/>
    <m/>
    <x v="24"/>
    <s v="210.Байгаль хамгаалах зардлын 50%-ийг дансанд төвлөрүүлсэн дүн"/>
  </r>
  <r>
    <x v="0"/>
    <x v="1"/>
    <s v="Adj#1"/>
    <x v="112"/>
    <x v="0"/>
    <s v="Bayanzurkh district"/>
    <s v="02*14"/>
    <s v="Байгаль хамгаалах сан"/>
    <s v="Байгаль хамгаалах санд"/>
    <n v="750"/>
    <m/>
    <x v="24"/>
    <s v="210.Байгаль хамгаалах зардлын 50%-ийг дансанд төвлөрүүлсэн дүн"/>
  </r>
  <r>
    <x v="1"/>
    <x v="1"/>
    <s v="Adj#0"/>
    <x v="146"/>
    <x v="0"/>
    <s v="CO"/>
    <d v="2014-01-02T00:00:00"/>
    <s v="Ховд аймгийн Булган сум дахь гаалийн газар"/>
    <s v="Гаалийн албан татвар"/>
    <n v="133.97399999999999"/>
    <s v="12-2091038-14-i30011r"/>
    <x v="8"/>
    <s v="102.Гаалийн албан татвар"/>
  </r>
  <r>
    <x v="1"/>
    <x v="1"/>
    <s v="Adj#0"/>
    <x v="146"/>
    <x v="0"/>
    <s v="CO"/>
    <d v="2014-04-11T00:00:00"/>
    <s v="Ховд аймгийн Булган сум дахь гаалийн газар"/>
    <s v="Гаалийн албан татвар"/>
    <n v="275580.15899999999"/>
    <s v="08-2101009-14-I30145r"/>
    <x v="8"/>
    <s v="102.Гаалийн албан татвар"/>
  </r>
  <r>
    <x v="1"/>
    <x v="1"/>
    <s v="Adj#0"/>
    <x v="146"/>
    <x v="0"/>
    <s v="CO"/>
    <d v="2014-04-15T00:00:00"/>
    <s v="Ховд аймгийн Булган сум дахь гаалийн газар"/>
    <s v="Гаалийн албан татвар"/>
    <n v="1087.452"/>
    <s v="08-2101009-14-i30151r"/>
    <x v="8"/>
    <s v="102.Гаалийн албан татвар"/>
  </r>
  <r>
    <x v="1"/>
    <x v="1"/>
    <s v="Adj#0"/>
    <x v="146"/>
    <x v="0"/>
    <s v="CO"/>
    <d v="2014-06-06T00:00:00"/>
    <s v="Ховд аймгийн Булган сум дахь гаалийн газар"/>
    <s v="Гаалийн албан татвар"/>
    <n v="277.55200000000002"/>
    <s v="08-2101009-14-i30382r"/>
    <x v="8"/>
    <s v="102.Гаалийн албан татвар"/>
  </r>
  <r>
    <x v="1"/>
    <x v="1"/>
    <s v="Adj#0"/>
    <x v="146"/>
    <x v="0"/>
    <s v="CO"/>
    <d v="2014-07-29T00:00:00"/>
    <s v="Ховд аймгийн Булган сум дахь гаалийн газар"/>
    <s v="Гаалийн албан татвар"/>
    <n v="390.73099999999999"/>
    <s v="08-2101009-14-i30574r"/>
    <x v="8"/>
    <s v="102.Гаалийн албан татвар"/>
  </r>
  <r>
    <x v="1"/>
    <x v="1"/>
    <s v="Adj#0"/>
    <x v="146"/>
    <x v="0"/>
    <s v="CO"/>
    <d v="2014-08-08T00:00:00"/>
    <s v="Ховд аймгийн Булган сум дахь гаалийн газар"/>
    <s v="Гаалийн албан татвар"/>
    <n v="34.434339999999999"/>
    <s v="12-2091005-14-i30868r"/>
    <x v="8"/>
    <s v="102.Гаалийн албан татвар"/>
  </r>
  <r>
    <x v="1"/>
    <x v="1"/>
    <s v="Adj#0"/>
    <x v="146"/>
    <x v="0"/>
    <s v="CO"/>
    <d v="2014-09-30T00:00:00"/>
    <s v="Ховд аймгийн Булган сум дахь гаалийн газар"/>
    <s v="Гаалийн албан татвар"/>
    <n v="15210.36563"/>
    <s v="08-2091005-14-i30733r"/>
    <x v="8"/>
    <s v="102.Гаалийн албан татвар"/>
  </r>
  <r>
    <x v="1"/>
    <x v="1"/>
    <s v="Adj#0"/>
    <x v="146"/>
    <x v="0"/>
    <s v="CO"/>
    <d v="2014-10-17T00:00:00"/>
    <s v="Ховд аймгийн Булган сум дахь гаалийн газар"/>
    <s v="Гаалийн албан татвар"/>
    <n v="4433.3918200000007"/>
    <s v="08-2091005-14-i30763r"/>
    <x v="8"/>
    <s v="102.Гаалийн албан татвар"/>
  </r>
  <r>
    <x v="1"/>
    <x v="1"/>
    <s v="Adj#0"/>
    <x v="146"/>
    <x v="0"/>
    <s v="CO"/>
    <d v="2014-10-17T00:00:00"/>
    <s v="Ховд аймгийн Булган сум дахь гаалийн газар"/>
    <s v="Гаалийн албан татвар"/>
    <n v="4433.3918200000007"/>
    <s v="08-2091005-14-i30765r"/>
    <x v="8"/>
    <s v="102.Гаалийн албан татвар"/>
  </r>
  <r>
    <x v="1"/>
    <x v="1"/>
    <s v="Adj#0"/>
    <x v="146"/>
    <x v="0"/>
    <s v="CO"/>
    <d v="2014-10-17T00:00:00"/>
    <s v="Ховд аймгийн Булган сум дахь гаалийн газар"/>
    <s v="Гаалийн албан татвар"/>
    <n v="3432.6661800000002"/>
    <s v="08-2091005-14-i30759r"/>
    <x v="8"/>
    <s v="102.Гаалийн албан татвар"/>
  </r>
  <r>
    <x v="1"/>
    <x v="1"/>
    <s v="Adj#0"/>
    <x v="146"/>
    <x v="0"/>
    <s v="CO"/>
    <d v="2014-10-17T00:00:00"/>
    <s v="Ховд аймгийн Булган сум дахь гаалийн газар"/>
    <s v="Гаалийн албан татвар"/>
    <n v="4339.9955899999995"/>
    <s v="08-2091005-14-i30769r"/>
    <x v="8"/>
    <s v="102.Гаалийн албан татвар"/>
  </r>
  <r>
    <x v="1"/>
    <x v="1"/>
    <s v="Adj#0"/>
    <x v="146"/>
    <x v="0"/>
    <s v="CO"/>
    <d v="2014-10-17T00:00:00"/>
    <s v="Ховд аймгийн Булган сум дахь гаалийн газар"/>
    <s v="Гаалийн албан татвар"/>
    <n v="4339.9955899999995"/>
    <s v="08-2091005-14-i30768r"/>
    <x v="8"/>
    <s v="102.Гаалийн албан татвар"/>
  </r>
  <r>
    <x v="1"/>
    <x v="1"/>
    <s v="Adj#0"/>
    <x v="146"/>
    <x v="0"/>
    <s v="CO"/>
    <d v="2014-10-17T00:00:00"/>
    <s v="Ховд аймгийн Булган сум дахь гаалийн газар"/>
    <s v="Гаалийн албан татвар"/>
    <n v="3566.1023100000002"/>
    <s v="08-2091005-14-i30762r"/>
    <x v="8"/>
    <s v="102.Гаалийн албан татвар"/>
  </r>
  <r>
    <x v="1"/>
    <x v="1"/>
    <s v="Adj#0"/>
    <x v="146"/>
    <x v="0"/>
    <s v="CO"/>
    <d v="2014-11-14T00:00:00"/>
    <s v="Ховд аймгийн Булган сум дахь гаалийн газар"/>
    <s v="Гаалийн албан татвар"/>
    <n v="4728.7478000000001"/>
    <s v="08-2091005-14-i30839r"/>
    <x v="8"/>
    <s v="102.Гаалийн албан татвар"/>
  </r>
  <r>
    <x v="1"/>
    <x v="1"/>
    <s v="Adj#0"/>
    <x v="146"/>
    <x v="0"/>
    <s v="CO"/>
    <d v="2014-11-14T00:00:00"/>
    <s v="Ховд аймгийн Булган сум дахь гаалийн газар"/>
    <s v="Гаалийн албан татвар"/>
    <n v="4728.7478000000001"/>
    <s v="08-2091005-14-i30840r"/>
    <x v="8"/>
    <s v="102.Гаалийн албан татвар"/>
  </r>
  <r>
    <x v="1"/>
    <x v="1"/>
    <s v="Adj#0"/>
    <x v="146"/>
    <x v="0"/>
    <s v="CO"/>
    <d v="2014-11-14T00:00:00"/>
    <s v="Ховд аймгийн Булган сум дахь гаалийн газар"/>
    <s v="Гаалийн албан татвар"/>
    <n v="5888.7781999999997"/>
    <s v="08-2091005-14-i30843r"/>
    <x v="8"/>
    <s v="102.Гаалийн албан татвар"/>
  </r>
  <r>
    <x v="1"/>
    <x v="1"/>
    <s v="Adj#0"/>
    <x v="146"/>
    <x v="0"/>
    <s v="CO"/>
    <d v="2014-11-14T00:00:00"/>
    <s v="Ховд аймгийн Булган сум дахь гаалийн газар"/>
    <s v="Гаалийн албан татвар"/>
    <n v="37.537999999999997"/>
    <s v="08-2091005-14-i30845r"/>
    <x v="8"/>
    <s v="102.Гаалийн албан татвар"/>
  </r>
  <r>
    <x v="1"/>
    <x v="1"/>
    <s v="Adj#0"/>
    <x v="146"/>
    <x v="0"/>
    <s v="CO"/>
    <d v="2014-11-18T00:00:00"/>
    <s v="Ховд аймгийн Булган сум дахь гаалийн газар"/>
    <s v="Гаалийн албан татвар"/>
    <n v="1839.4110000000001"/>
    <s v="08209100514i30844r"/>
    <x v="8"/>
    <s v="102.Гаалийн албан татвар"/>
  </r>
  <r>
    <x v="1"/>
    <x v="1"/>
    <s v="Adj#0"/>
    <x v="146"/>
    <x v="0"/>
    <s v="CO"/>
    <d v="2014-11-25T00:00:00"/>
    <s v="Ховд аймгийн Булган сум дахь гаалийн газар"/>
    <s v="Гаалийн албан татвар"/>
    <n v="5938.982"/>
    <s v="08209100514i30856r"/>
    <x v="8"/>
    <s v="102.Гаалийн албан татвар"/>
  </r>
  <r>
    <x v="1"/>
    <x v="1"/>
    <s v="Adj#0"/>
    <x v="146"/>
    <x v="0"/>
    <s v="CO"/>
    <d v="2014-12-10T00:00:00"/>
    <s v="Ховд аймгийн Булган сум дахь гаалийн газар"/>
    <s v="Гаалийн албан татвар"/>
    <n v="156.85166000000001"/>
    <s v="08209100514i30873r"/>
    <x v="8"/>
    <s v="102.Гаалийн албан татвар"/>
  </r>
  <r>
    <x v="1"/>
    <x v="1"/>
    <s v="Adj#0"/>
    <x v="146"/>
    <x v="0"/>
    <s v="CO"/>
    <d v="2014-12-10T00:00:00"/>
    <s v="Ховд аймгийн Булган сум дахь гаалийн газар"/>
    <s v="Гаалийн албан татвар"/>
    <n v="267.702"/>
    <s v="08209100514i30874r"/>
    <x v="8"/>
    <s v="102.Гаалийн албан татвар"/>
  </r>
  <r>
    <x v="1"/>
    <x v="1"/>
    <s v="Adj#0"/>
    <x v="146"/>
    <x v="0"/>
    <s v="MTA"/>
    <d v="2014-01-02T00:00:00"/>
    <s v="Ховд аймгийн Булган сум дахь гаалийн газар"/>
    <s v="Нэмэгдсэн өртгийн албан татвар"/>
    <n v="281.34500000000003"/>
    <s v="12-2091038-14-i30011r"/>
    <x v="3"/>
    <s v="103.Нэмэгдсэн өртгийн албан татвар"/>
  </r>
  <r>
    <x v="1"/>
    <x v="1"/>
    <s v="Adj#0"/>
    <x v="146"/>
    <x v="0"/>
    <s v="MTA"/>
    <d v="2014-04-11T00:00:00"/>
    <s v="Ховд аймгийн Булган сум дахь гаалийн газар"/>
    <s v="Нэмэгдсэн өртгийн албан татвар"/>
    <n v="578718.33299999998"/>
    <s v="08-2101009-14-I30145r"/>
    <x v="3"/>
    <s v="103.Нэмэгдсэн өртгийн албан татвар"/>
  </r>
  <r>
    <x v="1"/>
    <x v="1"/>
    <s v="Adj#0"/>
    <x v="146"/>
    <x v="0"/>
    <s v="MTA"/>
    <d v="2014-04-15T00:00:00"/>
    <s v="Ховд аймгийн Булган сум дахь гаалийн газар"/>
    <s v="Нэмэгдсэн өртгийн албан татвар"/>
    <n v="2283.6489999999999"/>
    <s v="08-2101009-14-i30151r"/>
    <x v="3"/>
    <s v="103.Нэмэгдсэн өртгийн албан татвар"/>
  </r>
  <r>
    <x v="1"/>
    <x v="1"/>
    <s v="Adj#0"/>
    <x v="146"/>
    <x v="0"/>
    <s v="MTA"/>
    <d v="2014-06-06T00:00:00"/>
    <s v="Ховд аймгийн Булган сум дахь гаалийн газар"/>
    <s v="Нэмэгдсэн өртгийн албан татвар"/>
    <n v="582.85919999999999"/>
    <s v="08-2101009-14-i30382r"/>
    <x v="3"/>
    <s v="103.Нэмэгдсэн өртгийн албан татвар"/>
  </r>
  <r>
    <x v="1"/>
    <x v="1"/>
    <s v="Adj#0"/>
    <x v="146"/>
    <x v="0"/>
    <s v="MTA"/>
    <d v="2014-07-29T00:00:00"/>
    <s v="Ховд аймгийн Булган сум дахь гаалийн газар"/>
    <s v="Нэмэгдсэн өртгийн албан татвар"/>
    <n v="820.53599999999994"/>
    <s v="08-2101009-14-i30574r"/>
    <x v="3"/>
    <s v="103.Нэмэгдсэн өртгийн албан татвар"/>
  </r>
  <r>
    <x v="1"/>
    <x v="1"/>
    <s v="Adj#0"/>
    <x v="146"/>
    <x v="0"/>
    <s v="MTA"/>
    <d v="2014-08-08T00:00:00"/>
    <s v="Ховд аймгийн Булган сум дахь гаалийн газар"/>
    <s v="Нэмэгдсэн өртгийн албан татвар"/>
    <n v="72.312119999999993"/>
    <s v="12-2091005-14-i30868r"/>
    <x v="3"/>
    <s v="103.Нэмэгдсэн өртгийн албан татвар"/>
  </r>
  <r>
    <x v="1"/>
    <x v="1"/>
    <s v="Adj#0"/>
    <x v="146"/>
    <x v="0"/>
    <s v="MTA"/>
    <d v="2014-09-30T00:00:00"/>
    <s v="Ховд аймгийн Булган сум дахь гаалийн газар"/>
    <s v="Нэмэгдсэн өртгийн албан татвар"/>
    <n v="31941.767820000001"/>
    <s v="08-2091005-14-i30733r"/>
    <x v="3"/>
    <s v="103.Нэмэгдсэн өртгийн албан татвар"/>
  </r>
  <r>
    <x v="1"/>
    <x v="1"/>
    <s v="Adj#0"/>
    <x v="146"/>
    <x v="0"/>
    <s v="MTA"/>
    <d v="2014-10-17T00:00:00"/>
    <s v="Ховд аймгийн Булган сум дахь гаалийн газар"/>
    <s v="Нэмэгдсэн өртгийн албан татвар"/>
    <n v="9310.1228200000005"/>
    <s v="08-2091005-14-i30763r"/>
    <x v="3"/>
    <s v="103.Нэмэгдсэн өртгийн албан татвар"/>
  </r>
  <r>
    <x v="1"/>
    <x v="1"/>
    <s v="Adj#0"/>
    <x v="146"/>
    <x v="0"/>
    <s v="MTA"/>
    <d v="2014-10-17T00:00:00"/>
    <s v="Ховд аймгийн Булган сум дахь гаалийн газар"/>
    <s v="Нэмэгдсэн өртгийн албан татвар"/>
    <n v="9310.1228200000005"/>
    <s v="08-2091005-14-i30765r"/>
    <x v="3"/>
    <s v="103.Нэмэгдсэн өртгийн албан татвар"/>
  </r>
  <r>
    <x v="1"/>
    <x v="1"/>
    <s v="Adj#0"/>
    <x v="146"/>
    <x v="0"/>
    <s v="MTA"/>
    <d v="2014-10-17T00:00:00"/>
    <s v="Ховд аймгийн Булган сум дахь гаалийн газар"/>
    <s v="Нэмэгдсэн өртгийн албан татвар"/>
    <n v="7208.5989800000007"/>
    <s v="08-2091005-14-i30759r"/>
    <x v="3"/>
    <s v="103.Нэмэгдсэн өртгийн албан татвар"/>
  </r>
  <r>
    <x v="1"/>
    <x v="1"/>
    <s v="Adj#0"/>
    <x v="146"/>
    <x v="0"/>
    <s v="MTA"/>
    <d v="2014-10-17T00:00:00"/>
    <s v="Ховд аймгийн Булган сум дахь гаалийн газар"/>
    <s v="Нэмэгдсэн өртгийн албан татвар"/>
    <n v="9113.9907400000011"/>
    <s v="08-2091005-14-i30769r"/>
    <x v="3"/>
    <s v="103.Нэмэгдсэн өртгийн албан татвар"/>
  </r>
  <r>
    <x v="1"/>
    <x v="1"/>
    <s v="Adj#0"/>
    <x v="146"/>
    <x v="0"/>
    <s v="MTA"/>
    <d v="2014-10-17T00:00:00"/>
    <s v="Ховд аймгийн Булган сум дахь гаалийн газар"/>
    <s v="Нэмэгдсэн өртгийн албан татвар"/>
    <n v="9113.9907400000011"/>
    <s v="08-2091005-14-i30768r"/>
    <x v="3"/>
    <s v="103.Нэмэгдсэн өртгийн албан татвар"/>
  </r>
  <r>
    <x v="1"/>
    <x v="1"/>
    <s v="Adj#0"/>
    <x v="146"/>
    <x v="0"/>
    <s v="MTA"/>
    <d v="2014-10-17T00:00:00"/>
    <s v="Ховд аймгийн Булган сум дахь гаалийн газар"/>
    <s v="Нэмэгдсэн өртгийн албан татвар"/>
    <n v="7488.81484"/>
    <s v="08-2091005-14-i30762r"/>
    <x v="3"/>
    <s v="103.Нэмэгдсэн өртгийн албан татвар"/>
  </r>
  <r>
    <x v="1"/>
    <x v="1"/>
    <s v="Adj#0"/>
    <x v="146"/>
    <x v="0"/>
    <s v="MTA"/>
    <d v="2014-11-14T00:00:00"/>
    <s v="Ховд аймгийн Булган сум дахь гаалийн газар"/>
    <s v="Нэмэгдсэн өртгийн албан татвар"/>
    <n v="9930.3703800000003"/>
    <s v="08-2091005-14-i30839r"/>
    <x v="3"/>
    <s v="103.Нэмэгдсэн өртгийн албан татвар"/>
  </r>
  <r>
    <x v="1"/>
    <x v="1"/>
    <s v="Adj#0"/>
    <x v="146"/>
    <x v="0"/>
    <s v="MTA"/>
    <d v="2014-11-14T00:00:00"/>
    <s v="Ховд аймгийн Булган сум дахь гаалийн газар"/>
    <s v="Нэмэгдсэн өртгийн албан татвар"/>
    <n v="9930.3703800000003"/>
    <s v="08-2091005-14-i30840r"/>
    <x v="3"/>
    <s v="103.Нэмэгдсэн өртгийн албан татвар"/>
  </r>
  <r>
    <x v="1"/>
    <x v="1"/>
    <s v="Adj#0"/>
    <x v="146"/>
    <x v="0"/>
    <s v="MTA"/>
    <d v="2014-11-14T00:00:00"/>
    <s v="Ховд аймгийн Булган сум дахь гаалийн газар"/>
    <s v="Нэмэгдсэн өртгийн албан татвар"/>
    <n v="12366.434220000001"/>
    <s v="08-2091005-14-i30843r"/>
    <x v="3"/>
    <s v="103.Нэмэгдсэн өртгийн албан татвар"/>
  </r>
  <r>
    <x v="1"/>
    <x v="1"/>
    <s v="Adj#0"/>
    <x v="146"/>
    <x v="0"/>
    <s v="MTA"/>
    <d v="2014-11-14T00:00:00"/>
    <s v="Ховд аймгийн Булган сум дахь гаалийн газар"/>
    <s v="Нэмэгдсэн өртгийн албан татвар"/>
    <n v="78.829800000000006"/>
    <s v="08-2091005-14-i30845r"/>
    <x v="3"/>
    <s v="103.Нэмэгдсэн өртгийн албан татвар"/>
  </r>
  <r>
    <x v="1"/>
    <x v="1"/>
    <s v="Adj#0"/>
    <x v="146"/>
    <x v="0"/>
    <s v="MTA"/>
    <d v="2014-11-18T00:00:00"/>
    <s v="Ховд аймгийн Булган сум дахь гаалийн газар"/>
    <s v="Нэмэгдсэн өртгийн албан татвар"/>
    <n v="3862.7629999999999"/>
    <s v="08209100514i30844r"/>
    <x v="3"/>
    <s v="103.Нэмэгдсэн өртгийн албан татвар"/>
  </r>
  <r>
    <x v="1"/>
    <x v="1"/>
    <s v="Adj#0"/>
    <x v="146"/>
    <x v="0"/>
    <s v="MTA"/>
    <d v="2014-11-25T00:00:00"/>
    <s v="Ховд аймгийн Булган сум дахь гаалийн газар"/>
    <s v="Нэмэгдсэн өртгийн албан татвар"/>
    <n v="12471.861999999999"/>
    <s v="08209100514i30856r"/>
    <x v="3"/>
    <s v="103.Нэмэгдсэн өртгийн албан татвар"/>
  </r>
  <r>
    <x v="1"/>
    <x v="1"/>
    <s v="Adj#0"/>
    <x v="146"/>
    <x v="0"/>
    <s v="MTA"/>
    <d v="2014-12-10T00:00:00"/>
    <s v="Ховд аймгийн Булган сум дахь гаалийн газар"/>
    <s v="Нэмэгдсэн өртгийн албан татвар"/>
    <n v="329.38847999999996"/>
    <s v="08209100514i30873r"/>
    <x v="3"/>
    <s v="103.Нэмэгдсэн өртгийн албан татвар"/>
  </r>
  <r>
    <x v="1"/>
    <x v="1"/>
    <s v="Adj#0"/>
    <x v="146"/>
    <x v="0"/>
    <s v="MTA"/>
    <d v="2014-12-10T00:00:00"/>
    <s v="Ховд аймгийн Булган сум дахь гаалийн газар"/>
    <s v="Нэмэгдсэн өртгийн албан татвар"/>
    <n v="562.17399999999998"/>
    <s v="08209100514i30874r"/>
    <x v="3"/>
    <s v="103.Нэмэгдсэн өртгийн албан татвар"/>
  </r>
  <r>
    <x v="0"/>
    <x v="1"/>
    <s v="Adj#1"/>
    <x v="146"/>
    <x v="0"/>
    <s v="MTA"/>
    <d v="2014-06-12T00:00:00"/>
    <s v="Татварын ерөнхий газар"/>
    <s v="Нэмэгдсэн өртгийн албан татвар"/>
    <n v="53908.84031"/>
    <s v="2014 оны тайланд тусгаагүй"/>
    <x v="3"/>
    <s v="103.Нэмэгдсэн өртгийн албан татвар"/>
  </r>
  <r>
    <x v="0"/>
    <x v="1"/>
    <s v="Adj#1"/>
    <x v="146"/>
    <x v="0"/>
    <s v="MTA"/>
    <d v="2014-07-09T00:00:00"/>
    <s v="Татварын ерөнхий газар"/>
    <s v="Нэмэгдсэн өртгийн албан татвар"/>
    <n v="1589.83636"/>
    <s v="2014 оны тайланд тусгаагүй"/>
    <x v="3"/>
    <s v="103.Нэмэгдсэн өртгийн албан татвар"/>
  </r>
  <r>
    <x v="0"/>
    <x v="1"/>
    <s v="Adj#1"/>
    <x v="146"/>
    <x v="0"/>
    <s v="MTA"/>
    <d v="2014-08-08T00:00:00"/>
    <s v="Татварын ерөнхий газар"/>
    <s v="Нэмэгдсэн өртгийн албан татвар"/>
    <n v="308.61824000000001"/>
    <s v="2014 оны тайланд тусгаагүй"/>
    <x v="3"/>
    <s v="103.Нэмэгдсэн өртгийн албан татвар"/>
  </r>
  <r>
    <x v="0"/>
    <x v="1"/>
    <s v="Adj#1"/>
    <x v="146"/>
    <x v="0"/>
    <s v="MTA"/>
    <d v="2014-09-10T00:00:00"/>
    <s v="Татварын ерөнхий газар"/>
    <s v="Нэмэгдсэн өртгийн албан татвар"/>
    <n v="1382.5095800000001"/>
    <s v="2014 оны тайланд тусгаагүй"/>
    <x v="3"/>
    <s v="103.Нэмэгдсэн өртгийн албан татвар"/>
  </r>
  <r>
    <x v="1"/>
    <x v="1"/>
    <s v="Adj#0"/>
    <x v="146"/>
    <x v="0"/>
    <s v="MTA"/>
    <d v="2014-10-14T00:00:00"/>
    <s v="Татварын ерөнхий газар"/>
    <s v="Нэмэгдсэн өртгийн албан татвар"/>
    <n v="7916.7828799999997"/>
    <m/>
    <x v="3"/>
    <s v="103.Нэмэгдсэн өртгийн албан татвар"/>
  </r>
  <r>
    <x v="0"/>
    <x v="1"/>
    <s v="Adj#1"/>
    <x v="146"/>
    <x v="0"/>
    <s v="MTA"/>
    <d v="2014-11-14T00:00:00"/>
    <s v="Татварын ерөнхий газар"/>
    <s v="Нэмэгдсэн өртгийн албан татвар"/>
    <n v="302.06"/>
    <s v="2014 оны тайланд тусгаагүй"/>
    <x v="3"/>
    <s v="103.Нэмэгдсэн өртгийн албан татвар"/>
  </r>
  <r>
    <x v="0"/>
    <x v="1"/>
    <s v="Adj#1"/>
    <x v="146"/>
    <x v="0"/>
    <s v="MTA"/>
    <d v="2014-11-11T00:00:00"/>
    <s v="Татварын ерөнхий газар"/>
    <s v="Нэмэгдсэн өртгийн албан татвар"/>
    <n v="15919.14818"/>
    <s v="2014 оны тайланд тусгаагүй"/>
    <x v="3"/>
    <s v="103.Нэмэгдсэн өртгийн албан татвар"/>
  </r>
  <r>
    <x v="1"/>
    <x v="1"/>
    <s v="Adj#0"/>
    <x v="146"/>
    <x v="0"/>
    <s v="MTA"/>
    <d v="2014-12-12T00:00:00"/>
    <s v="Татварын ерөнхий газар"/>
    <s v="Нэмэгдсэн өртгийн албан татвар"/>
    <n v="4237.4680499999995"/>
    <m/>
    <x v="3"/>
    <s v="103.Нэмэгдсэн өртгийн албан татвар"/>
  </r>
  <r>
    <x v="1"/>
    <x v="1"/>
    <s v="Adj#0"/>
    <x v="146"/>
    <x v="0"/>
    <s v="MRAM"/>
    <d v="2014-01-14T00:00:00"/>
    <s v="Ашигт Малтмалын Газар"/>
    <s v="2919A 14дэх жилийн лицензийн сунгалт Ховд Үенч Булган Олонбулаг "/>
    <n v="327.06648999999999"/>
    <m/>
    <x v="6"/>
    <s v="105.Ашигт малтмалын ашиглалтын болон хайгуулын тусгай зөвшөөрлийн төлбөр"/>
  </r>
  <r>
    <x v="1"/>
    <x v="1"/>
    <s v="Adj#0"/>
    <x v="146"/>
    <x v="0"/>
    <s v="MRAM"/>
    <d v="2014-03-12T00:00:00"/>
    <s v="Ашигт Малтмалын Газар"/>
    <s v="4322A лицензийн 13дах жилийн төлбөр Ховд Дарви Хөндлөнгийн гол "/>
    <n v="479.064705"/>
    <m/>
    <x v="6"/>
    <s v="105.Ашигт малтмалын ашиглалтын болон хайгуулын тусгай зөвшөөрлийн төлбөр"/>
  </r>
  <r>
    <x v="1"/>
    <x v="1"/>
    <s v="Adj#0"/>
    <x v="146"/>
    <x v="0"/>
    <s v="MRAM"/>
    <d v="2014-07-18T00:00:00"/>
    <s v="Ашигт Малтмалын Газар"/>
    <s v="Лицензний төлбөр 11889А,11890А "/>
    <n v="1000"/>
    <m/>
    <x v="6"/>
    <s v="105.Ашигт малтмалын ашиглалтын болон хайгуулын тусгай зөвшөөрлийн төлбөр"/>
  </r>
  <r>
    <x v="1"/>
    <x v="1"/>
    <s v="Adj#0"/>
    <x v="146"/>
    <x v="0"/>
    <s v="MRAM"/>
    <d v="2014-07-29T00:00:00"/>
    <s v="Ашигт Малтмалын Газар"/>
    <s v="11887A 9дэх жилийн лицензний төлбөр"/>
    <n v="1893.2593100000001"/>
    <m/>
    <x v="6"/>
    <s v="105.Ашигт малтмалын ашиглалтын болон хайгуулын тусгай зөвшөөрлийн төлбөр"/>
  </r>
  <r>
    <x v="1"/>
    <x v="1"/>
    <s v="Adj#0"/>
    <x v="146"/>
    <x v="0"/>
    <s v="MRAM"/>
    <d v="2014-07-29T00:00:00"/>
    <s v="Ашигт Малтмалын Газар"/>
    <s v="11888A 9дэх жилийн лицензний төлбөр"/>
    <n v="16307.356659999999"/>
    <m/>
    <x v="6"/>
    <s v="105.Ашигт малтмалын ашиглалтын болон хайгуулын тусгай зөвшөөрлийн төлбөр"/>
  </r>
  <r>
    <x v="1"/>
    <x v="1"/>
    <s v="Adj#0"/>
    <x v="146"/>
    <x v="0"/>
    <s v="MRAM"/>
    <d v="2014-10-14T00:00:00"/>
    <s v="Ашигт Малтмалын Газар"/>
    <s v="15289A лицензийн 6дах жилийн төлбөр "/>
    <n v="362.58972949999998"/>
    <m/>
    <x v="6"/>
    <s v="105.Ашигт малтмалын ашиглалтын болон хайгуулын тусгай зөвшөөрлийн төлбөр"/>
  </r>
  <r>
    <x v="0"/>
    <x v="1"/>
    <s v="Adj#1"/>
    <x v="146"/>
    <x v="0"/>
    <s v="MRAM"/>
    <d v="2014-01-03T00:00:00"/>
    <s v="Ашигт Малтмалын Газар"/>
    <s v="1414A  нүүрсний лицензийн  16дах жилийн төлбөр  Ховд Дарви Хөшөөт гол"/>
    <n v="241.68528000000001"/>
    <s v="2014 оны тайланд тусгаагүй"/>
    <x v="6"/>
    <s v="105.Ашигт малтмалын ашиглалтын болон хайгуулын тусгай зөвшөөрлийн төлбөр"/>
  </r>
  <r>
    <x v="0"/>
    <x v="1"/>
    <s v="Adj#1"/>
    <x v="146"/>
    <x v="0"/>
    <s v="MRAM"/>
    <d v="2014-10-14T00:00:00"/>
    <s v="Ашигт Малтмалын Газар"/>
    <s v="6525 лицензийн 12 дах жилийн төлбөр"/>
    <n v="422.57530449999996"/>
    <s v="2014 оны тайланд тусгаагүй"/>
    <x v="6"/>
    <s v="105.Ашигт малтмалын ашиглалтын болон хайгуулын тусгай зөвшөөрлийн төлбөр"/>
  </r>
  <r>
    <x v="0"/>
    <x v="1"/>
    <s v="Adj#1"/>
    <x v="146"/>
    <x v="0"/>
    <s v="MRAM"/>
    <d v="2014-12-02T00:00:00"/>
    <s v="Ашигт Малтмалын Газар"/>
    <s v="1414 лицензийн 17 дах жилийн сунгалт "/>
    <n v="272.00880000000001"/>
    <s v="2014 оны тайланд тусгаагүй"/>
    <x v="6"/>
    <s v="105.Ашигт малтмалын ашиглалтын болон хайгуулын тусгай зөвшөөрлийн төлбөр"/>
  </r>
  <r>
    <x v="1"/>
    <x v="1"/>
    <s v="Adj#0"/>
    <x v="146"/>
    <x v="0"/>
    <s v="NLO"/>
    <d v="2014-04-10T00:00:00"/>
    <s v="ХЭҮТөв"/>
    <s v="Хөдөлмөр эрхлэлтийн урилга 3 ажилтан"/>
    <n v="24"/>
    <m/>
    <x v="11"/>
    <s v="106.Гадаадын мэргэжилтэн, ажилчны ажлын байрны төлбөр"/>
  </r>
  <r>
    <x v="1"/>
    <x v="1"/>
    <s v="Adj#0"/>
    <x v="146"/>
    <x v="0"/>
    <s v="NLSC"/>
    <d v="2014-04-03T00:00:00"/>
    <s v="ХЭҮТөв"/>
    <s v="Хөдөлмөр эрхлэлтийн урилга 4 ажилтан "/>
    <n v="40"/>
    <m/>
    <x v="11"/>
    <s v="106.Гадаадын мэргэжилтэн, ажилчны ажлын байрны төлбөр"/>
  </r>
  <r>
    <x v="1"/>
    <x v="1"/>
    <s v="Adj#0"/>
    <x v="146"/>
    <x v="0"/>
    <s v="NLSC"/>
    <d v="2014-04-15T00:00:00"/>
    <s v="ХЭҮТөв"/>
    <s v="Хөдөлмөр эрхлэлтийн урилга  3 ажилтан"/>
    <n v="40"/>
    <m/>
    <x v="11"/>
    <s v="106.Гадаадын мэргэжилтэн, ажилчны ажлын байрны төлбөр"/>
  </r>
  <r>
    <x v="1"/>
    <x v="1"/>
    <s v="Adj#0"/>
    <x v="146"/>
    <x v="0"/>
    <s v="NLSC"/>
    <d v="2015-06-10T00:00:00"/>
    <s v="ХЭҮТөв"/>
    <s v="Хөдөлмөр эрхлэлтийн урилга 6 ажилтан"/>
    <n v="48"/>
    <m/>
    <x v="11"/>
    <s v="106.Гадаадын мэргэжилтэн, ажилчны ажлын байрны төлбөр"/>
  </r>
  <r>
    <x v="1"/>
    <x v="1"/>
    <s v="Adj#0"/>
    <x v="146"/>
    <x v="0"/>
    <s v="NLSC"/>
    <d v="2014-01-07T00:00:00"/>
    <s v="ХЭҮТөв"/>
    <s v="Хөдөлмөр эрхлэлтийн зөвшөөрөл Ban Bei, Neville, Wudubala 6 months"/>
    <n v="6912"/>
    <m/>
    <x v="11"/>
    <s v="106.Гадаадын мэргэжилтэн, ажилчны ажлын байрны төлбөр"/>
  </r>
  <r>
    <x v="1"/>
    <x v="1"/>
    <s v="Adj#0"/>
    <x v="146"/>
    <x v="0"/>
    <s v="NLSC"/>
    <d v="2014-03-18T00:00:00"/>
    <s v="ХЭҮТөв"/>
    <s v="Хөдөлмөр эрхлэлтийн зөвшөөрөл Arno Chen 2014.4-2015.4 annual"/>
    <n v="4608"/>
    <m/>
    <x v="11"/>
    <s v="106.Гадаадын мэргэжилтэн, ажилчны ажлын байрны төлбөр"/>
  </r>
  <r>
    <x v="1"/>
    <x v="1"/>
    <s v="Adj#0"/>
    <x v="146"/>
    <x v="0"/>
    <s v="NLSC"/>
    <d v="2014-05-28T00:00:00"/>
    <s v="ХЭҮТөв"/>
    <s v="Хөдөлмөр эрхлэлтийн зөвшөөрөл"/>
    <n v="11520"/>
    <m/>
    <x v="11"/>
    <s v="106.Гадаадын мэргэжилтэн, ажилчны ажлын байрны төлбөр"/>
  </r>
  <r>
    <x v="1"/>
    <x v="1"/>
    <s v="Adj#0"/>
    <x v="146"/>
    <x v="0"/>
    <s v="NLSC"/>
    <d v="2014-06-01T00:00:00"/>
    <s v="ХЭҮТөв"/>
    <s v="Labor substation Wu Yinghua"/>
    <n v="2304"/>
    <m/>
    <x v="11"/>
    <s v="106.Гадаадын мэргэжилтэн, ажилчны ажлын байрны төлбөр"/>
  </r>
  <r>
    <x v="1"/>
    <x v="1"/>
    <s v="Adj#0"/>
    <x v="146"/>
    <x v="0"/>
    <s v="NLSC"/>
    <d v="2014-06-03T00:00:00"/>
    <s v="ХЭҮТөв"/>
    <s v="Хөдөлмөр эрхлэлтийн зөвшөөрөл 4@MoEnCo"/>
    <n v="9216"/>
    <m/>
    <x v="11"/>
    <s v="106.Гадаадын мэргэжилтэн, ажилчны ажлын байрны төлбөр"/>
  </r>
  <r>
    <x v="1"/>
    <x v="1"/>
    <s v="Adj#0"/>
    <x v="146"/>
    <x v="0"/>
    <s v="NLSC"/>
    <d v="2014-06-27T00:00:00"/>
    <s v="ХЭҮТөв"/>
    <s v="Ажил эрхлэлтийн хураамж  Wang lei"/>
    <n v="2304"/>
    <m/>
    <x v="11"/>
    <s v="106.Гадаадын мэргэжилтэн, ажилчны ажлын байрны төлбөр"/>
  </r>
  <r>
    <x v="1"/>
    <x v="1"/>
    <s v="Adj#0"/>
    <x v="146"/>
    <x v="0"/>
    <s v="NLSC"/>
    <d v="2014-07-01T00:00:00"/>
    <s v="ХЭҮТөв"/>
    <s v="Хөдөлмөр эрхлэлтийн төлбөр Neville "/>
    <n v="2304"/>
    <m/>
    <x v="11"/>
    <s v="106.Гадаадын мэргэжилтэн, ажилчны ажлын байрны төлбөр"/>
  </r>
  <r>
    <x v="1"/>
    <x v="1"/>
    <s v="Adj#0"/>
    <x v="146"/>
    <x v="0"/>
    <s v="NLSC"/>
    <d v="2014-07-02T00:00:00"/>
    <s v="ХЭҮТөв"/>
    <s v="Хөдөлмөр эрхлэлтийн төлбөр Bai Xiande"/>
    <n v="1536"/>
    <m/>
    <x v="11"/>
    <s v="106.Гадаадын мэргэжилтэн, ажилчны ажлын байрны төлбөр"/>
  </r>
  <r>
    <x v="1"/>
    <x v="1"/>
    <s v="Adj#0"/>
    <x v="146"/>
    <x v="0"/>
    <s v="NLSC"/>
    <d v="2014-07-04T00:00:00"/>
    <s v="ИХШХЕГ"/>
    <s v="Оршин суух зөвшөөрлийн сунгалт"/>
    <n v="72"/>
    <m/>
    <x v="11"/>
    <s v="106.Гадаадын мэргэжилтэн, ажилчны ажлын байрны төлбөр"/>
  </r>
  <r>
    <x v="1"/>
    <x v="1"/>
    <s v="Adj#0"/>
    <x v="146"/>
    <x v="0"/>
    <s v="NLSC"/>
    <d v="2014-08-05T00:00:00"/>
    <s v="ХЭҮТөв"/>
    <s v="Хөдөлмөр эрхлэлтийн зөвшөөрөл Wudubala"/>
    <n v="1536"/>
    <m/>
    <x v="11"/>
    <s v="106.Гадаадын мэргэжилтэн, ажилчны ажлын байрны төлбөр"/>
  </r>
  <r>
    <x v="1"/>
    <x v="1"/>
    <s v="Adj#0"/>
    <x v="146"/>
    <x v="0"/>
    <s v="NLSC"/>
    <d v="2014-08-07T00:00:00"/>
    <s v="ХЭҮТөв"/>
    <s v="Labor substation Bruce Zhang 18days"/>
    <n v="230.4"/>
    <m/>
    <x v="11"/>
    <s v="106.Гадаадын мэргэжилтэн, ажилчны ажлын байрны төлбөр"/>
  </r>
  <r>
    <x v="1"/>
    <x v="1"/>
    <s v="Adj#0"/>
    <x v="146"/>
    <x v="0"/>
    <s v="NLSC"/>
    <d v="2014-08-29T00:00:00"/>
    <s v="ХЭҮТөв"/>
    <s v="Хөдөлмөр эрхлэлтийн зөвшөөрөлs 4ppl"/>
    <n v="6144"/>
    <m/>
    <x v="11"/>
    <s v="106.Гадаадын мэргэжилтэн, ажилчны ажлын байрны төлбөр"/>
  </r>
  <r>
    <x v="1"/>
    <x v="1"/>
    <s v="Adj#0"/>
    <x v="146"/>
    <x v="0"/>
    <s v="NLSC"/>
    <d v="2014-10-03T00:00:00"/>
    <s v="ХЭҮТөв"/>
    <s v="Хөдөлмөр эрхлэлтийн зөвшөөрөл 5ажилтан"/>
    <n v="11520"/>
    <m/>
    <x v="11"/>
    <s v="106.Гадаадын мэргэжилтэн, ажилчны ажлын байрны төлбөр"/>
  </r>
  <r>
    <x v="0"/>
    <x v="1"/>
    <s v="Adj#1"/>
    <x v="146"/>
    <x v="0"/>
    <s v="NLSC"/>
    <d v="2014-11-05T00:00:00"/>
    <s v="ХЭҮТөв"/>
    <s v="Job payment 11ppl"/>
    <n v="25344"/>
    <s v="2014 оны тайланд тусгагдаагүй"/>
    <x v="11"/>
    <s v="106.Гадаадын мэргэжилтэн, ажилчны ажлын байрны төлбөр"/>
  </r>
  <r>
    <x v="0"/>
    <x v="1"/>
    <s v="Adj#1"/>
    <x v="146"/>
    <x v="0"/>
    <s v="NLSC"/>
    <d v="2014-11-11T00:00:00"/>
    <s v="ХЭҮТөв"/>
    <s v="Хөдөлмөр эрхлэлтийн зөвшөөрөл 6 ажилтан"/>
    <n v="13824"/>
    <s v="2014 оны тайланд тусгагдаагүй"/>
    <x v="11"/>
    <s v="106.Гадаадын мэргэжилтэн, ажилчны ажлын байрны төлбөр"/>
  </r>
  <r>
    <x v="0"/>
    <x v="1"/>
    <s v="Adj#1"/>
    <x v="146"/>
    <x v="0"/>
    <s v="NLSC"/>
    <d v="2014-08-08T00:00:00"/>
    <s v="ХЭҮТөв"/>
    <s v="Хөдөлмөр эрхлэлтийн зөвшөөрөл 6 ажилтан"/>
    <n v="48"/>
    <s v="2014 оны тайланд тусгагдаагүй"/>
    <x v="11"/>
    <s v="106.Гадаадын мэргэжилтэн, ажилчны ажлын байрны төлбөр"/>
  </r>
  <r>
    <x v="0"/>
    <x v="1"/>
    <s v="Adj#1"/>
    <x v="146"/>
    <x v="0"/>
    <s v="NLSC"/>
    <d v="2014-05-27T00:00:00"/>
    <s v="ХЭҮТөв"/>
    <s v="Хөдөлмөр эрхлэлтийн зөвшөөрөл"/>
    <n v="2304"/>
    <s v="2014 оны тайланд тусгагдаагүй"/>
    <x v="11"/>
    <s v="106.Гадаадын мэргэжилтэн, ажилчны ажлын байрны төлбөр"/>
  </r>
  <r>
    <x v="1"/>
    <x v="1"/>
    <s v="Adj#0"/>
    <x v="146"/>
    <x v="0"/>
    <s v="SSIA"/>
    <m/>
    <m/>
    <m/>
    <n v="729367.4"/>
    <m/>
    <x v="4"/>
    <s v="108.Аж ахуйн нэгжээс төлсөн ажилчдын нийгмийн болон эрүүл мэндийн даатгалын шимтгэл "/>
  </r>
  <r>
    <x v="0"/>
    <x v="1"/>
    <s v="Adj#1"/>
    <x v="146"/>
    <x v="0"/>
    <s v="SSIA"/>
    <m/>
    <m/>
    <m/>
    <n v="-729367.4"/>
    <m/>
    <x v="4"/>
    <s v="108.Аж ахуйн нэгжээс төлсөн ажилчдын нийгмийн болон эрүүл мэндийн даатгалын шимтгэл "/>
  </r>
  <r>
    <x v="0"/>
    <x v="1"/>
    <s v="Adj#1"/>
    <x v="146"/>
    <x v="0"/>
    <s v="SSIA"/>
    <d v="2014-01-29T00:00:00"/>
    <s v="СБДНДаатгалын Хэлтэс"/>
    <s v="НДШимтгэл"/>
    <n v="71167.774849999987"/>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2-28T00:00:00"/>
    <s v="СБДНДаатгалын Хэлтэс"/>
    <s v="НДШимтгэл"/>
    <n v="51611.561950000003"/>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3-31T00:00:00"/>
    <s v="СБДНДаатгалын Хэлтэс"/>
    <s v="НДШимтгэл"/>
    <n v="52578.857670000005"/>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4-30T00:00:00"/>
    <s v="СБДНДаатгалын Хэлтэс"/>
    <s v="НДШимтгэл"/>
    <n v="59743.35665000000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5-30T00:00:00"/>
    <s v="СБДНДаатгалын Хэлтэс"/>
    <s v="НДШимтгэл"/>
    <n v="57920.702819999999"/>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6-30T00:00:00"/>
    <s v="СБДНДаатгалын Хэлтэс"/>
    <s v="НДШимтгэл"/>
    <n v="59044.74992000000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7-31T00:00:00"/>
    <s v="СБДНДаатгалын Хэлтэс"/>
    <s v="НДШимтгэл"/>
    <n v="63168.99429000000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8-29T00:00:00"/>
    <s v="СБДНДаатгалын Хэлтэс"/>
    <s v="НДШимтгэл"/>
    <n v="64312.320979999997"/>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9-30T00:00:00"/>
    <s v="СБДНДаатгалын Хэлтэс"/>
    <s v="НДШимтгэл"/>
    <n v="66531.94271999999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0-31T00:00:00"/>
    <s v="СБДНДаатгалын Хэлтэс"/>
    <s v="НДШимтгэл"/>
    <n v="70108.4009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1-28T00:00:00"/>
    <s v="СБДНДаатгалын Хэлтэс"/>
    <s v="НДШимтгэл"/>
    <n v="76021.777920000008"/>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2-30T00:00:00"/>
    <s v="СБДНДаатгалын Хэлтэс"/>
    <s v="НДШимтгэл"/>
    <n v="71804.658009999999"/>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1-29T00:00:00"/>
    <s v="Ховд НД Хэлтэс"/>
    <s v="НДШимтгэл"/>
    <n v="11324.87833"/>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2-28T00:00:00"/>
    <s v="Ховд НД Хэлтэс"/>
    <s v="НДШимтгэл"/>
    <n v="11433.97091"/>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3-31T00:00:00"/>
    <s v="Ховд НД Хэлтэс"/>
    <s v="НДШимтгэл"/>
    <n v="10939.77564"/>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4-30T00:00:00"/>
    <s v="Ховд НД Хэлтэс"/>
    <s v="НДШимтгэл"/>
    <n v="14047.09461"/>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5-30T00:00:00"/>
    <s v="Ховд НД Хэлтэс"/>
    <s v="НДШимтгэл"/>
    <n v="14985.22321"/>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6-30T00:00:00"/>
    <s v="Ховд НД Хэлтэс"/>
    <s v="НДШимтгэл"/>
    <n v="17081.240580000002"/>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7-31T00:00:00"/>
    <s v="Ховд НД Хэлтэс"/>
    <s v="НДШимтгэл"/>
    <n v="21176.358929999999"/>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8-10T00:00:00"/>
    <s v="Ховд НД Хэлтэс"/>
    <s v="НДШимтгэл"/>
    <n v="25427.359700000001"/>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09-30T00:00:00"/>
    <s v="Ховд НД Хэлтэс"/>
    <s v="НДШимтгэл"/>
    <n v="31157.930820000001"/>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0-31T00:00:00"/>
    <s v="Ховд НД Хэлтэс"/>
    <s v="НДШимтгэл"/>
    <n v="15977.009189999999"/>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1-06T00:00:00"/>
    <s v="Ховд НД Хэлтэс"/>
    <s v="НДШимтгэл"/>
    <n v="27316.318739999999"/>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1-28T00:00:00"/>
    <s v="Ховд НД Хэлтэс"/>
    <s v="НДШимтгэл"/>
    <n v="45285.982950000005"/>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0"/>
    <x v="1"/>
    <s v="Adj#1"/>
    <x v="146"/>
    <x v="0"/>
    <s v="SSIA"/>
    <d v="2014-12-30T00:00:00"/>
    <s v="Ховд НД Хэлтэс"/>
    <s v="НДШимтгэл"/>
    <n v="46868.376409999997"/>
    <s v="Тайлан дээр зөвхөн байгууллагаас төлсөн дүнг тусгасан байсан. Ажилчдаас төлсөн дүнг нэмж оруулвал 1,057,036.62 мянган төгрөг байна."/>
    <x v="4"/>
    <s v="108.Аж ахуйн нэгжээс төлсөн ажилчдын нийгмийн болон эрүүл мэндийн даатгалын шимтгэл "/>
  </r>
  <r>
    <x v="1"/>
    <x v="1"/>
    <s v="Adj#0"/>
    <x v="146"/>
    <x v="0"/>
    <m/>
    <d v="2014-01-13T00:00:00"/>
    <s v="СБД Татварын Хэлтэс-Хяналт шалгалт"/>
    <s v="Мо Эн Ко ХХК РД:5141583 хяналт шалгалтын акт"/>
    <n v="2.3879000000000001"/>
    <m/>
    <x v="12"/>
    <s v="114.Торгууль, хураамж"/>
  </r>
  <r>
    <x v="1"/>
    <x v="1"/>
    <s v="Adj#0"/>
    <x v="146"/>
    <x v="0"/>
    <m/>
    <m/>
    <m/>
    <m/>
    <n v="9232.2608800000016"/>
    <s v="2013 оны тайлан дээр тусгагдсан байна"/>
    <x v="12"/>
    <s v="114.Торгууль, хураамж"/>
  </r>
  <r>
    <x v="1"/>
    <x v="1"/>
    <s v="Adj#0"/>
    <x v="146"/>
    <x v="0"/>
    <m/>
    <d v="2014-07-08T00:00:00"/>
    <s v="Хүү торгуулийн орлого"/>
    <s v="20140706102419825 торгууль 1638УНН МОЭНКО ХХК"/>
    <n v="10"/>
    <m/>
    <x v="12"/>
    <s v="114.Торгууль, хураамж"/>
  </r>
  <r>
    <x v="1"/>
    <x v="1"/>
    <s v="Adj#0"/>
    <x v="146"/>
    <x v="0"/>
    <m/>
    <d v="2014-09-19T00:00:00"/>
    <s v="Хо. МХГазар - орлого"/>
    <s v="No.0009403, penalty-state inspection MOENCO LLC"/>
    <n v="960"/>
    <m/>
    <x v="12"/>
    <s v="114.Торгууль, хураамж"/>
  </r>
  <r>
    <x v="1"/>
    <x v="1"/>
    <s v="Adj#0"/>
    <x v="146"/>
    <x v="0"/>
    <s v="Khovd aimag"/>
    <d v="2014-06-02T00:00:00"/>
    <s v="Ховд хөшөөт хөгжлийн сан"/>
    <s v="Хамтран ажиллах гэрээний 14.18 дагуу хот тохижилтонд олгосон мөнгө"/>
    <n v="140000"/>
    <m/>
    <x v="5"/>
    <s v="115.Төрийн байгууллагуудад олгосон хандив, дэмжлэг"/>
  </r>
  <r>
    <x v="1"/>
    <x v="1"/>
    <s v="Adj#0"/>
    <x v="146"/>
    <x v="0"/>
    <s v="Khovd aimag"/>
    <m/>
    <s v="Ховд цахилгаан станц"/>
    <s v="Нүүрсээр олгосон хандив"/>
    <n v="14881.5"/>
    <m/>
    <x v="5"/>
    <s v="115.Төрийн байгууллагуудад олгосон хандив, дэмжлэг"/>
  </r>
  <r>
    <x v="1"/>
    <x v="1"/>
    <s v="Adj#0"/>
    <x v="146"/>
    <x v="0"/>
    <s v="Khovd aimag"/>
    <s v=" 2014.01.07"/>
    <s v="Ховд аймгийн Дарви сум"/>
    <m/>
    <n v="190.512"/>
    <m/>
    <x v="15"/>
    <s v="202.Ус ашигласны төлбөр"/>
  </r>
  <r>
    <x v="1"/>
    <x v="1"/>
    <s v="Adj#0"/>
    <x v="146"/>
    <x v="0"/>
    <s v="Khovd aimag"/>
    <s v=" 2014.03.03"/>
    <s v="Ховд аймгийн Дарви сум"/>
    <m/>
    <n v="180"/>
    <m/>
    <x v="15"/>
    <s v="202.Ус ашигласны төлбөр"/>
  </r>
  <r>
    <x v="1"/>
    <x v="1"/>
    <s v="Adj#0"/>
    <x v="146"/>
    <x v="0"/>
    <s v="Khovd aimag"/>
    <s v=" 2014.04.11"/>
    <s v="Ховд аймгийн Дарви сум"/>
    <m/>
    <n v="155.5848"/>
    <m/>
    <x v="15"/>
    <s v="202.Ус ашигласны төлбөр"/>
  </r>
  <r>
    <x v="1"/>
    <x v="1"/>
    <s v="Adj#0"/>
    <x v="146"/>
    <x v="0"/>
    <s v="Khovd aimag"/>
    <s v=" 2014.07.08"/>
    <s v="Ховд аймгийн Дарви сум"/>
    <m/>
    <n v="32.209200000000003"/>
    <m/>
    <x v="15"/>
    <s v="202.Ус ашигласны төлбөр"/>
  </r>
  <r>
    <x v="1"/>
    <x v="1"/>
    <s v="Adj#0"/>
    <x v="146"/>
    <x v="0"/>
    <s v="Khovd aimag"/>
    <s v="2014.07.08"/>
    <s v="Ховд аймгийн татварын хэлтэс"/>
    <m/>
    <n v="602.01792"/>
    <m/>
    <x v="15"/>
    <s v="202.Ус ашигласны төлбөр"/>
  </r>
  <r>
    <x v="1"/>
    <x v="1"/>
    <s v="Adj#0"/>
    <x v="146"/>
    <x v="0"/>
    <s v="Khovd aimag"/>
    <s v=" 2014.08.11"/>
    <s v="Ховд аймгийн татварын хэлтэс"/>
    <m/>
    <n v="3071.0534400000001"/>
    <m/>
    <x v="15"/>
    <s v="202.Ус ашигласны төлбөр"/>
  </r>
  <r>
    <x v="1"/>
    <x v="1"/>
    <s v="Adj#0"/>
    <x v="146"/>
    <x v="0"/>
    <s v="Khovd aimag"/>
    <s v=" 2014.09.05"/>
    <s v="Ховд аймгийн татварын хэлтэс"/>
    <m/>
    <n v="4489.30944"/>
    <m/>
    <x v="15"/>
    <s v="202.Ус ашигласны төлбөр"/>
  </r>
  <r>
    <x v="1"/>
    <x v="1"/>
    <s v="Adj#0"/>
    <x v="146"/>
    <x v="0"/>
    <s v="Khovd aimag"/>
    <s v=" 2014.10.07"/>
    <s v="Ховд аймгийн татварын хэлтэс"/>
    <m/>
    <n v="4256.46144"/>
    <m/>
    <x v="15"/>
    <s v="202.Ус ашигласны төлбөр"/>
  </r>
  <r>
    <x v="1"/>
    <x v="1"/>
    <s v="Adj#0"/>
    <x v="146"/>
    <x v="0"/>
    <s v="Khovd aimag"/>
    <s v=" 2014.11.05"/>
    <s v="Ховд аймгийн татварын хэлтэс"/>
    <m/>
    <n v="4619.8016900000002"/>
    <m/>
    <x v="15"/>
    <s v="202.Ус ашигласны төлбөр"/>
  </r>
  <r>
    <x v="1"/>
    <x v="1"/>
    <s v="Adj#0"/>
    <x v="146"/>
    <x v="0"/>
    <s v="Khovd aimag"/>
    <s v=" 2014.12.09"/>
    <s v="Ховд аймгийн татварын хэлтэс"/>
    <m/>
    <n v="836.55936279999833"/>
    <m/>
    <x v="15"/>
    <s v="202.Ус ашигласны төлбөр"/>
  </r>
  <r>
    <x v="1"/>
    <x v="1"/>
    <s v="Adj#0"/>
    <x v="146"/>
    <x v="0"/>
    <s v="Khovd aimag"/>
    <s v="2014.06.20"/>
    <s v="Ховд аймгийн Цэцэг сум"/>
    <m/>
    <n v="160"/>
    <m/>
    <x v="17"/>
    <s v="203.Газрын төлбөр"/>
  </r>
  <r>
    <x v="1"/>
    <x v="1"/>
    <s v="Adj#0"/>
    <x v="146"/>
    <x v="0"/>
    <s v="Khovd aimag"/>
    <s v="2014.09.15"/>
    <s v="Ховд аймгийн Цэцэг сум"/>
    <m/>
    <n v="106"/>
    <m/>
    <x v="17"/>
    <s v="203.Газрын төлбөр"/>
  </r>
  <r>
    <x v="1"/>
    <x v="1"/>
    <s v="Adj#0"/>
    <x v="146"/>
    <x v="0"/>
    <s v="Khovd aimag"/>
    <s v="2014.11.14"/>
    <s v="Ховд аймгийн Цэцэг сум"/>
    <m/>
    <n v="26.66667"/>
    <m/>
    <x v="17"/>
    <s v="203.Газрын төлбөр"/>
  </r>
  <r>
    <x v="1"/>
    <x v="1"/>
    <s v="Adj#0"/>
    <x v="146"/>
    <x v="0"/>
    <s v="Khovd aimag"/>
    <s v="2014.03.25"/>
    <s v="Ховд аймгийн Дарви сум"/>
    <m/>
    <n v="15803.733330000001"/>
    <m/>
    <x v="17"/>
    <s v="203.Газрын төлбөр"/>
  </r>
  <r>
    <x v="1"/>
    <x v="1"/>
    <s v="Adj#0"/>
    <x v="146"/>
    <x v="0"/>
    <s v="Khovd aimag"/>
    <s v="2014.06.06"/>
    <s v="Ховд аймгийн татварын хэлтэс"/>
    <s v="Автомашины агаарын бохирдол"/>
    <n v="875.7"/>
    <m/>
    <x v="21"/>
    <s v="204.Бусад"/>
  </r>
  <r>
    <x v="1"/>
    <x v="1"/>
    <s v="Adj#0"/>
    <x v="146"/>
    <x v="0"/>
    <s v="Khovd aimag"/>
    <s v="2014.08.14"/>
    <s v="Ховд аймгийн татварын хэлтэс"/>
    <s v="Автомашины агаарын бохирдол"/>
    <n v="24"/>
    <m/>
    <x v="21"/>
    <s v="204.Бусад"/>
  </r>
  <r>
    <x v="1"/>
    <x v="1"/>
    <s v="Adj#0"/>
    <x v="146"/>
    <x v="0"/>
    <s v="Khovd aimag"/>
    <s v="2014.02.14"/>
    <s v="Ховд аймгийн татварын хэлтэс"/>
    <s v="Суутган 10 хувь"/>
    <n v="350"/>
    <m/>
    <x v="21"/>
    <s v="204.Бусад"/>
  </r>
  <r>
    <x v="1"/>
    <x v="1"/>
    <s v="Adj#0"/>
    <x v="146"/>
    <x v="0"/>
    <s v="Khovd aimag"/>
    <s v="2014.02.28"/>
    <s v="Ховд аймгийн татварын хэлтэс"/>
    <s v="Суутган 10 хувь"/>
    <n v="777.77700000000004"/>
    <m/>
    <x v="21"/>
    <s v="204.Бусад"/>
  </r>
  <r>
    <x v="1"/>
    <x v="1"/>
    <s v="Adj#0"/>
    <x v="146"/>
    <x v="0"/>
    <s v="Khovd aimag"/>
    <m/>
    <s v="Ховд аймгийн татварын хэлтэс"/>
    <s v="Суутган 10 хувь"/>
    <n v="0"/>
    <m/>
    <x v="21"/>
    <s v="204.Бусад"/>
  </r>
  <r>
    <x v="1"/>
    <x v="1"/>
    <s v="Adj#0"/>
    <x v="146"/>
    <x v="0"/>
    <s v="Khovd aimag"/>
    <s v="2014.04.15"/>
    <s v="Ховд аймгийн татварын хэлтэс"/>
    <s v="Суутган 10 хувь"/>
    <n v="423.27479999999997"/>
    <m/>
    <x v="21"/>
    <s v="204.Бусад"/>
  </r>
  <r>
    <x v="1"/>
    <x v="1"/>
    <s v="Adj#0"/>
    <x v="146"/>
    <x v="0"/>
    <s v="Khovd aimag"/>
    <s v="2014.04.30"/>
    <s v="Ховд аймгийн татварын хэлтэс"/>
    <s v="Суутган 10 хувь"/>
    <n v="780.83331999999996"/>
    <m/>
    <x v="21"/>
    <s v="204.Бусад"/>
  </r>
  <r>
    <x v="1"/>
    <x v="1"/>
    <s v="Adj#0"/>
    <x v="146"/>
    <x v="0"/>
    <s v="Khovd aimag"/>
    <s v="2014.07.16"/>
    <s v="Ховд аймгийн татварын хэлтэс"/>
    <s v="Суутган 10 хувь"/>
    <n v="1237.3665000000001"/>
    <m/>
    <x v="21"/>
    <s v="204.Бусад"/>
  </r>
  <r>
    <x v="1"/>
    <x v="1"/>
    <s v="Adj#0"/>
    <x v="146"/>
    <x v="0"/>
    <s v="Khovd aimag"/>
    <s v="2014.09.09"/>
    <s v="Ховд аймгийн татварын хэлтэс"/>
    <s v="Суутган 10 хувь"/>
    <n v="1200"/>
    <m/>
    <x v="21"/>
    <s v="204.Бусад"/>
  </r>
  <r>
    <x v="1"/>
    <x v="1"/>
    <s v="Adj#0"/>
    <x v="146"/>
    <x v="0"/>
    <s v="Khovd aimag"/>
    <s v="2014.10.14"/>
    <s v="Ховд аймгийн татварын хэлтэс"/>
    <s v="Суутган 10 хувь"/>
    <n v="1553.1111000000001"/>
    <m/>
    <x v="21"/>
    <s v="204.Бусад"/>
  </r>
  <r>
    <x v="1"/>
    <x v="1"/>
    <s v="Adj#0"/>
    <x v="146"/>
    <x v="0"/>
    <s v="Khovd aimag"/>
    <s v="2014.11.14"/>
    <s v="Ховд аймгийн татварын хэлтэс"/>
    <s v="Суутган 10 хувь"/>
    <n v="1690.2778000000001"/>
    <m/>
    <x v="21"/>
    <s v="204.Бусад"/>
  </r>
  <r>
    <x v="1"/>
    <x v="1"/>
    <s v="Adj#0"/>
    <x v="146"/>
    <x v="0"/>
    <s v="Khovd aimag"/>
    <s v="2014.12.12"/>
    <s v="Ховд аймгийн татварын хэлтэс"/>
    <s v="Суутган 10 хувь"/>
    <n v="969.99990000000003"/>
    <m/>
    <x v="21"/>
    <s v="204.Бусад"/>
  </r>
  <r>
    <x v="1"/>
    <x v="1"/>
    <s v="Adj#0"/>
    <x v="146"/>
    <x v="0"/>
    <s v="Khovd aimag"/>
    <s v="2014.01.29"/>
    <s v="Ховд аймгийн татварын хэлтэс"/>
    <s v="Цалин хөдөлмөрийн хөлснөөс суутгасан татвар"/>
    <n v="3651.7071700000001"/>
    <m/>
    <x v="21"/>
    <s v="204.Бусад"/>
  </r>
  <r>
    <x v="1"/>
    <x v="1"/>
    <s v="Adj#0"/>
    <x v="146"/>
    <x v="0"/>
    <s v="Khovd aimag"/>
    <s v="2014.02.28"/>
    <s v="Ховд аймгийн татварын хэлтэс"/>
    <s v="Цалин хөдөлмөрийн хөлснөөс суутгасан татвар"/>
    <n v="3704.1625299999996"/>
    <m/>
    <x v="21"/>
    <s v="204.Бусад"/>
  </r>
  <r>
    <x v="1"/>
    <x v="1"/>
    <s v="Adj#0"/>
    <x v="146"/>
    <x v="0"/>
    <s v="Khovd aimag"/>
    <m/>
    <s v="Ховд аймгийн татварын хэлтэс"/>
    <s v="Цалин хөдөлмөрийн хөлснөөс суутгасан татвар"/>
    <n v="0"/>
    <m/>
    <x v="21"/>
    <s v="204.Бусад"/>
  </r>
  <r>
    <x v="1"/>
    <x v="1"/>
    <s v="Adj#0"/>
    <x v="146"/>
    <x v="0"/>
    <s v="Khovd aimag"/>
    <s v="2014.03.31"/>
    <s v="Ховд аймгийн татварын хэлтэс"/>
    <s v="Цалин хөдөлмөрийн хөлснөөс суутгасан татвар"/>
    <n v="3503.7817700000001"/>
    <m/>
    <x v="21"/>
    <s v="204.Бусад"/>
  </r>
  <r>
    <x v="1"/>
    <x v="1"/>
    <s v="Adj#0"/>
    <x v="146"/>
    <x v="0"/>
    <s v="Khovd aimag"/>
    <s v="2014.04.30"/>
    <s v="Ховд аймгийн татварын хэлтэс"/>
    <s v="Цалин хөдөлмөрийн хөлснөөс суутгасан татвар"/>
    <n v="4670.6890999999996"/>
    <m/>
    <x v="21"/>
    <s v="204.Бусад"/>
  </r>
  <r>
    <x v="1"/>
    <x v="1"/>
    <s v="Adj#0"/>
    <x v="146"/>
    <x v="0"/>
    <s v="Khovd aimag"/>
    <s v="2014.05.30"/>
    <s v="Ховд аймгийн татварын хэлтэс"/>
    <s v="Цалин хөдөлмөрийн хөлснөөс суутгасан татвар"/>
    <n v="5037.7830000000004"/>
    <m/>
    <x v="21"/>
    <s v="204.Бусад"/>
  </r>
  <r>
    <x v="1"/>
    <x v="1"/>
    <s v="Adj#0"/>
    <x v="146"/>
    <x v="0"/>
    <s v="Khovd aimag"/>
    <s v="2014.06.30"/>
    <s v="Ховд аймгийн татварын хэлтэс"/>
    <s v="Цалин хөдөлмөрийн хөлснөөс суутгасан татвар"/>
    <n v="5916.3843399999996"/>
    <m/>
    <x v="21"/>
    <s v="204.Бусад"/>
  </r>
  <r>
    <x v="1"/>
    <x v="1"/>
    <s v="Adj#0"/>
    <x v="146"/>
    <x v="0"/>
    <s v="Khovd aimag"/>
    <s v="2014.07.31"/>
    <s v="Ховд аймгийн татварын хэлтэс"/>
    <s v="Цалин хөдөлмөрийн хөлснөөс суутгасан татвар"/>
    <n v="7674.2605100000001"/>
    <m/>
    <x v="21"/>
    <s v="204.Бусад"/>
  </r>
  <r>
    <x v="1"/>
    <x v="1"/>
    <s v="Adj#0"/>
    <x v="146"/>
    <x v="0"/>
    <s v="Khovd aimag"/>
    <s v="2014.08.29"/>
    <s v="Ховд аймгийн татварын хэлтэс"/>
    <s v="Цалин хөдөлмөрийн хөлснөөс суутгасан татвар"/>
    <n v="8808.2517899999984"/>
    <m/>
    <x v="21"/>
    <s v="204.Бусад"/>
  </r>
  <r>
    <x v="1"/>
    <x v="1"/>
    <s v="Adj#0"/>
    <x v="146"/>
    <x v="0"/>
    <s v="Khovd aimag"/>
    <s v="2014.09.30"/>
    <s v="Ховд аймгийн татварын хэлтэс"/>
    <s v="Цалин хөдөлмөрийн хөлснөөс суутгасан татвар"/>
    <n v="10788.32684"/>
    <m/>
    <x v="21"/>
    <s v="204.Бусад"/>
  </r>
  <r>
    <x v="1"/>
    <x v="1"/>
    <s v="Adj#0"/>
    <x v="146"/>
    <x v="0"/>
    <s v="Khovd aimag"/>
    <s v="2014.10.31"/>
    <s v="Ховд аймгийн татварын хэлтэс"/>
    <s v="Цалин хөдөлмөрийн хөлснөөс суутгасан татвар"/>
    <n v="43293.327929999999"/>
    <m/>
    <x v="21"/>
    <s v="204.Бусад"/>
  </r>
  <r>
    <x v="1"/>
    <x v="1"/>
    <s v="Adj#0"/>
    <x v="146"/>
    <x v="0"/>
    <s v="Khovd aimag"/>
    <s v="2014.12.30"/>
    <s v="Ховд аймгийн татварын хэлтэс"/>
    <s v="Цалин хөдөлмөрийн хөлснөөс суутгасан татвар"/>
    <n v="5758.3655599999993"/>
    <m/>
    <x v="21"/>
    <s v="204.Бусад"/>
  </r>
  <r>
    <x v="1"/>
    <x v="1"/>
    <s v="Adj#0"/>
    <x v="146"/>
    <x v="0"/>
    <s v="Khovd aimag"/>
    <s v="2014.09.08"/>
    <s v="СБД татварын хэлтэс"/>
    <s v="Суутган 10 хувь"/>
    <n v="19787.569100000001"/>
    <m/>
    <x v="21"/>
    <s v="204.Бусад"/>
  </r>
  <r>
    <x v="1"/>
    <x v="1"/>
    <s v="Adj#0"/>
    <x v="146"/>
    <x v="0"/>
    <s v="Khovd aimag"/>
    <s v="2014.10.14"/>
    <s v="СБД татварын хэлтэс"/>
    <s v="Суутган 10 хувь"/>
    <n v="439.1"/>
    <m/>
    <x v="21"/>
    <s v="204.Бусад"/>
  </r>
  <r>
    <x v="1"/>
    <x v="1"/>
    <s v="Adj#0"/>
    <x v="146"/>
    <x v="0"/>
    <s v="Khovd aimag"/>
    <s v="2014.11.14"/>
    <s v="СБД татварын хэлтэс"/>
    <s v="Суутган 10 хувь"/>
    <n v="555.55560000000003"/>
    <m/>
    <x v="21"/>
    <s v="204.Бусад"/>
  </r>
  <r>
    <x v="1"/>
    <x v="1"/>
    <s v="Adj#0"/>
    <x v="146"/>
    <x v="0"/>
    <s v="Khovd aimag"/>
    <s v="2014.01.29"/>
    <s v="СБД татварын хэлтэс"/>
    <s v="Цалин хөдөлмөрийн хөлснөөс суутгасан татвар"/>
    <n v="42506.31697"/>
    <m/>
    <x v="21"/>
    <s v="204.Бусад"/>
  </r>
  <r>
    <x v="1"/>
    <x v="1"/>
    <s v="Adj#0"/>
    <x v="146"/>
    <x v="0"/>
    <s v="Khovd aimag"/>
    <s v="2014.02.28"/>
    <s v="СБД татварын хэлтэс"/>
    <s v="Цалин хөдөлмөрийн хөлснөөс суутгасан татвар"/>
    <n v="29050.242600000001"/>
    <m/>
    <x v="21"/>
    <s v="204.Бусад"/>
  </r>
  <r>
    <x v="1"/>
    <x v="1"/>
    <s v="Adj#0"/>
    <x v="146"/>
    <x v="0"/>
    <s v="Khovd aimag"/>
    <s v="2014.03.31"/>
    <s v="СБД татварын хэлтэс"/>
    <s v="Цалин хөдөлмөрийн хөлснөөс суутгасан татвар"/>
    <n v="28420.22392"/>
    <m/>
    <x v="21"/>
    <s v="204.Бусад"/>
  </r>
  <r>
    <x v="1"/>
    <x v="1"/>
    <s v="Adj#0"/>
    <x v="146"/>
    <x v="0"/>
    <s v="Khovd aimag"/>
    <s v="2014.04.30"/>
    <s v="СБД татварын хэлтэс"/>
    <s v="Цалин хөдөлмөрийн хөлснөөс суутгасан татвар"/>
    <n v="34184.855009999999"/>
    <m/>
    <x v="21"/>
    <s v="204.Бусад"/>
  </r>
  <r>
    <x v="1"/>
    <x v="1"/>
    <s v="Adj#0"/>
    <x v="146"/>
    <x v="0"/>
    <s v="Khovd aimag"/>
    <s v="2014.05.30"/>
    <s v="СБД татварын хэлтэс"/>
    <s v="Цалин хөдөлмөрийн хөлснөөс суутгасан татвар"/>
    <n v="29909.696949999998"/>
    <m/>
    <x v="21"/>
    <s v="204.Бусад"/>
  </r>
  <r>
    <x v="1"/>
    <x v="1"/>
    <s v="Adj#0"/>
    <x v="146"/>
    <x v="0"/>
    <s v="Khovd aimag"/>
    <s v="2014.06.30"/>
    <s v="СБД татварын хэлтэс"/>
    <s v="Цалин хөдөлмөрийн хөлснөөс суутгасан татвар"/>
    <n v="32001.74422"/>
    <m/>
    <x v="21"/>
    <s v="204.Бусад"/>
  </r>
  <r>
    <x v="1"/>
    <x v="1"/>
    <s v="Adj#0"/>
    <x v="146"/>
    <x v="0"/>
    <s v="Khovd aimag"/>
    <s v="2014.07.31"/>
    <s v="СБД татварын хэлтэс"/>
    <s v="Цалин хөдөлмөрийн хөлснөөс суутгасан татвар"/>
    <n v="34153.250140000004"/>
    <m/>
    <x v="21"/>
    <s v="204.Бусад"/>
  </r>
  <r>
    <x v="1"/>
    <x v="1"/>
    <s v="Adj#0"/>
    <x v="146"/>
    <x v="0"/>
    <s v="Khovd aimag"/>
    <s v="2014.08.29"/>
    <s v="СБД татварын хэлтэс"/>
    <s v="Цалин хөдөлмөрийн хөлснөөс суутгасан татвар"/>
    <n v="32826.770219999999"/>
    <m/>
    <x v="21"/>
    <s v="204.Бусад"/>
  </r>
  <r>
    <x v="1"/>
    <x v="1"/>
    <s v="Adj#0"/>
    <x v="146"/>
    <x v="0"/>
    <s v="Khovd aimag"/>
    <s v="2014.09.30"/>
    <s v="СБД татварын хэлтэс"/>
    <s v="Цалин хөдөлмөрийн хөлснөөс суутгасан татвар"/>
    <n v="34123.463670000005"/>
    <m/>
    <x v="21"/>
    <s v="204.Бусад"/>
  </r>
  <r>
    <x v="1"/>
    <x v="1"/>
    <s v="Adj#0"/>
    <x v="146"/>
    <x v="0"/>
    <s v="Khovd aimag"/>
    <s v="2014.10.31"/>
    <s v="СБД татварын хэлтэс"/>
    <s v="Цалин хөдөлмөрийн хөлснөөс суутгасан татвар"/>
    <n v="36074.028229999996"/>
    <m/>
    <x v="21"/>
    <s v="204.Бусад"/>
  </r>
  <r>
    <x v="1"/>
    <x v="1"/>
    <s v="Adj#0"/>
    <x v="146"/>
    <x v="0"/>
    <s v="Khovd aimag"/>
    <s v="2014.11.28"/>
    <s v="СБД татварын хэлтэс"/>
    <s v="Цалин хөдөлмөрийн хөлснөөс суутгасан татвар"/>
    <n v="42259.203450000001"/>
    <m/>
    <x v="21"/>
    <s v="204.Бусад"/>
  </r>
  <r>
    <x v="1"/>
    <x v="1"/>
    <s v="Adj#0"/>
    <x v="146"/>
    <x v="0"/>
    <s v="Khovd aimag"/>
    <s v="2014.12.30"/>
    <s v="СБД татварын хэлтэс"/>
    <s v="Цалин хөдөлмөрийн хөлснөөс суутгасан татвар"/>
    <n v="36569.654210000001"/>
    <m/>
    <x v="21"/>
    <s v="204.Бусад"/>
  </r>
  <r>
    <x v="1"/>
    <x v="1"/>
    <s v="Adj#0"/>
    <x v="146"/>
    <x v="0"/>
    <s v="Khovd aimag"/>
    <s v="2014.05.27"/>
    <s v="СБД татварын хэлтэс"/>
    <s v="Автомашины агаарын бохирдол"/>
    <n v="91.7"/>
    <m/>
    <x v="21"/>
    <s v="204.Бусад"/>
  </r>
  <r>
    <x v="1"/>
    <x v="1"/>
    <s v="Adj#0"/>
    <x v="146"/>
    <x v="0"/>
    <s v="Khovd aimag"/>
    <s v="2014.10.10"/>
    <s v="СБД татварын хэлтэс"/>
    <s v="Автомашины агаарын бохирдол"/>
    <n v="28.5"/>
    <m/>
    <x v="21"/>
    <s v="204.Бусад"/>
  </r>
  <r>
    <x v="1"/>
    <x v="1"/>
    <s v="Adj#0"/>
    <x v="146"/>
    <x v="0"/>
    <s v="Khovd aimag"/>
    <s v="2014.04.01"/>
    <s v="СБД татварын хэлтэс"/>
    <s v="Автозамын төлбөр"/>
    <n v="410"/>
    <m/>
    <x v="21"/>
    <s v="204.Бусад"/>
  </r>
  <r>
    <x v="1"/>
    <x v="1"/>
    <s v="Adj#0"/>
    <x v="146"/>
    <x v="0"/>
    <s v="Khovd aimag"/>
    <s v="  2014.03.19     "/>
    <s v="Ховдын татварын хэлтэс"/>
    <m/>
    <n v="13172.041569999999"/>
    <m/>
    <x v="22"/>
    <s v="207.Авто тээвэр болон өөрөө явагч тээврийн хэрэгслийн албан татвар "/>
  </r>
  <r>
    <x v="1"/>
    <x v="1"/>
    <s v="Adj#0"/>
    <x v="146"/>
    <x v="0"/>
    <s v="Khovd aimag"/>
    <s v="2014.05.27"/>
    <s v="Ховдын татварын хэлтэс"/>
    <m/>
    <n v="4089.7916700000001"/>
    <m/>
    <x v="22"/>
    <s v="207.Авто тээвэр болон өөрөө явагч тээврийн хэрэгслийн албан татвар "/>
  </r>
  <r>
    <x v="1"/>
    <x v="1"/>
    <s v="Adj#0"/>
    <x v="146"/>
    <x v="0"/>
    <s v="Khovd aimag"/>
    <s v="2014.08.14"/>
    <s v="Ховдын татварын хэлтэс"/>
    <m/>
    <n v="258.85000000000002"/>
    <m/>
    <x v="22"/>
    <s v="207.Авто тээвэр болон өөрөө явагч тээврийн хэрэгслийн албан татвар "/>
  </r>
  <r>
    <x v="1"/>
    <x v="1"/>
    <s v="Adj#0"/>
    <x v="146"/>
    <x v="0"/>
    <s v="Khovd aimag"/>
    <s v="2014.08.15"/>
    <s v="Ховдын татварын хэлтэс"/>
    <m/>
    <n v="8667.1395800000009"/>
    <m/>
    <x v="22"/>
    <s v="207.Авто тээвэр болон өөрөө явагч тээврийн хэрэгслийн албан татвар "/>
  </r>
  <r>
    <x v="1"/>
    <x v="1"/>
    <s v="Adj#0"/>
    <x v="146"/>
    <x v="0"/>
    <s v="Khovd aimag"/>
    <s v="2014.12.09"/>
    <s v="Ховдын татварын хэлтэс"/>
    <m/>
    <n v="8449.3020799999995"/>
    <m/>
    <x v="22"/>
    <s v="207.Авто тээвэр болон өөрөө явагч тээврийн хэрэгслийн албан татвар "/>
  </r>
  <r>
    <x v="1"/>
    <x v="1"/>
    <s v="Adj#0"/>
    <x v="146"/>
    <x v="0"/>
    <s v="Khovd aimag"/>
    <s v="2014.01.28"/>
    <s v="СБД-ийн татварын хэлтэс"/>
    <m/>
    <n v="535.1"/>
    <m/>
    <x v="22"/>
    <s v="207.Авто тээвэр болон өөрөө явагч тээврийн хэрэгслийн албан татвар "/>
  </r>
  <r>
    <x v="1"/>
    <x v="1"/>
    <s v="Adj#0"/>
    <x v="146"/>
    <x v="0"/>
    <s v="Khovd aimag"/>
    <s v="2014.03.19"/>
    <s v="СБД-ийн татварын хэлтэс"/>
    <m/>
    <n v="908.55600000000004"/>
    <m/>
    <x v="22"/>
    <s v="207.Авто тээвэр болон өөрөө явагч тээврийн хэрэгслийн албан татвар "/>
  </r>
  <r>
    <x v="1"/>
    <x v="1"/>
    <s v="Adj#0"/>
    <x v="146"/>
    <x v="0"/>
    <s v="Khovd aimag"/>
    <s v="2014.04.16"/>
    <s v="СБД-ийн татварын хэлтэс"/>
    <m/>
    <n v="2725.6640000000002"/>
    <m/>
    <x v="22"/>
    <s v="207.Авто тээвэр болон өөрөө явагч тээврийн хэрэгслийн албан татвар "/>
  </r>
  <r>
    <x v="1"/>
    <x v="1"/>
    <s v="Adj#0"/>
    <x v="146"/>
    <x v="0"/>
    <s v="Khovd aimag"/>
    <s v="2014.12.09"/>
    <s v="СБД-ийн татварын хэлтэс"/>
    <m/>
    <n v="520.00099999999998"/>
    <m/>
    <x v="22"/>
    <s v="207.Авто тээвэр болон өөрөө явагч тээврийн хэрэгслийн албан татвар "/>
  </r>
  <r>
    <x v="1"/>
    <x v="1"/>
    <s v="Adj#0"/>
    <x v="146"/>
    <x v="0"/>
    <s v="Khovd aimag"/>
    <d v="2014-02-19T00:00:00"/>
    <s v="Говь-Алтай, Эрдэнэ Сум, Хөгжлийн Сан"/>
    <s v="5141583-11719Х БОНСэргээлтийн барьцаа 2013 ГА,Эрдэнэ,Хархан Уул"/>
    <n v="2000"/>
    <m/>
    <x v="24"/>
    <s v="210.Байгаль хамгаалах зардлын 50%-ийг дансанд төвлөрүүлсэн дүн"/>
  </r>
  <r>
    <x v="1"/>
    <x v="1"/>
    <s v="Adj#0"/>
    <x v="122"/>
    <x v="0"/>
    <s v="MTA"/>
    <m/>
    <s v="Татварын Ерөнхий Газар"/>
    <s v="2014 оны ААНОАТатвар /маягт ТТ-02-н ногдол/"/>
    <n v="1060.975723"/>
    <s v="Татварын илүү төлөлтөөс суутган тооцуулсан"/>
    <x v="2"/>
    <s v="101.Аж ахуйн нэгжийн орлогын албан татвар "/>
  </r>
  <r>
    <x v="1"/>
    <x v="1"/>
    <s v="Adj#0"/>
    <x v="122"/>
    <x v="0"/>
    <s v="MTA"/>
    <m/>
    <s v="Татварын Ерөнхий Газар"/>
    <s v="2014 Суутган татвар /маягт ТТ-13-н ногдол/"/>
    <n v="75429.024980000002"/>
    <s v="Татварын илүү төлөлтөөс суутган тооцуулсан"/>
    <x v="2"/>
    <s v="101.Аж ахуйн нэгжийн орлогын албан татвар "/>
  </r>
  <r>
    <x v="1"/>
    <x v="1"/>
    <s v="Adj#0"/>
    <x v="122"/>
    <x v="0"/>
    <s v="CTO"/>
    <d v="2014-08-31T00:00:00"/>
    <s v="Нийслэлийн татварын газар"/>
    <s v="Төлөвлөгөөт татварын  хяналт шалгалтын 210003851 тоот актад заасан торгууль"/>
    <n v="108772.6"/>
    <s v="Татварын илүү төлөлтөөс суутган тооцуулсан"/>
    <x v="12"/>
    <s v="114.Торгууль, хураамж"/>
  </r>
  <r>
    <x v="1"/>
    <x v="1"/>
    <s v="Adj#0"/>
    <x v="122"/>
    <x v="0"/>
    <s v="Dornod aimag"/>
    <d v="2014-03-19T00:00:00"/>
    <s v="Сатабу ХХК"/>
    <s v="З-3179 Дорнод-Цагаан Овоод гүний худгийн урьдчилгаа 50%"/>
    <n v="8635"/>
    <s v="Дорнод аймаг Цагаан Овоо сум ЗДТГ"/>
    <x v="5"/>
    <s v="115.Төрийн байгууллагуудад олгосон хандив, дэмжлэг"/>
  </r>
  <r>
    <x v="1"/>
    <x v="1"/>
    <s v="Adj#0"/>
    <x v="122"/>
    <x v="0"/>
    <s v="Dornod aimag"/>
    <d v="2014-04-23T00:00:00"/>
    <s v="Сатабу ХХК"/>
    <s v="З-3179 Дорнод-Цагаан Овоод гүний худгийн үлдэгдэл 50%"/>
    <n v="8635"/>
    <s v="Дорнод аймаг Цагаан Овоо сум ЗДТГ"/>
    <x v="5"/>
    <s v="115.Төрийн байгууллагуудад олгосон хандив, дэмжлэг"/>
  </r>
  <r>
    <x v="1"/>
    <x v="1"/>
    <s v="Adj#0"/>
    <x v="122"/>
    <x v="0"/>
    <s v="Dornod aimag"/>
    <d v="2014-10-01T00:00:00"/>
    <s v="Дорнод политехник коллеж"/>
    <s v="З-3532 ХХАА -ны сургалтын орчин шинэчлэлтийн урьдчилгаа"/>
    <n v="10000"/>
    <s v="Дорнод политехник коллеж"/>
    <x v="5"/>
    <s v="115.Төрийн байгууллагуудад олгосон хандив, дэмжлэг"/>
  </r>
  <r>
    <x v="1"/>
    <x v="1"/>
    <s v="Adj#0"/>
    <x v="122"/>
    <x v="0"/>
    <s v="Dornod aimag"/>
    <d v="2014-10-01T00:00:00"/>
    <s v="Дорнод Галуут хоршоо"/>
    <s v="З-3547 &quot;Ахмадын амралт сувилалын төв&quot; төсөлд"/>
    <n v="26259.25"/>
    <s v="Дорнод аймаг Цагаан Овоо сум ЗДТГ"/>
    <x v="5"/>
    <s v="115.Төрийн байгууллагуудад олгосон хандив, дэмжлэг"/>
  </r>
  <r>
    <x v="1"/>
    <x v="1"/>
    <s v="Adj#0"/>
    <x v="122"/>
    <x v="0"/>
    <s v="Dornod aimag"/>
    <d v="2014-11-13T00:00:00"/>
    <s v="Дорнод политехник коллеж"/>
    <s v="З-3621 ХХАА -ны сургалтын орчин шинэчлэлтийн үлдэгдэл"/>
    <n v="10000"/>
    <s v="Дорнод политехник коллеж"/>
    <x v="5"/>
    <s v="115.Төрийн байгууллагуудад олгосон хандив, дэмжлэг"/>
  </r>
  <r>
    <x v="1"/>
    <x v="1"/>
    <s v="Adj#0"/>
    <x v="119"/>
    <x v="0"/>
    <s v="SSIA"/>
    <m/>
    <s v="Улсын Нийгмийн Даатгалын Ерөнхий Газар"/>
    <m/>
    <n v="10269"/>
    <s v="Хавсралт 1-ийн 8-р мөрөнд тусгасан үзүүлэлтийг Ажил Олгогчоос төлдөг 12%-ийн НДШ гэж ойлгож бөглөснөөс зөрүү гарсан байна. Ажилтан болон ажил олгогчоос төлсөн НДШ нь нийт 17160,0 мян.төг буюу зөрүүгүй байна"/>
    <x v="4"/>
    <s v="108.Аж ахуйн нэгжээс төлсөн ажилчдын нийгмийн болон эрүүл мэндийн даатгалын шимтгэл "/>
  </r>
  <r>
    <x v="0"/>
    <x v="1"/>
    <s v="Adj#1"/>
    <x v="119"/>
    <x v="0"/>
    <s v="SSIA"/>
    <m/>
    <s v="Улсын Нийгмийн Даатгалын Ерөнхий Газар"/>
    <m/>
    <n v="6891.5000000000018"/>
    <s v="Хавсралт 1-ийн 8-р мөрөнд тусгасан үзүүлэлтийг Ажил Олгогчоос төлдөг 12%-ийн НДШ гэж ойлгож бөглөснөөс зөрүү гарсан байна. Ажилтан болон ажил олгогчоос төлсөн НДШ нь нийт 17160,0 мян.төг буюу зөрүүгүй байна"/>
    <x v="4"/>
    <s v="108.Аж ахуйн нэгжээс төлсөн ажилчдын нийгмийн болон эрүүл мэндийн даатгалын шимтгэл "/>
  </r>
  <r>
    <x v="1"/>
    <x v="1"/>
    <s v="Adj#0"/>
    <x v="119"/>
    <x v="0"/>
    <s v="MTA"/>
    <d v="2014-06-24T00:00:00"/>
    <s v="СБДТХэлтэс"/>
    <s v="алдангт хүү торгууль"/>
    <n v="198320"/>
    <s v="Татварын шалгалтын актаарх алданги хүү торгуулийг ОҮИТБС-ын тайланг бөглөхдөө уг тайлангийн Орон нутгийн хэмжээний төлбөрийн урсгал хэсэгт тайлагнах ёстойг Улсын хэмжээний төлбөрийн урсгалд тайлагнасанаас зөрүү үүссэн байна"/>
    <x v="12"/>
    <s v="114.Торгууль, хураамж"/>
  </r>
  <r>
    <x v="0"/>
    <x v="1"/>
    <s v="Adj#3"/>
    <x v="119"/>
    <x v="0"/>
    <s v="MTA"/>
    <d v="2014-06-24T00:00:00"/>
    <s v="СБДТХэлтэс"/>
    <s v="алдангт хүү торгууль"/>
    <n v="-198320"/>
    <s v="Татварын шалгалтын актаарх алданги хүү торгуулийг ОҮИТБС-ын тайланг бөглөхдөө уг тайлангийн Орон нутгийн хэмжээний төлбөрийн урсгал хэсэгт тайлагнах ёстойг Улсын хэмжээний төлбөрийн урсгалд тайлагнасанаас зөрүү үүссэн байна"/>
    <x v="12"/>
    <s v="114.Торгууль, хураамж"/>
  </r>
  <r>
    <x v="1"/>
    <x v="1"/>
    <s v="Adj#0"/>
    <x v="119"/>
    <x v="0"/>
    <s v="MTA"/>
    <d v="2014-06-24T00:00:00"/>
    <s v="СБДТХэлтэс"/>
    <s v="алдангт хүү торгууль"/>
    <n v="0"/>
    <s v="Татварын шалгалтын актаарх алданги хүү торгуулийг ОҮИТБС-ын тайланг бөглөхдөө уг тайлангийн Орон нутгийн хэмжээний төлбөрийн урсгал хэсэгт тайлагнах ёстойг Улсын хэмжээний төлбөрийн урсгалд тайлагнасанаас зөрүү үүссэн байна"/>
    <x v="20"/>
    <s v="209.Торгууль, хураамж"/>
  </r>
  <r>
    <x v="0"/>
    <x v="1"/>
    <s v="Adj#3"/>
    <x v="119"/>
    <x v="0"/>
    <s v="MTA"/>
    <d v="2014-06-24T00:00:00"/>
    <s v="СБДТХэлтэс"/>
    <s v="алдангт хүү торгууль"/>
    <n v="198320"/>
    <s v="Татварын шалгалтын актаарх алданги хүү торгуулийг ОҮИТБС-ын тайланг бөглөхдөө уг тайлангийн Орон нутгийн хэмжээний төлбөрийн урсгал хэсэгт тайлагнах ёстойг Улсын хэмжээний төлбөрийн урсгалд тайлагнасанаас зөрүү үүссэн байна"/>
    <x v="20"/>
    <s v="209.Торгууль, хураамж"/>
  </r>
  <r>
    <x v="1"/>
    <x v="1"/>
    <s v="Adj#0"/>
    <x v="204"/>
    <x v="0"/>
    <s v="MTA"/>
    <m/>
    <s v="ТЕГ"/>
    <s v="ААНОАТ"/>
    <n v="0"/>
    <m/>
    <x v="2"/>
    <s v="101.Аж ахуйн нэгжийн орлогын албан татвар "/>
  </r>
  <r>
    <x v="0"/>
    <x v="1"/>
    <s v="Adj#1"/>
    <x v="204"/>
    <x v="0"/>
    <s v="MTA"/>
    <s v="2014.2.26"/>
    <s v="ТЕГ"/>
    <s v="ААНОАТ"/>
    <n v="20000"/>
    <m/>
    <x v="2"/>
    <s v="101.Аж ахуйн нэгжийн орлогын албан татвар "/>
  </r>
  <r>
    <x v="0"/>
    <x v="1"/>
    <s v="Adj#1"/>
    <x v="204"/>
    <x v="0"/>
    <s v="MTA"/>
    <s v="2014.3.21"/>
    <s v="ТЕГ"/>
    <s v="ААНОАТ"/>
    <n v="20000"/>
    <m/>
    <x v="2"/>
    <s v="101.Аж ахуйн нэгжийн орлогын албан татвар "/>
  </r>
  <r>
    <x v="0"/>
    <x v="1"/>
    <s v="Adj#1"/>
    <x v="204"/>
    <x v="0"/>
    <s v="MTA"/>
    <s v="2014.6.30"/>
    <s v="ТЕГ"/>
    <s v="ААНОАТ"/>
    <n v="20000"/>
    <m/>
    <x v="2"/>
    <s v="101.Аж ахуйн нэгжийн орлогын албан татвар "/>
  </r>
  <r>
    <x v="0"/>
    <x v="1"/>
    <s v="Adj#1"/>
    <x v="204"/>
    <x v="0"/>
    <s v="MTA"/>
    <s v="2014.5.29"/>
    <s v="ТЕГ"/>
    <s v="ААНОАТ"/>
    <n v="30000"/>
    <m/>
    <x v="2"/>
    <s v="101.Аж ахуйн нэгжийн орлогын албан татвар "/>
  </r>
  <r>
    <x v="0"/>
    <x v="1"/>
    <s v="Adj#1"/>
    <x v="204"/>
    <x v="0"/>
    <s v="MTA"/>
    <s v="2014.4.25"/>
    <s v="ТЕГ"/>
    <s v="ААНОАТ"/>
    <n v="20000"/>
    <m/>
    <x v="2"/>
    <s v="101.Аж ахуйн нэгжийн орлогын албан татвар "/>
  </r>
  <r>
    <x v="0"/>
    <x v="1"/>
    <s v="Adj#1"/>
    <x v="204"/>
    <x v="0"/>
    <s v="MTA"/>
    <s v="2014.7.30"/>
    <s v="ТЕГ"/>
    <s v="ААНОАТ"/>
    <n v="22000"/>
    <m/>
    <x v="2"/>
    <s v="101.Аж ахуйн нэгжийн орлогын албан татвар "/>
  </r>
  <r>
    <x v="0"/>
    <x v="1"/>
    <s v="Adj#1"/>
    <x v="204"/>
    <x v="0"/>
    <s v="MTA"/>
    <s v="2014.8.27"/>
    <s v="ТЕГ"/>
    <s v="ААНОАТ"/>
    <n v="20000"/>
    <m/>
    <x v="2"/>
    <s v="101.Аж ахуйн нэгжийн орлогын албан татвар "/>
  </r>
  <r>
    <x v="0"/>
    <x v="1"/>
    <s v="Adj#1"/>
    <x v="204"/>
    <x v="0"/>
    <s v="MTA"/>
    <s v="2014.7.30"/>
    <s v="ТЕГ"/>
    <s v="ААНОАТ"/>
    <n v="20000"/>
    <m/>
    <x v="2"/>
    <s v="101.Аж ахуйн нэгжийн орлогын албан татвар "/>
  </r>
  <r>
    <x v="0"/>
    <x v="1"/>
    <s v="Adj#1"/>
    <x v="204"/>
    <x v="0"/>
    <s v="MTA"/>
    <s v="2014.10.1"/>
    <s v="ТЕГ"/>
    <s v="ААНОАТ"/>
    <n v="23000"/>
    <m/>
    <x v="2"/>
    <s v="101.Аж ахуйн нэгжийн орлогын албан татвар "/>
  </r>
  <r>
    <x v="0"/>
    <x v="1"/>
    <s v="Adj#1"/>
    <x v="204"/>
    <x v="0"/>
    <s v="MTA"/>
    <s v="2014.10.29"/>
    <s v="ТЕГ"/>
    <s v="ААНОАТ"/>
    <n v="20000"/>
    <m/>
    <x v="2"/>
    <s v="101.Аж ахуйн нэгжийн орлогын албан татвар "/>
  </r>
  <r>
    <x v="0"/>
    <x v="1"/>
    <s v="Adj#1"/>
    <x v="204"/>
    <x v="0"/>
    <s v="MTA"/>
    <s v="2014.12.07"/>
    <s v="ТЕГ"/>
    <s v="ААНОАТ"/>
    <n v="20000"/>
    <m/>
    <x v="2"/>
    <s v="101.Аж ахуйн нэгжийн орлогын албан татвар "/>
  </r>
  <r>
    <x v="0"/>
    <x v="1"/>
    <s v="Adj#1"/>
    <x v="204"/>
    <x v="0"/>
    <s v="MTA"/>
    <s v="2014.12.26"/>
    <s v="ТЕГ"/>
    <s v="ААНОАТ"/>
    <n v="20000"/>
    <m/>
    <x v="2"/>
    <s v="101.Аж ахуйн нэгжийн орлогын албан татвар "/>
  </r>
  <r>
    <x v="1"/>
    <x v="1"/>
    <s v="Adj#0"/>
    <x v="204"/>
    <x v="0"/>
    <s v="MTA"/>
    <m/>
    <s v="БЗД-н татвар"/>
    <s v="Гаалийн албан татвар"/>
    <n v="0"/>
    <m/>
    <x v="8"/>
    <s v="102.Гаалийн албан татвар"/>
  </r>
  <r>
    <x v="0"/>
    <x v="1"/>
    <s v="Adj#1"/>
    <x v="204"/>
    <x v="0"/>
    <s v="MTA"/>
    <s v="2014.5.21"/>
    <s v="БЗД-н татвар"/>
    <s v="Гаалийн албан татвар"/>
    <n v="26945"/>
    <m/>
    <x v="8"/>
    <s v="102.Гаалийн албан татвар"/>
  </r>
  <r>
    <x v="0"/>
    <x v="1"/>
    <s v="Adj#1"/>
    <x v="204"/>
    <x v="0"/>
    <s v="MTA"/>
    <s v="2014.12.28"/>
    <s v="БЗД-н татвар"/>
    <s v="Гаалийн албан татвар"/>
    <n v="26945"/>
    <m/>
    <x v="8"/>
    <s v="102.Гаалийн албан татвар"/>
  </r>
  <r>
    <x v="1"/>
    <x v="1"/>
    <s v="Adj#0"/>
    <x v="204"/>
    <x v="0"/>
    <s v="MTA"/>
    <s v="2014.1.27"/>
    <s v="ТЕГ"/>
    <s v="НӨАТ"/>
    <n v="0"/>
    <m/>
    <x v="3"/>
    <s v="103.Нэмэгдсэн өртгийн албан татвар"/>
  </r>
  <r>
    <x v="0"/>
    <x v="1"/>
    <s v="Adj#1"/>
    <x v="204"/>
    <x v="0"/>
    <s v="MTA"/>
    <s v="2014.1.27"/>
    <s v="ТЕГ"/>
    <s v="НӨАТ"/>
    <n v="70000"/>
    <m/>
    <x v="3"/>
    <s v="103.Нэмэгдсэн өртгийн албан татвар"/>
  </r>
  <r>
    <x v="0"/>
    <x v="1"/>
    <s v="Adj#1"/>
    <x v="204"/>
    <x v="0"/>
    <s v="MTA"/>
    <s v="2014.6.4"/>
    <s v="ТЕГ"/>
    <s v="НӨАТ"/>
    <n v="124.2"/>
    <m/>
    <x v="3"/>
    <s v="103.Нэмэгдсэн өртгийн албан татвар"/>
  </r>
  <r>
    <x v="0"/>
    <x v="1"/>
    <s v="Adj#1"/>
    <x v="204"/>
    <x v="0"/>
    <s v="MTA"/>
    <s v="2014.5.29"/>
    <s v="ТЕГ"/>
    <s v="НӨАТ"/>
    <n v="83000"/>
    <m/>
    <x v="3"/>
    <s v="103.Нэмэгдсэн өртгийн албан татвар"/>
  </r>
  <r>
    <x v="0"/>
    <x v="1"/>
    <s v="Adj#1"/>
    <x v="204"/>
    <x v="0"/>
    <s v="MTA"/>
    <s v="2014.4.28"/>
    <s v="ТЕГ"/>
    <s v="НӨАТ"/>
    <n v="92000"/>
    <m/>
    <x v="3"/>
    <s v="103.Нэмэгдсэн өртгийн албан татвар"/>
  </r>
  <r>
    <x v="0"/>
    <x v="1"/>
    <s v="Adj#1"/>
    <x v="204"/>
    <x v="0"/>
    <s v="MTA"/>
    <s v="2014.7.30"/>
    <s v="ТЕГ"/>
    <s v="НӨАТ"/>
    <n v="28000"/>
    <m/>
    <x v="3"/>
    <s v="103.Нэмэгдсэн өртгийн албан татвар"/>
  </r>
  <r>
    <x v="0"/>
    <x v="1"/>
    <s v="Adj#1"/>
    <x v="204"/>
    <x v="0"/>
    <s v="MTA"/>
    <s v="2014.8.31"/>
    <s v="ТЕГ"/>
    <s v="НӨАТ"/>
    <n v="40000"/>
    <m/>
    <x v="3"/>
    <s v="103.Нэмэгдсэн өртгийн албан татвар"/>
  </r>
  <r>
    <x v="0"/>
    <x v="1"/>
    <s v="Adj#1"/>
    <x v="204"/>
    <x v="0"/>
    <s v="MTA"/>
    <s v="2014.9.28"/>
    <s v="ТЕГ"/>
    <s v="НӨАТ"/>
    <n v="10000"/>
    <m/>
    <x v="3"/>
    <s v="103.Нэмэгдсэн өртгийн албан татвар"/>
  </r>
  <r>
    <x v="0"/>
    <x v="1"/>
    <s v="Adj#1"/>
    <x v="204"/>
    <x v="0"/>
    <s v="MTA"/>
    <s v="2014.10.30"/>
    <s v="ТЕГ"/>
    <s v="НӨАТ"/>
    <n v="30000"/>
    <m/>
    <x v="3"/>
    <s v="103.Нэмэгдсэн өртгийн албан татвар"/>
  </r>
  <r>
    <x v="0"/>
    <x v="1"/>
    <s v="Adj#1"/>
    <x v="204"/>
    <x v="0"/>
    <s v="MTA"/>
    <s v="2014.12.25"/>
    <s v="ТЕГ"/>
    <s v="НӨАТ"/>
    <n v="67000"/>
    <m/>
    <x v="3"/>
    <s v="103.Нэмэгдсэн өртгийн албан татвар"/>
  </r>
  <r>
    <x v="0"/>
    <x v="1"/>
    <s v="Adj#1"/>
    <x v="204"/>
    <x v="0"/>
    <s v="MTA"/>
    <s v="2014.12.26"/>
    <s v="ТЕГ"/>
    <s v="НӨАТ"/>
    <n v="75000"/>
    <m/>
    <x v="3"/>
    <s v="103.Нэмэгдсэн өртгийн албан татвар"/>
  </r>
  <r>
    <x v="0"/>
    <x v="1"/>
    <s v="Adj#1"/>
    <x v="204"/>
    <x v="0"/>
    <s v="MTA"/>
    <s v="2014.3.30"/>
    <s v="ТЕГ"/>
    <s v="НӨАТ"/>
    <n v="40000"/>
    <m/>
    <x v="3"/>
    <s v="103.Нэмэгдсэн өртгийн албан татвар"/>
  </r>
  <r>
    <x v="0"/>
    <x v="1"/>
    <s v="Adj#1"/>
    <x v="204"/>
    <x v="0"/>
    <s v="MTA"/>
    <s v="2014.6.30"/>
    <s v="ТЕГ"/>
    <s v="НӨАТ"/>
    <n v="28000"/>
    <m/>
    <x v="3"/>
    <s v="103.Нэмэгдсэн өртгийн албан татвар"/>
  </r>
  <r>
    <x v="0"/>
    <x v="1"/>
    <s v="Adj#1"/>
    <x v="204"/>
    <x v="0"/>
    <s v="MTA"/>
    <s v="2014.11.30"/>
    <s v="ТЕГ"/>
    <s v="НӨАТ"/>
    <n v="35000"/>
    <m/>
    <x v="3"/>
    <s v="103.Нэмэгдсэн өртгийн албан татвар"/>
  </r>
  <r>
    <x v="0"/>
    <x v="1"/>
    <s v="Adj#1"/>
    <x v="204"/>
    <x v="0"/>
    <s v="MTA"/>
    <s v="2014.9.30"/>
    <s v="ТЕГ"/>
    <s v="НӨАТ"/>
    <n v="10169.799999999999"/>
    <m/>
    <x v="3"/>
    <s v="103.Нэмэгдсэн өртгийн албан татвар"/>
  </r>
  <r>
    <x v="1"/>
    <x v="1"/>
    <s v="Adj#0"/>
    <x v="204"/>
    <x v="0"/>
    <s v="MRAM"/>
    <s v="2014.05.29"/>
    <m/>
    <s v="Хайгуулийн тусгай зөвшөөрөл"/>
    <n v="0"/>
    <m/>
    <x v="6"/>
    <s v="105.Ашигт малтмалын ашиглалтын болон хайгуулын тусгай зөвшөөрлийн төлбөр"/>
  </r>
  <r>
    <x v="0"/>
    <x v="1"/>
    <s v="Adj#1"/>
    <x v="204"/>
    <x v="0"/>
    <s v="MRAM"/>
    <s v="2014.05.29"/>
    <m/>
    <s v="Хайгуулийн тусгай зөвшөөрөл"/>
    <n v="11000"/>
    <m/>
    <x v="6"/>
    <s v="105.Ашигт малтмалын ашиглалтын болон хайгуулын тусгай зөвшөөрлийн төлбөр"/>
  </r>
  <r>
    <x v="0"/>
    <x v="1"/>
    <s v="Adj#1"/>
    <x v="204"/>
    <x v="0"/>
    <s v="MRAM"/>
    <s v="2014.6.30"/>
    <m/>
    <s v="Хайгуулийн тусгай зөвшөөрөл"/>
    <n v="10000"/>
    <m/>
    <x v="6"/>
    <s v="105.Ашигт малтмалын ашиглалтын болон хайгуулын тусгай зөвшөөрлийн төлбөр"/>
  </r>
  <r>
    <x v="0"/>
    <x v="1"/>
    <s v="Adj#1"/>
    <x v="204"/>
    <x v="0"/>
    <s v="SSIA"/>
    <s v="2014.02.26"/>
    <s v="ЧДНДаатгал хэлтэс"/>
    <s v="НДШ, ЭМД-н шимтгэл"/>
    <n v="16500"/>
    <m/>
    <x v="4"/>
    <s v="108.Аж ахуйн нэгжээс төлсөн ажилчдын нийгмийн болон эрүүл мэндийн даатгалын шимтгэл "/>
  </r>
  <r>
    <x v="0"/>
    <x v="1"/>
    <s v="Adj#1"/>
    <x v="204"/>
    <x v="0"/>
    <s v="SSIA"/>
    <s v="2014.01.27"/>
    <s v="ЧДНДаатгал хэлтэс"/>
    <s v="НДШ, ЭМД-н шимтгэл"/>
    <n v="21000"/>
    <m/>
    <x v="4"/>
    <s v="108.Аж ахуйн нэгжээс төлсөн ажилчдын нийгмийн болон эрүүл мэндийн даатгалын шимтгэл "/>
  </r>
  <r>
    <x v="0"/>
    <x v="1"/>
    <s v="Adj#1"/>
    <x v="204"/>
    <x v="0"/>
    <s v="SSIA"/>
    <s v="2014.01.27"/>
    <s v="ЧДНДаатгал хэлтэс"/>
    <s v="НДШ, ЭМД-н шимтгэл"/>
    <n v="21500"/>
    <m/>
    <x v="4"/>
    <s v="108.Аж ахуйн нэгжээс төлсөн ажилчдын нийгмийн болон эрүүл мэндийн даатгалын шимтгэл "/>
  </r>
  <r>
    <x v="0"/>
    <x v="1"/>
    <s v="Adj#1"/>
    <x v="204"/>
    <x v="0"/>
    <s v="SSIA"/>
    <s v="2014.06.30"/>
    <s v="ЧДНДаатгал хэлтэс"/>
    <s v="НД, ЭМД-н даатгалын шимтгэл"/>
    <n v="20000"/>
    <m/>
    <x v="4"/>
    <s v="108.Аж ахуйн нэгжээс төлсөн ажилчдын нийгмийн болон эрүүл мэндийн даатгалын шимтгэл "/>
  </r>
  <r>
    <x v="0"/>
    <x v="1"/>
    <s v="Adj#1"/>
    <x v="204"/>
    <x v="0"/>
    <s v="SSIA"/>
    <s v="2014.05.29"/>
    <s v="ЧДНДаатгал хэлтэс"/>
    <s v="НД, ЭМД-н даатгалын шимтгэл"/>
    <n v="18000"/>
    <m/>
    <x v="4"/>
    <s v="108.Аж ахуйн нэгжээс төлсөн ажилчдын нийгмийн болон эрүүл мэндийн даатгалын шимтгэл "/>
  </r>
  <r>
    <x v="0"/>
    <x v="1"/>
    <s v="Adj#1"/>
    <x v="204"/>
    <x v="0"/>
    <s v="SSIA"/>
    <s v="2014.04.25"/>
    <s v="ЧДНДаатгал хэлтэс"/>
    <s v="НД, ЭМД-н даатгалын шимтгэл"/>
    <n v="20000"/>
    <m/>
    <x v="4"/>
    <s v="108.Аж ахуйн нэгжээс төлсөн ажилчдын нийгмийн болон эрүүл мэндийн даатгалын шимтгэл "/>
  </r>
  <r>
    <x v="0"/>
    <x v="1"/>
    <s v="Adj#1"/>
    <x v="204"/>
    <x v="0"/>
    <s v="SSIA"/>
    <s v="2014.07.27"/>
    <s v="ЧДНДаатгал хэлтэс"/>
    <s v="НД, ЭМД-н даатгалын шимтгэл"/>
    <n v="20000"/>
    <m/>
    <x v="4"/>
    <s v="108.Аж ахуйн нэгжээс төлсөн ажилчдын нийгмийн болон эрүүл мэндийн даатгалын шимтгэл "/>
  </r>
  <r>
    <x v="0"/>
    <x v="1"/>
    <s v="Adj#1"/>
    <x v="204"/>
    <x v="0"/>
    <s v="SSIA"/>
    <s v="2014.09.29"/>
    <s v="ЧДНДаатгал хэлтэс"/>
    <s v="НД, ЭМД-н даатгалын шимтгэл"/>
    <n v="20000"/>
    <m/>
    <x v="4"/>
    <s v="108.Аж ахуйн нэгжээс төлсөн ажилчдын нийгмийн болон эрүүл мэндийн даатгалын шимтгэл "/>
  </r>
  <r>
    <x v="0"/>
    <x v="1"/>
    <s v="Adj#1"/>
    <x v="204"/>
    <x v="0"/>
    <s v="SSIA"/>
    <s v="2014.09.29"/>
    <s v="ЧДНДаатгал хэлтэс"/>
    <s v="НДШ, ЭМД-н шимтгэл"/>
    <n v="14400"/>
    <m/>
    <x v="4"/>
    <s v="108.Аж ахуйн нэгжээс төлсөн ажилчдын нийгмийн болон эрүүл мэндийн даатгалын шимтгэл "/>
  </r>
  <r>
    <x v="0"/>
    <x v="1"/>
    <s v="Adj#1"/>
    <x v="204"/>
    <x v="0"/>
    <s v="SSIA"/>
    <s v="2014.10.29"/>
    <s v="ЧДНДаатгал хэлтэс"/>
    <s v="НДШ, ЭМД-н шимтгэл"/>
    <n v="18000"/>
    <m/>
    <x v="4"/>
    <s v="108.Аж ахуйн нэгжээс төлсөн ажилчдын нийгмийн болон эрүүл мэндийн даатгалын шимтгэл "/>
  </r>
  <r>
    <x v="0"/>
    <x v="1"/>
    <s v="Adj#1"/>
    <x v="204"/>
    <x v="0"/>
    <s v="SSIA"/>
    <s v="2014.12.07"/>
    <s v="ЧДНДаатгал хэлтэс"/>
    <s v="НД, ЭМД-н даатгалын шимтгэл"/>
    <n v="18000"/>
    <m/>
    <x v="4"/>
    <s v="108.Аж ахуйн нэгжээс төлсөн ажилчдын нийгмийн болон эрүүл мэндийн даатгалын шимтгэл "/>
  </r>
  <r>
    <x v="0"/>
    <x v="1"/>
    <s v="Adj#1"/>
    <x v="204"/>
    <x v="0"/>
    <s v="SSIA"/>
    <s v="2014.12.26"/>
    <s v="ЧДНДаатгал хэлтэс"/>
    <s v="НД, ЭМД-н даатгалын шимтгэл"/>
    <n v="17300"/>
    <m/>
    <x v="4"/>
    <s v="108.Аж ахуйн нэгжээс төлсөн ажилчдын нийгмийн болон эрүүл мэндийн даатгалын шимтгэл "/>
  </r>
  <r>
    <x v="1"/>
    <x v="1"/>
    <s v="Adj#0"/>
    <x v="204"/>
    <x v="0"/>
    <s v="CO"/>
    <s v="2014.05.30"/>
    <m/>
    <s v="Гаалийн үйлчилгээний хураамж"/>
    <n v="0"/>
    <m/>
    <x v="7"/>
    <s v="109.Гаалийн үйлчилгээний хураамж"/>
  </r>
  <r>
    <x v="0"/>
    <x v="1"/>
    <s v="Adj#1"/>
    <x v="204"/>
    <x v="0"/>
    <s v="CO"/>
    <s v="2014.05.30"/>
    <m/>
    <s v="Гаалийн үйлчилгээний хураамж"/>
    <n v="157"/>
    <m/>
    <x v="7"/>
    <s v="109.Гаалийн үйлчилгээний хураамж"/>
  </r>
  <r>
    <x v="0"/>
    <x v="1"/>
    <s v="Adj#1"/>
    <x v="204"/>
    <x v="0"/>
    <s v="CO"/>
    <s v="2014.12.30"/>
    <m/>
    <s v="Гаалийн үйлчилгээний хураамж"/>
    <n v="74"/>
    <m/>
    <x v="7"/>
    <s v="109.Гаалийн үйлчилгээний хураамж"/>
  </r>
  <r>
    <x v="1"/>
    <x v="1"/>
    <s v="Adj#0"/>
    <x v="204"/>
    <x v="0"/>
    <m/>
    <s v="2014.02.26"/>
    <s v="Нийслэлийн өмчийн харилцааны газар"/>
    <s v="БЗД Нарантуул Хтөвийн газрын түрээс 1-р улирал"/>
    <n v="0"/>
    <m/>
    <x v="17"/>
    <s v="203.Газрын төлбөр"/>
  </r>
  <r>
    <x v="0"/>
    <x v="1"/>
    <s v="Adj#1"/>
    <x v="204"/>
    <x v="0"/>
    <m/>
    <s v="2014.02.26"/>
    <s v="Нийслэлийн өмчийн харилцааны газар"/>
    <s v="БЗД Нарантуул Хтөвийн газрын түрээс 1-р улирал"/>
    <n v="24200.55"/>
    <m/>
    <x v="17"/>
    <s v="203.Газрын төлбөр"/>
  </r>
  <r>
    <x v="0"/>
    <x v="1"/>
    <s v="Adj#1"/>
    <x v="204"/>
    <x v="0"/>
    <m/>
    <s v="2014.02.26"/>
    <s v="СБД өмчийн харилцааны газар"/>
    <s v="СБД 16-р хороо Нарантуул мөсөн зоорь"/>
    <n v="356"/>
    <m/>
    <x v="17"/>
    <s v="203.Газрын төлбөр"/>
  </r>
  <r>
    <x v="0"/>
    <x v="1"/>
    <s v="Adj#1"/>
    <x v="204"/>
    <x v="0"/>
    <m/>
    <s v="2014.04.28"/>
    <s v="Нийслэлийн өмчийн харилцааны газар"/>
    <s v="БЗД Нарантуул Хтөвийн газрын төлбөр 2-р улирал"/>
    <n v="24200.5"/>
    <m/>
    <x v="17"/>
    <s v="203.Газрын төлбөр"/>
  </r>
  <r>
    <x v="0"/>
    <x v="1"/>
    <s v="Adj#1"/>
    <x v="204"/>
    <x v="0"/>
    <s v="Zavkhan aimag"/>
    <s v="2014.02.27"/>
    <s v="Завхан Гурилын Үйлдвэр"/>
    <s v="Шар талын ус, газрын төлбөр"/>
    <n v="1604"/>
    <m/>
    <x v="17"/>
    <s v="203.Газрын төлбөр"/>
  </r>
  <r>
    <x v="0"/>
    <x v="1"/>
    <s v="Adj#1"/>
    <x v="204"/>
    <x v="0"/>
    <s v="Zavkhan aimag"/>
    <s v="2014.06.26"/>
    <s v="Завхан Гурилын Үйлдвэр"/>
    <s v="2014 оны гурилын үйлдвэрийн газрын төлбөр"/>
    <n v="203.6"/>
    <m/>
    <x v="17"/>
    <s v="203.Газрын төлбөр"/>
  </r>
  <r>
    <x v="0"/>
    <x v="1"/>
    <s v="Adj#1"/>
    <x v="204"/>
    <x v="0"/>
    <m/>
    <s v="2014.07.30"/>
    <s v="Нийслэлийн өмчийн харилцааны газар"/>
    <s v="Нарантуул газрын төлбөр"/>
    <n v="24200.55"/>
    <m/>
    <x v="17"/>
    <s v="203.Газрын төлбөр"/>
  </r>
  <r>
    <x v="0"/>
    <x v="1"/>
    <s v="Adj#1"/>
    <x v="204"/>
    <x v="0"/>
    <m/>
    <s v="2014.07.30"/>
    <s v="Сүхбаатар дүүргийн газрын алба"/>
    <s v="Мөсөн зоорины газрын төлбөр"/>
    <n v="356"/>
    <m/>
    <x v="17"/>
    <s v="203.Газрын төлбөр"/>
  </r>
  <r>
    <x v="0"/>
    <x v="1"/>
    <s v="Adj#1"/>
    <x v="204"/>
    <x v="0"/>
    <m/>
    <s v="2014.10.24"/>
    <s v="Нийслэлийн өмчийн харилцааны газар"/>
    <s v="БЗД 14-р хороо Нарантуул ОУХТ 4-р улирал "/>
    <n v="24200.5"/>
    <m/>
    <x v="17"/>
    <s v="203.Газрын төлбөр"/>
  </r>
  <r>
    <x v="0"/>
    <x v="1"/>
    <s v="Adj#1"/>
    <x v="204"/>
    <x v="0"/>
    <m/>
    <s v="204.11.19"/>
    <s v="Сүхбаатар дүүргийн газрын алба"/>
    <s v="Мөсөн зоорины 4-р улиралын газрын төлбөр"/>
    <n v="355.7"/>
    <m/>
    <x v="17"/>
    <s v="203.Газрын төлбөр"/>
  </r>
  <r>
    <x v="0"/>
    <x v="1"/>
    <s v="Adj#1"/>
    <x v="204"/>
    <x v="0"/>
    <m/>
    <s v="2014.11.19"/>
    <m/>
    <s v="22-ын товчооны газрын төлбөр 2013. 2014 он"/>
    <n v="431.7"/>
    <m/>
    <x v="17"/>
    <s v="203.Газрын төлбөр"/>
  </r>
  <r>
    <x v="0"/>
    <x v="1"/>
    <s v="Adj#1"/>
    <x v="204"/>
    <x v="0"/>
    <m/>
    <s v="2014.04.30"/>
    <s v="Сүхбаатар дүүргийн газрын алба"/>
    <s v="Мөсөн зоорины газрын төлбөр"/>
    <n v="356"/>
    <m/>
    <x v="17"/>
    <s v="203.Газрын төлбөр"/>
  </r>
  <r>
    <x v="0"/>
    <x v="1"/>
    <s v="Adj#1"/>
    <x v="204"/>
    <x v="0"/>
    <s v="MTA"/>
    <s v="2014.05.30"/>
    <s v="Татварын газар"/>
    <s v="Газрын төлбөр"/>
    <n v="22300"/>
    <m/>
    <x v="17"/>
    <s v="203.Газрын төлбөр"/>
  </r>
  <r>
    <x v="0"/>
    <x v="1"/>
    <s v="Adj#1"/>
    <x v="204"/>
    <x v="0"/>
    <s v="MTA"/>
    <s v="2014.06.30"/>
    <s v="Татварын газар"/>
    <s v="Газрын төлбөр"/>
    <n v="12239.9"/>
    <m/>
    <x v="17"/>
    <s v="203.Газрын төлбөр"/>
  </r>
  <r>
    <x v="1"/>
    <x v="1"/>
    <s v="Adj#0"/>
    <x v="204"/>
    <x v="0"/>
    <s v="MTA"/>
    <s v="2014.01.22"/>
    <s v="БЗД татварын хэлтэс"/>
    <s v="ҮХХАТатвар"/>
    <n v="0"/>
    <m/>
    <x v="16"/>
    <s v="205.Үл хөдлөх хөрөнгийн албан татвар"/>
  </r>
  <r>
    <x v="0"/>
    <x v="1"/>
    <s v="Adj#1"/>
    <x v="204"/>
    <x v="0"/>
    <s v="MTA"/>
    <s v="2014.01.22"/>
    <s v="БЗД татварын хэлтэс"/>
    <s v="ҮХХАТатвар"/>
    <n v="13195"/>
    <m/>
    <x v="16"/>
    <s v="205.Үл хөдлөх хөрөнгийн албан татвар"/>
  </r>
  <r>
    <x v="0"/>
    <x v="1"/>
    <s v="Adj#1"/>
    <x v="204"/>
    <x v="0"/>
    <m/>
    <s v="2014.02.27"/>
    <s v="ЧД Газрын алба"/>
    <s v="Д-1000 НТЗБ ҮХХАТ 1-р улирал"/>
    <n v="7388"/>
    <m/>
    <x v="16"/>
    <s v="205.Үл хөдлөх хөрөнгийн албан татвар"/>
  </r>
  <r>
    <x v="0"/>
    <x v="1"/>
    <s v="Adj#1"/>
    <x v="204"/>
    <x v="0"/>
    <s v="MTA"/>
    <s v="2014.03.26"/>
    <s v="Хан-Уул дүүрэг татварын хэлтэс"/>
    <s v="СС ҮҮХАТатвар"/>
    <n v="4571.3"/>
    <m/>
    <x v="16"/>
    <s v="205.Үл хөдлөх хөрөнгийн албан татвар"/>
  </r>
  <r>
    <x v="0"/>
    <x v="1"/>
    <s v="Adj#1"/>
    <x v="204"/>
    <x v="0"/>
    <s v="Zavkhan aimag"/>
    <s v="2014.06.25"/>
    <s v="Завхан гурилын үйлдвэр"/>
    <s v="Гурилын үйлдвэрийн 2014 оын ҮҮХАТатвар"/>
    <n v="900"/>
    <m/>
    <x v="16"/>
    <s v="205.Үл хөдлөх хөрөнгийн албан татвар"/>
  </r>
  <r>
    <x v="0"/>
    <x v="1"/>
    <s v="Adj#1"/>
    <x v="204"/>
    <x v="0"/>
    <s v="MTA"/>
    <s v="2014.06.26"/>
    <s v="Хан-Уул дүүрэг татварын хэлтэс"/>
    <s v="ҮХХАТатвар"/>
    <n v="4571.3"/>
    <m/>
    <x v="16"/>
    <s v="205.Үл хөдлөх хөрөнгийн албан татвар"/>
  </r>
  <r>
    <x v="0"/>
    <x v="1"/>
    <s v="Adj#1"/>
    <x v="204"/>
    <x v="0"/>
    <s v="MTA"/>
    <s v="2014.05.29"/>
    <s v="ЧДТатварын хэлтэс"/>
    <s v="ҮҮХАТатварт НТ-2 шилтгээн"/>
    <n v="7388"/>
    <m/>
    <x v="16"/>
    <s v="205.Үл хөдлөх хөрөнгийн албан татвар"/>
  </r>
  <r>
    <x v="0"/>
    <x v="1"/>
    <s v="Adj#1"/>
    <x v="204"/>
    <x v="0"/>
    <s v="MTA"/>
    <s v="2014.04.25"/>
    <s v="БЗД татварын хэлтэс"/>
    <s v="ҮХХАТатвар"/>
    <n v="13195"/>
    <m/>
    <x v="16"/>
    <s v="205.Үл хөдлөх хөрөнгийн албан татвар"/>
  </r>
  <r>
    <x v="0"/>
    <x v="1"/>
    <s v="Adj#1"/>
    <x v="204"/>
    <x v="0"/>
    <s v="MTA"/>
    <s v="2014.07.27"/>
    <s v="БЗД татварын хэлтэс"/>
    <s v="ҮХХАТатварт 3-р улирал"/>
    <n v="11437.1"/>
    <m/>
    <x v="16"/>
    <s v="205.Үл хөдлөх хөрөнгийн албан татвар"/>
  </r>
  <r>
    <x v="0"/>
    <x v="1"/>
    <s v="Adj#1"/>
    <x v="204"/>
    <x v="0"/>
    <s v="MTA"/>
    <s v="2014.08.27"/>
    <s v="ЧДТатварын хэлтэс"/>
    <s v="ҮХХАТатварт НТ-2 шилтгээн"/>
    <n v="7388"/>
    <m/>
    <x v="16"/>
    <s v="205.Үл хөдлөх хөрөнгийн албан татвар"/>
  </r>
  <r>
    <x v="0"/>
    <x v="1"/>
    <s v="Adj#1"/>
    <x v="204"/>
    <x v="0"/>
    <s v="MTA"/>
    <s v="2014.09.29"/>
    <s v="Хан-Уул дүүрэг татварын хэлтэс"/>
    <s v="НТ шейл ойл ХХК ҮҮХАТ"/>
    <n v="7571.3"/>
    <m/>
    <x v="16"/>
    <s v="205.Үл хөдлөх хөрөнгийн албан татвар"/>
  </r>
  <r>
    <x v="0"/>
    <x v="1"/>
    <s v="Adj#1"/>
    <x v="204"/>
    <x v="0"/>
    <s v="MTA"/>
    <s v="2014.09.29"/>
    <s v="ЧДТатварын хэлтэс"/>
    <s v="Нарантуул шилтгээн ҮХХАТ"/>
    <n v="7288.7"/>
    <m/>
    <x v="16"/>
    <s v="205.Үл хөдлөх хөрөнгийн албан татвар"/>
  </r>
  <r>
    <x v="0"/>
    <x v="1"/>
    <s v="Adj#1"/>
    <x v="204"/>
    <x v="0"/>
    <s v="MTA"/>
    <s v="2014.10.29"/>
    <s v="БЗД татварын хэлтэс"/>
    <s v="ҮХХАТатварт Нарантуул Трейд ХХК 4-р улирал"/>
    <n v="13195"/>
    <m/>
    <x v="16"/>
    <s v="205.Үл хөдлөх хөрөнгийн албан татвар"/>
  </r>
  <r>
    <x v="0"/>
    <x v="1"/>
    <s v="Adj#1"/>
    <x v="204"/>
    <x v="0"/>
    <s v="MTA"/>
    <s v="2014.12.26"/>
    <s v="Хан-Уул дүүрэг татварын хэлтэс"/>
    <s v="ҮХХАТатварт Шейл-Ойл"/>
    <n v="4571.3"/>
    <m/>
    <x v="16"/>
    <s v="205.Үл хөдлөх хөрөнгийн албан татвар"/>
  </r>
  <r>
    <x v="0"/>
    <x v="1"/>
    <s v="Adj#1"/>
    <x v="204"/>
    <x v="0"/>
    <s v="MTA"/>
    <s v="2014.05.30"/>
    <s v="Татварын газар"/>
    <s v="ҮХХАТ"/>
    <n v="13195"/>
    <m/>
    <x v="16"/>
    <s v="205.Үл хөдлөх хөрөнгийн албан татвар"/>
  </r>
  <r>
    <x v="0"/>
    <x v="1"/>
    <s v="Adj#1"/>
    <x v="204"/>
    <x v="0"/>
    <s v="MTA"/>
    <s v="2014.04.30"/>
    <s v="Татварын газар"/>
    <s v="ҮХХАТ"/>
    <n v="7388"/>
    <m/>
    <x v="16"/>
    <s v="205.Үл хөдлөх хөрөнгийн албан татвар"/>
  </r>
  <r>
    <x v="0"/>
    <x v="1"/>
    <s v="Adj#1"/>
    <x v="204"/>
    <x v="0"/>
    <s v="MTA"/>
    <s v="2014.03.29"/>
    <s v="Татварын газар"/>
    <s v="ҮХХАТ"/>
    <n v="4571.3"/>
    <m/>
    <x v="16"/>
    <s v="205.Үл хөдлөх хөрөнгийн албан татвар"/>
  </r>
  <r>
    <x v="0"/>
    <x v="1"/>
    <s v="Adj#1"/>
    <x v="204"/>
    <x v="0"/>
    <s v="MTA"/>
    <s v="2014.11.30"/>
    <s v="Татварын газар"/>
    <s v="ҮХХАТ"/>
    <n v="11105.7"/>
    <m/>
    <x v="16"/>
    <s v="205.Үл хөдлөх хөрөнгийн албан татвар"/>
  </r>
  <r>
    <x v="0"/>
    <x v="1"/>
    <s v="Adj#1"/>
    <x v="204"/>
    <x v="0"/>
    <s v="MTA"/>
    <s v="2014.05.25"/>
    <m/>
    <s v="Тээврийн хэрэгсэлийн татварт"/>
    <n v="825"/>
    <m/>
    <x v="22"/>
    <s v="207.Авто тээвэр болон өөрөө явагч тээврийн хэрэгслийн албан татвар "/>
  </r>
  <r>
    <x v="1"/>
    <x v="1"/>
    <s v="Adj#0"/>
    <x v="204"/>
    <x v="0"/>
    <m/>
    <s v="2014.06.28"/>
    <m/>
    <s v="Байгаль хамгаалах зардалд"/>
    <n v="0"/>
    <m/>
    <x v="24"/>
    <s v="210.Байгаль хамгаалах зардлын 50%-ийг дансанд төвлөрүүлсэн дүн"/>
  </r>
  <r>
    <x v="0"/>
    <x v="1"/>
    <s v="Adj#1"/>
    <x v="204"/>
    <x v="0"/>
    <m/>
    <s v="2014.06.28"/>
    <m/>
    <s v="Байгаль хамгаалах зардалд"/>
    <n v="1750"/>
    <m/>
    <x v="24"/>
    <s v="210.Байгаль хамгаалах зардлын 50%-ийг дансанд төвлөрүүлсэн дүн"/>
  </r>
  <r>
    <x v="0"/>
    <x v="1"/>
    <s v="Adj#1"/>
    <x v="204"/>
    <x v="0"/>
    <m/>
    <s v="2014.07.29"/>
    <m/>
    <s v="Байгаль хамгаалах зардалд"/>
    <n v="1250"/>
    <m/>
    <x v="24"/>
    <s v="210.Байгаль хамгаалах зардлын 50%-ийг дансанд төвлөрүүлсэн дүн"/>
  </r>
  <r>
    <x v="1"/>
    <x v="1"/>
    <s v="Adj#0"/>
    <x v="36"/>
    <x v="0"/>
    <s v="MTA"/>
    <m/>
    <m/>
    <m/>
    <n v="12994.9"/>
    <m/>
    <x v="3"/>
    <s v="103.Нэмэгдсэн өртгийн албан татвар"/>
  </r>
  <r>
    <x v="0"/>
    <x v="1"/>
    <s v="Adj#2"/>
    <x v="36"/>
    <x v="0"/>
    <s v="MTA"/>
    <d v="1905-07-06T02:52:48"/>
    <s v="СБД"/>
    <s v="машин зарсан НӨАТ"/>
    <n v="-727.2"/>
    <s v="2014 оны 12 сарын НӨАТ-ын тайлан дээр"/>
    <x v="3"/>
    <s v="103.Нэмэгдсэн өртгийн албан татвар"/>
  </r>
  <r>
    <x v="1"/>
    <x v="1"/>
    <s v="Adj#0"/>
    <x v="36"/>
    <x v="0"/>
    <s v="MRAM"/>
    <s v="2014.03.07"/>
    <s v="Хэнтий татвар"/>
    <s v="АМНАТ"/>
    <n v="152116.20000000001"/>
    <m/>
    <x v="0"/>
    <s v="104.Ашигт малтмалын нөөц ашигласны төлбөр"/>
  </r>
  <r>
    <x v="0"/>
    <x v="1"/>
    <s v="Adj#1"/>
    <x v="36"/>
    <x v="0"/>
    <s v="MRAM"/>
    <s v="2014.03.07"/>
    <s v="Хэнтий татвар"/>
    <s v="АМНАТ"/>
    <n v="-152116.20000000001"/>
    <m/>
    <x v="0"/>
    <s v="104.Ашигт малтмалын нөөц ашигласны төлбөр"/>
  </r>
  <r>
    <x v="0"/>
    <x v="1"/>
    <s v="Adj#1"/>
    <x v="36"/>
    <x v="0"/>
    <s v="MRAM"/>
    <s v="2014.03.07"/>
    <s v="Хэнтий татвар"/>
    <s v="АМНАТ"/>
    <n v="58520.6"/>
    <m/>
    <x v="0"/>
    <s v="104.Ашигт малтмалын нөөц ашигласны төлбөр"/>
  </r>
  <r>
    <x v="0"/>
    <x v="1"/>
    <s v="Adj#1"/>
    <x v="36"/>
    <x v="0"/>
    <s v="MRAM"/>
    <s v="2014.04.14"/>
    <s v="Хэнтий татвар"/>
    <s v="АМНАТ"/>
    <n v="30000"/>
    <m/>
    <x v="0"/>
    <s v="104.Ашигт малтмалын нөөц ашигласны төлбөр"/>
  </r>
  <r>
    <x v="0"/>
    <x v="1"/>
    <s v="Adj#1"/>
    <x v="36"/>
    <x v="0"/>
    <s v="MRAM"/>
    <s v="2014.04.29"/>
    <s v="Хэнтий татвар"/>
    <s v="АМНАТ"/>
    <n v="30000"/>
    <m/>
    <x v="0"/>
    <s v="104.Ашигт малтмалын нөөц ашигласны төлбөр"/>
  </r>
  <r>
    <x v="0"/>
    <x v="1"/>
    <s v="Adj#1"/>
    <x v="36"/>
    <x v="0"/>
    <s v="MRAM"/>
    <s v="2014.08.20"/>
    <s v="Хэнтий татвар"/>
    <s v="АМНАТ"/>
    <n v="10000"/>
    <m/>
    <x v="0"/>
    <s v="104.Ашигт малтмалын нөөц ашигласны төлбөр"/>
  </r>
  <r>
    <x v="0"/>
    <x v="1"/>
    <s v="Adj#1"/>
    <x v="36"/>
    <x v="0"/>
    <s v="MRAM"/>
    <s v="2014.09.09"/>
    <s v="Хэнтий татвар"/>
    <s v="АМНАТ"/>
    <n v="30005"/>
    <m/>
    <x v="0"/>
    <s v="104.Ашигт малтмалын нөөц ашигласны төлбөр"/>
  </r>
  <r>
    <x v="1"/>
    <x v="1"/>
    <s v="Adj#0"/>
    <x v="36"/>
    <x v="0"/>
    <s v="MRAM"/>
    <s v="2014.03.05"/>
    <s v="АМГ"/>
    <s v="лицензийн төлбөр"/>
    <n v="1417.8"/>
    <m/>
    <x v="6"/>
    <s v="105.Ашигт малтмалын ашиглалтын болон хайгуулын тусгай зөвшөөрлийн төлбөр"/>
  </r>
  <r>
    <x v="1"/>
    <x v="1"/>
    <s v="Adj#0"/>
    <x v="36"/>
    <x v="0"/>
    <s v="MRAM"/>
    <s v="2014.03.05"/>
    <s v="АМГ"/>
    <s v="лицензийн төлбөр"/>
    <n v="7.1"/>
    <m/>
    <x v="6"/>
    <s v="105.Ашигт малтмалын ашиглалтын болон хайгуулын тусгай зөвшөөрлийн төлбөр"/>
  </r>
  <r>
    <x v="1"/>
    <x v="1"/>
    <s v="Adj#0"/>
    <x v="36"/>
    <x v="0"/>
    <s v="MRAM"/>
    <s v="2014.03.05"/>
    <s v="АМГ"/>
    <s v="лицензийн төлбөр"/>
    <n v="2125"/>
    <s v="2014.04.18-нд 2125.0 тэсэлгээний зөвшөөрлийн төлбөр ЧДТатварт төлөөд 2015 онд буцаан авсан тул хасав"/>
    <x v="6"/>
    <s v="105.Ашигт малтмалын ашиглалтын болон хайгуулын тусгай зөвшөөрлийн төлбөр"/>
  </r>
  <r>
    <x v="0"/>
    <x v="1"/>
    <s v="Adj#1"/>
    <x v="36"/>
    <x v="0"/>
    <m/>
    <s v="2014.01.20"/>
    <s v="ХЭДСан"/>
    <s v="ажлын байрны төлбөр"/>
    <n v="3456"/>
    <m/>
    <x v="11"/>
    <s v="106.Гадаадын мэргэжилтэн, ажилчны ажлын байрны төлбөр"/>
  </r>
  <r>
    <x v="1"/>
    <x v="1"/>
    <s v="Adj#0"/>
    <x v="36"/>
    <x v="0"/>
    <m/>
    <s v="2014.04.10"/>
    <s v="ХЭДСан"/>
    <s v="ажлын байрны төлбөр"/>
    <n v="3456"/>
    <m/>
    <x v="11"/>
    <s v="106.Гадаадын мэргэжилтэн, ажилчны ажлын байрны төлбөр"/>
  </r>
  <r>
    <x v="1"/>
    <x v="1"/>
    <s v="Adj#0"/>
    <x v="36"/>
    <x v="0"/>
    <m/>
    <s v="2014.04.17"/>
    <s v="ХЭДСан"/>
    <s v="ажлын байрны төлбөр"/>
    <n v="4608"/>
    <m/>
    <x v="11"/>
    <s v="106.Гадаадын мэргэжилтэн, ажилчны ажлын байрны төлбөр"/>
  </r>
  <r>
    <x v="1"/>
    <x v="1"/>
    <s v="Adj#0"/>
    <x v="36"/>
    <x v="0"/>
    <m/>
    <s v="2014.06.20"/>
    <s v="ХЭДСан"/>
    <s v="ажлын байрны төлбөр"/>
    <n v="3072"/>
    <m/>
    <x v="11"/>
    <s v="106.Гадаадын мэргэжилтэн, ажилчны ажлын байрны төлбөр"/>
  </r>
  <r>
    <x v="1"/>
    <x v="1"/>
    <s v="Adj#0"/>
    <x v="36"/>
    <x v="0"/>
    <m/>
    <s v="2014.07.07"/>
    <s v="ХЭДСан"/>
    <s v="ажлын байрны төлбөр"/>
    <n v="4224"/>
    <m/>
    <x v="11"/>
    <s v="106.Гадаадын мэргэжилтэн, ажилчны ажлын байрны төлбөр"/>
  </r>
  <r>
    <x v="1"/>
    <x v="1"/>
    <s v="Adj#0"/>
    <x v="36"/>
    <x v="0"/>
    <m/>
    <s v="2014.10.08"/>
    <s v="ХЭДСан"/>
    <s v="ажлын байрны төлбөр"/>
    <n v="384"/>
    <m/>
    <x v="11"/>
    <s v="106.Гадаадын мэргэжилтэн, ажилчны ажлын байрны төлбөр"/>
  </r>
  <r>
    <x v="1"/>
    <x v="1"/>
    <s v="Adj#0"/>
    <x v="36"/>
    <x v="0"/>
    <m/>
    <s v="2014.10.27"/>
    <s v="ХЭДСан"/>
    <s v="ажлын байрны төлбөр"/>
    <n v="4608"/>
    <m/>
    <x v="11"/>
    <s v="106.Гадаадын мэргэжилтэн, ажилчны ажлын байрны төлбөр"/>
  </r>
  <r>
    <x v="1"/>
    <x v="1"/>
    <s v="Adj#0"/>
    <x v="36"/>
    <x v="0"/>
    <m/>
    <s v="2014.11.14"/>
    <s v="ХЭДСан"/>
    <s v="ажлын байрны төлбөр"/>
    <n v="1920"/>
    <m/>
    <x v="11"/>
    <s v="106.Гадаадын мэргэжилтэн, ажилчны ажлын байрны төлбөр"/>
  </r>
  <r>
    <x v="1"/>
    <x v="1"/>
    <s v="Adj#0"/>
    <x v="36"/>
    <x v="0"/>
    <s v="SSIA"/>
    <s v="2014.01.27"/>
    <s v="СБД НДХ"/>
    <s v="НДШ"/>
    <n v="931.00000000000011"/>
    <m/>
    <x v="4"/>
    <s v="108.Аж ахуйн нэгжээс төлсөн ажилчдын нийгмийн болон эрүүл мэндийн даатгалын шимтгэл "/>
  </r>
  <r>
    <x v="1"/>
    <x v="1"/>
    <s v="Adj#0"/>
    <x v="36"/>
    <x v="0"/>
    <s v="SSIA"/>
    <s v="2014.01.27"/>
    <s v="Галшар НДХ"/>
    <s v="НДШ"/>
    <n v="673.92"/>
    <m/>
    <x v="4"/>
    <s v="108.Аж ахуйн нэгжээс төлсөн ажилчдын нийгмийн болон эрүүл мэндийн даатгалын шимтгэл "/>
  </r>
  <r>
    <x v="1"/>
    <x v="1"/>
    <s v="Adj#0"/>
    <x v="36"/>
    <x v="0"/>
    <s v="SSIA"/>
    <s v="2014.03.03"/>
    <s v="СБД НДХ"/>
    <s v="НДШ"/>
    <n v="931"/>
    <m/>
    <x v="4"/>
    <s v="108.Аж ахуйн нэгжээс төлсөн ажилчдын нийгмийн болон эрүүл мэндийн даатгалын шимтгэл "/>
  </r>
  <r>
    <x v="1"/>
    <x v="1"/>
    <s v="Adj#0"/>
    <x v="36"/>
    <x v="0"/>
    <s v="SSIA"/>
    <s v="2014.03.03"/>
    <s v="Галшар НДХ"/>
    <s v="НДШ"/>
    <n v="1198.08"/>
    <m/>
    <x v="4"/>
    <s v="108.Аж ахуйн нэгжээс төлсөн ажилчдын нийгмийн болон эрүүл мэндийн даатгалын шимтгэл "/>
  </r>
  <r>
    <x v="1"/>
    <x v="1"/>
    <s v="Adj#0"/>
    <x v="36"/>
    <x v="0"/>
    <s v="SSIA"/>
    <s v="2014.03.21"/>
    <s v="СБД НДХ"/>
    <s v="НДШ"/>
    <n v="1013.8"/>
    <m/>
    <x v="4"/>
    <s v="108.Аж ахуйн нэгжээс төлсөн ажилчдын нийгмийн болон эрүүл мэндийн даатгалын шимтгэл "/>
  </r>
  <r>
    <x v="1"/>
    <x v="1"/>
    <s v="Adj#0"/>
    <x v="36"/>
    <x v="0"/>
    <s v="SSIA"/>
    <s v="2014.03.21"/>
    <s v="Галшар НДХ"/>
    <s v="НДШ"/>
    <n v="1735.44"/>
    <m/>
    <x v="4"/>
    <s v="108.Аж ахуйн нэгжээс төлсөн ажилчдын нийгмийн болон эрүүл мэндийн даатгалын шимтгэл "/>
  </r>
  <r>
    <x v="1"/>
    <x v="1"/>
    <s v="Adj#0"/>
    <x v="36"/>
    <x v="0"/>
    <s v="SSIA"/>
    <s v="2014.04.30"/>
    <s v="Галшар НДХ"/>
    <s v="НДШ"/>
    <n v="3164.26"/>
    <m/>
    <x v="4"/>
    <s v="108.Аж ахуйн нэгжээс төлсөн ажилчдын нийгмийн болон эрүүл мэндийн даатгалын шимтгэл "/>
  </r>
  <r>
    <x v="1"/>
    <x v="1"/>
    <s v="Adj#0"/>
    <x v="36"/>
    <x v="0"/>
    <s v="SSIA"/>
    <s v="2014.04.30"/>
    <s v="СБД НДХ"/>
    <s v="НДШ"/>
    <n v="1014.58"/>
    <m/>
    <x v="4"/>
    <s v="108.Аж ахуйн нэгжээс төлсөн ажилчдын нийгмийн болон эрүүл мэндийн даатгалын шимтгэл "/>
  </r>
  <r>
    <x v="1"/>
    <x v="1"/>
    <s v="Adj#0"/>
    <x v="36"/>
    <x v="0"/>
    <s v="SSIA"/>
    <s v="2014.05.31"/>
    <s v="СБД НДХ"/>
    <s v="нөхөн тайлан НДШ"/>
    <n v="2047"/>
    <s v="акт тавигдсан нөхөн НДШ 2047.0 алданги 1023.5"/>
    <x v="4"/>
    <s v="108.Аж ахуйн нэгжээс төлсөн ажилчдын нийгмийн болон эрүүл мэндийн даатгалын шимтгэл "/>
  </r>
  <r>
    <x v="1"/>
    <x v="1"/>
    <s v="Adj#0"/>
    <x v="36"/>
    <x v="0"/>
    <s v="SSIA"/>
    <s v="2014.06.10"/>
    <s v="Галшар НДХ"/>
    <s v="НДШ"/>
    <n v="3486.0279999999998"/>
    <m/>
    <x v="4"/>
    <s v="108.Аж ахуйн нэгжээс төлсөн ажилчдын нийгмийн болон эрүүл мэндийн даатгалын шимтгэл "/>
  </r>
  <r>
    <x v="1"/>
    <x v="1"/>
    <s v="Adj#0"/>
    <x v="36"/>
    <x v="0"/>
    <s v="SSIA"/>
    <s v="2014.06.30"/>
    <s v="Галшар НДХ"/>
    <s v="НДШ"/>
    <n v="4431.68"/>
    <m/>
    <x v="4"/>
    <s v="108.Аж ахуйн нэгжээс төлсөн ажилчдын нийгмийн болон эрүүл мэндийн даатгалын шимтгэл "/>
  </r>
  <r>
    <x v="1"/>
    <x v="1"/>
    <s v="Adj#0"/>
    <x v="36"/>
    <x v="0"/>
    <s v="SSIA"/>
    <s v="2014.06.10"/>
    <s v="СБД НДХ"/>
    <s v="НДШ"/>
    <n v="1138.4749999999999"/>
    <m/>
    <x v="4"/>
    <s v="108.Аж ахуйн нэгжээс төлсөн ажилчдын нийгмийн болон эрүүл мэндийн даатгалын шимтгэл "/>
  </r>
  <r>
    <x v="1"/>
    <x v="1"/>
    <s v="Adj#0"/>
    <x v="36"/>
    <x v="0"/>
    <s v="SSIA"/>
    <s v="2014.06.30"/>
    <s v="СБД НДХ"/>
    <s v="НДШ"/>
    <n v="1186.8"/>
    <m/>
    <x v="4"/>
    <s v="108.Аж ахуйн нэгжээс төлсөн ажилчдын нийгмийн болон эрүүл мэндийн даатгалын шимтгэл "/>
  </r>
  <r>
    <x v="1"/>
    <x v="1"/>
    <s v="Adj#0"/>
    <x v="36"/>
    <x v="0"/>
    <s v="SSIA"/>
    <s v="2014.08.11"/>
    <s v="Галшар НДХ"/>
    <s v="НДШ"/>
    <n v="3669.9479999999999"/>
    <m/>
    <x v="4"/>
    <s v="108.Аж ахуйн нэгжээс төлсөн ажилчдын нийгмийн болон эрүүл мэндийн даатгалын шимтгэл "/>
  </r>
  <r>
    <x v="1"/>
    <x v="1"/>
    <s v="Adj#0"/>
    <x v="36"/>
    <x v="0"/>
    <s v="SSIA"/>
    <s v="2014.08.11"/>
    <s v="СБД НДХ"/>
    <s v="НДШ"/>
    <n v="1070.8"/>
    <m/>
    <x v="4"/>
    <s v="108.Аж ахуйн нэгжээс төлсөн ажилчдын нийгмийн болон эрүүл мэндийн даатгалын шимтгэл "/>
  </r>
  <r>
    <x v="1"/>
    <x v="1"/>
    <s v="Adj#0"/>
    <x v="36"/>
    <x v="0"/>
    <s v="SSIA"/>
    <s v="2014.09.08"/>
    <s v="Галшар НДХ"/>
    <s v="НДШ"/>
    <n v="6080.6949999999997"/>
    <m/>
    <x v="4"/>
    <s v="108.Аж ахуйн нэгжээс төлсөн ажилчдын нийгмийн болон эрүүл мэндийн даатгалын шимтгэл "/>
  </r>
  <r>
    <x v="1"/>
    <x v="1"/>
    <s v="Adj#0"/>
    <x v="36"/>
    <x v="0"/>
    <s v="SSIA"/>
    <s v="2014.09.08"/>
    <s v="СБД НДХ"/>
    <s v="НДШ"/>
    <n v="1128.8"/>
    <m/>
    <x v="4"/>
    <s v="108.Аж ахуйн нэгжээс төлсөн ажилчдын нийгмийн болон эрүүл мэндийн даатгалын шимтгэл "/>
  </r>
  <r>
    <x v="1"/>
    <x v="1"/>
    <s v="Adj#0"/>
    <x v="36"/>
    <x v="0"/>
    <s v="SSIA"/>
    <s v="2014.09.26"/>
    <s v="Галшар НДХ"/>
    <s v="НДШ"/>
    <n v="4725.8819999999996"/>
    <m/>
    <x v="4"/>
    <s v="108.Аж ахуйн нэгжээс төлсөн ажилчдын нийгмийн болон эрүүл мэндийн даатгалын шимтгэл "/>
  </r>
  <r>
    <x v="1"/>
    <x v="1"/>
    <s v="Adj#0"/>
    <x v="36"/>
    <x v="0"/>
    <s v="SSIA"/>
    <s v="2014.09.12"/>
    <s v="СБД НДХ"/>
    <s v="НДШ"/>
    <n v="1316.35"/>
    <m/>
    <x v="4"/>
    <s v="108.Аж ахуйн нэгжээс төлсөн ажилчдын нийгмийн болон эрүүл мэндийн даатгалын шимтгэл "/>
  </r>
  <r>
    <x v="1"/>
    <x v="1"/>
    <s v="Adj#0"/>
    <x v="36"/>
    <x v="0"/>
    <s v="SSIA"/>
    <s v="2014.09.26"/>
    <s v="СБД НДХ"/>
    <s v="НДШ"/>
    <n v="2449.3760000000002"/>
    <m/>
    <x v="4"/>
    <s v="108.Аж ахуйн нэгжээс төлсөн ажилчдын нийгмийн болон эрүүл мэндийн даатгалын шимтгэл "/>
  </r>
  <r>
    <x v="1"/>
    <x v="1"/>
    <s v="Adj#0"/>
    <x v="36"/>
    <x v="0"/>
    <s v="SSIA"/>
    <s v="2014.10.29"/>
    <s v="СБД НДХ"/>
    <s v="НДШ"/>
    <n v="1844.056"/>
    <m/>
    <x v="4"/>
    <s v="108.Аж ахуйн нэгжээс төлсөн ажилчдын нийгмийн болон эрүүл мэндийн даатгалын шимтгэл "/>
  </r>
  <r>
    <x v="1"/>
    <x v="1"/>
    <s v="Adj#0"/>
    <x v="36"/>
    <x v="0"/>
    <s v="SSIA"/>
    <s v="2014.10.29"/>
    <s v="Галшар НДХ"/>
    <s v="НДШ"/>
    <n v="4057.5540000000001"/>
    <m/>
    <x v="4"/>
    <s v="108.Аж ахуйн нэгжээс төлсөн ажилчдын нийгмийн болон эрүүл мэндийн даатгалын шимтгэл "/>
  </r>
  <r>
    <x v="1"/>
    <x v="1"/>
    <s v="Adj#0"/>
    <x v="36"/>
    <x v="0"/>
    <s v="SSIA"/>
    <s v="2014.12.09"/>
    <s v="СБД НДХ"/>
    <s v="НДШ"/>
    <n v="1848.28"/>
    <m/>
    <x v="4"/>
    <s v="108.Аж ахуйн нэгжээс төлсөн ажилчдын нийгмийн болон эрүүл мэндийн даатгалын шимтгэл "/>
  </r>
  <r>
    <x v="1"/>
    <x v="1"/>
    <s v="Adj#0"/>
    <x v="36"/>
    <x v="0"/>
    <s v="SSIA"/>
    <s v="2014.12.03"/>
    <s v="Галшар НДХ"/>
    <s v="НДШ"/>
    <n v="2874.86"/>
    <m/>
    <x v="4"/>
    <s v="108.Аж ахуйн нэгжээс төлсөн ажилчдын нийгмийн болон эрүүл мэндийн даатгалын шимтгэл "/>
  </r>
  <r>
    <x v="1"/>
    <x v="1"/>
    <s v="Adj#0"/>
    <x v="36"/>
    <x v="0"/>
    <s v="SSIA"/>
    <s v="2014.12.30"/>
    <s v="Галшар НДХ"/>
    <s v="НДШ"/>
    <n v="2761.4250000000002"/>
    <m/>
    <x v="4"/>
    <s v="108.Аж ахуйн нэгжээс төлсөн ажилчдын нийгмийн болон эрүүл мэндийн даатгалын шимтгэл "/>
  </r>
  <r>
    <x v="1"/>
    <x v="1"/>
    <s v="Adj#0"/>
    <x v="36"/>
    <x v="0"/>
    <s v="Umnugobi aimag"/>
    <s v="2014.05 сар"/>
    <s v="Сайншанд Гаалийн газар"/>
    <s v="үйлчилгээний хураамж"/>
    <n v="10497.9"/>
    <m/>
    <x v="7"/>
    <s v="109.Гаалийн үйлчилгээний хураамж"/>
  </r>
  <r>
    <x v="0"/>
    <x v="1"/>
    <s v="Adj#1"/>
    <x v="36"/>
    <x v="0"/>
    <s v="Umnugobi aimag"/>
    <s v="2014.05 сар"/>
    <s v="Сайншанд Гаалийн газар"/>
    <s v="үйлчилгээний хураамж"/>
    <n v="-10497.9"/>
    <m/>
    <x v="7"/>
    <s v="109.Гаалийн үйлчилгээний хураамж"/>
  </r>
  <r>
    <x v="0"/>
    <x v="1"/>
    <s v="Adj#1"/>
    <x v="36"/>
    <x v="0"/>
    <s v="Umnugobi aimag"/>
    <s v="2014.05 сар"/>
    <s v="Сайншанд Гаалийн газар"/>
    <s v="үйлчилгээний хураамж"/>
    <n v="937.2"/>
    <m/>
    <x v="7"/>
    <s v="109.Гаалийн үйлчилгээний хураамж"/>
  </r>
  <r>
    <x v="0"/>
    <x v="1"/>
    <s v="Adj#1"/>
    <x v="36"/>
    <x v="0"/>
    <s v="Umnugobi aimag"/>
    <d v="1905-07-06T01:26:24"/>
    <s v="Сайншанд Гаалийн газар"/>
    <s v="үйлчилгээний хураамж"/>
    <n v="2270.25"/>
    <m/>
    <x v="7"/>
    <s v="109.Гаалийн үйлчилгээний хураамж"/>
  </r>
  <r>
    <x v="0"/>
    <x v="1"/>
    <s v="Adj#1"/>
    <x v="36"/>
    <x v="0"/>
    <s v="Umnugobi aimag"/>
    <d v="1905-07-06T01:40:48"/>
    <s v="Сайншанд Гаалийн газар"/>
    <s v="үйлчилгээний хураамж"/>
    <n v="1124.25"/>
    <m/>
    <x v="7"/>
    <s v="109.Гаалийн үйлчилгээний хураамж"/>
  </r>
  <r>
    <x v="0"/>
    <x v="1"/>
    <s v="Adj#1"/>
    <x v="36"/>
    <x v="0"/>
    <s v="Umnugobi aimag"/>
    <d v="1905-07-06T01:55:12"/>
    <s v="Сайншанд Гаалийн газар"/>
    <s v="үйлчилгээний хураамж"/>
    <n v="3342.45"/>
    <m/>
    <x v="7"/>
    <s v="109.Гаалийн үйлчилгээний хураамж"/>
  </r>
  <r>
    <x v="0"/>
    <x v="1"/>
    <s v="Adj#1"/>
    <x v="36"/>
    <x v="0"/>
    <s v="Umnugobi aimag"/>
    <d v="1905-07-06T02:09:36"/>
    <s v="Сайншанд Гаалийн газар"/>
    <s v="үйлчилгээний хураамж"/>
    <n v="1319.05"/>
    <m/>
    <x v="7"/>
    <s v="109.Гаалийн үйлчилгээний хураамж"/>
  </r>
  <r>
    <x v="0"/>
    <x v="1"/>
    <s v="Adj#1"/>
    <x v="36"/>
    <x v="0"/>
    <s v="Umnugobi aimag"/>
    <s v="2014.10 сар"/>
    <s v="Сайншанд Гаалийн газар"/>
    <s v="үйлчилгээний хураамж"/>
    <n v="848.2"/>
    <m/>
    <x v="7"/>
    <s v="109.Гаалийн үйлчилгээний хураамж"/>
  </r>
  <r>
    <x v="0"/>
    <x v="1"/>
    <s v="Adj#1"/>
    <x v="36"/>
    <x v="0"/>
    <s v="Umnugobi aimag"/>
    <s v="2014.11 сар"/>
    <s v="Сайншанд Гаалийн газар"/>
    <s v="үйлчилгээний хураамж"/>
    <n v="537.79999999999995"/>
    <m/>
    <x v="7"/>
    <s v="109.Гаалийн үйлчилгээний хураамж"/>
  </r>
  <r>
    <x v="0"/>
    <x v="1"/>
    <s v="Adj#1"/>
    <x v="36"/>
    <x v="0"/>
    <s v="Umnugobi aimag"/>
    <s v="2014.12 сар"/>
    <s v="Сайншанд Гаалийн газар"/>
    <s v="үйлчилгээний хураамж"/>
    <n v="181.7"/>
    <m/>
    <x v="7"/>
    <s v="109.Гаалийн үйлчилгээний хураамж"/>
  </r>
  <r>
    <x v="0"/>
    <x v="1"/>
    <s v="Adj#1"/>
    <x v="36"/>
    <x v="0"/>
    <s v="Umnugobi aimag"/>
    <s v="2014.5 сар"/>
    <s v="Сайншанд Гаалийн газар"/>
    <s v="төлбөрт үйлчилгээ"/>
    <n v="200"/>
    <m/>
    <x v="7"/>
    <s v="109.Гаалийн үйлчилгээний хураамж"/>
  </r>
  <r>
    <x v="0"/>
    <x v="1"/>
    <s v="Adj#1"/>
    <x v="36"/>
    <x v="0"/>
    <s v="Umnugobi aimag"/>
    <s v="2014.6 сар"/>
    <s v="Сайншанд Гаалийн газар"/>
    <s v="төлбөрт үйлчилгээ"/>
    <n v="560"/>
    <m/>
    <x v="7"/>
    <s v="109.Гаалийн үйлчилгээний хураамж"/>
  </r>
  <r>
    <x v="0"/>
    <x v="1"/>
    <s v="Adj#1"/>
    <x v="36"/>
    <x v="0"/>
    <s v="Umnugobi aimag"/>
    <s v="2014.8 сар"/>
    <s v="Сайншанд Гаалийн газар"/>
    <s v="төлбөрт үйлчилгээ"/>
    <n v="224"/>
    <m/>
    <x v="7"/>
    <s v="109.Гаалийн үйлчилгээний хураамж"/>
  </r>
  <r>
    <x v="0"/>
    <x v="1"/>
    <s v="Adj#1"/>
    <x v="36"/>
    <x v="0"/>
    <s v="Umnugobi aimag"/>
    <s v="2014.9 сар"/>
    <s v="Сайншанд Гаалийн газар"/>
    <s v="төлбөрт үйлчилгээ"/>
    <n v="408"/>
    <m/>
    <x v="7"/>
    <s v="109.Гаалийн үйлчилгээний хураамж"/>
  </r>
  <r>
    <x v="0"/>
    <x v="1"/>
    <s v="Adj#1"/>
    <x v="36"/>
    <x v="0"/>
    <s v="Umnugobi aimag"/>
    <s v="2014.10 сар"/>
    <s v="Сайншанд Гаалийн газар"/>
    <s v="төлбөрт үйлчилгээ"/>
    <n v="399"/>
    <m/>
    <x v="7"/>
    <s v="109.Гаалийн үйлчилгээний хураамж"/>
  </r>
  <r>
    <x v="0"/>
    <x v="1"/>
    <s v="Adj#1"/>
    <x v="36"/>
    <x v="0"/>
    <s v="Umnugobi aimag"/>
    <s v="2014.11 сар"/>
    <s v="Сайншанд Гаалийн газар"/>
    <s v="төлбөрт үйлчилгээ"/>
    <n v="850"/>
    <m/>
    <x v="7"/>
    <s v="109.Гаалийн үйлчилгээний хураамж"/>
  </r>
  <r>
    <x v="1"/>
    <x v="1"/>
    <s v="Adj#0"/>
    <x v="36"/>
    <x v="0"/>
    <s v="SSIA"/>
    <s v="2014.05.31"/>
    <s v="СБД НДХ"/>
    <s v="нөхөн тайлан НДШ"/>
    <n v="3070.5"/>
    <s v="акт тавигдсан нөхөн НДШ 2047.0 алданги 1023.5"/>
    <x v="12"/>
    <s v="114.Торгууль, хураамж"/>
  </r>
  <r>
    <x v="1"/>
    <x v="1"/>
    <s v="Adj#0"/>
    <x v="36"/>
    <x v="0"/>
    <m/>
    <s v="2014.06.23"/>
    <s v="Хардал бэйс харваачдын холбоо"/>
    <s v="Сумын ойд хандив"/>
    <n v="3000"/>
    <m/>
    <x v="5"/>
    <s v="115.Төрийн байгууллагуудад олгосон хандив, дэмжлэг"/>
  </r>
  <r>
    <x v="1"/>
    <x v="1"/>
    <s v="Adj#0"/>
    <x v="36"/>
    <x v="0"/>
    <m/>
    <s v="2014.06.27"/>
    <s v="Хардал бэйс харваачдын холбоо"/>
    <s v="Хандив"/>
    <n v="2000"/>
    <m/>
    <x v="5"/>
    <s v="115.Төрийн байгууллагуудад олгосон хандив, дэмжлэг"/>
  </r>
  <r>
    <x v="1"/>
    <x v="1"/>
    <s v="Adj#0"/>
    <x v="46"/>
    <x v="0"/>
    <s v="MTA"/>
    <m/>
    <m/>
    <m/>
    <n v="5678"/>
    <m/>
    <x v="8"/>
    <s v="102.Гаалийн албан татвар"/>
  </r>
  <r>
    <x v="0"/>
    <x v="1"/>
    <s v="Adj#2"/>
    <x v="46"/>
    <x v="0"/>
    <s v="MTA"/>
    <m/>
    <m/>
    <m/>
    <n v="-5678"/>
    <m/>
    <x v="8"/>
    <s v="102.Гаалийн албан татвар"/>
  </r>
  <r>
    <x v="0"/>
    <x v="1"/>
    <s v="Adj#2"/>
    <x v="46"/>
    <x v="0"/>
    <s v="MTA"/>
    <d v="2015-01-06T00:00:00"/>
    <s v="Гаалийн ерөнхий газар"/>
    <s v="татвар"/>
    <n v="275.39999999999998"/>
    <m/>
    <x v="8"/>
    <s v="102.Гаалийн албан татвар"/>
  </r>
  <r>
    <x v="0"/>
    <x v="1"/>
    <s v="Adj#2"/>
    <x v="46"/>
    <x v="0"/>
    <s v="MTA"/>
    <d v="2015-03-11T00:00:00"/>
    <s v="Гаалийн ерөнхий газар"/>
    <s v="татвар"/>
    <n v="4294.3999999999996"/>
    <m/>
    <x v="8"/>
    <s v="102.Гаалийн албан татвар"/>
  </r>
  <r>
    <x v="0"/>
    <x v="1"/>
    <s v="Adj#2"/>
    <x v="46"/>
    <x v="0"/>
    <s v="MTA"/>
    <d v="2015-03-11T00:00:00"/>
    <s v="Гаалийн ерөнхий газар"/>
    <s v="татвар"/>
    <n v="100"/>
    <m/>
    <x v="8"/>
    <s v="102.Гаалийн албан татвар"/>
  </r>
  <r>
    <x v="1"/>
    <x v="1"/>
    <s v="Adj#0"/>
    <x v="46"/>
    <x v="0"/>
    <s v="MTA"/>
    <m/>
    <m/>
    <s v="НӨТ"/>
    <n v="4242"/>
    <m/>
    <x v="3"/>
    <s v="103.Нэмэгдсэн өртгийн албан татвар"/>
  </r>
  <r>
    <x v="0"/>
    <x v="1"/>
    <s v="Adj#1"/>
    <x v="46"/>
    <x v="0"/>
    <s v="MTA"/>
    <m/>
    <m/>
    <s v="НӨТ"/>
    <n v="-4242"/>
    <m/>
    <x v="3"/>
    <s v="103.Нэмэгдсэн өртгийн албан татвар"/>
  </r>
  <r>
    <x v="0"/>
    <x v="1"/>
    <s v="Adj#1"/>
    <x v="46"/>
    <x v="0"/>
    <s v="MTA"/>
    <d v="2015-03-11T00:00:00"/>
    <s v="БӨ татвар"/>
    <s v="НӨТ"/>
    <n v="9018.2000000000007"/>
    <m/>
    <x v="3"/>
    <s v="103.Нэмэгдсэн өртгийн албан татвар"/>
  </r>
  <r>
    <x v="1"/>
    <x v="1"/>
    <s v="Adj#0"/>
    <x v="46"/>
    <x v="0"/>
    <m/>
    <m/>
    <s v="БӨ татварт"/>
    <s v="Газрын төлбөр"/>
    <n v="1"/>
    <m/>
    <x v="17"/>
    <s v="203.Газрын төлбөр"/>
  </r>
  <r>
    <x v="0"/>
    <x v="1"/>
    <s v="Adj#1"/>
    <x v="46"/>
    <x v="0"/>
    <m/>
    <m/>
    <s v="БӨ татварт"/>
    <s v="Газрын төлбөр"/>
    <n v="1"/>
    <m/>
    <x v="17"/>
    <s v="203.Газрын төлбөр"/>
  </r>
  <r>
    <x v="0"/>
    <x v="1"/>
    <s v="Adj#1"/>
    <x v="46"/>
    <x v="0"/>
    <s v="Bayan-Ulgii aimag"/>
    <d v="2014-05-30T00:00:00"/>
    <s v="БӨ татварт"/>
    <s v="Газрын төлбөр"/>
    <n v="603.70000000000005"/>
    <m/>
    <x v="17"/>
    <s v="203.Газрын төлбөр"/>
  </r>
  <r>
    <x v="0"/>
    <x v="1"/>
    <s v="Adj#1"/>
    <x v="46"/>
    <x v="0"/>
    <s v="Bayan-Ulgii aimag"/>
    <d v="2015-02-04T00:00:00"/>
    <s v="БӨ цэнгэл сум"/>
    <s v="Газрын төлбөр"/>
    <n v="320"/>
    <m/>
    <x v="17"/>
    <s v="203.Газрын төлбөр"/>
  </r>
  <r>
    <x v="0"/>
    <x v="1"/>
    <s v="Adj#1"/>
    <x v="46"/>
    <x v="0"/>
    <s v="Bayan-Ulgii aimag"/>
    <d v="2015-03-05T00:00:00"/>
    <s v="БӨ цэнгэл сум"/>
    <s v="Газрын төлбөр"/>
    <n v="960"/>
    <m/>
    <x v="17"/>
    <s v="203.Газрын төлбөр"/>
  </r>
  <r>
    <x v="0"/>
    <x v="1"/>
    <s v="Adj#1"/>
    <x v="46"/>
    <x v="0"/>
    <s v="Bayan-Ulgii aimag"/>
    <d v="2014-04-03T00:00:00"/>
    <s v="БӨ татварт"/>
    <s v="Нөөц ашигласаны төлбөр"/>
    <n v="50170"/>
    <m/>
    <x v="21"/>
    <s v="204.Бусад"/>
  </r>
  <r>
    <x v="0"/>
    <x v="1"/>
    <s v="Adj#1"/>
    <x v="46"/>
    <x v="0"/>
    <s v="Bayan-Ulgii aimag"/>
    <d v="2014-10-15T00:00:00"/>
    <s v="БӨ татварт"/>
    <s v="Нөөц ашигласаны төлбөр"/>
    <n v="100000"/>
    <m/>
    <x v="21"/>
    <s v="204.Бусад"/>
  </r>
  <r>
    <x v="1"/>
    <x v="1"/>
    <s v="Adj#0"/>
    <x v="46"/>
    <x v="0"/>
    <s v="Bayan-Ulgii aimag"/>
    <d v="2015-03-31T00:00:00"/>
    <s v="БӨ татварт"/>
    <s v="үл хөдлөх хөрөнгө"/>
    <n v="7137.5"/>
    <m/>
    <x v="16"/>
    <s v="205.Үл хөдлөх хөрөнгийн албан татвар"/>
  </r>
  <r>
    <x v="0"/>
    <x v="1"/>
    <s v="Adj#1"/>
    <x v="46"/>
    <x v="0"/>
    <m/>
    <d v="2014-05-28T00:00:00"/>
    <s v="Энхзаяа"/>
    <s v="Машины татвар"/>
    <n v="2193.8000000000002"/>
    <m/>
    <x v="22"/>
    <s v="207.Авто тээвэр болон өөрөө явагч тээврийн хэрэгслийн албан татвар "/>
  </r>
  <r>
    <x v="0"/>
    <x v="1"/>
    <s v="Adj#1"/>
    <x v="46"/>
    <x v="0"/>
    <s v="Bayan-Ulgii aimag"/>
    <d v="2014-05-28T00:00:00"/>
    <s v="БӨ "/>
    <s v="авто машины татвар "/>
    <n v="132"/>
    <m/>
    <x v="22"/>
    <s v="207.Авто тээвэр болон өөрөө явагч тээврийн хэрэгслийн албан татвар "/>
  </r>
  <r>
    <x v="0"/>
    <x v="1"/>
    <s v="Adj#1"/>
    <x v="46"/>
    <x v="0"/>
    <m/>
    <d v="2014-06-17T00:00:00"/>
    <s v="Мөнхтулга"/>
    <s v="Усны шинэ машины татвар даатгал"/>
    <n v="165.1"/>
    <m/>
    <x v="22"/>
    <s v="207.Авто тээвэр болон өөрөө явагч тээврийн хэрэгслийн албан татвар "/>
  </r>
  <r>
    <x v="0"/>
    <x v="1"/>
    <s v="Adj#1"/>
    <x v="46"/>
    <x v="0"/>
    <s v="CO"/>
    <d v="2015-01-26T00:00:00"/>
    <s v="ГЕГ"/>
    <s v="хураамж"/>
    <n v="1.2"/>
    <m/>
    <x v="20"/>
    <s v="209.Торгууль, хураамж"/>
  </r>
  <r>
    <x v="0"/>
    <x v="1"/>
    <s v="Adj#1"/>
    <x v="46"/>
    <x v="0"/>
    <s v="CO"/>
    <d v="2015-03-09T00:00:00"/>
    <s v="ГЕГ"/>
    <s v="хураамж"/>
    <n v="8.1999999999999993"/>
    <m/>
    <x v="20"/>
    <s v="209.Торгууль, хураамж"/>
  </r>
  <r>
    <x v="0"/>
    <x v="1"/>
    <s v="Adj#1"/>
    <x v="46"/>
    <x v="0"/>
    <s v="Bayan-Ulgii aimag"/>
    <d v="2014-06-13T00:00:00"/>
    <s v="БӨ Цэнгэл сум"/>
    <s v="Байгаль орчны барьцаа"/>
    <n v="7500"/>
    <m/>
    <x v="24"/>
    <s v="210.Байгаль хамгаалах зардлын 50%-ийг дансанд төвлөрүүлсэн дүн"/>
  </r>
  <r>
    <x v="1"/>
    <x v="1"/>
    <s v="Adj#0"/>
    <x v="45"/>
    <x v="0"/>
    <s v="SSIA"/>
    <s v="2014.1.25"/>
    <s v="СБД НДХ "/>
    <s v="1-р сарын НДШ"/>
    <n v="15953"/>
    <m/>
    <x v="4"/>
    <s v="108.Аж ахуйн нэгжээс төлсөн ажилчдын нийгмийн болон эрүүл мэндийн даатгалын шимтгэл "/>
  </r>
  <r>
    <x v="0"/>
    <x v="1"/>
    <s v="Adj#1"/>
    <x v="45"/>
    <x v="0"/>
    <s v="SSIA"/>
    <s v="2014.1.25"/>
    <s v="СБД НДХ "/>
    <s v="1-р сарын НДШ"/>
    <n v="-15953"/>
    <m/>
    <x v="4"/>
    <s v="108.Аж ахуйн нэгжээс төлсөн ажилчдын нийгмийн болон эрүүл мэндийн даатгалын шимтгэл "/>
  </r>
  <r>
    <x v="0"/>
    <x v="1"/>
    <s v="Adj#1"/>
    <x v="45"/>
    <x v="0"/>
    <s v="SSIA"/>
    <s v="2014.1.25"/>
    <s v="СБД НДХ "/>
    <s v="1-р сарын НДШ"/>
    <n v="1739"/>
    <m/>
    <x v="4"/>
    <s v="108.Аж ахуйн нэгжээс төлсөн ажилчдын нийгмийн болон эрүүл мэндийн даатгалын шимтгэл "/>
  </r>
  <r>
    <x v="0"/>
    <x v="1"/>
    <s v="Adj#1"/>
    <x v="45"/>
    <x v="0"/>
    <s v="SSIA"/>
    <s v="2014.02.25"/>
    <s v="СБД НДХ "/>
    <s v="2-р сарын НДШ"/>
    <n v="1841.9"/>
    <m/>
    <x v="4"/>
    <s v="108.Аж ахуйн нэгжээс төлсөн ажилчдын нийгмийн болон эрүүл мэндийн даатгалын шимтгэл "/>
  </r>
  <r>
    <x v="0"/>
    <x v="1"/>
    <s v="Adj#1"/>
    <x v="45"/>
    <x v="0"/>
    <s v="SSIA"/>
    <s v="2014.03.25"/>
    <s v="СБД НДХ "/>
    <s v="3-р сарын НДШ"/>
    <n v="1866.5"/>
    <m/>
    <x v="4"/>
    <s v="108.Аж ахуйн нэгжээс төлсөн ажилчдын нийгмийн болон эрүүл мэндийн даатгалын шимтгэл "/>
  </r>
  <r>
    <x v="0"/>
    <x v="1"/>
    <s v="Adj#1"/>
    <x v="45"/>
    <x v="0"/>
    <s v="SSIA"/>
    <s v="2014.04.25"/>
    <s v="СБД НДХ "/>
    <s v="4-р сарын НДШ"/>
    <n v="2435.1999999999998"/>
    <m/>
    <x v="4"/>
    <s v="108.Аж ахуйн нэгжээс төлсөн ажилчдын нийгмийн болон эрүүл мэндийн даатгалын шимтгэл "/>
  </r>
  <r>
    <x v="0"/>
    <x v="1"/>
    <s v="Adj#1"/>
    <x v="45"/>
    <x v="0"/>
    <s v="SSIA"/>
    <s v="2014.05.26"/>
    <s v="СБД НДХ "/>
    <s v="5-р сарын НДШ"/>
    <n v="2430.1999999999998"/>
    <m/>
    <x v="4"/>
    <s v="108.Аж ахуйн нэгжээс төлсөн ажилчдын нийгмийн болон эрүүл мэндийн даатгалын шимтгэл "/>
  </r>
  <r>
    <x v="0"/>
    <x v="1"/>
    <s v="Adj#1"/>
    <x v="45"/>
    <x v="0"/>
    <s v="SSIA"/>
    <s v="2014.06.25"/>
    <s v="СБД НДХ "/>
    <s v="6-р сарын нДШ"/>
    <n v="2424.1999999999998"/>
    <m/>
    <x v="4"/>
    <s v="108.Аж ахуйн нэгжээс төлсөн ажилчдын нийгмийн болон эрүүл мэндийн даатгалын шимтгэл "/>
  </r>
  <r>
    <x v="0"/>
    <x v="1"/>
    <s v="Adj#1"/>
    <x v="45"/>
    <x v="0"/>
    <s v="SSIA"/>
    <s v="2014.07.25"/>
    <s v="СБД НДХ "/>
    <s v="7-р сарын НДШ"/>
    <n v="2632.8"/>
    <m/>
    <x v="4"/>
    <s v="108.Аж ахуйн нэгжээс төлсөн ажилчдын нийгмийн болон эрүүл мэндийн даатгалын шимтгэл "/>
  </r>
  <r>
    <x v="0"/>
    <x v="1"/>
    <s v="Adj#1"/>
    <x v="45"/>
    <x v="0"/>
    <s v="SSIA"/>
    <s v="2014.08.25"/>
    <s v="СБД НДХ "/>
    <s v="8-р сарын НДШ"/>
    <n v="2569.3000000000002"/>
    <m/>
    <x v="4"/>
    <s v="108.Аж ахуйн нэгжээс төлсөн ажилчдын нийгмийн болон эрүүл мэндийн даатгалын шимтгэл "/>
  </r>
  <r>
    <x v="0"/>
    <x v="1"/>
    <s v="Adj#1"/>
    <x v="45"/>
    <x v="0"/>
    <s v="SSIA"/>
    <s v="2014.09.25"/>
    <s v="СБД НДХ "/>
    <s v="9-р сарын НДШ"/>
    <n v="2334.5"/>
    <m/>
    <x v="4"/>
    <s v="108.Аж ахуйн нэгжээс төлсөн ажилчдын нийгмийн болон эрүүл мэндийн даатгалын шимтгэл "/>
  </r>
  <r>
    <x v="0"/>
    <x v="1"/>
    <s v="Adj#1"/>
    <x v="45"/>
    <x v="0"/>
    <s v="SSIA"/>
    <s v="2014.10.25"/>
    <s v="СБД НДХ "/>
    <s v="10-р сарын НДШ"/>
    <n v="2885.3"/>
    <m/>
    <x v="4"/>
    <s v="108.Аж ахуйн нэгжээс төлсөн ажилчдын нийгмийн болон эрүүл мэндийн даатгалын шимтгэл "/>
  </r>
  <r>
    <x v="0"/>
    <x v="1"/>
    <s v="Adj#1"/>
    <x v="45"/>
    <x v="0"/>
    <s v="SSIA"/>
    <s v="2014.11.25"/>
    <s v="СБД НДХ "/>
    <s v="11-р сарын НДш"/>
    <n v="2672.1"/>
    <m/>
    <x v="4"/>
    <s v="108.Аж ахуйн нэгжээс төлсөн ажилчдын нийгмийн болон эрүүл мэндийн даатгалын шимтгэл "/>
  </r>
  <r>
    <x v="0"/>
    <x v="1"/>
    <s v="Adj#1"/>
    <x v="45"/>
    <x v="0"/>
    <s v="SSIA"/>
    <s v="2014.12.25"/>
    <s v="СБД НДХ "/>
    <s v="12-р сарын НДш"/>
    <n v="2355"/>
    <m/>
    <x v="4"/>
    <s v="108.Аж ахуйн нэгжээс төлсөн ажилчдын нийгмийн болон эрүүл мэндийн даатгалын шимтгэл "/>
  </r>
  <r>
    <x v="1"/>
    <x v="1"/>
    <s v="Adj#0"/>
    <x v="45"/>
    <x v="0"/>
    <s v="MTA"/>
    <d v="2451-06-06T00:57:36"/>
    <s v="СБД ТХ"/>
    <s v="ҮХХАТ"/>
    <n v="18651.099999999999"/>
    <m/>
    <x v="16"/>
    <s v="205.Үл хөдлөх хөрөнгийн албан татвар"/>
  </r>
  <r>
    <x v="1"/>
    <x v="1"/>
    <s v="Adj#0"/>
    <x v="45"/>
    <x v="0"/>
    <s v="MTA"/>
    <s v="2014.05.06"/>
    <s v="СБД ТХ"/>
    <s v="АТӨЯХАТ"/>
    <n v="442"/>
    <m/>
    <x v="22"/>
    <s v="207.Авто тээвэр болон өөрөө явагч тээврийн хэрэгслийн албан татвар "/>
  </r>
  <r>
    <x v="1"/>
    <x v="1"/>
    <s v="Adj#0"/>
    <x v="44"/>
    <x v="0"/>
    <s v="CO"/>
    <d v="2014-12-03T00:00:00"/>
    <m/>
    <m/>
    <n v="10000"/>
    <m/>
    <x v="7"/>
    <s v="109.Гаалийн үйлчилгээний хураамж"/>
  </r>
  <r>
    <x v="1"/>
    <x v="1"/>
    <s v="Adj#0"/>
    <x v="44"/>
    <x v="0"/>
    <s v="CO"/>
    <d v="2014-12-10T00:00:00"/>
    <m/>
    <m/>
    <n v="10000"/>
    <m/>
    <x v="7"/>
    <s v="109.Гаалийн үйлчилгээний хураамж"/>
  </r>
  <r>
    <x v="1"/>
    <x v="1"/>
    <s v="Adj#0"/>
    <x v="44"/>
    <x v="0"/>
    <s v="CO"/>
    <s v="20414.12.12"/>
    <m/>
    <m/>
    <n v="25000"/>
    <m/>
    <x v="7"/>
    <s v="109.Гаалийн үйлчилгээний хураамж"/>
  </r>
  <r>
    <x v="1"/>
    <x v="1"/>
    <s v="Adj#0"/>
    <x v="44"/>
    <x v="0"/>
    <s v="CO"/>
    <d v="2014-12-15T00:00:00"/>
    <m/>
    <m/>
    <n v="15000"/>
    <m/>
    <x v="7"/>
    <s v="109.Гаалийн үйлчилгээний хураамж"/>
  </r>
  <r>
    <x v="1"/>
    <x v="1"/>
    <s v="Adj#0"/>
    <x v="44"/>
    <x v="0"/>
    <s v="CO"/>
    <d v="2014-12-22T00:00:00"/>
    <m/>
    <m/>
    <n v="30000"/>
    <m/>
    <x v="7"/>
    <s v="109.Гаалийн үйлчилгээний хураамж"/>
  </r>
  <r>
    <x v="1"/>
    <x v="1"/>
    <s v="Adj#0"/>
    <x v="44"/>
    <x v="0"/>
    <s v="CO"/>
    <d v="2014-12-23T00:00:00"/>
    <m/>
    <m/>
    <n v="30000"/>
    <m/>
    <x v="7"/>
    <s v="109.Гаалийн үйлчилгээний хураамж"/>
  </r>
  <r>
    <x v="1"/>
    <x v="1"/>
    <s v="Adj#0"/>
    <x v="44"/>
    <x v="0"/>
    <s v="CO"/>
    <d v="2014-12-24T00:00:00"/>
    <m/>
    <m/>
    <n v="15000"/>
    <m/>
    <x v="7"/>
    <s v="109.Гаалийн үйлчилгээний хураамж"/>
  </r>
  <r>
    <x v="1"/>
    <x v="1"/>
    <s v="Adj#0"/>
    <x v="44"/>
    <x v="0"/>
    <s v="CO"/>
    <d v="2014-12-26T00:00:00"/>
    <m/>
    <m/>
    <n v="45000"/>
    <m/>
    <x v="7"/>
    <s v="109.Гаалийн үйлчилгээний хураамж"/>
  </r>
  <r>
    <x v="1"/>
    <x v="1"/>
    <s v="Adj#0"/>
    <x v="44"/>
    <x v="0"/>
    <s v="CO"/>
    <d v="2014-12-30T00:00:00"/>
    <m/>
    <m/>
    <n v="15000"/>
    <m/>
    <x v="7"/>
    <s v="109.Гаалийн үйлчилгээний хураамж"/>
  </r>
  <r>
    <x v="1"/>
    <x v="1"/>
    <s v="Adj#0"/>
    <x v="159"/>
    <x v="0"/>
    <s v="SSIA"/>
    <m/>
    <m/>
    <m/>
    <n v="138"/>
    <m/>
    <x v="4"/>
    <s v="108.Аж ахуйн нэгжээс төлсөн ажилчдын нийгмийн болон эрүүл мэндийн даатгалын шимтгэл "/>
  </r>
  <r>
    <x v="0"/>
    <x v="1"/>
    <s v="Adj#1"/>
    <x v="159"/>
    <x v="0"/>
    <s v="SSIA"/>
    <d v="2014-03-03T00:00:00"/>
    <s v="ХУД НДХ"/>
    <s v="3-р сар ндш"/>
    <n v="104.3"/>
    <m/>
    <x v="4"/>
    <s v="108.Аж ахуйн нэгжээс төлсөн ажилчдын нийгмийн болон эрүүл мэндийн даатгалын шимтгэл "/>
  </r>
  <r>
    <x v="0"/>
    <x v="1"/>
    <s v="Adj#1"/>
    <x v="159"/>
    <x v="0"/>
    <s v="SSIA"/>
    <d v="2014-04-23T00:00:00"/>
    <s v="ХУД НДХ"/>
    <s v="4-р сар ндш"/>
    <n v="44.2"/>
    <m/>
    <x v="4"/>
    <s v="108.Аж ахуйн нэгжээс төлсөн ажилчдын нийгмийн болон эрүүл мэндийн даатгалын шимтгэл "/>
  </r>
  <r>
    <x v="0"/>
    <x v="1"/>
    <s v="Adj#1"/>
    <x v="159"/>
    <x v="0"/>
    <s v="SSIA"/>
    <d v="2014-05-03T00:00:00"/>
    <s v="ХУД НДХ"/>
    <s v="5-р сар ндш"/>
    <n v="44.2"/>
    <m/>
    <x v="4"/>
    <s v="108.Аж ахуйн нэгжээс төлсөн ажилчдын нийгмийн болон эрүүл мэндийн даатгалын шимтгэл "/>
  </r>
  <r>
    <x v="0"/>
    <x v="1"/>
    <s v="Adj#1"/>
    <x v="159"/>
    <x v="0"/>
    <s v="SSIA"/>
    <d v="2014-07-31T00:00:00"/>
    <s v="ХУД НДХ"/>
    <s v="7-р сар ндш"/>
    <n v="100.1"/>
    <m/>
    <x v="4"/>
    <s v="108.Аж ахуйн нэгжээс төлсөн ажилчдын нийгмийн болон эрүүл мэндийн даатгалын шимтгэл "/>
  </r>
  <r>
    <x v="0"/>
    <x v="1"/>
    <s v="Adj#1"/>
    <x v="159"/>
    <x v="0"/>
    <s v="SSIA"/>
    <d v="2014-09-03T00:00:00"/>
    <s v="ХУД НДХ"/>
    <s v="9-р сар ндш"/>
    <n v="36"/>
    <m/>
    <x v="4"/>
    <s v="108.Аж ахуйн нэгжээс төлсөн ажилчдын нийгмийн болон эрүүл мэндийн даатгалын шимтгэл "/>
  </r>
  <r>
    <x v="0"/>
    <x v="1"/>
    <s v="Adj#1"/>
    <x v="159"/>
    <x v="0"/>
    <s v="SSIA"/>
    <m/>
    <m/>
    <s v="9-р сар ндш"/>
    <n v="46"/>
    <m/>
    <x v="4"/>
    <s v="108.Аж ахуйн нэгжээс төлсөн ажилчдын нийгмийн болон эрүүл мэндийн даатгалын шимтгэл "/>
  </r>
  <r>
    <x v="1"/>
    <x v="1"/>
    <s v="Adj#0"/>
    <x v="159"/>
    <x v="0"/>
    <m/>
    <m/>
    <m/>
    <m/>
    <n v="20000"/>
    <m/>
    <x v="5"/>
    <s v="115.Төрийн байгууллагуудад олгосон хандив, дэмжлэг"/>
  </r>
  <r>
    <x v="0"/>
    <x v="1"/>
    <s v="Adj#2"/>
    <x v="159"/>
    <x v="0"/>
    <m/>
    <m/>
    <m/>
    <m/>
    <n v="-20000"/>
    <m/>
    <x v="5"/>
    <s v="115.Төрийн байгууллагуудад олгосон хандив, дэмжлэг"/>
  </r>
  <r>
    <x v="1"/>
    <x v="1"/>
    <s v="Adj#0"/>
    <x v="41"/>
    <x v="0"/>
    <s v="MTA"/>
    <s v="2014.08.20"/>
    <s v="Баянхонгор аймаг татварын хэлтэс"/>
    <s v="ХУ-н ашигт малтмалын зориулалттай газрын төлбөр "/>
    <n v="1114.5"/>
    <s v="15643 А тоот лиценз хүүшийн ам "/>
    <x v="17"/>
    <s v="203.Газрын төлбөр"/>
  </r>
  <r>
    <x v="1"/>
    <x v="1"/>
    <s v="Adj#0"/>
    <x v="41"/>
    <x v="0"/>
    <s v="MTA"/>
    <s v="2014.08.18"/>
    <s v="Баянхонгор аймаг Галуут ОНТ "/>
    <s v="Газрын төлбөр "/>
    <n v="844.8"/>
    <s v="15644 А тоот лиценз хүүшийн ам "/>
    <x v="17"/>
    <s v="203.Газрын төлбөр"/>
  </r>
  <r>
    <x v="1"/>
    <x v="1"/>
    <s v="Adj#0"/>
    <x v="41"/>
    <x v="0"/>
    <s v="MTA"/>
    <s v="2014.05.31"/>
    <s v="Баянхонгор аймаг татварын хэлтэс"/>
    <s v="Реобаянхонгор ХХК-ний өмнөөс АТБӨЯХАТатвар РД 3124991"/>
    <n v="1244"/>
    <m/>
    <x v="22"/>
    <s v="207.Авто тээвэр болон өөрөө явагч тээврийн хэрэгслийн албан татвар "/>
  </r>
  <r>
    <x v="0"/>
    <x v="1"/>
    <s v="Adj#1"/>
    <x v="41"/>
    <x v="0"/>
    <s v="MTA"/>
    <s v="2014.05.20"/>
    <s v="СБД Татварын хэлтэс "/>
    <s v="2014 оны АТБӨЯХАТ РД 5018056"/>
    <n v="969.5"/>
    <s v="тайланд ороогүй дүн "/>
    <x v="22"/>
    <s v="207.Авто тээвэр болон өөрөө явагч тээврийн хэрэгслийн албан татвар "/>
  </r>
  <r>
    <x v="1"/>
    <x v="1"/>
    <s v="Adj#0"/>
    <x v="41"/>
    <x v="0"/>
    <s v="MTA"/>
    <s v="2014.04.28"/>
    <s v="Баянхонгор аймаг татварын хэлтэс"/>
    <s v="Реобаянхонгор ХХК-ний өмнөөс 2013 оны усны төлбөр "/>
    <n v="17584"/>
    <s v="15643 А тоот лиценз хүүшийн ам "/>
    <x v="15"/>
    <s v="202.Ус ашигласны төлбөр"/>
  </r>
  <r>
    <x v="0"/>
    <x v="1"/>
    <s v="Adj#1"/>
    <x v="41"/>
    <x v="0"/>
    <m/>
    <s v="2014.04.01"/>
    <s v="УХЭГ-ын ус хэмнэлтийн төв"/>
    <s v="Хатанбулаг сум усны төлбөр "/>
    <n v="2872.8"/>
    <s v="тайланд ороогүй дүн"/>
    <x v="15"/>
    <s v="202.Ус ашигласны төлбөр"/>
  </r>
  <r>
    <x v="1"/>
    <x v="1"/>
    <s v="Adj#0"/>
    <x v="41"/>
    <x v="0"/>
    <s v="Bayankhongor aimag"/>
    <s v="2014.07.07"/>
    <s v="Баянхонгор аймгийн орон нутгийн хөгжлийн сан "/>
    <s v="Орон нутгийн хөгжилд оруулах хандив"/>
    <n v="20000"/>
    <s v="Хүүшийн ам 15643 А тоот лиценз"/>
    <x v="5"/>
    <s v="115.Төрийн байгууллагуудад олгосон хандив, дэмжлэг"/>
  </r>
  <r>
    <x v="0"/>
    <x v="1"/>
    <s v="Adj#1"/>
    <x v="41"/>
    <x v="0"/>
    <s v="Bayankhongor aimag"/>
    <s v="2014.07.07"/>
    <s v="Хатанбулаг хөгжлийн хөтөч"/>
    <s v="Хатанбулаг сумын 90 жилийн ойд хандив"/>
    <n v="5000"/>
    <m/>
    <x v="5"/>
    <s v="115.Төрийн байгууллагуудад олгосон хандив, дэмжлэг"/>
  </r>
  <r>
    <x v="0"/>
    <x v="1"/>
    <s v="Adj#1"/>
    <x v="41"/>
    <x v="0"/>
    <s v="Bayankhongor aimag"/>
    <s v="2014.07.08"/>
    <s v="Баянмааньт элгэн ТББ"/>
    <s v="Баян сумын 90 жилийн ойд хандив"/>
    <n v="5000"/>
    <m/>
    <x v="5"/>
    <s v="115.Төрийн байгууллагуудад олгосон хандив, дэмжлэг"/>
  </r>
  <r>
    <x v="1"/>
    <x v="1"/>
    <s v="Adj#0"/>
    <x v="41"/>
    <x v="0"/>
    <s v="NLO"/>
    <s v="2014.11.11"/>
    <m/>
    <s v="Солонгос ажилчдын оршин суух зөвшөөрлийн хугацаа хэтэрсэний торгууль "/>
    <n v="1728"/>
    <s v="Мандговь ХХК-тай  холбоотой "/>
    <x v="12"/>
    <s v="114.Торгууль, хураамж"/>
  </r>
  <r>
    <x v="0"/>
    <x v="1"/>
    <s v="Adj#1"/>
    <x v="41"/>
    <x v="0"/>
    <s v="SSIA"/>
    <s v="2014.01.01-12.31"/>
    <s v="СБД-н НДХэлтэс"/>
    <s v="Рео ХХК-с НДШ-ийн төлбөр РД5018056"/>
    <n v="95408"/>
    <s v="1-12-р сард нийт шилжүүлсэн мөнгөний дүн"/>
    <x v="4"/>
    <s v="108.Аж ахуйн нэгжээс төлсөн ажилчдын нийгмийн болон эрүүл мэндийн даатгалын шимтгэл "/>
  </r>
  <r>
    <x v="0"/>
    <x v="1"/>
    <s v="Adj#1"/>
    <x v="41"/>
    <x v="0"/>
    <s v="SSIA"/>
    <s v="2014.01.01-12.31"/>
    <s v="Баянхонгор аймгийн НДХэлтэс"/>
    <s v="Реобаянхонгор ХХК-с НДШ-ийн төлбөр РД3124991"/>
    <n v="252861.4"/>
    <s v="Реобаянхонгор ХХК-ний шилжүүлсэн дүн"/>
    <x v="4"/>
    <s v="108.Аж ахуйн нэгжээс төлсөн ажилчдын нийгмийн болон эрүүл мэндийн даатгалын шимтгэл "/>
  </r>
  <r>
    <x v="0"/>
    <x v="1"/>
    <s v="Adj#1"/>
    <x v="41"/>
    <x v="0"/>
    <m/>
    <m/>
    <m/>
    <m/>
    <n v="-303259.3"/>
    <m/>
    <x v="4"/>
    <s v="108.Аж ахуйн нэгжээс төлсөн ажилчдын нийгмийн болон эрүүл мэндийн даатгалын шимтгэл "/>
  </r>
  <r>
    <x v="1"/>
    <x v="1"/>
    <s v="Adj#0"/>
    <x v="41"/>
    <x v="0"/>
    <m/>
    <m/>
    <m/>
    <m/>
    <n v="303259.3"/>
    <m/>
    <x v="4"/>
    <s v="108.Аж ахуйн нэгжээс төлсөн ажилчдын нийгмийн болон эрүүл мэндийн даатгалын шимтгэл "/>
  </r>
  <r>
    <x v="1"/>
    <x v="1"/>
    <s v="Adj#0"/>
    <x v="41"/>
    <x v="0"/>
    <s v="MRAM"/>
    <s v="2014.08.01"/>
    <s v="Ашигт малтмалын газар "/>
    <s v="Хүүшийн уурхайн 15643А тоот лицензийн 5 дахь жилийн төлбөр "/>
    <n v="2989.1"/>
    <m/>
    <x v="6"/>
    <s v="105.Ашигт малтмалын ашиглалтын болон хайгуулын тусгай зөвшөөрлийн төлбөр"/>
  </r>
  <r>
    <x v="1"/>
    <x v="1"/>
    <s v="Adj#0"/>
    <x v="41"/>
    <x v="0"/>
    <s v="MRAM"/>
    <s v="2014.12.02"/>
    <s v="Ашигт малтмалын газар "/>
    <s v="15334А тоот лицензийн төлбөр "/>
    <n v="66051.199999999997"/>
    <m/>
    <x v="6"/>
    <s v="105.Ашигт малтмалын ашиглалтын болон хайгуулын тусгай зөвшөөрлийн төлбөр"/>
  </r>
  <r>
    <x v="1"/>
    <x v="1"/>
    <s v="Adj#0"/>
    <x v="41"/>
    <x v="0"/>
    <s v="MRAM"/>
    <s v="2014.01.13"/>
    <s v="Ашигт малтмалын газар "/>
    <s v="Лицензийн төлбөр MV-017259"/>
    <n v="28192.7"/>
    <m/>
    <x v="6"/>
    <s v="105.Ашигт малтмалын ашиглалтын болон хайгуулын тусгай зөвшөөрлийн төлбөр"/>
  </r>
  <r>
    <x v="1"/>
    <x v="1"/>
    <s v="Adj#0"/>
    <x v="41"/>
    <x v="0"/>
    <s v="MRAM"/>
    <s v="2014.03-р улирал "/>
    <m/>
    <m/>
    <n v="90899.4"/>
    <m/>
    <x v="0"/>
    <s v="104.Ашигт малтмалын нөөц ашигласны төлбөр"/>
  </r>
  <r>
    <x v="1"/>
    <x v="1"/>
    <s v="Adj#0"/>
    <x v="41"/>
    <x v="0"/>
    <s v="MRAM"/>
    <s v="2014.04-р улирал"/>
    <m/>
    <m/>
    <n v="59106.200000000004"/>
    <s v="Зөрүү болох 59106.0 нь 2014.04-р улирлын АМНАТ-ын дүн  байна "/>
    <x v="0"/>
    <s v="104.Ашигт малтмалын нөөц ашигласны төлбөр"/>
  </r>
  <r>
    <x v="1"/>
    <x v="1"/>
    <s v="Adj#0"/>
    <x v="41"/>
    <x v="0"/>
    <s v="CO"/>
    <m/>
    <m/>
    <m/>
    <n v="144484.29999999999"/>
    <s v="Баянхонгорт үйл ажиллагаа явуулдаг Реобаянхонгор ХХК-ний нэр дээр орж ирсэн òîíîã òºõººðºìæ, áàðààíû ãààëèéí òàòâàð"/>
    <x v="8"/>
    <s v="102.Гаалийн албан татвар"/>
  </r>
  <r>
    <x v="0"/>
    <x v="1"/>
    <s v="Adj#2"/>
    <x v="41"/>
    <x v="0"/>
    <s v="CO"/>
    <m/>
    <m/>
    <m/>
    <n v="-144484.29999999999"/>
    <s v="Баянхонгорт үйл ажиллагаа явуулдаг Реобаянхонгор ХХК-ний нэр дээр орж ирсэн òîíîã òºõººðºìæ, áàðààíû ãààëèéí òàòâàð"/>
    <x v="8"/>
    <s v="102.Гаалийн албан татвар"/>
  </r>
  <r>
    <x v="0"/>
    <x v="1"/>
    <s v="Adj#2"/>
    <x v="41"/>
    <x v="0"/>
    <s v="CO"/>
    <s v="2014.04.22"/>
    <s v="Замын үүд дэх гаалийн газар"/>
    <m/>
    <n v="10865.7"/>
    <s v="Баянхонгорт үйл ажиллагаа явуулдаг Реобаянхонгор ХХК-ний нэр дээр орж ирсэн òîíîã òºõººðºìæ, áàðààíû ãààëèéí òàòâàð"/>
    <x v="8"/>
    <s v="102.Гаалийн албан татвар"/>
  </r>
  <r>
    <x v="0"/>
    <x v="1"/>
    <s v="Adj#2"/>
    <x v="41"/>
    <x v="0"/>
    <s v="CO"/>
    <s v="2014.04.28"/>
    <s v="Замын үүд дэх гаалийн газар"/>
    <m/>
    <n v="1365.7"/>
    <m/>
    <x v="8"/>
    <s v="102.Гаалийн албан татвар"/>
  </r>
  <r>
    <x v="0"/>
    <x v="1"/>
    <s v="Adj#2"/>
    <x v="41"/>
    <x v="0"/>
    <s v="CO"/>
    <s v="2014.05.10"/>
    <s v="Замын үүд дэх гаалийн газар"/>
    <m/>
    <n v="5824.2"/>
    <m/>
    <x v="8"/>
    <s v="102.Гаалийн албан татвар"/>
  </r>
  <r>
    <x v="0"/>
    <x v="1"/>
    <s v="Adj#2"/>
    <x v="41"/>
    <x v="0"/>
    <s v="CO"/>
    <s v="2014.05.15"/>
    <s v="Замын үүд дэх гаалийн газар"/>
    <m/>
    <n v="3272.5"/>
    <m/>
    <x v="8"/>
    <s v="102.Гаалийн албан татвар"/>
  </r>
  <r>
    <x v="0"/>
    <x v="1"/>
    <s v="Adj#2"/>
    <x v="41"/>
    <x v="0"/>
    <s v="CO"/>
    <s v="2014.05.22"/>
    <s v="Замын үүд дэх гаалийн газар"/>
    <m/>
    <n v="7259"/>
    <m/>
    <x v="8"/>
    <s v="102.Гаалийн албан татвар"/>
  </r>
  <r>
    <x v="0"/>
    <x v="1"/>
    <s v="Adj#2"/>
    <x v="41"/>
    <x v="0"/>
    <s v="CO"/>
    <s v="2014.05.26"/>
    <s v="Замын үүд дэх гаалийн газар"/>
    <m/>
    <n v="7412.2"/>
    <m/>
    <x v="8"/>
    <s v="102.Гаалийн албан татвар"/>
  </r>
  <r>
    <x v="0"/>
    <x v="1"/>
    <s v="Adj#2"/>
    <x v="41"/>
    <x v="0"/>
    <s v="CO"/>
    <s v="2014.06.03"/>
    <s v="Замын үүд дэх гаалийн газар"/>
    <m/>
    <n v="2379.1999999999998"/>
    <m/>
    <x v="8"/>
    <s v="102.Гаалийн албан татвар"/>
  </r>
  <r>
    <x v="0"/>
    <x v="1"/>
    <s v="Adj#2"/>
    <x v="41"/>
    <x v="0"/>
    <s v="CO"/>
    <s v="2014.07.07"/>
    <s v="Замын үүд дэх гаалийн газар"/>
    <m/>
    <n v="333.8"/>
    <m/>
    <x v="8"/>
    <s v="102.Гаалийн албан татвар"/>
  </r>
  <r>
    <x v="0"/>
    <x v="1"/>
    <s v="Adj#2"/>
    <x v="41"/>
    <x v="0"/>
    <s v="CO"/>
    <s v="2014.07.25"/>
    <s v="Замын үүд дэх гаалийн газар"/>
    <m/>
    <n v="1718.5"/>
    <m/>
    <x v="8"/>
    <s v="102.Гаалийн албан татвар"/>
  </r>
  <r>
    <x v="0"/>
    <x v="1"/>
    <s v="Adj#2"/>
    <x v="41"/>
    <x v="0"/>
    <s v="CO"/>
    <s v="2014.04.22"/>
    <s v="Замын үүд дэх гаалийн газар"/>
    <m/>
    <n v="22818.1"/>
    <s v="тайланд гаалийн татвар , НӨАТ-ыг нийлүүлж бичсэн байна"/>
    <x v="8"/>
    <s v="102.Гаалийн албан татвар"/>
  </r>
  <r>
    <x v="0"/>
    <x v="1"/>
    <s v="Adj#2"/>
    <x v="41"/>
    <x v="0"/>
    <s v="CO"/>
    <s v="2014.04.28"/>
    <s v="Замын үүд дэх гаалийн газар"/>
    <m/>
    <n v="2867.9"/>
    <m/>
    <x v="8"/>
    <s v="102.Гаалийн албан татвар"/>
  </r>
  <r>
    <x v="0"/>
    <x v="1"/>
    <s v="Adj#2"/>
    <x v="41"/>
    <x v="0"/>
    <s v="CO"/>
    <s v="2014.05.10"/>
    <s v="Замын үүд дэх гаалийн газар"/>
    <m/>
    <n v="12230.8"/>
    <m/>
    <x v="8"/>
    <s v="102.Гаалийн албан татвар"/>
  </r>
  <r>
    <x v="0"/>
    <x v="1"/>
    <s v="Adj#2"/>
    <x v="41"/>
    <x v="0"/>
    <s v="CO"/>
    <s v="2014.05.15"/>
    <s v="Замын үүд дэх гаалийн газар"/>
    <m/>
    <n v="6872.3"/>
    <m/>
    <x v="8"/>
    <s v="102.Гаалийн албан татвар"/>
  </r>
  <r>
    <x v="0"/>
    <x v="1"/>
    <s v="Adj#2"/>
    <x v="41"/>
    <x v="0"/>
    <s v="CO"/>
    <s v="2014.05.22"/>
    <s v="Замын үүд дэх гаалийн газар"/>
    <m/>
    <n v="15243.8"/>
    <m/>
    <x v="8"/>
    <s v="102.Гаалийн албан татвар"/>
  </r>
  <r>
    <x v="0"/>
    <x v="1"/>
    <s v="Adj#2"/>
    <x v="41"/>
    <x v="0"/>
    <s v="CO"/>
    <s v="2014.05.26"/>
    <s v="Замын үүд дэх гаалийн газар"/>
    <m/>
    <n v="15565.6"/>
    <m/>
    <x v="8"/>
    <s v="102.Гаалийн албан татвар"/>
  </r>
  <r>
    <x v="0"/>
    <x v="1"/>
    <s v="Adj#2"/>
    <x v="41"/>
    <x v="0"/>
    <s v="CO"/>
    <s v="2014.06.03"/>
    <s v="Замын үүд дэх гаалийн газар"/>
    <m/>
    <n v="4996.3999999999996"/>
    <m/>
    <x v="8"/>
    <s v="102.Гаалийн албан татвар"/>
  </r>
  <r>
    <x v="0"/>
    <x v="1"/>
    <s v="Adj#2"/>
    <x v="41"/>
    <x v="0"/>
    <s v="CO"/>
    <s v="2014.07.07"/>
    <s v="Замын үүд дэх гаалийн газар"/>
    <m/>
    <n v="701.1"/>
    <m/>
    <x v="8"/>
    <s v="102.Гаалийн албан татвар"/>
  </r>
  <r>
    <x v="0"/>
    <x v="1"/>
    <s v="Adj#2"/>
    <x v="41"/>
    <x v="0"/>
    <s v="CO"/>
    <s v="2014.07.25"/>
    <s v="Замын үүд дэх гаалийн газар"/>
    <m/>
    <n v="3608.8"/>
    <m/>
    <x v="8"/>
    <s v="102.Гаалийн албан татвар"/>
  </r>
  <r>
    <x v="0"/>
    <x v="1"/>
    <s v="Adj#2"/>
    <x v="41"/>
    <x v="0"/>
    <m/>
    <s v="2014.01.28"/>
    <s v="Гадаадын иргэн харъяатын асуудал эрхлэх газар"/>
    <s v="Рео ХХК-с 2 хүн ОСЗ сунгалт "/>
    <n v="72"/>
    <m/>
    <x v="11"/>
    <s v="106.Гадаадын мэргэжилтэн, ажилчны ажлын байрны төлбөр"/>
  </r>
  <r>
    <x v="0"/>
    <x v="1"/>
    <s v="Adj#2"/>
    <x v="41"/>
    <x v="0"/>
    <m/>
    <s v="2014.01.28"/>
    <s v="Туртелком ХХК"/>
    <s v="Рео ХХК-с 2 хүн ОСЗ сунгалт "/>
    <n v="10"/>
    <m/>
    <x v="11"/>
    <s v="106.Гадаадын мэргэжилтэн, ажилчны ажлын байрны төлбөр"/>
  </r>
  <r>
    <x v="0"/>
    <x v="1"/>
    <s v="Adj#2"/>
    <x v="41"/>
    <x v="0"/>
    <m/>
    <s v="2014.03.24"/>
    <s v="Гадаадын иргэн харъяатын асуудал эрхлэх газар"/>
    <s v="Мандговь ХХК 37 хүн оршин суух зөвшөөрөл"/>
    <n v="2523.4"/>
    <s v="Мандговь ХХК-ний нэр дээр  БНАСАУ-ын ажилчид орж ирсэний төлбөр. Орж ирсэн ажилчид нь Рео ХХК-ний Хүүшийн уурхайд 15643 тоот талбайд ажил гүйцэтгэсэн "/>
    <x v="11"/>
    <s v="106.Гадаадын мэргэжилтэн, ажилчны ажлын байрны төлбөр"/>
  </r>
  <r>
    <x v="0"/>
    <x v="1"/>
    <s v="Adj#2"/>
    <x v="41"/>
    <x v="0"/>
    <m/>
    <s v="2014.03.24"/>
    <s v="Туртелком ХХК"/>
    <s v="Мандговь ХХК 37 хүн үнэмлэхний  үнэ"/>
    <n v="388.5"/>
    <m/>
    <x v="11"/>
    <s v="106.Гадаадын мэргэжилтэн, ажилчны ажлын байрны төлбөр"/>
  </r>
  <r>
    <x v="0"/>
    <x v="1"/>
    <s v="Adj#2"/>
    <x v="41"/>
    <x v="0"/>
    <s v="NLO"/>
    <s v="2014.03.25"/>
    <s v="ХЭҮТ"/>
    <s v="Рео ХХК-с үнэмлэх 2хүн "/>
    <n v="30"/>
    <m/>
    <x v="11"/>
    <s v="106.Гадаадын мэргэжилтэн, ажилчны ажлын байрны төлбөр"/>
  </r>
  <r>
    <x v="0"/>
    <x v="1"/>
    <s v="Adj#2"/>
    <x v="41"/>
    <x v="0"/>
    <s v="NLO"/>
    <s v="2014.03.28"/>
    <s v="ХЭҮТ"/>
    <s v="Мандговь ХХК-с ҮХ 37 хүн"/>
    <n v="555"/>
    <m/>
    <x v="11"/>
    <s v="106.Гадаадын мэргэжилтэн, ажилчны ажлын байрны төлбөр"/>
  </r>
  <r>
    <x v="0"/>
    <x v="1"/>
    <s v="Adj#2"/>
    <x v="41"/>
    <x v="0"/>
    <m/>
    <s v="2014.03.31"/>
    <s v="Туртелком ХХК"/>
    <s v="Мандговь ХХК-с ОССунгалт 37 хүн"/>
    <n v="185"/>
    <m/>
    <x v="11"/>
    <s v="106.Гадаадын мэргэжилтэн, ажилчны ажлын байрны төлбөр"/>
  </r>
  <r>
    <x v="0"/>
    <x v="1"/>
    <s v="Adj#2"/>
    <x v="41"/>
    <x v="0"/>
    <m/>
    <s v="2014.03.31"/>
    <s v="Туртелком ХХК"/>
    <s v="Рео ХХК-с ОС Сунгалт 2хүн "/>
    <n v="10"/>
    <m/>
    <x v="11"/>
    <s v="106.Гадаадын мэргэжилтэн, ажилчны ажлын байрны төлбөр"/>
  </r>
  <r>
    <x v="0"/>
    <x v="1"/>
    <s v="Adj#2"/>
    <x v="41"/>
    <x v="0"/>
    <m/>
    <s v="2014.03.31"/>
    <s v="Гадаадын иргэн харъяатын асуудал эрхлэх газар"/>
    <s v="Мандговь ХХК-с ОССунгалт 37 хүн"/>
    <n v="432"/>
    <m/>
    <x v="11"/>
    <s v="106.Гадаадын мэргэжилтэн, ажилчны ажлын байрны төлбөр"/>
  </r>
  <r>
    <x v="0"/>
    <x v="1"/>
    <s v="Adj#2"/>
    <x v="41"/>
    <x v="0"/>
    <m/>
    <s v="2014.03.31"/>
    <s v="Гадаадын иргэн харъяатын асуудал эрхлэх газар"/>
    <s v="Мандговь ХХК-с ОССунгалт 37 хүн"/>
    <n v="972"/>
    <m/>
    <x v="11"/>
    <s v="106.Гадаадын мэргэжилтэн, ажилчны ажлын байрны төлбөр"/>
  </r>
  <r>
    <x v="0"/>
    <x v="1"/>
    <s v="Adj#2"/>
    <x v="41"/>
    <x v="0"/>
    <m/>
    <s v="2014.04.07"/>
    <s v="ИХШХЕГазар "/>
    <s v="39 ажилчины анкетны үнэ"/>
    <n v="39"/>
    <m/>
    <x v="11"/>
    <s v="106.Гадаадын мэргэжилтэн, ажилчны ажлын байрны төлбөр"/>
  </r>
  <r>
    <x v="0"/>
    <x v="1"/>
    <s v="Adj#2"/>
    <x v="41"/>
    <x v="0"/>
    <m/>
    <s v="2014.08.05"/>
    <s v="ИХШХЕГазар "/>
    <s v="Мандговь ХХК Визний зөвшөөрөл 13 хүн "/>
    <n v="13"/>
    <m/>
    <x v="11"/>
    <s v="106.Гадаадын мэргэжилтэн, ажилчны ажлын байрны төлбөр"/>
  </r>
  <r>
    <x v="0"/>
    <x v="1"/>
    <s v="Adj#2"/>
    <x v="41"/>
    <x v="0"/>
    <s v="NLO"/>
    <s v="2014.07.28"/>
    <s v="ХЭҮТ"/>
    <s v="Мандговь ХХК-с урилгын хураамж 13 хүн "/>
    <n v="104"/>
    <m/>
    <x v="11"/>
    <s v="106.Гадаадын мэргэжилтэн, ажилчны ажлын байрны төлбөр"/>
  </r>
  <r>
    <x v="0"/>
    <x v="1"/>
    <s v="Adj#2"/>
    <x v="41"/>
    <x v="0"/>
    <s v="NLO"/>
    <s v="2014.09.16"/>
    <s v="ХЭҮТ"/>
    <s v="Мандговь ХХК-с үйлчилгээний хураамж, үнэмлэхний үнэ 13 хүн "/>
    <n v="221"/>
    <m/>
    <x v="11"/>
    <s v="106.Гадаадын мэргэжилтэн, ажилчны ажлын байрны төлбөр"/>
  </r>
  <r>
    <x v="0"/>
    <x v="1"/>
    <s v="Adj#2"/>
    <x v="41"/>
    <x v="0"/>
    <m/>
    <s v="2014.09.11"/>
    <s v="ИХШХЕГазар "/>
    <s v="Мандговь ХХК 13 хүн бүртгэлийн хураамж"/>
    <n v="960"/>
    <m/>
    <x v="11"/>
    <s v="106.Гадаадын мэргэжилтэн, ажилчны ажлын байрны төлбөр"/>
  </r>
  <r>
    <x v="0"/>
    <x v="1"/>
    <s v="Adj#2"/>
    <x v="41"/>
    <x v="0"/>
    <m/>
    <s v="2014.09.18"/>
    <s v="ИХШХЕГазар "/>
    <s v="Мандговь ХХК визний зөвшөөрөл, үнэ 10 хүн "/>
    <n v="883.6"/>
    <m/>
    <x v="11"/>
    <s v="106.Гадаадын мэргэжилтэн, ажилчны ажлын байрны төлбөр"/>
  </r>
  <r>
    <x v="0"/>
    <x v="1"/>
    <s v="Adj#2"/>
    <x v="41"/>
    <x v="0"/>
    <m/>
    <s v="2014.09.18"/>
    <s v="Туртелком ХХК"/>
    <s v="Мандговь ХХК визний төлбөр 10 хүн "/>
    <n v="135"/>
    <m/>
    <x v="11"/>
    <s v="106.Гадаадын мэргэжилтэн, ажилчны ажлын байрны төлбөр"/>
  </r>
  <r>
    <x v="0"/>
    <x v="1"/>
    <s v="Adj#2"/>
    <x v="41"/>
    <x v="0"/>
    <s v="NLO"/>
    <s v="2014.09.16"/>
    <s v="ХЭҮТ"/>
    <s v="Мандговь ХХК-с урилгын хураамж 10 хүн "/>
    <n v="80"/>
    <m/>
    <x v="11"/>
    <s v="106.Гадаадын мэргэжилтэн, ажилчны ажлын байрны төлбөр"/>
  </r>
  <r>
    <x v="0"/>
    <x v="1"/>
    <s v="Adj#2"/>
    <x v="41"/>
    <x v="0"/>
    <s v="NLO"/>
    <s v="2014.10.24"/>
    <s v="ХЭҮТ"/>
    <s v="Мандговь ХХК-с үйлчилгээний хураамж, үнэмлэхний үнэ 9 хүн "/>
    <n v="153"/>
    <m/>
    <x v="11"/>
    <s v="106.Гадаадын мэргэжилтэн, ажилчны ажлын байрны төлбөр"/>
  </r>
  <r>
    <x v="0"/>
    <x v="1"/>
    <s v="Adj#2"/>
    <x v="41"/>
    <x v="0"/>
    <m/>
    <s v="2014.11.06"/>
    <s v="ИХШХЕГазар "/>
    <s v="Мандговь ХХК-с оршин суух зөвшөөрөл 9 хүн"/>
    <n v="604.79999999999995"/>
    <m/>
    <x v="11"/>
    <s v="106.Гадаадын мэргэжилтэн, ажилчны ажлын байрны төлбөр"/>
  </r>
  <r>
    <x v="0"/>
    <x v="1"/>
    <s v="Adj#2"/>
    <x v="41"/>
    <x v="0"/>
    <m/>
    <s v="2014.11.06"/>
    <s v="Туртелком ХХК"/>
    <s v="Мандговь ХХК-с ҮН үнэ 9 хүн"/>
    <n v="94.5"/>
    <m/>
    <x v="11"/>
    <s v="106.Гадаадын мэргэжилтэн, ажилчны ажлын байрны төлбөр"/>
  </r>
  <r>
    <x v="0"/>
    <x v="1"/>
    <s v="Adj#2"/>
    <x v="41"/>
    <x v="0"/>
    <m/>
    <s v="2014.12.30"/>
    <s v="Гадаадын иргэн харъяатын асуудал эрхлэх газар"/>
    <s v="46 Солонгос ажилчдын оршин суух болон хөдөлмөр эрхлэх зөвшөөрөл сунгах "/>
    <n v="690"/>
    <m/>
    <x v="11"/>
    <s v="106.Гадаадын мэргэжилтэн, ажилчны ажлын байрны төлбөр"/>
  </r>
  <r>
    <x v="0"/>
    <x v="1"/>
    <s v="Adj#2"/>
    <x v="41"/>
    <x v="0"/>
    <m/>
    <s v="2014.12.31"/>
    <m/>
    <m/>
    <n v="2000"/>
    <m/>
    <x v="11"/>
    <s v="106.Гадаадын мэргэжилтэн, ажилчны ажлын байрны төлбөр"/>
  </r>
  <r>
    <x v="0"/>
    <x v="1"/>
    <s v="Adj#1"/>
    <x v="206"/>
    <x v="0"/>
    <s v="MTA"/>
    <d v="2014-01-09T00:00:00"/>
    <m/>
    <s v="ААНОАТ"/>
    <n v="30000"/>
    <m/>
    <x v="2"/>
    <s v="101.Аж ахуйн нэгжийн орлогын албан татвар "/>
  </r>
  <r>
    <x v="0"/>
    <x v="1"/>
    <s v="Adj#1"/>
    <x v="206"/>
    <x v="0"/>
    <s v="MTA"/>
    <d v="2014-02-03T00:00:00"/>
    <m/>
    <s v="ААНОАТ"/>
    <n v="2400"/>
    <m/>
    <x v="2"/>
    <s v="101.Аж ахуйн нэгжийн орлогын албан татвар "/>
  </r>
  <r>
    <x v="0"/>
    <x v="1"/>
    <s v="Adj#1"/>
    <x v="206"/>
    <x v="0"/>
    <s v="CO"/>
    <d v="2014-02-13T00:00:00"/>
    <m/>
    <m/>
    <n v="3873.1410000000001"/>
    <s v="2014.02.13 гааль"/>
    <x v="8"/>
    <s v="102.Гаалийн албан татвар"/>
  </r>
  <r>
    <x v="0"/>
    <x v="1"/>
    <s v="Adj#1"/>
    <x v="206"/>
    <x v="0"/>
    <s v="CO"/>
    <d v="2014-09-16T00:00:00"/>
    <m/>
    <m/>
    <n v="1401.4849999999999"/>
    <s v="2014.09.17 гааль"/>
    <x v="8"/>
    <s v="102.Гаалийн албан татвар"/>
  </r>
  <r>
    <x v="0"/>
    <x v="1"/>
    <s v="Adj#1"/>
    <x v="206"/>
    <x v="0"/>
    <s v="CO"/>
    <m/>
    <m/>
    <m/>
    <n v="111.07802000000001"/>
    <s v="2014.09.26 гааль"/>
    <x v="8"/>
    <s v="102.Гаалийн албан татвар"/>
  </r>
  <r>
    <x v="0"/>
    <x v="1"/>
    <s v="Adj#1"/>
    <x v="206"/>
    <x v="0"/>
    <s v="MTA"/>
    <d v="2014-02-17T00:00:00"/>
    <m/>
    <m/>
    <n v="12845.341"/>
    <m/>
    <x v="3"/>
    <s v="103.Нэмэгдсэн өртгийн албан татвар"/>
  </r>
  <r>
    <x v="0"/>
    <x v="1"/>
    <s v="Adj#1"/>
    <x v="206"/>
    <x v="0"/>
    <s v="MTA"/>
    <d v="2014-03-26T00:00:00"/>
    <m/>
    <m/>
    <n v="20000"/>
    <m/>
    <x v="3"/>
    <s v="103.Нэмэгдсэн өртгийн албан татвар"/>
  </r>
  <r>
    <x v="0"/>
    <x v="1"/>
    <s v="Adj#1"/>
    <x v="206"/>
    <x v="0"/>
    <s v="MTA"/>
    <d v="2014-06-18T00:00:00"/>
    <m/>
    <m/>
    <n v="7340"/>
    <m/>
    <x v="3"/>
    <s v="103.Нэмэгдсэн өртгийн албан татвар"/>
  </r>
  <r>
    <x v="0"/>
    <x v="1"/>
    <s v="Adj#1"/>
    <x v="206"/>
    <x v="0"/>
    <s v="MTA"/>
    <d v="2014-08-23T00:00:00"/>
    <m/>
    <m/>
    <n v="5000"/>
    <n v="1000"/>
    <x v="3"/>
    <s v="103.Нэмэгдсэн өртгийн албан татвар"/>
  </r>
  <r>
    <x v="0"/>
    <x v="1"/>
    <s v="Adj#1"/>
    <x v="206"/>
    <x v="0"/>
    <s v="MTA"/>
    <d v="2014-09-01T00:00:00"/>
    <m/>
    <m/>
    <n v="8697.2000000000007"/>
    <m/>
    <x v="3"/>
    <s v="103.Нэмэгдсэн өртгийн албан татвар"/>
  </r>
  <r>
    <x v="0"/>
    <x v="1"/>
    <s v="Adj#1"/>
    <x v="206"/>
    <x v="0"/>
    <s v="MTA"/>
    <d v="2014-11-27T00:00:00"/>
    <m/>
    <m/>
    <n v="6000"/>
    <m/>
    <x v="3"/>
    <s v="103.Нэмэгдсэн өртгийн албан татвар"/>
  </r>
  <r>
    <x v="0"/>
    <x v="1"/>
    <s v="Adj#1"/>
    <x v="206"/>
    <x v="0"/>
    <s v="MTA"/>
    <d v="2014-11-29T00:00:00"/>
    <m/>
    <m/>
    <n v="19000"/>
    <m/>
    <x v="3"/>
    <s v="103.Нэмэгдсэн өртгийн албан татвар"/>
  </r>
  <r>
    <x v="0"/>
    <x v="1"/>
    <s v="Adj#1"/>
    <x v="206"/>
    <x v="0"/>
    <s v="MTA"/>
    <d v="2014-09-26T00:00:00"/>
    <m/>
    <m/>
    <n v="233.26382999999998"/>
    <m/>
    <x v="3"/>
    <s v="103.Нэмэгдсэн өртгийн албан татвар"/>
  </r>
  <r>
    <x v="0"/>
    <x v="1"/>
    <s v="Adj#1"/>
    <x v="206"/>
    <x v="0"/>
    <s v="MRAM"/>
    <d v="2014-05-27T00:00:00"/>
    <m/>
    <m/>
    <n v="4022.1626800000004"/>
    <m/>
    <x v="6"/>
    <s v="105.Ашигт малтмалын ашиглалтын болон хайгуулын тусгай зөвшөөрлийн төлбөр"/>
  </r>
  <r>
    <x v="0"/>
    <x v="1"/>
    <s v="Adj#1"/>
    <x v="206"/>
    <x v="0"/>
    <s v="MRAM"/>
    <d v="2014-05-27T00:00:00"/>
    <m/>
    <m/>
    <n v="3889.1352099999999"/>
    <m/>
    <x v="6"/>
    <s v="105.Ашигт малтмалын ашиглалтын болон хайгуулын тусгай зөвшөөрлийн төлбөр"/>
  </r>
  <r>
    <x v="0"/>
    <x v="1"/>
    <s v="Adj#1"/>
    <x v="206"/>
    <x v="0"/>
    <s v="MRAM"/>
    <d v="2014-05-28T00:00:00"/>
    <m/>
    <m/>
    <n v="42"/>
    <m/>
    <x v="6"/>
    <s v="105.Ашигт малтмалын ашиглалтын болон хайгуулын тусгай зөвшөөрлийн төлбөр"/>
  </r>
  <r>
    <x v="0"/>
    <x v="1"/>
    <s v="Adj#1"/>
    <x v="206"/>
    <x v="0"/>
    <s v="MRAM"/>
    <d v="2014-05-28T00:00:00"/>
    <m/>
    <m/>
    <n v="40.200000000000003"/>
    <m/>
    <x v="6"/>
    <s v="105.Ашигт малтмалын ашиглалтын болон хайгуулын тусгай зөвшөөрлийн төлбөр"/>
  </r>
  <r>
    <x v="0"/>
    <x v="1"/>
    <s v="Adj#1"/>
    <x v="206"/>
    <x v="0"/>
    <s v="SSIA"/>
    <d v="2014-01-09T00:00:00"/>
    <m/>
    <m/>
    <n v="20000"/>
    <m/>
    <x v="4"/>
    <s v="108.Аж ахуйн нэгжээс төлсөн ажилчдын нийгмийн болон эрүүл мэндийн даатгалын шимтгэл "/>
  </r>
  <r>
    <x v="0"/>
    <x v="1"/>
    <s v="Adj#1"/>
    <x v="206"/>
    <x v="0"/>
    <s v="SSIA"/>
    <d v="2014-03-14T00:00:00"/>
    <m/>
    <m/>
    <n v="5000"/>
    <m/>
    <x v="4"/>
    <s v="108.Аж ахуйн нэгжээс төлсөн ажилчдын нийгмийн болон эрүүл мэндийн даатгалын шимтгэл "/>
  </r>
  <r>
    <x v="0"/>
    <x v="1"/>
    <s v="Adj#1"/>
    <x v="206"/>
    <x v="0"/>
    <s v="SSIA"/>
    <d v="2014-03-21T00:00:00"/>
    <m/>
    <m/>
    <n v="1700"/>
    <m/>
    <x v="4"/>
    <s v="108.Аж ахуйн нэгжээс төлсөн ажилчдын нийгмийн болон эрүүл мэндийн даатгалын шимтгэл "/>
  </r>
  <r>
    <x v="0"/>
    <x v="1"/>
    <s v="Adj#1"/>
    <x v="206"/>
    <x v="0"/>
    <s v="SSIA"/>
    <d v="2014-03-25T00:00:00"/>
    <m/>
    <m/>
    <n v="10000"/>
    <m/>
    <x v="4"/>
    <s v="108.Аж ахуйн нэгжээс төлсөн ажилчдын нийгмийн болон эрүүл мэндийн даатгалын шимтгэл "/>
  </r>
  <r>
    <x v="0"/>
    <x v="1"/>
    <s v="Adj#1"/>
    <x v="206"/>
    <x v="0"/>
    <s v="SSIA"/>
    <d v="2014-03-31T00:00:00"/>
    <m/>
    <m/>
    <n v="15000"/>
    <m/>
    <x v="4"/>
    <s v="108.Аж ахуйн нэгжээс төлсөн ажилчдын нийгмийн болон эрүүл мэндийн даатгалын шимтгэл "/>
  </r>
  <r>
    <x v="0"/>
    <x v="1"/>
    <s v="Adj#1"/>
    <x v="206"/>
    <x v="0"/>
    <s v="SSIA"/>
    <d v="2014-05-21T00:00:00"/>
    <m/>
    <m/>
    <n v="320.89"/>
    <m/>
    <x v="4"/>
    <s v="108.Аж ахуйн нэгжээс төлсөн ажилчдын нийгмийн болон эрүүл мэндийн даатгалын шимтгэл "/>
  </r>
  <r>
    <x v="0"/>
    <x v="1"/>
    <s v="Adj#1"/>
    <x v="206"/>
    <x v="0"/>
    <s v="SSIA"/>
    <d v="2014-05-26T00:00:00"/>
    <m/>
    <m/>
    <n v="2000"/>
    <m/>
    <x v="4"/>
    <s v="108.Аж ахуйн нэгжээс төлсөн ажилчдын нийгмийн болон эрүүл мэндийн даатгалын шимтгэл "/>
  </r>
  <r>
    <x v="0"/>
    <x v="1"/>
    <s v="Adj#1"/>
    <x v="206"/>
    <x v="0"/>
    <s v="SSIA"/>
    <d v="2014-06-11T00:00:00"/>
    <m/>
    <m/>
    <n v="600"/>
    <m/>
    <x v="4"/>
    <s v="108.Аж ахуйн нэгжээс төлсөн ажилчдын нийгмийн болон эрүүл мэндийн даатгалын шимтгэл "/>
  </r>
  <r>
    <x v="0"/>
    <x v="1"/>
    <s v="Adj#1"/>
    <x v="206"/>
    <x v="0"/>
    <s v="SSIA"/>
    <d v="2014-07-23T00:00:00"/>
    <m/>
    <m/>
    <n v="198"/>
    <m/>
    <x v="4"/>
    <s v="108.Аж ахуйн нэгжээс төлсөн ажилчдын нийгмийн болон эрүүл мэндийн даатгалын шимтгэл "/>
  </r>
  <r>
    <x v="0"/>
    <x v="1"/>
    <s v="Adj#1"/>
    <x v="206"/>
    <x v="0"/>
    <s v="SSIA"/>
    <d v="2014-07-30T00:00:00"/>
    <m/>
    <m/>
    <n v="1500"/>
    <m/>
    <x v="4"/>
    <s v="108.Аж ахуйн нэгжээс төлсөн ажилчдын нийгмийн болон эрүүл мэндийн даатгалын шимтгэл "/>
  </r>
  <r>
    <x v="0"/>
    <x v="1"/>
    <s v="Adj#1"/>
    <x v="206"/>
    <x v="0"/>
    <s v="SSIA"/>
    <d v="2014-08-06T00:00:00"/>
    <m/>
    <m/>
    <n v="35800"/>
    <m/>
    <x v="4"/>
    <s v="108.Аж ахуйн нэгжээс төлсөн ажилчдын нийгмийн болон эрүүл мэндийн даатгалын шимтгэл "/>
  </r>
  <r>
    <x v="0"/>
    <x v="1"/>
    <s v="Adj#1"/>
    <x v="206"/>
    <x v="0"/>
    <s v="SSIA"/>
    <d v="2014-09-29T00:00:00"/>
    <m/>
    <m/>
    <n v="18700"/>
    <m/>
    <x v="4"/>
    <s v="108.Аж ахуйн нэгжээс төлсөн ажилчдын нийгмийн болон эрүүл мэндийн даатгалын шимтгэл "/>
  </r>
  <r>
    <x v="0"/>
    <x v="1"/>
    <s v="Adj#1"/>
    <x v="206"/>
    <x v="0"/>
    <s v="SSIA"/>
    <d v="2014-10-14T00:00:00"/>
    <m/>
    <m/>
    <n v="431"/>
    <m/>
    <x v="4"/>
    <s v="108.Аж ахуйн нэгжээс төлсөн ажилчдын нийгмийн болон эрүүл мэндийн даатгалын шимтгэл "/>
  </r>
  <r>
    <x v="0"/>
    <x v="1"/>
    <s v="Adj#1"/>
    <x v="206"/>
    <x v="0"/>
    <s v="SSIA"/>
    <d v="2014-10-15T00:00:00"/>
    <m/>
    <m/>
    <n v="5000"/>
    <m/>
    <x v="4"/>
    <s v="108.Аж ахуйн нэгжээс төлсөн ажилчдын нийгмийн болон эрүүл мэндийн даатгалын шимтгэл "/>
  </r>
  <r>
    <x v="0"/>
    <x v="1"/>
    <s v="Adj#1"/>
    <x v="206"/>
    <x v="0"/>
    <s v="SSIA"/>
    <d v="2014-10-16T00:00:00"/>
    <m/>
    <m/>
    <n v="803"/>
    <m/>
    <x v="4"/>
    <s v="108.Аж ахуйн нэгжээс төлсөн ажилчдын нийгмийн болон эрүүл мэндийн даатгалын шимтгэл "/>
  </r>
  <r>
    <x v="0"/>
    <x v="1"/>
    <s v="Adj#1"/>
    <x v="206"/>
    <x v="0"/>
    <s v="SSIA"/>
    <d v="2014-10-21T00:00:00"/>
    <m/>
    <m/>
    <n v="30000"/>
    <m/>
    <x v="4"/>
    <s v="108.Аж ахуйн нэгжээс төлсөн ажилчдын нийгмийн болон эрүүл мэндийн даатгалын шимтгэл "/>
  </r>
  <r>
    <x v="0"/>
    <x v="1"/>
    <s v="Adj#1"/>
    <x v="206"/>
    <x v="0"/>
    <s v="SSIA"/>
    <d v="2014-10-28T00:00:00"/>
    <m/>
    <m/>
    <n v="20000"/>
    <m/>
    <x v="4"/>
    <s v="108.Аж ахуйн нэгжээс төлсөн ажилчдын нийгмийн болон эрүүл мэндийн даатгалын шимтгэл "/>
  </r>
  <r>
    <x v="0"/>
    <x v="1"/>
    <s v="Adj#1"/>
    <x v="206"/>
    <x v="0"/>
    <s v="SSIA"/>
    <d v="2014-12-27T00:00:00"/>
    <m/>
    <m/>
    <n v="4000"/>
    <m/>
    <x v="4"/>
    <s v="108.Аж ахуйн нэгжээс төлсөн ажилчдын нийгмийн болон эрүүл мэндийн даатгалын шимтгэл "/>
  </r>
  <r>
    <x v="0"/>
    <x v="1"/>
    <s v="Adj#1"/>
    <x v="206"/>
    <x v="0"/>
    <s v="SSIA"/>
    <d v="2014-12-30T00:00:00"/>
    <m/>
    <m/>
    <n v="1090"/>
    <m/>
    <x v="4"/>
    <s v="108.Аж ахуйн нэгжээс төлсөн ажилчдын нийгмийн болон эрүүл мэндийн даатгалын шимтгэл "/>
  </r>
  <r>
    <x v="0"/>
    <x v="1"/>
    <s v="Adj#1"/>
    <x v="206"/>
    <x v="0"/>
    <s v="SSIA"/>
    <d v="2014-12-31T00:00:00"/>
    <m/>
    <m/>
    <n v="4580"/>
    <m/>
    <x v="4"/>
    <s v="108.Аж ахуйн нэгжээс төлсөн ажилчдын нийгмийн болон эрүүл мэндийн даатгалын шимтгэл "/>
  </r>
  <r>
    <x v="1"/>
    <x v="1"/>
    <s v="Adj#0"/>
    <x v="120"/>
    <x v="0"/>
    <s v="MTA"/>
    <d v="2014-02-14T00:00:00"/>
    <s v="Сүхбаатар дүүрэг"/>
    <s v="РД-2678187 ААНОАТ"/>
    <n v="2.8"/>
    <s v="e-tax.mta.mn"/>
    <x v="2"/>
    <s v="101.Аж ахуйн нэгжийн орлогын албан татвар "/>
  </r>
  <r>
    <x v="1"/>
    <x v="1"/>
    <s v="Adj#0"/>
    <x v="120"/>
    <x v="0"/>
    <s v="MTA"/>
    <d v="2014-04-09T00:00:00"/>
    <s v="Сүхбаатар дүүрэг"/>
    <s v="РД-2678187 ААНОАТ"/>
    <n v="4"/>
    <s v="e-tax.mta.mn"/>
    <x v="2"/>
    <s v="101.Аж ахуйн нэгжийн орлогын албан татвар "/>
  </r>
  <r>
    <x v="1"/>
    <x v="1"/>
    <s v="Adj#0"/>
    <x v="120"/>
    <x v="0"/>
    <s v="MTA"/>
    <d v="2014-03-11T00:00:00"/>
    <s v="Сүхбаатар дүүрэг"/>
    <s v="РД-2678187 ААНОАТ"/>
    <n v="8.6999999999999993"/>
    <s v="e-tax.mta.mn"/>
    <x v="2"/>
    <s v="101.Аж ахуйн нэгжийн орлогын албан татвар "/>
  </r>
  <r>
    <x v="1"/>
    <x v="1"/>
    <s v="Adj#0"/>
    <x v="120"/>
    <x v="0"/>
    <s v="MTA"/>
    <d v="2014-12-31T00:00:00"/>
    <s v="Сүхбаатар дүүрэг"/>
    <s v="РД-2678187 ААНОАТ"/>
    <n v="101.6"/>
    <s v="e-tax.mta.mn"/>
    <x v="2"/>
    <s v="101.Аж ахуйн нэгжийн орлогын албан татвар "/>
  </r>
  <r>
    <x v="1"/>
    <x v="1"/>
    <s v="Adj#0"/>
    <x v="120"/>
    <x v="0"/>
    <s v="MTA"/>
    <d v="2014-01-13T00:00:00"/>
    <s v="Сүхбаатар дүүрэг"/>
    <s v="РД-2678187 ААНОАТ"/>
    <n v="11.2"/>
    <s v="e-tax.mta.mn"/>
    <x v="2"/>
    <s v="101.Аж ахуйн нэгжийн орлогын албан татвар "/>
  </r>
  <r>
    <x v="0"/>
    <x v="1"/>
    <s v="Adj#1"/>
    <x v="120"/>
    <x v="0"/>
    <s v="NLO"/>
    <s v="2015.08.14"/>
    <s v="Хөдөлмөр эрхлэлтийг дэмжих сан"/>
    <s v="Ажлын байрны төлбөр-Tosi Firman Santosa"/>
    <n v="2304"/>
    <m/>
    <x v="11"/>
    <s v="106.Гадаадын мэргэжилтэн, ажилчны ажлын байрны төлбөр"/>
  </r>
  <r>
    <x v="0"/>
    <x v="1"/>
    <s v="Adj#1"/>
    <x v="120"/>
    <x v="0"/>
    <s v="Umnugobi aimag"/>
    <d v="2014-07-23T00:00:00"/>
    <s v="Ємнєговь татварын хэлтэс"/>
    <s v="Кемпийн ундны усны төлбөр-Оюут улаан ХХК"/>
    <n v="77.34"/>
    <m/>
    <x v="15"/>
    <s v="202.Ус ашигласны төлбөр"/>
  </r>
  <r>
    <x v="1"/>
    <x v="1"/>
    <s v="Adj#0"/>
    <x v="120"/>
    <x v="0"/>
    <s v="Umnugobi aimag"/>
    <d v="2014-06-25T00:00:00"/>
    <s v="Ємнєговь татварын хэлтэс"/>
    <s v="Кемпийн ундны усны төлбөр-Оюут улаан ХХК"/>
    <n v="53.76"/>
    <m/>
    <x v="15"/>
    <s v="202.Ус ашигласны төлбөр"/>
  </r>
  <r>
    <x v="1"/>
    <x v="1"/>
    <s v="Adj#0"/>
    <x v="120"/>
    <x v="0"/>
    <s v="Umnugobi aimag"/>
    <d v="2014-06-25T00:00:00"/>
    <s v="Ємнєговь татварын хэлтэс"/>
    <s v="Өрөмдлөгийн усны төлбөр-Оюут улаан"/>
    <n v="1358.7"/>
    <m/>
    <x v="15"/>
    <s v="202.Ус ашигласны төлбөр"/>
  </r>
  <r>
    <x v="0"/>
    <x v="1"/>
    <s v="Adj#1"/>
    <x v="120"/>
    <x v="0"/>
    <s v="Umnugobi aimag"/>
    <d v="2014-07-23T00:00:00"/>
    <s v="Ємнєговь татварын хэлтэс"/>
    <s v="Өрөмдлөгийн усны төлбөр-Оюут улаан"/>
    <n v="3912.77"/>
    <m/>
    <x v="15"/>
    <s v="202.Ус ашигласны төлбөр"/>
  </r>
  <r>
    <x v="0"/>
    <x v="1"/>
    <s v="Adj#2"/>
    <x v="120"/>
    <x v="0"/>
    <s v="Umnugobi aimag"/>
    <s v="2014.07.31"/>
    <s v="Ємнєговь татварын хэлтэс"/>
    <s v="Газрын төлбөр-Оюут улаан ХХК"/>
    <n v="0.1"/>
    <m/>
    <x v="21"/>
    <s v="204.Бусад"/>
  </r>
  <r>
    <x v="0"/>
    <x v="1"/>
    <s v="Adj#1"/>
    <x v="120"/>
    <x v="0"/>
    <s v="MTA"/>
    <d v="2014-06-05T00:00:00"/>
    <s v="СБД татварийн хэлтэс"/>
    <s v="РД-2678187 ХХОАТ"/>
    <n v="221"/>
    <m/>
    <x v="21"/>
    <s v="204.Бусад"/>
  </r>
  <r>
    <x v="0"/>
    <x v="1"/>
    <s v="Adj#1"/>
    <x v="120"/>
    <x v="0"/>
    <s v="MTA"/>
    <d v="2014-07-31T00:00:00"/>
    <s v="СБД татварийн хэлтэс"/>
    <s v="РД-2678187 ХХОАТ"/>
    <n v="2419.48"/>
    <m/>
    <x v="21"/>
    <s v="204.Бусад"/>
  </r>
  <r>
    <x v="0"/>
    <x v="1"/>
    <s v="Adj#1"/>
    <x v="120"/>
    <x v="0"/>
    <s v="MTA"/>
    <d v="2014-09-02T00:00:00"/>
    <s v="СБД татварийн хэлтэс"/>
    <s v="РД-2678187 ХХОАТ"/>
    <n v="2146.9180000000001"/>
    <m/>
    <x v="21"/>
    <s v="204.Бусад"/>
  </r>
  <r>
    <x v="0"/>
    <x v="1"/>
    <s v="Adj#1"/>
    <x v="120"/>
    <x v="0"/>
    <s v="MTA"/>
    <d v="2014-09-05T00:00:00"/>
    <s v="СБД татварийн хэлтэс"/>
    <s v="РД-2678187 ХХОАТ"/>
    <n v="516.38499999999999"/>
    <m/>
    <x v="21"/>
    <s v="204.Бусад"/>
  </r>
  <r>
    <x v="0"/>
    <x v="1"/>
    <s v="Adj#1"/>
    <x v="120"/>
    <x v="0"/>
    <s v="MTA"/>
    <d v="2014-10-01T00:00:00"/>
    <s v="СБД татварийн хэлтэс"/>
    <s v="РД-2678187 ХХОАТ"/>
    <n v="2157.3629999999998"/>
    <m/>
    <x v="21"/>
    <s v="204.Бусад"/>
  </r>
  <r>
    <x v="0"/>
    <x v="1"/>
    <s v="Adj#1"/>
    <x v="120"/>
    <x v="0"/>
    <s v="MTA"/>
    <d v="2014-10-31T00:00:00"/>
    <s v="СБД татварийн хэлтэс"/>
    <s v="РД-2678187 ХХОАТ"/>
    <n v="1525.79"/>
    <m/>
    <x v="21"/>
    <s v="204.Бусад"/>
  </r>
  <r>
    <x v="0"/>
    <x v="1"/>
    <s v="Adj#1"/>
    <x v="120"/>
    <x v="0"/>
    <s v="MTA"/>
    <d v="2014-11-28T00:00:00"/>
    <s v="СБД татварийн хэлтэс"/>
    <s v="РД-2678187 ХХОАТ"/>
    <n v="2389.4749999999999"/>
    <m/>
    <x v="21"/>
    <s v="204.Бусад"/>
  </r>
  <r>
    <x v="0"/>
    <x v="1"/>
    <s v="Adj#1"/>
    <x v="120"/>
    <x v="0"/>
    <s v="MTA"/>
    <d v="2014-12-24T00:00:00"/>
    <s v="СБД татварийн хэлтэс"/>
    <s v="РД-2678187 ХХОАТ"/>
    <n v="1542.559"/>
    <m/>
    <x v="21"/>
    <s v="204.Бусад"/>
  </r>
  <r>
    <x v="0"/>
    <x v="1"/>
    <s v="Adj#1"/>
    <x v="120"/>
    <x v="0"/>
    <s v="MTA"/>
    <d v="2014-12-31T00:00:00"/>
    <s v="СБД татварийн хэлтэс"/>
    <s v="РД-2678187 ХХОАТ"/>
    <n v="440"/>
    <m/>
    <x v="21"/>
    <s v="204.Бусад"/>
  </r>
  <r>
    <x v="1"/>
    <x v="1"/>
    <s v="Adj#0"/>
    <x v="120"/>
    <x v="0"/>
    <m/>
    <m/>
    <m/>
    <m/>
    <n v="13340"/>
    <m/>
    <x v="21"/>
    <s v="204.Бусад"/>
  </r>
  <r>
    <x v="0"/>
    <x v="1"/>
    <s v="Adj#1"/>
    <x v="120"/>
    <x v="0"/>
    <m/>
    <m/>
    <m/>
    <m/>
    <n v="-13340"/>
    <m/>
    <x v="21"/>
    <s v="204.Бусад"/>
  </r>
  <r>
    <x v="1"/>
    <x v="1"/>
    <s v="Adj#0"/>
    <x v="120"/>
    <x v="0"/>
    <s v="MTA"/>
    <s v="2014.05.05"/>
    <s v="СБД ТХ"/>
    <s v="Тээврийн хэрэгслийн татвар 09-12УБЯ"/>
    <n v="148.5"/>
    <m/>
    <x v="22"/>
    <s v="207.Авто тээвэр болон өөрөө явагч тээврийн хэрэгслийн албан татвар "/>
  </r>
  <r>
    <x v="1"/>
    <x v="1"/>
    <s v="Adj#0"/>
    <x v="120"/>
    <x v="0"/>
    <s v="MoEGDT"/>
    <s v="2014.05.29"/>
    <s v="БАЙГАЛЬ ХАМГААЛАХ ТУСГАЙ САН"/>
    <s v="Нөхөн сэргээлтийн барьцаа-Оюут улаан ХХК"/>
    <n v="3250"/>
    <s v="Монгол металс ХХК-с төлсөн"/>
    <x v="24"/>
    <s v="210.Байгаль хамгаалах зардлын 50%-ийг дансанд төвлөрүүлсэн дүн"/>
  </r>
  <r>
    <x v="0"/>
    <x v="1"/>
    <s v="Adj#1"/>
    <x v="174"/>
    <x v="0"/>
    <s v="MTA"/>
    <s v="2014.04.24"/>
    <s v="ЧДТХэлтэс"/>
    <s v="ААНОАТ төлөв 1-р улирал"/>
    <n v="50025"/>
    <s v="Сэлбэг, бараа материал худалдааны орлогод ногдуулсан орлогын албан татвар"/>
    <x v="2"/>
    <s v="101.Аж ахуйн нэгжийн орлогын албан татвар "/>
  </r>
  <r>
    <x v="0"/>
    <x v="1"/>
    <s v="Adj#1"/>
    <x v="174"/>
    <x v="0"/>
    <s v="MTA"/>
    <s v="2014.09.12"/>
    <s v="ЧДТХэлтэс"/>
    <s v="ААНОАТ төлөв РД:2659603"/>
    <n v="82000"/>
    <m/>
    <x v="2"/>
    <s v="101.Аж ахуйн нэгжийн орлогын албан татвар "/>
  </r>
  <r>
    <x v="0"/>
    <x v="1"/>
    <s v="Adj#1"/>
    <x v="174"/>
    <x v="0"/>
    <s v="MTA"/>
    <s v="2014.11.06"/>
    <s v="ЧДТХэлтэс"/>
    <s v="ААНОАТ төлөв. 3-р улирал"/>
    <n v="9115.9419999999991"/>
    <m/>
    <x v="2"/>
    <s v="101.Аж ахуйн нэгжийн орлогын албан татвар "/>
  </r>
  <r>
    <x v="0"/>
    <x v="1"/>
    <s v="Adj#1"/>
    <x v="174"/>
    <x v="0"/>
    <s v="MTA"/>
    <s v="2014.02.21"/>
    <s v="ЧДТХэлтэс"/>
    <s v="ААНОАТ төлөв. РД:2659603"/>
    <n v="54699.837229999997"/>
    <m/>
    <x v="2"/>
    <s v="101.Аж ахуйн нэгжийн орлогын албан татвар "/>
  </r>
  <r>
    <x v="0"/>
    <x v="1"/>
    <s v="Adj#1"/>
    <x v="174"/>
    <x v="0"/>
    <s v="MTA"/>
    <s v="2014.03.03"/>
    <s v="ЧДТХэлтэс"/>
    <s v="ААНОАТ, НӨАТ төлөв."/>
    <n v="3"/>
    <m/>
    <x v="2"/>
    <s v="101.Аж ахуйн нэгжийн орлогын албан татвар "/>
  </r>
  <r>
    <x v="0"/>
    <x v="1"/>
    <s v="Adj#1"/>
    <x v="174"/>
    <x v="0"/>
    <s v="CO"/>
    <d v="1905-07-06T00:00:00"/>
    <s v="Гаалийн газар"/>
    <s v="Гаалийн албан татвар"/>
    <n v="493231"/>
    <s v="Сэлбэг бараа материал импортлоход ногдуулсан Гаалийн албан татвар"/>
    <x v="8"/>
    <s v="102.Гаалийн албан татвар"/>
  </r>
  <r>
    <x v="0"/>
    <x v="1"/>
    <s v="Adj#1"/>
    <x v="174"/>
    <x v="0"/>
    <s v="MTA"/>
    <s v="2014.01.07"/>
    <s v="ЧДТХэлтэс"/>
    <s v="НӨАТ төлөв. РД.2659603"/>
    <n v="121779.3"/>
    <s v="Сэлбэг, бараа материал худалдааны борлуулалтанд ногдуулсан НӨАТ"/>
    <x v="3"/>
    <s v="103.Нэмэгдсэн өртгийн албан татвар"/>
  </r>
  <r>
    <x v="0"/>
    <x v="1"/>
    <s v="Adj#1"/>
    <x v="174"/>
    <x v="0"/>
    <s v="MTA"/>
    <s v="2014.01.13"/>
    <s v="ЧДТХэлтэс"/>
    <s v="НӨАТ төлөв. РД:2659603"/>
    <n v="25572.5"/>
    <m/>
    <x v="3"/>
    <s v="103.Нэмэгдсэн өртгийн албан татвар"/>
  </r>
  <r>
    <x v="0"/>
    <x v="1"/>
    <s v="Adj#1"/>
    <x v="174"/>
    <x v="0"/>
    <s v="MTA"/>
    <s v="2014.02.21"/>
    <s v="ЧДТХэлтэс"/>
    <s v="НӨАТ төлөв. РД:2659603"/>
    <n v="92102.450169999996"/>
    <m/>
    <x v="3"/>
    <s v="103.Нэмэгдсэн өртгийн албан татвар"/>
  </r>
  <r>
    <x v="0"/>
    <x v="1"/>
    <s v="Adj#1"/>
    <x v="174"/>
    <x v="0"/>
    <s v="MTA"/>
    <s v="2014.04.14"/>
    <s v="ЧДТХэлтэс"/>
    <s v="НӨАТ төлөв. РД:2659603"/>
    <n v="59535.694659999994"/>
    <m/>
    <x v="3"/>
    <s v="103.Нэмэгдсэн өртгийн албан татвар"/>
  </r>
  <r>
    <x v="0"/>
    <x v="1"/>
    <s v="Adj#1"/>
    <x v="174"/>
    <x v="0"/>
    <s v="MTA"/>
    <s v="2014.09.05"/>
    <s v="ЧДТХэлтэс"/>
    <s v="НӨАТ төлөв. РД:2659603"/>
    <n v="20004.5"/>
    <m/>
    <x v="3"/>
    <s v="103.Нэмэгдсэн өртгийн албан татвар"/>
  </r>
  <r>
    <x v="0"/>
    <x v="1"/>
    <s v="Adj#1"/>
    <x v="174"/>
    <x v="0"/>
    <s v="MTA"/>
    <s v="2014.09.12"/>
    <s v="ЧДТХэлтэс"/>
    <s v="НӨАТ төлөв. РД:2659603"/>
    <n v="13000"/>
    <m/>
    <x v="3"/>
    <s v="103.Нэмэгдсэн өртгийн албан татвар"/>
  </r>
  <r>
    <x v="0"/>
    <x v="1"/>
    <s v="Adj#1"/>
    <x v="174"/>
    <x v="0"/>
    <s v="MTA"/>
    <s v="2014.11.28"/>
    <s v="ЧДТХэлтэс"/>
    <s v="НӨАТ төлөв. РД:2659603"/>
    <n v="91336.525299999994"/>
    <m/>
    <x v="3"/>
    <s v="103.Нэмэгдсэн өртгийн албан татвар"/>
  </r>
  <r>
    <x v="0"/>
    <x v="1"/>
    <s v="Adj#1"/>
    <x v="174"/>
    <x v="0"/>
    <s v="MTA"/>
    <s v="2014.12.10"/>
    <s v="ЧДТХэлтэс"/>
    <s v="НӨАТ төлөв. РД:2659603"/>
    <n v="141763.42428000001"/>
    <m/>
    <x v="3"/>
    <s v="103.Нэмэгдсэн өртгийн албан татвар"/>
  </r>
  <r>
    <x v="0"/>
    <x v="1"/>
    <s v="Adj#1"/>
    <x v="174"/>
    <x v="0"/>
    <s v="MTA"/>
    <d v="1905-07-06T00:00:00"/>
    <s v="Гаалийн газар"/>
    <s v="Импортын нөат"/>
    <n v="1035785.4757300001"/>
    <s v="Импорт хийх үед гаалийн байгууллагад төлсөн нөат"/>
    <x v="3"/>
    <s v="103.Нэмэгдсэн өртгийн албан татвар"/>
  </r>
  <r>
    <x v="0"/>
    <x v="1"/>
    <s v="Adj#1"/>
    <x v="174"/>
    <x v="0"/>
    <s v="SSIA"/>
    <s v="2014.02.06"/>
    <s v="ЧД НД Төвлөрсөн орлогын сан"/>
    <s v="ЭМНДШ төлөв."/>
    <n v="8000"/>
    <s v="Сэлбэг, бараа материал худалдаалах үйл ажиллагаа явуулсан ажилчидын цалинд ногдуулсан ЭМНДШ"/>
    <x v="4"/>
    <s v="108.Аж ахуйн нэгжээс төлсөн ажилчдын нийгмийн болон эрүүл мэндийн даатгалын шимтгэл "/>
  </r>
  <r>
    <x v="0"/>
    <x v="1"/>
    <s v="Adj#1"/>
    <x v="174"/>
    <x v="0"/>
    <s v="SSIA"/>
    <s v="2014.02.28"/>
    <s v="ЧД НД Төвлөрсөн орлогын сан"/>
    <s v="ЭМНДШ төлөв. РД:2659603"/>
    <n v="8000"/>
    <m/>
    <x v="4"/>
    <s v="108.Аж ахуйн нэгжээс төлсөн ажилчдын нийгмийн болон эрүүл мэндийн даатгалын шимтгэл "/>
  </r>
  <r>
    <x v="0"/>
    <x v="1"/>
    <s v="Adj#1"/>
    <x v="174"/>
    <x v="0"/>
    <s v="SSIA"/>
    <s v="2014.03.31"/>
    <s v="ЧД НД Төвлөрсөн орлогын сан"/>
    <s v="ЭМНДШ төлөв. РД:2659603"/>
    <n v="7500"/>
    <m/>
    <x v="4"/>
    <s v="108.Аж ахуйн нэгжээс төлсөн ажилчдын нийгмийн болон эрүүл мэндийн даатгалын шимтгэл "/>
  </r>
  <r>
    <x v="0"/>
    <x v="1"/>
    <s v="Adj#1"/>
    <x v="174"/>
    <x v="0"/>
    <s v="SSIA"/>
    <s v="2014.04.30"/>
    <s v="ЧД НД Төвлөрсөн орлогын сан"/>
    <s v="ЭМНДШ төлөв. РД:2659603"/>
    <n v="8000"/>
    <m/>
    <x v="4"/>
    <s v="108.Аж ахуйн нэгжээс төлсөн ажилчдын нийгмийн болон эрүүл мэндийн даатгалын шимтгэл "/>
  </r>
  <r>
    <x v="0"/>
    <x v="1"/>
    <s v="Adj#1"/>
    <x v="174"/>
    <x v="0"/>
    <s v="SSIA"/>
    <s v="2014.05.05"/>
    <s v="ЧД НД Төвлөрсөн орлогын сан"/>
    <s v="ЭМНДШ төлөв. РД:2659603"/>
    <n v="389.33572999999996"/>
    <m/>
    <x v="4"/>
    <s v="108.Аж ахуйн нэгжээс төлсөн ажилчдын нийгмийн болон эрүүл мэндийн даатгалын шимтгэл "/>
  </r>
  <r>
    <x v="0"/>
    <x v="1"/>
    <s v="Adj#1"/>
    <x v="174"/>
    <x v="0"/>
    <s v="SSIA"/>
    <s v="2014.07.18"/>
    <s v="ЧД НД Төвлөрсөн орлогын сан"/>
    <s v="ЭМНДШ төлөв. РД:2659603"/>
    <n v="7593.1188700000002"/>
    <m/>
    <x v="4"/>
    <s v="108.Аж ахуйн нэгжээс төлсөн ажилчдын нийгмийн болон эрүүл мэндийн даатгалын шимтгэл "/>
  </r>
  <r>
    <x v="0"/>
    <x v="1"/>
    <s v="Adj#1"/>
    <x v="174"/>
    <x v="0"/>
    <s v="SSIA"/>
    <s v="2014.08.05"/>
    <s v="ЧД НД Төвлөрсөн орлогын сан"/>
    <s v="ЭМНДШ төлөв. РД:2659603"/>
    <n v="8000"/>
    <m/>
    <x v="4"/>
    <s v="108.Аж ахуйн нэгжээс төлсөн ажилчдын нийгмийн болон эрүүл мэндийн даатгалын шимтгэл "/>
  </r>
  <r>
    <x v="0"/>
    <x v="1"/>
    <s v="Adj#1"/>
    <x v="174"/>
    <x v="0"/>
    <s v="SSIA"/>
    <s v="2014.09.12"/>
    <s v="ЧД НД Төвлөрсөн орлогын сан"/>
    <s v="ЭМНДШ төлөв. РД:2659603"/>
    <n v="8500"/>
    <m/>
    <x v="4"/>
    <s v="108.Аж ахуйн нэгжээс төлсөн ажилчдын нийгмийн болон эрүүл мэндийн даатгалын шимтгэл "/>
  </r>
  <r>
    <x v="0"/>
    <x v="1"/>
    <s v="Adj#1"/>
    <x v="174"/>
    <x v="0"/>
    <s v="SSIA"/>
    <s v="2014.09.30"/>
    <s v="ЧД НД Төвлөрсөн орлогын сан"/>
    <s v="ЭМНДШ төлөв. РД:2659603"/>
    <n v="8000"/>
    <m/>
    <x v="4"/>
    <s v="108.Аж ахуйн нэгжээс төлсөн ажилчдын нийгмийн болон эрүүл мэндийн даатгалын шимтгэл "/>
  </r>
  <r>
    <x v="0"/>
    <x v="1"/>
    <s v="Adj#1"/>
    <x v="174"/>
    <x v="0"/>
    <s v="SSIA"/>
    <s v="2014.11.28"/>
    <s v="ЧД НД Төвлөрсөн орлогын сан"/>
    <s v="ЭМНДШ төлөв. РД:2659603"/>
    <n v="13700"/>
    <m/>
    <x v="4"/>
    <s v="108.Аж ахуйн нэгжээс төлсөн ажилчдын нийгмийн болон эрүүл мэндийн даатгалын шимтгэл "/>
  </r>
  <r>
    <x v="0"/>
    <x v="1"/>
    <s v="Adj#1"/>
    <x v="174"/>
    <x v="0"/>
    <s v="SSIA"/>
    <s v="2014.12.30"/>
    <s v="ЧД НД Төвлөрсөн орлогын сан"/>
    <s v="ЭМНДШ төлөв. РД:2659603"/>
    <n v="8500"/>
    <m/>
    <x v="4"/>
    <s v="108.Аж ахуйн нэгжээс төлсөн ажилчдын нийгмийн болон эрүүл мэндийн даатгалын шимтгэл "/>
  </r>
  <r>
    <x v="0"/>
    <x v="1"/>
    <s v="Adj#1"/>
    <x v="174"/>
    <x v="0"/>
    <s v="SSIA"/>
    <s v="2014.06.04"/>
    <s v="ЧД НД Төвлөрсөн орлогын сан"/>
    <s v="ЭМНДШимтгэл төлөв. РД:2659603"/>
    <n v="8000"/>
    <m/>
    <x v="4"/>
    <s v="108.Аж ахуйн нэгжээс төлсөн ажилчдын нийгмийн болон эрүүл мэндийн даатгалын шимтгэл "/>
  </r>
  <r>
    <x v="0"/>
    <x v="1"/>
    <s v="Adj#1"/>
    <x v="174"/>
    <x v="0"/>
    <s v="CO"/>
    <d v="1905-07-06T00:00:00"/>
    <s v="Гаалийн газар"/>
    <s v="Гаалийн үйлчилгээний хураамж"/>
    <n v="1523"/>
    <s v="Сэлбэг бараа материал импортлоход төлсөн гаалийн хураамж"/>
    <x v="7"/>
    <s v="109.Гаалийн үйлчилгээний хураамж"/>
  </r>
  <r>
    <x v="1"/>
    <x v="1"/>
    <s v="Adj#0"/>
    <x v="39"/>
    <x v="0"/>
    <s v="MTA"/>
    <d v="2014-05-20T00:00:00"/>
    <s v="УТОХГ"/>
    <m/>
    <n v="54.7"/>
    <m/>
    <x v="2"/>
    <s v="101.Аж ахуйн нэгжийн орлогын албан татвар "/>
  </r>
  <r>
    <x v="1"/>
    <x v="1"/>
    <s v="Adj#0"/>
    <x v="39"/>
    <x v="0"/>
    <s v="MTA"/>
    <d v="2014-07-30T00:00:00"/>
    <s v="УТОХГ"/>
    <m/>
    <n v="20792.3"/>
    <m/>
    <x v="2"/>
    <s v="101.Аж ахуйн нэгжийн орлогын албан татвар "/>
  </r>
  <r>
    <x v="1"/>
    <x v="1"/>
    <s v="Adj#0"/>
    <x v="39"/>
    <x v="0"/>
    <s v="MTA"/>
    <d v="2014-11-06T00:00:00"/>
    <s v="УТОХГ"/>
    <m/>
    <n v="46063.1"/>
    <m/>
    <x v="2"/>
    <s v="101.Аж ахуйн нэгжийн орлогын албан татвар "/>
  </r>
  <r>
    <x v="1"/>
    <x v="1"/>
    <s v="Adj#0"/>
    <x v="39"/>
    <x v="0"/>
    <s v="SSIA"/>
    <m/>
    <m/>
    <m/>
    <n v="155130.70000000001"/>
    <m/>
    <x v="4"/>
    <s v="108.Аж ахуйн нэгжээс төлсөн ажилчдын нийгмийн болон эрүүл мэндийн даатгалын шимтгэл "/>
  </r>
  <r>
    <x v="0"/>
    <x v="1"/>
    <s v="Adj#1"/>
    <x v="39"/>
    <x v="0"/>
    <s v="SSIA"/>
    <m/>
    <m/>
    <m/>
    <n v="-155130.70000000001"/>
    <m/>
    <x v="4"/>
    <s v="108.Аж ахуйн нэгжээс төлсөн ажилчдын нийгмийн болон эрүүл мэндийн даатгалын шимтгэл "/>
  </r>
  <r>
    <x v="0"/>
    <x v="1"/>
    <s v="Adj#1"/>
    <x v="39"/>
    <x v="0"/>
    <s v="SSIA"/>
    <d v="2014-01-30T00:00:00"/>
    <s v="ЧДНД"/>
    <s v="ЭМНДШ"/>
    <n v="8403.5"/>
    <m/>
    <x v="4"/>
    <s v="108.Аж ахуйн нэгжээс төлсөн ажилчдын нийгмийн болон эрүүл мэндийн даатгалын шимтгэл "/>
  </r>
  <r>
    <x v="0"/>
    <x v="1"/>
    <s v="Adj#1"/>
    <x v="39"/>
    <x v="0"/>
    <s v="SSIA"/>
    <d v="2014-02-26T00:00:00"/>
    <s v="ЧДНД"/>
    <s v="ЭМНДШ"/>
    <n v="9000"/>
    <m/>
    <x v="4"/>
    <s v="108.Аж ахуйн нэгжээс төлсөн ажилчдын нийгмийн болон эрүүл мэндийн даатгалын шимтгэл "/>
  </r>
  <r>
    <x v="0"/>
    <x v="1"/>
    <s v="Adj#1"/>
    <x v="39"/>
    <x v="0"/>
    <s v="SSIA"/>
    <d v="2014-03-28T00:00:00"/>
    <s v="ЧДНД"/>
    <s v="ЭМНДШ"/>
    <n v="8288.2000000000007"/>
    <m/>
    <x v="4"/>
    <s v="108.Аж ахуйн нэгжээс төлсөн ажилчдын нийгмийн болон эрүүл мэндийн даатгалын шимтгэл "/>
  </r>
  <r>
    <x v="0"/>
    <x v="1"/>
    <s v="Adj#1"/>
    <x v="39"/>
    <x v="0"/>
    <s v="SSIA"/>
    <d v="2014-04-29T00:00:00"/>
    <s v="ЧДНД"/>
    <s v="ЭМНДШ"/>
    <n v="22598.7"/>
    <m/>
    <x v="4"/>
    <s v="108.Аж ахуйн нэгжээс төлсөн ажилчдын нийгмийн болон эрүүл мэндийн даатгалын шимтгэл "/>
  </r>
  <r>
    <x v="0"/>
    <x v="1"/>
    <s v="Adj#1"/>
    <x v="39"/>
    <x v="0"/>
    <s v="SSIA"/>
    <d v="2014-05-29T00:00:00"/>
    <s v="ЧДНД"/>
    <s v="ЭМНДШ"/>
    <n v="29832.5"/>
    <m/>
    <x v="4"/>
    <s v="108.Аж ахуйн нэгжээс төлсөн ажилчдын нийгмийн болон эрүүл мэндийн даатгалын шимтгэл "/>
  </r>
  <r>
    <x v="0"/>
    <x v="1"/>
    <s v="Adj#1"/>
    <x v="39"/>
    <x v="0"/>
    <s v="SSIA"/>
    <d v="2014-06-27T00:00:00"/>
    <s v="ЧДНД"/>
    <s v="ЭМНДШ"/>
    <n v="34012.800000000003"/>
    <m/>
    <x v="4"/>
    <s v="108.Аж ахуйн нэгжээс төлсөн ажилчдын нийгмийн болон эрүүл мэндийн даатгалын шимтгэл "/>
  </r>
  <r>
    <x v="0"/>
    <x v="1"/>
    <s v="Adj#1"/>
    <x v="39"/>
    <x v="0"/>
    <s v="SSIA"/>
    <d v="2014-07-30T00:00:00"/>
    <s v="ЧДНД"/>
    <s v="ЭМНДШ"/>
    <n v="34283.08"/>
    <m/>
    <x v="4"/>
    <s v="108.Аж ахуйн нэгжээс төлсөн ажилчдын нийгмийн болон эрүүл мэндийн даатгалын шимтгэл "/>
  </r>
  <r>
    <x v="0"/>
    <x v="1"/>
    <s v="Adj#1"/>
    <x v="39"/>
    <x v="0"/>
    <s v="SSIA"/>
    <d v="2014-08-29T00:00:00"/>
    <s v="ЧДНД"/>
    <s v="ЭМНДШ"/>
    <n v="36341.800000000003"/>
    <m/>
    <x v="4"/>
    <s v="108.Аж ахуйн нэгжээс төлсөн ажилчдын нийгмийн болон эрүүл мэндийн даатгалын шимтгэл "/>
  </r>
  <r>
    <x v="0"/>
    <x v="1"/>
    <s v="Adj#1"/>
    <x v="39"/>
    <x v="0"/>
    <s v="SSIA"/>
    <d v="2014-09-30T00:00:00"/>
    <s v="ЧДНД"/>
    <s v="ЭМНДШ"/>
    <n v="34280.300000000003"/>
    <m/>
    <x v="4"/>
    <s v="108.Аж ахуйн нэгжээс төлсөн ажилчдын нийгмийн болон эрүүл мэндийн даатгалын шимтгэл "/>
  </r>
  <r>
    <x v="0"/>
    <x v="1"/>
    <s v="Adj#1"/>
    <x v="39"/>
    <x v="0"/>
    <s v="SSIA"/>
    <d v="2014-10-29T00:00:00"/>
    <s v="ЧДНД"/>
    <s v="ЭМНДШ"/>
    <n v="29989.4"/>
    <m/>
    <x v="4"/>
    <s v="108.Аж ахуйн нэгжээс төлсөн ажилчдын нийгмийн болон эрүүл мэндийн даатгалын шимтгэл "/>
  </r>
  <r>
    <x v="0"/>
    <x v="1"/>
    <s v="Adj#1"/>
    <x v="39"/>
    <x v="0"/>
    <s v="SSIA"/>
    <d v="2014-11-28T00:00:00"/>
    <s v="ЧДНД"/>
    <s v="ЭМНДШ"/>
    <n v="13313.8"/>
    <m/>
    <x v="4"/>
    <s v="108.Аж ахуйн нэгжээс төлсөн ажилчдын нийгмийн болон эрүүл мэндийн даатгалын шимтгэл "/>
  </r>
  <r>
    <x v="0"/>
    <x v="1"/>
    <s v="Adj#1"/>
    <x v="39"/>
    <x v="0"/>
    <s v="SSIA"/>
    <d v="2014-12-26T00:00:00"/>
    <s v="ЧДНД"/>
    <s v="ЭМНДШ"/>
    <n v="9556.6"/>
    <m/>
    <x v="4"/>
    <s v="108.Аж ахуйн нэгжээс төлсөн ажилчдын нийгмийн болон эрүүл мэндийн даатгалын шимтгэл "/>
  </r>
  <r>
    <x v="1"/>
    <x v="1"/>
    <s v="Adj#0"/>
    <x v="39"/>
    <x v="0"/>
    <s v="Bulgan aimag"/>
    <m/>
    <s v="Булган аймаг-ТХ"/>
    <s v="усны төлбөр"/>
    <n v="27225.1"/>
    <m/>
    <x v="15"/>
    <s v="202.Ус ашигласны төлбөр"/>
  </r>
  <r>
    <x v="0"/>
    <x v="1"/>
    <s v="Adj#2"/>
    <x v="39"/>
    <x v="0"/>
    <s v="Bulgan aimag"/>
    <m/>
    <s v="Булган аймаг-ТХ"/>
    <s v="усны төлбөр"/>
    <n v="-27225.1"/>
    <m/>
    <x v="15"/>
    <s v="202.Ус ашигласны төлбөр"/>
  </r>
  <r>
    <x v="0"/>
    <x v="1"/>
    <s v="Adj#2"/>
    <x v="39"/>
    <x v="0"/>
    <s v="Bulgan aimag"/>
    <d v="2014-06-27T00:00:00"/>
    <s v="Булган аймаг-ТХ"/>
    <s v="усны төлбөр"/>
    <n v="10000"/>
    <m/>
    <x v="15"/>
    <s v="202.Ус ашигласны төлбөр"/>
  </r>
  <r>
    <x v="0"/>
    <x v="1"/>
    <s v="Adj#2"/>
    <x v="39"/>
    <x v="0"/>
    <s v="Bulgan aimag"/>
    <d v="2014-07-18T00:00:00"/>
    <s v="Булган аймаг-ТХ"/>
    <s v="усны төлбөр"/>
    <n v="15133.071"/>
    <m/>
    <x v="15"/>
    <s v="202.Ус ашигласны төлбөр"/>
  </r>
  <r>
    <x v="0"/>
    <x v="1"/>
    <s v="Adj#2"/>
    <x v="39"/>
    <x v="0"/>
    <s v="Tuv aimag"/>
    <d v="2014-09-26T00:00:00"/>
    <s v="Төв аймаг"/>
    <s v="усны төлбөр"/>
    <n v="1832.14"/>
    <m/>
    <x v="15"/>
    <s v="202.Ус ашигласны төлбөр"/>
  </r>
  <r>
    <x v="1"/>
    <x v="1"/>
    <s v="Adj#0"/>
    <x v="39"/>
    <x v="0"/>
    <s v="Bulgan aimag"/>
    <d v="2014-06-27T00:00:00"/>
    <s v="Булган аймаг-ТХ"/>
    <s v="газрын төлбөр"/>
    <n v="3383.4"/>
    <m/>
    <x v="17"/>
    <s v="203.Газрын төлбөр"/>
  </r>
  <r>
    <x v="1"/>
    <x v="1"/>
    <s v="Adj#0"/>
    <x v="39"/>
    <x v="0"/>
    <s v="Tuv aimag"/>
    <d v="2014-04-03T00:00:00"/>
    <s v="Төв аймаг"/>
    <s v="газрын төлбөр"/>
    <n v="1200"/>
    <m/>
    <x v="17"/>
    <s v="203.Газрын төлбөр"/>
  </r>
  <r>
    <x v="1"/>
    <x v="1"/>
    <s v="Adj#0"/>
    <x v="39"/>
    <x v="0"/>
    <s v="Tuv aimag"/>
    <d v="2014-04-03T00:00:00"/>
    <s v="Төв аймаг"/>
    <s v="газрын төлбөр"/>
    <n v="888"/>
    <m/>
    <x v="17"/>
    <s v="203.Газрын төлбөр"/>
  </r>
  <r>
    <x v="1"/>
    <x v="1"/>
    <s v="Adj#0"/>
    <x v="39"/>
    <x v="0"/>
    <s v="Tuv aimag"/>
    <d v="2014-05-31T00:00:00"/>
    <s v="Төв аймаг"/>
    <s v="үл хөдлөх хөрөнгийн татвар"/>
    <n v="12899.2"/>
    <m/>
    <x v="16"/>
    <s v="205.Үл хөдлөх хөрөнгийн албан татвар"/>
  </r>
  <r>
    <x v="1"/>
    <x v="1"/>
    <s v="Adj#0"/>
    <x v="39"/>
    <x v="0"/>
    <s v="Tuv aimag"/>
    <d v="2014-05-31T00:00:00"/>
    <s v="Төв аймаг"/>
    <s v="үл хөдлөх хөрөнгийн татвар"/>
    <n v="14785.9"/>
    <m/>
    <x v="16"/>
    <s v="205.Үл хөдлөх хөрөнгийн албан татвар"/>
  </r>
  <r>
    <x v="1"/>
    <x v="1"/>
    <s v="Adj#0"/>
    <x v="39"/>
    <x v="0"/>
    <s v="Bulgan aimag"/>
    <d v="2014-06-27T00:00:00"/>
    <s v="Булган аймаг"/>
    <s v="үл хөдлөх хөрөнгийн татвар"/>
    <n v="624"/>
    <m/>
    <x v="16"/>
    <s v="205.Үл хөдлөх хөрөнгийн албан татвар"/>
  </r>
  <r>
    <x v="1"/>
    <x v="1"/>
    <s v="Adj#0"/>
    <x v="39"/>
    <x v="0"/>
    <s v="MTA"/>
    <d v="2014-07-09T00:00:00"/>
    <s v="БГД-ТХ"/>
    <s v="үл хөдлөх хөрөнгийн татвар"/>
    <n v="2315.5"/>
    <m/>
    <x v="16"/>
    <s v="205.Үл хөдлөх хөрөнгийн албан татвар"/>
  </r>
  <r>
    <x v="1"/>
    <x v="1"/>
    <s v="Adj#0"/>
    <x v="39"/>
    <x v="0"/>
    <s v="MTA"/>
    <d v="2014-04-03T00:00:00"/>
    <s v="ЧДТХ"/>
    <s v="АТБӨЯХАТ"/>
    <n v="3392"/>
    <m/>
    <x v="22"/>
    <s v="207.Авто тээвэр болон өөрөө явагч тээврийн хэрэгслийн албан татвар "/>
  </r>
  <r>
    <x v="1"/>
    <x v="1"/>
    <s v="Adj#0"/>
    <x v="39"/>
    <x v="0"/>
    <m/>
    <d v="2014-10-29T00:00:00"/>
    <s v="УТОХГ"/>
    <s v="торгууль, хураамж"/>
    <n v="68898.3"/>
    <m/>
    <x v="20"/>
    <s v="209.Торгууль, хураамж"/>
  </r>
  <r>
    <x v="1"/>
    <x v="1"/>
    <s v="Adj#0"/>
    <x v="39"/>
    <x v="0"/>
    <s v="CTO"/>
    <d v="2014-10-29T00:00:00"/>
    <s v="Нийслэлийн татварын хэлтэс"/>
    <s v="торгууль, хураамж"/>
    <n v="31101.7"/>
    <m/>
    <x v="20"/>
    <s v="209.Торгууль, хураамж"/>
  </r>
  <r>
    <x v="1"/>
    <x v="1"/>
    <s v="Adj#0"/>
    <x v="39"/>
    <x v="0"/>
    <s v="CTO"/>
    <d v="2014-11-06T00:00:00"/>
    <s v="Нийслэлийн татварын хэлтэс"/>
    <s v="торгууль, хураамж"/>
    <n v="33862.800000000003"/>
    <m/>
    <x v="20"/>
    <s v="209.Торгууль, хураамж"/>
  </r>
  <r>
    <x v="1"/>
    <x v="1"/>
    <s v="Adj#0"/>
    <x v="39"/>
    <x v="0"/>
    <m/>
    <d v="2014-12-25T00:00:00"/>
    <s v="УТОХГ"/>
    <s v="торгууль, хураамж"/>
    <n v="34773.910000000003"/>
    <m/>
    <x v="20"/>
    <s v="209.Торгууль, хураамж"/>
  </r>
  <r>
    <x v="1"/>
    <x v="1"/>
    <s v="Adj#0"/>
    <x v="39"/>
    <x v="0"/>
    <s v="MoEGDT"/>
    <m/>
    <s v="Байгаль орчны нөхөн сэргээлтийн баталгаа"/>
    <m/>
    <n v="4500"/>
    <m/>
    <x v="24"/>
    <s v="210.Байгаль хамгаалах зардлын 50%-ийг дансанд төвлөрүүлсэн дүн"/>
  </r>
  <r>
    <x v="0"/>
    <x v="1"/>
    <s v="Adj#2"/>
    <x v="39"/>
    <x v="0"/>
    <s v="MoEGDT"/>
    <m/>
    <s v="Байгаль орчны нөхөн сэргээлтийн баталгаа"/>
    <m/>
    <n v="-4500"/>
    <m/>
    <x v="24"/>
    <s v="210.Байгаль хамгаалах зардлын 50%-ийг дансанд төвлөрүүлсэн дүн"/>
  </r>
  <r>
    <x v="0"/>
    <x v="1"/>
    <s v="Adj#2"/>
    <x v="39"/>
    <x v="0"/>
    <s v="MoEGDT"/>
    <d v="2014-06-23T00:00:00"/>
    <s v="Байгаль орчны нөхөн сэргээлтийн баталгаа"/>
    <m/>
    <n v="2000"/>
    <m/>
    <x v="24"/>
    <s v="210.Байгаль хамгаалах зардлын 50%-ийг дансанд төвлөрүүлсэн дүн"/>
  </r>
  <r>
    <x v="1"/>
    <x v="1"/>
    <s v="Adj#0"/>
    <x v="31"/>
    <x v="0"/>
    <s v="MTA"/>
    <m/>
    <s v="Төв аймаг татварын хэлтэс "/>
    <s v="ААНОАТ"/>
    <n v="52099.4"/>
    <m/>
    <x v="2"/>
    <s v="101.Аж ахуйн нэгжийн орлогын албан татвар "/>
  </r>
  <r>
    <x v="0"/>
    <x v="1"/>
    <s v="Adj#2"/>
    <x v="31"/>
    <x v="0"/>
    <s v="MTA"/>
    <m/>
    <s v="Төв аймаг татварын хэлтэс "/>
    <s v="ААНОАТ"/>
    <n v="-52099.4"/>
    <m/>
    <x v="2"/>
    <s v="101.Аж ахуйн нэгжийн орлогын албан татвар "/>
  </r>
  <r>
    <x v="0"/>
    <x v="1"/>
    <s v="Adj#2"/>
    <x v="31"/>
    <x v="0"/>
    <s v="MTA"/>
    <s v="2014.03.14"/>
    <s v="Төв аймаг татварын хэлтэс "/>
    <s v="ААНОАТ"/>
    <n v="1000"/>
    <m/>
    <x v="2"/>
    <s v="101.Аж ахуйн нэгжийн орлогын албан татвар "/>
  </r>
  <r>
    <x v="0"/>
    <x v="1"/>
    <s v="Adj#2"/>
    <x v="31"/>
    <x v="0"/>
    <s v="MTA"/>
    <s v="2014.04.28"/>
    <s v="Төв аймаг татварын хэлтэс "/>
    <s v="ААНОАТ"/>
    <n v="500"/>
    <m/>
    <x v="2"/>
    <s v="101.Аж ахуйн нэгжийн орлогын албан татвар "/>
  </r>
  <r>
    <x v="0"/>
    <x v="1"/>
    <s v="Adj#2"/>
    <x v="31"/>
    <x v="0"/>
    <s v="MTA"/>
    <s v="2014.05.10"/>
    <s v="Төв аймаг татварын хэлтэс "/>
    <s v="ААНОАТ"/>
    <n v="5000"/>
    <m/>
    <x v="2"/>
    <s v="101.Аж ахуйн нэгжийн орлогын албан татвар "/>
  </r>
  <r>
    <x v="0"/>
    <x v="1"/>
    <s v="Adj#2"/>
    <x v="31"/>
    <x v="0"/>
    <s v="MTA"/>
    <s v="2015.06.04"/>
    <s v="Төв аймаг татварын хэлтэс "/>
    <s v="ААНОАТ"/>
    <n v="1500"/>
    <m/>
    <x v="2"/>
    <s v="101.Аж ахуйн нэгжийн орлогын албан татвар "/>
  </r>
  <r>
    <x v="0"/>
    <x v="1"/>
    <s v="Adj#2"/>
    <x v="31"/>
    <x v="0"/>
    <s v="MTA"/>
    <s v="2014.06.27"/>
    <s v="Төв аймаг татварын хэлтэс "/>
    <s v="ААНОАТ"/>
    <n v="1723.7"/>
    <m/>
    <x v="2"/>
    <s v="101.Аж ахуйн нэгжийн орлогын албан татвар "/>
  </r>
  <r>
    <x v="0"/>
    <x v="1"/>
    <s v="Adj#2"/>
    <x v="31"/>
    <x v="0"/>
    <s v="MTA"/>
    <s v="2014.08.25"/>
    <s v="Төв аймаг татварын хэлтэс "/>
    <s v="ААНОАТ"/>
    <n v="1223.7"/>
    <m/>
    <x v="2"/>
    <s v="101.Аж ахуйн нэгжийн орлогын албан татвар "/>
  </r>
  <r>
    <x v="0"/>
    <x v="1"/>
    <s v="Adj#2"/>
    <x v="31"/>
    <x v="0"/>
    <s v="MTA"/>
    <s v="2014.09.30"/>
    <s v="Төв аймаг татварын хэлтэс "/>
    <s v="ААНОАТ"/>
    <n v="1000"/>
    <m/>
    <x v="2"/>
    <s v="101.Аж ахуйн нэгжийн орлогын албан татвар "/>
  </r>
  <r>
    <x v="0"/>
    <x v="1"/>
    <s v="Adj#2"/>
    <x v="31"/>
    <x v="0"/>
    <s v="MTA"/>
    <s v="2014.11.10"/>
    <s v="Төв аймаг татварын хэлтэс "/>
    <s v="ААНОАТ"/>
    <n v="1758.2"/>
    <m/>
    <x v="2"/>
    <s v="101.Аж ахуйн нэгжийн орлогын албан татвар "/>
  </r>
  <r>
    <x v="0"/>
    <x v="1"/>
    <s v="Adj#2"/>
    <x v="31"/>
    <x v="0"/>
    <s v="MTA"/>
    <s v="2014.09.30"/>
    <s v="Төв аймаг татварын хэлтэс"/>
    <s v="ААНОАТ актны төлбөр"/>
    <n v="20000"/>
    <m/>
    <x v="2"/>
    <s v="101.Аж ахуйн нэгжийн орлогын албан татвар "/>
  </r>
  <r>
    <x v="0"/>
    <x v="1"/>
    <s v="Adj#2"/>
    <x v="31"/>
    <x v="0"/>
    <s v="MTA"/>
    <s v="2014.10.16"/>
    <s v="Төв аймаг татварын хэлтэс"/>
    <s v="ААНОАТ актны төлбөр"/>
    <n v="14935.623"/>
    <m/>
    <x v="2"/>
    <s v="101.Аж ахуйн нэгжийн орлогын албан татвар "/>
  </r>
  <r>
    <x v="0"/>
    <x v="1"/>
    <s v="Adj#2"/>
    <x v="31"/>
    <x v="0"/>
    <s v="MTA"/>
    <s v="2014.10.30"/>
    <s v="Төв аймаг татварын хэлтэс"/>
    <s v="ААНОАТ актны төлбөр"/>
    <n v="1880.8109999999999"/>
    <m/>
    <x v="2"/>
    <s v="101.Аж ахуйн нэгжийн орлогын албан татвар "/>
  </r>
  <r>
    <x v="1"/>
    <x v="1"/>
    <s v="Adj#0"/>
    <x v="31"/>
    <x v="0"/>
    <s v="MRAM"/>
    <m/>
    <s v="Төв аймаг татварын хэлтэс"/>
    <s v="Нөөцийн төлбөр"/>
    <n v="500015.1"/>
    <m/>
    <x v="0"/>
    <s v="104.Ашигт малтмалын нөөц ашигласны төлбөр"/>
  </r>
  <r>
    <x v="0"/>
    <x v="1"/>
    <s v="Adj#2"/>
    <x v="31"/>
    <x v="0"/>
    <s v="MRAM"/>
    <m/>
    <s v="Төв аймаг татварын хэлтэс"/>
    <s v="Нөөцийн төлбөр"/>
    <n v="-500015.1"/>
    <m/>
    <x v="0"/>
    <s v="104.Ашигт малтмалын нөөц ашигласны төлбөр"/>
  </r>
  <r>
    <x v="0"/>
    <x v="1"/>
    <s v="Adj#2"/>
    <x v="31"/>
    <x v="0"/>
    <s v="MRAM"/>
    <s v="2014.03.14"/>
    <s v="Төв аймаг татварын хэлтэс"/>
    <s v="Нөөцийн төлбөр"/>
    <n v="3000"/>
    <m/>
    <x v="0"/>
    <s v="104.Ашигт малтмалын нөөц ашигласны төлбөр"/>
  </r>
  <r>
    <x v="0"/>
    <x v="1"/>
    <s v="Adj#2"/>
    <x v="31"/>
    <x v="0"/>
    <s v="MRAM"/>
    <s v="2014.04.28"/>
    <s v="Төв аймаг татварын хэлтэс"/>
    <s v="Нөөцийн төлбөр"/>
    <n v="10000"/>
    <m/>
    <x v="0"/>
    <s v="104.Ашигт малтмалын нөөц ашигласны төлбөр"/>
  </r>
  <r>
    <x v="0"/>
    <x v="1"/>
    <s v="Adj#2"/>
    <x v="31"/>
    <x v="0"/>
    <s v="MRAM"/>
    <s v="2014.05.10"/>
    <s v="Төв аймаг татварын хэлтэс"/>
    <s v="Нөөцийн төлбөр"/>
    <n v="13000"/>
    <m/>
    <x v="0"/>
    <s v="104.Ашигт малтмалын нөөц ашигласны төлбөр"/>
  </r>
  <r>
    <x v="0"/>
    <x v="1"/>
    <s v="Adj#2"/>
    <x v="31"/>
    <x v="0"/>
    <s v="MRAM"/>
    <s v="2014.06.04"/>
    <s v="Төв аймаг татварын хэлтэс"/>
    <s v="Нөөцийн төлбөр"/>
    <n v="10000"/>
    <m/>
    <x v="0"/>
    <s v="104.Ашигт малтмалын нөөц ашигласны төлбөр"/>
  </r>
  <r>
    <x v="0"/>
    <x v="1"/>
    <s v="Adj#2"/>
    <x v="31"/>
    <x v="0"/>
    <s v="MRAM"/>
    <s v="2014.08.25"/>
    <s v="Төв аймаг татварын хэлтэс"/>
    <s v="Нөөцийн төлбөр"/>
    <n v="11000"/>
    <m/>
    <x v="0"/>
    <s v="104.Ашигт малтмалын нөөц ашигласны төлбөр"/>
  </r>
  <r>
    <x v="0"/>
    <x v="1"/>
    <s v="Adj#2"/>
    <x v="31"/>
    <x v="0"/>
    <s v="MRAM"/>
    <s v="2014.09.18"/>
    <s v="Төв аймаг татварын хэлтэс"/>
    <s v="Нөөцийн төлбөр"/>
    <n v="23000"/>
    <m/>
    <x v="0"/>
    <s v="104.Ашигт малтмалын нөөц ашигласны төлбөр"/>
  </r>
  <r>
    <x v="0"/>
    <x v="1"/>
    <s v="Adj#2"/>
    <x v="31"/>
    <x v="0"/>
    <s v="MRAM"/>
    <s v="2014.10.30"/>
    <s v="Төв аймаг татварын хэлтэс"/>
    <s v="Нөөцийн төлбөр"/>
    <n v="8619.1890000000003"/>
    <m/>
    <x v="0"/>
    <s v="104.Ашигт малтмалын нөөц ашигласны төлбөр"/>
  </r>
  <r>
    <x v="0"/>
    <x v="1"/>
    <s v="Adj#2"/>
    <x v="31"/>
    <x v="0"/>
    <s v="MRAM"/>
    <s v="2014.11.10"/>
    <s v="Төв аймаг татварын хэлтэс"/>
    <s v="Нөөцийн төлбөр"/>
    <n v="5000"/>
    <m/>
    <x v="0"/>
    <s v="104.Ашигт малтмалын нөөц ашигласны төлбөр"/>
  </r>
  <r>
    <x v="0"/>
    <x v="1"/>
    <s v="Adj#2"/>
    <x v="31"/>
    <x v="0"/>
    <s v="MRAM"/>
    <s v="2014.12.02"/>
    <s v="Төв аймаг татварын хэлтэс"/>
    <s v="Нөөцийн төлбөр"/>
    <n v="20000"/>
    <m/>
    <x v="0"/>
    <s v="104.Ашигт малтмалын нөөц ашигласны төлбөр"/>
  </r>
  <r>
    <x v="0"/>
    <x v="1"/>
    <s v="Adj#2"/>
    <x v="31"/>
    <x v="0"/>
    <s v="MRAM"/>
    <s v="2014.12.05"/>
    <s v="Төв аймаг татварын хэлтэс"/>
    <s v="Нөөцийн төлбөр"/>
    <n v="10000"/>
    <m/>
    <x v="0"/>
    <s v="104.Ашигт малтмалын нөөц ашигласны төлбөр"/>
  </r>
  <r>
    <x v="0"/>
    <x v="1"/>
    <s v="Adj#2"/>
    <x v="31"/>
    <x v="0"/>
    <s v="MRAM"/>
    <s v="2014.12.13"/>
    <s v="Төв аймаг татварын хэлтэс"/>
    <s v="Нөөцийн төлбөр"/>
    <n v="5000"/>
    <m/>
    <x v="0"/>
    <s v="104.Ашигт малтмалын нөөц ашигласны төлбөр"/>
  </r>
  <r>
    <x v="0"/>
    <x v="1"/>
    <s v="Adj#2"/>
    <x v="31"/>
    <x v="0"/>
    <s v="MRAM"/>
    <s v="2014.12.15"/>
    <s v="Төв аймаг татварын хэлтэс"/>
    <s v="Нөөцийн төлбөр"/>
    <n v="15000"/>
    <m/>
    <x v="0"/>
    <s v="104.Ашигт малтмалын нөөц ашигласны төлбөр"/>
  </r>
  <r>
    <x v="0"/>
    <x v="1"/>
    <s v="Adj#2"/>
    <x v="31"/>
    <x v="0"/>
    <s v="MRAM"/>
    <s v="2014.12.24"/>
    <s v="Төв аймаг татварын хэлтэс"/>
    <s v="Нөөцийн төлбөр"/>
    <n v="20000"/>
    <m/>
    <x v="0"/>
    <s v="104.Ашигт малтмалын нөөц ашигласны төлбөр"/>
  </r>
  <r>
    <x v="0"/>
    <x v="1"/>
    <s v="Adj#2"/>
    <x v="31"/>
    <x v="0"/>
    <s v="MRAM"/>
    <s v="2014.07.25"/>
    <s v="Төв аймаг татварын хэлтэс"/>
    <s v="Актны төлбөр"/>
    <n v="20000"/>
    <m/>
    <x v="0"/>
    <s v="104.Ашигт малтмалын нөөц ашигласны төлбөр"/>
  </r>
  <r>
    <x v="0"/>
    <x v="1"/>
    <s v="Adj#2"/>
    <x v="31"/>
    <x v="0"/>
    <s v="MRAM"/>
    <s v="2014.07.22"/>
    <s v="Төв аймаг татварын хэлтэс"/>
    <s v="Актны төлбөр"/>
    <n v="38000"/>
    <m/>
    <x v="0"/>
    <s v="104.Ашигт малтмалын нөөц ашигласны төлбөр"/>
  </r>
  <r>
    <x v="0"/>
    <x v="1"/>
    <s v="Adj#2"/>
    <x v="31"/>
    <x v="0"/>
    <s v="MRAM"/>
    <s v="2014.07.23"/>
    <s v="Төв аймаг татварын хэлтэс"/>
    <s v="Актны төлбөр"/>
    <n v="330.4"/>
    <m/>
    <x v="0"/>
    <s v="104.Ашигт малтмалын нөөц ашигласны төлбөр"/>
  </r>
  <r>
    <x v="0"/>
    <x v="1"/>
    <s v="Adj#2"/>
    <x v="31"/>
    <x v="0"/>
    <s v="MRAM"/>
    <s v="2014.06.05"/>
    <s v="Төв аймаг татварын хэлтэс"/>
    <s v="Актны төлбөр"/>
    <n v="6000"/>
    <m/>
    <x v="0"/>
    <s v="104.Ашигт малтмалын нөөц ашигласны төлбөр"/>
  </r>
  <r>
    <x v="0"/>
    <x v="1"/>
    <s v="Adj#2"/>
    <x v="31"/>
    <x v="0"/>
    <s v="MRAM"/>
    <s v="2014.06.27"/>
    <s v="Төв аймаг татварын хэлтэс"/>
    <s v="Актны төлбөр"/>
    <n v="40000"/>
    <m/>
    <x v="0"/>
    <s v="104.Ашигт малтмалын нөөц ашигласны төлбөр"/>
  </r>
  <r>
    <x v="0"/>
    <x v="1"/>
    <s v="Adj#2"/>
    <x v="31"/>
    <x v="0"/>
    <s v="MRAM"/>
    <s v="2014.07.03"/>
    <s v="Төв аймаг татварын хэлтэс"/>
    <s v="Актны төлбөр"/>
    <n v="10000"/>
    <m/>
    <x v="0"/>
    <s v="104.Ашигт малтмалын нөөц ашигласны төлбөр"/>
  </r>
  <r>
    <x v="0"/>
    <x v="1"/>
    <s v="Adj#2"/>
    <x v="31"/>
    <x v="0"/>
    <s v="MRAM"/>
    <s v="2014.08.07"/>
    <s v="Төв аймаг татварын хэлтэс"/>
    <s v="Актны төлбөр"/>
    <n v="58544.3"/>
    <m/>
    <x v="0"/>
    <s v="104.Ашигт малтмалын нөөц ашигласны төлбөр"/>
  </r>
  <r>
    <x v="0"/>
    <x v="1"/>
    <s v="Adj#2"/>
    <x v="31"/>
    <x v="0"/>
    <s v="MRAM"/>
    <s v="2014.07.23"/>
    <s v="Төв аймаг татварын хэлтэс"/>
    <s v="Актны төлбөр"/>
    <n v="1669.6"/>
    <m/>
    <x v="0"/>
    <s v="104.Ашигт малтмалын нөөц ашигласны төлбөр"/>
  </r>
  <r>
    <x v="1"/>
    <x v="1"/>
    <s v="Adj#0"/>
    <x v="31"/>
    <x v="0"/>
    <s v="MRAM"/>
    <s v="2014.04.03"/>
    <s v="АМГазар"/>
    <s v="Лицензийн төлбөр"/>
    <n v="2796.4207443"/>
    <s v="1567.07$*1784.49₮"/>
    <x v="6"/>
    <s v="105.Ашигт малтмалын ашиглалтын болон хайгуулын тусгай зөвшөөрлийн төлбөр"/>
  </r>
  <r>
    <x v="1"/>
    <x v="1"/>
    <s v="Adj#0"/>
    <x v="31"/>
    <x v="0"/>
    <s v="MRAM"/>
    <s v="2014.05.07"/>
    <s v="АМГазар"/>
    <s v="Лицензийн төлбөр"/>
    <n v="882.60490600000003"/>
    <s v="489.8$*1801.97₮"/>
    <x v="6"/>
    <s v="105.Ашигт малтмалын ашиглалтын болон хайгуулын тусгай зөвшөөрлийн төлбөр"/>
  </r>
  <r>
    <x v="1"/>
    <x v="1"/>
    <s v="Adj#0"/>
    <x v="31"/>
    <x v="0"/>
    <s v="MRAM"/>
    <s v="2014.09.23"/>
    <s v="АМГазар"/>
    <s v="Лицензийн төлбөр"/>
    <n v="6155"/>
    <m/>
    <x v="6"/>
    <s v="105.Ашигт малтмалын ашиглалтын болон хайгуулын тусгай зөвшөөрлийн төлбөр"/>
  </r>
  <r>
    <x v="1"/>
    <x v="1"/>
    <s v="Adj#0"/>
    <x v="31"/>
    <x v="0"/>
    <s v="SSIA"/>
    <m/>
    <s v="СХД НДХэлтэс"/>
    <s v="ЭМ,НДшимтгэлд"/>
    <n v="165950.39999999999"/>
    <m/>
    <x v="4"/>
    <s v="108.Аж ахуйн нэгжээс төлсөн ажилчдын нийгмийн болон эрүүл мэндийн даатгалын шимтгэл "/>
  </r>
  <r>
    <x v="0"/>
    <x v="1"/>
    <s v="Adj#2"/>
    <x v="31"/>
    <x v="0"/>
    <s v="SSIA"/>
    <m/>
    <s v="СХД НДХэлтэс"/>
    <s v="ЭМ,НДшимтгэлд"/>
    <n v="-165950.39999999999"/>
    <m/>
    <x v="4"/>
    <s v="108.Аж ахуйн нэгжээс төлсөн ажилчдын нийгмийн болон эрүүл мэндийн даатгалын шимтгэл "/>
  </r>
  <r>
    <x v="0"/>
    <x v="1"/>
    <s v="Adj#2"/>
    <x v="31"/>
    <x v="0"/>
    <s v="SSIA"/>
    <s v="2014.03.06"/>
    <s v="СХД НДХэлтэс"/>
    <s v="ЭМ,НДшимтгэлд"/>
    <n v="5000"/>
    <m/>
    <x v="4"/>
    <s v="108.Аж ахуйн нэгжээс төлсөн ажилчдын нийгмийн болон эрүүл мэндийн даатгалын шимтгэл "/>
  </r>
  <r>
    <x v="0"/>
    <x v="1"/>
    <s v="Adj#2"/>
    <x v="31"/>
    <x v="0"/>
    <s v="SSIA"/>
    <s v="2014.03.14"/>
    <s v="СХД НДХэлтэс"/>
    <s v="ЭМ,НДшимтгэлд"/>
    <n v="1000"/>
    <m/>
    <x v="4"/>
    <s v="108.Аж ахуйн нэгжээс төлсөн ажилчдын нийгмийн болон эрүүл мэндийн даатгалын шимтгэл "/>
  </r>
  <r>
    <x v="0"/>
    <x v="1"/>
    <s v="Adj#2"/>
    <x v="31"/>
    <x v="0"/>
    <s v="SSIA"/>
    <s v="2014.03.26"/>
    <s v="СХД НДХэлтэс"/>
    <s v="ЭМ,НДшимтгэлд"/>
    <n v="5000"/>
    <m/>
    <x v="4"/>
    <s v="108.Аж ахуйн нэгжээс төлсөн ажилчдын нийгмийн болон эрүүл мэндийн даатгалын шимтгэл "/>
  </r>
  <r>
    <x v="0"/>
    <x v="1"/>
    <s v="Adj#2"/>
    <x v="31"/>
    <x v="0"/>
    <s v="SSIA"/>
    <s v="2014.04.28"/>
    <s v="СХД НДХэлтэс"/>
    <s v="ЭМ,НДшимтгэлд"/>
    <n v="2000"/>
    <m/>
    <x v="4"/>
    <s v="108.Аж ахуйн нэгжээс төлсөн ажилчдын нийгмийн болон эрүүл мэндийн даатгалын шимтгэл "/>
  </r>
  <r>
    <x v="0"/>
    <x v="1"/>
    <s v="Adj#2"/>
    <x v="31"/>
    <x v="0"/>
    <s v="SSIA"/>
    <s v="2014.05.09"/>
    <s v="СХД НДХэлтэс"/>
    <s v="ЭМ,НДшимтгэлд"/>
    <n v="12000"/>
    <m/>
    <x v="4"/>
    <s v="108.Аж ахуйн нэгжээс төлсөн ажилчдын нийгмийн болон эрүүл мэндийн даатгалын шимтгэл "/>
  </r>
  <r>
    <x v="0"/>
    <x v="1"/>
    <s v="Adj#2"/>
    <x v="31"/>
    <x v="0"/>
    <s v="SSIA"/>
    <s v="2014.06.04"/>
    <s v="СХД НДХэлтэс"/>
    <s v="ЭМ,НДшимтгэлд"/>
    <n v="7000"/>
    <m/>
    <x v="4"/>
    <s v="108.Аж ахуйн нэгжээс төлсөн ажилчдын нийгмийн болон эрүүл мэндийн даатгалын шимтгэл "/>
  </r>
  <r>
    <x v="0"/>
    <x v="1"/>
    <s v="Adj#2"/>
    <x v="31"/>
    <x v="0"/>
    <s v="SSIA"/>
    <s v="2014.06.26"/>
    <s v="СХД НДХэлтэс"/>
    <s v="ЭМ,НДшимтгэлд"/>
    <n v="10000"/>
    <m/>
    <x v="4"/>
    <s v="108.Аж ахуйн нэгжээс төлсөн ажилчдын нийгмийн болон эрүүл мэндийн даатгалын шимтгэл "/>
  </r>
  <r>
    <x v="0"/>
    <x v="1"/>
    <s v="Adj#2"/>
    <x v="31"/>
    <x v="0"/>
    <s v="SSIA"/>
    <s v="2014.07.20"/>
    <s v="СХД НДХэлтэс"/>
    <s v="ЭМ,НДшимтгэлд"/>
    <n v="20000"/>
    <m/>
    <x v="4"/>
    <s v="108.Аж ахуйн нэгжээс төлсөн ажилчдын нийгмийн болон эрүүл мэндийн даатгалын шимтгэл "/>
  </r>
  <r>
    <x v="0"/>
    <x v="1"/>
    <s v="Adj#2"/>
    <x v="31"/>
    <x v="0"/>
    <s v="SSIA"/>
    <s v="2014.08.08"/>
    <s v="СХД НДХэлтэс"/>
    <s v="ЭМ,НДшимтгэлд"/>
    <n v="10000"/>
    <m/>
    <x v="4"/>
    <s v="108.Аж ахуйн нэгжээс төлсөн ажилчдын нийгмийн болон эрүүл мэндийн даатгалын шимтгэл "/>
  </r>
  <r>
    <x v="0"/>
    <x v="1"/>
    <s v="Adj#2"/>
    <x v="31"/>
    <x v="0"/>
    <s v="SSIA"/>
    <s v="2014.08.25"/>
    <s v="СХД НДХэлтэс"/>
    <s v="ЭМ,НДшимтгэлд"/>
    <n v="10000"/>
    <m/>
    <x v="4"/>
    <s v="108.Аж ахуйн нэгжээс төлсөн ажилчдын нийгмийн болон эрүүл мэндийн даатгалын шимтгэл "/>
  </r>
  <r>
    <x v="0"/>
    <x v="1"/>
    <s v="Adj#2"/>
    <x v="31"/>
    <x v="0"/>
    <s v="SSIA"/>
    <s v="2014.09.16"/>
    <s v="СХД НДХэлтэс"/>
    <s v="ЭМ,НДшимтгэлд"/>
    <n v="10000"/>
    <m/>
    <x v="4"/>
    <s v="108.Аж ахуйн нэгжээс төлсөн ажилчдын нийгмийн болон эрүүл мэндийн даатгалын шимтгэл "/>
  </r>
  <r>
    <x v="0"/>
    <x v="1"/>
    <s v="Adj#2"/>
    <x v="31"/>
    <x v="0"/>
    <s v="SSIA"/>
    <s v="2014.09.30"/>
    <s v="СХД НДХэлтэс"/>
    <s v="ЭМ,НДшимтгэлд"/>
    <n v="15000"/>
    <m/>
    <x v="4"/>
    <s v="108.Аж ахуйн нэгжээс төлсөн ажилчдын нийгмийн болон эрүүл мэндийн даатгалын шимтгэл "/>
  </r>
  <r>
    <x v="0"/>
    <x v="1"/>
    <s v="Adj#2"/>
    <x v="31"/>
    <x v="0"/>
    <s v="SSIA"/>
    <s v="2014.10.07"/>
    <s v="СХД НДХэлтэс"/>
    <s v="ЭМ,НДшимтгэлд"/>
    <n v="6000"/>
    <m/>
    <x v="4"/>
    <s v="108.Аж ахуйн нэгжээс төлсөн ажилчдын нийгмийн болон эрүүл мэндийн даатгалын шимтгэл "/>
  </r>
  <r>
    <x v="0"/>
    <x v="1"/>
    <s v="Adj#2"/>
    <x v="31"/>
    <x v="0"/>
    <s v="SSIA"/>
    <s v="2014.10.31"/>
    <s v="СХД НДХэлтэс"/>
    <s v="ЭМ,НДшимтгэлд"/>
    <n v="2000"/>
    <m/>
    <x v="4"/>
    <s v="108.Аж ахуйн нэгжээс төлсөн ажилчдын нийгмийн болон эрүүл мэндийн даатгалын шимтгэл "/>
  </r>
  <r>
    <x v="0"/>
    <x v="1"/>
    <s v="Adj#2"/>
    <x v="31"/>
    <x v="0"/>
    <s v="SSIA"/>
    <s v="2014.11.07"/>
    <s v="СХД НДХэлтэс"/>
    <s v="ЭМ,НДшимтгэлд"/>
    <n v="2087.1999999999998"/>
    <m/>
    <x v="4"/>
    <s v="108.Аж ахуйн нэгжээс төлсөн ажилчдын нийгмийн болон эрүүл мэндийн даатгалын шимтгэл "/>
  </r>
  <r>
    <x v="0"/>
    <x v="1"/>
    <s v="Adj#2"/>
    <x v="31"/>
    <x v="0"/>
    <s v="SSIA"/>
    <s v="2014.12.02"/>
    <s v="СХД НДХэлтэс"/>
    <s v="ЭМ,НДшимтгэлд"/>
    <n v="1500"/>
    <m/>
    <x v="4"/>
    <s v="108.Аж ахуйн нэгжээс төлсөн ажилчдын нийгмийн болон эрүүл мэндийн даатгалын шимтгэл "/>
  </r>
  <r>
    <x v="0"/>
    <x v="1"/>
    <s v="Adj#2"/>
    <x v="31"/>
    <x v="0"/>
    <s v="SSIA"/>
    <s v="2014.12.05"/>
    <s v="СХД НДХэлтэс"/>
    <s v="ЭМ,НДшимтгэлд"/>
    <n v="1500"/>
    <m/>
    <x v="4"/>
    <s v="108.Аж ахуйн нэгжээс төлсөн ажилчдын нийгмийн болон эрүүл мэндийн даатгалын шимтгэл "/>
  </r>
  <r>
    <x v="0"/>
    <x v="1"/>
    <s v="Adj#2"/>
    <x v="31"/>
    <x v="0"/>
    <s v="SSIA"/>
    <s v="2014.12.15"/>
    <s v="СХД НДХэлтэс"/>
    <s v="ЭМ,НДшимтгэлд"/>
    <n v="3350"/>
    <m/>
    <x v="4"/>
    <s v="108.Аж ахуйн нэгжээс төлсөн ажилчдын нийгмийн болон эрүүл мэндийн даатгалын шимтгэл "/>
  </r>
  <r>
    <x v="0"/>
    <x v="1"/>
    <s v="Adj#2"/>
    <x v="31"/>
    <x v="0"/>
    <s v="SSIA"/>
    <s v="2014.12.24"/>
    <s v="СХД НДХэлтэс"/>
    <s v="ЭМ,НДшимтгэлд"/>
    <n v="4000"/>
    <m/>
    <x v="4"/>
    <s v="108.Аж ахуйн нэгжээс төлсөн ажилчдын нийгмийн болон эрүүл мэндийн даатгалын шимтгэл "/>
  </r>
  <r>
    <x v="0"/>
    <x v="1"/>
    <s v="Adj#2"/>
    <x v="31"/>
    <x v="0"/>
    <s v="SSIA"/>
    <s v="2014.12.31"/>
    <s v="СХД НДХэлтэс"/>
    <s v="ЭМ,НДшимтгэлд"/>
    <n v="3000"/>
    <m/>
    <x v="4"/>
    <s v="108.Аж ахуйн нэгжээс төлсөн ажилчдын нийгмийн болон эрүүл мэндийн даатгалын шимтгэл "/>
  </r>
  <r>
    <x v="0"/>
    <x v="1"/>
    <s v="Adj#1"/>
    <x v="31"/>
    <x v="0"/>
    <s v="CO"/>
    <s v="2014 он"/>
    <s v="Гаалийн ерөнхий газар"/>
    <s v="Гаалийн бүрдүүлэлт "/>
    <n v="45471"/>
    <s v="Зардалд суулгасан "/>
    <x v="7"/>
    <s v="109.Гаалийн үйлчилгээний хураамж"/>
  </r>
  <r>
    <x v="1"/>
    <x v="1"/>
    <s v="Adj#0"/>
    <x v="31"/>
    <x v="0"/>
    <s v="Tuv aimag"/>
    <s v="2014.06.30"/>
    <s v="Òºâ àéìàã Áàÿíöàãààí ñóì"/>
    <s v="Òàëáàéí çàñâàð"/>
    <n v="68900.024999999994"/>
    <m/>
    <x v="5"/>
    <s v="115.Төрийн байгууллагуудад олгосон хандив, дэмжлэг"/>
  </r>
  <r>
    <x v="1"/>
    <x v="1"/>
    <s v="Adj#0"/>
    <x v="31"/>
    <x v="0"/>
    <s v="Tuv aimag"/>
    <s v="2014.10.01"/>
    <s v="Òºâ àéìàã Áàÿí ñóì"/>
    <s v="Õàíäèâ"/>
    <n v="5000"/>
    <m/>
    <x v="5"/>
    <s v="115.Төрийн байгууллагуудад олгосон хандив, дэмжлэг"/>
  </r>
  <r>
    <x v="1"/>
    <x v="1"/>
    <s v="Adj#0"/>
    <x v="31"/>
    <x v="0"/>
    <s v="Tuv aimag"/>
    <s v="2014.10.07"/>
    <s v="Òºâ àéìàã Áàÿíöàãààí ñóì"/>
    <s v="Õàíäèâ"/>
    <n v="3000"/>
    <m/>
    <x v="5"/>
    <s v="115.Төрийн байгууллагуудад олгосон хандив, дэмжлэг"/>
  </r>
  <r>
    <x v="1"/>
    <x v="1"/>
    <s v="Adj#0"/>
    <x v="31"/>
    <x v="0"/>
    <s v="Tuv aimag"/>
    <s v="2014.10.07"/>
    <s v="Òºâ àéìàã"/>
    <s v="Õàíäèâ"/>
    <n v="1900"/>
    <m/>
    <x v="5"/>
    <s v="115.Төрийн байгууллагуудад олгосон хандив, дэмжлэг"/>
  </r>
  <r>
    <x v="1"/>
    <x v="1"/>
    <s v="Adj#0"/>
    <x v="28"/>
    <x v="0"/>
    <s v="MTA"/>
    <s v="2014.01.29"/>
    <s v="Òàòâàðûí õýëòýñ"/>
    <s v="Агаарын бохирдлын төлбөр"/>
    <n v="7495.5"/>
    <s v="29991.0  ìÿí.òºãðºãíèéг нүүрсний агаарын бохирдолд, 101.0 мян төгрөгийг авто машины агаарын бохирдолд òºëºâ"/>
    <x v="9"/>
    <s v="107.Агаарын бохирдлын төлбөр"/>
  </r>
  <r>
    <x v="1"/>
    <x v="1"/>
    <s v="Adj#0"/>
    <x v="28"/>
    <x v="0"/>
    <s v="MTA"/>
    <s v="2014.03.20"/>
    <m/>
    <m/>
    <n v="7495.5"/>
    <m/>
    <x v="9"/>
    <s v="107.Агаарын бохирдлын төлбөр"/>
  </r>
  <r>
    <x v="1"/>
    <x v="1"/>
    <s v="Adj#0"/>
    <x v="28"/>
    <x v="0"/>
    <s v="MTA"/>
    <s v="2014.04.25"/>
    <m/>
    <m/>
    <n v="101"/>
    <m/>
    <x v="9"/>
    <s v="107.Агаарын бохирдлын төлбөр"/>
  </r>
  <r>
    <x v="1"/>
    <x v="1"/>
    <s v="Adj#0"/>
    <x v="28"/>
    <x v="0"/>
    <s v="MTA"/>
    <s v="2014.12.26"/>
    <m/>
    <m/>
    <n v="15000"/>
    <m/>
    <x v="9"/>
    <s v="107.Агаарын бохирдлын төлбөр"/>
  </r>
  <r>
    <x v="1"/>
    <x v="1"/>
    <s v="Adj#0"/>
    <x v="28"/>
    <x v="0"/>
    <s v="SSIA"/>
    <s v="2014.01.29"/>
    <s v="Òàòâàðûí õýëòýñ"/>
    <s v="ÍªÀÒ-í øèòãýë òºëºâ"/>
    <n v="3000"/>
    <s v="91796.1 мÿí.òºãðºãèéã áýëíýýð òºëñºí"/>
    <x v="3"/>
    <s v="103.Нэмэгдсэн өртгийн албан татвар"/>
  </r>
  <r>
    <x v="1"/>
    <x v="1"/>
    <s v="Adj#0"/>
    <x v="28"/>
    <x v="0"/>
    <s v="SSIA"/>
    <s v="2014.02.28"/>
    <m/>
    <m/>
    <n v="2000"/>
    <m/>
    <x v="3"/>
    <s v="103.Нэмэгдсэн өртгийн албан татвар"/>
  </r>
  <r>
    <x v="1"/>
    <x v="1"/>
    <s v="Adj#0"/>
    <x v="28"/>
    <x v="0"/>
    <s v="SSIA"/>
    <s v="2014.05.29"/>
    <m/>
    <m/>
    <n v="2000"/>
    <m/>
    <x v="3"/>
    <s v="103.Нэмэгдсэн өртгийн албан татвар"/>
  </r>
  <r>
    <x v="1"/>
    <x v="1"/>
    <s v="Adj#0"/>
    <x v="28"/>
    <x v="0"/>
    <s v="SSIA"/>
    <s v="2014.06.30"/>
    <m/>
    <m/>
    <n v="4000"/>
    <m/>
    <x v="3"/>
    <s v="103.Нэмэгдсэн өртгийн албан татвар"/>
  </r>
  <r>
    <x v="1"/>
    <x v="1"/>
    <s v="Adj#0"/>
    <x v="28"/>
    <x v="0"/>
    <s v="SSIA"/>
    <s v="2014.09.29"/>
    <m/>
    <m/>
    <n v="2000"/>
    <m/>
    <x v="3"/>
    <s v="103.Нэмэгдсэн өртгийн албан татвар"/>
  </r>
  <r>
    <x v="1"/>
    <x v="1"/>
    <s v="Adj#0"/>
    <x v="28"/>
    <x v="0"/>
    <s v="SSIA"/>
    <s v="2014.10.23"/>
    <m/>
    <m/>
    <n v="4000"/>
    <m/>
    <x v="3"/>
    <s v="103.Нэмэгдсэн өртгийн албан татвар"/>
  </r>
  <r>
    <x v="1"/>
    <x v="1"/>
    <s v="Adj#0"/>
    <x v="28"/>
    <x v="0"/>
    <s v="SSIA"/>
    <s v="2014.10.30"/>
    <m/>
    <m/>
    <n v="3000"/>
    <m/>
    <x v="3"/>
    <s v="103.Нэмэгдсэн өртгийн албан татвар"/>
  </r>
  <r>
    <x v="1"/>
    <x v="1"/>
    <s v="Adj#0"/>
    <x v="28"/>
    <x v="0"/>
    <s v="SSIA"/>
    <s v="2014.11.26"/>
    <m/>
    <m/>
    <n v="20000"/>
    <m/>
    <x v="3"/>
    <s v="103.Нэмэгдсэн өртгийн албан татвар"/>
  </r>
  <r>
    <x v="1"/>
    <x v="1"/>
    <s v="Adj#0"/>
    <x v="28"/>
    <x v="0"/>
    <s v="SSIA"/>
    <s v="2014.11.28"/>
    <m/>
    <m/>
    <n v="8796.1"/>
    <m/>
    <x v="3"/>
    <s v="103.Нэмэгдсэн өртгийн албан татвар"/>
  </r>
  <r>
    <x v="1"/>
    <x v="1"/>
    <s v="Adj#0"/>
    <x v="28"/>
    <x v="0"/>
    <s v="SSIA"/>
    <s v="2014.12.05"/>
    <m/>
    <m/>
    <n v="18000"/>
    <m/>
    <x v="3"/>
    <s v="103.Нэмэгдсэн өртгийн албан татвар"/>
  </r>
  <r>
    <x v="1"/>
    <x v="1"/>
    <s v="Adj#0"/>
    <x v="28"/>
    <x v="0"/>
    <s v="SSIA"/>
    <s v="2014.12.25"/>
    <m/>
    <m/>
    <n v="25000"/>
    <m/>
    <x v="3"/>
    <s v="103.Нэмэгдсэн өртгийн албан татвар"/>
  </r>
  <r>
    <x v="1"/>
    <x v="1"/>
    <s v="Adj#0"/>
    <x v="28"/>
    <x v="0"/>
    <s v="MTA"/>
    <s v="2014.01.29"/>
    <s v="Òàòâàðûí õýëòýñ"/>
    <s v="Áàéãàëèéí íººöèéí òºëáºðò"/>
    <n v="3000"/>
    <s v="37925.6 ìÿí òºãðºãèéã àøèãò ìàëòìàëûí íººöºä òºëñºí"/>
    <x v="0"/>
    <s v="104.Ашигт малтмалын нөөц ашигласны төлбөр"/>
  </r>
  <r>
    <x v="1"/>
    <x v="1"/>
    <s v="Adj#0"/>
    <x v="28"/>
    <x v="0"/>
    <s v="MTA"/>
    <s v="2014.02.28"/>
    <m/>
    <m/>
    <n v="1000"/>
    <m/>
    <x v="0"/>
    <s v="104.Ашигт малтмалын нөөц ашигласны төлбөр"/>
  </r>
  <r>
    <x v="1"/>
    <x v="1"/>
    <s v="Adj#0"/>
    <x v="28"/>
    <x v="0"/>
    <s v="MTA"/>
    <s v="2014.03.25"/>
    <m/>
    <m/>
    <n v="3000"/>
    <m/>
    <x v="0"/>
    <s v="104.Ашигт малтмалын нөөц ашигласны төлбөр"/>
  </r>
  <r>
    <x v="1"/>
    <x v="1"/>
    <s v="Adj#0"/>
    <x v="28"/>
    <x v="0"/>
    <s v="MTA"/>
    <s v="2014.05.15"/>
    <m/>
    <m/>
    <n v="2000"/>
    <m/>
    <x v="0"/>
    <s v="104.Ашигт малтмалын нөөц ашигласны төлбөр"/>
  </r>
  <r>
    <x v="1"/>
    <x v="1"/>
    <s v="Adj#0"/>
    <x v="28"/>
    <x v="0"/>
    <s v="MTA"/>
    <s v="2014.05.29"/>
    <m/>
    <m/>
    <n v="500"/>
    <m/>
    <x v="0"/>
    <s v="104.Ашигт малтмалын нөөц ашигласны төлбөр"/>
  </r>
  <r>
    <x v="1"/>
    <x v="1"/>
    <s v="Adj#0"/>
    <x v="28"/>
    <x v="0"/>
    <s v="MTA"/>
    <s v="2014.07.31"/>
    <m/>
    <m/>
    <n v="1000"/>
    <m/>
    <x v="0"/>
    <s v="104.Ашигт малтмалын нөөц ашигласны төлбөр"/>
  </r>
  <r>
    <x v="1"/>
    <x v="1"/>
    <s v="Adj#0"/>
    <x v="28"/>
    <x v="0"/>
    <s v="MTA"/>
    <s v="2014.09.29"/>
    <m/>
    <m/>
    <n v="1000"/>
    <m/>
    <x v="0"/>
    <s v="104.Ашигт малтмалын нөөц ашигласны төлбөр"/>
  </r>
  <r>
    <x v="1"/>
    <x v="1"/>
    <s v="Adj#0"/>
    <x v="28"/>
    <x v="0"/>
    <s v="MTA"/>
    <s v="2014.10.23"/>
    <m/>
    <m/>
    <n v="4159"/>
    <m/>
    <x v="0"/>
    <s v="104.Ашигт малтмалын нөөц ашигласны төлбөр"/>
  </r>
  <r>
    <x v="1"/>
    <x v="1"/>
    <s v="Adj#0"/>
    <x v="28"/>
    <x v="0"/>
    <s v="MTA"/>
    <s v="2014.11.26"/>
    <m/>
    <m/>
    <n v="9266.6"/>
    <m/>
    <x v="0"/>
    <s v="104.Ашигт малтмалын нөөц ашигласны төлбөр"/>
  </r>
  <r>
    <x v="1"/>
    <x v="1"/>
    <s v="Adj#0"/>
    <x v="28"/>
    <x v="0"/>
    <s v="MTA"/>
    <s v="2014.12.05"/>
    <m/>
    <m/>
    <n v="7000"/>
    <m/>
    <x v="0"/>
    <s v="104.Ашигт малтмалын нөөц ашигласны төлбөр"/>
  </r>
  <r>
    <x v="1"/>
    <x v="1"/>
    <s v="Adj#0"/>
    <x v="28"/>
    <x v="0"/>
    <s v="MTA"/>
    <s v="2014.12.26"/>
    <m/>
    <m/>
    <n v="6000"/>
    <m/>
    <x v="0"/>
    <s v="104.Ашигт малтмалын нөөц ашигласны төлбөр"/>
  </r>
  <r>
    <x v="1"/>
    <x v="1"/>
    <s v="Adj#0"/>
    <x v="28"/>
    <x v="0"/>
    <s v="MRAM"/>
    <s v="2014.06.13"/>
    <m/>
    <s v="Ëåöåíöèéí òºëáºð"/>
    <n v="801.9"/>
    <m/>
    <x v="6"/>
    <s v="105.Ашигт малтмалын ашиглалтын болон хайгуулын тусгай зөвшөөрлийн төлбөр"/>
  </r>
  <r>
    <x v="1"/>
    <x v="1"/>
    <s v="Adj#0"/>
    <x v="28"/>
    <x v="0"/>
    <s v="MRAM"/>
    <s v="2014.11.18"/>
    <m/>
    <m/>
    <n v="809.5"/>
    <m/>
    <x v="6"/>
    <s v="105.Ашигт малтмалын ашиглалтын болон хайгуулын тусгай зөвшөөрлийн төлбөр"/>
  </r>
  <r>
    <x v="1"/>
    <x v="1"/>
    <s v="Adj#0"/>
    <x v="28"/>
    <x v="0"/>
    <s v="MTA"/>
    <s v="2014.03.25"/>
    <s v="Татварын хэлтэс"/>
    <s v="¯ë õºäëºõ õºðºíãèéí øèìòãýë"/>
    <n v="2108"/>
    <s v="9819.3 ìÿí. òºãðºãийг òàòâàðò òºëñºí"/>
    <x v="16"/>
    <s v="205.Үл хөдлөх хөрөнгийн албан татвар"/>
  </r>
  <r>
    <x v="1"/>
    <x v="1"/>
    <s v="Adj#0"/>
    <x v="28"/>
    <x v="0"/>
    <s v="MTA"/>
    <s v="2014.09.29"/>
    <m/>
    <m/>
    <n v="2000"/>
    <m/>
    <x v="16"/>
    <s v="205.Үл хөдлөх хөрөнгийн албан татвар"/>
  </r>
  <r>
    <x v="1"/>
    <x v="1"/>
    <s v="Adj#0"/>
    <x v="28"/>
    <x v="0"/>
    <s v="MTA"/>
    <s v="2014.10.23"/>
    <m/>
    <m/>
    <n v="4300"/>
    <m/>
    <x v="16"/>
    <s v="205.Үл хөдлөх хөрөнгийн албан татвар"/>
  </r>
  <r>
    <x v="1"/>
    <x v="1"/>
    <s v="Adj#0"/>
    <x v="28"/>
    <x v="0"/>
    <s v="MTA"/>
    <s v="2014.11.20"/>
    <m/>
    <m/>
    <n v="24"/>
    <m/>
    <x v="16"/>
    <s v="205.Үл хөдлөх хөрөнгийн албан татвар"/>
  </r>
  <r>
    <x v="1"/>
    <x v="1"/>
    <s v="Adj#0"/>
    <x v="28"/>
    <x v="0"/>
    <s v="MTA"/>
    <s v="2014.12.05"/>
    <m/>
    <m/>
    <n v="1387.3"/>
    <m/>
    <x v="16"/>
    <s v="205.Үл хөдлөх хөрөнгийн албан татвар"/>
  </r>
  <r>
    <x v="1"/>
    <x v="1"/>
    <s v="Adj#0"/>
    <x v="28"/>
    <x v="0"/>
    <s v="MTA"/>
    <s v="2014.04.30"/>
    <s v=" òàòâàð õýëòýñ"/>
    <s v="ÀÒÁªß-ûí òàòâàð"/>
    <n v="650.4"/>
    <s v="650450 òºãðºãийг төлсөн"/>
    <x v="22"/>
    <s v="207.Авто тээвэр болон өөрөө явагч тээврийн хэрэгслийн албан татвар "/>
  </r>
  <r>
    <x v="1"/>
    <x v="1"/>
    <s v="Adj#0"/>
    <x v="28"/>
    <x v="0"/>
    <s v="Khuvsgul aimag"/>
    <s v="2014.03.25"/>
    <s v="Öýöýðëýã ñóì îðîí íóòãèéí îðëîãî"/>
    <s v="Ãàçðûí òºëáºðò "/>
    <n v="696"/>
    <s v="2863.5 ìÿí òºãðºãийг  төлсөн"/>
    <x v="17"/>
    <s v="203.Газрын төлбөр"/>
  </r>
  <r>
    <x v="1"/>
    <x v="1"/>
    <s v="Adj#0"/>
    <x v="28"/>
    <x v="0"/>
    <s v="Khuvsgul aimag"/>
    <s v="2014.07.01"/>
    <m/>
    <m/>
    <n v="716"/>
    <m/>
    <x v="17"/>
    <s v="203.Газрын төлбөр"/>
  </r>
  <r>
    <x v="1"/>
    <x v="1"/>
    <s v="Adj#0"/>
    <x v="28"/>
    <x v="0"/>
    <s v="Khuvsgul aimag"/>
    <s v="2014.09.29"/>
    <m/>
    <m/>
    <n v="700"/>
    <m/>
    <x v="17"/>
    <s v="203.Газрын төлбөр"/>
  </r>
  <r>
    <x v="1"/>
    <x v="1"/>
    <s v="Adj#0"/>
    <x v="28"/>
    <x v="0"/>
    <s v="Khuvsgul aimag"/>
    <s v="2014.11.23"/>
    <m/>
    <m/>
    <n v="751.5"/>
    <m/>
    <x v="17"/>
    <s v="203.Газрын төлбөр"/>
  </r>
  <r>
    <x v="0"/>
    <x v="1"/>
    <s v="Adj#1"/>
    <x v="28"/>
    <x v="0"/>
    <s v="Khuvsgul aimag"/>
    <s v="2014.11.20"/>
    <s v="Öýöýðëýã ñóì îðîí íóòãèéí îðëîãî"/>
    <s v="Óñíû òºëáºðò"/>
    <n v="150"/>
    <s v="150.0 ìÿí.òºãðºãийг төлсөн"/>
    <x v="15"/>
    <s v="202.Ус ашигласны төлбөр"/>
  </r>
  <r>
    <x v="1"/>
    <x v="1"/>
    <s v="Adj#0"/>
    <x v="28"/>
    <x v="0"/>
    <s v="ÎÍªÀ"/>
    <s v="2014.05.19"/>
    <s v="ÎÍªÀ"/>
    <s v="Íîîãäîë àøèã"/>
    <n v="2115.5"/>
    <s v=" 2013 оны  ноогдол ашиг  тàðààñàí"/>
    <x v="18"/>
    <s v="208.Улсын болон орон нутгнийн өмчийн ногдол ашиг"/>
  </r>
  <r>
    <x v="1"/>
    <x v="1"/>
    <s v="Adj#0"/>
    <x v="130"/>
    <x v="0"/>
    <s v="NEA"/>
    <d v="2014-04-09T00:00:00"/>
    <s v="Цөмийн энергийн газар"/>
    <s v="Улаан,247A Тусгай зөвшөөрлийн ээлжит жилийн төлбөр"/>
    <n v="2715.4162500000002"/>
    <m/>
    <x v="6"/>
    <s v="105.Ашигт малтмалын ашиглалтын болон хайгуулын тусгай зөвшөөрлийн төлбөр"/>
  </r>
  <r>
    <x v="1"/>
    <x v="1"/>
    <s v="Adj#0"/>
    <x v="130"/>
    <x v="0"/>
    <s v="MRAM"/>
    <d v="2014-04-09T00:00:00"/>
    <s v="АМГ-ын ГУУКХ"/>
    <s v="Улаан,MV-000247 Тусгай зөвшөөрлийн ээлжит жилийн төлбөр"/>
    <n v="2715.4162500000002"/>
    <m/>
    <x v="6"/>
    <s v="105.Ашигт малтмалын ашиглалтын болон хайгуулын тусгай зөвшөөрлийн төлбөр"/>
  </r>
  <r>
    <x v="1"/>
    <x v="1"/>
    <s v="Adj#0"/>
    <x v="130"/>
    <x v="0"/>
    <s v="MRAM"/>
    <d v="2014-08-28T00:00:00"/>
    <s v="АМГ-ын ГУУКХ"/>
    <s v="MV-010089 Тусгай зөвшөөрлийн ээлжит жилийн төлбөр"/>
    <n v="6952.1560200000004"/>
    <m/>
    <x v="6"/>
    <s v="105.Ашигт малтмалын ашиглалтын болон хайгуулын тусгай зөвшөөрлийн төлбөр"/>
  </r>
  <r>
    <x v="1"/>
    <x v="1"/>
    <s v="Adj#0"/>
    <x v="130"/>
    <x v="0"/>
    <m/>
    <m/>
    <m/>
    <m/>
    <n v="245972.5"/>
    <m/>
    <x v="11"/>
    <s v="106.Гадаадын мэргэжилтэн, ажилчны ажлын байрны төлбөр"/>
  </r>
  <r>
    <x v="0"/>
    <x v="1"/>
    <s v="Adj#1"/>
    <x v="130"/>
    <x v="0"/>
    <m/>
    <m/>
    <m/>
    <m/>
    <n v="-245972.5"/>
    <m/>
    <x v="11"/>
    <s v="106.Гадаадын мэргэжилтэн, ажилчны ажлын байрны төлбөр"/>
  </r>
  <r>
    <x v="0"/>
    <x v="1"/>
    <s v="Adj#1"/>
    <x v="130"/>
    <x v="0"/>
    <s v="NLO"/>
    <d v="2014-01-13T00:00:00"/>
    <s v="ХЭДС"/>
    <s v="ажлын байрын төлбөр 47 хүн"/>
    <n v="14361.6"/>
    <m/>
    <x v="11"/>
    <s v="106.Гадаадын мэргэжилтэн, ажилчны ажлын байрны төлбөр"/>
  </r>
  <r>
    <x v="0"/>
    <x v="1"/>
    <s v="Adj#1"/>
    <x v="130"/>
    <x v="0"/>
    <s v="NLO"/>
    <d v="2014-02-24T00:00:00"/>
    <s v="ХЭДС"/>
    <s v="ажлын байрын төлбөр 22 хүн"/>
    <n v="20518.400000000001"/>
    <m/>
    <x v="11"/>
    <s v="106.Гадаадын мэргэжилтэн, ажилчны ажлын байрны төлбөр"/>
  </r>
  <r>
    <x v="0"/>
    <x v="1"/>
    <s v="Adj#1"/>
    <x v="130"/>
    <x v="0"/>
    <s v="NLO"/>
    <d v="2014-03-27T00:00:00"/>
    <s v="ХЭДС"/>
    <s v="ажлын байрын төлбөр 1 хүн"/>
    <n v="1920"/>
    <m/>
    <x v="11"/>
    <s v="106.Гадаадын мэргэжилтэн, ажилчны ажлын байрны төлбөр"/>
  </r>
  <r>
    <x v="0"/>
    <x v="1"/>
    <s v="Adj#1"/>
    <x v="130"/>
    <x v="0"/>
    <s v="NLO"/>
    <d v="2014-05-06T00:00:00"/>
    <s v="ХЭДС"/>
    <s v="ажлын байрын төлбөр 26 хүн"/>
    <n v="119808"/>
    <m/>
    <x v="11"/>
    <s v="106.Гадаадын мэргэжилтэн, ажилчны ажлын байрны төлбөр"/>
  </r>
  <r>
    <x v="0"/>
    <x v="1"/>
    <s v="Adj#1"/>
    <x v="130"/>
    <x v="0"/>
    <s v="NLO"/>
    <d v="2014-07-08T00:00:00"/>
    <s v="ХЭДС"/>
    <s v="ажлын байрын төлбөр 8 хүн"/>
    <n v="17612.8"/>
    <m/>
    <x v="11"/>
    <s v="106.Гадаадын мэргэжилтэн, ажилчны ажлын байрны төлбөр"/>
  </r>
  <r>
    <x v="0"/>
    <x v="1"/>
    <s v="Adj#1"/>
    <x v="130"/>
    <x v="0"/>
    <s v="NLO"/>
    <d v="2014-07-25T00:00:00"/>
    <s v="ХЭДС"/>
    <s v="ажлын байрын төлбөр 1 хүн"/>
    <n v="2009.6"/>
    <m/>
    <x v="11"/>
    <s v="106.Гадаадын мэргэжилтэн, ажилчны ажлын байрны төлбөр"/>
  </r>
  <r>
    <x v="0"/>
    <x v="1"/>
    <s v="Adj#1"/>
    <x v="130"/>
    <x v="0"/>
    <s v="NLO"/>
    <d v="2014-08-13T00:00:00"/>
    <s v="ХЭДС"/>
    <s v="ажлын байрын төлбөр "/>
    <n v="1574.4"/>
    <m/>
    <x v="11"/>
    <s v="106.Гадаадын мэргэжилтэн, ажилчны ажлын байрны төлбөр"/>
  </r>
  <r>
    <x v="0"/>
    <x v="1"/>
    <s v="Adj#1"/>
    <x v="130"/>
    <x v="0"/>
    <s v="NLO"/>
    <d v="2014-08-22T00:00:00"/>
    <s v="ХЭДС"/>
    <s v="ажлын байрын төлбөр 20 хүн"/>
    <n v="33536"/>
    <m/>
    <x v="11"/>
    <s v="106.Гадаадын мэргэжилтэн, ажилчны ажлын байрны төлбөр"/>
  </r>
  <r>
    <x v="0"/>
    <x v="1"/>
    <s v="Adj#1"/>
    <x v="130"/>
    <x v="0"/>
    <s v="NLO"/>
    <d v="2014-08-22T00:00:00"/>
    <s v="ХЭҮТөв"/>
    <s v="ХЭЗөвшөөрлийн үнэмлэхний үнэ"/>
    <n v="340"/>
    <m/>
    <x v="11"/>
    <s v="106.Гадаадын мэргэжилтэн, ажилчны ажлын байрны төлбөр"/>
  </r>
  <r>
    <x v="0"/>
    <x v="1"/>
    <s v="Adj#1"/>
    <x v="130"/>
    <x v="0"/>
    <s v="NLO"/>
    <d v="2014-11-05T00:00:00"/>
    <s v="ХЭҮТөв"/>
    <s v="ажлын байрын төлбөр"/>
    <n v="3840"/>
    <m/>
    <x v="11"/>
    <s v="106.Гадаадын мэргэжилтэн, ажилчны ажлын байрны төлбөр"/>
  </r>
  <r>
    <x v="0"/>
    <x v="1"/>
    <s v="Adj#1"/>
    <x v="130"/>
    <x v="0"/>
    <s v="NLO"/>
    <d v="2014-12-30T00:00:00"/>
    <s v="ХЭДС"/>
    <s v="ажлын байрын төлбөр"/>
    <n v="30489.599999999999"/>
    <m/>
    <x v="11"/>
    <s v="106.Гадаадын мэргэжилтэн, ажилчны ажлын байрны төлбөр"/>
  </r>
  <r>
    <x v="0"/>
    <x v="1"/>
    <s v="Adj#1"/>
    <x v="130"/>
    <x v="0"/>
    <s v="NLO"/>
    <d v="2014-12-30T00:00:00"/>
    <s v="ХЭҮТөв"/>
    <s v="ажлын байрын төлбөр"/>
    <n v="1766.4"/>
    <m/>
    <x v="11"/>
    <s v="106.Гадаадын мэргэжилтэн, ажилчны ажлын байрны төлбөр"/>
  </r>
  <r>
    <x v="1"/>
    <x v="1"/>
    <s v="Adj#0"/>
    <x v="130"/>
    <x v="0"/>
    <s v="SSIA"/>
    <d v="2014-01-29T00:00:00"/>
    <s v="ДОРНОД НДХ"/>
    <s v="1-р сарын НДШ"/>
    <n v="23190.971720000001"/>
    <m/>
    <x v="4"/>
    <s v="108.Аж ахуйн нэгжээс төлсөн ажилчдын нийгмийн болон эрүүл мэндийн даатгалын шимтгэл "/>
  </r>
  <r>
    <x v="1"/>
    <x v="1"/>
    <s v="Adj#0"/>
    <x v="130"/>
    <x v="0"/>
    <s v="SSIA"/>
    <d v="2014-02-27T00:00:00"/>
    <s v="ДОРНОД НДХ"/>
    <s v="2-р сарын НДШ"/>
    <n v="19995.61174"/>
    <m/>
    <x v="4"/>
    <s v="108.Аж ахуйн нэгжээс төлсөн ажилчдын нийгмийн болон эрүүл мэндийн даатгалын шимтгэл "/>
  </r>
  <r>
    <x v="1"/>
    <x v="1"/>
    <s v="Adj#0"/>
    <x v="130"/>
    <x v="0"/>
    <s v="SSIA"/>
    <d v="2014-03-28T00:00:00"/>
    <s v="ДОРНОД НДХ"/>
    <s v="3-р сарын НДШ"/>
    <n v="30016.705999999998"/>
    <m/>
    <x v="4"/>
    <s v="108.Аж ахуйн нэгжээс төлсөн ажилчдын нийгмийн болон эрүүл мэндийн даатгалын шимтгэл "/>
  </r>
  <r>
    <x v="1"/>
    <x v="1"/>
    <s v="Adj#0"/>
    <x v="130"/>
    <x v="0"/>
    <s v="SSIA"/>
    <d v="2014-04-30T00:00:00"/>
    <s v="ДОРНОД НДХ"/>
    <s v="Бямбасүрэн 1- 3сарын НДШ"/>
    <n v="1471.596"/>
    <m/>
    <x v="4"/>
    <s v="108.Аж ахуйн нэгжээс төлсөн ажилчдын нийгмийн болон эрүүл мэндийн даатгалын шимтгэл "/>
  </r>
  <r>
    <x v="1"/>
    <x v="1"/>
    <s v="Adj#0"/>
    <x v="130"/>
    <x v="0"/>
    <s v="SSIA"/>
    <d v="2014-04-30T00:00:00"/>
    <s v="ДОРНОД НДХ"/>
    <s v="4-р сарын НДШ"/>
    <n v="33620.11103"/>
    <m/>
    <x v="4"/>
    <s v="108.Аж ахуйн нэгжээс төлсөн ажилчдын нийгмийн болон эрүүл мэндийн даатгалын шимтгэл "/>
  </r>
  <r>
    <x v="1"/>
    <x v="1"/>
    <s v="Adj#0"/>
    <x v="130"/>
    <x v="0"/>
    <s v="SSIA"/>
    <d v="2014-05-09T00:00:00"/>
    <s v="ДОРНОД НДХ"/>
    <s v="сул зогсолтын 18 ажилтны НДШ"/>
    <n v="794.88"/>
    <m/>
    <x v="4"/>
    <s v="108.Аж ахуйн нэгжээс төлсөн ажилчдын нийгмийн болон эрүүл мэндийн даатгалын шимтгэл "/>
  </r>
  <r>
    <x v="1"/>
    <x v="1"/>
    <s v="Adj#0"/>
    <x v="130"/>
    <x v="0"/>
    <s v="SSIA"/>
    <d v="2014-05-28T00:00:00"/>
    <s v="ДОРНОД НДХ"/>
    <s v="5-р сарын НДШ"/>
    <n v="22003.081740000001"/>
    <m/>
    <x v="4"/>
    <s v="108.Аж ахуйн нэгжээс төлсөн ажилчдын нийгмийн болон эрүүл мэндийн даатгалын шимтгэл "/>
  </r>
  <r>
    <x v="1"/>
    <x v="1"/>
    <s v="Adj#0"/>
    <x v="130"/>
    <x v="0"/>
    <s v="SSIA"/>
    <d v="2014-06-30T00:00:00"/>
    <s v="ДОРНОД НДХ"/>
    <s v="6-р сарын НДШ"/>
    <n v="23348.41793"/>
    <m/>
    <x v="4"/>
    <s v="108.Аж ахуйн нэгжээс төлсөн ажилчдын нийгмийн болон эрүүл мэндийн даатгалын шимтгэл "/>
  </r>
  <r>
    <x v="1"/>
    <x v="1"/>
    <s v="Adj#0"/>
    <x v="130"/>
    <x v="0"/>
    <s v="SSIA"/>
    <d v="2014-07-30T00:00:00"/>
    <s v="ДОРНОД НДХ"/>
    <s v="7-р сарын НДШ"/>
    <n v="24435.673780000001"/>
    <m/>
    <x v="4"/>
    <s v="108.Аж ахуйн нэгжээс төлсөн ажилчдын нийгмийн болон эрүүл мэндийн даатгалын шимтгэл "/>
  </r>
  <r>
    <x v="1"/>
    <x v="1"/>
    <s v="Adj#0"/>
    <x v="130"/>
    <x v="0"/>
    <s v="SSIA"/>
    <d v="2014-08-28T00:00:00"/>
    <s v="ДОРНОД НДХ"/>
    <s v="8-р сарын НДШ"/>
    <n v="22308.94297"/>
    <m/>
    <x v="4"/>
    <s v="108.Аж ахуйн нэгжээс төлсөн ажилчдын нийгмийн болон эрүүл мэндийн даатгалын шимтгэл "/>
  </r>
  <r>
    <x v="1"/>
    <x v="1"/>
    <s v="Adj#0"/>
    <x v="130"/>
    <x v="0"/>
    <s v="SSIA"/>
    <d v="2014-09-30T00:00:00"/>
    <s v="ДОРНОД НДХ"/>
    <s v="9-р сарын НДШ"/>
    <n v="17342.603360000001"/>
    <m/>
    <x v="4"/>
    <s v="108.Аж ахуйн нэгжээс төлсөн ажилчдын нийгмийн болон эрүүл мэндийн даатгалын шимтгэл "/>
  </r>
  <r>
    <x v="1"/>
    <x v="1"/>
    <s v="Adj#0"/>
    <x v="130"/>
    <x v="0"/>
    <s v="SSIA"/>
    <d v="2014-10-30T00:00:00"/>
    <s v="ДОРНОД НДХ"/>
    <s v="10-р сарын НДШ"/>
    <n v="46096.485000000001"/>
    <m/>
    <x v="4"/>
    <s v="108.Аж ахуйн нэгжээс төлсөн ажилчдын нийгмийн болон эрүүл мэндийн даатгалын шимтгэл "/>
  </r>
  <r>
    <x v="1"/>
    <x v="1"/>
    <s v="Adj#0"/>
    <x v="130"/>
    <x v="0"/>
    <s v="SSIA"/>
    <d v="2014-10-30T00:00:00"/>
    <s v="ДОРНОД НДХ"/>
    <s v="10-р сарын НДШ"/>
    <n v="56053.374810000001"/>
    <m/>
    <x v="4"/>
    <s v="108.Аж ахуйн нэгжээс төлсөн ажилчдын нийгмийн болон эрүүл мэндийн даатгалын шимтгэл "/>
  </r>
  <r>
    <x v="1"/>
    <x v="1"/>
    <s v="Adj#0"/>
    <x v="130"/>
    <x v="0"/>
    <s v="SSIA"/>
    <d v="2014-11-28T00:00:00"/>
    <s v="ДОРНОД НДХ"/>
    <s v="11-р сарын НДШ"/>
    <n v="42721.931140000001"/>
    <m/>
    <x v="4"/>
    <s v="108.Аж ахуйн нэгжээс төлсөн ажилчдын нийгмийн болон эрүүл мэндийн даатгалын шимтгэл "/>
  </r>
  <r>
    <x v="1"/>
    <x v="1"/>
    <s v="Adj#0"/>
    <x v="130"/>
    <x v="0"/>
    <s v="SSIA"/>
    <d v="2014-12-25T00:00:00"/>
    <s v="ДОРНОД НДХ"/>
    <s v="12-р сарын НДШ"/>
    <n v="40088.952069999999"/>
    <m/>
    <x v="4"/>
    <s v="108.Аж ахуйн нэгжээс төлсөн ажилчдын нийгмийн болон эрүүл мэндийн даатгалын шимтгэл "/>
  </r>
  <r>
    <x v="0"/>
    <x v="1"/>
    <s v="Adj#1"/>
    <x v="130"/>
    <x v="0"/>
    <s v="SSIA"/>
    <d v="2014-12-30T00:00:00"/>
    <s v="ДОРНОД НДХ"/>
    <s v="12-р сарын НДШ"/>
    <n v="115"/>
    <m/>
    <x v="4"/>
    <s v="108.Аж ахуйн нэгжээс төлсөн ажилчдын нийгмийн болон эрүүл мэндийн даатгалын шимтгэл "/>
  </r>
  <r>
    <x v="0"/>
    <x v="1"/>
    <s v="Adj#1"/>
    <x v="130"/>
    <x v="0"/>
    <s v="CO"/>
    <d v="1905-07-06T00:00:00"/>
    <s v="Дорнод Гаалийн газар"/>
    <s v="Гаалийн хураамж"/>
    <n v="917"/>
    <s v="Энэ дүн манайд байгаа. Импортын барааны гаалийн хураамжийг өртөгт оруулсан бөгөөд жижиг дүнтэй, баримтын хувьд багагүй хэмжээтэй байна."/>
    <x v="7"/>
    <s v="109.Гаалийн үйлчилгээний хураамж"/>
  </r>
  <r>
    <x v="1"/>
    <x v="1"/>
    <s v="Adj#0"/>
    <x v="130"/>
    <x v="0"/>
    <s v="CTO"/>
    <d v="2014-10-06T00:00:00"/>
    <s v="Нийслэлийн татварын газар"/>
    <s v="торгууль,алданги"/>
    <n v="35230.485200000003"/>
    <m/>
    <x v="12"/>
    <s v="114.Торгууль, хураамж"/>
  </r>
  <r>
    <x v="1"/>
    <x v="1"/>
    <s v="Adj#0"/>
    <x v="130"/>
    <x v="0"/>
    <s v="Dornod aimag"/>
    <d v="2014-04-02T00:00:00"/>
    <s v="Дорнод татварын хэлтэс"/>
    <s v="1-р улирлын суутгагчийн ХХОАТ"/>
    <n v="24799.863450000001"/>
    <m/>
    <x v="21"/>
    <s v="204.Бусад"/>
  </r>
  <r>
    <x v="1"/>
    <x v="1"/>
    <s v="Adj#0"/>
    <x v="130"/>
    <x v="0"/>
    <s v="Dornod aimag"/>
    <d v="2014-06-30T00:00:00"/>
    <s v="Дорнод татварын хэлтэс"/>
    <s v="2-р улирлын суутгагчийн ХХОАТ"/>
    <n v="15182.22933"/>
    <m/>
    <x v="21"/>
    <s v="204.Бусад"/>
  </r>
  <r>
    <x v="1"/>
    <x v="1"/>
    <s v="Adj#0"/>
    <x v="130"/>
    <x v="0"/>
    <s v="Dornod aimag"/>
    <d v="2014-10-06T00:00:00"/>
    <s v="Дорнод татварын хэлтэс"/>
    <s v="3-р улирлын суутгагчийн ХХОАТ"/>
    <n v="86973.984620000003"/>
    <m/>
    <x v="21"/>
    <s v="204.Бусад"/>
  </r>
  <r>
    <x v="1"/>
    <x v="1"/>
    <s v="Adj#0"/>
    <x v="130"/>
    <x v="0"/>
    <s v="Dornod aimag"/>
    <d v="2014-01-28T00:00:00"/>
    <s v="Дорнод татварын хэлтэс"/>
    <s v="1-р сарын цалингаас суутгасан ХХОАТ"/>
    <n v="8405.0338200000006"/>
    <m/>
    <x v="21"/>
    <s v="204.Бусад"/>
  </r>
  <r>
    <x v="1"/>
    <x v="1"/>
    <s v="Adj#0"/>
    <x v="130"/>
    <x v="0"/>
    <s v="Dornod aimag"/>
    <d v="2014-02-27T00:00:00"/>
    <s v="Дорнод татварын хэлтэс"/>
    <s v="2-р сарын цалингаас суутгасан ХХОАТ"/>
    <n v="7253.0354399999997"/>
    <m/>
    <x v="21"/>
    <s v="204.Бусад"/>
  </r>
  <r>
    <x v="1"/>
    <x v="1"/>
    <s v="Adj#0"/>
    <x v="130"/>
    <x v="0"/>
    <s v="Dornod aimag"/>
    <d v="2014-03-28T00:00:00"/>
    <s v="Дорнод татварын хэлтэс"/>
    <s v="3-р сарын цалингаас суутгасан ХХОАТ"/>
    <n v="11045.76035"/>
    <m/>
    <x v="21"/>
    <s v="204.Бусад"/>
  </r>
  <r>
    <x v="1"/>
    <x v="1"/>
    <s v="Adj#0"/>
    <x v="130"/>
    <x v="0"/>
    <s v="Dornod aimag"/>
    <d v="2014-04-30T00:00:00"/>
    <s v="Дорнод татварын хэлтэс"/>
    <s v="4-р сарын цалингаас суутгасан ХХОАТ"/>
    <n v="17031.070629999998"/>
    <m/>
    <x v="21"/>
    <s v="204.Бусад"/>
  </r>
  <r>
    <x v="1"/>
    <x v="1"/>
    <s v="Adj#0"/>
    <x v="130"/>
    <x v="0"/>
    <s v="Dornod aimag"/>
    <d v="2014-05-28T00:00:00"/>
    <s v="Дорнод татварын хэлтэс"/>
    <s v="5-р сарын цалингаас суутгасан ХХОАТ"/>
    <n v="7874.7204700000002"/>
    <m/>
    <x v="21"/>
    <s v="204.Бусад"/>
  </r>
  <r>
    <x v="1"/>
    <x v="1"/>
    <s v="Adj#0"/>
    <x v="130"/>
    <x v="0"/>
    <s v="Dornod aimag"/>
    <d v="2014-06-30T00:00:00"/>
    <s v="Дорнод татварын хэлтэс"/>
    <s v="6-р сарын цалингаас суутгасан ХХОАТ"/>
    <n v="8251.7696300000007"/>
    <m/>
    <x v="21"/>
    <s v="204.Бусад"/>
  </r>
  <r>
    <x v="1"/>
    <x v="1"/>
    <s v="Adj#0"/>
    <x v="130"/>
    <x v="0"/>
    <s v="Dornod aimag"/>
    <d v="2014-07-30T00:00:00"/>
    <s v="Дорнод татварын хэлтэс"/>
    <s v="7-р сарын цалингаас суутгасан ХХОАТ"/>
    <n v="9104.7566700000007"/>
    <m/>
    <x v="21"/>
    <s v="204.Бусад"/>
  </r>
  <r>
    <x v="1"/>
    <x v="1"/>
    <s v="Adj#0"/>
    <x v="130"/>
    <x v="0"/>
    <s v="Dornod aimag"/>
    <d v="2014-08-28T00:00:00"/>
    <s v="Дорнод татварын хэлтэс"/>
    <s v="8-р сарын цалингаас суутгасан ХХОАТ"/>
    <n v="8131.0011800000002"/>
    <m/>
    <x v="21"/>
    <s v="204.Бусад"/>
  </r>
  <r>
    <x v="1"/>
    <x v="1"/>
    <s v="Adj#0"/>
    <x v="130"/>
    <x v="0"/>
    <s v="Dornod aimag"/>
    <d v="2014-09-30T00:00:00"/>
    <s v="Дорнод татварын хэлтэс"/>
    <s v="9-р сарын цалингаас суутгасан ХХОАТ"/>
    <n v="6455.6895800000002"/>
    <m/>
    <x v="21"/>
    <s v="204.Бусад"/>
  </r>
  <r>
    <x v="1"/>
    <x v="1"/>
    <s v="Adj#0"/>
    <x v="130"/>
    <x v="0"/>
    <s v="Dornod aimag"/>
    <d v="2014-10-30T00:00:00"/>
    <s v="Дорнод татварын хэлтэс"/>
    <s v="7-9 сарын хятад ажилтны цалингаас суутгасан ХХОАТ"/>
    <n v="30588.21572"/>
    <m/>
    <x v="21"/>
    <s v="204.Бусад"/>
  </r>
  <r>
    <x v="1"/>
    <x v="1"/>
    <s v="Adj#0"/>
    <x v="130"/>
    <x v="0"/>
    <s v="Dornod aimag"/>
    <d v="2014-10-30T00:00:00"/>
    <s v="Дорнод татварын хэлтэс"/>
    <s v="10-р сарын цалингаас суутгасан ХХОАТ"/>
    <n v="19669.254550000001"/>
    <m/>
    <x v="21"/>
    <s v="204.Бусад"/>
  </r>
  <r>
    <x v="1"/>
    <x v="1"/>
    <s v="Adj#0"/>
    <x v="130"/>
    <x v="0"/>
    <s v="Dornod aimag"/>
    <d v="2014-11-28T00:00:00"/>
    <s v="Дорнод татварын хэлтэс"/>
    <s v="11-р сарын цалингаас суутгасан ХХОАТ"/>
    <n v="18125.992750000001"/>
    <m/>
    <x v="21"/>
    <s v="204.Бусад"/>
  </r>
  <r>
    <x v="1"/>
    <x v="1"/>
    <s v="Adj#0"/>
    <x v="130"/>
    <x v="0"/>
    <s v="Dornod aimag"/>
    <d v="2014-12-25T00:00:00"/>
    <s v="Дорнод татварын хэлтэс"/>
    <s v="12-р сарын цалингаас суутгасан ХХОАТ"/>
    <n v="17270.250789999998"/>
    <m/>
    <x v="21"/>
    <s v="204.Бусад"/>
  </r>
  <r>
    <x v="1"/>
    <x v="1"/>
    <s v="Adj#0"/>
    <x v="130"/>
    <x v="0"/>
    <s v="Dornod aimag"/>
    <d v="2014-06-16T00:00:00"/>
    <s v="Дорнод МХХ"/>
    <s v="торгууль"/>
    <n v="384"/>
    <m/>
    <x v="20"/>
    <s v="209.Торгууль, хураамж"/>
  </r>
  <r>
    <x v="1"/>
    <x v="1"/>
    <s v="Adj#0"/>
    <x v="130"/>
    <x v="0"/>
    <s v="Dornod aimag"/>
    <d v="2014-06-16T00:00:00"/>
    <s v="Дорнод МХХ"/>
    <s v="торгууль"/>
    <n v="750"/>
    <m/>
    <x v="20"/>
    <s v="209.Торгууль, хураамж"/>
  </r>
  <r>
    <x v="1"/>
    <x v="1"/>
    <s v="Adj#0"/>
    <x v="130"/>
    <x v="0"/>
    <s v="Dornod aimag"/>
    <d v="2014-10-31T00:00:00"/>
    <s v="НДХ"/>
    <s v="торгууль"/>
    <n v="2417.2550000000001"/>
    <m/>
    <x v="20"/>
    <s v="209.Торгууль, хураамж"/>
  </r>
  <r>
    <x v="1"/>
    <x v="1"/>
    <s v="Adj#0"/>
    <x v="124"/>
    <x v="0"/>
    <m/>
    <m/>
    <m/>
    <m/>
    <n v="154055.1"/>
    <m/>
    <x v="2"/>
    <s v="101.Аж ахуйн нэгжийн орлогын албан татвар "/>
  </r>
  <r>
    <x v="0"/>
    <x v="1"/>
    <s v="Adj#1"/>
    <x v="124"/>
    <x v="0"/>
    <m/>
    <m/>
    <m/>
    <m/>
    <n v="-154055.1"/>
    <m/>
    <x v="2"/>
    <s v="101.Аж ахуйн нэгжийн орлогын албан татвар "/>
  </r>
  <r>
    <x v="0"/>
    <x v="1"/>
    <s v="Adj#1"/>
    <x v="124"/>
    <x v="0"/>
    <s v="MTA"/>
    <d v="2014-02-17T00:00:00"/>
    <s v="Баянгол Дүүргийн татварын хэлтэс"/>
    <s v="2013 оны 4р улиралын суутган татвар TE_TM_20140217_005"/>
    <n v="111163.06406"/>
    <m/>
    <x v="2"/>
    <s v="101.Аж ахуйн нэгжийн орлогын албан татвар "/>
  </r>
  <r>
    <x v="0"/>
    <x v="1"/>
    <s v="Adj#1"/>
    <x v="124"/>
    <x v="0"/>
    <s v="MTA"/>
    <d v="2014-05-16T00:00:00"/>
    <s v="Баянгол Дүүргийн татварын хэлтэс"/>
    <s v="2014 оны 1, 2р улиралын суутган татвар  TE_TM_20140516_033"/>
    <n v="27704.200049999999"/>
    <m/>
    <x v="2"/>
    <s v="101.Аж ахуйн нэгжийн орлогын албан татвар "/>
  </r>
  <r>
    <x v="0"/>
    <x v="1"/>
    <s v="Adj#1"/>
    <x v="124"/>
    <x v="0"/>
    <s v="MTA"/>
    <d v="2014-08-30T00:00:00"/>
    <s v="Баянгол Дүүргийн татварын хэлтэс"/>
    <s v="2014 оны 2р улиралын ААНОАТ ба Суутган TE_TM_20140830_31"/>
    <n v="9049.7873799999998"/>
    <m/>
    <x v="2"/>
    <s v="101.Аж ахуйн нэгжийн орлогын албан татвар "/>
  </r>
  <r>
    <x v="0"/>
    <x v="1"/>
    <s v="Adj#1"/>
    <x v="124"/>
    <x v="0"/>
    <s v="MTA"/>
    <d v="2014-10-29T00:00:00"/>
    <s v="Баянгол Дүүргийн татварын хэлтэс"/>
    <s v="2014 оны 10р сарын суутган татвар TE_TM_20141029_035"/>
    <n v="7019.0459600000004"/>
    <m/>
    <x v="2"/>
    <s v="101.Аж ахуйн нэгжийн орлогын албан татвар "/>
  </r>
  <r>
    <x v="0"/>
    <x v="1"/>
    <s v="Adj#1"/>
    <x v="124"/>
    <x v="0"/>
    <s v="MTA"/>
    <d v="2014-10-22T00:00:00"/>
    <s v="Баянгол Дүүргийн татварын хэлтэс"/>
    <s v="2014 оны 3р улиралын ААНОАТ TE_TM_20141022_027"/>
    <n v="37.68412"/>
    <m/>
    <x v="2"/>
    <s v="101.Аж ахуйн нэгжийн орлогын албан татвар "/>
  </r>
  <r>
    <x v="1"/>
    <x v="1"/>
    <s v="Adj#0"/>
    <x v="124"/>
    <x v="0"/>
    <s v="NLO"/>
    <d v="2014-01-07T00:00:00"/>
    <s v="Хөдөлмөр Эрхлэлтийн үйлчилгээний төв"/>
    <s v="Хөдөлмөр эрхлэлтийн жилийн төлбөр Mark Sinton TE_GM_20140107_0012"/>
    <n v="4224"/>
    <m/>
    <x v="11"/>
    <s v="106.Гадаадын мэргэжилтэн, ажилчны ажлын байрны төлбөр"/>
  </r>
  <r>
    <x v="1"/>
    <x v="1"/>
    <s v="Adj#0"/>
    <x v="124"/>
    <x v="0"/>
    <s v="NLO"/>
    <d v="2014-01-07T00:00:00"/>
    <s v="Хөдөлмөр Эрхлэлтийн үйлчилгээний төв"/>
    <s v="Ажлын зөвшөөрөл Mark Sinton TE_GM_20140107_0013"/>
    <n v="15"/>
    <m/>
    <x v="11"/>
    <s v="106.Гадаадын мэргэжилтэн, ажилчны ажлын байрны төлбөр"/>
  </r>
  <r>
    <x v="1"/>
    <x v="1"/>
    <s v="Adj#0"/>
    <x v="124"/>
    <x v="0"/>
    <s v="NLO"/>
    <d v="2014-04-09T00:00:00"/>
    <s v="Хөдөлмөр Эрхлэлтийн үйлчилгээний төв"/>
    <s v="Ажлын зөвшөөрөл Matt King TE_GM_20140409_018"/>
    <n v="15"/>
    <m/>
    <x v="11"/>
    <s v="106.Гадаадын мэргэжилтэн, ажилчны ажлын байрны төлбөр"/>
  </r>
  <r>
    <x v="1"/>
    <x v="1"/>
    <s v="Adj#0"/>
    <x v="124"/>
    <x v="0"/>
    <s v="NLO"/>
    <d v="2014-04-09T00:00:00"/>
    <s v="Хөдөлмөр Эрхлэлтийн үйлчилгээний төв"/>
    <s v="Хөдөлмөр эрхлэлтийн жилийн төлбөр Matt King /384*6 months/ TE_GM_20140409_019"/>
    <n v="2304"/>
    <m/>
    <x v="11"/>
    <s v="106.Гадаадын мэргэжилтэн, ажилчны ажлын байрны төлбөр"/>
  </r>
  <r>
    <x v="1"/>
    <x v="1"/>
    <s v="Adj#0"/>
    <x v="124"/>
    <x v="0"/>
    <s v="NLO"/>
    <d v="2014-06-11T00:00:00"/>
    <s v="Хөдөлмөр Эрхлэлтийн үйлчилгээний төв"/>
    <s v="MARK SINTON -ны хөдөлмөр эрхлэлтийн төлбөрийн буцаан авалт"/>
    <n v="-3328"/>
    <s v="Ажилчин явсан тул төлбөр буцаан авсан"/>
    <x v="11"/>
    <s v="106.Гадаадын мэргэжилтэн, ажилчны ажлын байрны төлбөр"/>
  </r>
  <r>
    <x v="1"/>
    <x v="1"/>
    <s v="Adj#0"/>
    <x v="124"/>
    <x v="0"/>
    <s v="NLO"/>
    <d v="2014-11-12T00:00:00"/>
    <s v="Хөдөлмөр Эрхлэлтийн үйлчилгээний төв"/>
    <s v="Хөдөлмөр эрхлэлтийн жилийн төлбөр Reece Henry TE_TM_20141112_010"/>
    <n v="2304"/>
    <m/>
    <x v="11"/>
    <s v="106.Гадаадын мэргэжилтэн, ажилчны ажлын байрны төлбөр"/>
  </r>
  <r>
    <x v="1"/>
    <x v="1"/>
    <s v="Adj#0"/>
    <x v="124"/>
    <x v="0"/>
    <s v="NLO"/>
    <d v="2014-11-12T00:00:00"/>
    <s v="Хөдөлмөр Эрхлэлтийн үйлчилгээний төв"/>
    <s v="Ажлын зөвшөөрөл Reece Henry TE_TM_20141112_011"/>
    <n v="15"/>
    <m/>
    <x v="11"/>
    <s v="106.Гадаадын мэргэжилтэн, ажилчны ажлын байрны төлбөр"/>
  </r>
  <r>
    <x v="1"/>
    <x v="1"/>
    <s v="Adj#0"/>
    <x v="124"/>
    <x v="0"/>
    <s v="NLO"/>
    <d v="2014-11-14T00:00:00"/>
    <s v="Хөдөлмөр Эрхлэлтийн үйлчилгээний төв"/>
    <s v="Ажлын зөвшөөрөл Geoff Chapman TE_TM_20141114_020"/>
    <n v="15"/>
    <m/>
    <x v="11"/>
    <s v="106.Гадаадын мэргэжилтэн, ажилчны ажлын байрны төлбөр"/>
  </r>
  <r>
    <x v="1"/>
    <x v="1"/>
    <s v="Adj#0"/>
    <x v="124"/>
    <x v="0"/>
    <s v="NLO"/>
    <d v="2014-11-14T00:00:00"/>
    <s v="Хөдөлмөр Эрхлэлтийн үйлчилгээний төв"/>
    <s v="Хөдөлмөр эрхлэлтийн жилийн төлбөр Geoff Chapman TE_TM_20141114_021"/>
    <n v="4608"/>
    <m/>
    <x v="11"/>
    <s v="106.Гадаадын мэргэжилтэн, ажилчны ажлын байрны төлбөр"/>
  </r>
  <r>
    <x v="1"/>
    <x v="1"/>
    <s v="Adj#0"/>
    <x v="124"/>
    <x v="0"/>
    <s v="NLO"/>
    <d v="2014-12-05T00:00:00"/>
    <s v="Хөдөлмөр Эрхлэлтийн үйлчилгээний төв"/>
    <s v="Ажлын зөвшөөрөл Julien Lawrence TE_TM_20141205_007"/>
    <n v="15"/>
    <m/>
    <x v="11"/>
    <s v="106.Гадаадын мэргэжилтэн, ажилчны ажлын байрны төлбөр"/>
  </r>
  <r>
    <x v="1"/>
    <x v="1"/>
    <s v="Adj#0"/>
    <x v="124"/>
    <x v="0"/>
    <s v="NLO"/>
    <d v="2014-12-05T00:00:00"/>
    <s v="Хөдөлмөр Эрхлэлтийн үйлчилгээний төв"/>
    <s v="Хөдөлмөр эрхлэлтийн жилийн төлбөр Julien Lawrence TE_TM_20141205_008"/>
    <n v="4608"/>
    <m/>
    <x v="11"/>
    <s v="106.Гадаадын мэргэжилтэн, ажилчны ажлын байрны төлбөр"/>
  </r>
  <r>
    <x v="1"/>
    <x v="1"/>
    <s v="Adj#0"/>
    <x v="124"/>
    <x v="0"/>
    <s v="NLO"/>
    <d v="2014-12-11T00:00:00"/>
    <s v="Хөдөлмөр Эрхлэлтийн үйлчилгээний төв"/>
    <s v="Ажлын зөвшөөрөл Tom Lucas TE_TM_20141211_015"/>
    <n v="15"/>
    <m/>
    <x v="11"/>
    <s v="106.Гадаадын мэргэжилтэн, ажилчны ажлын байрны төлбөр"/>
  </r>
  <r>
    <x v="1"/>
    <x v="1"/>
    <s v="Adj#0"/>
    <x v="124"/>
    <x v="0"/>
    <s v="NLO"/>
    <d v="2014-12-11T00:00:00"/>
    <s v="Хөдөлмөр Эрхлэлтийн үйлчилгээний төв"/>
    <s v="Хөдөлмөр эрхлэлтийн жилийн төлбөрTom lucas TE_TM_20141211_016"/>
    <n v="4608"/>
    <m/>
    <x v="11"/>
    <s v="106.Гадаадын мэргэжилтэн, ажилчны ажлын байрны төлбөр"/>
  </r>
  <r>
    <x v="1"/>
    <x v="1"/>
    <s v="Adj#0"/>
    <x v="124"/>
    <x v="0"/>
    <s v="SSIA"/>
    <d v="2014-01-29T00:00:00"/>
    <s v="Чинглтэй дүүргийн нийгмийн даатгалын хэлтэс"/>
    <s v="УБ Ажилчид 2014 оны 1сарын НДШ TE_GM_20140129_146"/>
    <n v="83555.613629999993"/>
    <m/>
    <x v="4"/>
    <s v="108.Аж ахуйн нэгжээс төлсөн ажилчдын нийгмийн болон эрүүл мэндийн даатгалын шимтгэл "/>
  </r>
  <r>
    <x v="1"/>
    <x v="1"/>
    <s v="Adj#0"/>
    <x v="124"/>
    <x v="0"/>
    <s v="SSIA"/>
    <d v="2014-01-29T00:00:00"/>
    <s v="Өмнөговь Нийгмийн даатгалын хэлтэс"/>
    <s v="ДЗ Ажилчид 2014 оны 1сарын НДШ TE_GM_20140129_144"/>
    <n v="4708.1260899999997"/>
    <m/>
    <x v="4"/>
    <s v="108.Аж ахуйн нэгжээс төлсөн ажилчдын нийгмийн болон эрүүл мэндийн даатгалын шимтгэл "/>
  </r>
  <r>
    <x v="1"/>
    <x v="1"/>
    <s v="Adj#0"/>
    <x v="124"/>
    <x v="0"/>
    <s v="SSIA"/>
    <d v="2014-02-27T00:00:00"/>
    <s v="Чинглтэй дүүргийн нийгмийн даатгалын хэлтэс"/>
    <s v="УБ Ажилчид 2014 оны 2 сарын НДШ TE_GM_20140227_065"/>
    <n v="96804.409230000005"/>
    <m/>
    <x v="4"/>
    <s v="108.Аж ахуйн нэгжээс төлсөн ажилчдын нийгмийн болон эрүүл мэндийн даатгалын шимтгэл "/>
  </r>
  <r>
    <x v="1"/>
    <x v="1"/>
    <s v="Adj#0"/>
    <x v="124"/>
    <x v="0"/>
    <s v="SSIA"/>
    <d v="2014-02-27T00:00:00"/>
    <s v="Өмнөговь Нийгмийн даатгалын хэлтэс"/>
    <s v="ДЗ Ажилчид 2014 оны 2сарын НДШ  TE_GM_20140227_066"/>
    <n v="3916.43084"/>
    <m/>
    <x v="4"/>
    <s v="108.Аж ахуйн нэгжээс төлсөн ажилчдын нийгмийн болон эрүүл мэндийн даатгалын шимтгэл "/>
  </r>
  <r>
    <x v="1"/>
    <x v="1"/>
    <s v="Adj#0"/>
    <x v="124"/>
    <x v="0"/>
    <s v="SSIA"/>
    <d v="2014-03-27T00:00:00"/>
    <s v="Өмнөговь Нийгмийн даатгалын хэлтэс"/>
    <s v="ДЗ Ажилчид 2014 оны 3сарын НДШ  TE_GM_20140327_056"/>
    <n v="4368.4837900000002"/>
    <m/>
    <x v="4"/>
    <s v="108.Аж ахуйн нэгжээс төлсөн ажилчдын нийгмийн болон эрүүл мэндийн даатгалын шимтгэл "/>
  </r>
  <r>
    <x v="1"/>
    <x v="1"/>
    <s v="Adj#0"/>
    <x v="124"/>
    <x v="0"/>
    <s v="SSIA"/>
    <d v="2014-03-27T00:00:00"/>
    <s v="Чинглтэй дүүргийн нийгмийн даатгалын хэлтэс"/>
    <s v="УБ Ажилчид 2014 оны 3 сарын НДШ TE_GM_20140327_057"/>
    <n v="93810.248959999997"/>
    <m/>
    <x v="4"/>
    <s v="108.Аж ахуйн нэгжээс төлсөн ажилчдын нийгмийн болон эрүүл мэндийн даатгалын шимтгэл "/>
  </r>
  <r>
    <x v="1"/>
    <x v="1"/>
    <s v="Adj#0"/>
    <x v="124"/>
    <x v="0"/>
    <s v="SSIA"/>
    <d v="2014-04-30T00:00:00"/>
    <s v="Өмнөговь Нийгмийн даатгалын хэлтэс"/>
    <s v="ДЗ Ажилчид 2014 оны 4сарын НДШ  TE_TM_20140430_043"/>
    <n v="3958.2180099999996"/>
    <m/>
    <x v="4"/>
    <s v="108.Аж ахуйн нэгжээс төлсөн ажилчдын нийгмийн болон эрүүл мэндийн даатгалын шимтгэл "/>
  </r>
  <r>
    <x v="1"/>
    <x v="1"/>
    <s v="Adj#0"/>
    <x v="124"/>
    <x v="0"/>
    <s v="SSIA"/>
    <d v="2014-04-30T00:00:00"/>
    <s v="Чинглтэй дүүргийн нийгмийн даатгалын хэлтэс"/>
    <s v="УБ Ажилчид 2014 оны 4 сарын НДШ TE_TM_20140430_044"/>
    <n v="104241.42703000001"/>
    <m/>
    <x v="4"/>
    <s v="108.Аж ахуйн нэгжээс төлсөн ажилчдын нийгмийн болон эрүүл мэндийн даатгалын шимтгэл "/>
  </r>
  <r>
    <x v="1"/>
    <x v="1"/>
    <s v="Adj#0"/>
    <x v="124"/>
    <x v="0"/>
    <s v="SSIA"/>
    <d v="2014-06-02T00:00:00"/>
    <s v="Чинглтэй дүүргийн нийгмийн даатгалын хэлтэс"/>
    <s v="УБ Ажилчид 2014 оны 5 сарын НДШ TE_TM_20140602_005"/>
    <n v="85103.771919999999"/>
    <m/>
    <x v="4"/>
    <s v="108.Аж ахуйн нэгжээс төлсөн ажилчдын нийгмийн болон эрүүл мэндийн даатгалын шимтгэл "/>
  </r>
  <r>
    <x v="1"/>
    <x v="1"/>
    <s v="Adj#0"/>
    <x v="124"/>
    <x v="0"/>
    <s v="SSIA"/>
    <d v="2014-06-06T00:00:00"/>
    <s v="Өмнөговь Нийгмийн даатгалын хэлтэс"/>
    <s v="ДЗ Ажилчид 2014 оны 5сарын НДШ  TE_TM_20140606_010"/>
    <n v="4004.3398299999999"/>
    <m/>
    <x v="4"/>
    <s v="108.Аж ахуйн нэгжээс төлсөн ажилчдын нийгмийн болон эрүүл мэндийн даатгалын шимтгэл "/>
  </r>
  <r>
    <x v="1"/>
    <x v="1"/>
    <s v="Adj#0"/>
    <x v="124"/>
    <x v="0"/>
    <s v="SSIA"/>
    <d v="2014-06-27T00:00:00"/>
    <s v="Чинглтэй дүүргийн нийгмийн даатгалын хэлтэс"/>
    <s v="УБ Ажилчид 2014 оны 6 сарын НДШ TE_TM_20140627_037"/>
    <n v="69996.236439999993"/>
    <m/>
    <x v="4"/>
    <s v="108.Аж ахуйн нэгжээс төлсөн ажилчдын нийгмийн болон эрүүл мэндийн даатгалын шимтгэл "/>
  </r>
  <r>
    <x v="1"/>
    <x v="1"/>
    <s v="Adj#0"/>
    <x v="124"/>
    <x v="0"/>
    <s v="SSIA"/>
    <d v="2014-06-27T00:00:00"/>
    <s v="Өмнөговь Нийгмийн даатгалын хэлтэс"/>
    <s v="ДЗ Ажилчид 2014 оны 6 сарын НДШ TE_TM_20140627_035"/>
    <n v="3454.5513099999998"/>
    <m/>
    <x v="4"/>
    <s v="108.Аж ахуйн нэгжээс төлсөн ажилчдын нийгмийн болон эрүүл мэндийн даатгалын шимтгэл "/>
  </r>
  <r>
    <x v="1"/>
    <x v="1"/>
    <s v="Adj#0"/>
    <x v="124"/>
    <x v="0"/>
    <s v="SSIA"/>
    <d v="2014-07-30T00:00:00"/>
    <s v="Чинглтэй дүүргийн нийгмийн даатгалын хэлтэс"/>
    <s v="УБ Ажилчид 2014 оны 7 сарын НДШ TE_TM_20140730_027"/>
    <n v="63787.420290000002"/>
    <m/>
    <x v="4"/>
    <s v="108.Аж ахуйн нэгжээс төлсөн ажилчдын нийгмийн болон эрүүл мэндийн даатгалын шимтгэл "/>
  </r>
  <r>
    <x v="1"/>
    <x v="1"/>
    <s v="Adj#0"/>
    <x v="124"/>
    <x v="0"/>
    <s v="SSIA"/>
    <d v="2014-07-30T00:00:00"/>
    <s v="Өмнөговь Нийгмийн даатгалын хэлтэс"/>
    <s v="ДЗ Ажилчид 2014 оны 7сарын НДШ  TE_TM_20140730_030"/>
    <n v="2299.5710800000002"/>
    <m/>
    <x v="4"/>
    <s v="108.Аж ахуйн нэгжээс төлсөн ажилчдын нийгмийн болон эрүүл мэндийн даатгалын шимтгэл "/>
  </r>
  <r>
    <x v="1"/>
    <x v="1"/>
    <s v="Adj#0"/>
    <x v="124"/>
    <x v="0"/>
    <s v="SSIA"/>
    <d v="2014-08-28T00:00:00"/>
    <s v="Өмнөговь Нийгмийн даатгалын хэлтэс"/>
    <s v="ДЗ Ажилчид 2014 оны 8сарын НДШ  TE_TM_20140828_029"/>
    <n v="1734.2521999999999"/>
    <m/>
    <x v="4"/>
    <s v="108.Аж ахуйн нэгжээс төлсөн ажилчдын нийгмийн болон эрүүл мэндийн даатгалын шимтгэл "/>
  </r>
  <r>
    <x v="1"/>
    <x v="1"/>
    <s v="Adj#0"/>
    <x v="124"/>
    <x v="0"/>
    <s v="SSIA"/>
    <d v="2014-08-28T00:00:00"/>
    <s v="Чинглтэй дүүргийн нийгмийн даатгалын хэлтэс"/>
    <s v="УБ Ажилчид 2014 оны 8 сарын НДШ TE_TM_20140828_030"/>
    <n v="46050.950140000001"/>
    <m/>
    <x v="4"/>
    <s v="108.Аж ахуйн нэгжээс төлсөн ажилчдын нийгмийн болон эрүүл мэндийн даатгалын шимтгэл "/>
  </r>
  <r>
    <x v="1"/>
    <x v="1"/>
    <s v="Adj#0"/>
    <x v="124"/>
    <x v="0"/>
    <s v="SSIA"/>
    <d v="2014-09-30T00:00:00"/>
    <s v="Өмнөговь Нийгмийн даатгалын хэлтэс"/>
    <s v="ДЗ Ажилчид 2014 оны 9сарын НДШ TE_TM_20140930_054"/>
    <n v="2079.7369399999998"/>
    <m/>
    <x v="4"/>
    <s v="108.Аж ахуйн нэгжээс төлсөн ажилчдын нийгмийн болон эрүүл мэндийн даатгалын шимтгэл "/>
  </r>
  <r>
    <x v="1"/>
    <x v="1"/>
    <s v="Adj#0"/>
    <x v="124"/>
    <x v="0"/>
    <s v="SSIA"/>
    <d v="2014-10-01T00:00:00"/>
    <s v="Чинглтэй дүүргийн нийгмийн даатгалын хэлтэс"/>
    <s v="УБ Ажилчид 2014 оны 9 сарын НДШ TE_TM_20141001_001"/>
    <n v="45391.084369999997"/>
    <m/>
    <x v="4"/>
    <s v="108.Аж ахуйн нэгжээс төлсөн ажилчдын нийгмийн болон эрүүл мэндийн даатгалын шимтгэл "/>
  </r>
  <r>
    <x v="1"/>
    <x v="1"/>
    <s v="Adj#0"/>
    <x v="124"/>
    <x v="0"/>
    <s v="SSIA"/>
    <d v="2014-10-29T00:00:00"/>
    <s v="Өмнөговь Нийгмийн даатгалын хэлтэс"/>
    <s v="ДЗ Ажилчид 2014 оны 10сарын НДШ  TE_TM_20141029_034"/>
    <n v="2604.1312699999999"/>
    <m/>
    <x v="4"/>
    <s v="108.Аж ахуйн нэгжээс төлсөн ажилчдын нийгмийн болон эрүүл мэндийн даатгалын шимтгэл "/>
  </r>
  <r>
    <x v="1"/>
    <x v="1"/>
    <s v="Adj#0"/>
    <x v="124"/>
    <x v="0"/>
    <s v="SSIA"/>
    <d v="2014-10-29T00:00:00"/>
    <s v="Чинглтэй дүүргийн нийгмийн даатгалын хэлтэс"/>
    <s v="УБ Ажилчид 2014 оны 10 сарын НДШ TE_TM_20141029_040"/>
    <n v="51094.66532"/>
    <m/>
    <x v="4"/>
    <s v="108.Аж ахуйн нэгжээс төлсөн ажилчдын нийгмийн болон эрүүл мэндийн даатгалын шимтгэл "/>
  </r>
  <r>
    <x v="1"/>
    <x v="1"/>
    <s v="Adj#0"/>
    <x v="124"/>
    <x v="0"/>
    <s v="SSIA"/>
    <d v="2014-11-27T00:00:00"/>
    <s v="Өмнөговь Нийгмийн даатгалын хэлтэс"/>
    <s v="ДЗ Ажилчид 2014 оны 11сарын НДШ TE_TM_20141127_030"/>
    <n v="2320.70867"/>
    <m/>
    <x v="4"/>
    <s v="108.Аж ахуйн нэгжээс төлсөн ажилчдын нийгмийн болон эрүүл мэндийн даатгалын шимтгэл "/>
  </r>
  <r>
    <x v="1"/>
    <x v="1"/>
    <s v="Adj#0"/>
    <x v="124"/>
    <x v="0"/>
    <s v="SSIA"/>
    <d v="2014-11-27T00:00:00"/>
    <s v="Чинглтэй дүүргийн нийгмийн даатгалын хэлтэс"/>
    <s v="УБ Ажилчид 2014 оны 11 сарын НДШ TE_TM_20141127_033"/>
    <n v="46127.020189999996"/>
    <m/>
    <x v="4"/>
    <s v="108.Аж ахуйн нэгжээс төлсөн ажилчдын нийгмийн болон эрүүл мэндийн даатгалын шимтгэл "/>
  </r>
  <r>
    <x v="1"/>
    <x v="1"/>
    <s v="Adj#0"/>
    <x v="124"/>
    <x v="0"/>
    <s v="SSIA"/>
    <d v="2014-12-30T00:00:00"/>
    <s v="Чинглтэй дүүргийн нийгмийн даатгалын хэлтэс"/>
    <s v="УБ Ажилчид 2014 оны 12 сарын НДШ TE_TM_20141230_040"/>
    <n v="55382.330020000001"/>
    <m/>
    <x v="4"/>
    <s v="108.Аж ахуйн нэгжээс төлсөн ажилчдын нийгмийн болон эрүүл мэндийн даатгалын шимтгэл "/>
  </r>
  <r>
    <x v="1"/>
    <x v="1"/>
    <s v="Adj#0"/>
    <x v="124"/>
    <x v="0"/>
    <s v="SSIA"/>
    <d v="2014-12-30T00:00:00"/>
    <s v="Өмнөговь Нийгмийн даатгалын хэлтэс"/>
    <s v="ДЗ Ажилчид 2014 оны 12сарын НДШ  TE_TM_20141230_039"/>
    <n v="2391.2735200000002"/>
    <m/>
    <x v="4"/>
    <s v="108.Аж ахуйн нэгжээс төлсөн ажилчдын нийгмийн болон эрүүл мэндийн даатгалын шимтгэл "/>
  </r>
  <r>
    <x v="1"/>
    <x v="1"/>
    <s v="Adj#0"/>
    <x v="126"/>
    <x v="0"/>
    <s v="CO"/>
    <s v="2014-01-03"/>
    <s v="Гаалийн газар"/>
    <s v="Хураамж"/>
    <n v="7"/>
    <m/>
    <x v="7"/>
    <s v="109.Гаалийн үйлчилгээний хураамж"/>
  </r>
  <r>
    <x v="1"/>
    <x v="1"/>
    <s v="Adj#0"/>
    <x v="126"/>
    <x v="0"/>
    <s v="CO"/>
    <s v="2014-01-03"/>
    <s v="Гаалийн газар"/>
    <s v="Хураамж"/>
    <n v="7"/>
    <m/>
    <x v="7"/>
    <s v="109.Гаалийн үйлчилгээний хураамж"/>
  </r>
  <r>
    <x v="1"/>
    <x v="1"/>
    <s v="Adj#0"/>
    <x v="126"/>
    <x v="0"/>
    <s v="CO"/>
    <s v="2014-01-08"/>
    <s v="Гаалийн газар"/>
    <s v="Хураамж"/>
    <n v="7"/>
    <m/>
    <x v="7"/>
    <s v="109.Гаалийн үйлчилгээний хураамж"/>
  </r>
  <r>
    <x v="1"/>
    <x v="1"/>
    <s v="Adj#0"/>
    <x v="126"/>
    <x v="0"/>
    <s v="CO"/>
    <s v="2014-01-08"/>
    <s v="Гаалийн газар"/>
    <s v="Хураамж"/>
    <n v="7"/>
    <m/>
    <x v="7"/>
    <s v="109.Гаалийн үйлчилгээний хураамж"/>
  </r>
  <r>
    <x v="1"/>
    <x v="1"/>
    <s v="Adj#0"/>
    <x v="126"/>
    <x v="0"/>
    <s v="CO"/>
    <s v="2014-01-14"/>
    <s v="Гаалийн газар"/>
    <s v="Хураамж"/>
    <n v="7"/>
    <m/>
    <x v="7"/>
    <s v="109.Гаалийн үйлчилгээний хураамж"/>
  </r>
  <r>
    <x v="1"/>
    <x v="1"/>
    <s v="Adj#0"/>
    <x v="126"/>
    <x v="0"/>
    <s v="CO"/>
    <s v="2014-01-14"/>
    <s v="Гаалийн газар"/>
    <s v="Хураамж"/>
    <n v="14"/>
    <m/>
    <x v="7"/>
    <s v="109.Гаалийн үйлчилгээний хураамж"/>
  </r>
  <r>
    <x v="1"/>
    <x v="1"/>
    <s v="Adj#0"/>
    <x v="126"/>
    <x v="0"/>
    <s v="CO"/>
    <s v="2014-01-15"/>
    <s v="Гаалийн газар"/>
    <s v="Хураамж"/>
    <n v="8.1999999999999993"/>
    <m/>
    <x v="7"/>
    <s v="109.Гаалийн үйлчилгээний хураамж"/>
  </r>
  <r>
    <x v="1"/>
    <x v="1"/>
    <s v="Adj#0"/>
    <x v="126"/>
    <x v="0"/>
    <s v="CO"/>
    <s v="2014-01-15"/>
    <s v="Гаалийн газар"/>
    <s v="Хураамж"/>
    <n v="8.1999999999999993"/>
    <m/>
    <x v="7"/>
    <s v="109.Гаалийн үйлчилгээний хураамж"/>
  </r>
  <r>
    <x v="1"/>
    <x v="1"/>
    <s v="Adj#0"/>
    <x v="126"/>
    <x v="0"/>
    <s v="CO"/>
    <s v="2014-01-17"/>
    <s v="Гаалийн газар"/>
    <s v="Хураамж"/>
    <n v="14"/>
    <m/>
    <x v="7"/>
    <s v="109.Гаалийн үйлчилгээний хураамж"/>
  </r>
  <r>
    <x v="1"/>
    <x v="1"/>
    <s v="Adj#0"/>
    <x v="126"/>
    <x v="0"/>
    <s v="CO"/>
    <s v="2014-01-18"/>
    <s v="Гаалийн газар"/>
    <s v="Хураамж"/>
    <n v="7"/>
    <m/>
    <x v="7"/>
    <s v="109.Гаалийн үйлчилгээний хураамж"/>
  </r>
  <r>
    <x v="1"/>
    <x v="1"/>
    <s v="Adj#0"/>
    <x v="126"/>
    <x v="0"/>
    <s v="CO"/>
    <s v="2014-01-23"/>
    <s v="Гаалийн газар"/>
    <s v="Хураамж"/>
    <n v="7"/>
    <m/>
    <x v="7"/>
    <s v="109.Гаалийн үйлчилгээний хураамж"/>
  </r>
  <r>
    <x v="1"/>
    <x v="1"/>
    <s v="Adj#0"/>
    <x v="126"/>
    <x v="0"/>
    <s v="CO"/>
    <s v="2014-01-24"/>
    <s v="Гаалийн газар"/>
    <s v="Хураамж"/>
    <n v="7"/>
    <m/>
    <x v="7"/>
    <s v="109.Гаалийн үйлчилгээний хураамж"/>
  </r>
  <r>
    <x v="1"/>
    <x v="1"/>
    <s v="Adj#0"/>
    <x v="126"/>
    <x v="0"/>
    <s v="CO"/>
    <s v="2014-01-24"/>
    <s v="Гаалийн газар"/>
    <s v="Хураамж"/>
    <n v="14"/>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1-27"/>
    <s v="Гаалийн газар"/>
    <s v="Хураамж"/>
    <n v="8.1999999999999993"/>
    <m/>
    <x v="7"/>
    <s v="109.Гаалийн үйлчилгээний хураамж"/>
  </r>
  <r>
    <x v="1"/>
    <x v="1"/>
    <s v="Adj#0"/>
    <x v="126"/>
    <x v="0"/>
    <s v="CO"/>
    <s v="2014-02-05"/>
    <s v="Гаалийн газар"/>
    <s v="Хураамж"/>
    <n v="7"/>
    <m/>
    <x v="7"/>
    <s v="109.Гаалийн үйлчилгээний хураамж"/>
  </r>
  <r>
    <x v="1"/>
    <x v="1"/>
    <s v="Adj#0"/>
    <x v="126"/>
    <x v="0"/>
    <s v="CO"/>
    <s v="2014-02-06"/>
    <s v="Гаалийн газар"/>
    <s v="Хураамж"/>
    <n v="7"/>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06"/>
    <s v="Гаалийн газар"/>
    <s v="Хураамж"/>
    <n v="10.6"/>
    <m/>
    <x v="7"/>
    <s v="109.Гаалийн үйлчилгээний хураамж"/>
  </r>
  <r>
    <x v="1"/>
    <x v="1"/>
    <s v="Adj#0"/>
    <x v="126"/>
    <x v="0"/>
    <s v="CO"/>
    <s v="2014-02-24"/>
    <s v="Гаалийн газар"/>
    <s v="Хураамж"/>
    <n v="7"/>
    <m/>
    <x v="7"/>
    <s v="109.Гаалийн үйлчилгээний хураамж"/>
  </r>
  <r>
    <x v="1"/>
    <x v="1"/>
    <s v="Adj#0"/>
    <x v="126"/>
    <x v="0"/>
    <s v="CO"/>
    <s v="2014-02-24"/>
    <s v="Гаалийн газар"/>
    <s v="Хураамж"/>
    <n v="7"/>
    <m/>
    <x v="7"/>
    <s v="109.Гаалийн үйлчилгээний хураамж"/>
  </r>
  <r>
    <x v="1"/>
    <x v="1"/>
    <s v="Adj#0"/>
    <x v="126"/>
    <x v="0"/>
    <s v="CO"/>
    <s v="2014-03-02"/>
    <s v="Гаалийн газар"/>
    <s v="Хураамж"/>
    <n v="7"/>
    <m/>
    <x v="7"/>
    <s v="109.Гаалийн үйлчилгээний хураамж"/>
  </r>
  <r>
    <x v="1"/>
    <x v="1"/>
    <s v="Adj#0"/>
    <x v="126"/>
    <x v="0"/>
    <s v="CO"/>
    <s v="2014-03-05"/>
    <s v="Гаалийн газар"/>
    <s v="Хураамж"/>
    <n v="7"/>
    <m/>
    <x v="7"/>
    <s v="109.Гаалийн үйлчилгээний хураамж"/>
  </r>
  <r>
    <x v="1"/>
    <x v="1"/>
    <s v="Adj#0"/>
    <x v="126"/>
    <x v="0"/>
    <s v="CO"/>
    <s v="2014-03-21"/>
    <s v="Гаалийн газар"/>
    <s v="Хураамж"/>
    <n v="14"/>
    <m/>
    <x v="7"/>
    <s v="109.Гаалийн үйлчилгээний хураамж"/>
  </r>
  <r>
    <x v="1"/>
    <x v="1"/>
    <s v="Adj#0"/>
    <x v="126"/>
    <x v="0"/>
    <s v="CO"/>
    <s v="2014-03-26"/>
    <s v="Гаалийн газар"/>
    <s v="Хураамж"/>
    <n v="7"/>
    <m/>
    <x v="7"/>
    <s v="109.Гаалийн үйлчилгээний хураамж"/>
  </r>
  <r>
    <x v="1"/>
    <x v="1"/>
    <s v="Adj#0"/>
    <x v="126"/>
    <x v="0"/>
    <s v="CO"/>
    <s v="2014-03-26"/>
    <s v="Гаалийн газар"/>
    <s v="Хураамж"/>
    <n v="8.1999999999999993"/>
    <m/>
    <x v="7"/>
    <s v="109.Гаалийн үйлчилгээний хураамж"/>
  </r>
  <r>
    <x v="1"/>
    <x v="1"/>
    <s v="Adj#0"/>
    <x v="126"/>
    <x v="0"/>
    <s v="CO"/>
    <s v="2014-03-26"/>
    <s v="Гаалийн газар"/>
    <s v="Хураамж"/>
    <n v="8.1999999999999993"/>
    <m/>
    <x v="7"/>
    <s v="109.Гаалийн үйлчилгээний хураамж"/>
  </r>
  <r>
    <x v="1"/>
    <x v="1"/>
    <s v="Adj#0"/>
    <x v="126"/>
    <x v="0"/>
    <s v="CO"/>
    <s v="2014-03-26"/>
    <s v="Гаалийн газар"/>
    <s v="Хураамж"/>
    <n v="7"/>
    <m/>
    <x v="7"/>
    <s v="109.Гаалийн үйлчилгээний хураамж"/>
  </r>
  <r>
    <x v="1"/>
    <x v="1"/>
    <s v="Adj#0"/>
    <x v="126"/>
    <x v="0"/>
    <s v="CO"/>
    <s v="2014-03-28"/>
    <s v="Гаалийн газар"/>
    <s v="Хураамж"/>
    <n v="7"/>
    <m/>
    <x v="7"/>
    <s v="109.Гаалийн үйлчилгээний хураамж"/>
  </r>
  <r>
    <x v="1"/>
    <x v="1"/>
    <s v="Adj#0"/>
    <x v="126"/>
    <x v="0"/>
    <s v="CO"/>
    <s v="2014-03-31"/>
    <s v="Гаалийн газар"/>
    <s v="Хураамж"/>
    <n v="8.1999999999999993"/>
    <m/>
    <x v="7"/>
    <s v="109.Гаалийн үйлчилгээний хураамж"/>
  </r>
  <r>
    <x v="1"/>
    <x v="1"/>
    <s v="Adj#0"/>
    <x v="126"/>
    <x v="0"/>
    <s v="CO"/>
    <s v="2014-03-31"/>
    <s v="Гаалийн газар"/>
    <s v="Хураамж"/>
    <n v="8.1999999999999993"/>
    <m/>
    <x v="7"/>
    <s v="109.Гаалийн үйлчилгээний хураамж"/>
  </r>
  <r>
    <x v="1"/>
    <x v="1"/>
    <s v="Adj#0"/>
    <x v="126"/>
    <x v="0"/>
    <s v="CO"/>
    <s v="2014-04-03"/>
    <s v="Гаалийн газар"/>
    <s v="Хураамж"/>
    <n v="14"/>
    <m/>
    <x v="7"/>
    <s v="109.Гаалийн үйлчилгээний хураамж"/>
  </r>
  <r>
    <x v="1"/>
    <x v="1"/>
    <s v="Adj#0"/>
    <x v="126"/>
    <x v="0"/>
    <s v="CO"/>
    <s v="2014-04-09"/>
    <s v="Гаалийн газар"/>
    <s v="Хураамж"/>
    <n v="8.1999999999999993"/>
    <m/>
    <x v="7"/>
    <s v="109.Гаалийн үйлчилгээний хураамж"/>
  </r>
  <r>
    <x v="1"/>
    <x v="1"/>
    <s v="Adj#0"/>
    <x v="126"/>
    <x v="0"/>
    <s v="CO"/>
    <s v="2014-04-09"/>
    <s v="Гаалийн газар"/>
    <s v="Хураамж"/>
    <n v="8.1999999999999993"/>
    <m/>
    <x v="7"/>
    <s v="109.Гаалийн үйлчилгээний хураамж"/>
  </r>
  <r>
    <x v="1"/>
    <x v="1"/>
    <s v="Adj#0"/>
    <x v="126"/>
    <x v="0"/>
    <s v="CO"/>
    <s v="2014-04-10"/>
    <s v="Гаалийн газар"/>
    <s v="Хураамж"/>
    <n v="7"/>
    <m/>
    <x v="7"/>
    <s v="109.Гаалийн үйлчилгээний хураамж"/>
  </r>
  <r>
    <x v="1"/>
    <x v="1"/>
    <s v="Adj#0"/>
    <x v="126"/>
    <x v="0"/>
    <s v="CO"/>
    <s v="2014-04-14"/>
    <s v="Гаалийн газар"/>
    <s v="Хураамж"/>
    <n v="7"/>
    <m/>
    <x v="7"/>
    <s v="109.Гаалийн үйлчилгээний хураамж"/>
  </r>
  <r>
    <x v="1"/>
    <x v="1"/>
    <s v="Adj#0"/>
    <x v="126"/>
    <x v="0"/>
    <s v="CO"/>
    <s v="2014-04-17"/>
    <s v="Гаалийн газар"/>
    <s v="Хураамж"/>
    <n v="14"/>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14.2"/>
    <m/>
    <x v="7"/>
    <s v="109.Гаалийн үйлчилгээний хураамж"/>
  </r>
  <r>
    <x v="1"/>
    <x v="1"/>
    <s v="Adj#0"/>
    <x v="126"/>
    <x v="0"/>
    <s v="CO"/>
    <s v="2014-04-18"/>
    <s v="Гаалийн газар"/>
    <s v="Хураамж"/>
    <n v="7"/>
    <m/>
    <x v="7"/>
    <s v="109.Гаалийн үйлчилгээний хураамж"/>
  </r>
  <r>
    <x v="1"/>
    <x v="1"/>
    <s v="Adj#0"/>
    <x v="126"/>
    <x v="0"/>
    <s v="CO"/>
    <s v="2014-04-21"/>
    <s v="Гаалийн газар"/>
    <s v="Хураамж"/>
    <n v="7"/>
    <m/>
    <x v="7"/>
    <s v="109.Гаалийн үйлчилгээний хураамж"/>
  </r>
  <r>
    <x v="1"/>
    <x v="1"/>
    <s v="Adj#0"/>
    <x v="126"/>
    <x v="0"/>
    <s v="CO"/>
    <s v="2014-04-22"/>
    <s v="Гаалийн газар"/>
    <s v="Хураамж"/>
    <n v="8.1999999999999993"/>
    <m/>
    <x v="7"/>
    <s v="109.Гаалийн үйлчилгээний хураамж"/>
  </r>
  <r>
    <x v="1"/>
    <x v="1"/>
    <s v="Adj#0"/>
    <x v="126"/>
    <x v="0"/>
    <s v="CO"/>
    <s v="2014-04-22"/>
    <s v="Гаалийн газар"/>
    <s v="Хураамж"/>
    <n v="8.1999999999999993"/>
    <m/>
    <x v="7"/>
    <s v="109.Гаалийн үйлчилгээний хураамж"/>
  </r>
  <r>
    <x v="1"/>
    <x v="1"/>
    <s v="Adj#0"/>
    <x v="126"/>
    <x v="0"/>
    <s v="CO"/>
    <s v="2014-04-26"/>
    <s v="Гаалийн газар"/>
    <s v="Хураамж"/>
    <n v="29.2"/>
    <m/>
    <x v="7"/>
    <s v="109.Гаалийн үйлчилгээний хураамж"/>
  </r>
  <r>
    <x v="1"/>
    <x v="1"/>
    <s v="Adj#0"/>
    <x v="126"/>
    <x v="0"/>
    <s v="CO"/>
    <s v="2014-04-26"/>
    <s v="Гаалийн газар"/>
    <s v="Хураамж"/>
    <n v="29.2"/>
    <m/>
    <x v="7"/>
    <s v="109.Гаалийн үйлчилгээний хураамж"/>
  </r>
  <r>
    <x v="1"/>
    <x v="1"/>
    <s v="Adj#0"/>
    <x v="126"/>
    <x v="0"/>
    <s v="CO"/>
    <s v="2014-04-26"/>
    <s v="Гаалийн газар"/>
    <s v="Хураамж"/>
    <n v="29.2"/>
    <m/>
    <x v="7"/>
    <s v="109.Гаалийн үйлчилгээний хураамж"/>
  </r>
  <r>
    <x v="1"/>
    <x v="1"/>
    <s v="Adj#0"/>
    <x v="126"/>
    <x v="0"/>
    <s v="CO"/>
    <s v="2014-04-27"/>
    <s v="Гаалийн газар"/>
    <s v="Хураамж"/>
    <n v="7"/>
    <m/>
    <x v="7"/>
    <s v="109.Гаалийн үйлчилгээний хураамж"/>
  </r>
  <r>
    <x v="1"/>
    <x v="1"/>
    <s v="Adj#0"/>
    <x v="126"/>
    <x v="0"/>
    <s v="CO"/>
    <s v="2014-04-30"/>
    <s v="Гаалийн газар"/>
    <s v="Хураамж"/>
    <n v="8.1999999999999993"/>
    <m/>
    <x v="7"/>
    <s v="109.Гаалийн үйлчилгээний хураамж"/>
  </r>
  <r>
    <x v="1"/>
    <x v="1"/>
    <s v="Adj#0"/>
    <x v="126"/>
    <x v="0"/>
    <s v="CO"/>
    <s v="2014-04-30"/>
    <s v="Гаалийн газар"/>
    <s v="Хураамж"/>
    <n v="8.1999999999999993"/>
    <m/>
    <x v="7"/>
    <s v="109.Гаалийн үйлчилгээний хураамж"/>
  </r>
  <r>
    <x v="1"/>
    <x v="1"/>
    <s v="Adj#0"/>
    <x v="126"/>
    <x v="0"/>
    <s v="CO"/>
    <s v="2014-05-01"/>
    <s v="Гаалийн газар"/>
    <s v="Хураамж"/>
    <n v="8.1999999999999993"/>
    <m/>
    <x v="7"/>
    <s v="109.Гаалийн үйлчилгээний хураамж"/>
  </r>
  <r>
    <x v="1"/>
    <x v="1"/>
    <s v="Adj#0"/>
    <x v="126"/>
    <x v="0"/>
    <s v="CO"/>
    <s v="2014-05-01"/>
    <s v="Гаалийн газар"/>
    <s v="Хураамж"/>
    <n v="8.1999999999999993"/>
    <m/>
    <x v="7"/>
    <s v="109.Гаалийн үйлчилгээний хураамж"/>
  </r>
  <r>
    <x v="1"/>
    <x v="1"/>
    <s v="Adj#0"/>
    <x v="126"/>
    <x v="0"/>
    <s v="CO"/>
    <s v="2014-05-01"/>
    <s v="Гаалийн газар"/>
    <s v="Хураамж"/>
    <n v="8.1999999999999993"/>
    <m/>
    <x v="7"/>
    <s v="109.Гаалийн үйлчилгээний хураамж"/>
  </r>
  <r>
    <x v="1"/>
    <x v="1"/>
    <s v="Adj#0"/>
    <x v="126"/>
    <x v="0"/>
    <s v="CO"/>
    <s v="2014-05-01"/>
    <s v="Гаалийн газар"/>
    <s v="Хураамж"/>
    <n v="8.1999999999999993"/>
    <m/>
    <x v="7"/>
    <s v="109.Гаалийн үйлчилгээний хураамж"/>
  </r>
  <r>
    <x v="1"/>
    <x v="1"/>
    <s v="Adj#0"/>
    <x v="126"/>
    <x v="0"/>
    <s v="CO"/>
    <s v="2014-05-01"/>
    <s v="Гаалийн газар"/>
    <s v="Хураамж"/>
    <n v="8.1999999999999993"/>
    <m/>
    <x v="7"/>
    <s v="109.Гаалийн үйлчилгээний хураамж"/>
  </r>
  <r>
    <x v="1"/>
    <x v="1"/>
    <s v="Adj#0"/>
    <x v="126"/>
    <x v="0"/>
    <s v="CO"/>
    <s v="2014-05-01"/>
    <s v="Гаалийн газар"/>
    <s v="Хураамж"/>
    <n v="7"/>
    <m/>
    <x v="7"/>
    <s v="109.Гаалийн үйлчилгээний хураамж"/>
  </r>
  <r>
    <x v="1"/>
    <x v="1"/>
    <s v="Adj#0"/>
    <x v="126"/>
    <x v="0"/>
    <s v="CO"/>
    <s v="2014-05-02"/>
    <s v="Гаалийн газар"/>
    <s v="Хураамж"/>
    <n v="7"/>
    <m/>
    <x v="7"/>
    <s v="109.Гаалийн үйлчилгээний хураамж"/>
  </r>
  <r>
    <x v="1"/>
    <x v="1"/>
    <s v="Adj#0"/>
    <x v="126"/>
    <x v="0"/>
    <s v="CO"/>
    <s v="2014-05-02"/>
    <s v="Гаалийн газар"/>
    <s v="Хураамж"/>
    <n v="42"/>
    <m/>
    <x v="7"/>
    <s v="109.Гаалийн үйлчилгээний хураамж"/>
  </r>
  <r>
    <x v="1"/>
    <x v="1"/>
    <s v="Adj#0"/>
    <x v="126"/>
    <x v="0"/>
    <s v="CO"/>
    <s v="2014-05-05"/>
    <s v="Гаалийн газар"/>
    <s v="Хураамж"/>
    <n v="15.2"/>
    <m/>
    <x v="7"/>
    <s v="109.Гаалийн үйлчилгээний хураамж"/>
  </r>
  <r>
    <x v="1"/>
    <x v="1"/>
    <s v="Adj#0"/>
    <x v="126"/>
    <x v="0"/>
    <s v="CO"/>
    <s v="2014-05-05"/>
    <s v="Гаалийн газар"/>
    <s v="Хураамж"/>
    <n v="15.2"/>
    <m/>
    <x v="7"/>
    <s v="109.Гаалийн үйлчилгээний хураамж"/>
  </r>
  <r>
    <x v="1"/>
    <x v="1"/>
    <s v="Adj#0"/>
    <x v="126"/>
    <x v="0"/>
    <s v="CO"/>
    <s v="2014-05-10"/>
    <s v="Гаалийн газар"/>
    <s v="Хураамж"/>
    <n v="8.1999999999999993"/>
    <m/>
    <x v="7"/>
    <s v="109.Гаалийн үйлчилгээний хураамж"/>
  </r>
  <r>
    <x v="1"/>
    <x v="1"/>
    <s v="Adj#0"/>
    <x v="126"/>
    <x v="0"/>
    <s v="CO"/>
    <s v="2014-05-10"/>
    <s v="Гаалийн газар"/>
    <s v="Хураамж"/>
    <n v="8.1999999999999993"/>
    <m/>
    <x v="7"/>
    <s v="109.Гаалийн үйлчилгээний хураамж"/>
  </r>
  <r>
    <x v="1"/>
    <x v="1"/>
    <s v="Adj#0"/>
    <x v="126"/>
    <x v="0"/>
    <s v="CO"/>
    <s v="2014-05-10"/>
    <s v="Гаалийн газар"/>
    <s v="Хураамж"/>
    <n v="7"/>
    <m/>
    <x v="7"/>
    <s v="109.Гаалийн үйлчилгээний хураамж"/>
  </r>
  <r>
    <x v="1"/>
    <x v="1"/>
    <s v="Adj#0"/>
    <x v="126"/>
    <x v="0"/>
    <s v="CO"/>
    <s v="2014-05-11"/>
    <s v="Гаалийн газар"/>
    <s v="Хураамж"/>
    <n v="7"/>
    <m/>
    <x v="7"/>
    <s v="109.Гаалийн үйлчилгээний хураамж"/>
  </r>
  <r>
    <x v="1"/>
    <x v="1"/>
    <s v="Adj#0"/>
    <x v="126"/>
    <x v="0"/>
    <s v="CO"/>
    <s v="2014-05-17"/>
    <s v="Гаалийн газар"/>
    <s v="Хураамж"/>
    <n v="7"/>
    <m/>
    <x v="7"/>
    <s v="109.Гаалийн үйлчилгээний хураамж"/>
  </r>
  <r>
    <x v="1"/>
    <x v="1"/>
    <s v="Adj#0"/>
    <x v="126"/>
    <x v="0"/>
    <s v="CO"/>
    <s v="2014-05-17"/>
    <s v="Гаалийн газар"/>
    <s v="Хураамж"/>
    <n v="7"/>
    <m/>
    <x v="7"/>
    <s v="109.Гаалийн үйлчилгээний хураамж"/>
  </r>
  <r>
    <x v="1"/>
    <x v="1"/>
    <s v="Adj#0"/>
    <x v="126"/>
    <x v="0"/>
    <s v="CO"/>
    <s v="2014-05-21"/>
    <s v="Гаалийн газар"/>
    <s v="Хураамж"/>
    <n v="14"/>
    <m/>
    <x v="7"/>
    <s v="109.Гаалийн үйлчилгээний хураамж"/>
  </r>
  <r>
    <x v="1"/>
    <x v="1"/>
    <s v="Adj#0"/>
    <x v="126"/>
    <x v="0"/>
    <s v="CO"/>
    <s v="2014-05-22"/>
    <s v="Гаалийн газар"/>
    <s v="Хураамж"/>
    <n v="7"/>
    <m/>
    <x v="7"/>
    <s v="109.Гаалийн үйлчилгээний хураамж"/>
  </r>
  <r>
    <x v="1"/>
    <x v="1"/>
    <s v="Adj#0"/>
    <x v="126"/>
    <x v="0"/>
    <s v="CO"/>
    <s v="2014-05-22"/>
    <s v="Гаалийн газар"/>
    <s v="Хураамж"/>
    <n v="7"/>
    <m/>
    <x v="7"/>
    <s v="109.Гаалийн үйлчилгээний хураамж"/>
  </r>
  <r>
    <x v="1"/>
    <x v="1"/>
    <s v="Adj#0"/>
    <x v="126"/>
    <x v="0"/>
    <s v="CO"/>
    <s v="2014-05-22"/>
    <s v="Гаалийн газар"/>
    <s v="Хураамж"/>
    <n v="7"/>
    <m/>
    <x v="7"/>
    <s v="109.Гаалийн үйлчилгээний хураамж"/>
  </r>
  <r>
    <x v="1"/>
    <x v="1"/>
    <s v="Adj#0"/>
    <x v="126"/>
    <x v="0"/>
    <s v="CO"/>
    <s v="2014-05-26"/>
    <s v="Гаалийн газар"/>
    <s v="Хураамж"/>
    <n v="7"/>
    <m/>
    <x v="7"/>
    <s v="109.Гаалийн үйлчилгээний хураамж"/>
  </r>
  <r>
    <x v="1"/>
    <x v="1"/>
    <s v="Adj#0"/>
    <x v="126"/>
    <x v="0"/>
    <s v="CO"/>
    <s v="2014-05-28"/>
    <s v="Гаалийн газар"/>
    <s v="Хураамж"/>
    <n v="8.1999999999999993"/>
    <m/>
    <x v="7"/>
    <s v="109.Гаалийн үйлчилгээний хураамж"/>
  </r>
  <r>
    <x v="1"/>
    <x v="1"/>
    <s v="Adj#0"/>
    <x v="126"/>
    <x v="0"/>
    <s v="CO"/>
    <s v="2014-05-28"/>
    <s v="Гаалийн газар"/>
    <s v="Хураамж"/>
    <n v="8.1999999999999993"/>
    <m/>
    <x v="7"/>
    <s v="109.Гаалийн үйлчилгээний хураамж"/>
  </r>
  <r>
    <x v="1"/>
    <x v="1"/>
    <s v="Adj#0"/>
    <x v="126"/>
    <x v="0"/>
    <s v="CO"/>
    <s v="2014-05-30"/>
    <s v="Гаалийн газар"/>
    <s v="Хураамж"/>
    <n v="14"/>
    <m/>
    <x v="7"/>
    <s v="109.Гаалийн үйлчилгээний хураамж"/>
  </r>
  <r>
    <x v="1"/>
    <x v="1"/>
    <s v="Adj#0"/>
    <x v="126"/>
    <x v="0"/>
    <s v="CO"/>
    <s v="2014-06-02"/>
    <s v="Гаалийн газар"/>
    <s v="Хураамж"/>
    <n v="7"/>
    <m/>
    <x v="7"/>
    <s v="109.Гаалийн үйлчилгээний хураамж"/>
  </r>
  <r>
    <x v="1"/>
    <x v="1"/>
    <s v="Adj#0"/>
    <x v="126"/>
    <x v="0"/>
    <s v="CO"/>
    <s v="2014-06-04"/>
    <s v="Гаалийн газар"/>
    <s v="Хураамж"/>
    <n v="7"/>
    <m/>
    <x v="7"/>
    <s v="109.Гаалийн үйлчилгээний хураамж"/>
  </r>
  <r>
    <x v="1"/>
    <x v="1"/>
    <s v="Adj#0"/>
    <x v="126"/>
    <x v="0"/>
    <s v="CO"/>
    <s v="2014-06-11"/>
    <s v="Гаалийн газар"/>
    <s v="Хураамж"/>
    <n v="7"/>
    <m/>
    <x v="7"/>
    <s v="109.Гаалийн үйлчилгээний хураамж"/>
  </r>
  <r>
    <x v="1"/>
    <x v="1"/>
    <s v="Adj#0"/>
    <x v="126"/>
    <x v="0"/>
    <s v="CO"/>
    <s v="2014-06-20"/>
    <s v="Гаалийн газар"/>
    <s v="Хураамж"/>
    <n v="14"/>
    <m/>
    <x v="7"/>
    <s v="109.Гаалийн үйлчилгээний хураамж"/>
  </r>
  <r>
    <x v="1"/>
    <x v="1"/>
    <s v="Adj#0"/>
    <x v="126"/>
    <x v="0"/>
    <s v="CO"/>
    <s v="2014-06-20"/>
    <s v="Гаалийн газар"/>
    <s v="Хураамж"/>
    <n v="14"/>
    <m/>
    <x v="7"/>
    <s v="109.Гаалийн үйлчилгээний хураамж"/>
  </r>
  <r>
    <x v="1"/>
    <x v="1"/>
    <s v="Adj#0"/>
    <x v="126"/>
    <x v="0"/>
    <s v="CO"/>
    <s v="2014-06-24"/>
    <s v="Гаалийн газар"/>
    <s v="Хураамж"/>
    <n v="14"/>
    <m/>
    <x v="7"/>
    <s v="109.Гаалийн үйлчилгээний хураамж"/>
  </r>
  <r>
    <x v="1"/>
    <x v="1"/>
    <s v="Adj#0"/>
    <x v="126"/>
    <x v="0"/>
    <s v="CO"/>
    <s v="2014-06-27"/>
    <s v="Гаалийн газар"/>
    <s v="Хураамж"/>
    <n v="7"/>
    <m/>
    <x v="7"/>
    <s v="109.Гаалийн үйлчилгээний хураамж"/>
  </r>
  <r>
    <x v="1"/>
    <x v="1"/>
    <s v="Adj#0"/>
    <x v="126"/>
    <x v="0"/>
    <s v="CO"/>
    <s v="2014-06-28"/>
    <s v="Гаалийн газар"/>
    <s v="Хураамж"/>
    <n v="7"/>
    <m/>
    <x v="7"/>
    <s v="109.Гаалийн үйлчилгээний хураамж"/>
  </r>
  <r>
    <x v="1"/>
    <x v="1"/>
    <s v="Adj#0"/>
    <x v="126"/>
    <x v="0"/>
    <s v="CO"/>
    <s v="2014-06-29"/>
    <s v="Гаалийн газар"/>
    <s v="Хураамж"/>
    <n v="7"/>
    <m/>
    <x v="7"/>
    <s v="109.Гаалийн үйлчилгээний хураамж"/>
  </r>
  <r>
    <x v="1"/>
    <x v="1"/>
    <s v="Adj#0"/>
    <x v="126"/>
    <x v="0"/>
    <s v="CO"/>
    <s v="2014-07-01"/>
    <s v="Гаалийн газар"/>
    <s v="Хураамж"/>
    <n v="7"/>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14.2"/>
    <m/>
    <x v="7"/>
    <s v="109.Гаалийн үйлчилгээний хураамж"/>
  </r>
  <r>
    <x v="1"/>
    <x v="1"/>
    <s v="Adj#0"/>
    <x v="126"/>
    <x v="0"/>
    <s v="CO"/>
    <s v="2014-07-04"/>
    <s v="Гаалийн газар"/>
    <s v="Хураамж"/>
    <n v="9.4"/>
    <m/>
    <x v="7"/>
    <s v="109.Гаалийн үйлчилгээний хураамж"/>
  </r>
  <r>
    <x v="1"/>
    <x v="1"/>
    <s v="Adj#0"/>
    <x v="126"/>
    <x v="0"/>
    <s v="CO"/>
    <s v="2014-07-04"/>
    <s v="Гаалийн газар"/>
    <s v="Хураамж"/>
    <n v="9.4"/>
    <m/>
    <x v="7"/>
    <s v="109.Гаалийн үйлчилгээний хураамж"/>
  </r>
  <r>
    <x v="1"/>
    <x v="1"/>
    <s v="Adj#0"/>
    <x v="126"/>
    <x v="0"/>
    <s v="CO"/>
    <s v="2014-07-04"/>
    <s v="Гаалийн газар"/>
    <s v="Хураамж"/>
    <n v="9.4"/>
    <m/>
    <x v="7"/>
    <s v="109.Гаалийн үйлчилгээний хураамж"/>
  </r>
  <r>
    <x v="1"/>
    <x v="1"/>
    <s v="Adj#0"/>
    <x v="126"/>
    <x v="0"/>
    <s v="CO"/>
    <s v="2014-07-04"/>
    <s v="Гаалийн газар"/>
    <s v="Хураамж"/>
    <n v="9.4"/>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06"/>
    <s v="Гаалийн газар"/>
    <s v="Хураамж"/>
    <n v="8.1999999999999993"/>
    <m/>
    <x v="7"/>
    <s v="109.Гаалийн үйлчилгээний хураамж"/>
  </r>
  <r>
    <x v="1"/>
    <x v="1"/>
    <s v="Adj#0"/>
    <x v="126"/>
    <x v="0"/>
    <s v="CO"/>
    <s v="2014-07-10"/>
    <s v="Гаалийн газар"/>
    <s v="Хураамж"/>
    <n v="7"/>
    <m/>
    <x v="7"/>
    <s v="109.Гаалийн үйлчилгээний хураамж"/>
  </r>
  <r>
    <x v="1"/>
    <x v="1"/>
    <s v="Adj#0"/>
    <x v="126"/>
    <x v="0"/>
    <s v="CO"/>
    <s v="2014-07-22"/>
    <s v="Гаалийн газар"/>
    <s v="Хураамж"/>
    <n v="7"/>
    <m/>
    <x v="7"/>
    <s v="109.Гаалийн үйлчилгээний хураамж"/>
  </r>
  <r>
    <x v="1"/>
    <x v="1"/>
    <s v="Adj#0"/>
    <x v="126"/>
    <x v="0"/>
    <s v="CO"/>
    <s v="2014-07-23"/>
    <s v="Гаалийн газар"/>
    <s v="Хураамж"/>
    <n v="7"/>
    <m/>
    <x v="7"/>
    <s v="109.Гаалийн үйлчилгээний хураамж"/>
  </r>
  <r>
    <x v="1"/>
    <x v="1"/>
    <s v="Adj#0"/>
    <x v="126"/>
    <x v="0"/>
    <s v="CO"/>
    <s v="2014-07-23"/>
    <s v="Гаалийн газар"/>
    <s v="Хураамж"/>
    <n v="7"/>
    <m/>
    <x v="7"/>
    <s v="109.Гаалийн үйлчилгээний хураамж"/>
  </r>
  <r>
    <x v="1"/>
    <x v="1"/>
    <s v="Adj#0"/>
    <x v="126"/>
    <x v="0"/>
    <s v="CO"/>
    <s v="2014-07-25"/>
    <s v="Гаалийн газар"/>
    <s v="Хураамж"/>
    <n v="7"/>
    <m/>
    <x v="7"/>
    <s v="109.Гаалийн үйлчилгээний хураамж"/>
  </r>
  <r>
    <x v="1"/>
    <x v="1"/>
    <s v="Adj#0"/>
    <x v="126"/>
    <x v="0"/>
    <s v="CO"/>
    <s v="2014-07-29"/>
    <s v="Гаалийн газар"/>
    <s v="Хураамж"/>
    <n v="7"/>
    <m/>
    <x v="7"/>
    <s v="109.Гаалийн үйлчилгээний хураамж"/>
  </r>
  <r>
    <x v="1"/>
    <x v="1"/>
    <s v="Adj#0"/>
    <x v="126"/>
    <x v="0"/>
    <s v="CO"/>
    <s v="2014-07-30"/>
    <s v="Гаалийн газар"/>
    <s v="Хураамж"/>
    <n v="7"/>
    <m/>
    <x v="7"/>
    <s v="109.Гаалийн үйлчилгээний хураамж"/>
  </r>
  <r>
    <x v="1"/>
    <x v="1"/>
    <s v="Adj#0"/>
    <x v="126"/>
    <x v="0"/>
    <s v="CO"/>
    <s v="2014-07-31"/>
    <s v="Гаалийн газар"/>
    <s v="Хураамж"/>
    <n v="7"/>
    <m/>
    <x v="7"/>
    <s v="109.Гаалийн үйлчилгээний хураамж"/>
  </r>
  <r>
    <x v="1"/>
    <x v="1"/>
    <s v="Adj#0"/>
    <x v="126"/>
    <x v="0"/>
    <s v="CO"/>
    <s v="2014-08-08"/>
    <s v="Гаалийн газар"/>
    <s v="Хураамж"/>
    <n v="9.4"/>
    <m/>
    <x v="7"/>
    <s v="109.Гаалийн үйлчилгээний хураамж"/>
  </r>
  <r>
    <x v="1"/>
    <x v="1"/>
    <s v="Adj#0"/>
    <x v="126"/>
    <x v="0"/>
    <s v="CO"/>
    <s v="2014-08-08"/>
    <s v="Гаалийн газар"/>
    <s v="Хураамж"/>
    <n v="9.4"/>
    <m/>
    <x v="7"/>
    <s v="109.Гаалийн үйлчилгээний хураамж"/>
  </r>
  <r>
    <x v="1"/>
    <x v="1"/>
    <s v="Adj#0"/>
    <x v="126"/>
    <x v="0"/>
    <s v="CO"/>
    <s v="2014-08-08"/>
    <s v="Гаалийн газар"/>
    <s v="Хураамж"/>
    <n v="9.4"/>
    <m/>
    <x v="7"/>
    <s v="109.Гаалийн үйлчилгээний хураамж"/>
  </r>
  <r>
    <x v="1"/>
    <x v="1"/>
    <s v="Adj#0"/>
    <x v="126"/>
    <x v="0"/>
    <s v="CO"/>
    <s v="2014-08-08"/>
    <s v="Гаалийн газар"/>
    <s v="Хураамж"/>
    <n v="9.4"/>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08"/>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8.1999999999999993"/>
    <m/>
    <x v="7"/>
    <s v="109.Гаалийн үйлчилгээний хураамж"/>
  </r>
  <r>
    <x v="1"/>
    <x v="1"/>
    <s v="Adj#0"/>
    <x v="126"/>
    <x v="0"/>
    <s v="CO"/>
    <s v="2014-08-13"/>
    <s v="Гаалийн газар"/>
    <s v="Хураамж"/>
    <n v="7"/>
    <m/>
    <x v="7"/>
    <s v="109.Гаалийн үйлчилгээний хураамж"/>
  </r>
  <r>
    <x v="1"/>
    <x v="1"/>
    <s v="Adj#0"/>
    <x v="126"/>
    <x v="0"/>
    <s v="CO"/>
    <s v="2014-08-13"/>
    <s v="Гаалийн газар"/>
    <s v="Хураамж"/>
    <n v="7"/>
    <m/>
    <x v="7"/>
    <s v="109.Гаалийн үйлчилгээний хураамж"/>
  </r>
  <r>
    <x v="1"/>
    <x v="1"/>
    <s v="Adj#0"/>
    <x v="126"/>
    <x v="0"/>
    <s v="CO"/>
    <s v="2014-08-15"/>
    <s v="Гаалийн газар"/>
    <s v="Хураамж"/>
    <n v="14"/>
    <m/>
    <x v="7"/>
    <s v="109.Гаалийн үйлчилгээний хураамж"/>
  </r>
  <r>
    <x v="1"/>
    <x v="1"/>
    <s v="Adj#0"/>
    <x v="126"/>
    <x v="0"/>
    <s v="CO"/>
    <s v="2014-08-15"/>
    <s v="Гаалийн газар"/>
    <s v="Хураамж"/>
    <n v="7"/>
    <m/>
    <x v="7"/>
    <s v="109.Гаалийн үйлчилгээний хураамж"/>
  </r>
  <r>
    <x v="1"/>
    <x v="1"/>
    <s v="Adj#0"/>
    <x v="126"/>
    <x v="0"/>
    <s v="CO"/>
    <s v="2014-08-18"/>
    <s v="Гаалийн газар"/>
    <s v="Хураамж"/>
    <n v="7"/>
    <m/>
    <x v="7"/>
    <s v="109.Гаалийн үйлчилгээний хураамж"/>
  </r>
  <r>
    <x v="1"/>
    <x v="1"/>
    <s v="Adj#0"/>
    <x v="126"/>
    <x v="0"/>
    <s v="CO"/>
    <s v="2014-08-20"/>
    <s v="Гаалийн газар"/>
    <s v="Хураамж"/>
    <n v="7"/>
    <m/>
    <x v="7"/>
    <s v="109.Гаалийн үйлчилгээний хураамж"/>
  </r>
  <r>
    <x v="1"/>
    <x v="1"/>
    <s v="Adj#0"/>
    <x v="126"/>
    <x v="0"/>
    <s v="CO"/>
    <s v="2014-08-20"/>
    <s v="Гаалийн газар"/>
    <s v="Хураамж"/>
    <n v="8.1999999999999993"/>
    <m/>
    <x v="7"/>
    <s v="109.Гаалийн үйлчилгээний хураамж"/>
  </r>
  <r>
    <x v="1"/>
    <x v="1"/>
    <s v="Adj#0"/>
    <x v="126"/>
    <x v="0"/>
    <s v="CO"/>
    <s v="2014-08-20"/>
    <s v="Гаалийн газар"/>
    <s v="Хураамж"/>
    <n v="8.1999999999999993"/>
    <m/>
    <x v="7"/>
    <s v="109.Гаалийн үйлчилгээний хураамж"/>
  </r>
  <r>
    <x v="1"/>
    <x v="1"/>
    <s v="Adj#0"/>
    <x v="126"/>
    <x v="0"/>
    <s v="CO"/>
    <s v="2014-08-22"/>
    <s v="Гаалийн газар"/>
    <s v="Хураамж"/>
    <n v="7"/>
    <m/>
    <x v="7"/>
    <s v="109.Гаалийн үйлчилгээний хураамж"/>
  </r>
  <r>
    <x v="1"/>
    <x v="1"/>
    <s v="Adj#0"/>
    <x v="126"/>
    <x v="0"/>
    <s v="CO"/>
    <s v="2014-08-22"/>
    <s v="Гаалийн газар"/>
    <s v="Хураамж"/>
    <n v="7"/>
    <m/>
    <x v="7"/>
    <s v="109.Гаалийн үйлчилгээний хураамж"/>
  </r>
  <r>
    <x v="1"/>
    <x v="1"/>
    <s v="Adj#0"/>
    <x v="126"/>
    <x v="0"/>
    <s v="CO"/>
    <s v="2014-08-22"/>
    <s v="Гаалийн газар"/>
    <s v="Хураамж"/>
    <n v="8.1999999999999993"/>
    <m/>
    <x v="7"/>
    <s v="109.Гаалийн үйлчилгээний хураамж"/>
  </r>
  <r>
    <x v="1"/>
    <x v="1"/>
    <s v="Adj#0"/>
    <x v="126"/>
    <x v="0"/>
    <s v="CO"/>
    <s v="2014-08-22"/>
    <s v="Гаалийн газар"/>
    <s v="Хураамж"/>
    <n v="8.1999999999999993"/>
    <m/>
    <x v="7"/>
    <s v="109.Гаалийн үйлчилгээний хураамж"/>
  </r>
  <r>
    <x v="1"/>
    <x v="1"/>
    <s v="Adj#0"/>
    <x v="126"/>
    <x v="0"/>
    <s v="CO"/>
    <s v="2014-08-23"/>
    <s v="Гаалийн газар"/>
    <s v="Хураамж"/>
    <n v="7"/>
    <m/>
    <x v="7"/>
    <s v="109.Гаалийн үйлчилгээний хураамж"/>
  </r>
  <r>
    <x v="1"/>
    <x v="1"/>
    <s v="Adj#0"/>
    <x v="126"/>
    <x v="0"/>
    <s v="CO"/>
    <s v="2014-08-25"/>
    <s v="Гаалийн газар"/>
    <s v="Хураамж"/>
    <n v="7"/>
    <m/>
    <x v="7"/>
    <s v="109.Гаалийн үйлчилгээний хураамж"/>
  </r>
  <r>
    <x v="1"/>
    <x v="1"/>
    <s v="Adj#0"/>
    <x v="126"/>
    <x v="0"/>
    <s v="CO"/>
    <s v="2014-08-29"/>
    <s v="Гаалийн газар"/>
    <s v="Хураамж"/>
    <n v="7"/>
    <m/>
    <x v="7"/>
    <s v="109.Гаалийн үйлчилгээний хураамж"/>
  </r>
  <r>
    <x v="1"/>
    <x v="1"/>
    <s v="Adj#0"/>
    <x v="126"/>
    <x v="0"/>
    <s v="CO"/>
    <s v="2014-09-03"/>
    <s v="Гаалийн газар"/>
    <s v="Хураамж"/>
    <n v="7"/>
    <m/>
    <x v="7"/>
    <s v="109.Гаалийн үйлчилгээний хураамж"/>
  </r>
  <r>
    <x v="1"/>
    <x v="1"/>
    <s v="Adj#0"/>
    <x v="126"/>
    <x v="0"/>
    <s v="CO"/>
    <s v="2014-09-03"/>
    <s v="Гаалийн газар"/>
    <s v="Хураамж"/>
    <n v="7"/>
    <m/>
    <x v="7"/>
    <s v="109.Гаалийн үйлчилгээний хураамж"/>
  </r>
  <r>
    <x v="1"/>
    <x v="1"/>
    <s v="Adj#0"/>
    <x v="126"/>
    <x v="0"/>
    <s v="CO"/>
    <s v="2014-09-04"/>
    <s v="Гаалийн газар"/>
    <s v="Хураамж"/>
    <n v="9.4"/>
    <m/>
    <x v="7"/>
    <s v="109.Гаалийн үйлчилгээний хураамж"/>
  </r>
  <r>
    <x v="1"/>
    <x v="1"/>
    <s v="Adj#0"/>
    <x v="126"/>
    <x v="0"/>
    <s v="CO"/>
    <s v="2014-09-04"/>
    <s v="Гаалийн газар"/>
    <s v="Хураамж"/>
    <n v="9.4"/>
    <m/>
    <x v="7"/>
    <s v="109.Гаалийн үйлчилгээний хураамж"/>
  </r>
  <r>
    <x v="1"/>
    <x v="1"/>
    <s v="Adj#0"/>
    <x v="126"/>
    <x v="0"/>
    <s v="CO"/>
    <s v="2014-09-04"/>
    <s v="Гаалийн газар"/>
    <s v="Хураамж"/>
    <n v="9.4"/>
    <m/>
    <x v="7"/>
    <s v="109.Гаалийн үйлчилгээний хураамж"/>
  </r>
  <r>
    <x v="1"/>
    <x v="1"/>
    <s v="Adj#0"/>
    <x v="126"/>
    <x v="0"/>
    <s v="CO"/>
    <s v="2014-09-04"/>
    <s v="Гаалийн газар"/>
    <s v="Хураамж"/>
    <n v="9.4"/>
    <m/>
    <x v="7"/>
    <s v="109.Гаалийн үйлчилгээний хураамж"/>
  </r>
  <r>
    <x v="1"/>
    <x v="1"/>
    <s v="Adj#0"/>
    <x v="126"/>
    <x v="0"/>
    <s v="CO"/>
    <s v="2014-09-04"/>
    <s v="Гаалийн газар"/>
    <s v="Хураамж"/>
    <n v="9.4"/>
    <m/>
    <x v="7"/>
    <s v="109.Гаалийн үйлчилгээний хураамж"/>
  </r>
  <r>
    <x v="1"/>
    <x v="1"/>
    <s v="Adj#0"/>
    <x v="126"/>
    <x v="0"/>
    <s v="CO"/>
    <s v="2014-09-04"/>
    <s v="Гаалийн газар"/>
    <s v="Хураамж"/>
    <n v="7"/>
    <m/>
    <x v="7"/>
    <s v="109.Гаалийн үйлчилгээний хураамж"/>
  </r>
  <r>
    <x v="1"/>
    <x v="1"/>
    <s v="Adj#0"/>
    <x v="126"/>
    <x v="0"/>
    <s v="CO"/>
    <s v="2014-09-06"/>
    <s v="Гаалийн газар"/>
    <s v="Хураамж"/>
    <n v="8.1999999999999993"/>
    <m/>
    <x v="7"/>
    <s v="109.Гаалийн үйлчилгээний хураамж"/>
  </r>
  <r>
    <x v="1"/>
    <x v="1"/>
    <s v="Adj#0"/>
    <x v="126"/>
    <x v="0"/>
    <s v="CO"/>
    <s v="2014-09-06"/>
    <s v="Гаалийн газар"/>
    <s v="Хураамж"/>
    <n v="8.1999999999999993"/>
    <m/>
    <x v="7"/>
    <s v="109.Гаалийн үйлчилгээний хураамж"/>
  </r>
  <r>
    <x v="1"/>
    <x v="1"/>
    <s v="Adj#0"/>
    <x v="126"/>
    <x v="0"/>
    <s v="CO"/>
    <s v="2014-09-09"/>
    <s v="Гаалийн газар"/>
    <s v="Хураамж"/>
    <n v="7"/>
    <m/>
    <x v="7"/>
    <s v="109.Гаалийн үйлчилгээний хураамж"/>
  </r>
  <r>
    <x v="1"/>
    <x v="1"/>
    <s v="Adj#0"/>
    <x v="126"/>
    <x v="0"/>
    <s v="CO"/>
    <s v="2014-09-10"/>
    <s v="Гаалийн газар"/>
    <s v="Хураамж"/>
    <n v="7"/>
    <m/>
    <x v="7"/>
    <s v="109.Гаалийн үйлчилгээний хураамж"/>
  </r>
  <r>
    <x v="1"/>
    <x v="1"/>
    <s v="Adj#0"/>
    <x v="126"/>
    <x v="0"/>
    <s v="CO"/>
    <s v="2014-09-12"/>
    <s v="Гаалийн газар"/>
    <s v="Хураамж"/>
    <n v="7"/>
    <m/>
    <x v="7"/>
    <s v="109.Гаалийн үйлчилгээний хураамж"/>
  </r>
  <r>
    <x v="1"/>
    <x v="1"/>
    <s v="Adj#0"/>
    <x v="126"/>
    <x v="0"/>
    <s v="CO"/>
    <s v="2014-09-16"/>
    <s v="Гаалийн газар"/>
    <s v="Хураамж"/>
    <n v="7"/>
    <m/>
    <x v="7"/>
    <s v="109.Гаалийн үйлчилгээний хураамж"/>
  </r>
  <r>
    <x v="1"/>
    <x v="1"/>
    <s v="Adj#0"/>
    <x v="126"/>
    <x v="0"/>
    <s v="CO"/>
    <s v="2014-09-17"/>
    <s v="Гаалийн газар"/>
    <s v="Хураамж"/>
    <n v="7"/>
    <m/>
    <x v="7"/>
    <s v="109.Гаалийн үйлчилгээний хураамж"/>
  </r>
  <r>
    <x v="1"/>
    <x v="1"/>
    <s v="Adj#0"/>
    <x v="126"/>
    <x v="0"/>
    <s v="CO"/>
    <s v="2014-09-19"/>
    <s v="Гаалийн газар"/>
    <s v="Хураамж"/>
    <n v="8.1999999999999993"/>
    <m/>
    <x v="7"/>
    <s v="109.Гаалийн үйлчилгээний хураамж"/>
  </r>
  <r>
    <x v="1"/>
    <x v="1"/>
    <s v="Adj#0"/>
    <x v="126"/>
    <x v="0"/>
    <s v="CO"/>
    <s v="2014-09-19"/>
    <s v="Гаалийн газар"/>
    <s v="Хураамж"/>
    <n v="8.1999999999999993"/>
    <m/>
    <x v="7"/>
    <s v="109.Гаалийн үйлчилгээний хураамж"/>
  </r>
  <r>
    <x v="1"/>
    <x v="1"/>
    <s v="Adj#0"/>
    <x v="126"/>
    <x v="0"/>
    <s v="CO"/>
    <s v="2014-09-19"/>
    <s v="Гаалийн газар"/>
    <s v="Хураамж"/>
    <n v="7"/>
    <m/>
    <x v="7"/>
    <s v="109.Гаалийн үйлчилгээний хураамж"/>
  </r>
  <r>
    <x v="1"/>
    <x v="1"/>
    <s v="Adj#0"/>
    <x v="126"/>
    <x v="0"/>
    <s v="CO"/>
    <s v="2014-09-25"/>
    <s v="Гаалийн газар"/>
    <s v="Хураамж"/>
    <n v="7"/>
    <m/>
    <x v="7"/>
    <s v="109.Гаалийн үйлчилгээний хураамж"/>
  </r>
  <r>
    <x v="1"/>
    <x v="1"/>
    <s v="Adj#0"/>
    <x v="126"/>
    <x v="0"/>
    <s v="CO"/>
    <s v="2014-09-26"/>
    <s v="Гаалийн газар"/>
    <s v="Хураамж"/>
    <n v="7"/>
    <m/>
    <x v="7"/>
    <s v="109.Гаалийн үйлчилгээний хураамж"/>
  </r>
  <r>
    <x v="1"/>
    <x v="1"/>
    <s v="Adj#0"/>
    <x v="126"/>
    <x v="0"/>
    <s v="CO"/>
    <s v="2014-09-29"/>
    <s v="Гаалийн газар"/>
    <s v="Хураамж"/>
    <n v="7"/>
    <m/>
    <x v="7"/>
    <s v="109.Гаалийн үйлчилгээний хураамж"/>
  </r>
  <r>
    <x v="1"/>
    <x v="1"/>
    <s v="Adj#0"/>
    <x v="126"/>
    <x v="0"/>
    <s v="CO"/>
    <s v="2014-09-30"/>
    <s v="Гаалийн газар"/>
    <s v="Хураамж"/>
    <n v="8.1999999999999993"/>
    <m/>
    <x v="7"/>
    <s v="109.Гаалийн үйлчилгээний хураамж"/>
  </r>
  <r>
    <x v="1"/>
    <x v="1"/>
    <s v="Adj#0"/>
    <x v="126"/>
    <x v="0"/>
    <s v="CO"/>
    <s v="2014-09-30"/>
    <s v="Гаалийн газар"/>
    <s v="Хураамж"/>
    <n v="8.1999999999999993"/>
    <m/>
    <x v="7"/>
    <s v="109.Гаалийн үйлчилгээний хураамж"/>
  </r>
  <r>
    <x v="1"/>
    <x v="1"/>
    <s v="Adj#0"/>
    <x v="126"/>
    <x v="0"/>
    <s v="CO"/>
    <s v="2014-10-01"/>
    <s v="Гаалийн газар"/>
    <s v="Хураамж"/>
    <n v="9.4"/>
    <m/>
    <x v="7"/>
    <s v="109.Гаалийн үйлчилгээний хураамж"/>
  </r>
  <r>
    <x v="1"/>
    <x v="1"/>
    <s v="Adj#0"/>
    <x v="126"/>
    <x v="0"/>
    <s v="CO"/>
    <s v="2014-10-01"/>
    <s v="Гаалийн газар"/>
    <s v="Хураамж"/>
    <n v="9.4"/>
    <m/>
    <x v="7"/>
    <s v="109.Гаалийн үйлчилгээний хураамж"/>
  </r>
  <r>
    <x v="1"/>
    <x v="1"/>
    <s v="Adj#0"/>
    <x v="126"/>
    <x v="0"/>
    <s v="CO"/>
    <s v="2014-10-01"/>
    <s v="Гаалийн газар"/>
    <s v="Хураамж"/>
    <n v="9.4"/>
    <m/>
    <x v="7"/>
    <s v="109.Гаалийн үйлчилгээний хураамж"/>
  </r>
  <r>
    <x v="1"/>
    <x v="1"/>
    <s v="Adj#0"/>
    <x v="126"/>
    <x v="0"/>
    <s v="CO"/>
    <s v="2014-10-01"/>
    <s v="Гаалийн газар"/>
    <s v="Хураамж"/>
    <n v="9.4"/>
    <m/>
    <x v="7"/>
    <s v="109.Гаалийн үйлчилгээний хураамж"/>
  </r>
  <r>
    <x v="1"/>
    <x v="1"/>
    <s v="Adj#0"/>
    <x v="126"/>
    <x v="0"/>
    <s v="CO"/>
    <s v="2014-10-07"/>
    <s v="Гаалийн газар"/>
    <s v="Хураамж"/>
    <n v="14"/>
    <m/>
    <x v="7"/>
    <s v="109.Гаалийн үйлчилгээний хураамж"/>
  </r>
  <r>
    <x v="1"/>
    <x v="1"/>
    <s v="Adj#0"/>
    <x v="126"/>
    <x v="0"/>
    <s v="CO"/>
    <s v="2014-10-08"/>
    <s v="Гаалийн газар"/>
    <s v="Хураамж"/>
    <n v="7"/>
    <m/>
    <x v="7"/>
    <s v="109.Гаалийн үйлчилгээний хураамж"/>
  </r>
  <r>
    <x v="1"/>
    <x v="1"/>
    <s v="Adj#0"/>
    <x v="126"/>
    <x v="0"/>
    <s v="CO"/>
    <s v="2014-10-12"/>
    <s v="Гаалийн газар"/>
    <s v="Хураамж"/>
    <n v="8.1999999999999993"/>
    <m/>
    <x v="7"/>
    <s v="109.Гаалийн үйлчилгээний хураамж"/>
  </r>
  <r>
    <x v="1"/>
    <x v="1"/>
    <s v="Adj#0"/>
    <x v="126"/>
    <x v="0"/>
    <s v="CO"/>
    <s v="2014-10-12"/>
    <s v="Гаалийн газар"/>
    <s v="Хураамж"/>
    <n v="8.1999999999999993"/>
    <m/>
    <x v="7"/>
    <s v="109.Гаалийн үйлчилгээний хураамж"/>
  </r>
  <r>
    <x v="1"/>
    <x v="1"/>
    <s v="Adj#0"/>
    <x v="126"/>
    <x v="0"/>
    <s v="CO"/>
    <s v="2014-10-12"/>
    <s v="Гаалийн газар"/>
    <s v="Хураамж"/>
    <n v="8.1999999999999993"/>
    <m/>
    <x v="7"/>
    <s v="109.Гаалийн үйлчилгээний хураамж"/>
  </r>
  <r>
    <x v="1"/>
    <x v="1"/>
    <s v="Adj#0"/>
    <x v="126"/>
    <x v="0"/>
    <s v="CO"/>
    <s v="2014-10-12"/>
    <s v="Гаалийн газар"/>
    <s v="Хураамж"/>
    <n v="8.1999999999999993"/>
    <m/>
    <x v="7"/>
    <s v="109.Гаалийн үйлчилгээний хураамж"/>
  </r>
  <r>
    <x v="1"/>
    <x v="1"/>
    <s v="Adj#0"/>
    <x v="126"/>
    <x v="0"/>
    <s v="CO"/>
    <s v="2014-10-12"/>
    <s v="Гаалийн газар"/>
    <s v="Хураамж"/>
    <n v="15.2"/>
    <m/>
    <x v="7"/>
    <s v="109.Гаалийн үйлчилгээний хураамж"/>
  </r>
  <r>
    <x v="1"/>
    <x v="1"/>
    <s v="Adj#0"/>
    <x v="126"/>
    <x v="0"/>
    <s v="CO"/>
    <s v="2014-10-12"/>
    <s v="Гаалийн газар"/>
    <s v="Хураамж"/>
    <n v="15.2"/>
    <m/>
    <x v="7"/>
    <s v="109.Гаалийн үйлчилгээний хураамж"/>
  </r>
  <r>
    <x v="1"/>
    <x v="1"/>
    <s v="Adj#0"/>
    <x v="126"/>
    <x v="0"/>
    <s v="CO"/>
    <s v="2014-10-12"/>
    <s v="Гаалийн газар"/>
    <s v="Хураамж"/>
    <n v="15.2"/>
    <m/>
    <x v="7"/>
    <s v="109.Гаалийн үйлчилгээний хураамж"/>
  </r>
  <r>
    <x v="1"/>
    <x v="1"/>
    <s v="Adj#0"/>
    <x v="126"/>
    <x v="0"/>
    <s v="CO"/>
    <s v="2014-10-14"/>
    <s v="Гаалийн газар"/>
    <s v="Хураамж"/>
    <n v="7"/>
    <m/>
    <x v="7"/>
    <s v="109.Гаалийн үйлчилгээний хураамж"/>
  </r>
  <r>
    <x v="1"/>
    <x v="1"/>
    <s v="Adj#0"/>
    <x v="126"/>
    <x v="0"/>
    <s v="CO"/>
    <s v="2014-10-14"/>
    <s v="Гаалийн газар"/>
    <s v="Хураамж"/>
    <n v="7"/>
    <m/>
    <x v="7"/>
    <s v="109.Гаалийн үйлчилгээний хураамж"/>
  </r>
  <r>
    <x v="1"/>
    <x v="1"/>
    <s v="Adj#0"/>
    <x v="126"/>
    <x v="0"/>
    <s v="CO"/>
    <s v="2014-10-15"/>
    <s v="Гаалийн газар"/>
    <s v="Хураамж"/>
    <n v="7"/>
    <m/>
    <x v="7"/>
    <s v="109.Гаалийн үйлчилгээний хураамж"/>
  </r>
  <r>
    <x v="1"/>
    <x v="1"/>
    <s v="Adj#0"/>
    <x v="126"/>
    <x v="0"/>
    <s v="CO"/>
    <s v="2014-10-22"/>
    <s v="Гаалийн газар"/>
    <s v="Хураамж"/>
    <n v="8.1999999999999993"/>
    <m/>
    <x v="7"/>
    <s v="109.Гаалийн үйлчилгээний хураамж"/>
  </r>
  <r>
    <x v="1"/>
    <x v="1"/>
    <s v="Adj#0"/>
    <x v="126"/>
    <x v="0"/>
    <s v="CO"/>
    <s v="2014-10-22"/>
    <s v="Гаалийн газар"/>
    <s v="Хураамж"/>
    <n v="8.1999999999999993"/>
    <m/>
    <x v="7"/>
    <s v="109.Гаалийн үйлчилгээний хураамж"/>
  </r>
  <r>
    <x v="1"/>
    <x v="1"/>
    <s v="Adj#0"/>
    <x v="126"/>
    <x v="0"/>
    <s v="CO"/>
    <s v="2014-10-22"/>
    <s v="Гаалийн газар"/>
    <s v="Хураамж"/>
    <n v="8.1999999999999993"/>
    <m/>
    <x v="7"/>
    <s v="109.Гаалийн үйлчилгээний хураамж"/>
  </r>
  <r>
    <x v="1"/>
    <x v="1"/>
    <s v="Adj#0"/>
    <x v="126"/>
    <x v="0"/>
    <s v="CO"/>
    <s v="2014-10-24"/>
    <s v="Гаалийн газар"/>
    <s v="Хураамж"/>
    <n v="7"/>
    <m/>
    <x v="7"/>
    <s v="109.Гаалийн үйлчилгээний хураамж"/>
  </r>
  <r>
    <x v="1"/>
    <x v="1"/>
    <s v="Adj#0"/>
    <x v="126"/>
    <x v="0"/>
    <s v="CO"/>
    <s v="2014-10-24"/>
    <s v="Гаалийн газар"/>
    <s v="Хураамж"/>
    <n v="7"/>
    <m/>
    <x v="7"/>
    <s v="109.Гаалийн үйлчилгээний хураамж"/>
  </r>
  <r>
    <x v="1"/>
    <x v="1"/>
    <s v="Adj#0"/>
    <x v="126"/>
    <x v="0"/>
    <s v="CO"/>
    <s v="2014-10-25"/>
    <s v="Гаалийн газар"/>
    <s v="Хураамж"/>
    <n v="8.1999999999999993"/>
    <m/>
    <x v="7"/>
    <s v="109.Гаалийн үйлчилгээний хураамж"/>
  </r>
  <r>
    <x v="1"/>
    <x v="1"/>
    <s v="Adj#0"/>
    <x v="126"/>
    <x v="0"/>
    <s v="CO"/>
    <s v="2014-10-25"/>
    <s v="Гаалийн газар"/>
    <s v="Хураамж"/>
    <n v="8.1999999999999993"/>
    <m/>
    <x v="7"/>
    <s v="109.Гаалийн үйлчилгээний хураамж"/>
  </r>
  <r>
    <x v="1"/>
    <x v="1"/>
    <s v="Adj#0"/>
    <x v="126"/>
    <x v="0"/>
    <s v="CO"/>
    <s v="2014-10-31"/>
    <s v="Гаалийн газар"/>
    <s v="Хураамж"/>
    <n v="7"/>
    <m/>
    <x v="7"/>
    <s v="109.Гаалийн үйлчилгээний хураамж"/>
  </r>
  <r>
    <x v="1"/>
    <x v="1"/>
    <s v="Adj#0"/>
    <x v="126"/>
    <x v="0"/>
    <s v="CO"/>
    <s v="2014-10-31"/>
    <s v="Гаалийн газар"/>
    <s v="Хураамж"/>
    <n v="7"/>
    <m/>
    <x v="7"/>
    <s v="109.Гаалийн үйлчилгээний хураамж"/>
  </r>
  <r>
    <x v="1"/>
    <x v="1"/>
    <s v="Adj#0"/>
    <x v="126"/>
    <x v="0"/>
    <s v="CO"/>
    <s v="2014-10-31"/>
    <s v="Гаалийн газар"/>
    <s v="Хураамж"/>
    <n v="8.1999999999999993"/>
    <m/>
    <x v="7"/>
    <s v="109.Гаалийн үйлчилгээний хураамж"/>
  </r>
  <r>
    <x v="1"/>
    <x v="1"/>
    <s v="Adj#0"/>
    <x v="126"/>
    <x v="0"/>
    <s v="CO"/>
    <s v="2014-10-31"/>
    <s v="Гаалийн газар"/>
    <s v="Хураамж"/>
    <n v="8.1999999999999993"/>
    <m/>
    <x v="7"/>
    <s v="109.Гаалийн үйлчилгээний хураамж"/>
  </r>
  <r>
    <x v="1"/>
    <x v="1"/>
    <s v="Adj#0"/>
    <x v="126"/>
    <x v="0"/>
    <s v="CO"/>
    <s v="2014-11-04"/>
    <s v="Гаалийн газар"/>
    <s v="Хураамж"/>
    <n v="7"/>
    <m/>
    <x v="7"/>
    <s v="109.Гаалийн үйлчилгээний хураамж"/>
  </r>
  <r>
    <x v="1"/>
    <x v="1"/>
    <s v="Adj#0"/>
    <x v="126"/>
    <x v="0"/>
    <s v="CO"/>
    <s v="2014-11-04"/>
    <s v="Гаалийн газар"/>
    <s v="Хураамж"/>
    <n v="8.1999999999999993"/>
    <m/>
    <x v="7"/>
    <s v="109.Гаалийн үйлчилгээний хураамж"/>
  </r>
  <r>
    <x v="1"/>
    <x v="1"/>
    <s v="Adj#0"/>
    <x v="126"/>
    <x v="0"/>
    <s v="CO"/>
    <s v="2014-11-04"/>
    <s v="Гаалийн газар"/>
    <s v="Хураамж"/>
    <n v="8.1999999999999993"/>
    <m/>
    <x v="7"/>
    <s v="109.Гаалийн үйлчилгээний хураамж"/>
  </r>
  <r>
    <x v="1"/>
    <x v="1"/>
    <s v="Adj#0"/>
    <x v="126"/>
    <x v="0"/>
    <s v="CO"/>
    <s v="2014-11-09"/>
    <s v="Гаалийн газар"/>
    <s v="Хураамж"/>
    <n v="7"/>
    <m/>
    <x v="7"/>
    <s v="109.Гаалийн үйлчилгээний хураамж"/>
  </r>
  <r>
    <x v="1"/>
    <x v="1"/>
    <s v="Adj#0"/>
    <x v="126"/>
    <x v="0"/>
    <s v="CO"/>
    <s v="2014-11-13"/>
    <s v="Гаалийн газар"/>
    <s v="Хураамж"/>
    <n v="7"/>
    <m/>
    <x v="7"/>
    <s v="109.Гаалийн үйлчилгээний хураамж"/>
  </r>
  <r>
    <x v="1"/>
    <x v="1"/>
    <s v="Adj#0"/>
    <x v="126"/>
    <x v="0"/>
    <s v="CO"/>
    <s v="2014-11-19"/>
    <s v="Гаалийн газар"/>
    <s v="Хураамж"/>
    <n v="7"/>
    <m/>
    <x v="7"/>
    <s v="109.Гаалийн үйлчилгээний хураамж"/>
  </r>
  <r>
    <x v="1"/>
    <x v="1"/>
    <s v="Adj#0"/>
    <x v="126"/>
    <x v="0"/>
    <s v="CO"/>
    <s v="2014-11-25"/>
    <s v="Гаалийн газар"/>
    <s v="Хураамж"/>
    <n v="14"/>
    <m/>
    <x v="7"/>
    <s v="109.Гаалийн үйлчилгээний хураамж"/>
  </r>
  <r>
    <x v="1"/>
    <x v="1"/>
    <s v="Adj#0"/>
    <x v="126"/>
    <x v="0"/>
    <s v="CO"/>
    <s v="2014-11-25"/>
    <s v="Гаалийн газар"/>
    <s v="Хураамж"/>
    <n v="7"/>
    <m/>
    <x v="7"/>
    <s v="109.Гаалийн үйлчилгээний хураамж"/>
  </r>
  <r>
    <x v="1"/>
    <x v="1"/>
    <s v="Adj#0"/>
    <x v="126"/>
    <x v="0"/>
    <s v="CO"/>
    <s v="2014-11-25"/>
    <s v="Гаалийн газар"/>
    <s v="Хураамж"/>
    <n v="7"/>
    <m/>
    <x v="7"/>
    <s v="109.Гаалийн үйлчилгээний хураамж"/>
  </r>
  <r>
    <x v="1"/>
    <x v="1"/>
    <s v="Adj#0"/>
    <x v="126"/>
    <x v="0"/>
    <s v="CO"/>
    <s v="2014-11-27"/>
    <s v="Гаалийн газар"/>
    <s v="Хураамж"/>
    <n v="7"/>
    <m/>
    <x v="7"/>
    <s v="109.Гаалийн үйлчилгээний хураамж"/>
  </r>
  <r>
    <x v="1"/>
    <x v="1"/>
    <s v="Adj#0"/>
    <x v="126"/>
    <x v="0"/>
    <s v="CO"/>
    <s v="2014-11-28"/>
    <s v="Гаалийн газар"/>
    <s v="Хураамж"/>
    <n v="7"/>
    <m/>
    <x v="7"/>
    <s v="109.Гаалийн үйлчилгээний хураамж"/>
  </r>
  <r>
    <x v="1"/>
    <x v="1"/>
    <s v="Adj#0"/>
    <x v="126"/>
    <x v="0"/>
    <s v="CO"/>
    <s v="2014-12-04"/>
    <s v="Гаалийн газар"/>
    <s v="Хураамж"/>
    <n v="7"/>
    <m/>
    <x v="7"/>
    <s v="109.Гаалийн үйлчилгээний хураамж"/>
  </r>
  <r>
    <x v="1"/>
    <x v="1"/>
    <s v="Adj#0"/>
    <x v="126"/>
    <x v="0"/>
    <s v="CO"/>
    <s v="2014-12-04"/>
    <s v="Гаалийн газар"/>
    <s v="Хураамж"/>
    <n v="14"/>
    <m/>
    <x v="7"/>
    <s v="109.Гаалийн үйлчилгээний хураамж"/>
  </r>
  <r>
    <x v="1"/>
    <x v="1"/>
    <s v="Adj#0"/>
    <x v="126"/>
    <x v="0"/>
    <s v="CO"/>
    <s v="2014-12-18"/>
    <s v="Гаалийн газар"/>
    <s v="Хураамж"/>
    <n v="7"/>
    <m/>
    <x v="7"/>
    <s v="109.Гаалийн үйлчилгээний хураамж"/>
  </r>
  <r>
    <x v="1"/>
    <x v="1"/>
    <s v="Adj#0"/>
    <x v="126"/>
    <x v="0"/>
    <s v="CO"/>
    <s v="2014-12-19"/>
    <s v="Гаалийн газар"/>
    <s v="Хураамж"/>
    <n v="7"/>
    <m/>
    <x v="7"/>
    <s v="109.Гаалийн үйлчилгээний хураамж"/>
  </r>
  <r>
    <x v="1"/>
    <x v="1"/>
    <s v="Adj#0"/>
    <x v="126"/>
    <x v="0"/>
    <s v="CO"/>
    <s v="2014-12-21"/>
    <s v="Гаалийн газар"/>
    <s v="Хураамж"/>
    <n v="7"/>
    <m/>
    <x v="7"/>
    <s v="109.Гаалийн үйлчилгээний хураамж"/>
  </r>
  <r>
    <x v="1"/>
    <x v="1"/>
    <s v="Adj#0"/>
    <x v="126"/>
    <x v="0"/>
    <s v="CO"/>
    <s v="2014-12-22"/>
    <s v="Гаалийн газар"/>
    <s v="Хураамж"/>
    <n v="8.1999999999999993"/>
    <m/>
    <x v="7"/>
    <s v="109.Гаалийн үйлчилгээний хураамж"/>
  </r>
  <r>
    <x v="1"/>
    <x v="1"/>
    <s v="Adj#0"/>
    <x v="126"/>
    <x v="0"/>
    <s v="CO"/>
    <s v="2014-12-22"/>
    <s v="Гаалийн газар"/>
    <s v="Хураамж"/>
    <n v="8.1999999999999993"/>
    <m/>
    <x v="7"/>
    <s v="109.Гаалийн үйлчилгээний хураамж"/>
  </r>
  <r>
    <x v="1"/>
    <x v="1"/>
    <s v="Adj#0"/>
    <x v="126"/>
    <x v="0"/>
    <s v="CO"/>
    <s v="2014-12-22"/>
    <s v="Гаалийн газар"/>
    <s v="Хураамж"/>
    <n v="7"/>
    <m/>
    <x v="7"/>
    <s v="109.Гаалийн үйлчилгээний хураамж"/>
  </r>
  <r>
    <x v="1"/>
    <x v="1"/>
    <s v="Adj#0"/>
    <x v="126"/>
    <x v="0"/>
    <s v="CO"/>
    <s v="2014-12-27"/>
    <s v="Гаалийн газар"/>
    <s v="Хураамж"/>
    <n v="7"/>
    <m/>
    <x v="7"/>
    <s v="109.Гаалийн үйлчилгээний хураамж"/>
  </r>
  <r>
    <x v="1"/>
    <x v="1"/>
    <s v="Adj#0"/>
    <x v="126"/>
    <x v="0"/>
    <s v="CO"/>
    <s v="2014-12-30"/>
    <s v="Гаалийн газар"/>
    <s v="Хураамж"/>
    <n v="7"/>
    <m/>
    <x v="7"/>
    <s v="109.Гаалийн үйлчилгээний хураамж"/>
  </r>
  <r>
    <x v="1"/>
    <x v="1"/>
    <s v="Adj#0"/>
    <x v="126"/>
    <x v="0"/>
    <s v="CO"/>
    <s v="2014-12-30"/>
    <s v="Гаалийн газар"/>
    <s v="Хураамж"/>
    <n v="7"/>
    <m/>
    <x v="7"/>
    <s v="109.Гаалийн үйлчилгээний хураамж"/>
  </r>
  <r>
    <x v="1"/>
    <x v="1"/>
    <s v="Adj#0"/>
    <x v="126"/>
    <x v="0"/>
    <s v="CO"/>
    <s v="2014-12-30"/>
    <s v="Гаалийн газар"/>
    <s v="Хураамж"/>
    <n v="7"/>
    <m/>
    <x v="7"/>
    <s v="109.Гаалийн үйлчилгээний хураамж"/>
  </r>
  <r>
    <x v="1"/>
    <x v="1"/>
    <s v="Adj#0"/>
    <x v="126"/>
    <x v="0"/>
    <s v="SPIA"/>
    <d v="2014-10-29T00:00:00"/>
    <s v="МХЕГ"/>
    <s v="Торгууль"/>
    <n v="192"/>
    <m/>
    <x v="12"/>
    <s v="114.Торгууль, хураамж"/>
  </r>
  <r>
    <x v="1"/>
    <x v="1"/>
    <s v="Adj#0"/>
    <x v="126"/>
    <x v="0"/>
    <s v="Uvs aimag"/>
    <d v="2014-05-29T00:00:00"/>
    <s v="Увс тэс сумын улаанбаатар хот"/>
    <s v="Увс аймгийн Тэс сумын УБ хот дахь нутгийн зөвлөлд хандив"/>
    <n v="20000"/>
    <m/>
    <x v="5"/>
    <s v="115.Төрийн байгууллагуудад олгосон хандив, дэмжлэг"/>
  </r>
  <r>
    <x v="1"/>
    <x v="1"/>
    <s v="Adj#0"/>
    <x v="126"/>
    <x v="0"/>
    <s v="Uvs aimag"/>
    <d v="2014-06-12T00:00:00"/>
    <s v="Увс тэс сумын улаанбаатар хот"/>
    <s v="Увс аймгийн нутгийн зөвлөлд хандив Тэсо"/>
    <n v="15000"/>
    <m/>
    <x v="5"/>
    <s v="115.Төрийн байгууллагуудад олгосон хандив, дэмжлэг"/>
  </r>
  <r>
    <x v="1"/>
    <x v="1"/>
    <s v="Adj#0"/>
    <x v="51"/>
    <x v="0"/>
    <s v="MRAM"/>
    <s v="14.08.13"/>
    <s v="АМГ-т"/>
    <s v="11892А лицензийн төлбөр"/>
    <n v="10302"/>
    <m/>
    <x v="6"/>
    <s v="105.Ашигт малтмалын ашиглалтын болон хайгуулын тусгай зөвшөөрлийн төлбөр"/>
  </r>
  <r>
    <x v="1"/>
    <x v="1"/>
    <s v="Adj#0"/>
    <x v="51"/>
    <x v="0"/>
    <s v="MRAM"/>
    <s v="14.12.17"/>
    <s v="АМГ-т"/>
    <s v="1990А лицензийн төлбөр"/>
    <n v="3880.7"/>
    <m/>
    <x v="6"/>
    <s v="105.Ашигт малтмалын ашиглалтын болон хайгуулын тусгай зөвшөөрлийн төлбөр"/>
  </r>
  <r>
    <x v="0"/>
    <x v="1"/>
    <s v="Adj#1"/>
    <x v="51"/>
    <x v="0"/>
    <s v="SSIA"/>
    <s v="14.03.27"/>
    <s v="СХД-н НДХ"/>
    <s v="НДШ"/>
    <n v="2900"/>
    <m/>
    <x v="4"/>
    <s v="108.Аж ахуйн нэгжээс төлсөн ажилчдын нийгмийн болон эрүүл мэндийн даатгалын шимтгэл "/>
  </r>
  <r>
    <x v="0"/>
    <x v="1"/>
    <s v="Adj#1"/>
    <x v="51"/>
    <x v="0"/>
    <s v="SSIA"/>
    <s v="14.05.16"/>
    <s v="СХД-н НДХ"/>
    <s v="НДШ"/>
    <n v="8008.3"/>
    <m/>
    <x v="4"/>
    <s v="108.Аж ахуйн нэгжээс төлсөн ажилчдын нийгмийн болон эрүүл мэндийн даатгалын шимтгэл "/>
  </r>
  <r>
    <x v="0"/>
    <x v="1"/>
    <s v="Adj#1"/>
    <x v="51"/>
    <x v="0"/>
    <s v="SSIA"/>
    <s v="14.06.18"/>
    <s v="СХД-н НДХ"/>
    <s v="НДШ"/>
    <n v="7167.8"/>
    <m/>
    <x v="4"/>
    <s v="108.Аж ахуйн нэгжээс төлсөн ажилчдын нийгмийн болон эрүүл мэндийн даатгалын шимтгэл "/>
  </r>
  <r>
    <x v="0"/>
    <x v="1"/>
    <s v="Adj#1"/>
    <x v="51"/>
    <x v="0"/>
    <s v="SSIA"/>
    <s v="14.07.29"/>
    <s v="СХД-н НДХ"/>
    <s v="НДШ"/>
    <n v="6538"/>
    <m/>
    <x v="4"/>
    <s v="108.Аж ахуйн нэгжээс төлсөн ажилчдын нийгмийн болон эрүүл мэндийн даатгалын шимтгэл "/>
  </r>
  <r>
    <x v="0"/>
    <x v="1"/>
    <s v="Adj#1"/>
    <x v="51"/>
    <x v="0"/>
    <s v="SSIA"/>
    <s v="14.08.27"/>
    <s v="СХД-н НДХ"/>
    <s v="НДШ"/>
    <n v="6144.6"/>
    <m/>
    <x v="4"/>
    <s v="108.Аж ахуйн нэгжээс төлсөн ажилчдын нийгмийн болон эрүүл мэндийн даатгалын шимтгэл "/>
  </r>
  <r>
    <x v="0"/>
    <x v="1"/>
    <s v="Adj#1"/>
    <x v="51"/>
    <x v="0"/>
    <s v="SSIA"/>
    <s v="14.09.16"/>
    <s v="СХД-н НДХ"/>
    <s v="НДШ"/>
    <n v="7995.1"/>
    <m/>
    <x v="4"/>
    <s v="108.Аж ахуйн нэгжээс төлсөн ажилчдын нийгмийн болон эрүүл мэндийн даатгалын шимтгэл "/>
  </r>
  <r>
    <x v="0"/>
    <x v="1"/>
    <s v="Adj#1"/>
    <x v="51"/>
    <x v="0"/>
    <s v="SSIA"/>
    <s v="14.10.01"/>
    <s v="СХД-н НДХ"/>
    <s v="НДШ"/>
    <n v="7987.7"/>
    <m/>
    <x v="4"/>
    <s v="108.Аж ахуйн нэгжээс төлсөн ажилчдын нийгмийн болон эрүүл мэндийн даатгалын шимтгэл "/>
  </r>
  <r>
    <x v="0"/>
    <x v="1"/>
    <s v="Adj#1"/>
    <x v="51"/>
    <x v="0"/>
    <s v="SSIA"/>
    <s v="14.11.19"/>
    <s v="СХД-н НДХ"/>
    <s v="НДШ"/>
    <n v="3746.9"/>
    <m/>
    <x v="4"/>
    <s v="108.Аж ахуйн нэгжээс төлсөн ажилчдын нийгмийн болон эрүүл мэндийн даатгалын шимтгэл "/>
  </r>
  <r>
    <x v="0"/>
    <x v="1"/>
    <s v="Adj#1"/>
    <x v="51"/>
    <x v="0"/>
    <s v="SSIA"/>
    <s v="14.12.09"/>
    <s v="СХД-н НДХ"/>
    <s v="НДШ"/>
    <n v="1874.1"/>
    <m/>
    <x v="4"/>
    <s v="108.Аж ахуйн нэгжээс төлсөн ажилчдын нийгмийн болон эрүүл мэндийн даатгалын шимтгэл "/>
  </r>
  <r>
    <x v="0"/>
    <x v="1"/>
    <s v="Adj#1"/>
    <x v="51"/>
    <x v="0"/>
    <s v="SSIA"/>
    <s v="14.12.31"/>
    <s v="СХД-н НДХ"/>
    <s v="НДШ"/>
    <n v="1840"/>
    <m/>
    <x v="4"/>
    <s v="108.Аж ахуйн нэгжээс төлсөн ажилчдын нийгмийн болон эрүүл мэндийн даатгалын шимтгэл "/>
  </r>
  <r>
    <x v="1"/>
    <x v="1"/>
    <s v="Adj#0"/>
    <x v="51"/>
    <x v="0"/>
    <s v="Tuv aimag"/>
    <s v="14.06.30"/>
    <s v="Төв аймагт"/>
    <s v="Төв аймгийн ойд хандив"/>
    <n v="10100"/>
    <m/>
    <x v="5"/>
    <s v="115.Төрийн байгууллагуудад олгосон хандив, дэмжлэг"/>
  </r>
  <r>
    <x v="1"/>
    <x v="1"/>
    <s v="Adj#0"/>
    <x v="51"/>
    <x v="0"/>
    <m/>
    <s v="14.07.10"/>
    <s v="ГУМУДА ХХК"/>
    <s v="Хандив"/>
    <n v="1500"/>
    <m/>
    <x v="5"/>
    <s v="115.Төрийн байгууллагуудад олгосон хандив, дэмжлэг"/>
  </r>
  <r>
    <x v="1"/>
    <x v="1"/>
    <s v="Adj#0"/>
    <x v="51"/>
    <x v="0"/>
    <s v="Tuv aimag"/>
    <s v="14.09.11"/>
    <s v="Төв Сэргэлэн ЗДТГ"/>
    <s v="хогны төлбөр"/>
    <n v="240"/>
    <m/>
    <x v="21"/>
    <s v="204.Бусад"/>
  </r>
  <r>
    <x v="0"/>
    <x v="1"/>
    <s v="Adj#1"/>
    <x v="51"/>
    <x v="0"/>
    <s v="Songinokhairkhan district"/>
    <s v="14.05.31"/>
    <s v="СХД-н ТХ"/>
    <s v="АТБӨЯХАТ"/>
    <n v="300"/>
    <m/>
    <x v="22"/>
    <s v="207.Авто тээвэр болон өөрөө явагч тээврийн хэрэгслийн албан татвар "/>
  </r>
  <r>
    <x v="0"/>
    <x v="1"/>
    <s v="Adj#1"/>
    <x v="51"/>
    <x v="0"/>
    <s v="Songinokhairkhan district"/>
    <s v="14.05.31"/>
    <s v="СХД-н ТХ"/>
    <s v="Зам ашигласны төлбөр"/>
    <n v="315"/>
    <m/>
    <x v="22"/>
    <s v="207.Авто тээвэр болон өөрөө явагч тээврийн хэрэгслийн албан татвар "/>
  </r>
  <r>
    <x v="0"/>
    <x v="1"/>
    <s v="Adj#1"/>
    <x v="51"/>
    <x v="0"/>
    <s v="Songinokhairkhan district"/>
    <s v="14.05.31"/>
    <s v="СХД-н ТХ"/>
    <s v="Агаарын бохирдолт"/>
    <n v="66.5"/>
    <m/>
    <x v="22"/>
    <s v="207.Авто тээвэр болон өөрөө явагч тээврийн хэрэгслийн албан татвар "/>
  </r>
  <r>
    <x v="0"/>
    <x v="1"/>
    <s v="Adj#3"/>
    <x v="53"/>
    <x v="0"/>
    <s v="CO"/>
    <d v="2014-08-12T00:00:00"/>
    <s v="Гашуун Сухайт дахь Гаалийн газар "/>
    <s v="Нүүрсний гаалийн хураамж "/>
    <n v="-288248"/>
    <s v="Татвар төлөгчийн зүгээс ОҮИТБ -ын тайлангийн маягтаа бөглөхдөө гаалийн хураамжийн дүн 288,248 мян. Төг-ийг андуурч гаалийн татварын төлөлт баганад тайлангнан зөрүү үүсгэсэн байна. "/>
    <x v="8"/>
    <s v="102.Гаалийн албан татвар"/>
  </r>
  <r>
    <x v="0"/>
    <x v="1"/>
    <s v="Adj#3"/>
    <x v="53"/>
    <x v="0"/>
    <s v="CO"/>
    <d v="2014-08-12T00:00:00"/>
    <s v="Гашуун Сухайт дахь Гаалийн газар "/>
    <s v="Гаалийн лац, ломбо манифест "/>
    <n v="288248"/>
    <s v="Татвар төлөгчийн зүгээс ОҮИТБ -ын тайлангийн маягтаа бөглөхдөө лац, ломбоны дүн 4,083 мян. Төг-ийг андуурч тайлангнан зөрүү үүсгэсэн байна. "/>
    <x v="7"/>
    <s v="109.Гаалийн үйлчилгээний хураамж"/>
  </r>
  <r>
    <x v="1"/>
    <x v="1"/>
    <s v="Adj#0"/>
    <x v="53"/>
    <x v="0"/>
    <s v="Umnugobi aimag"/>
    <s v="3//27/2014"/>
    <s v="Өмнөговь аймгийн татварын газар "/>
    <s v="Газрын төлбөр 1-р улирал "/>
    <n v="29328"/>
    <s v="Хуулийн хугацаандаа багтааж төлбөрийг шилжүүлсэн "/>
    <x v="17"/>
    <s v="203.Газрын төлбөр"/>
  </r>
  <r>
    <x v="1"/>
    <x v="1"/>
    <s v="Adj#0"/>
    <x v="53"/>
    <x v="0"/>
    <s v="Umnugobi aimag"/>
    <d v="2014-06-14T00:00:00"/>
    <s v="Өмнөговь аймгийн татварын газар "/>
    <s v="Газрын төлбөр 2-р улирал "/>
    <n v="29328"/>
    <s v="Хуулийн хугацаандаа багтааж төлбөрийг шилжүүлсэн "/>
    <x v="17"/>
    <s v="203.Газрын төлбөр"/>
  </r>
  <r>
    <x v="1"/>
    <x v="1"/>
    <s v="Adj#0"/>
    <x v="53"/>
    <x v="0"/>
    <s v="Umnugobi aimag"/>
    <d v="2014-09-29T00:00:00"/>
    <s v="Өмнөговь аймгийн татварын газар "/>
    <s v="Газрын төлбөр 3-р улирал "/>
    <n v="29328"/>
    <s v="Хуулийн хугацаандаа багтааж төлбөрийг шилжүүлсэн "/>
    <x v="17"/>
    <s v="203.Газрын төлбөр"/>
  </r>
  <r>
    <x v="1"/>
    <x v="1"/>
    <s v="Adj#0"/>
    <x v="53"/>
    <x v="0"/>
    <s v="Umnugobi aimag"/>
    <d v="2014-12-15T00:00:00"/>
    <s v="Өмнөговь аймгийн татварын газар "/>
    <s v="Газрын төлбөр 4-р улирал "/>
    <n v="29328"/>
    <s v="Хуулийн хугацаандаа багтааж төлбөрийг шилжүүлсэн "/>
    <x v="17"/>
    <s v="203.Газрын төлбөр"/>
  </r>
  <r>
    <x v="0"/>
    <x v="1"/>
    <s v="Adj#3"/>
    <x v="53"/>
    <x v="0"/>
    <s v="CO"/>
    <d v="2014-08-12T00:00:00"/>
    <s v="Гашуун Сухайт дахь Гаалийн газар "/>
    <s v="Лац, ломбо, манифестын төлбөр "/>
    <n v="4179.5"/>
    <s v="Татвар төлөгчийн зүгээс ОҮИТБ -ын тайлангийн маягтаа бөглөхдөө лац, ломбоны дүн 4,083 мян. Төг-ийг андуурч гаалийн хураамжийн баганад  тайлангнан зөрүү үүсгэсэн байна. "/>
    <x v="21"/>
    <s v="204.Бусад"/>
  </r>
  <r>
    <x v="1"/>
    <x v="1"/>
    <s v="Adj#0"/>
    <x v="56"/>
    <x v="0"/>
    <m/>
    <m/>
    <m/>
    <m/>
    <n v="47"/>
    <m/>
    <x v="2"/>
    <s v="101.Аж ахуйн нэгжийн орлогын албан татвар "/>
  </r>
  <r>
    <x v="0"/>
    <x v="1"/>
    <s v="Adj#4"/>
    <x v="56"/>
    <x v="0"/>
    <m/>
    <m/>
    <m/>
    <m/>
    <n v="-47"/>
    <m/>
    <x v="2"/>
    <s v="101.Аж ахуйн нэгжийн орлогын албан татвар "/>
  </r>
  <r>
    <x v="0"/>
    <x v="1"/>
    <s v="Adj#4"/>
    <x v="56"/>
    <x v="0"/>
    <s v="CTO"/>
    <d v="2015-10-23T00:00:00"/>
    <s v="Нийслэл татварын хэлтэс"/>
    <s v="ОАТӨ"/>
    <n v="25000"/>
    <m/>
    <x v="2"/>
    <s v="101.Аж ахуйн нэгжийн орлогын албан татвар "/>
  </r>
  <r>
    <x v="0"/>
    <x v="1"/>
    <s v="Adj#4"/>
    <x v="56"/>
    <x v="0"/>
    <s v="CTO"/>
    <d v="2015-11-05T00:00:00"/>
    <s v="Нийслэл татварын хэлтэс"/>
    <s v="ОАТӨ"/>
    <n v="22016.799999999999"/>
    <m/>
    <x v="2"/>
    <s v="101.Аж ахуйн нэгжийн орлогын албан татвар "/>
  </r>
  <r>
    <x v="1"/>
    <x v="1"/>
    <s v="Adj#0"/>
    <x v="56"/>
    <x v="0"/>
    <m/>
    <m/>
    <m/>
    <m/>
    <n v="0.97"/>
    <m/>
    <x v="8"/>
    <s v="102.Гаалийн албан татвар"/>
  </r>
  <r>
    <x v="0"/>
    <x v="1"/>
    <s v="Adj#4"/>
    <x v="56"/>
    <x v="0"/>
    <m/>
    <m/>
    <m/>
    <m/>
    <n v="-0.97"/>
    <m/>
    <x v="8"/>
    <s v="102.Гаалийн албан татвар"/>
  </r>
  <r>
    <x v="0"/>
    <x v="1"/>
    <s v="Adj#4"/>
    <x v="56"/>
    <x v="0"/>
    <s v="CO"/>
    <d v="2015-08-26T00:00:00"/>
    <s v="Гаалийн газар"/>
    <s v="Гаалийн татварт"/>
    <n v="969.60400000000004"/>
    <m/>
    <x v="8"/>
    <s v="102.Гаалийн албан татвар"/>
  </r>
  <r>
    <x v="1"/>
    <x v="1"/>
    <s v="Adj#0"/>
    <x v="56"/>
    <x v="0"/>
    <m/>
    <m/>
    <m/>
    <m/>
    <n v="2.036"/>
    <m/>
    <x v="3"/>
    <s v="103.Нэмэгдсэн өртгийн албан татвар"/>
  </r>
  <r>
    <x v="0"/>
    <x v="1"/>
    <s v="Adj#4"/>
    <x v="56"/>
    <x v="0"/>
    <m/>
    <m/>
    <m/>
    <m/>
    <n v="-2.036"/>
    <m/>
    <x v="3"/>
    <s v="103.Нэмэгдсэн өртгийн албан татвар"/>
  </r>
  <r>
    <x v="0"/>
    <x v="1"/>
    <s v="Adj#4"/>
    <x v="56"/>
    <x v="0"/>
    <s v="CO"/>
    <d v="2015-08-26T00:00:00"/>
    <s v="Гаалийн газар"/>
    <s v="Нөтийн татварт"/>
    <n v="2036.1690000000001"/>
    <m/>
    <x v="3"/>
    <s v="103.Нэмэгдсэн өртгийн албан татвар"/>
  </r>
  <r>
    <x v="1"/>
    <x v="1"/>
    <s v="Adj#0"/>
    <x v="56"/>
    <x v="0"/>
    <m/>
    <m/>
    <m/>
    <m/>
    <n v="189.358"/>
    <m/>
    <x v="0"/>
    <s v="104.Ашигт малтмалын нөөц ашигласны төлбөр"/>
  </r>
  <r>
    <x v="0"/>
    <x v="1"/>
    <s v="Adj#4"/>
    <x v="56"/>
    <x v="0"/>
    <m/>
    <m/>
    <m/>
    <m/>
    <n v="-189.358"/>
    <m/>
    <x v="0"/>
    <s v="104.Ашигт малтмалын нөөц ашигласны төлбөр"/>
  </r>
  <r>
    <x v="0"/>
    <x v="1"/>
    <s v="Adj#4"/>
    <x v="56"/>
    <x v="0"/>
    <s v="MRAM"/>
    <d v="2015-05-27T00:00:00"/>
    <s v="Булган аймаг"/>
    <s v="Үндсэн нөөцийн төлбөрт"/>
    <n v="3234.8789999999999"/>
    <s v="Монгол банк суутгасан"/>
    <x v="0"/>
    <s v="104.Ашигт малтмалын нөөц ашигласны төлбөр"/>
  </r>
  <r>
    <x v="0"/>
    <x v="1"/>
    <s v="Adj#4"/>
    <x v="56"/>
    <x v="0"/>
    <s v="MRAM"/>
    <d v="2015-06-13T00:00:00"/>
    <s v="Булган аймаг"/>
    <s v="Үндсэн нөөцийн төлбөрт"/>
    <n v="10592.509"/>
    <s v="Монгол банк суутгасан"/>
    <x v="0"/>
    <s v="104.Ашигт малтмалын нөөц ашигласны төлбөр"/>
  </r>
  <r>
    <x v="0"/>
    <x v="1"/>
    <s v="Adj#4"/>
    <x v="56"/>
    <x v="0"/>
    <s v="MRAM"/>
    <d v="2015-06-18T00:00:00"/>
    <s v="Булган аймаг"/>
    <s v="Үндсэн нөөцийн төлбөрт"/>
    <n v="8697.9500000000007"/>
    <s v="Монгол банк суутгасан"/>
    <x v="0"/>
    <s v="104.Ашигт малтмалын нөөц ашигласны төлбөр"/>
  </r>
  <r>
    <x v="0"/>
    <x v="1"/>
    <s v="Adj#4"/>
    <x v="56"/>
    <x v="0"/>
    <s v="MRAM"/>
    <d v="2015-06-26T00:00:00"/>
    <s v="Булган аймаг"/>
    <s v="Үндсэн нөөцийн төлбөрт"/>
    <n v="5339.35"/>
    <s v="Монгол банк суутгасан"/>
    <x v="0"/>
    <s v="104.Ашигт малтмалын нөөц ашигласны төлбөр"/>
  </r>
  <r>
    <x v="0"/>
    <x v="1"/>
    <s v="Adj#4"/>
    <x v="56"/>
    <x v="0"/>
    <s v="MRAM"/>
    <d v="2015-07-04T00:00:00"/>
    <s v="Булган аймаг"/>
    <s v="Үндсэн нөөцийн төлбөрт"/>
    <n v="10982.94"/>
    <s v="Монгол банк суутгасан"/>
    <x v="0"/>
    <s v="104.Ашигт малтмалын нөөц ашигласны төлбөр"/>
  </r>
  <r>
    <x v="0"/>
    <x v="1"/>
    <s v="Adj#4"/>
    <x v="56"/>
    <x v="0"/>
    <s v="MRAM"/>
    <d v="2015-07-04T00:00:00"/>
    <s v="Булган аймаг"/>
    <s v="Үндсэн нөөцийн төлбөрт"/>
    <n v="4565.3680000000004"/>
    <s v="Монгол банк суутгасан"/>
    <x v="0"/>
    <s v="104.Ашигт малтмалын нөөц ашигласны төлбөр"/>
  </r>
  <r>
    <x v="0"/>
    <x v="1"/>
    <s v="Adj#4"/>
    <x v="56"/>
    <x v="0"/>
    <s v="MRAM"/>
    <d v="2015-07-18T00:00:00"/>
    <s v="Булган аймаг"/>
    <s v="Үндсэн нөөцийн төлбөрт"/>
    <n v="6095.79"/>
    <s v="Монгол банк суутгасан"/>
    <x v="0"/>
    <s v="104.Ашигт малтмалын нөөц ашигласны төлбөр"/>
  </r>
  <r>
    <x v="0"/>
    <x v="1"/>
    <s v="Adj#4"/>
    <x v="56"/>
    <x v="0"/>
    <s v="MRAM"/>
    <d v="2015-07-28T00:00:00"/>
    <s v="Булган аймаг"/>
    <s v="Үндсэн нөөцийн төлбөрт"/>
    <n v="5637.4549999999999"/>
    <s v="Монгол банк суутгасан"/>
    <x v="0"/>
    <s v="104.Ашигт малтмалын нөөц ашигласны төлбөр"/>
  </r>
  <r>
    <x v="0"/>
    <x v="1"/>
    <s v="Adj#4"/>
    <x v="56"/>
    <x v="0"/>
    <s v="MRAM"/>
    <d v="2015-08-05T00:00:00"/>
    <s v="Булган аймаг"/>
    <s v="Үндсэн нөөцийн төлбөрт"/>
    <n v="12634.786"/>
    <s v="Монгол банк суутгасан"/>
    <x v="0"/>
    <s v="104.Ашигт малтмалын нөөц ашигласны төлбөр"/>
  </r>
  <r>
    <x v="0"/>
    <x v="1"/>
    <s v="Adj#4"/>
    <x v="56"/>
    <x v="0"/>
    <s v="MRAM"/>
    <d v="2015-08-11T00:00:00"/>
    <s v="Булган аймаг"/>
    <s v="Үндсэн нөөцийн төлбөрт"/>
    <n v="6218.8680000000004"/>
    <s v="Монгол банк суутгасан"/>
    <x v="0"/>
    <s v="104.Ашигт малтмалын нөөц ашигласны төлбөр"/>
  </r>
  <r>
    <x v="0"/>
    <x v="1"/>
    <s v="Adj#4"/>
    <x v="56"/>
    <x v="0"/>
    <s v="MRAM"/>
    <d v="2015-08-25T00:00:00"/>
    <s v="Булган аймаг"/>
    <s v="Үндсэн нөөцийн төлбөрт"/>
    <n v="6099.183"/>
    <s v="Монгол банк суутгасан"/>
    <x v="0"/>
    <s v="104.Ашигт малтмалын нөөц ашигласны төлбөр"/>
  </r>
  <r>
    <x v="0"/>
    <x v="1"/>
    <s v="Adj#4"/>
    <x v="56"/>
    <x v="0"/>
    <s v="MRAM"/>
    <d v="2015-08-26T00:00:00"/>
    <s v="Булган аймаг"/>
    <s v="Үндсэн нөөцийн төлбөрт"/>
    <n v="6839.8959999999997"/>
    <s v="Монгол банк суутгасан"/>
    <x v="0"/>
    <s v="104.Ашигт малтмалын нөөц ашигласны төлбөр"/>
  </r>
  <r>
    <x v="0"/>
    <x v="1"/>
    <s v="Adj#4"/>
    <x v="56"/>
    <x v="0"/>
    <s v="MRAM"/>
    <d v="2015-08-26T00:00:00"/>
    <s v="Булган аймаг"/>
    <s v="Үндсэн нөөцийн төлбөрт"/>
    <n v="16099.09"/>
    <s v="Монгол банк суутгасан"/>
    <x v="0"/>
    <s v="104.Ашигт малтмалын нөөц ашигласны төлбөр"/>
  </r>
  <r>
    <x v="0"/>
    <x v="1"/>
    <s v="Adj#4"/>
    <x v="56"/>
    <x v="0"/>
    <s v="MRAM"/>
    <d v="2015-09-11T00:00:00"/>
    <s v="Булган аймаг"/>
    <s v="Үндсэн нөөцийн төлбөрт"/>
    <n v="5593.6109999999999"/>
    <s v="Монгол банк суутгасан"/>
    <x v="0"/>
    <s v="104.Ашигт малтмалын нөөц ашигласны төлбөр"/>
  </r>
  <r>
    <x v="0"/>
    <x v="1"/>
    <s v="Adj#4"/>
    <x v="56"/>
    <x v="0"/>
    <s v="MRAM"/>
    <d v="2015-09-22T00:00:00"/>
    <s v="Булган аймаг"/>
    <s v="Үндсэн нөөцийн төлбөрт"/>
    <n v="16438.183000000001"/>
    <s v="Монгол банк суутгасан"/>
    <x v="0"/>
    <s v="104.Ашигт малтмалын нөөц ашигласны төлбөр"/>
  </r>
  <r>
    <x v="0"/>
    <x v="1"/>
    <s v="Adj#4"/>
    <x v="56"/>
    <x v="0"/>
    <s v="MRAM"/>
    <d v="2015-10-01T00:00:00"/>
    <s v="Булган аймаг"/>
    <s v="Үндсэн нөөцийн төлбөрт"/>
    <n v="10564.509"/>
    <s v="Монгол банк суутгасан"/>
    <x v="0"/>
    <s v="104.Ашигт малтмалын нөөц ашигласны төлбөр"/>
  </r>
  <r>
    <x v="0"/>
    <x v="1"/>
    <s v="Adj#4"/>
    <x v="56"/>
    <x v="0"/>
    <s v="MRAM"/>
    <d v="2015-10-14T00:00:00"/>
    <s v="Булган аймаг"/>
    <s v="Үндсэн нөөцийн төлбөрт"/>
    <n v="10431.727000000001"/>
    <s v="Монгол банк суутгасан"/>
    <x v="0"/>
    <s v="104.Ашигт малтмалын нөөц ашигласны төлбөр"/>
  </r>
  <r>
    <x v="0"/>
    <x v="1"/>
    <s v="Adj#4"/>
    <x v="56"/>
    <x v="0"/>
    <s v="MRAM"/>
    <d v="2015-10-22T00:00:00"/>
    <s v="Булган аймаг"/>
    <s v="Үндсэн нөөцийн төлбөрт"/>
    <n v="11000.416999999999"/>
    <s v="Монгол банк суутгасан"/>
    <x v="0"/>
    <s v="104.Ашигт малтмалын нөөц ашигласны төлбөр"/>
  </r>
  <r>
    <x v="0"/>
    <x v="1"/>
    <s v="Adj#4"/>
    <x v="56"/>
    <x v="0"/>
    <s v="MRAM"/>
    <d v="2015-10-27T00:00:00"/>
    <s v="Булган аймаг"/>
    <s v="Үндсэн нөөцийн төлбөрт"/>
    <n v="15444.199000000001"/>
    <s v="Монгол банк суутгасан"/>
    <x v="0"/>
    <s v="104.Ашигт малтмалын нөөц ашигласны төлбөр"/>
  </r>
  <r>
    <x v="0"/>
    <x v="1"/>
    <s v="Adj#4"/>
    <x v="56"/>
    <x v="0"/>
    <s v="MRAM"/>
    <d v="2015-11-05T00:00:00"/>
    <s v="Булган аймаг"/>
    <s v="Үндсэн нөөцийн төлбөрт"/>
    <n v="10570.127"/>
    <s v="Монгол банк суутгасан"/>
    <x v="0"/>
    <s v="104.Ашигт малтмалын нөөц ашигласны төлбөр"/>
  </r>
  <r>
    <x v="0"/>
    <x v="1"/>
    <s v="Adj#4"/>
    <x v="56"/>
    <x v="0"/>
    <s v="MRAM"/>
    <d v="2015-11-11T00:00:00"/>
    <s v="Булган аймаг"/>
    <s v="Үндсэн нөөцийн төлбөрт"/>
    <n v="6275.9709999999995"/>
    <s v="Монгол банк суутгасан"/>
    <x v="0"/>
    <s v="104.Ашигт малтмалын нөөц ашигласны төлбөр"/>
  </r>
  <r>
    <x v="1"/>
    <x v="1"/>
    <s v="Adj#0"/>
    <x v="56"/>
    <x v="0"/>
    <m/>
    <m/>
    <m/>
    <m/>
    <n v="36.664999999999999"/>
    <m/>
    <x v="6"/>
    <s v="105.Ашигт малтмалын ашиглалтын болон хайгуулын тусгай зөвшөөрлийн төлбөр"/>
  </r>
  <r>
    <x v="0"/>
    <x v="1"/>
    <s v="Adj#4"/>
    <x v="56"/>
    <x v="0"/>
    <m/>
    <m/>
    <m/>
    <m/>
    <n v="-36.664999999999999"/>
    <m/>
    <x v="6"/>
    <s v="105.Ашигт малтмалын ашиглалтын болон хайгуулын тусгай зөвшөөрлийн төлбөр"/>
  </r>
  <r>
    <x v="0"/>
    <x v="1"/>
    <s v="Adj#4"/>
    <x v="56"/>
    <x v="0"/>
    <s v="MRAM"/>
    <d v="2015-08-15T00:00:00"/>
    <s v="Ашигт малтмалын газар"/>
    <s v="Тусгай зөвшөөрөл 13/29 а төлбөр"/>
    <n v="4571.3999999999996"/>
    <m/>
    <x v="6"/>
    <s v="105.Ашигт малтмалын ашиглалтын болон хайгуулын тусгай зөвшөөрлийн төлбөр"/>
  </r>
  <r>
    <x v="0"/>
    <x v="1"/>
    <s v="Adj#4"/>
    <x v="56"/>
    <x v="0"/>
    <s v="MRAM"/>
    <d v="2015-11-12T00:00:00"/>
    <s v="Ашигт малтмалын газар"/>
    <s v="Тусгай зөвшөөрөл 13/205 а төлбөр"/>
    <n v="968.2"/>
    <m/>
    <x v="6"/>
    <s v="105.Ашигт малтмалын ашиглалтын болон хайгуулын тусгай зөвшөөрлийн төлбөр"/>
  </r>
  <r>
    <x v="0"/>
    <x v="1"/>
    <s v="Adj#4"/>
    <x v="56"/>
    <x v="0"/>
    <s v="MRAM"/>
    <d v="2015-11-12T00:00:00"/>
    <s v="Ашигт малтмалын газар"/>
    <s v="Тусгай зөвшөөрөл 11882 а төлбөр"/>
    <n v="4089.9"/>
    <m/>
    <x v="6"/>
    <s v="105.Ашигт малтмалын ашиглалтын болон хайгуулын тусгай зөвшөөрлийн төлбөр"/>
  </r>
  <r>
    <x v="0"/>
    <x v="1"/>
    <s v="Adj#4"/>
    <x v="56"/>
    <x v="0"/>
    <s v="MRAM"/>
    <d v="2015-11-12T00:00:00"/>
    <s v="Ашигт малтмалын газар"/>
    <s v="Тусгай зөвшөөрөл 8866 а төлбөр"/>
    <n v="18037.5"/>
    <m/>
    <x v="6"/>
    <s v="105.Ашигт малтмалын ашиглалтын болон хайгуулын тусгай зөвшөөрлийн төлбөр"/>
  </r>
  <r>
    <x v="0"/>
    <x v="1"/>
    <s v="Adj#4"/>
    <x v="56"/>
    <x v="0"/>
    <s v="MRAM"/>
    <d v="2015-11-12T00:00:00"/>
    <s v="Ашигт малтмалын газар"/>
    <s v="Тусгай зөвшөөрөл 11881 а төлбөр"/>
    <n v="8997.5"/>
    <m/>
    <x v="6"/>
    <s v="105.Ашигт малтмалын ашиглалтын болон хайгуулын тусгай зөвшөөрлийн төлбөр"/>
  </r>
  <r>
    <x v="1"/>
    <x v="1"/>
    <s v="Adj#0"/>
    <x v="56"/>
    <x v="0"/>
    <m/>
    <m/>
    <m/>
    <m/>
    <n v="28.5153"/>
    <m/>
    <x v="4"/>
    <s v="108.Аж ахуйн нэгжээс төлсөн ажилчдын нийгмийн болон эрүүл мэндийн даатгалын шимтгэл "/>
  </r>
  <r>
    <x v="0"/>
    <x v="1"/>
    <s v="Adj#4"/>
    <x v="56"/>
    <x v="0"/>
    <m/>
    <m/>
    <m/>
    <m/>
    <n v="-28.5153"/>
    <m/>
    <x v="4"/>
    <s v="108.Аж ахуйн нэгжээс төлсөн ажилчдын нийгмийн болон эрүүл мэндийн даатгалын шимтгэл "/>
  </r>
  <r>
    <x v="0"/>
    <x v="1"/>
    <s v="Adj#4"/>
    <x v="56"/>
    <x v="0"/>
    <s v="SSIA"/>
    <d v="2015-03-05T00:00:00"/>
    <s v="БЗД НДхэлтэс"/>
    <s v="НДШӨ"/>
    <n v="1782"/>
    <m/>
    <x v="4"/>
    <s v="108.Аж ахуйн нэгжээс төлсөн ажилчдын нийгмийн болон эрүүл мэндийн даатгалын шимтгэл "/>
  </r>
  <r>
    <x v="0"/>
    <x v="1"/>
    <s v="Adj#4"/>
    <x v="56"/>
    <x v="0"/>
    <s v="SSIA"/>
    <d v="2015-04-30T00:00:00"/>
    <s v="БЗД НДхэлтэс"/>
    <s v="НДШӨ"/>
    <n v="759"/>
    <m/>
    <x v="4"/>
    <s v="108.Аж ахуйн нэгжээс төлсөн ажилчдын нийгмийн болон эрүүл мэндийн даатгалын шимтгэл "/>
  </r>
  <r>
    <x v="0"/>
    <x v="1"/>
    <s v="Adj#4"/>
    <x v="56"/>
    <x v="0"/>
    <s v="SSIA"/>
    <d v="2015-06-04T00:00:00"/>
    <s v="БЗД НДхэлтэс"/>
    <s v="НДШӨ"/>
    <n v="3531"/>
    <m/>
    <x v="4"/>
    <s v="108.Аж ахуйн нэгжээс төлсөн ажилчдын нийгмийн болон эрүүл мэндийн даатгалын шимтгэл "/>
  </r>
  <r>
    <x v="0"/>
    <x v="1"/>
    <s v="Adj#4"/>
    <x v="56"/>
    <x v="0"/>
    <s v="SSIA"/>
    <d v="2015-07-04T00:00:00"/>
    <s v="БЗД НДхэлтэс"/>
    <s v="НДШӨ"/>
    <n v="4405.5"/>
    <m/>
    <x v="4"/>
    <s v="108.Аж ахуйн нэгжээс төлсөн ажилчдын нийгмийн болон эрүүл мэндийн даатгалын шимтгэл "/>
  </r>
  <r>
    <x v="0"/>
    <x v="1"/>
    <s v="Adj#4"/>
    <x v="56"/>
    <x v="0"/>
    <s v="SSIA"/>
    <d v="2015-08-04T00:00:00"/>
    <s v="БЗД НДхэлтэс"/>
    <s v="НДШӨ"/>
    <n v="3938"/>
    <m/>
    <x v="4"/>
    <s v="108.Аж ахуйн нэгжээс төлсөн ажилчдын нийгмийн болон эрүүл мэндийн даатгалын шимтгэл "/>
  </r>
  <r>
    <x v="0"/>
    <x v="1"/>
    <s v="Adj#4"/>
    <x v="56"/>
    <x v="0"/>
    <s v="SSIA"/>
    <d v="2015-09-05T00:00:00"/>
    <s v="БЗД НДхэлтэс"/>
    <s v="НДШӨ"/>
    <n v="4428.6000000000004"/>
    <m/>
    <x v="4"/>
    <s v="108.Аж ахуйн нэгжээс төлсөн ажилчдын нийгмийн болон эрүүл мэндийн даатгалын шимтгэл "/>
  </r>
  <r>
    <x v="0"/>
    <x v="1"/>
    <s v="Adj#4"/>
    <x v="56"/>
    <x v="0"/>
    <s v="SSIA"/>
    <d v="2015-09-30T00:00:00"/>
    <s v="БЗД НДхэлтэс"/>
    <s v="НДШӨ"/>
    <n v="4500"/>
    <m/>
    <x v="4"/>
    <s v="108.Аж ахуйн нэгжээс төлсөн ажилчдын нийгмийн болон эрүүл мэндийн даатгалын шимтгэл "/>
  </r>
  <r>
    <x v="0"/>
    <x v="1"/>
    <s v="Adj#4"/>
    <x v="56"/>
    <x v="0"/>
    <s v="SSIA"/>
    <d v="2015-11-05T00:00:00"/>
    <s v="БЗД НДхэлтэс"/>
    <s v="НДШӨ"/>
    <n v="2647.8"/>
    <m/>
    <x v="4"/>
    <s v="108.Аж ахуйн нэгжээс төлсөн ажилчдын нийгмийн болон эрүүл мэндийн даатгалын шимтгэл "/>
  </r>
  <r>
    <x v="0"/>
    <x v="1"/>
    <s v="Adj#4"/>
    <x v="56"/>
    <x v="0"/>
    <s v="SSIA"/>
    <d v="2015-12-02T00:00:00"/>
    <s v="БЗД НДхэлтэс"/>
    <s v="НДШӨ"/>
    <n v="1234.2"/>
    <m/>
    <x v="4"/>
    <s v="108.Аж ахуйн нэгжээс төлсөн ажилчдын нийгмийн болон эрүүл мэндийн даатгалын шимтгэл "/>
  </r>
  <r>
    <x v="0"/>
    <x v="1"/>
    <s v="Adj#4"/>
    <x v="56"/>
    <x v="0"/>
    <s v="SSIA"/>
    <d v="2015-12-25T00:00:00"/>
    <s v="БЗД НДхэлтэс"/>
    <s v="НДШӨ"/>
    <n v="1289.2"/>
    <m/>
    <x v="4"/>
    <s v="108.Аж ахуйн нэгжээс төлсөн ажилчдын нийгмийн болон эрүүл мэндийн даатгалын шимтгэл "/>
  </r>
  <r>
    <x v="0"/>
    <x v="1"/>
    <s v="Adj#1"/>
    <x v="56"/>
    <x v="0"/>
    <m/>
    <d v="2015-10-25T00:00:00"/>
    <s v="Булган Бүрэгхангай сум"/>
    <s v="Худалдааны төвийн барилга"/>
    <n v="99719.657999999996"/>
    <s v="Барилгын өртөг"/>
    <x v="5"/>
    <s v="115.Төрийн байгууллагуудад олгосон хандив, дэмжлэг"/>
  </r>
  <r>
    <x v="0"/>
    <x v="1"/>
    <s v="Adj#1"/>
    <x v="56"/>
    <x v="0"/>
    <m/>
    <d v="2015-08-06T00:00:00"/>
    <s v="Булган Бүрэгхангай сум"/>
    <s v="Мөнгөн хандив"/>
    <n v="4057.4"/>
    <m/>
    <x v="5"/>
    <s v="115.Төрийн байгууллагуудад олгосон хандив, дэмжлэг"/>
  </r>
  <r>
    <x v="1"/>
    <x v="1"/>
    <s v="Adj#0"/>
    <x v="57"/>
    <x v="0"/>
    <s v="MTA"/>
    <s v="2014.01.08"/>
    <s v="БӨ татварын хэлтэс"/>
    <s v="НӨАТатвар"/>
    <n v="7248.6"/>
    <s v="БӨ Голомт банк"/>
    <x v="3"/>
    <s v="103.Нэмэгдсэн өртгийн албан татвар"/>
  </r>
  <r>
    <x v="1"/>
    <x v="1"/>
    <s v="Adj#0"/>
    <x v="57"/>
    <x v="0"/>
    <s v="MTA"/>
    <s v="2014.01.18"/>
    <s v="БӨ татварын хэлтэс"/>
    <s v="НӨАТатвар"/>
    <n v="10000"/>
    <s v="БӨ Голомт банк"/>
    <x v="3"/>
    <s v="103.Нэмэгдсэн өртгийн албан татвар"/>
  </r>
  <r>
    <x v="1"/>
    <x v="1"/>
    <s v="Adj#0"/>
    <x v="57"/>
    <x v="0"/>
    <s v="MTA"/>
    <s v="2014.01.23"/>
    <s v="БӨ татварын хэлтэс"/>
    <s v="НӨАТатвар"/>
    <n v="10000"/>
    <s v="БӨ Голомт банк"/>
    <x v="3"/>
    <s v="103.Нэмэгдсэн өртгийн албан татвар"/>
  </r>
  <r>
    <x v="1"/>
    <x v="1"/>
    <s v="Adj#0"/>
    <x v="57"/>
    <x v="0"/>
    <s v="MTA"/>
    <s v="2014.02.15"/>
    <s v="БӨ татварын хэлтэс"/>
    <s v="НӨАТатвар"/>
    <n v="19169.900000000001"/>
    <s v="БӨ Голомт банк"/>
    <x v="3"/>
    <s v="103.Нэмэгдсэн өртгийн албан татвар"/>
  </r>
  <r>
    <x v="1"/>
    <x v="1"/>
    <s v="Adj#0"/>
    <x v="57"/>
    <x v="0"/>
    <s v="MTA"/>
    <s v="2014.03.14"/>
    <s v="БӨ татварын хэлтэс"/>
    <s v="НӨАТатвар"/>
    <n v="7285"/>
    <s v="БӨ Голомт банк"/>
    <x v="3"/>
    <s v="103.Нэмэгдсэн өртгийн албан татвар"/>
  </r>
  <r>
    <x v="1"/>
    <x v="1"/>
    <s v="Adj#0"/>
    <x v="57"/>
    <x v="0"/>
    <s v="MTA"/>
    <s v="2014.03.14"/>
    <s v="БӨ татварын хэлтэс"/>
    <s v="НӨАТатвар"/>
    <n v="4782.2"/>
    <s v="БӨ Голомт банк"/>
    <x v="3"/>
    <s v="103.Нэмэгдсэн өртгийн албан татвар"/>
  </r>
  <r>
    <x v="1"/>
    <x v="1"/>
    <s v="Adj#0"/>
    <x v="57"/>
    <x v="0"/>
    <s v="MTA"/>
    <s v="2014.03.19"/>
    <s v="БӨ татварын хэлтэс"/>
    <s v="НӨАТатвар"/>
    <n v="8751"/>
    <s v="БӨ Голомт банк"/>
    <x v="3"/>
    <s v="103.Нэмэгдсэн өртгийн албан татвар"/>
  </r>
  <r>
    <x v="1"/>
    <x v="1"/>
    <s v="Adj#0"/>
    <x v="57"/>
    <x v="0"/>
    <s v="MTA"/>
    <s v="2014.04.07"/>
    <s v="БӨ татварын хэлтэс"/>
    <s v="НӨАТатвар"/>
    <n v="6000"/>
    <s v="БӨ Голомт банк"/>
    <x v="3"/>
    <s v="103.Нэмэгдсэн өртгийн албан татвар"/>
  </r>
  <r>
    <x v="1"/>
    <x v="1"/>
    <s v="Adj#0"/>
    <x v="57"/>
    <x v="0"/>
    <s v="MTA"/>
    <s v="2014.04.14"/>
    <s v="БӨ татварын хэлтэс"/>
    <s v="НӨАТатвар"/>
    <n v="5486"/>
    <s v="БӨ Голомт банк"/>
    <x v="3"/>
    <s v="103.Нэмэгдсэн өртгийн албан татвар"/>
  </r>
  <r>
    <x v="1"/>
    <x v="1"/>
    <s v="Adj#0"/>
    <x v="57"/>
    <x v="0"/>
    <s v="MTA"/>
    <s v="2014.05.15"/>
    <s v="БӨ татварын хэлтэс"/>
    <s v="НӨАТатвар"/>
    <n v="4191.3999999999996"/>
    <s v="БӨ Голомт банк"/>
    <x v="3"/>
    <s v="103.Нэмэгдсэн өртгийн албан татвар"/>
  </r>
  <r>
    <x v="1"/>
    <x v="1"/>
    <s v="Adj#0"/>
    <x v="57"/>
    <x v="0"/>
    <s v="MTA"/>
    <s v="2014.08.14"/>
    <s v="БӨ татварын хэлтэс"/>
    <s v="НӨАТатвар"/>
    <n v="2352.5"/>
    <s v="БӨ Голомт банк"/>
    <x v="3"/>
    <s v="103.Нэмэгдсэн өртгийн албан татвар"/>
  </r>
  <r>
    <x v="1"/>
    <x v="1"/>
    <s v="Adj#0"/>
    <x v="57"/>
    <x v="0"/>
    <s v="MTA"/>
    <s v="2014.09.29"/>
    <s v="БӨ татварын хэлтэс"/>
    <s v="НӨАТатвар"/>
    <n v="3455.8"/>
    <s v="БӨ Голомт банк"/>
    <x v="3"/>
    <s v="103.Нэмэгдсэн өртгийн албан татвар"/>
  </r>
  <r>
    <x v="1"/>
    <x v="1"/>
    <s v="Adj#0"/>
    <x v="57"/>
    <x v="0"/>
    <s v="MTA"/>
    <s v="2014.10.09"/>
    <s v="БӨ татварын хэлтэс"/>
    <s v="НӨАТатвар"/>
    <n v="12759.5"/>
    <s v="БӨ Голомт банк"/>
    <x v="3"/>
    <s v="103.Нэмэгдсэн өртгийн албан татвар"/>
  </r>
  <r>
    <x v="1"/>
    <x v="1"/>
    <s v="Adj#0"/>
    <x v="57"/>
    <x v="0"/>
    <s v="MTA"/>
    <s v="2014.11.21"/>
    <s v="БӨ татварын хэлтэс"/>
    <s v="НӨАТатвар"/>
    <n v="8990"/>
    <s v="БӨ Голомт банк"/>
    <x v="3"/>
    <s v="103.Нэмэгдсэн өртгийн албан татвар"/>
  </r>
  <r>
    <x v="1"/>
    <x v="1"/>
    <s v="Adj#0"/>
    <x v="57"/>
    <x v="0"/>
    <s v="MTA"/>
    <s v="2014.11.24"/>
    <s v="БӨ татварын хэлтэс"/>
    <s v="НӨАТатвар"/>
    <n v="12800"/>
    <s v="БӨ Голомт банк"/>
    <x v="3"/>
    <s v="103.Нэмэгдсэн өртгийн албан татвар"/>
  </r>
  <r>
    <x v="1"/>
    <x v="1"/>
    <s v="Adj#0"/>
    <x v="57"/>
    <x v="0"/>
    <s v="MTA"/>
    <s v="2014.12.08"/>
    <s v="БӨ татварын хэлтэс"/>
    <s v="НӨАТатвар"/>
    <n v="7200"/>
    <s v="БӨ Голомт банк"/>
    <x v="3"/>
    <s v="103.Нэмэгдсэн өртгийн албан татвар"/>
  </r>
  <r>
    <x v="1"/>
    <x v="1"/>
    <s v="Adj#0"/>
    <x v="57"/>
    <x v="0"/>
    <s v="MTA"/>
    <s v="2014.12.15"/>
    <s v="БӨ татварын хэлтэс"/>
    <s v="НӨАТатвар"/>
    <n v="13305.9"/>
    <s v="БӨ Голомт банк"/>
    <x v="3"/>
    <s v="103.Нэмэгдсэн өртгийн албан татвар"/>
  </r>
  <r>
    <x v="1"/>
    <x v="1"/>
    <s v="Adj#0"/>
    <x v="57"/>
    <x v="0"/>
    <s v="MTA"/>
    <s v="2014.04.07"/>
    <s v="БӨ татварын хэлтэс"/>
    <s v="АТБӨЯХ агаарын бохирдлын төлбөр"/>
    <n v="152"/>
    <s v="БӨ Төрийн сан банк"/>
    <x v="9"/>
    <s v="107.Агаарын бохирдлын төлбөр"/>
  </r>
  <r>
    <x v="1"/>
    <x v="1"/>
    <s v="Adj#0"/>
    <x v="57"/>
    <x v="0"/>
    <s v="MTA"/>
    <s v="2014.11.07"/>
    <s v="Увс аймгийн татварын хэлтэс"/>
    <s v="Нүүрсний агаарын бохирдлын төлбөр"/>
    <n v="42.4"/>
    <s v="Увс Төрийн сан банк"/>
    <x v="9"/>
    <s v="107.Агаарын бохирдлын төлбөр"/>
  </r>
  <r>
    <x v="1"/>
    <x v="1"/>
    <s v="Adj#0"/>
    <x v="57"/>
    <x v="0"/>
    <s v="MTA"/>
    <s v="2014.12.27"/>
    <s v="Увс аймгийн татварын хэлтэс"/>
    <s v="Нүүрсний агаарын бохирдлын төлбөр"/>
    <n v="26.4"/>
    <s v="Увс Төрийн сан банк"/>
    <x v="9"/>
    <s v="107.Агаарын бохирдлын төлбөр"/>
  </r>
  <r>
    <x v="1"/>
    <x v="1"/>
    <s v="Adj#0"/>
    <x v="57"/>
    <x v="0"/>
    <m/>
    <m/>
    <m/>
    <m/>
    <n v="14600"/>
    <m/>
    <x v="12"/>
    <s v="114.Торгууль, хураамж"/>
  </r>
  <r>
    <x v="0"/>
    <x v="1"/>
    <s v="Adj#1"/>
    <x v="57"/>
    <x v="0"/>
    <m/>
    <m/>
    <m/>
    <m/>
    <n v="-14600"/>
    <m/>
    <x v="12"/>
    <s v="114.Торгууль, хураамж"/>
  </r>
  <r>
    <x v="0"/>
    <x v="1"/>
    <s v="Adj#1"/>
    <x v="57"/>
    <x v="0"/>
    <s v="MTA"/>
    <s v="2014.06.26"/>
    <s v="БӨ Татварын хэлтэс"/>
    <s v="Актын төлбөр"/>
    <n v="5746.8"/>
    <s v="БӨ Голомт банк"/>
    <x v="12"/>
    <s v="114.Торгууль, хураамж"/>
  </r>
  <r>
    <x v="0"/>
    <x v="1"/>
    <s v="Adj#1"/>
    <x v="57"/>
    <x v="0"/>
    <s v="MTA"/>
    <s v="2014.07.31"/>
    <s v="БӨ Татварын хэлтэс"/>
    <s v="Актын төлбөр"/>
    <n v="4000"/>
    <s v="БӨ Голомт банк"/>
    <x v="12"/>
    <s v="114.Торгууль, хураамж"/>
  </r>
  <r>
    <x v="0"/>
    <x v="1"/>
    <s v="Adj#1"/>
    <x v="57"/>
    <x v="0"/>
    <s v="SPIA"/>
    <s v="2014.10.08"/>
    <s v="УВС аймгийн МХГазар"/>
    <s v="0008202 тоот шийтгэврийн худсаар Торгууль"/>
    <n v="100"/>
    <s v="УВС Төрийн сан банк"/>
    <x v="12"/>
    <s v="114.Торгууль, хураамж"/>
  </r>
  <r>
    <x v="0"/>
    <x v="1"/>
    <s v="Adj#1"/>
    <x v="57"/>
    <x v="0"/>
    <s v="SPIA"/>
    <s v="2014.10.17"/>
    <s v="УВС аймгийн МХГазар"/>
    <s v="Ус, агаар, хөрсний шинжилгээ хийлгээгүйн торгууль"/>
    <n v="4800"/>
    <s v="УВС Төрийн сан банк"/>
    <x v="12"/>
    <s v="114.Торгууль, хураамж"/>
  </r>
  <r>
    <x v="1"/>
    <x v="1"/>
    <s v="Adj#0"/>
    <x v="129"/>
    <x v="0"/>
    <s v="MTA"/>
    <d v="2014-01-07T00:00:00"/>
    <s v="Чингэлтэй дүүргийн татварын алба"/>
    <s v="2013 оны ААНОАТ-ыг төлөв"/>
    <n v="675.03877"/>
    <s v="2013 оны ААНОАТ"/>
    <x v="2"/>
    <s v="101.Аж ахуйн нэгжийн орлогын албан татвар "/>
  </r>
  <r>
    <x v="1"/>
    <x v="1"/>
    <s v="Adj#0"/>
    <x v="129"/>
    <x v="0"/>
    <m/>
    <m/>
    <m/>
    <m/>
    <n v="77263.8"/>
    <m/>
    <x v="6"/>
    <s v="105.Ашигт малтмалын ашиглалтын болон хайгуулын тусгай зөвшөөрлийн төлбөр"/>
  </r>
  <r>
    <x v="0"/>
    <x v="1"/>
    <s v="Adj#2"/>
    <x v="129"/>
    <x v="0"/>
    <m/>
    <m/>
    <m/>
    <m/>
    <n v="-77263.8"/>
    <m/>
    <x v="6"/>
    <s v="105.Ашигт малтмалын ашиглалтын болон хайгуулын тусгай зөвшөөрлийн төлбөр"/>
  </r>
  <r>
    <x v="0"/>
    <x v="1"/>
    <s v="Adj#2"/>
    <x v="129"/>
    <x v="0"/>
    <s v="MRAM"/>
    <d v="2014-11-12T00:00:00"/>
    <s v="Ашигт Малтмалын Газар "/>
    <s v="Хургатай Хайрхан ХХК: 14510X лицензийн 7дахь жил"/>
    <n v="61124.99192"/>
    <s v="Дутуу тайлагнасан "/>
    <x v="6"/>
    <s v="105.Ашигт малтмалын ашиглалтын болон хайгуулын тусгай зөвшөөрлийн төлбөр"/>
  </r>
  <r>
    <x v="0"/>
    <x v="1"/>
    <s v="Adj#2"/>
    <x v="129"/>
    <x v="0"/>
    <s v="MRAM"/>
    <d v="2014-10-06T00:00:00"/>
    <s v="Ашигт Малтмалын Газар "/>
    <s v="Чилчиг Гол ХХК: 12816X лицензийн төлбөр"/>
    <n v="691.21560999999997"/>
    <s v="Хургатай Хайрхан ХХК-ны охин компани"/>
    <x v="6"/>
    <s v="105.Ашигт малтмалын ашиглалтын болон хайгуулын тусгай зөвшөөрлийн төлбөр"/>
  </r>
  <r>
    <x v="0"/>
    <x v="1"/>
    <s v="Adj#2"/>
    <x v="129"/>
    <x v="0"/>
    <s v="MRAM"/>
    <d v="2014-03-04T00:00:00"/>
    <s v="Ашигт Малтмалын Газар "/>
    <s v="Овоот Коал Майнинг ХХК: 17003X лицензийн 7дахь жил"/>
    <n v="7104.1623200000004"/>
    <s v="Хургатай Хайрхан ХХК-ны охин компани"/>
    <x v="6"/>
    <s v="105.Ашигт малтмалын ашиглалтын болон хайгуулын тусгай зөвшөөрлийн төлбөр"/>
  </r>
  <r>
    <x v="1"/>
    <x v="1"/>
    <s v="Adj#0"/>
    <x v="129"/>
    <x v="0"/>
    <m/>
    <m/>
    <m/>
    <m/>
    <n v="8159.7"/>
    <m/>
    <x v="11"/>
    <s v="106.Гадаадын мэргэжилтэн, ажилчны ажлын байрны төлбөр"/>
  </r>
  <r>
    <x v="0"/>
    <x v="1"/>
    <s v="Adj#1"/>
    <x v="129"/>
    <x v="0"/>
    <m/>
    <m/>
    <m/>
    <m/>
    <n v="-8159.7"/>
    <m/>
    <x v="11"/>
    <s v="106.Гадаадын мэргэжилтэн, ажилчны ажлын байрны төлбөр"/>
  </r>
  <r>
    <x v="0"/>
    <x v="1"/>
    <s v="Adj#1"/>
    <x v="129"/>
    <x v="0"/>
    <s v="NLO"/>
    <d v="2014-01-14T00:00:00"/>
    <s v="Хөдөлмөр эрхлэлтийг дэмжих сан "/>
    <s v="Ажлын байрны төлбөрийн зөрүүг шилжүүлэв"/>
    <n v="2985.92"/>
    <m/>
    <x v="11"/>
    <s v="106.Гадаадын мэргэжилтэн, ажилчны ажлын байрны төлбөр"/>
  </r>
  <r>
    <x v="0"/>
    <x v="1"/>
    <s v="Adj#1"/>
    <x v="129"/>
    <x v="0"/>
    <s v="NLO"/>
    <d v="2014-03-14T00:00:00"/>
    <s v="Хөдөлмөр эрхлэлтийг дэмжих сан "/>
    <s v="Ажлын байрны төлбөрийн зөрүүний буцаалт"/>
    <n v="-846.24"/>
    <m/>
    <x v="11"/>
    <s v="106.Гадаадын мэргэжилтэн, ажилчны ажлын байрны төлбөр"/>
  </r>
  <r>
    <x v="0"/>
    <x v="1"/>
    <s v="Adj#1"/>
    <x v="129"/>
    <x v="0"/>
    <s v="NLO"/>
    <d v="2014-05-21T00:00:00"/>
    <s v="Хөдөлмөр эрхлэлтийн Үйлчилгээний төв"/>
    <s v="Жеймс Бэнсоны ажлын байрны төлбөр"/>
    <n v="4608"/>
    <m/>
    <x v="11"/>
    <s v="106.Гадаадын мэргэжилтэн, ажилчны ажлын байрны төлбөр"/>
  </r>
  <r>
    <x v="0"/>
    <x v="1"/>
    <s v="Adj#1"/>
    <x v="129"/>
    <x v="0"/>
    <s v="NLO"/>
    <d v="2014-06-17T00:00:00"/>
    <s v="Хөдөлмөр эрхлэлтийн Үйлчилгээний төв"/>
    <s v="Матт Кромптоны ажлын байрны төлбөр"/>
    <n v="4608"/>
    <m/>
    <x v="11"/>
    <s v="106.Гадаадын мэргэжилтэн, ажилчны ажлын байрны төлбөр"/>
  </r>
  <r>
    <x v="0"/>
    <x v="1"/>
    <s v="Adj#1"/>
    <x v="129"/>
    <x v="0"/>
    <s v="NLO"/>
    <d v="2014-12-12T00:00:00"/>
    <s v="Хөдөлмөр эрхлэлтийн Үйлчилгээний төв"/>
    <s v="Жеймс Бэнсоны ажлын байрны төлбөрийн зөрүүний буцаалт"/>
    <n v="-3161.6"/>
    <m/>
    <x v="11"/>
    <s v="106.Гадаадын мэргэжилтэн, ажилчны ажлын байрны төлбөр"/>
  </r>
  <r>
    <x v="0"/>
    <x v="1"/>
    <s v="Adj#1"/>
    <x v="129"/>
    <x v="0"/>
    <s v="Chingeltei district"/>
    <d v="2014-02-25T00:00:00"/>
    <s v="Чингэлтэй Дүүргийн татварын хэлтэс"/>
    <s v="Хургатай Хайрхан ХХК, РД:5104424, 3240 УНС, 3230 УНС, 7321 УНЛ, 7132 УНД"/>
    <n v="459.48"/>
    <s v="Энэ дүнгээр 2014 оны АТБӨЯХАТ тайланд тусгасан болно"/>
    <x v="22"/>
    <s v="207.Авто тээвэр болон өөрөө явагч тээврийн хэрэгслийн албан татвар "/>
  </r>
  <r>
    <x v="0"/>
    <x v="1"/>
    <s v="Adj#1"/>
    <x v="129"/>
    <x v="0"/>
    <s v="Chingeltei district"/>
    <d v="2014-02-25T00:00:00"/>
    <s v="Чингэлтэй Дүүргийн татварын хэлтэс"/>
    <s v="Хургатай Хайрхан ХХК, РД:5104424, агаарын бохирдол 7132 УНД"/>
    <n v="2.1"/>
    <m/>
    <x v="22"/>
    <s v="207.Авто тээвэр болон өөрөө явагч тээврийн хэрэгслийн албан татвар "/>
  </r>
  <r>
    <x v="0"/>
    <x v="1"/>
    <s v="Adj#1"/>
    <x v="129"/>
    <x v="0"/>
    <s v="Chingeltei district"/>
    <d v="2014-04-08T00:00:00"/>
    <s v="Чингэлтэй дүүргийн татварын хэлтэс "/>
    <s v="Хургатай Хайрхан ХХК, РД:5104424, 3240 УНС, 3230 УНС, 7321 УНЛ, 7132 УНД - УБ зам ашигласны төлбөр "/>
    <n v="150"/>
    <m/>
    <x v="22"/>
    <s v="207.Авто тээвэр болон өөрөө явагч тээврийн хэрэгслийн албан татвар "/>
  </r>
  <r>
    <x v="0"/>
    <x v="1"/>
    <s v="Adj#1"/>
    <x v="129"/>
    <x v="0"/>
    <s v="Chingeltei district"/>
    <d v="2014-04-08T00:00:00"/>
    <s v="Чингэлтэй Дүүргийн татварын хэлтэс"/>
    <s v="8429 УНЯ, 3456 УБ зам ашигласны төлбөр "/>
    <n v="50"/>
    <s v="34-56 УБ нь хувийн "/>
    <x v="22"/>
    <s v="207.Авто тээвэр болон өөрөө явагч тээврийн хэрэгслийн албан татвар "/>
  </r>
  <r>
    <x v="0"/>
    <x v="1"/>
    <s v="Adj#1"/>
    <x v="129"/>
    <x v="0"/>
    <s v="Chingeltei district"/>
    <d v="2014-04-08T00:00:00"/>
    <s v="Чингэлтэй Дүүргийн татварын хэлтэс"/>
    <s v="8429 УНЯ, 3456 УБ АТБӨЯХАТ "/>
    <n v="185.65"/>
    <s v="34-56 УБ нь хувийн "/>
    <x v="22"/>
    <s v="207.Авто тээвэр болон өөрөө явагч тээврийн хэрэгслийн албан татвар "/>
  </r>
  <r>
    <x v="1"/>
    <x v="1"/>
    <s v="Adj#0"/>
    <x v="129"/>
    <x v="0"/>
    <m/>
    <d v="2014-07-09T00:00:00"/>
    <s v="Хө. Цэцэрлэг байгаль хам-х сан"/>
    <s v="13636Х болон 14510Х тусгай лицензийн байгаль орчны барьцаа"/>
    <n v="2000"/>
    <m/>
    <x v="24"/>
    <s v="210.Байгаль хамгаалах зардлын 50%-ийг дансанд төвлөрүүлсэн дүн"/>
  </r>
  <r>
    <x v="1"/>
    <x v="1"/>
    <s v="Adj#0"/>
    <x v="129"/>
    <x v="0"/>
    <m/>
    <d v="2014-07-09T00:00:00"/>
    <s v="Хө. Цагаан-Уул байгаль хам.сан"/>
    <s v="14637Х болон 14510Х тусгай лицензийн байгаль орчны барьцаа"/>
    <n v="2000"/>
    <m/>
    <x v="24"/>
    <s v="210.Байгаль хамгаалах зардлын 50%-ийг дансанд төвлөрүүлсэн дүн"/>
  </r>
  <r>
    <x v="1"/>
    <x v="1"/>
    <s v="Adj#0"/>
    <x v="59"/>
    <x v="0"/>
    <s v="CO"/>
    <s v="2014.08.25"/>
    <s v="Шивээхүрэн гааль"/>
    <s v="8000 тнн нүүрсний Гаалийн төлбөр TU_TM_20140825_035"/>
    <n v="12000"/>
    <m/>
    <x v="8"/>
    <s v="102.Гаалийн албан татвар"/>
  </r>
  <r>
    <x v="1"/>
    <x v="1"/>
    <s v="Adj#0"/>
    <x v="59"/>
    <x v="0"/>
    <s v="CO"/>
    <s v="2014.10.16"/>
    <s v="Шивээхүрэн гааль"/>
    <s v="14300 тонн нүүрсний Гаалийн төлбөр TU_TM_20141016_047"/>
    <n v="21450"/>
    <m/>
    <x v="8"/>
    <s v="102.Гаалийн албан татвар"/>
  </r>
  <r>
    <x v="1"/>
    <x v="1"/>
    <s v="Adj#0"/>
    <x v="59"/>
    <x v="0"/>
    <s v="CO"/>
    <s v="2014.12.31"/>
    <s v="Шивээхүрэн гааль"/>
    <s v="2688.75тонн нүүрсний Гаалийн төлбөр TU_TM_20141231_073"/>
    <n v="4033.125"/>
    <m/>
    <x v="8"/>
    <s v="102.Гаалийн албан татвар"/>
  </r>
  <r>
    <x v="1"/>
    <x v="1"/>
    <s v="Adj#0"/>
    <x v="59"/>
    <x v="0"/>
    <s v="MRAM"/>
    <s v="2014.09.30"/>
    <s v="Ашигт малтмалын газар"/>
    <s v="Лицензийн 3дахь жилийн төлбөр А17162 TU_TM_20140930_068"/>
    <n v="160421.09828999999"/>
    <m/>
    <x v="6"/>
    <s v="105.Ашигт малтмалын ашиглалтын болон хайгуулын тусгай зөвшөөрлийн төлбөр"/>
  </r>
  <r>
    <x v="1"/>
    <x v="1"/>
    <s v="Adj#0"/>
    <x v="59"/>
    <x v="0"/>
    <s v="MRAM"/>
    <s v="2014.11.06"/>
    <s v="Ашигт малтмалын газар"/>
    <s v="Лицензийн 7дахь жилийн төлбөр Х14522 TU_TM_20141106_001"/>
    <n v="10297.23986"/>
    <m/>
    <x v="6"/>
    <s v="105.Ашигт малтмалын ашиглалтын болон хайгуулын тусгай зөвшөөрлийн төлбөр"/>
  </r>
  <r>
    <x v="1"/>
    <x v="1"/>
    <s v="Adj#0"/>
    <x v="59"/>
    <x v="0"/>
    <m/>
    <m/>
    <m/>
    <m/>
    <n v="5979.1"/>
    <m/>
    <x v="7"/>
    <s v="109.Гаалийн үйлчилгээний хураамж"/>
  </r>
  <r>
    <x v="0"/>
    <x v="1"/>
    <s v="Adj#2"/>
    <x v="59"/>
    <x v="0"/>
    <m/>
    <m/>
    <m/>
    <m/>
    <n v="-5979.1"/>
    <m/>
    <x v="7"/>
    <s v="109.Гаалийн үйлчилгээний хураамж"/>
  </r>
  <r>
    <x v="0"/>
    <x v="1"/>
    <s v="Adj#2"/>
    <x v="59"/>
    <x v="0"/>
    <s v="CO"/>
    <s v="2014.08.15"/>
    <s v="Шивээхүрэн гааль"/>
    <s v="Дуудлага, лац ломбоны төлбөр TE_PCM_20140815_011"/>
    <n v="46"/>
    <m/>
    <x v="7"/>
    <s v="109.Гаалийн үйлчилгээний хураамж"/>
  </r>
  <r>
    <x v="0"/>
    <x v="1"/>
    <s v="Adj#2"/>
    <x v="59"/>
    <x v="0"/>
    <s v="CO"/>
    <s v="2014.08.25"/>
    <s v="Шивээхүрэн гааль"/>
    <s v="Дуудлага, лац ломбоны төлбөр TU_TM_20140825_033"/>
    <n v="160"/>
    <m/>
    <x v="7"/>
    <s v="109.Гаалийн үйлчилгээний хураамж"/>
  </r>
  <r>
    <x v="0"/>
    <x v="1"/>
    <s v="Adj#2"/>
    <x v="59"/>
    <x v="0"/>
    <s v="CO"/>
    <s v="2014.08.25"/>
    <s v="Шивээхүрэн гааль"/>
    <s v="Дуудлага, лац ломбоны төлбөр  TU_TM_20140825_034"/>
    <n v="480"/>
    <m/>
    <x v="7"/>
    <s v="109.Гаалийн үйлчилгээний хураамж"/>
  </r>
  <r>
    <x v="0"/>
    <x v="1"/>
    <s v="Adj#2"/>
    <x v="59"/>
    <x v="0"/>
    <s v="CO"/>
    <s v="2014.10.16"/>
    <s v="Шивээхүрэн гааль"/>
    <s v="Дуудлага, лац ломбоны төлбөрTU_TM_20141016_046"/>
    <n v="1008"/>
    <m/>
    <x v="7"/>
    <s v="109.Гаалийн үйлчилгээний хураамж"/>
  </r>
  <r>
    <x v="0"/>
    <x v="1"/>
    <s v="Adj#2"/>
    <x v="59"/>
    <x v="0"/>
    <s v="CO"/>
    <s v="2014.10.16"/>
    <s v="Шивээхүрэн гааль"/>
    <s v="Дуудлага, лац ломбоны төлбөр 140trucks TU_TM_20141016_049"/>
    <n v="140"/>
    <m/>
    <x v="7"/>
    <s v="109.Гаалийн үйлчилгээний хураамж"/>
  </r>
  <r>
    <x v="1"/>
    <x v="1"/>
    <s v="Adj#0"/>
    <x v="59"/>
    <x v="0"/>
    <m/>
    <m/>
    <m/>
    <m/>
    <n v="11437.3"/>
    <m/>
    <x v="5"/>
    <s v="115.Төрийн байгууллагуудад олгосон хандив, дэмжлэг"/>
  </r>
  <r>
    <x v="0"/>
    <x v="1"/>
    <s v="Adj#2"/>
    <x v="59"/>
    <x v="0"/>
    <m/>
    <m/>
    <m/>
    <m/>
    <n v="-11437.3"/>
    <m/>
    <x v="5"/>
    <s v="115.Төрийн байгууллагуудад олгосон хандив, дэмжлэг"/>
  </r>
  <r>
    <x v="0"/>
    <x v="1"/>
    <s v="Adj#2"/>
    <x v="59"/>
    <x v="0"/>
    <s v="Umnugobi aimag"/>
    <s v="2014.01.10"/>
    <s v="Өмнөговь Ноён сум"/>
    <s v="Интщрнетийн нано төхөөрөсж ба суурьлуулалтTU_GM_20140110_0040"/>
    <n v="6204"/>
    <m/>
    <x v="5"/>
    <s v="115.Төрийн байгууллагуудад олгосон хандив, дэмжлэг"/>
  </r>
  <r>
    <x v="0"/>
    <x v="1"/>
    <s v="Adj#2"/>
    <x v="59"/>
    <x v="0"/>
    <s v="Umnugobi aimag"/>
    <s v="2014.02.13"/>
    <s v="Өмнөговь Ноён сум, Сайран баг"/>
    <s v="Сайран багийн морины урладааны шагналдPCM_TU_20140213_004"/>
    <n v="500"/>
    <m/>
    <x v="5"/>
    <s v="115.Төрийн байгууллагуудад олгосон хандив, дэмжлэг"/>
  </r>
  <r>
    <x v="1"/>
    <x v="1"/>
    <s v="Adj#0"/>
    <x v="59"/>
    <x v="0"/>
    <m/>
    <m/>
    <m/>
    <m/>
    <n v="26658.400000000001"/>
    <m/>
    <x v="15"/>
    <s v="202.Ус ашигласны төлбөр"/>
  </r>
  <r>
    <x v="0"/>
    <x v="1"/>
    <s v="Adj#2"/>
    <x v="59"/>
    <x v="0"/>
    <m/>
    <m/>
    <m/>
    <m/>
    <n v="-26658.400000000001"/>
    <m/>
    <x v="15"/>
    <s v="202.Ус ашигласны төлбөр"/>
  </r>
  <r>
    <x v="0"/>
    <x v="1"/>
    <s v="Adj#2"/>
    <x v="59"/>
    <x v="0"/>
    <s v="Umnugobi aimag"/>
    <s v="2014.01.10"/>
    <s v="Өмнөговь татварын хэлтэс"/>
    <s v="2013 оны 12р сарын уурхайн үйлдвэрлэлийн ус ашигласны төлбөр TU_GM_20140110_0038"/>
    <n v="2766.308"/>
    <m/>
    <x v="15"/>
    <s v="202.Ус ашигласны төлбөр"/>
  </r>
  <r>
    <x v="0"/>
    <x v="1"/>
    <s v="Adj#2"/>
    <x v="59"/>
    <x v="0"/>
    <s v="Umnugobi aimag"/>
    <s v="2014.02.14"/>
    <s v="Өмнөговь татварын хэлтэс"/>
    <s v="2014 оны 1р сарын уурхайн үндны усны төлбөр TU_GM_20140214_041"/>
    <n v="594.41200000000003"/>
    <m/>
    <x v="15"/>
    <s v="202.Ус ашигласны төлбөр"/>
  </r>
  <r>
    <x v="0"/>
    <x v="1"/>
    <s v="Adj#2"/>
    <x v="59"/>
    <x v="0"/>
    <s v="Umnugobi aimag"/>
    <s v="2014.02.14"/>
    <s v="Өмнөговь татварын хэлтэс"/>
    <s v="2014 оны 1р сарын уурхайн үйлдвэрлэлийн ус ашигласны төлбөр2014 TU_GM_20140214_042"/>
    <n v="3051.4859999999999"/>
    <m/>
    <x v="15"/>
    <s v="202.Ус ашигласны төлбөр"/>
  </r>
  <r>
    <x v="0"/>
    <x v="1"/>
    <s v="Adj#2"/>
    <x v="59"/>
    <x v="0"/>
    <s v="Umnugobi aimag"/>
    <s v="2014.06.30"/>
    <s v="Өмнөговь татварын хэлтэс"/>
    <s v="2014 оны 2 оос 6р сарын уурхайн үйлдвэрлэлийн ус ашигласны төлбөр   TU_TM_20140709_022"/>
    <n v="18387.649000000001"/>
    <m/>
    <x v="15"/>
    <s v="202.Ус ашигласны төлбөр"/>
  </r>
  <r>
    <x v="0"/>
    <x v="1"/>
    <s v="Adj#2"/>
    <x v="59"/>
    <x v="0"/>
    <s v="Umnugobi aimag"/>
    <s v="2014.10.29"/>
    <s v="Өмнөговь татварын хэлтэс"/>
    <s v="2014 оны 7 оос 10р сарын уурхайн үйлдвэрлэлийн ус ашигласны төлбөр  TU_TM_20141029_079"/>
    <n v="1243.19"/>
    <m/>
    <x v="15"/>
    <s v="202.Ус ашигласны төлбөр"/>
  </r>
  <r>
    <x v="0"/>
    <x v="1"/>
    <s v="Adj#2"/>
    <x v="59"/>
    <x v="0"/>
    <s v="Umnugobi aimag"/>
    <s v="2014.10.31"/>
    <s v="Өмнөговь татварын хэлтэс"/>
    <s v="2014 оны 7 оос 10р сарын ундны ус ашигласны төлбөрTU_TM_20141031_081"/>
    <n v="138.53800000000001"/>
    <m/>
    <x v="15"/>
    <s v="202.Ус ашигласны төлбөр"/>
  </r>
  <r>
    <x v="1"/>
    <x v="1"/>
    <s v="Adj#0"/>
    <x v="59"/>
    <x v="0"/>
    <s v="Umnugobi aimag"/>
    <s v="2014.03.22"/>
    <s v="Өмнөговь аймаг цагдаагын хэлтэс"/>
    <s v="Penalty of LC76 (7678) due to not state annual check PCM_TU_20140322_031"/>
    <n v="5"/>
    <m/>
    <x v="20"/>
    <s v="209.Торгууль, хураамж"/>
  </r>
  <r>
    <x v="1"/>
    <x v="1"/>
    <s v="Adj#0"/>
    <x v="59"/>
    <x v="0"/>
    <s v="Umnugobi aimag"/>
    <s v="2014.03.28"/>
    <s v="Онцгой байдлын хэлтэс"/>
    <s v="Fine for emergency department (no fire conclution) PCM_TU_20140328_037"/>
    <n v="250"/>
    <m/>
    <x v="20"/>
    <s v="209.Торгууль, хураамж"/>
  </r>
  <r>
    <x v="1"/>
    <x v="1"/>
    <s v="Adj#0"/>
    <x v="59"/>
    <x v="0"/>
    <s v="Umnugobi aimag"/>
    <s v="2014.10.14"/>
    <s v="Байгаль орчны нөхөн сэргээлтийн сан"/>
    <s v="БОНС Барьцаа төлбөр XV 13780 TU_TM_20141014_029"/>
    <n v="200"/>
    <m/>
    <x v="24"/>
    <s v="210.Байгаль хамгаалах зардлын 50%-ийг дансанд төвлөрүүлсэн дүн"/>
  </r>
  <r>
    <x v="1"/>
    <x v="1"/>
    <s v="Adj#0"/>
    <x v="59"/>
    <x v="0"/>
    <s v="Umnugobi aimag"/>
    <s v="2014.10.14"/>
    <s v="Байгаль орчны нөхөн сэргээлтийн сан"/>
    <s v="БОНС Барьцаа төлбөр  XV 14522 TU_TM_20141014_027"/>
    <n v="200"/>
    <m/>
    <x v="24"/>
    <s v="210.Байгаль хамгаалах зардлын 50%-ийг дансанд төвлөрүүлсэн дүн"/>
  </r>
  <r>
    <x v="1"/>
    <x v="1"/>
    <s v="Adj#0"/>
    <x v="59"/>
    <x v="0"/>
    <s v="Umnugobi aimag"/>
    <s v="2014.10.14"/>
    <s v="Байгаль орчны нөхөн сэргээлтийн сан"/>
    <s v="БОНС Барьцаа төлбөр  XV 17163 TU_TM_20141014_028"/>
    <n v="150"/>
    <m/>
    <x v="24"/>
    <s v="210.Байгаль хамгаалах зардлын 50%-ийг дансанд төвлөрүүлсэн дүн"/>
  </r>
  <r>
    <x v="1"/>
    <x v="1"/>
    <s v="Adj#0"/>
    <x v="161"/>
    <x v="0"/>
    <s v="MRAM"/>
    <d v="2014-03-19T00:00:00"/>
    <s v="Ашигт малтмалын газар"/>
    <s v="7155Х тоот тусгай зөвшөөрлийн 11 дэх жилийн төлбөр.АМГазар.Хэнтий Галшар"/>
    <n v="20826.099999999999"/>
    <m/>
    <x v="6"/>
    <s v="105.Ашигт малтмалын ашиглалтын болон хайгуулын тусгай зөвшөөрлийн төлбөр"/>
  </r>
  <r>
    <x v="1"/>
    <x v="1"/>
    <s v="Adj#0"/>
    <x v="161"/>
    <x v="0"/>
    <s v="MRAM"/>
    <d v="2014-10-13T00:00:00"/>
    <s v="АМ төсөв болон лиценз орлого"/>
    <s v="MY-17187 тоот тусгай зөвшөөрлийн 3 дахь жилийн төлбөр.АМГазар.Төв аймаг"/>
    <n v="21337.903989999999"/>
    <m/>
    <x v="6"/>
    <s v="105.Ашигт малтмалын ашиглалтын болон хайгуулын тусгай зөвшөөрлийн төлбөр"/>
  </r>
  <r>
    <x v="1"/>
    <x v="1"/>
    <s v="Adj#0"/>
    <x v="161"/>
    <x v="0"/>
    <s v="MRAM"/>
    <d v="2014-10-13T00:00:00"/>
    <s v="АМ төсөв болон лиценз орлого"/>
    <s v="MY-17188 тоот тусгай зөвшөөрлийн 3 дахь жилийн төлбөр.АМГазар Төв аймаг"/>
    <n v="730.85762"/>
    <m/>
    <x v="6"/>
    <s v="105.Ашигт малтмалын ашиглалтын болон хайгуулын тусгай зөвшөөрлийн төлбөр"/>
  </r>
  <r>
    <x v="0"/>
    <x v="1"/>
    <s v="Adj#5"/>
    <x v="161"/>
    <x v="0"/>
    <s v="MRAM"/>
    <d v="2014-10-13T00:00:00"/>
    <s v="АМ төсөв болон лиценз орлого"/>
    <s v="MV-6453 тусгай зөвшөөрлийн 12 дэх жилийн төлбөр.АМГазар.Төв аймаг"/>
    <n v="1227.8838900000001"/>
    <s v="Тэнгри Ойл Шэйл ХХК-ийн өмнөөс тусгай зөвшөөрлийн төлбөр төлөв"/>
    <x v="6"/>
    <s v="105.Ашигт малтмалын ашиглалтын болон хайгуулын тусгай зөвшөөрлийн төлбөр"/>
  </r>
  <r>
    <x v="0"/>
    <x v="1"/>
    <s v="Adj#5"/>
    <x v="161"/>
    <x v="0"/>
    <s v="MRAM"/>
    <d v="2014-05-12T00:00:00"/>
    <s v="Ашигт малтмалын газар"/>
    <s v="17023Х тусгай зөвшөөрлийн А болох эхний жилийн төлбөр.Төв аймаг"/>
    <n v="67740.410759999999"/>
    <s v="Бөөрөлжүүтийн тал ХХК-н өмнөөс тусгай зөвшөөрлийн төлбөр төлөв."/>
    <x v="6"/>
    <s v="105.Ашигт малтмалын ашиглалтын болон хайгуулын тусгай зөвшөөрлийн төлбөр"/>
  </r>
  <r>
    <x v="1"/>
    <x v="1"/>
    <s v="Adj#0"/>
    <x v="161"/>
    <x v="0"/>
    <m/>
    <m/>
    <m/>
    <m/>
    <n v="102203.1"/>
    <m/>
    <x v="4"/>
    <s v="108.Аж ахуйн нэгжээс төлсөн ажилчдын нийгмийн болон эрүүл мэндийн даатгалын шимтгэл "/>
  </r>
  <r>
    <x v="0"/>
    <x v="1"/>
    <s v="Adj#1"/>
    <x v="161"/>
    <x v="0"/>
    <m/>
    <m/>
    <m/>
    <m/>
    <n v="-102203.1"/>
    <m/>
    <x v="4"/>
    <s v="108.Аж ахуйн нэгжээс төлсөн ажилчдын нийгмийн болон эрүүл мэндийн даатгалын шимтгэл "/>
  </r>
  <r>
    <x v="0"/>
    <x v="1"/>
    <s v="Adj#1"/>
    <x v="161"/>
    <x v="0"/>
    <s v="SSIA"/>
    <d v="2014-01-02T00:00:00"/>
    <s v="ЧДүүргийн НД Хэлтэс"/>
    <s v="НДШимтгэл төлөв.2013 оны 12-р сар.ЧДүүргийн НДХэлтэс"/>
    <n v="12000"/>
    <m/>
    <x v="4"/>
    <s v="108.Аж ахуйн нэгжээс төлсөн ажилчдын нийгмийн болон эрүүл мэндийн даатгалын шимтгэл "/>
  </r>
  <r>
    <x v="0"/>
    <x v="1"/>
    <s v="Adj#1"/>
    <x v="161"/>
    <x v="0"/>
    <s v="SSIA"/>
    <d v="2014-03-19T00:00:00"/>
    <s v="ЧДүүргийн НД Хэлтэс"/>
    <s v="НДШимтгэл төлөв.ЧДүүргийн НДХэлтэс"/>
    <n v="10000"/>
    <m/>
    <x v="4"/>
    <s v="108.Аж ахуйн нэгжээс төлсөн ажилчдын нийгмийн болон эрүүл мэндийн даатгалын шимтгэл "/>
  </r>
  <r>
    <x v="0"/>
    <x v="1"/>
    <s v="Adj#1"/>
    <x v="161"/>
    <x v="0"/>
    <s v="SSIA"/>
    <d v="2014-03-31T00:00:00"/>
    <s v="ЧДүүргийн НД Хэлтэс"/>
    <s v="Акт алдангийн төлбөр.ЧДүүргийн НДХэлтэс"/>
    <n v="10000"/>
    <s v="Хяналт шалгалтын акт, алдангийн төлбөр"/>
    <x v="4"/>
    <s v="108.Аж ахуйн нэгжээс төлсөн ажилчдын нийгмийн болон эрүүл мэндийн даатгалын шимтгэл "/>
  </r>
  <r>
    <x v="0"/>
    <x v="1"/>
    <s v="Adj#1"/>
    <x v="161"/>
    <x v="0"/>
    <s v="SSIA"/>
    <d v="2014-05-13T00:00:00"/>
    <s v="ЧДүүргийн НД Хэлтэс"/>
    <s v="НДШимтгэл төлөв.ЧДүүргийн НДХэлтэс"/>
    <n v="25140.000980000001"/>
    <m/>
    <x v="4"/>
    <s v="108.Аж ахуйн нэгжээс төлсөн ажилчдын нийгмийн болон эрүүл мэндийн даатгалын шимтгэл "/>
  </r>
  <r>
    <x v="0"/>
    <x v="1"/>
    <s v="Adj#1"/>
    <x v="161"/>
    <x v="0"/>
    <s v="SSIA"/>
    <d v="2014-05-13T00:00:00"/>
    <s v="ЧДүүргийн НД Хэлтэс"/>
    <s v="НДШ-ийн алданги төлөв. ЧДүүргийн НДХэлтэс. Цэцэнс Майнинг Энд Энержи ХХК"/>
    <n v="1706.8150000000001"/>
    <s v="Алданги төлсөн"/>
    <x v="4"/>
    <s v="108.Аж ахуйн нэгжээс төлсөн ажилчдын нийгмийн болон эрүүл мэндийн даатгалын шимтгэл "/>
  </r>
  <r>
    <x v="0"/>
    <x v="1"/>
    <s v="Adj#1"/>
    <x v="161"/>
    <x v="0"/>
    <s v="SSIA"/>
    <d v="2014-06-16T00:00:00"/>
    <s v="ЧДүүргийн НД Хэлтэс"/>
    <s v="НДШимгэлийн төлөлт.ЧДүүргийн НДХэлтэс"/>
    <n v="8000"/>
    <m/>
    <x v="4"/>
    <s v="108.Аж ахуйн нэгжээс төлсөн ажилчдын нийгмийн болон эрүүл мэндийн даатгалын шимтгэл "/>
  </r>
  <r>
    <x v="0"/>
    <x v="1"/>
    <s v="Adj#1"/>
    <x v="161"/>
    <x v="0"/>
    <s v="SSIA"/>
    <d v="2014-07-22T00:00:00"/>
    <s v="ЧДүүргийн НД Хэлтэс"/>
    <s v="НДШимтгэл төлөв.ЧДүүргийн НДХэлтэс"/>
    <n v="13138.61384"/>
    <m/>
    <x v="4"/>
    <s v="108.Аж ахуйн нэгжээс төлсөн ажилчдын нийгмийн болон эрүүл мэндийн даатгалын шимтгэл "/>
  </r>
  <r>
    <x v="0"/>
    <x v="1"/>
    <s v="Adj#1"/>
    <x v="161"/>
    <x v="0"/>
    <s v="SSIA"/>
    <d v="2014-08-13T00:00:00"/>
    <s v="ЧДүүргийн НД Хэлтэс"/>
    <s v="НДШимтгэл төлөв.ЧДүүргийн НДХэлтэс"/>
    <n v="7000"/>
    <m/>
    <x v="4"/>
    <s v="108.Аж ахуйн нэгжээс төлсөн ажилчдын нийгмийн болон эрүүл мэндийн даатгалын шимтгэл "/>
  </r>
  <r>
    <x v="0"/>
    <x v="1"/>
    <s v="Adj#1"/>
    <x v="161"/>
    <x v="0"/>
    <s v="SSIA"/>
    <d v="2014-09-22T00:00:00"/>
    <s v="ЧДүүргийн НД Хэлтэс"/>
    <s v="НДШимтгэл төлөв.ЧДүүргийн НДХэлтэс"/>
    <n v="6000"/>
    <m/>
    <x v="4"/>
    <s v="108.Аж ахуйн нэгжээс төлсөн ажилчдын нийгмийн болон эрүүл мэндийн даатгалын шимтгэл "/>
  </r>
  <r>
    <x v="0"/>
    <x v="1"/>
    <s v="Adj#1"/>
    <x v="161"/>
    <x v="0"/>
    <s v="SSIA"/>
    <d v="2014-10-29T00:00:00"/>
    <s v="ЧДүүргийн НД Хэлтэс"/>
    <s v="НДШимтгэл төлөв.2014 оны 10-р сар.ЧДүүргийн НДХэлтэс"/>
    <n v="6000"/>
    <m/>
    <x v="4"/>
    <s v="108.Аж ахуйн нэгжээс төлсөн ажилчдын нийгмийн болон эрүүл мэндийн даатгалын шимтгэл "/>
  </r>
  <r>
    <x v="0"/>
    <x v="1"/>
    <s v="Adj#1"/>
    <x v="161"/>
    <x v="0"/>
    <s v="SSIA"/>
    <d v="2014-11-28T00:00:00"/>
    <s v="ЧДүүргийн НД Хэлтэс"/>
    <s v="НДШимтгэл төлөв.2014 оны 11-р сар.ЧДүүргийн НДХэлтэс"/>
    <n v="6000"/>
    <m/>
    <x v="4"/>
    <s v="108.Аж ахуйн нэгжээс төлсөн ажилчдын нийгмийн болон эрүүл мэндийн даатгалын шимтгэл "/>
  </r>
  <r>
    <x v="0"/>
    <x v="1"/>
    <s v="Adj#1"/>
    <x v="161"/>
    <x v="0"/>
    <s v="SSIA"/>
    <d v="2014-12-19T00:00:00"/>
    <s v="ЧДүүргийн НД Хэлтэс"/>
    <s v="НДШимтгэл төлөв.2014 оны 12-р сар.ЧДүүргийн НДХэлтэс"/>
    <n v="6500"/>
    <m/>
    <x v="4"/>
    <s v="108.Аж ахуйн нэгжээс төлсөн ажилчдын нийгмийн болон эрүүл мэндийн даатгалын шимтгэл "/>
  </r>
  <r>
    <x v="1"/>
    <x v="1"/>
    <s v="Adj#0"/>
    <x v="161"/>
    <x v="0"/>
    <s v="SPIA"/>
    <d v="2014-05-13T00:00:00"/>
    <s v="МХЕГ"/>
    <s v="ОҮИТБС тайлан хоцроосон торгууль. "/>
    <n v="500"/>
    <m/>
    <x v="12"/>
    <s v="114.Торгууль, хураамж"/>
  </r>
  <r>
    <x v="1"/>
    <x v="1"/>
    <s v="Adj#0"/>
    <x v="63"/>
    <x v="0"/>
    <s v="CO"/>
    <d v="2014-01-09T00:00:00"/>
    <s v="Øèâýý Õ¿ðýí Ãààëèéí ãàçàð"/>
    <s v="Ñýëáýãèéí ãààëèéí òàòâàð "/>
    <n v="27935.850160000002"/>
    <m/>
    <x v="8"/>
    <s v="102.Гаалийн албан татвар"/>
  </r>
  <r>
    <x v="1"/>
    <x v="1"/>
    <s v="Adj#0"/>
    <x v="63"/>
    <x v="0"/>
    <s v="CO"/>
    <d v="2014-01-10T00:00:00"/>
    <s v="Øèâýý Õ¿ðýí Ãààëèéí ãàçàð"/>
    <s v="ª/áóóëãàã÷èéí äóãóéíû  ãààëèéí òàâàð"/>
    <n v="6900.3079200000002"/>
    <m/>
    <x v="8"/>
    <s v="102.Гаалийн албан татвар"/>
  </r>
  <r>
    <x v="1"/>
    <x v="1"/>
    <s v="Adj#0"/>
    <x v="63"/>
    <x v="0"/>
    <s v="CO"/>
    <d v="2014-01-13T00:00:00"/>
    <s v="Øèâýý Õ¿ðýí Ãààëèéí ãàçàð"/>
    <s v="Äóãóéíû ãààëèéí òàòâàð "/>
    <n v="3702.1967400000003"/>
    <m/>
    <x v="8"/>
    <s v="102.Гаалийн албан татвар"/>
  </r>
  <r>
    <x v="1"/>
    <x v="1"/>
    <s v="Adj#0"/>
    <x v="63"/>
    <x v="0"/>
    <s v="CO"/>
    <d v="2014-01-13T00:00:00"/>
    <s v="Øèâýý Õ¿ðýí Ãààëèéí ãàçàð"/>
    <s v="12-ð ñàð ÖÝÕ -èéí ãààëèéí òàòâàð "/>
    <n v="27587.61752"/>
    <m/>
    <x v="8"/>
    <s v="102.Гаалийн албан татвар"/>
  </r>
  <r>
    <x v="1"/>
    <x v="1"/>
    <s v="Adj#0"/>
    <x v="63"/>
    <x v="0"/>
    <s v="CO"/>
    <d v="2014-02-18T00:00:00"/>
    <s v="Øèâýý Õ¿ðýí Ãààëèéí ãàçàð"/>
    <s v="1-ð ñàðûí ÖÝÕ-èéí ãààëèéí òàòâàð "/>
    <n v="21771.832870000002"/>
    <m/>
    <x v="8"/>
    <s v="102.Гаалийн албан татвар"/>
  </r>
  <r>
    <x v="1"/>
    <x v="1"/>
    <s v="Adj#0"/>
    <x v="63"/>
    <x v="0"/>
    <s v="CO"/>
    <d v="2014-02-25T00:00:00"/>
    <s v="Øèâýý Õ¿ðýí Ãààëèéí ãàçàð"/>
    <s v="Áðìèéí ìàøèíû äèçåëü õºäºëã¿¿ðèéí ãààëèéí òàòâàð "/>
    <n v="1266.6816799999999"/>
    <m/>
    <x v="8"/>
    <s v="102.Гаалийн албан татвар"/>
  </r>
  <r>
    <x v="1"/>
    <x v="1"/>
    <s v="Adj#0"/>
    <x v="63"/>
    <x v="0"/>
    <s v="CO"/>
    <d v="2014-04-09T00:00:00"/>
    <s v="Øèâýý Õ¿ðýí Ãààëèéí ãàçàð"/>
    <s v="Òîñ ìàñëîíû ãààëèéí òàòâàðò"/>
    <n v="26687.122460000002"/>
    <m/>
    <x v="8"/>
    <s v="102.Гаалийн албан татвар"/>
  </r>
  <r>
    <x v="1"/>
    <x v="1"/>
    <s v="Adj#0"/>
    <x v="63"/>
    <x v="0"/>
    <s v="CO"/>
    <d v="2014-05-22T00:00:00"/>
    <s v="Øèâýý Õ¿ðýí Ãààëèéí ãàçàð"/>
    <s v="2-ð ñàðûí ýð÷èì õ¿÷íèé òàòâàð/15-2101006-14-130009-01/"/>
    <n v="30587.671750000001"/>
    <m/>
    <x v="8"/>
    <s v="102.Гаалийн албан татвар"/>
  </r>
  <r>
    <x v="1"/>
    <x v="1"/>
    <s v="Adj#0"/>
    <x v="63"/>
    <x v="0"/>
    <s v="CO"/>
    <d v="2014-05-22T00:00:00"/>
    <s v="Øèâýý Õ¿ðýí Ãààëèéí ãàçàð"/>
    <s v="3-ð ñàðûí ýð÷èì õ¿÷íèé òàòâàð /15-2101006-14-130010-01/"/>
    <n v="21976.870589999999"/>
    <m/>
    <x v="8"/>
    <s v="102.Гаалийн албан татвар"/>
  </r>
  <r>
    <x v="1"/>
    <x v="1"/>
    <s v="Adj#0"/>
    <x v="63"/>
    <x v="0"/>
    <s v="CO"/>
    <d v="2014-05-29T00:00:00"/>
    <s v="Øèâýý Õ¿ðýí Ãààëèéí ãàçàð"/>
    <s v="ÖÝÕ-íèé èìïîðòûí ãààëèéí òàòâàð"/>
    <n v="15176.030130000001"/>
    <m/>
    <x v="8"/>
    <s v="102.Гаалийн албан татвар"/>
  </r>
  <r>
    <x v="1"/>
    <x v="1"/>
    <s v="Adj#0"/>
    <x v="63"/>
    <x v="0"/>
    <s v="CO"/>
    <d v="2014-07-09T00:00:00"/>
    <s v="Øèâýý Õ¿ðýí Ãààëèéí ãàçàð"/>
    <s v="Íàñîñ,èæ á¿ðäëèéí õàìò-ãààëèéí татвар "/>
    <n v="12425.823759999999"/>
    <m/>
    <x v="8"/>
    <s v="102.Гаалийн албан татвар"/>
  </r>
  <r>
    <x v="1"/>
    <x v="1"/>
    <s v="Adj#0"/>
    <x v="63"/>
    <x v="0"/>
    <s v="CO"/>
    <d v="2014-07-16T00:00:00"/>
    <s v="Øèâýý Õ¿ðýí Ãààëèéí ãàçàð"/>
    <s v="6-ð ñàðûí ÖÝÕ-íèé ãààëèéí  татвар "/>
    <n v="10145.212949999999"/>
    <m/>
    <x v="8"/>
    <s v="102.Гаалийн албан татвар"/>
  </r>
  <r>
    <x v="1"/>
    <x v="1"/>
    <s v="Adj#0"/>
    <x v="63"/>
    <x v="0"/>
    <s v="CO"/>
    <d v="2014-07-16T00:00:00"/>
    <s v="Øèâýý Õ¿ðýí Ãààëèéí ãàçàð"/>
    <s v="5-ð ñàðûí ÖÝÕ-íèé ãààëèéí  татвар "/>
    <n v="12006.688920000001"/>
    <m/>
    <x v="8"/>
    <s v="102.Гаалийн албан татвар"/>
  </r>
  <r>
    <x v="0"/>
    <x v="1"/>
    <s v="Adj#1"/>
    <x v="63"/>
    <x v="0"/>
    <s v="CO"/>
    <d v="2014-08-20T00:00:00"/>
    <s v="Øèâýý Õ¿ðýí Ãààëèéí ãàçàð"/>
    <s v="äóãóéíû ãààëèéí òàòâàð"/>
    <n v="904.40783999999996"/>
    <m/>
    <x v="8"/>
    <s v="102.Гаалийн албан татвар"/>
  </r>
  <r>
    <x v="1"/>
    <x v="1"/>
    <s v="Adj#0"/>
    <x v="63"/>
    <x v="0"/>
    <s v="CO"/>
    <d v="2014-11-18T00:00:00"/>
    <s v="Øèâýý Õ¿ðýí Ãààëèéí ãàçàð"/>
    <s v="ÖÝÕ-íèé ãààëèéí  татвар "/>
    <n v="11642.12556"/>
    <m/>
    <x v="8"/>
    <s v="102.Гаалийн албан татвар"/>
  </r>
  <r>
    <x v="1"/>
    <x v="1"/>
    <s v="Adj#0"/>
    <x v="63"/>
    <x v="0"/>
    <s v="CO"/>
    <d v="2014-11-18T00:00:00"/>
    <s v="Øèâýý Õ¿ðýí Ãààëèéí ãàçàð"/>
    <s v="ÖÝÕ-íèé ãààëèéí  татвар "/>
    <n v="12569.3745"/>
    <m/>
    <x v="8"/>
    <s v="102.Гаалийн албан татвар"/>
  </r>
  <r>
    <x v="1"/>
    <x v="1"/>
    <s v="Adj#0"/>
    <x v="63"/>
    <x v="0"/>
    <s v="MRAM"/>
    <d v="2014-01-08T00:00:00"/>
    <s v="ЇТЕГ"/>
    <s v="АМНАТ 10-12 сар "/>
    <n v="489961.13770999998"/>
    <m/>
    <x v="0"/>
    <s v="104.Ашигт малтмалын нөөц ашигласны төлбөр"/>
  </r>
  <r>
    <x v="1"/>
    <x v="1"/>
    <s v="Adj#0"/>
    <x v="63"/>
    <x v="0"/>
    <s v="MRAM"/>
    <d v="2014-11-07T00:00:00"/>
    <s v="ЇТЕГ"/>
    <s v="АМНАТ-т тєлєлв"/>
    <n v="600000"/>
    <m/>
    <x v="0"/>
    <s v="104.Ашигт малтмалын нөөц ашигласны төлбөр"/>
  </r>
  <r>
    <x v="0"/>
    <x v="1"/>
    <s v="Adj#1"/>
    <x v="63"/>
    <x v="0"/>
    <s v="MRAM"/>
    <s v="2014.12.01"/>
    <s v="АМГ"/>
    <s v="АМ тусгай зөвшөөрлийн төлбөр"/>
    <n v="667.8"/>
    <m/>
    <x v="6"/>
    <s v="105.Ашигт малтмалын ашиглалтын болон хайгуулын тусгай зөвшөөрлийн төлбөр"/>
  </r>
  <r>
    <x v="1"/>
    <x v="1"/>
    <s v="Adj#0"/>
    <x v="63"/>
    <x v="0"/>
    <s v="SSIA"/>
    <d v="2014-01-08T00:00:00"/>
    <s v="ИХШХЕГ-ын Өмнөговь аймаг дахь салбар"/>
    <s v="Жолооч нарын ажлын байрны тєлбєрийн зєрїї"/>
    <n v="50000"/>
    <m/>
    <x v="11"/>
    <s v="106.Гадаадын мэргэжилтэн, ажилчны ажлын байрны төлбөр"/>
  </r>
  <r>
    <x v="1"/>
    <x v="1"/>
    <s v="Adj#0"/>
    <x v="63"/>
    <x v="0"/>
    <s v="SSIA"/>
    <d v="2014-04-14T00:00:00"/>
    <s v="ИХШХЕГ-ын Өмнөговь аймаг дахь салбар"/>
    <s v="171 хїний ажлын байрны тєлбєр/ханш 286,36 /"/>
    <n v="574673"/>
    <m/>
    <x v="11"/>
    <s v="106.Гадаадын мэргэжилтэн, ажилчны ажлын байрны төлбөр"/>
  </r>
  <r>
    <x v="1"/>
    <x v="1"/>
    <s v="Adj#0"/>
    <x v="63"/>
    <x v="0"/>
    <s v="SSIA"/>
    <d v="2014-04-30T00:00:00"/>
    <s v="ИХШХЕГ-ын Өмнөговь аймаг дахь салбар"/>
    <s v="168 хїний ГИ харъяатын тєлбєрт /ханш-286,97/"/>
    <n v="60988"/>
    <m/>
    <x v="11"/>
    <s v="106.Гадаадын мэргэжилтэн, ажилчны ажлын байрны төлбөр"/>
  </r>
  <r>
    <x v="1"/>
    <x v="1"/>
    <s v="Adj#0"/>
    <x v="63"/>
    <x v="0"/>
    <s v="SSIA"/>
    <d v="2014-06-25T00:00:00"/>
    <s v="ИХШХЕГ-ын Өмнөговь аймаг дахь салбар"/>
    <s v="14 жолоочийн ажлын байрны тєлбєрт /ханш 292,83/"/>
    <n v="6200"/>
    <m/>
    <x v="11"/>
    <s v="106.Гадаадын мэргэжилтэн, ажилчны ажлын байрны төлбөр"/>
  </r>
  <r>
    <x v="1"/>
    <x v="1"/>
    <s v="Adj#0"/>
    <x v="63"/>
    <x v="0"/>
    <m/>
    <m/>
    <m/>
    <m/>
    <n v="806192.2"/>
    <m/>
    <x v="7"/>
    <s v="109.Гаалийн үйлчилгээний хураамж"/>
  </r>
  <r>
    <x v="0"/>
    <x v="1"/>
    <s v="Adj#1"/>
    <x v="63"/>
    <x v="0"/>
    <m/>
    <m/>
    <m/>
    <m/>
    <n v="-806192.2"/>
    <m/>
    <x v="7"/>
    <s v="109.Гаалийн үйлчилгээний хураамж"/>
  </r>
  <r>
    <x v="0"/>
    <x v="1"/>
    <s v="Adj#1"/>
    <x v="63"/>
    <x v="0"/>
    <s v="CO"/>
    <d v="2014-01-09T00:00:00"/>
    <s v="Øèâýý Õ¿ðýí Ãààëèéí ãàçàð"/>
    <s v="Ñýëáýãèéí ãààëèéí õóðààìæ"/>
    <n v="79"/>
    <m/>
    <x v="7"/>
    <s v="109.Гаалийн үйлчилгээний хураамж"/>
  </r>
  <r>
    <x v="0"/>
    <x v="1"/>
    <s v="Adj#1"/>
    <x v="63"/>
    <x v="0"/>
    <s v="CO"/>
    <d v="2014-01-10T00:00:00"/>
    <s v="Øèâýý Õ¿ðýí Ãààëèéí ãàçàð"/>
    <s v="äóãóéíû ãààëèéí õóðààìæ"/>
    <n v="7"/>
    <m/>
    <x v="7"/>
    <s v="109.Гаалийн үйлчилгээний хураамж"/>
  </r>
  <r>
    <x v="0"/>
    <x v="1"/>
    <s v="Adj#1"/>
    <x v="63"/>
    <x v="0"/>
    <s v="CO"/>
    <d v="2014-01-13T00:00:00"/>
    <s v="Øèâýý Õ¿ðýí Ãààëèéí ãàçàð"/>
    <s v="Äóãóéíû ãààëèéí õóðààìæ"/>
    <n v="7"/>
    <m/>
    <x v="7"/>
    <s v="109.Гаалийн үйлчилгээний хураамж"/>
  </r>
  <r>
    <x v="0"/>
    <x v="1"/>
    <s v="Adj#1"/>
    <x v="63"/>
    <x v="0"/>
    <s v="CO"/>
    <d v="2014-01-13T00:00:00"/>
    <s v="Øèâýý Õ¿ðýí Ãààëèéí ãàçàð"/>
    <s v="12-ð ñàð ÖÝÕ -èéí ãààëèéí õóðààìæ"/>
    <n v="7"/>
    <m/>
    <x v="7"/>
    <s v="109.Гаалийн үйлчилгээний хураамж"/>
  </r>
  <r>
    <x v="0"/>
    <x v="1"/>
    <s v="Adj#1"/>
    <x v="63"/>
    <x v="0"/>
    <s v="CO"/>
    <d v="2014-02-18T00:00:00"/>
    <s v="Øèâýý Õ¿ðýí Ãààëèéí ãàçàð"/>
    <s v="1-ð ñàðûí ÖÝÕ-èéí ãààëèéí õóðààìæ "/>
    <n v="7"/>
    <m/>
    <x v="7"/>
    <s v="109.Гаалийн үйлчилгээний хураамж"/>
  </r>
  <r>
    <x v="0"/>
    <x v="1"/>
    <s v="Adj#1"/>
    <x v="63"/>
    <x v="0"/>
    <s v="CO"/>
    <d v="2014-02-25T00:00:00"/>
    <s v="Øèâýý Õ¿ðýí Ãààëèéí ãàçàð"/>
    <s v="ªðìèéí ìàøèíû äèçåëü õºäºëã¿¿ðèéí ãààëèéí õóðààìæ"/>
    <n v="7"/>
    <m/>
    <x v="7"/>
    <s v="109.Гаалийн үйлчилгээний хураамж"/>
  </r>
  <r>
    <x v="0"/>
    <x v="1"/>
    <s v="Adj#1"/>
    <x v="63"/>
    <x v="0"/>
    <s v="CO"/>
    <d v="2014-04-09T00:00:00"/>
    <s v="Øèâýý Õ¿ðýí Ãààëèéí ãàçàð"/>
    <s v="Òîñ ìàñëîíû ãààëèéí õóðààìæ"/>
    <n v="7"/>
    <m/>
    <x v="7"/>
    <s v="109.Гаалийн үйлчилгээний хураамж"/>
  </r>
  <r>
    <x v="0"/>
    <x v="1"/>
    <s v="Adj#1"/>
    <x v="63"/>
    <x v="0"/>
    <s v="CO"/>
    <d v="2014-05-22T00:00:00"/>
    <s v="Øèâýý Õ¿ðýí Ãààëèéí ãàçàð"/>
    <s v=" ýð÷èì õ¿÷íèé ãààëèéí õóðààìæ "/>
    <n v="7"/>
    <m/>
    <x v="7"/>
    <s v="109.Гаалийн үйлчилгээний хураамж"/>
  </r>
  <r>
    <x v="0"/>
    <x v="1"/>
    <s v="Adj#1"/>
    <x v="63"/>
    <x v="0"/>
    <s v="CO"/>
    <d v="2014-05-22T00:00:00"/>
    <s v="Øèâýý Õ¿ðýí Ãààëèéí ãàçàð"/>
    <s v=" ýð÷èì õ¿÷íèé ãààëèéí õóðààìæ"/>
    <n v="7"/>
    <m/>
    <x v="7"/>
    <s v="109.Гаалийн үйлчилгээний хураамж"/>
  </r>
  <r>
    <x v="0"/>
    <x v="1"/>
    <s v="Adj#1"/>
    <x v="63"/>
    <x v="0"/>
    <s v="CO"/>
    <d v="2014-05-29T00:00:00"/>
    <s v="Øèâýý Õ¿ðýí Ãààëèéí ãàçàð"/>
    <s v="ãààëèéí õóðààìæ"/>
    <n v="7"/>
    <m/>
    <x v="7"/>
    <s v="109.Гаалийн үйлчилгээний хураамж"/>
  </r>
  <r>
    <x v="0"/>
    <x v="1"/>
    <s v="Adj#1"/>
    <x v="63"/>
    <x v="0"/>
    <s v="CO"/>
    <d v="2014-07-09T00:00:00"/>
    <s v="Øèâýý Õ¿ðýí Ãààëèéí ãàçàð"/>
    <s v="Íàñîñ,èæ á¿ðäëèéí õàìò-ãààëèéí õóðààìæ"/>
    <n v="7"/>
    <m/>
    <x v="7"/>
    <s v="109.Гаалийн үйлчилгээний хураамж"/>
  </r>
  <r>
    <x v="0"/>
    <x v="1"/>
    <s v="Adj#1"/>
    <x v="63"/>
    <x v="0"/>
    <s v="CO"/>
    <d v="2014-07-16T00:00:00"/>
    <s v="Øèâýý Õ¿ðýí Ãààëèéí ãàçàð"/>
    <s v="6-ð ñàðûí ÖÝÕ-íèé ãààëèéí õóðààìæ"/>
    <n v="7"/>
    <m/>
    <x v="7"/>
    <s v="109.Гаалийн үйлчилгээний хураамж"/>
  </r>
  <r>
    <x v="0"/>
    <x v="1"/>
    <s v="Adj#1"/>
    <x v="63"/>
    <x v="0"/>
    <s v="CO"/>
    <d v="2014-07-16T00:00:00"/>
    <s v="Øèâýý Õ¿ðýí Ãààëèéí ãàçàð"/>
    <s v="5-ð ñàðûí ÖÝÕ-íèé ãààëèéí õóðààìæ"/>
    <n v="7"/>
    <m/>
    <x v="7"/>
    <s v="109.Гаалийн үйлчилгээний хураамж"/>
  </r>
  <r>
    <x v="0"/>
    <x v="1"/>
    <s v="Adj#1"/>
    <x v="63"/>
    <x v="0"/>
    <s v="CO"/>
    <d v="2014-08-20T00:00:00"/>
    <s v="Øèâýý Õ¿ðýí Ãààëèéí ãàçàð"/>
    <s v="äóãóéíû ãààëèéí òàòâàð"/>
    <n v="7"/>
    <m/>
    <x v="7"/>
    <s v="109.Гаалийн үйлчилгээний хураамж"/>
  </r>
  <r>
    <x v="0"/>
    <x v="1"/>
    <s v="Adj#1"/>
    <x v="63"/>
    <x v="0"/>
    <s v="CO"/>
    <d v="2014-11-18T00:00:00"/>
    <s v="Øèâýý Õ¿ðýí Ãààëèéí ãàçàð"/>
    <s v="ÖÝÕ-íèé ãààëèéí õóðààìæ"/>
    <n v="7"/>
    <m/>
    <x v="7"/>
    <s v="109.Гаалийн үйлчилгээний хураамж"/>
  </r>
  <r>
    <x v="0"/>
    <x v="1"/>
    <s v="Adj#1"/>
    <x v="63"/>
    <x v="0"/>
    <s v="CO"/>
    <d v="2014-11-18T00:00:00"/>
    <s v="Øèâýý Õ¿ðýí Ãààëèéí ãàçàð"/>
    <s v="ÖÝÕ-íèé ãààëèéí õóðààìæ"/>
    <n v="7"/>
    <m/>
    <x v="7"/>
    <s v="109.Гаалийн үйлчилгээний хураамж"/>
  </r>
  <r>
    <x v="0"/>
    <x v="1"/>
    <s v="Adj#1"/>
    <x v="63"/>
    <x v="0"/>
    <s v="CO"/>
    <d v="2014-01-09T00:00:00"/>
    <s v="Øèâýý Õ¿ðýí Ãààëèéí ãàçàð"/>
    <s v="Экспортлосон нїїрсний хураамж"/>
    <n v="40000"/>
    <m/>
    <x v="7"/>
    <s v="109.Гаалийн үйлчилгээний хураамж"/>
  </r>
  <r>
    <x v="0"/>
    <x v="1"/>
    <s v="Adj#1"/>
    <x v="63"/>
    <x v="0"/>
    <s v="CO"/>
    <d v="2014-02-26T00:00:00"/>
    <s v="Øèâýý Õ¿ðýí Ãààëèéí ãàçàð"/>
    <s v="Экспортлосон нїїрсний хураамж"/>
    <n v="7500"/>
    <m/>
    <x v="7"/>
    <s v="109.Гаалийн үйлчилгээний хураамж"/>
  </r>
  <r>
    <x v="0"/>
    <x v="1"/>
    <s v="Adj#1"/>
    <x v="63"/>
    <x v="0"/>
    <s v="CO"/>
    <d v="2014-03-03T00:00:00"/>
    <s v="Øèâýý Õ¿ðýí Ãààëèéí ãàçàð"/>
    <s v="Экспортлосон нїїрсний хураамж"/>
    <n v="3000"/>
    <m/>
    <x v="7"/>
    <s v="109.Гаалийн үйлчилгээний хураамж"/>
  </r>
  <r>
    <x v="0"/>
    <x v="1"/>
    <s v="Adj#1"/>
    <x v="63"/>
    <x v="0"/>
    <s v="CO"/>
    <d v="2014-03-06T00:00:00"/>
    <s v="Øèâýý Õ¿ðýí Ãààëèéí ãàçàð"/>
    <s v="Экспортлосон нїїрсний хураамж"/>
    <n v="25000"/>
    <m/>
    <x v="7"/>
    <s v="109.Гаалийн үйлчилгээний хураамж"/>
  </r>
  <r>
    <x v="0"/>
    <x v="1"/>
    <s v="Adj#1"/>
    <x v="63"/>
    <x v="0"/>
    <s v="CO"/>
    <d v="2014-03-18T00:00:00"/>
    <s v="Øèâýý Õ¿ðýí Ãààëèéí ãàçàð"/>
    <s v="Экспортлосон нїїрсний хураамж"/>
    <n v="28000"/>
    <m/>
    <x v="7"/>
    <s v="109.Гаалийн үйлчилгээний хураамж"/>
  </r>
  <r>
    <x v="0"/>
    <x v="1"/>
    <s v="Adj#1"/>
    <x v="63"/>
    <x v="0"/>
    <s v="CO"/>
    <d v="2014-03-20T00:00:00"/>
    <s v="Øèâýý Õ¿ðýí Ãààëèéí ãàçàð"/>
    <s v="Экспортлосон нїїрсний хураамж"/>
    <n v="25000"/>
    <m/>
    <x v="7"/>
    <s v="109.Гаалийн үйлчилгээний хураамж"/>
  </r>
  <r>
    <x v="0"/>
    <x v="1"/>
    <s v="Adj#1"/>
    <x v="63"/>
    <x v="0"/>
    <s v="CO"/>
    <d v="2014-03-25T00:00:00"/>
    <s v="Øèâýý Õ¿ðýí Ãààëèéí ãàçàð"/>
    <s v="Экспортлосон нїїрсний хураамж"/>
    <n v="142500"/>
    <m/>
    <x v="7"/>
    <s v="109.Гаалийн үйлчилгээний хураамж"/>
  </r>
  <r>
    <x v="0"/>
    <x v="1"/>
    <s v="Adj#1"/>
    <x v="63"/>
    <x v="0"/>
    <s v="CO"/>
    <d v="2014-05-07T00:00:00"/>
    <s v="Øèâýý Õ¿ðýí Ãààëèéí ãàçàð"/>
    <s v="Экспортлосон нїїрсний хураамж"/>
    <n v="150000"/>
    <m/>
    <x v="7"/>
    <s v="109.Гаалийн үйлчилгээний хураамж"/>
  </r>
  <r>
    <x v="0"/>
    <x v="1"/>
    <s v="Adj#1"/>
    <x v="63"/>
    <x v="0"/>
    <s v="CO"/>
    <d v="2014-05-28T00:00:00"/>
    <s v="Øèâýý Õ¿ðýí Ãààëèéí ãàçàð"/>
    <s v="Экспортлосон нїїрсний хураамж"/>
    <n v="50000"/>
    <m/>
    <x v="7"/>
    <s v="109.Гаалийн үйлчилгээний хураамж"/>
  </r>
  <r>
    <x v="0"/>
    <x v="1"/>
    <s v="Adj#1"/>
    <x v="63"/>
    <x v="0"/>
    <s v="CO"/>
    <d v="2014-06-09T00:00:00"/>
    <s v="Øèâýý Õ¿ðýí Ãààëèéí ãàçàð"/>
    <s v="Экспортлосон нїїрсний хураамж"/>
    <n v="150000"/>
    <m/>
    <x v="7"/>
    <s v="109.Гаалийн үйлчилгээний хураамж"/>
  </r>
  <r>
    <x v="0"/>
    <x v="1"/>
    <s v="Adj#1"/>
    <x v="63"/>
    <x v="0"/>
    <s v="CO"/>
    <d v="2014-06-25T00:00:00"/>
    <s v="Øèâýý Õ¿ðýí Ãààëèéí ãàçàð"/>
    <s v="Экспортлосон нїїрсний хураамж"/>
    <n v="50000"/>
    <m/>
    <x v="7"/>
    <s v="109.Гаалийн үйлчилгээний хураамж"/>
  </r>
  <r>
    <x v="0"/>
    <x v="1"/>
    <s v="Adj#1"/>
    <x v="63"/>
    <x v="0"/>
    <s v="CO"/>
    <d v="2014-08-27T00:00:00"/>
    <s v="Øèâýý Õ¿ðýí Ãààëèéí ãàçàð"/>
    <s v="Экспортлосон нїїрсний хураамж"/>
    <n v="90000"/>
    <m/>
    <x v="7"/>
    <s v="109.Гаалийн үйлчилгээний хураамж"/>
  </r>
  <r>
    <x v="0"/>
    <x v="1"/>
    <s v="Adj#1"/>
    <x v="63"/>
    <x v="0"/>
    <s v="CO"/>
    <d v="2014-09-24T00:00:00"/>
    <s v="Øèâýý Õ¿ðýí Ãààëèéí ãàçàð"/>
    <s v="Экспортлосон нїїрсний хураамж"/>
    <n v="25000"/>
    <m/>
    <x v="7"/>
    <s v="109.Гаалийн үйлчилгээний хураамж"/>
  </r>
  <r>
    <x v="0"/>
    <x v="1"/>
    <s v="Adj#1"/>
    <x v="63"/>
    <x v="0"/>
    <s v="CO"/>
    <d v="2014-11-10T00:00:00"/>
    <s v="Øèâýý Õ¿ðýí Ãààëèéí ãàçàð"/>
    <s v="Экспортлосон нїїрсний хураамж"/>
    <n v="60000"/>
    <m/>
    <x v="7"/>
    <s v="109.Гаалийн үйлчилгээний хураамж"/>
  </r>
  <r>
    <x v="0"/>
    <x v="1"/>
    <s v="Adj#1"/>
    <x v="63"/>
    <x v="0"/>
    <s v="CO"/>
    <d v="2014-11-18T00:00:00"/>
    <s v="Øèâýý Õ¿ðýí Ãààëèéí ãàçàð"/>
    <s v="Экспортлосон нїїрсний хураамж"/>
    <n v="40000"/>
    <m/>
    <x v="7"/>
    <s v="109.Гаалийн үйлчилгээний хураамж"/>
  </r>
  <r>
    <x v="1"/>
    <x v="1"/>
    <s v="Adj#0"/>
    <x v="65"/>
    <x v="0"/>
    <s v="MTA"/>
    <s v="2014.06.04"/>
    <s v="татварын ерөнхий газар"/>
    <m/>
    <n v="5979.8029999999999"/>
    <m/>
    <x v="0"/>
    <s v="104.Ашигт малтмалын нөөц ашигласны төлбөр"/>
  </r>
  <r>
    <x v="1"/>
    <x v="1"/>
    <s v="Adj#0"/>
    <x v="65"/>
    <x v="0"/>
    <s v="MTA"/>
    <s v="2014.06.23"/>
    <s v="татварын ерөнхий газар"/>
    <m/>
    <n v="9619.9189999999999"/>
    <m/>
    <x v="0"/>
    <s v="104.Ашигт малтмалын нөөц ашигласны төлбөр"/>
  </r>
  <r>
    <x v="1"/>
    <x v="1"/>
    <s v="Adj#0"/>
    <x v="65"/>
    <x v="0"/>
    <s v="MTA"/>
    <s v="2014.07.04"/>
    <s v="татварын ерөнхий газар"/>
    <m/>
    <n v="7131.4719999999998"/>
    <m/>
    <x v="0"/>
    <s v="104.Ашигт малтмалын нөөц ашигласны төлбөр"/>
  </r>
  <r>
    <x v="1"/>
    <x v="1"/>
    <s v="Adj#0"/>
    <x v="65"/>
    <x v="0"/>
    <s v="MTA"/>
    <s v="2014.07.21"/>
    <s v="татварын ерөнхий газар"/>
    <m/>
    <n v="15282.210999999999"/>
    <m/>
    <x v="0"/>
    <s v="104.Ашигт малтмалын нөөц ашигласны төлбөр"/>
  </r>
  <r>
    <x v="1"/>
    <x v="1"/>
    <s v="Adj#0"/>
    <x v="65"/>
    <x v="0"/>
    <s v="MTA"/>
    <s v="2014.08.04"/>
    <s v="татварын ерөнхий газар"/>
    <m/>
    <n v="7383.6629999999996"/>
    <m/>
    <x v="0"/>
    <s v="104.Ашигт малтмалын нөөц ашигласны төлбөр"/>
  </r>
  <r>
    <x v="1"/>
    <x v="1"/>
    <s v="Adj#0"/>
    <x v="65"/>
    <x v="0"/>
    <s v="MTA"/>
    <s v="2014.08.18"/>
    <s v="татварын ерөнхий газар"/>
    <m/>
    <n v="9027.6849999999995"/>
    <m/>
    <x v="0"/>
    <s v="104.Ашигт малтмалын нөөц ашигласны төлбөр"/>
  </r>
  <r>
    <x v="1"/>
    <x v="1"/>
    <s v="Adj#0"/>
    <x v="65"/>
    <x v="0"/>
    <s v="MTA"/>
    <s v="2014.09.05"/>
    <s v="татварын ерөнхий газар"/>
    <m/>
    <n v="19932.21"/>
    <m/>
    <x v="0"/>
    <s v="104.Ашигт малтмалын нөөц ашигласны төлбөр"/>
  </r>
  <r>
    <x v="1"/>
    <x v="1"/>
    <s v="Adj#0"/>
    <x v="65"/>
    <x v="0"/>
    <s v="MTA"/>
    <s v="2014.09.25"/>
    <s v="татварын ерөнхий газар"/>
    <m/>
    <n v="19116.415000000001"/>
    <m/>
    <x v="0"/>
    <s v="104.Ашигт малтмалын нөөц ашигласны төлбөр"/>
  </r>
  <r>
    <x v="1"/>
    <x v="1"/>
    <s v="Adj#0"/>
    <x v="65"/>
    <x v="0"/>
    <s v="MTA"/>
    <s v="2014.10.06"/>
    <s v="татварын ерөнхий газар"/>
    <m/>
    <n v="9251.7099999999991"/>
    <m/>
    <x v="0"/>
    <s v="104.Ашигт малтмалын нөөц ашигласны төлбөр"/>
  </r>
  <r>
    <x v="1"/>
    <x v="1"/>
    <s v="Adj#0"/>
    <x v="65"/>
    <x v="0"/>
    <s v="MTA"/>
    <s v="2014.10.22"/>
    <s v="татварын ерөнхий газар"/>
    <m/>
    <n v="11428.081"/>
    <m/>
    <x v="0"/>
    <s v="104.Ашигт малтмалын нөөц ашигласны төлбөр"/>
  </r>
  <r>
    <x v="1"/>
    <x v="1"/>
    <s v="Adj#0"/>
    <x v="67"/>
    <x v="0"/>
    <s v="MTA"/>
    <d v="2014-05-01T00:00:00"/>
    <s v="Татварын ерөнхий газар"/>
    <s v="АМНАТ"/>
    <n v="1743.8"/>
    <m/>
    <x v="0"/>
    <s v="104.Ашигт малтмалын нөөц ашигласны төлбөр"/>
  </r>
  <r>
    <x v="1"/>
    <x v="1"/>
    <s v="Adj#0"/>
    <x v="67"/>
    <x v="0"/>
    <s v="MTA"/>
    <d v="2014-05-12T00:00:00"/>
    <s v="Татварын ерөнхий газар"/>
    <s v="АМНАТ"/>
    <n v="8042.7"/>
    <m/>
    <x v="0"/>
    <s v="104.Ашигт малтмалын нөөц ашигласны төлбөр"/>
  </r>
  <r>
    <x v="1"/>
    <x v="1"/>
    <s v="Adj#0"/>
    <x v="67"/>
    <x v="0"/>
    <s v="MTA"/>
    <d v="2014-05-22T00:00:00"/>
    <s v="Татварын ерөнхий газар"/>
    <s v="АМНАТ"/>
    <n v="7643.4"/>
    <m/>
    <x v="0"/>
    <s v="104.Ашигт малтмалын нөөц ашигласны төлбөр"/>
  </r>
  <r>
    <x v="1"/>
    <x v="1"/>
    <s v="Adj#0"/>
    <x v="67"/>
    <x v="0"/>
    <s v="MTA"/>
    <d v="2014-06-04T00:00:00"/>
    <s v="Татварын ерөнхий газар"/>
    <s v="АМНАТ"/>
    <n v="7435"/>
    <m/>
    <x v="0"/>
    <s v="104.Ашигт малтмалын нөөц ашигласны төлбөр"/>
  </r>
  <r>
    <x v="1"/>
    <x v="1"/>
    <s v="Adj#0"/>
    <x v="67"/>
    <x v="0"/>
    <s v="MTA"/>
    <d v="2014-06-04T00:00:00"/>
    <s v="Татварын ерөнхий газар"/>
    <s v="АМНАТ"/>
    <n v="6670"/>
    <m/>
    <x v="0"/>
    <s v="104.Ашигт малтмалын нөөц ашигласны төлбөр"/>
  </r>
  <r>
    <x v="1"/>
    <x v="1"/>
    <s v="Adj#0"/>
    <x v="67"/>
    <x v="0"/>
    <s v="MTA"/>
    <d v="2014-06-20T00:00:00"/>
    <s v="Татварын ерөнхий газар"/>
    <s v="АМНАТ"/>
    <n v="5695.5"/>
    <m/>
    <x v="0"/>
    <s v="104.Ашигт малтмалын нөөц ашигласны төлбөр"/>
  </r>
  <r>
    <x v="1"/>
    <x v="1"/>
    <s v="Adj#0"/>
    <x v="67"/>
    <x v="0"/>
    <s v="MTA"/>
    <d v="2014-06-20T00:00:00"/>
    <s v="Татварын ерөнхий газар"/>
    <s v="АМНАТ"/>
    <n v="5809.3"/>
    <m/>
    <x v="0"/>
    <s v="104.Ашигт малтмалын нөөц ашигласны төлбөр"/>
  </r>
  <r>
    <x v="1"/>
    <x v="1"/>
    <s v="Adj#0"/>
    <x v="67"/>
    <x v="0"/>
    <s v="MTA"/>
    <d v="2014-07-22T00:00:00"/>
    <s v="Татварын ерөнхий газар"/>
    <s v="АМНАТ"/>
    <n v="8743.5"/>
    <m/>
    <x v="0"/>
    <s v="104.Ашигт малтмалын нөөц ашигласны төлбөр"/>
  </r>
  <r>
    <x v="1"/>
    <x v="1"/>
    <s v="Adj#0"/>
    <x v="67"/>
    <x v="0"/>
    <s v="MTA"/>
    <d v="2014-08-15T00:00:00"/>
    <s v="Татварын ерөнхий газар"/>
    <s v="АМНАТ"/>
    <n v="7707.2"/>
    <m/>
    <x v="0"/>
    <s v="104.Ашигт малтмалын нөөц ашигласны төлбөр"/>
  </r>
  <r>
    <x v="1"/>
    <x v="1"/>
    <s v="Adj#0"/>
    <x v="67"/>
    <x v="0"/>
    <s v="MTA"/>
    <d v="2014-08-19T00:00:00"/>
    <s v="Татварын ерөнхий газар"/>
    <s v="АМНАТ"/>
    <n v="8061.7"/>
    <m/>
    <x v="0"/>
    <s v="104.Ашигт малтмалын нөөц ашигласны төлбөр"/>
  </r>
  <r>
    <x v="1"/>
    <x v="1"/>
    <s v="Adj#0"/>
    <x v="67"/>
    <x v="0"/>
    <s v="MTA"/>
    <d v="2014-08-19T00:00:00"/>
    <s v="Татварын ерөнхий газар"/>
    <s v="АМНАТ"/>
    <n v="3351.9"/>
    <m/>
    <x v="0"/>
    <s v="104.Ашигт малтмалын нөөц ашигласны төлбөр"/>
  </r>
  <r>
    <x v="1"/>
    <x v="1"/>
    <s v="Adj#0"/>
    <x v="67"/>
    <x v="0"/>
    <s v="MTA"/>
    <d v="2014-09-30T00:00:00"/>
    <s v="Татварын ерөнхий газар"/>
    <s v="АМНАТ"/>
    <n v="8710.4"/>
    <m/>
    <x v="0"/>
    <s v="104.Ашигт малтмалын нөөц ашигласны төлбөр"/>
  </r>
  <r>
    <x v="1"/>
    <x v="1"/>
    <s v="Adj#0"/>
    <x v="67"/>
    <x v="0"/>
    <s v="MTA"/>
    <d v="2014-10-22T00:00:00"/>
    <s v="Татварын ерөнхий газар"/>
    <s v="АМНАТ"/>
    <n v="14411.1"/>
    <m/>
    <x v="0"/>
    <s v="104.Ашигт малтмалын нөөц ашигласны төлбөр"/>
  </r>
  <r>
    <x v="1"/>
    <x v="1"/>
    <s v="Adj#0"/>
    <x v="67"/>
    <x v="0"/>
    <s v="MTA"/>
    <d v="2014-12-01T00:00:00"/>
    <s v="Татварын ерөнхий газар"/>
    <s v="АМНАТ"/>
    <n v="40141.300000000003"/>
    <m/>
    <x v="0"/>
    <s v="104.Ашигт малтмалын нөөц ашигласны төлбөр"/>
  </r>
  <r>
    <x v="1"/>
    <x v="1"/>
    <s v="Adj#0"/>
    <x v="67"/>
    <x v="0"/>
    <m/>
    <m/>
    <m/>
    <m/>
    <n v="8796.2999999999993"/>
    <m/>
    <x v="4"/>
    <s v="108.Аж ахуйн нэгжээс төлсөн ажилчдын нийгмийн болон эрүүл мэндийн даатгалын шимтгэл "/>
  </r>
  <r>
    <x v="0"/>
    <x v="1"/>
    <s v="Adj#1"/>
    <x v="67"/>
    <x v="0"/>
    <m/>
    <m/>
    <m/>
    <m/>
    <n v="-8796.2999999999993"/>
    <m/>
    <x v="4"/>
    <s v="108.Аж ахуйн нэгжээс төлсөн ажилчдын нийгмийн болон эрүүл мэндийн даатгалын шимтгэл "/>
  </r>
  <r>
    <x v="0"/>
    <x v="1"/>
    <s v="Adj#1"/>
    <x v="67"/>
    <x v="0"/>
    <s v="SSIA"/>
    <d v="2014-03-27T00:00:00"/>
    <s v="БЗДүүрэг НДХ"/>
    <s v="НДШ"/>
    <n v="2244"/>
    <s v="Зөвхөн аж ахуйн нэгжийн төлсөн хувийг буруу ойлгон тайлагнасан байна . Иймд нийт дүнгээр 16076.3 мянган төгрөг нь үнэн болно ."/>
    <x v="4"/>
    <s v="108.Аж ахуйн нэгжээс төлсөн ажилчдын нийгмийн болон эрүүл мэндийн даатгалын шимтгэл "/>
  </r>
  <r>
    <x v="0"/>
    <x v="1"/>
    <s v="Adj#1"/>
    <x v="67"/>
    <x v="0"/>
    <s v="SSIA"/>
    <d v="2014-05-30T00:00:00"/>
    <s v="БЗДүүрэг НДХ"/>
    <s v="НДШ"/>
    <n v="2744.1"/>
    <m/>
    <x v="4"/>
    <s v="108.Аж ахуйн нэгжээс төлсөн ажилчдын нийгмийн болон эрүүл мэндийн даатгалын шимтгэл "/>
  </r>
  <r>
    <x v="0"/>
    <x v="1"/>
    <s v="Adj#1"/>
    <x v="67"/>
    <x v="0"/>
    <s v="SSIA"/>
    <d v="2014-06-27T00:00:00"/>
    <s v="БЗДүүрэг НДХ"/>
    <s v="НДШ"/>
    <n v="1707.2"/>
    <m/>
    <x v="4"/>
    <s v="108.Аж ахуйн нэгжээс төлсөн ажилчдын нийгмийн болон эрүүл мэндийн даатгалын шимтгэл "/>
  </r>
  <r>
    <x v="0"/>
    <x v="1"/>
    <s v="Adj#1"/>
    <x v="67"/>
    <x v="0"/>
    <s v="SSIA"/>
    <d v="2014-07-25T00:00:00"/>
    <s v="БЗДүүрэг НДХ"/>
    <s v="НДШ"/>
    <n v="1945"/>
    <m/>
    <x v="4"/>
    <s v="108.Аж ахуйн нэгжээс төлсөн ажилчдын нийгмийн болон эрүүл мэндийн даатгалын шимтгэл "/>
  </r>
  <r>
    <x v="0"/>
    <x v="1"/>
    <s v="Adj#1"/>
    <x v="67"/>
    <x v="0"/>
    <s v="SSIA"/>
    <d v="2014-08-25T00:00:00"/>
    <s v="БЗДүүрэг НДХ"/>
    <s v="НДШ"/>
    <n v="1487.2"/>
    <m/>
    <x v="4"/>
    <s v="108.Аж ахуйн нэгжээс төлсөн ажилчдын нийгмийн болон эрүүл мэндийн даатгалын шимтгэл "/>
  </r>
  <r>
    <x v="0"/>
    <x v="1"/>
    <s v="Adj#1"/>
    <x v="67"/>
    <x v="0"/>
    <s v="SSIA"/>
    <d v="2014-09-25T00:00:00"/>
    <s v="БЗДүүрэг НДХ"/>
    <s v="НДШ"/>
    <n v="1575.2"/>
    <m/>
    <x v="4"/>
    <s v="108.Аж ахуйн нэгжээс төлсөн ажилчдын нийгмийн болон эрүүл мэндийн даатгалын шимтгэл "/>
  </r>
  <r>
    <x v="0"/>
    <x v="1"/>
    <s v="Adj#1"/>
    <x v="67"/>
    <x v="0"/>
    <s v="SSIA"/>
    <d v="2014-10-30T00:00:00"/>
    <s v="БЗДүүрэг НДХ"/>
    <s v="НДШ"/>
    <n v="1575.2"/>
    <m/>
    <x v="4"/>
    <s v="108.Аж ахуйн нэгжээс төлсөн ажилчдын нийгмийн болон эрүүл мэндийн даатгалын шимтгэл "/>
  </r>
  <r>
    <x v="0"/>
    <x v="1"/>
    <s v="Adj#1"/>
    <x v="67"/>
    <x v="0"/>
    <s v="SSIA"/>
    <d v="2014-11-24T00:00:00"/>
    <s v="БЗДүүрэг НДХ"/>
    <s v="НДШ"/>
    <n v="1399.2"/>
    <m/>
    <x v="4"/>
    <s v="108.Аж ахуйн нэгжээс төлсөн ажилчдын нийгмийн болон эрүүл мэндийн даатгалын шимтгэл "/>
  </r>
  <r>
    <x v="0"/>
    <x v="1"/>
    <s v="Adj#1"/>
    <x v="67"/>
    <x v="0"/>
    <s v="SSIA"/>
    <d v="2014-12-31T00:00:00"/>
    <s v="БЗДүүрэг НДХ"/>
    <s v="НДШ"/>
    <n v="1399.2"/>
    <m/>
    <x v="4"/>
    <s v="108.Аж ахуйн нэгжээс төлсөн ажилчдын нийгмийн болон эрүүл мэндийн даатгалын шимтгэл "/>
  </r>
  <r>
    <x v="1"/>
    <x v="1"/>
    <s v="Adj#0"/>
    <x v="67"/>
    <x v="0"/>
    <s v="Selenge aimag"/>
    <d v="2014-07-08T00:00:00"/>
    <s v="Сэлэнгэ Баянгол сумын сургууль "/>
    <s v="ойн ном хэвлүүлэхэд "/>
    <n v="2000"/>
    <m/>
    <x v="5"/>
    <s v="115.Төрийн байгууллагуудад олгосон хандив, дэмжлэг"/>
  </r>
  <r>
    <x v="1"/>
    <x v="1"/>
    <s v="Adj#0"/>
    <x v="67"/>
    <x v="0"/>
    <s v="Selenge aimag"/>
    <d v="2014-09-11T00:00:00"/>
    <s v="Сэлэнгэ Баянгол соёлын төв "/>
    <s v="спортын тоног төхөөрөмж авахад "/>
    <n v="12985"/>
    <m/>
    <x v="5"/>
    <s v="115.Төрийн байгууллагуудад олгосон хандив, дэмжлэг"/>
  </r>
  <r>
    <x v="1"/>
    <x v="1"/>
    <s v="Adj#0"/>
    <x v="124"/>
    <x v="0"/>
    <m/>
    <m/>
    <m/>
    <m/>
    <n v="574"/>
    <m/>
    <x v="12"/>
    <s v="114.Торгууль, хураамж"/>
  </r>
  <r>
    <x v="0"/>
    <x v="1"/>
    <s v="Adj#1"/>
    <x v="124"/>
    <x v="0"/>
    <m/>
    <m/>
    <m/>
    <m/>
    <n v="-574"/>
    <m/>
    <x v="12"/>
    <s v="114.Торгууль, хураамж"/>
  </r>
  <r>
    <x v="0"/>
    <x v="1"/>
    <s v="Adj#1"/>
    <x v="124"/>
    <x v="0"/>
    <s v="MRAM"/>
    <d v="2014-07-02T00:00:00"/>
    <s v="Ашигт Малтмалын Газар"/>
    <s v="Ил тод байдлын тайлан хоцроосоны торгууль TE_TM_20140702_003"/>
    <n v="500"/>
    <m/>
    <x v="12"/>
    <s v="114.Торгууль, хураамж"/>
  </r>
  <r>
    <x v="1"/>
    <x v="1"/>
    <s v="Adj#0"/>
    <x v="53"/>
    <x v="0"/>
    <s v="CO"/>
    <m/>
    <m/>
    <s v="Лац, ломбо, манифестын төлбөр "/>
    <n v="4083.2"/>
    <s v="Татвар төлөгчийн зүгээс ОҮИТБ -ын тайлангийн маягтаа бөглөхдөө лац, ломбоны дүн 4,083 мян. Төг-ийг андуурч тайлангнан зөрүү үүсгэсэн байна. "/>
    <x v="7"/>
    <s v="109.Гаалийн үйлчилгээний хураамж"/>
  </r>
  <r>
    <x v="0"/>
    <x v="1"/>
    <s v="Adj#3"/>
    <x v="53"/>
    <x v="0"/>
    <s v="CO"/>
    <m/>
    <m/>
    <s v="Лац, ломбо, манифестын төлбөр "/>
    <n v="-4083.2"/>
    <s v="Татвар төлөгчийн зүгээс ОҮИТБ -ын тайлангийн маягтаа бөглөхдөө лац, ломбоны дүн 4,083 мян. Төг-ийг андуурч тайлангнан зөрүү үүсгэсэн байна. "/>
    <x v="7"/>
    <s v="109.Гаалийн үйлчилгээний хураамж"/>
  </r>
  <r>
    <x v="1"/>
    <x v="1"/>
    <s v="Adj#0"/>
    <x v="130"/>
    <x v="0"/>
    <s v="CO"/>
    <m/>
    <m/>
    <m/>
    <n v="246"/>
    <m/>
    <x v="7"/>
    <s v="109.Гаалийн үйлчилгээний хураамж"/>
  </r>
  <r>
    <x v="0"/>
    <x v="1"/>
    <s v="Adj#1"/>
    <x v="130"/>
    <x v="0"/>
    <s v="CO"/>
    <m/>
    <m/>
    <m/>
    <n v="-246"/>
    <m/>
    <x v="7"/>
    <s v="109.Гаалийн үйлчилгээний хураамж"/>
  </r>
  <r>
    <x v="0"/>
    <x v="1"/>
    <s v="Adj#1"/>
    <x v="208"/>
    <x v="0"/>
    <s v="SSIA"/>
    <d v="2014-02-07T00:00:00"/>
    <s v="Улсын Нийгмийн Даатгалын Ерөнхий Газар"/>
    <s v="1-3 сарын НДШимтгэл"/>
    <n v="396"/>
    <m/>
    <x v="4"/>
    <s v="108.Аж ахуйн нэгжээс төлсөн ажилчдын нийгмийн болон эрүүл мэндийн даатгалын шимтгэл "/>
  </r>
  <r>
    <x v="0"/>
    <x v="1"/>
    <s v="Adj#1"/>
    <x v="208"/>
    <x v="0"/>
    <s v="SSIA"/>
    <d v="2014-05-13T00:00:00"/>
    <s v="Улсын Нийгмийн Даатгалын Ерөнхий Газар"/>
    <s v="4 сарын НДШимтгэл"/>
    <n v="154"/>
    <m/>
    <x v="4"/>
    <s v="108.Аж ахуйн нэгжээс төлсөн ажилчдын нийгмийн болон эрүүл мэндийн даатгалын шимтгэл "/>
  </r>
  <r>
    <x v="0"/>
    <x v="1"/>
    <s v="Adj#1"/>
    <x v="208"/>
    <x v="0"/>
    <s v="SSIA"/>
    <d v="2014-06-05T00:00:00"/>
    <s v="Улсын Нийгмийн Даатгалын Ерөнхий Газар"/>
    <s v="5-6 сарын НДШимтгэл"/>
    <n v="308"/>
    <m/>
    <x v="4"/>
    <s v="108.Аж ахуйн нэгжээс төлсөн ажилчдын нийгмийн болон эрүүл мэндийн даатгалын шимтгэл "/>
  </r>
  <r>
    <x v="0"/>
    <x v="1"/>
    <s v="Adj#1"/>
    <x v="208"/>
    <x v="0"/>
    <s v="SSIA"/>
    <d v="2014-07-30T00:00:00"/>
    <s v="Улсын Нийгмийн Даатгалын Ерөнхий Газар"/>
    <s v="7 сарын НДШимтгэл"/>
    <n v="154"/>
    <m/>
    <x v="4"/>
    <s v="108.Аж ахуйн нэгжээс төлсөн ажилчдын нийгмийн болон эрүүл мэндийн даатгалын шимтгэл "/>
  </r>
  <r>
    <x v="0"/>
    <x v="1"/>
    <s v="Adj#1"/>
    <x v="208"/>
    <x v="0"/>
    <s v="SSIA"/>
    <d v="2014-08-29T00:00:00"/>
    <s v="Улсын Нийгмийн Даатгалын Ерөнхий Газар"/>
    <s v="8-9 сарын НДШимтгэл"/>
    <n v="308"/>
    <m/>
    <x v="4"/>
    <s v="108.Аж ахуйн нэгжээс төлсөн ажилчдын нийгмийн болон эрүүл мэндийн даатгалын шимтгэл "/>
  </r>
  <r>
    <x v="0"/>
    <x v="1"/>
    <s v="Adj#1"/>
    <x v="208"/>
    <x v="0"/>
    <s v="SSIA"/>
    <d v="2014-10-31T00:00:00"/>
    <s v="Улсын Нийгмийн Даатгалын Ерөнхий Газар"/>
    <s v="10 сарын НДШимтгэл"/>
    <n v="154"/>
    <m/>
    <x v="4"/>
    <s v="108.Аж ахуйн нэгжээс төлсөн ажилчдын нийгмийн болон эрүүл мэндийн даатгалын шимтгэл "/>
  </r>
  <r>
    <x v="0"/>
    <x v="1"/>
    <s v="Adj#1"/>
    <x v="208"/>
    <x v="0"/>
    <s v="SSIA"/>
    <d v="2014-11-28T00:00:00"/>
    <s v="Улсын Нийгмийн Даатгалын Ерөнхий Газар"/>
    <s v="11 сарын НДШимтгэл"/>
    <n v="154"/>
    <m/>
    <x v="4"/>
    <s v="108.Аж ахуйн нэгжээс төлсөн ажилчдын нийгмийн болон эрүүл мэндийн даатгалын шимтгэл "/>
  </r>
  <r>
    <x v="0"/>
    <x v="1"/>
    <s v="Adj#1"/>
    <x v="208"/>
    <x v="0"/>
    <s v="SSIA"/>
    <d v="2014-12-23T00:00:00"/>
    <s v="Улсын Нийгмийн Даатгалын Ерөнхий Газар"/>
    <s v="12 сарын НДШимтгэл"/>
    <n v="154"/>
    <m/>
    <x v="4"/>
    <s v="108.Аж ахуйн нэгжээс төлсөн ажилчдын нийгмийн болон эрүүл мэндийн даатгалын шимтгэл "/>
  </r>
  <r>
    <x v="0"/>
    <x v="1"/>
    <s v="Adj#2"/>
    <x v="85"/>
    <x v="0"/>
    <m/>
    <m/>
    <m/>
    <m/>
    <n v="-4221.1000000000004"/>
    <s v="KPMG adjustment"/>
    <x v="8"/>
    <s v="102.Гаалийн албан татвар"/>
  </r>
  <r>
    <x v="1"/>
    <x v="1"/>
    <s v="Adj#0"/>
    <x v="85"/>
    <x v="0"/>
    <m/>
    <m/>
    <m/>
    <m/>
    <n v="4221.1000000000004"/>
    <s v="KPMG adjustment"/>
    <x v="8"/>
    <s v="102.Гаалийн албан татвар"/>
  </r>
  <r>
    <x v="0"/>
    <x v="1"/>
    <s v="Adj#2"/>
    <x v="85"/>
    <x v="0"/>
    <s v="CO"/>
    <s v="14.04.24"/>
    <s v="Гаалийн Ерөнхий Газар"/>
    <s v="Гаалийн татвар"/>
    <n v="2010"/>
    <m/>
    <x v="8"/>
    <s v="102.Гаалийн албан татвар"/>
  </r>
  <r>
    <x v="1"/>
    <x v="1"/>
    <s v="Adj#0"/>
    <x v="85"/>
    <x v="0"/>
    <s v="MTA"/>
    <s v="14.04.24"/>
    <s v="Татварын Ерөнхий Газар"/>
    <s v="НӨАТ"/>
    <n v="56950"/>
    <m/>
    <x v="3"/>
    <s v="103.Нэмэгдсэн өртгийн албан татвар"/>
  </r>
  <r>
    <x v="0"/>
    <x v="1"/>
    <s v="Adj#1"/>
    <x v="85"/>
    <x v="0"/>
    <s v="MTA"/>
    <s v="14.04.24"/>
    <s v="Татварын Ерөнхий Газар"/>
    <s v="НӨАТ"/>
    <n v="-56950"/>
    <m/>
    <x v="3"/>
    <s v="103.Нэмэгдсэн өртгийн албан татвар"/>
  </r>
  <r>
    <x v="0"/>
    <x v="1"/>
    <s v="Adj#1"/>
    <x v="85"/>
    <x v="0"/>
    <s v="MTA"/>
    <s v="14.04.24"/>
    <s v="Татварын Ерөнхий Газар"/>
    <s v="НӨАТ"/>
    <n v="4221.1000000000004"/>
    <m/>
    <x v="3"/>
    <s v="103.Нэмэгдсэн өртгийн албан татвар"/>
  </r>
  <r>
    <x v="0"/>
    <x v="1"/>
    <s v="Adj#1"/>
    <x v="85"/>
    <x v="0"/>
    <s v="MTA"/>
    <s v="14.07.23"/>
    <s v="Татварын Ерөнхий Газар"/>
    <s v="НӨАТ"/>
    <n v="5000"/>
    <m/>
    <x v="3"/>
    <s v="103.Нэмэгдсэн өртгийн албан татвар"/>
  </r>
  <r>
    <x v="0"/>
    <x v="1"/>
    <s v="Adj#1"/>
    <x v="85"/>
    <x v="0"/>
    <s v="MTA"/>
    <s v="14.09.23"/>
    <s v="Татварын Ерөнхий Газар"/>
    <s v="НӨАТ"/>
    <n v="29000"/>
    <m/>
    <x v="3"/>
    <s v="103.Нэмэгдсэн өртгийн албан татвар"/>
  </r>
  <r>
    <x v="0"/>
    <x v="1"/>
    <s v="Adj#1"/>
    <x v="85"/>
    <x v="0"/>
    <s v="MTA"/>
    <s v="14.10.31"/>
    <s v="Татварын Ерөнхий Газар"/>
    <s v="НӨАТ"/>
    <n v="17828.8"/>
    <m/>
    <x v="3"/>
    <s v="103.Нэмэгдсэн өртгийн албан татвар"/>
  </r>
  <r>
    <x v="1"/>
    <x v="1"/>
    <s v="Adj#0"/>
    <x v="85"/>
    <x v="0"/>
    <s v="MRAM"/>
    <s v="14.03.25"/>
    <m/>
    <s v="АМНАТөлбөр"/>
    <n v="2439.8000000000002"/>
    <m/>
    <x v="0"/>
    <s v="104.Ашигт малтмалын нөөц ашигласны төлбөр"/>
  </r>
  <r>
    <x v="1"/>
    <x v="1"/>
    <s v="Adj#0"/>
    <x v="85"/>
    <x v="0"/>
    <s v="MRAM"/>
    <s v="14.06.20"/>
    <m/>
    <s v="АМНАТөлбөр"/>
    <n v="1110.3"/>
    <m/>
    <x v="0"/>
    <s v="104.Ашигт малтмалын нөөц ашигласны төлбөр"/>
  </r>
  <r>
    <x v="1"/>
    <x v="1"/>
    <s v="Adj#0"/>
    <x v="85"/>
    <x v="0"/>
    <s v="MRAM"/>
    <s v="14.09.23"/>
    <m/>
    <s v="АМНАТөлбөр"/>
    <n v="4875"/>
    <m/>
    <x v="0"/>
    <s v="104.Ашигт малтмалын нөөц ашигласны төлбөр"/>
  </r>
  <r>
    <x v="1"/>
    <x v="1"/>
    <s v="Adj#0"/>
    <x v="85"/>
    <x v="0"/>
    <s v="MRAM"/>
    <s v="14.10.31"/>
    <m/>
    <s v="АМНАТөлбөр"/>
    <n v="13543.1"/>
    <m/>
    <x v="0"/>
    <s v="104.Ашигт малтмалын нөөц ашигласны төлбөр"/>
  </r>
  <r>
    <x v="1"/>
    <x v="1"/>
    <s v="Adj#0"/>
    <x v="85"/>
    <x v="0"/>
    <m/>
    <s v="14.04.02"/>
    <m/>
    <s v="Ажлын байрны төлбөр"/>
    <n v="10368"/>
    <m/>
    <x v="11"/>
    <s v="106.Гадаадын мэргэжилтэн, ажилчны ажлын байрны төлбөр"/>
  </r>
  <r>
    <x v="1"/>
    <x v="1"/>
    <s v="Adj#0"/>
    <x v="85"/>
    <x v="0"/>
    <m/>
    <s v="14.04.14"/>
    <m/>
    <s v="Ажлын байрны төлбөр"/>
    <n v="2304"/>
    <m/>
    <x v="11"/>
    <s v="106.Гадаадын мэргэжилтэн, ажилчны ажлын байрны төлбөр"/>
  </r>
  <r>
    <x v="1"/>
    <x v="1"/>
    <s v="Adj#0"/>
    <x v="85"/>
    <x v="0"/>
    <m/>
    <s v="14.06.23"/>
    <m/>
    <s v="Ажлын байрны төлбөр"/>
    <n v="10368"/>
    <m/>
    <x v="11"/>
    <s v="106.Гадаадын мэргэжилтэн, ажилчны ажлын байрны төлбөр"/>
  </r>
  <r>
    <x v="1"/>
    <x v="1"/>
    <s v="Adj#0"/>
    <x v="85"/>
    <x v="0"/>
    <m/>
    <s v="14.09.18"/>
    <m/>
    <s v="Ажлын байрны төлбөр"/>
    <n v="2304"/>
    <m/>
    <x v="11"/>
    <s v="106.Гадаадын мэргэжилтэн, ажилчны ажлын байрны төлбөр"/>
  </r>
  <r>
    <x v="1"/>
    <x v="1"/>
    <s v="Adj#0"/>
    <x v="85"/>
    <x v="0"/>
    <m/>
    <s v="14.10.06"/>
    <m/>
    <s v="Ажлын байрны төлбөр"/>
    <n v="768"/>
    <m/>
    <x v="11"/>
    <s v="106.Гадаадын мэргэжилтэн, ажилчны ажлын байрны төлбөр"/>
  </r>
  <r>
    <x v="1"/>
    <x v="1"/>
    <s v="Adj#0"/>
    <x v="85"/>
    <x v="0"/>
    <s v="SSIA"/>
    <s v="14.04.24"/>
    <m/>
    <s v="ЭМНДШимтгэл"/>
    <n v="2000"/>
    <m/>
    <x v="4"/>
    <s v="108.Аж ахуйн нэгжээс төлсөн ажилчдын нийгмийн болон эрүүл мэндийн даатгалын шимтгэл "/>
  </r>
  <r>
    <x v="1"/>
    <x v="1"/>
    <s v="Adj#0"/>
    <x v="85"/>
    <x v="0"/>
    <s v="SSIA"/>
    <s v="14.04.30"/>
    <m/>
    <s v="ЭМНДШимтгэл"/>
    <n v="5000"/>
    <m/>
    <x v="4"/>
    <s v="108.Аж ахуйн нэгжээс төлсөн ажилчдын нийгмийн болон эрүүл мэндийн даатгалын шимтгэл "/>
  </r>
  <r>
    <x v="1"/>
    <x v="1"/>
    <s v="Adj#0"/>
    <x v="85"/>
    <x v="0"/>
    <s v="SSIA"/>
    <s v="14.05.30"/>
    <m/>
    <s v="ЭМНДШимтгэл"/>
    <n v="2298.1999999999998"/>
    <m/>
    <x v="4"/>
    <s v="108.Аж ахуйн нэгжээс төлсөн ажилчдын нийгмийн болон эрүүл мэндийн даатгалын шимтгэл "/>
  </r>
  <r>
    <x v="1"/>
    <x v="1"/>
    <s v="Adj#0"/>
    <x v="85"/>
    <x v="0"/>
    <s v="SSIA"/>
    <s v="14.06.18"/>
    <m/>
    <s v="ЭМНДШимтгэл"/>
    <n v="3550"/>
    <m/>
    <x v="4"/>
    <s v="108.Аж ахуйн нэгжээс төлсөн ажилчдын нийгмийн болон эрүүл мэндийн даатгалын шимтгэл "/>
  </r>
  <r>
    <x v="1"/>
    <x v="1"/>
    <s v="Adj#0"/>
    <x v="85"/>
    <x v="0"/>
    <s v="SSIA"/>
    <s v="14.07.23"/>
    <m/>
    <s v="ЭМНДШимтгэл"/>
    <n v="5000"/>
    <m/>
    <x v="4"/>
    <s v="108.Аж ахуйн нэгжээс төлсөн ажилчдын нийгмийн болон эрүүл мэндийн даатгалын шимтгэл "/>
  </r>
  <r>
    <x v="1"/>
    <x v="1"/>
    <s v="Adj#0"/>
    <x v="85"/>
    <x v="0"/>
    <s v="SSIA"/>
    <s v="14.08.19"/>
    <m/>
    <s v="ЭМНДШимтгэл"/>
    <n v="5000"/>
    <m/>
    <x v="4"/>
    <s v="108.Аж ахуйн нэгжээс төлсөн ажилчдын нийгмийн болон эрүүл мэндийн даатгалын шимтгэл "/>
  </r>
  <r>
    <x v="1"/>
    <x v="1"/>
    <s v="Adj#0"/>
    <x v="85"/>
    <x v="0"/>
    <s v="SSIA"/>
    <s v="14.09.19"/>
    <m/>
    <s v="ЭМНДШимтгэл"/>
    <n v="8691.9"/>
    <m/>
    <x v="4"/>
    <s v="108.Аж ахуйн нэгжээс төлсөн ажилчдын нийгмийн болон эрүүл мэндийн даатгалын шимтгэл "/>
  </r>
  <r>
    <x v="1"/>
    <x v="1"/>
    <s v="Adj#0"/>
    <x v="85"/>
    <x v="0"/>
    <s v="SSIA"/>
    <s v="14.09.23"/>
    <m/>
    <s v="ЭМНДШимтгэл"/>
    <n v="12170"/>
    <m/>
    <x v="4"/>
    <s v="108.Аж ахуйн нэгжээс төлсөн ажилчдын нийгмийн болон эрүүл мэндийн даатгалын шимтгэл "/>
  </r>
  <r>
    <x v="1"/>
    <x v="1"/>
    <s v="Adj#0"/>
    <x v="85"/>
    <x v="0"/>
    <s v="SSIA"/>
    <s v="14.09.25"/>
    <m/>
    <s v="ЭМНДШимтгэл"/>
    <n v="2350"/>
    <m/>
    <x v="4"/>
    <s v="108.Аж ахуйн нэгжээс төлсөн ажилчдын нийгмийн болон эрүүл мэндийн даатгалын шимтгэл "/>
  </r>
  <r>
    <x v="1"/>
    <x v="1"/>
    <s v="Adj#0"/>
    <x v="85"/>
    <x v="0"/>
    <s v="SSIA"/>
    <s v="14.09.29"/>
    <m/>
    <s v="ЭМНДШимтгэл"/>
    <n v="5500"/>
    <m/>
    <x v="4"/>
    <s v="108.Аж ахуйн нэгжээс төлсөн ажилчдын нийгмийн болон эрүүл мэндийн даатгалын шимтгэл "/>
  </r>
  <r>
    <x v="1"/>
    <x v="1"/>
    <s v="Adj#0"/>
    <x v="85"/>
    <x v="0"/>
    <s v="SSIA"/>
    <s v="14.10.17"/>
    <m/>
    <s v="ЭМНДШимтгэл"/>
    <n v="2900"/>
    <m/>
    <x v="4"/>
    <s v="108.Аж ахуйн нэгжээс төлсөн ажилчдын нийгмийн болон эрүүл мэндийн даатгалын шимтгэл "/>
  </r>
  <r>
    <x v="1"/>
    <x v="1"/>
    <s v="Adj#0"/>
    <x v="85"/>
    <x v="0"/>
    <s v="SSIA"/>
    <s v="14.10.31"/>
    <m/>
    <s v="ЭМНДШимтгэл"/>
    <n v="4000"/>
    <m/>
    <x v="4"/>
    <s v="108.Аж ахуйн нэгжээс төлсөн ажилчдын нийгмийн болон эрүүл мэндийн даатгалын шимтгэл "/>
  </r>
  <r>
    <x v="1"/>
    <x v="1"/>
    <s v="Adj#0"/>
    <x v="85"/>
    <x v="0"/>
    <s v="SSIA"/>
    <s v="14.11.29"/>
    <m/>
    <s v="ЭМНДШимтгэл"/>
    <n v="5980.7"/>
    <m/>
    <x v="4"/>
    <s v="108.Аж ахуйн нэгжээс төлсөн ажилчдын нийгмийн болон эрүүл мэндийн даатгалын шимтгэл "/>
  </r>
  <r>
    <x v="1"/>
    <x v="1"/>
    <s v="Adj#0"/>
    <x v="85"/>
    <x v="0"/>
    <s v="SSIA"/>
    <s v="14.12.31"/>
    <m/>
    <s v="ЭМНДШимтгэл"/>
    <n v="2378.6999999999998"/>
    <m/>
    <x v="4"/>
    <s v="108.Аж ахуйн нэгжээс төлсөн ажилчдын нийгмийн болон эрүүл мэндийн даатгалын шимтгэл "/>
  </r>
  <r>
    <x v="1"/>
    <x v="1"/>
    <s v="Adj#0"/>
    <x v="85"/>
    <x v="0"/>
    <s v="SPIA"/>
    <s v="14.10.09"/>
    <s v="Улсын Мэргэжлийн Хяналтын Ерөнхий Газар"/>
    <s v="Торгууль"/>
    <n v="60"/>
    <m/>
    <x v="12"/>
    <s v="114.Торгууль, хураамж"/>
  </r>
  <r>
    <x v="1"/>
    <x v="1"/>
    <s v="Adj#0"/>
    <x v="85"/>
    <x v="0"/>
    <s v="SSIA"/>
    <s v="14.10.25"/>
    <s v="Улсын Нийгмийн Даатгалын Ерөнхий Газар"/>
    <s v="Торгууль"/>
    <n v="50"/>
    <m/>
    <x v="12"/>
    <s v="114.Торгууль, хураамж"/>
  </r>
  <r>
    <x v="1"/>
    <x v="1"/>
    <s v="Adj#0"/>
    <x v="84"/>
    <x v="0"/>
    <m/>
    <m/>
    <m/>
    <m/>
    <n v="0"/>
    <s v="ААНОАТ төлөөгүй, үйл ажиллагаа явуулаагүй"/>
    <x v="2"/>
    <s v="101.Аж ахуйн нэгжийн орлогын албан татвар "/>
  </r>
  <r>
    <x v="1"/>
    <x v="1"/>
    <s v="Adj#0"/>
    <x v="84"/>
    <x v="0"/>
    <s v="CO"/>
    <s v="2014.06.24"/>
    <s v="Сайншанд дах гаалийн газар"/>
    <s v="Гаалийн татвар"/>
    <n v="5483"/>
    <m/>
    <x v="8"/>
    <s v="102.Гаалийн албан татвар"/>
  </r>
  <r>
    <x v="0"/>
    <x v="1"/>
    <s v="Adj#1"/>
    <x v="84"/>
    <x v="0"/>
    <s v="MRAM"/>
    <s v="2014.12.22"/>
    <s v="Ашигт малтмалын газар"/>
    <s v="Хайгуулын ажлын нөхөн төлбөр төлөв"/>
    <n v="79623.399999999994"/>
    <m/>
    <x v="6"/>
    <s v="105.Ашигт малтмалын ашиглалтын болон хайгуулын тусгай зөвшөөрлийн төлбөр"/>
  </r>
  <r>
    <x v="1"/>
    <x v="1"/>
    <s v="Adj#0"/>
    <x v="84"/>
    <x v="0"/>
    <s v="MRAM"/>
    <s v="2014.06.02"/>
    <s v="Ашигт малтмалын газар"/>
    <s v="Тусгай зөвшөөрөл сунгав"/>
    <n v="1687.96"/>
    <m/>
    <x v="6"/>
    <s v="105.Ашигт малтмалын ашиглалтын болон хайгуулын тусгай зөвшөөрлийн төлбөр"/>
  </r>
  <r>
    <x v="1"/>
    <x v="1"/>
    <s v="Adj#0"/>
    <x v="84"/>
    <x v="0"/>
    <s v="MTA"/>
    <s v="2014.02.28"/>
    <s v="БЗД татварын хэлтэс"/>
    <s v="Хяналт шалгалт торгууль"/>
    <n v="40000"/>
    <m/>
    <x v="12"/>
    <s v="114.Торгууль, хураамж"/>
  </r>
  <r>
    <x v="1"/>
    <x v="1"/>
    <s v="Adj#0"/>
    <x v="84"/>
    <x v="0"/>
    <s v="MTA"/>
    <s v="2014.03.24"/>
    <s v="БЗД татварын хэлтэс"/>
    <s v="Хяналт шалгалт торгууль"/>
    <n v="40000"/>
    <m/>
    <x v="12"/>
    <s v="114.Торгууль, хураамж"/>
  </r>
  <r>
    <x v="1"/>
    <x v="1"/>
    <s v="Adj#0"/>
    <x v="84"/>
    <x v="0"/>
    <s v="MTA"/>
    <s v="2014.03.31"/>
    <s v="БЗД татварын хэлтэс"/>
    <s v="Хяналт шалгалт торгууль"/>
    <n v="40000"/>
    <m/>
    <x v="12"/>
    <s v="114.Торгууль, хураамж"/>
  </r>
  <r>
    <x v="1"/>
    <x v="1"/>
    <s v="Adj#0"/>
    <x v="84"/>
    <x v="0"/>
    <s v="MTA"/>
    <s v="2014.04.14"/>
    <s v="БЗД татварын хэлтэс"/>
    <s v="Хяналт шалгалт торгууль"/>
    <n v="49626.1"/>
    <m/>
    <x v="12"/>
    <s v="114.Торгууль, хураамж"/>
  </r>
  <r>
    <x v="1"/>
    <x v="1"/>
    <s v="Adj#0"/>
    <x v="82"/>
    <x v="0"/>
    <s v="MTA"/>
    <m/>
    <s v="ХУД татварт Өглөг"/>
    <s v="2014 оны ААНОАТ өглөг"/>
    <n v="151.4"/>
    <s v="төлөгдөөгүй байгаа"/>
    <x v="2"/>
    <s v="101.Аж ахуйн нэгжийн орлогын албан татвар "/>
  </r>
  <r>
    <x v="1"/>
    <x v="1"/>
    <s v="Adj#0"/>
    <x v="82"/>
    <x v="0"/>
    <s v="MTA"/>
    <m/>
    <m/>
    <s v="Бүртгэлийн алдаа"/>
    <n v="1125.3"/>
    <s v="Ашигт малтмалын нөөц ашигласны төлбөр"/>
    <x v="2"/>
    <s v="101.Аж ахуйн нэгжийн орлогын албан татвар "/>
  </r>
  <r>
    <x v="1"/>
    <x v="1"/>
    <s v="Adj#0"/>
    <x v="82"/>
    <x v="0"/>
    <s v="MRAM"/>
    <s v="14.11.28"/>
    <s v="Голомт банкаар дамжин суутгагдсан"/>
    <s v="Ашигт малтмалын нөөц ашигласны төлбөрт"/>
    <n v="1125.3"/>
    <s v="Туршилтаар эхний удаа алт олборлосноо борлуулсан"/>
    <x v="0"/>
    <s v="104.Ашигт малтмалын нөөц ашигласны төлбөр"/>
  </r>
  <r>
    <x v="1"/>
    <x v="1"/>
    <s v="Adj#0"/>
    <x v="82"/>
    <x v="0"/>
    <s v="MRAM"/>
    <s v="14.03.06"/>
    <s v="АМГ"/>
    <s v="3040А Лицензийн 14 дэх жилийн төлбөр"/>
    <n v="6184.9"/>
    <m/>
    <x v="6"/>
    <s v="105.Ашигт малтмалын ашиглалтын болон хайгуулын тусгай зөвшөөрлийн төлбөр"/>
  </r>
  <r>
    <x v="1"/>
    <x v="1"/>
    <s v="Adj#0"/>
    <x v="82"/>
    <x v="0"/>
    <s v="MRAM"/>
    <s v="14.02.07"/>
    <s v="АМГ"/>
    <s v="3040А 12210Х 14519Х ажлын тайланг АМГ-т хянуулах"/>
    <n v="300"/>
    <m/>
    <x v="6"/>
    <s v="105.Ашигт малтмалын ашиглалтын болон хайгуулын тусгай зөвшөөрлийн төлбөр"/>
  </r>
  <r>
    <x v="1"/>
    <x v="1"/>
    <s v="Adj#0"/>
    <x v="82"/>
    <x v="0"/>
    <s v="MRAM"/>
    <s v="14.04.25"/>
    <s v="АМГ"/>
    <s v="2210Х 14539Х 3040А ХАТөлөвлөгөөг АМГ-т хянуулах"/>
    <n v="150"/>
    <m/>
    <x v="6"/>
    <s v="105.Ашигт малтмалын ашиглалтын болон хайгуулын тусгай зөвшөөрлийн төлбөр"/>
  </r>
  <r>
    <x v="1"/>
    <x v="1"/>
    <s v="Adj#0"/>
    <x v="82"/>
    <x v="0"/>
    <s v="MRAM"/>
    <s v="14.07.04"/>
    <s v="АМГ"/>
    <s v="4663А Тусгай зөвшөөрлийн 13 дахь жилийн төлбөр"/>
    <n v="6453.3"/>
    <m/>
    <x v="6"/>
    <s v="105.Ашигт малтмалын ашиглалтын болон хайгуулын тусгай зөвшөөрлийн төлбөр"/>
  </r>
  <r>
    <x v="1"/>
    <x v="1"/>
    <s v="Adj#0"/>
    <x v="82"/>
    <x v="0"/>
    <s v="MRAM"/>
    <s v="14.10.29"/>
    <s v="АМГ"/>
    <s v=" 14539Х Лицензийн хугацааг сунгуулах"/>
    <n v="1000"/>
    <m/>
    <x v="6"/>
    <s v="105.Ашигт малтмалын ашиглалтын болон хайгуулын тусгай зөвшөөрлийн төлбөр"/>
  </r>
  <r>
    <x v="1"/>
    <x v="1"/>
    <s v="Adj#0"/>
    <x v="82"/>
    <x v="0"/>
    <s v="MRAM"/>
    <s v="14.11.10"/>
    <s v="АМГ"/>
    <s v="12210Х Тусгай зөвшөөрлийн 9 дэх жилийн төлбөр"/>
    <n v="52466.9"/>
    <m/>
    <x v="6"/>
    <s v="105.Ашигт малтмалын ашиглалтын болон хайгуулын тусгай зөвшөөрлийн төлбөр"/>
  </r>
  <r>
    <x v="1"/>
    <x v="1"/>
    <s v="Adj#0"/>
    <x v="82"/>
    <x v="0"/>
    <s v="MRAM"/>
    <s v="14.12.08"/>
    <s v="АМГ"/>
    <s v="14539Х Тусгай зөвшөөрлийн 14 дэх жилийн төлбөр"/>
    <n v="11123.5"/>
    <m/>
    <x v="6"/>
    <s v="105.Ашигт малтмалын ашиглалтын болон хайгуулын тусгай зөвшөөрлийн төлбөр"/>
  </r>
  <r>
    <x v="0"/>
    <x v="1"/>
    <s v="Adj#1"/>
    <x v="82"/>
    <x v="0"/>
    <s v="SSIA"/>
    <s v="14.01.20"/>
    <s v="ХУД НДХ"/>
    <s v="2013 оны 11,12-р сарын НДШ Төлбөр"/>
    <n v="4249.2"/>
    <m/>
    <x v="4"/>
    <s v="108.Аж ахуйн нэгжээс төлсөн ажилчдын нийгмийн болон эрүүл мэндийн даатгалын шимтгэл "/>
  </r>
  <r>
    <x v="0"/>
    <x v="1"/>
    <s v="Adj#1"/>
    <x v="82"/>
    <x v="0"/>
    <s v="SSIA"/>
    <s v="14.04.03"/>
    <s v="ХУД НДХ"/>
    <s v="2014 оны 1-р сарын НДШ"/>
    <n v="4308.5"/>
    <m/>
    <x v="4"/>
    <s v="108.Аж ахуйн нэгжээс төлсөн ажилчдын нийгмийн болон эрүүл мэндийн даатгалын шимтгэл "/>
  </r>
  <r>
    <x v="0"/>
    <x v="1"/>
    <s v="Adj#1"/>
    <x v="82"/>
    <x v="0"/>
    <s v="SSIA"/>
    <s v="14.04.03"/>
    <s v="ХУД НДХ"/>
    <s v="2014 оны 2-р сарын НДШ"/>
    <n v="1811.9"/>
    <m/>
    <x v="4"/>
    <s v="108.Аж ахуйн нэгжээс төлсөн ажилчдын нийгмийн болон эрүүл мэндийн даатгалын шимтгэл "/>
  </r>
  <r>
    <x v="0"/>
    <x v="1"/>
    <s v="Adj#1"/>
    <x v="82"/>
    <x v="0"/>
    <s v="SSIA"/>
    <s v="14.04.03"/>
    <s v="ХУД НДХ"/>
    <s v="2014 оны 3-р сарын НДШ"/>
    <n v="1606.4"/>
    <m/>
    <x v="4"/>
    <s v="108.Аж ахуйн нэгжээс төлсөн ажилчдын нийгмийн болон эрүүл мэндийн даатгалын шимтгэл "/>
  </r>
  <r>
    <x v="0"/>
    <x v="1"/>
    <s v="Adj#1"/>
    <x v="82"/>
    <x v="0"/>
    <s v="SSIA"/>
    <s v="14.04.08"/>
    <s v="ХУД НДХ"/>
    <s v="2014 оны НДШ-н алданги"/>
    <n v="532.5"/>
    <m/>
    <x v="4"/>
    <s v="108.Аж ахуйн нэгжээс төлсөн ажилчдын нийгмийн болон эрүүл мэндийн даатгалын шимтгэл "/>
  </r>
  <r>
    <x v="0"/>
    <x v="1"/>
    <s v="Adj#1"/>
    <x v="82"/>
    <x v="0"/>
    <s v="SSIA"/>
    <s v="14.06.05"/>
    <s v="ХУД НДХ"/>
    <s v="2014 оны 5-р сарын НДШ"/>
    <n v="2116.6"/>
    <m/>
    <x v="4"/>
    <s v="108.Аж ахуйн нэгжээс төлсөн ажилчдын нийгмийн болон эрүүл мэндийн даатгалын шимтгэл "/>
  </r>
  <r>
    <x v="0"/>
    <x v="1"/>
    <s v="Adj#1"/>
    <x v="82"/>
    <x v="0"/>
    <s v="SSIA"/>
    <s v="14.06.27"/>
    <s v="ХУД НДХ"/>
    <s v="2014 оны 6-р сарын НДШ"/>
    <n v="2383.4"/>
    <m/>
    <x v="4"/>
    <s v="108.Аж ахуйн нэгжээс төлсөн ажилчдын нийгмийн болон эрүүл мэндийн даатгалын шимтгэл "/>
  </r>
  <r>
    <x v="0"/>
    <x v="1"/>
    <s v="Adj#1"/>
    <x v="82"/>
    <x v="0"/>
    <s v="SSIA"/>
    <s v="14.07.03"/>
    <s v="ХУД НДХ"/>
    <s v="2014 оны 5.6-р сарын НДШ"/>
    <n v="4574.5"/>
    <m/>
    <x v="4"/>
    <s v="108.Аж ахуйн нэгжээс төлсөн ажилчдын нийгмийн болон эрүүл мэндийн даатгалын шимтгэл "/>
  </r>
  <r>
    <x v="0"/>
    <x v="1"/>
    <s v="Adj#1"/>
    <x v="82"/>
    <x v="0"/>
    <s v="SSIA"/>
    <s v="14.07.31"/>
    <s v="ХУД НДХ"/>
    <s v="2014 оны 7-р сарын НДШ"/>
    <n v="2454.6999999999998"/>
    <m/>
    <x v="4"/>
    <s v="108.Аж ахуйн нэгжээс төлсөн ажилчдын нийгмийн болон эрүүл мэндийн даатгалын шимтгэл "/>
  </r>
  <r>
    <x v="0"/>
    <x v="1"/>
    <s v="Adj#1"/>
    <x v="82"/>
    <x v="0"/>
    <s v="SSIA"/>
    <s v="14.11.21"/>
    <s v="ХУД НДХ"/>
    <s v="НДШ 8,9,10-р сарын төлбөр"/>
    <n v="7019.8"/>
    <m/>
    <x v="4"/>
    <s v="108.Аж ахуйн нэгжээс төлсөн ажилчдын нийгмийн болон эрүүл мэндийн даатгалын шимтгэл "/>
  </r>
  <r>
    <x v="1"/>
    <x v="1"/>
    <s v="Adj#0"/>
    <x v="82"/>
    <x v="0"/>
    <s v="SSIA"/>
    <s v="14.11.21"/>
    <s v="ХУД НДХ"/>
    <s v="НДШ 8,9,10-р сарын төлбөр"/>
    <n v="31357.5"/>
    <m/>
    <x v="4"/>
    <s v="108.Аж ахуйн нэгжээс төлсөн ажилчдын нийгмийн болон эрүүл мэндийн даатгалын шимтгэл "/>
  </r>
  <r>
    <x v="0"/>
    <x v="1"/>
    <s v="Adj#1"/>
    <x v="82"/>
    <x v="0"/>
    <s v="SSIA"/>
    <s v="14.11.21"/>
    <s v="ХУД НДХ"/>
    <s v="НДШ 8,9,10-р сарын төлбөр"/>
    <n v="-31357.5"/>
    <m/>
    <x v="4"/>
    <s v="108.Аж ахуйн нэгжээс төлсөн ажилчдын нийгмийн болон эрүүл мэндийн даатгалын шимтгэл "/>
  </r>
  <r>
    <x v="1"/>
    <x v="1"/>
    <s v="Adj#0"/>
    <x v="81"/>
    <x v="0"/>
    <s v="MTA"/>
    <s v="2014.02.26"/>
    <s v="Сүхбаатар дүүргийн татвар"/>
    <s v="ААНОАТ"/>
    <n v="3238.125"/>
    <m/>
    <x v="2"/>
    <s v="101.Аж ахуйн нэгжийн орлогын албан татвар "/>
  </r>
  <r>
    <x v="1"/>
    <x v="1"/>
    <s v="Adj#0"/>
    <x v="81"/>
    <x v="0"/>
    <s v="MTA"/>
    <s v="2014.04.17"/>
    <s v="Сүхбаатар дүүргийн татвар"/>
    <s v="ААНОАТ"/>
    <n v="8356.520410000001"/>
    <m/>
    <x v="2"/>
    <s v="101.Аж ахуйн нэгжийн орлогын албан татвар "/>
  </r>
  <r>
    <x v="1"/>
    <x v="1"/>
    <s v="Adj#0"/>
    <x v="81"/>
    <x v="0"/>
    <s v="MTA"/>
    <s v="2014.06.12"/>
    <s v="Сүхбаатар дүүргийн татвар"/>
    <s v="ААНОАТ"/>
    <n v="162.63989999999998"/>
    <m/>
    <x v="2"/>
    <s v="101.Аж ахуйн нэгжийн орлогын албан татвар "/>
  </r>
  <r>
    <x v="1"/>
    <x v="1"/>
    <s v="Adj#0"/>
    <x v="81"/>
    <x v="0"/>
    <s v="MTA"/>
    <s v="2014.07.17"/>
    <s v="Сүхбаатар дүүргийн татвар"/>
    <s v="ААНОАТ"/>
    <n v="9012.9722600000005"/>
    <m/>
    <x v="2"/>
    <s v="101.Аж ахуйн нэгжийн орлогын албан татвар "/>
  </r>
  <r>
    <x v="1"/>
    <x v="1"/>
    <s v="Adj#0"/>
    <x v="81"/>
    <x v="0"/>
    <s v="MTA"/>
    <s v="2014.10.16"/>
    <s v="Сүхбаатар дүүргийн татвар"/>
    <s v="ААНОАТ"/>
    <n v="9524.3689800000011"/>
    <m/>
    <x v="2"/>
    <s v="101.Аж ахуйн нэгжийн орлогын албан татвар "/>
  </r>
  <r>
    <x v="1"/>
    <x v="1"/>
    <s v="Adj#0"/>
    <x v="81"/>
    <x v="0"/>
    <s v="MTA"/>
    <s v="2014.11.20"/>
    <s v="Сүхбаатар дүүргийн татвар"/>
    <s v="ААНОАТ"/>
    <n v="3093.9706499999998"/>
    <m/>
    <x v="2"/>
    <s v="101.Аж ахуйн нэгжийн орлогын албан татвар "/>
  </r>
  <r>
    <x v="1"/>
    <x v="1"/>
    <s v="Adj#0"/>
    <x v="81"/>
    <x v="0"/>
    <s v="MTA"/>
    <s v="2014.12.23"/>
    <s v="Сүхбаатар дүүргийн татвар"/>
    <s v="ААНОАТ"/>
    <n v="2846.9821200000001"/>
    <m/>
    <x v="2"/>
    <s v="101.Аж ахуйн нэгжийн орлогын албан татвар "/>
  </r>
  <r>
    <x v="1"/>
    <x v="1"/>
    <s v="Adj#0"/>
    <x v="81"/>
    <x v="0"/>
    <s v="MRAM"/>
    <s v="2015.01.08"/>
    <s v="Дундговь аймгийн татвар"/>
    <s v="АМНАТ"/>
    <n v="1886.46875"/>
    <s v="2014 оны ашигт малтмалын нөөц ашигласны татрар, 3018тн нүүрс"/>
    <x v="0"/>
    <s v="104.Ашигт малтмалын нөөц ашигласны төлбөр"/>
  </r>
  <r>
    <x v="1"/>
    <x v="1"/>
    <s v="Adj#0"/>
    <x v="81"/>
    <x v="0"/>
    <s v="MRAM"/>
    <s v="2014.03.06"/>
    <s v="Ашигт малтмалын газар"/>
    <s v="Тайлан хоцроосон торгууль"/>
    <n v="500"/>
    <s v="14911A лицензийн тайлан хоцроосон торгууль"/>
    <x v="12"/>
    <s v="114.Торгууль, хураамж"/>
  </r>
  <r>
    <x v="1"/>
    <x v="1"/>
    <s v="Adj#0"/>
    <x v="81"/>
    <x v="0"/>
    <m/>
    <s v="2014.05.22"/>
    <s v="Чандман Дундговь ХХК"/>
    <s v="Хандив"/>
    <n v="5000"/>
    <s v="Гурвансайхан сум, 90жилийн ойд хандив"/>
    <x v="5"/>
    <s v="115.Төрийн байгууллагуудад олгосон хандив, дэмжлэг"/>
  </r>
  <r>
    <x v="1"/>
    <x v="1"/>
    <s v="Adj#0"/>
    <x v="81"/>
    <x v="0"/>
    <m/>
    <s v="2014.07.09"/>
    <s v="Өлзийт хишиг буян ТББ"/>
    <s v="Хандив"/>
    <n v="3000"/>
    <s v="Өлзийт сум, 90жилийн ойд хандив"/>
    <x v="5"/>
    <s v="115.Төрийн байгууллагуудад олгосон хандив, дэмжлэг"/>
  </r>
  <r>
    <x v="0"/>
    <x v="1"/>
    <s v="Adj#1"/>
    <x v="212"/>
    <x v="0"/>
    <s v="MTA"/>
    <s v="2014.01.23"/>
    <s v="ТЕГазар татвар"/>
    <s v="АНОАТ"/>
    <n v="1273.4000000000001"/>
    <m/>
    <x v="2"/>
    <s v="101.Аж ахуйн нэгжийн орлогын албан татвар "/>
  </r>
  <r>
    <x v="0"/>
    <x v="1"/>
    <s v="Adj#1"/>
    <x v="212"/>
    <x v="0"/>
    <s v="MTA"/>
    <s v="2014.04.02"/>
    <s v="ТЕГазар татвар "/>
    <s v="АНОАТ"/>
    <n v="1403.3"/>
    <m/>
    <x v="2"/>
    <s v="101.Аж ахуйн нэгжийн орлогын албан татвар "/>
  </r>
  <r>
    <x v="0"/>
    <x v="1"/>
    <s v="Adj#1"/>
    <x v="212"/>
    <x v="0"/>
    <s v="MTA"/>
    <s v="2015.05.05"/>
    <s v="ТЕГазар татвар"/>
    <s v="АНОАТ"/>
    <n v="11217.5"/>
    <m/>
    <x v="2"/>
    <s v="101.Аж ахуйн нэгжийн орлогын албан татвар "/>
  </r>
  <r>
    <x v="0"/>
    <x v="1"/>
    <s v="Adj#1"/>
    <x v="212"/>
    <x v="0"/>
    <s v="MTA"/>
    <s v="2014.08.19"/>
    <s v="ТЕГазар татвар"/>
    <s v="АНОАТ"/>
    <n v="365"/>
    <m/>
    <x v="2"/>
    <s v="101.Аж ахуйн нэгжийн орлогын албан татвар "/>
  </r>
  <r>
    <x v="0"/>
    <x v="1"/>
    <s v="Adj#1"/>
    <x v="212"/>
    <x v="0"/>
    <s v="MTA"/>
    <s v="2014.10.21"/>
    <s v="ТЕГазар татвар"/>
    <s v="АНОАТ"/>
    <n v="1628.6"/>
    <m/>
    <x v="2"/>
    <s v="101.Аж ахуйн нэгжийн орлогын албан татвар "/>
  </r>
  <r>
    <x v="0"/>
    <x v="1"/>
    <s v="Adj#1"/>
    <x v="212"/>
    <x v="0"/>
    <s v="MTA"/>
    <s v="2014.01.10"/>
    <s v="ТЕГазар"/>
    <s v="НӨАТатвар"/>
    <n v="17415.5"/>
    <m/>
    <x v="3"/>
    <s v="103.Нэмэгдсэн өртгийн албан татвар"/>
  </r>
  <r>
    <x v="0"/>
    <x v="1"/>
    <s v="Adj#1"/>
    <x v="212"/>
    <x v="0"/>
    <s v="MTA"/>
    <s v="2014.02.07"/>
    <s v="ТЕГазар"/>
    <s v="НӨАТатвар"/>
    <n v="19317.2"/>
    <m/>
    <x v="3"/>
    <s v="103.Нэмэгдсэн өртгийн албан татвар"/>
  </r>
  <r>
    <x v="0"/>
    <x v="1"/>
    <s v="Adj#1"/>
    <x v="212"/>
    <x v="0"/>
    <s v="SSIA"/>
    <s v="2014.01.24"/>
    <s v="СБ аймаг НДХэлтэс"/>
    <s v="нийгмийн даатгалын шимтгэл"/>
    <n v="6234"/>
    <m/>
    <x v="4"/>
    <s v="108.Аж ахуйн нэгжээс төлсөн ажилчдын нийгмийн болон эрүүл мэндийн даатгалын шимтгэл "/>
  </r>
  <r>
    <x v="0"/>
    <x v="1"/>
    <s v="Adj#1"/>
    <x v="212"/>
    <x v="0"/>
    <s v="SSIA"/>
    <s v="2014.01.28"/>
    <s v="ХУД НДХэлтэс"/>
    <s v="нийгмийн даатгалын шимтгэл"/>
    <n v="5291.9"/>
    <m/>
    <x v="4"/>
    <s v="108.Аж ахуйн нэгжээс төлсөн ажилчдын нийгмийн болон эрүүл мэндийн даатгалын шимтгэл "/>
  </r>
  <r>
    <x v="0"/>
    <x v="1"/>
    <s v="Adj#1"/>
    <x v="212"/>
    <x v="0"/>
    <s v="SSIA"/>
    <s v="2014.02.28"/>
    <s v="СБ аймаг НДХэлтэс"/>
    <s v="нийгмийн даатгалын шимтгэл"/>
    <n v="7236.1"/>
    <m/>
    <x v="4"/>
    <s v="108.Аж ахуйн нэгжээс төлсөн ажилчдын нийгмийн болон эрүүл мэндийн даатгалын шимтгэл "/>
  </r>
  <r>
    <x v="0"/>
    <x v="1"/>
    <s v="Adj#1"/>
    <x v="212"/>
    <x v="0"/>
    <s v="SSIA"/>
    <s v="2014.02.27"/>
    <s v="ХУД НДХэлтэс"/>
    <s v="нийгмийн даатгалын шимтгэл"/>
    <n v="2148"/>
    <m/>
    <x v="4"/>
    <s v="108.Аж ахуйн нэгжээс төлсөн ажилчдын нийгмийн болон эрүүл мэндийн даатгалын шимтгэл "/>
  </r>
  <r>
    <x v="0"/>
    <x v="1"/>
    <s v="Adj#1"/>
    <x v="212"/>
    <x v="0"/>
    <s v="SSIA"/>
    <s v="2014.03.28"/>
    <s v="СБ аймаг НДХэлтэс"/>
    <s v="нийгмийн даатгалын шимтгэл"/>
    <n v="5452.9"/>
    <m/>
    <x v="4"/>
    <s v="108.Аж ахуйн нэгжээс төлсөн ажилчдын нийгмийн болон эрүүл мэндийн даатгалын шимтгэл "/>
  </r>
  <r>
    <x v="0"/>
    <x v="1"/>
    <s v="Adj#1"/>
    <x v="212"/>
    <x v="0"/>
    <s v="SSIA"/>
    <s v="2014.03.28"/>
    <s v="ХУД НДХэлтэс"/>
    <s v="нийгмийн даатгалын шимтгэл"/>
    <n v="1393.4"/>
    <m/>
    <x v="4"/>
    <s v="108.Аж ахуйн нэгжээс төлсөн ажилчдын нийгмийн болон эрүүл мэндийн даатгалын шимтгэл "/>
  </r>
  <r>
    <x v="0"/>
    <x v="1"/>
    <s v="Adj#1"/>
    <x v="212"/>
    <x v="0"/>
    <s v="SSIA"/>
    <s v="2014.05.1"/>
    <s v="СБ аймаг НДХэлтэс"/>
    <s v="нийгмийн даатгалын шимтгэл"/>
    <n v="4958.8999999999996"/>
    <m/>
    <x v="4"/>
    <s v="108.Аж ахуйн нэгжээс төлсөн ажилчдын нийгмийн болон эрүүл мэндийн даатгалын шимтгэл "/>
  </r>
  <r>
    <x v="0"/>
    <x v="1"/>
    <s v="Adj#1"/>
    <x v="212"/>
    <x v="0"/>
    <s v="SSIA"/>
    <s v="2014.04.30"/>
    <s v="ХУД НДХэлтэс"/>
    <s v="нийгмийн даатгалын шимтгэл"/>
    <n v="1394.5"/>
    <m/>
    <x v="4"/>
    <s v="108.Аж ахуйн нэгжээс төлсөн ажилчдын нийгмийн болон эрүүл мэндийн даатгалын шимтгэл "/>
  </r>
  <r>
    <x v="0"/>
    <x v="1"/>
    <s v="Adj#1"/>
    <x v="212"/>
    <x v="0"/>
    <s v="SSIA"/>
    <s v="2014.05.29"/>
    <s v="СБ аймаг НДХэлтэс"/>
    <s v="нийгмийн даатгалын шимтгэл"/>
    <n v="5336.1"/>
    <m/>
    <x v="4"/>
    <s v="108.Аж ахуйн нэгжээс төлсөн ажилчдын нийгмийн болон эрүүл мэндийн даатгалын шимтгэл "/>
  </r>
  <r>
    <x v="0"/>
    <x v="1"/>
    <s v="Adj#1"/>
    <x v="212"/>
    <x v="0"/>
    <s v="SSIA"/>
    <s v="2014.05.29"/>
    <s v="ХУД НДХэлтэс"/>
    <s v="нийгмийн даатгалын шимтгэл"/>
    <n v="1393.8"/>
    <m/>
    <x v="4"/>
    <s v="108.Аж ахуйн нэгжээс төлсөн ажилчдын нийгмийн болон эрүүл мэндийн даатгалын шимтгэл "/>
  </r>
  <r>
    <x v="0"/>
    <x v="1"/>
    <s v="Adj#1"/>
    <x v="212"/>
    <x v="0"/>
    <s v="SSIA"/>
    <s v="2014.06.30"/>
    <s v="СБ аймаг НДХэлтэс"/>
    <s v="нийгмийн даатгалын шимтгэл"/>
    <n v="5169.7"/>
    <m/>
    <x v="4"/>
    <s v="108.Аж ахуйн нэгжээс төлсөн ажилчдын нийгмийн болон эрүүл мэндийн даатгалын шимтгэл "/>
  </r>
  <r>
    <x v="0"/>
    <x v="1"/>
    <s v="Adj#1"/>
    <x v="212"/>
    <x v="0"/>
    <s v="SSIA"/>
    <s v="2014.06.30"/>
    <s v="ХУД НДХэлтэс"/>
    <s v="нийгмийн даатгалын шимтгэл"/>
    <n v="1394.9"/>
    <m/>
    <x v="4"/>
    <s v="108.Аж ахуйн нэгжээс төлсөн ажилчдын нийгмийн болон эрүүл мэндийн даатгалын шимтгэл "/>
  </r>
  <r>
    <x v="0"/>
    <x v="1"/>
    <s v="Adj#1"/>
    <x v="212"/>
    <x v="0"/>
    <s v="SSIA"/>
    <s v="2014.07.30"/>
    <s v="СБ аймаг НДХэлтэс"/>
    <s v="нийгмийн даатгалын шимтгэл"/>
    <n v="4838.8"/>
    <m/>
    <x v="4"/>
    <s v="108.Аж ахуйн нэгжээс төлсөн ажилчдын нийгмийн болон эрүүл мэндийн даатгалын шимтгэл "/>
  </r>
  <r>
    <x v="0"/>
    <x v="1"/>
    <s v="Adj#1"/>
    <x v="212"/>
    <x v="0"/>
    <s v="SSIA"/>
    <s v="2014.07.30"/>
    <s v="ХУД НДХэлтэс"/>
    <s v="нийгмийн даатгалын шимтгэл"/>
    <n v="1383.8"/>
    <m/>
    <x v="4"/>
    <s v="108.Аж ахуйн нэгжээс төлсөн ажилчдын нийгмийн болон эрүүл мэндийн даатгалын шимтгэл "/>
  </r>
  <r>
    <x v="0"/>
    <x v="1"/>
    <s v="Adj#1"/>
    <x v="212"/>
    <x v="0"/>
    <s v="SSIA"/>
    <s v="2014.08.29"/>
    <s v="СБ аймаг НДХэлтэс"/>
    <s v="нийгмийн даатгалын шимтгэл"/>
    <n v="4871.8999999999996"/>
    <m/>
    <x v="4"/>
    <s v="108.Аж ахуйн нэгжээс төлсөн ажилчдын нийгмийн болон эрүүл мэндийн даатгалын шимтгэл "/>
  </r>
  <r>
    <x v="0"/>
    <x v="1"/>
    <s v="Adj#1"/>
    <x v="212"/>
    <x v="0"/>
    <s v="SSIA"/>
    <s v="2014.08.29"/>
    <s v="ХУД НДХэлтэс"/>
    <s v="нийгмийн даатгалын шимтгэл"/>
    <n v="1384.8"/>
    <m/>
    <x v="4"/>
    <s v="108.Аж ахуйн нэгжээс төлсөн ажилчдын нийгмийн болон эрүүл мэндийн даатгалын шимтгэл "/>
  </r>
  <r>
    <x v="0"/>
    <x v="1"/>
    <s v="Adj#1"/>
    <x v="212"/>
    <x v="0"/>
    <s v="SSIA"/>
    <s v="2014.09.30"/>
    <s v="СБ аймаг НДХэлтэс"/>
    <s v="нийгмийн даатгалын шимтгэл"/>
    <n v="4821.2"/>
    <m/>
    <x v="4"/>
    <s v="108.Аж ахуйн нэгжээс төлсөн ажилчдын нийгмийн болон эрүүл мэндийн даатгалын шимтгэл "/>
  </r>
  <r>
    <x v="0"/>
    <x v="1"/>
    <s v="Adj#1"/>
    <x v="212"/>
    <x v="0"/>
    <s v="SSIA"/>
    <s v="2014.09.29"/>
    <s v="ХУД НДХэлтэс"/>
    <s v="нийгмийн даатгалын шимтгэл"/>
    <n v="1385.6"/>
    <m/>
    <x v="4"/>
    <s v="108.Аж ахуйн нэгжээс төлсөн ажилчдын нийгмийн болон эрүүл мэндийн даатгалын шимтгэл "/>
  </r>
  <r>
    <x v="0"/>
    <x v="1"/>
    <s v="Adj#1"/>
    <x v="212"/>
    <x v="0"/>
    <s v="SSIA"/>
    <s v="2014.10.31"/>
    <s v="СБ аймаг НДХэлтэс"/>
    <s v="нийгмийн даатгалын шимтгэл"/>
    <n v="4204.5"/>
    <m/>
    <x v="4"/>
    <s v="108.Аж ахуйн нэгжээс төлсөн ажилчдын нийгмийн болон эрүүл мэндийн даатгалын шимтгэл "/>
  </r>
  <r>
    <x v="0"/>
    <x v="1"/>
    <s v="Adj#1"/>
    <x v="212"/>
    <x v="0"/>
    <s v="SSIA"/>
    <s v="2014.10.31"/>
    <s v="ХУД НДХэлтэс"/>
    <s v="нийгмийн даатгалын шимтгэл"/>
    <n v="1384.8"/>
    <m/>
    <x v="4"/>
    <s v="108.Аж ахуйн нэгжээс төлсөн ажилчдын нийгмийн болон эрүүл мэндийн даатгалын шимтгэл "/>
  </r>
  <r>
    <x v="0"/>
    <x v="1"/>
    <s v="Adj#1"/>
    <x v="212"/>
    <x v="0"/>
    <s v="SSIA"/>
    <s v="2014.11.28"/>
    <s v="СБ аймаг НДХэлтэс"/>
    <s v="нийгмийн даатгалын шимтгэл"/>
    <n v="4287.7"/>
    <m/>
    <x v="4"/>
    <s v="108.Аж ахуйн нэгжээс төлсөн ажилчдын нийгмийн болон эрүүл мэндийн даатгалын шимтгэл "/>
  </r>
  <r>
    <x v="0"/>
    <x v="1"/>
    <s v="Adj#1"/>
    <x v="212"/>
    <x v="0"/>
    <s v="SSIA"/>
    <s v="2014.11.28"/>
    <s v="ХУД НДХэлтэс"/>
    <s v="нийгмийн даатгалын шимтгэл"/>
    <n v="1385.9"/>
    <m/>
    <x v="4"/>
    <s v="108.Аж ахуйн нэгжээс төлсөн ажилчдын нийгмийн болон эрүүл мэндийн даатгалын шимтгэл "/>
  </r>
  <r>
    <x v="0"/>
    <x v="1"/>
    <s v="Adj#1"/>
    <x v="212"/>
    <x v="0"/>
    <s v="SSIA"/>
    <s v="2014.12.30"/>
    <s v="СБ аймаг НДХэлтэс"/>
    <s v="нийгмийн даатгалын шимтгэл"/>
    <n v="5622.3"/>
    <m/>
    <x v="4"/>
    <s v="108.Аж ахуйн нэгжээс төлсөн ажилчдын нийгмийн болон эрүүл мэндийн даатгалын шимтгэл "/>
  </r>
  <r>
    <x v="0"/>
    <x v="1"/>
    <s v="Adj#1"/>
    <x v="212"/>
    <x v="0"/>
    <s v="SSIA"/>
    <s v="2014.12.31"/>
    <s v="ХУД НДХэлтэс"/>
    <m/>
    <n v="1579.1"/>
    <m/>
    <x v="4"/>
    <s v="108.Аж ахуйн нэгжээс төлсөн ажилчдын нийгмийн болон эрүүл мэндийн даатгалын шимтгэл "/>
  </r>
  <r>
    <x v="0"/>
    <x v="1"/>
    <s v="Adj#1"/>
    <x v="212"/>
    <x v="0"/>
    <s v="MRAM"/>
    <s v="2014.12.10"/>
    <s v="АМГазар"/>
    <s v="Лицензийн төлбөр"/>
    <n v="2495.1"/>
    <m/>
    <x v="6"/>
    <s v="105.Ашигт малтмалын ашиглалтын болон хайгуулын тусгай зөвшөөрлийн төлбөр"/>
  </r>
  <r>
    <x v="0"/>
    <x v="1"/>
    <s v="Adj#1"/>
    <x v="212"/>
    <x v="0"/>
    <m/>
    <s v="2014.03.13"/>
    <s v="Хөдөлмөр Эрхлэлт үйлчилгээний төв"/>
    <s v="Ажлын байрны төлбөр"/>
    <n v="10413"/>
    <m/>
    <x v="11"/>
    <s v="106.Гадаадын мэргэжилтэн, ажилчны ажлын байрны төлбөр"/>
  </r>
  <r>
    <x v="0"/>
    <x v="1"/>
    <s v="Adj#1"/>
    <x v="212"/>
    <x v="0"/>
    <m/>
    <s v="2014.08.29"/>
    <s v="Хөдөлмөр Эрхлэлт үйлчилгээний төв"/>
    <s v="Ажлын байрны төлбөр"/>
    <n v="3180.3"/>
    <m/>
    <x v="11"/>
    <s v="106.Гадаадын мэргэжилтэн, ажилчны ажлын байрны төлбөр"/>
  </r>
  <r>
    <x v="0"/>
    <x v="1"/>
    <s v="Adj#1"/>
    <x v="212"/>
    <x v="0"/>
    <m/>
    <s v="2014.12.12"/>
    <s v="Хөдөлмөр Эрхлэлт үйлчилгээний төв"/>
    <s v="Ажлын байрны төлбөр"/>
    <n v="4642"/>
    <m/>
    <x v="11"/>
    <s v="106.Гадаадын мэргэжилтэн, ажилчны ажлын байрны төлбөр"/>
  </r>
  <r>
    <x v="0"/>
    <x v="1"/>
    <s v="Adj#1"/>
    <x v="212"/>
    <x v="0"/>
    <m/>
    <s v="2014.08.14"/>
    <s v="Хөдөлмөр Эрхлэлт үйлчилгээний төв"/>
    <s v="Үнэмлэх үйлчилгээний төлбөр"/>
    <n v="1775.9"/>
    <m/>
    <x v="11"/>
    <s v="106.Гадаадын мэргэжилтэн, ажилчны ажлын байрны төлбөр"/>
  </r>
  <r>
    <x v="0"/>
    <x v="1"/>
    <s v="Adj#1"/>
    <x v="212"/>
    <x v="0"/>
    <m/>
    <s v="2014.09.04"/>
    <s v="Хөдөлмөр Эрхлэлт үйлчилгээний төв"/>
    <s v="Үнэмлэх үйлчилгээний төлбөр төлбөр"/>
    <n v="3029.2"/>
    <m/>
    <x v="11"/>
    <s v="106.Гадаадын мэргэжилтэн, ажилчны ажлын байрны төлбөр"/>
  </r>
  <r>
    <x v="0"/>
    <x v="1"/>
    <s v="Adj#1"/>
    <x v="166"/>
    <x v="0"/>
    <s v="CO"/>
    <d v="2014-05-15T00:00:00"/>
    <s v="Гаалийн ерөнхий газар"/>
    <s v="ТТ-ийн гаалийн татварт"/>
    <n v="2534.9"/>
    <s v="ТТ-ийн өртгийг өсгөсөн."/>
    <x v="8"/>
    <s v="102.Гаалийн албан татвар"/>
  </r>
  <r>
    <x v="0"/>
    <x v="1"/>
    <s v="Adj#1"/>
    <x v="166"/>
    <x v="0"/>
    <s v="CO"/>
    <d v="2014-05-15T00:00:00"/>
    <s v="Гаалийн ерөнхий газар"/>
    <s v="ТТ-ийн НӨАТ"/>
    <n v="5418.8"/>
    <s v="5-р сарын НӨАТ тайлан дээр буцаан авалт талд тусгагдсан"/>
    <x v="3"/>
    <s v="103.Нэмэгдсэн өртгийн албан татвар"/>
  </r>
  <r>
    <x v="1"/>
    <x v="1"/>
    <s v="Adj#0"/>
    <x v="166"/>
    <x v="0"/>
    <s v="SSIA"/>
    <m/>
    <m/>
    <m/>
    <n v="19662"/>
    <m/>
    <x v="4"/>
    <s v="108.Аж ахуйн нэгжээс төлсөн ажилчдын нийгмийн болон эрүүл мэндийн даатгалын шимтгэл "/>
  </r>
  <r>
    <x v="0"/>
    <x v="1"/>
    <s v="Adj#1"/>
    <x v="166"/>
    <x v="0"/>
    <s v="SSIA"/>
    <m/>
    <m/>
    <m/>
    <n v="-19662"/>
    <m/>
    <x v="4"/>
    <s v="108.Аж ахуйн нэгжээс төлсөн ажилчдын нийгмийн болон эрүүл мэндийн даатгалын шимтгэл "/>
  </r>
  <r>
    <x v="0"/>
    <x v="1"/>
    <s v="Adj#1"/>
    <x v="166"/>
    <x v="0"/>
    <s v="SSIA"/>
    <d v="2014-03-13T00:00:00"/>
    <s v="БЗД нийгмийн даатгалын хэлтэс"/>
    <s v="НДШ төлөв"/>
    <n v="10000"/>
    <m/>
    <x v="4"/>
    <s v="108.Аж ахуйн нэгжээс төлсөн ажилчдын нийгмийн болон эрүүл мэндийн даатгалын шимтгэл "/>
  </r>
  <r>
    <x v="0"/>
    <x v="1"/>
    <s v="Adj#1"/>
    <x v="166"/>
    <x v="0"/>
    <s v="SSIA"/>
    <d v="2014-06-15T00:00:00"/>
    <s v="БЗД нийгмийн даатгалын хэлтэс"/>
    <s v="НДШ төлөв"/>
    <n v="8000"/>
    <m/>
    <x v="4"/>
    <s v="108.Аж ахуйн нэгжээс төлсөн ажилчдын нийгмийн болон эрүүл мэндийн даатгалын шимтгэл "/>
  </r>
  <r>
    <x v="0"/>
    <x v="1"/>
    <s v="Adj#1"/>
    <x v="166"/>
    <x v="0"/>
    <s v="SSIA"/>
    <d v="2014-07-08T00:00:00"/>
    <s v="БЗД нийгмийн даатгалын хэлтэс"/>
    <s v="НДШ төлөв"/>
    <n v="20000"/>
    <m/>
    <x v="4"/>
    <s v="108.Аж ахуйн нэгжээс төлсөн ажилчдын нийгмийн болон эрүүл мэндийн даатгалын шимтгэл "/>
  </r>
  <r>
    <x v="0"/>
    <x v="1"/>
    <s v="Adj#1"/>
    <x v="166"/>
    <x v="0"/>
    <s v="SSIA"/>
    <d v="2014-08-28T00:00:00"/>
    <s v="БЗД нийгмийн даатгалын хэлтэс"/>
    <s v="НДШ төлөв"/>
    <n v="8000"/>
    <m/>
    <x v="4"/>
    <s v="108.Аж ахуйн нэгжээс төлсөн ажилчдын нийгмийн болон эрүүл мэндийн даатгалын шимтгэл "/>
  </r>
  <r>
    <x v="0"/>
    <x v="1"/>
    <s v="Adj#1"/>
    <x v="166"/>
    <x v="0"/>
    <s v="SSIA"/>
    <d v="2014-10-01T00:00:00"/>
    <s v="БЗД нийгмийн даатгалын хэлтэс"/>
    <s v="НДШ төлөв"/>
    <n v="14100"/>
    <m/>
    <x v="4"/>
    <s v="108.Аж ахуйн нэгжээс төлсөн ажилчдын нийгмийн болон эрүүл мэндийн даатгалын шимтгэл "/>
  </r>
  <r>
    <x v="0"/>
    <x v="1"/>
    <s v="Adj#1"/>
    <x v="166"/>
    <x v="0"/>
    <s v="SSIA"/>
    <d v="2014-10-07T00:00:00"/>
    <s v="БЗД нийгмийн даатгалын хэлтэс"/>
    <s v="НДШ төлөв"/>
    <n v="8800"/>
    <m/>
    <x v="4"/>
    <s v="108.Аж ахуйн нэгжээс төлсөн ажилчдын нийгмийн болон эрүүл мэндийн даатгалын шимтгэл "/>
  </r>
  <r>
    <x v="0"/>
    <x v="1"/>
    <s v="Adj#1"/>
    <x v="166"/>
    <x v="0"/>
    <s v="SSIA"/>
    <d v="2014-10-17T00:00:00"/>
    <s v="БЗД нийгмийн даатгалын хэлтэс"/>
    <s v="НДШ төлөв"/>
    <n v="7200"/>
    <m/>
    <x v="4"/>
    <s v="108.Аж ахуйн нэгжээс төлсөн ажилчдын нийгмийн болон эрүүл мэндийн даатгалын шимтгэл "/>
  </r>
  <r>
    <x v="1"/>
    <x v="1"/>
    <s v="Adj#0"/>
    <x v="137"/>
    <x v="0"/>
    <s v="MTA"/>
    <d v="2014-01-10T00:00:00"/>
    <s v="СБДТХ ААНОАТ"/>
    <s v="12 сарын ААНАОАТ"/>
    <n v="15.00637"/>
    <s v="банкны хүүгийн орлогын татвар"/>
    <x v="2"/>
    <s v="101.Аж ахуйн нэгжийн орлогын албан татвар "/>
  </r>
  <r>
    <x v="1"/>
    <x v="1"/>
    <s v="Adj#0"/>
    <x v="137"/>
    <x v="0"/>
    <s v="MTA"/>
    <d v="2014-02-14T00:00:00"/>
    <s v="СБДТХ ААНОАТ"/>
    <s v="1 сарын ААНАОАТ"/>
    <n v="23.032689999999999"/>
    <s v="банкны хүүгийн орлогын татвар"/>
    <x v="2"/>
    <s v="101.Аж ахуйн нэгжийн орлогын албан татвар "/>
  </r>
  <r>
    <x v="1"/>
    <x v="1"/>
    <s v="Adj#0"/>
    <x v="137"/>
    <x v="0"/>
    <s v="MTA"/>
    <d v="2014-03-10T00:00:00"/>
    <s v="СБДТХ ААНОАТ"/>
    <s v="2 сарын ААНАОАТ"/>
    <n v="17.865669999999998"/>
    <s v="банкны хүүгийн орлогын татвар"/>
    <x v="2"/>
    <s v="101.Аж ахуйн нэгжийн орлогын албан татвар "/>
  </r>
  <r>
    <x v="1"/>
    <x v="1"/>
    <s v="Adj#0"/>
    <x v="137"/>
    <x v="0"/>
    <s v="MTA"/>
    <d v="2014-04-09T00:00:00"/>
    <s v="СБДТХ ААНОАТ"/>
    <s v="3 сарын ААНАОАТ"/>
    <n v="34.059940000000005"/>
    <s v="банкны хүүгийн орлогын татвар"/>
    <x v="2"/>
    <s v="101.Аж ахуйн нэгжийн орлогын албан татвар "/>
  </r>
  <r>
    <x v="1"/>
    <x v="1"/>
    <s v="Adj#0"/>
    <x v="137"/>
    <x v="0"/>
    <s v="MTA"/>
    <d v="2014-07-03T00:00:00"/>
    <s v="СБДТХ ААНОАТ"/>
    <s v="4 сарын ААНАОАТ"/>
    <n v="25.892599999999998"/>
    <s v="банкны хүүгийн орлогын татвар"/>
    <x v="2"/>
    <s v="101.Аж ахуйн нэгжийн орлогын албан татвар "/>
  </r>
  <r>
    <x v="1"/>
    <x v="1"/>
    <s v="Adj#0"/>
    <x v="137"/>
    <x v="0"/>
    <s v="MTA"/>
    <d v="2014-08-06T00:00:00"/>
    <s v="СБДТХ ААНОАТ"/>
    <s v="6 сарын ААНАОАТ"/>
    <n v="145.19915"/>
    <s v="банкны хүүгийн орлогын татвар"/>
    <x v="2"/>
    <s v="101.Аж ахуйн нэгжийн орлогын албан татвар "/>
  </r>
  <r>
    <x v="1"/>
    <x v="1"/>
    <s v="Adj#0"/>
    <x v="137"/>
    <x v="0"/>
    <s v="MTA"/>
    <d v="2014-09-05T00:00:00"/>
    <s v="СБДТХ ААНОАТ"/>
    <s v="7 сарын ААНАОАТ"/>
    <n v="194.41645"/>
    <s v="банкны хүүгийн орлогын татвар"/>
    <x v="2"/>
    <s v="101.Аж ахуйн нэгжийн орлогын албан татвар "/>
  </r>
  <r>
    <x v="1"/>
    <x v="1"/>
    <s v="Adj#0"/>
    <x v="137"/>
    <x v="0"/>
    <s v="MTA"/>
    <d v="2014-10-10T00:00:00"/>
    <s v="СБДТХ ААНОАТ"/>
    <s v="8 сарын ААНАОАТ"/>
    <n v="187.95371"/>
    <s v="банкны хүүгийн орлогын татвар"/>
    <x v="2"/>
    <s v="101.Аж ахуйн нэгжийн орлогын албан татвар "/>
  </r>
  <r>
    <x v="1"/>
    <x v="1"/>
    <s v="Adj#0"/>
    <x v="137"/>
    <x v="0"/>
    <s v="MTA"/>
    <d v="2014-11-07T00:00:00"/>
    <s v="СБДТХ ААНОАТ"/>
    <s v="9 сарын ААНАОАТ"/>
    <n v="187.69399999999999"/>
    <s v="банкны хүүгийн орлогын татвар"/>
    <x v="2"/>
    <s v="101.Аж ахуйн нэгжийн орлогын албан татвар "/>
  </r>
  <r>
    <x v="1"/>
    <x v="1"/>
    <s v="Adj#0"/>
    <x v="137"/>
    <x v="0"/>
    <s v="MTA"/>
    <d v="2014-12-09T00:00:00"/>
    <s v="СБДТХ ААНОАТ"/>
    <s v="10 сарын ААНАОАТ"/>
    <n v="179.11699999999999"/>
    <s v="банкны хүүгийн орлогын татвар"/>
    <x v="2"/>
    <s v="101.Аж ахуйн нэгжийн орлогын албан татвар "/>
  </r>
  <r>
    <x v="1"/>
    <x v="1"/>
    <s v="Adj#0"/>
    <x v="137"/>
    <x v="0"/>
    <s v="MRAM"/>
    <d v="2014-03-03T00:00:00"/>
    <s v="Ашигт малтмалын газар"/>
    <s v="MV-017014 лицензийн 3 дахь жилийн төлбөр"/>
    <n v="76820.221109999999"/>
    <s v="2014 оны 10 сард өөр компанид шилжүүлсэн"/>
    <x v="6"/>
    <s v="105.Ашигт малтмалын ашиглалтын болон хайгуулын тусгай зөвшөөрлийн төлбөр"/>
  </r>
  <r>
    <x v="1"/>
    <x v="1"/>
    <s v="Adj#0"/>
    <x v="137"/>
    <x v="0"/>
    <s v="MRAM"/>
    <d v="2014-11-03T00:00:00"/>
    <s v="Ашигт малтмалын газар"/>
    <s v="14455Х лицензийн 7 дахь жилийн төлбөр"/>
    <n v="14571.75647"/>
    <m/>
    <x v="6"/>
    <s v="105.Ашигт малтмалын ашиглалтын болон хайгуулын тусгай зөвшөөрлийн төлбөр"/>
  </r>
  <r>
    <x v="1"/>
    <x v="1"/>
    <s v="Adj#0"/>
    <x v="136"/>
    <x v="0"/>
    <s v="MTA"/>
    <d v="2014-01-29T00:00:00"/>
    <s v="Сүхбаатар дүүргийн татварын хэлтэс"/>
    <s v="CIT for 2013"/>
    <n v="128.55146999999999"/>
    <m/>
    <x v="2"/>
    <s v="101.Аж ахуйн нэгжийн орлогын албан татвар "/>
  </r>
  <r>
    <x v="1"/>
    <x v="1"/>
    <s v="Adj#0"/>
    <x v="136"/>
    <x v="0"/>
    <s v="MTA"/>
    <d v="2014-10-17T00:00:00"/>
    <s v="Сүхбаатар дүүргийн татварын хэлтэс"/>
    <s v="5137977 ЭФ ВИ ЭС ПИ ХХК ТТ-13 99121598 СААН-Д  SBD tax office"/>
    <n v="224.34210999999999"/>
    <m/>
    <x v="2"/>
    <s v="101.Аж ахуйн нэгжийн орлогын албан татвар "/>
  </r>
  <r>
    <x v="1"/>
    <x v="1"/>
    <s v="Adj#0"/>
    <x v="136"/>
    <x v="0"/>
    <s v="CO"/>
    <d v="2014-11-26T00:00:00"/>
    <s v="Гаалийн ерөнхий газар"/>
    <s v="Microscofe 2014.12.04 gaaliin alban tatvar -Gaaliin gazar AAN"/>
    <n v="1912.7750000000001"/>
    <m/>
    <x v="8"/>
    <s v="102.Гаалийн албан татвар"/>
  </r>
  <r>
    <x v="1"/>
    <x v="1"/>
    <s v="Adj#0"/>
    <x v="136"/>
    <x v="0"/>
    <s v="MTA"/>
    <d v="2014-10-17T00:00:00"/>
    <s v="Сүхбаатар дүүргийн татварын хэлтэс"/>
    <s v="5137977 ЭФ ВИ ЭС ПИ ХХК ОСБХЭХААҮ НӨ  SBD tax office"/>
    <n v="448.68421000000001"/>
    <m/>
    <x v="3"/>
    <s v="103.Нэмэгдсэн өртгийн албан татвар"/>
  </r>
  <r>
    <x v="1"/>
    <x v="1"/>
    <s v="Adj#0"/>
    <x v="75"/>
    <x v="0"/>
    <s v="MTA"/>
    <d v="2015-05-22T00:00:00"/>
    <s v="СБД-ийн татвар"/>
    <s v="АТБӨЯТХ-ийн татвар"/>
    <n v="996.1"/>
    <m/>
    <x v="22"/>
    <s v="207.Авто тээвэр болон өөрөө явагч тээврийн хэрэгслийн албан татвар "/>
  </r>
  <r>
    <x v="1"/>
    <x v="1"/>
    <s v="Adj#0"/>
    <x v="75"/>
    <x v="0"/>
    <s v="MTA"/>
    <d v="2015-05-29T00:00:00"/>
    <s v="СБД-ийн татвар"/>
    <s v="АТБӨЯТХ-ийн татвар"/>
    <n v="1520"/>
    <m/>
    <x v="22"/>
    <s v="207.Авто тээвэр болон өөрөө явагч тээврийн хэрэгслийн албан татвар "/>
  </r>
  <r>
    <x v="1"/>
    <x v="1"/>
    <s v="Adj#0"/>
    <x v="75"/>
    <x v="0"/>
    <s v="MoEGDT"/>
    <d v="2015-03-26T00:00:00"/>
    <s v="БОНХЯам"/>
    <s v="Нөхөн сэргээлтийн 50%"/>
    <n v="2000"/>
    <m/>
    <x v="24"/>
    <s v="210.Байгаль хамгаалах зардлын 50%-ийг дансанд төвлөрүүлсэн дүн"/>
  </r>
  <r>
    <x v="1"/>
    <x v="1"/>
    <s v="Adj#0"/>
    <x v="75"/>
    <x v="0"/>
    <s v="MoEGDT"/>
    <d v="2015-08-26T00:00:00"/>
    <s v="БОНХЯам"/>
    <s v="Нөхөн сэргээлтийн 50%"/>
    <n v="3000"/>
    <m/>
    <x v="24"/>
    <s v="210.Байгаль хамгаалах зардлын 50%-ийг дансанд төвлөрүүлсэн дүн"/>
  </r>
  <r>
    <x v="0"/>
    <x v="1"/>
    <s v="Adj#1"/>
    <x v="75"/>
    <x v="0"/>
    <s v="NRO"/>
    <d v="2015-03-20T00:00:00"/>
    <s v="Гадаадын иргэн харьяат"/>
    <s v="Ажлын байрны төлбөр"/>
    <n v="-1536"/>
    <s v="Утас-давхар оруулсан дүн"/>
    <x v="23"/>
    <s v="206.Гадаадын мэргэжилтэн, ажилчны ажлын байрны төлбөр"/>
  </r>
  <r>
    <x v="0"/>
    <x v="1"/>
    <s v="Adj#1"/>
    <x v="75"/>
    <x v="0"/>
    <s v="NRO"/>
    <d v="2015-07-08T00:00:00"/>
    <s v="Гадаадын иргэн харьяат"/>
    <s v="Ажлын байрны төлбөр"/>
    <n v="-1536"/>
    <s v="Утас-давхар оруулсан дүн"/>
    <x v="23"/>
    <s v="206.Гадаадын мэргэжилтэн, ажилчны ажлын байрны төлбөр"/>
  </r>
  <r>
    <x v="1"/>
    <x v="1"/>
    <s v="Adj#0"/>
    <x v="163"/>
    <x v="0"/>
    <s v="MRAM"/>
    <d v="2014-02-14T00:00:00"/>
    <s v="АМГ"/>
    <s v="13436X хайгуулын тусгай зөвшөөрөл сунгах хураамж"/>
    <n v="1000"/>
    <s v="Лиценз сунгах хураамж төлсөн нь ЗГын тайланд байхгүй байна"/>
    <x v="6"/>
    <s v="105.Ашигт малтмалын ашиглалтын болон хайгуулын тусгай зөвшөөрлийн төлбөр"/>
  </r>
  <r>
    <x v="1"/>
    <x v="1"/>
    <s v="Adj#0"/>
    <x v="163"/>
    <x v="0"/>
    <s v="MRAM"/>
    <d v="2015-03-05T00:00:00"/>
    <s v="АМГ"/>
    <s v="XV-13436 лицензийн 7 дах жилийн төлбөр"/>
    <n v="3023.5"/>
    <m/>
    <x v="6"/>
    <s v="105.Ашигт малтмалын ашиглалтын болон хайгуулын тусгай зөвшөөрлийн төлбөр"/>
  </r>
  <r>
    <x v="1"/>
    <x v="1"/>
    <s v="Adj#0"/>
    <x v="163"/>
    <x v="0"/>
    <s v="MRAM"/>
    <d v="2015-05-16T00:00:00"/>
    <s v="АМГ"/>
    <s v="2366 лицензийн 15 дах жилийн төлбөр"/>
    <n v="357.9"/>
    <m/>
    <x v="6"/>
    <s v="105.Ашигт малтмалын ашиглалтын болон хайгуулын тусгай зөвшөөрлийн төлбөр"/>
  </r>
  <r>
    <x v="1"/>
    <x v="1"/>
    <s v="Adj#0"/>
    <x v="163"/>
    <x v="0"/>
    <s v="MTA"/>
    <d v="2014-01-20T00:00:00"/>
    <s v="Чингэлтэй дүүргийн татварын хэлтэс"/>
    <s v="Татварын хяналт шалгалтын актын төлбөр"/>
    <n v="100000"/>
    <s v="Торгууль"/>
    <x v="12"/>
    <s v="114.Торгууль, хураамж"/>
  </r>
  <r>
    <x v="1"/>
    <x v="1"/>
    <s v="Adj#0"/>
    <x v="163"/>
    <x v="0"/>
    <s v="MTA"/>
    <d v="2015-02-19T00:00:00"/>
    <s v="Чингэлтэй дүүргийн татварын хэлтэс"/>
    <s v="Татварын хяналт шалгалтын актын төлбөр"/>
    <n v="309250.8"/>
    <s v="Торгууль"/>
    <x v="12"/>
    <s v="114.Торгууль, хураамж"/>
  </r>
  <r>
    <x v="0"/>
    <x v="1"/>
    <s v="Adj#1"/>
    <x v="163"/>
    <x v="0"/>
    <s v="MTA"/>
    <d v="2014-04-14T00:00:00"/>
    <s v="Чингэлтэй татварын хэлтэс"/>
    <s v="ХХОАТ"/>
    <n v="2826.2080000000001"/>
    <s v="Чингэлтэй дүүргийн татварын хэлтэст төлсөн 9002 мян. төгрөгийг орон нутгийн хэмжээний төлбөрийн урсгалд ХХОАТ гэсэн үзүүлэлт байхгүйгээс тайлагнаагүй орхигдуулсан байна"/>
    <x v="21"/>
    <s v="204.Бусад"/>
  </r>
  <r>
    <x v="0"/>
    <x v="1"/>
    <s v="Adj#1"/>
    <x v="163"/>
    <x v="0"/>
    <s v="MTA"/>
    <d v="2014-07-28T00:00:00"/>
    <s v="Чингэлтэй татварын хэлтэс"/>
    <s v="ХХОАТ"/>
    <n v="2054.5053400000002"/>
    <m/>
    <x v="21"/>
    <s v="204.Бусад"/>
  </r>
  <r>
    <x v="0"/>
    <x v="1"/>
    <s v="Adj#1"/>
    <x v="163"/>
    <x v="0"/>
    <s v="MTA"/>
    <d v="2014-08-29T00:00:00"/>
    <s v="Чингэлтэй татварын хэлтэс"/>
    <s v="ХХОАТ"/>
    <n v="674.59799999999996"/>
    <m/>
    <x v="21"/>
    <s v="204.Бусад"/>
  </r>
  <r>
    <x v="0"/>
    <x v="1"/>
    <s v="Adj#1"/>
    <x v="163"/>
    <x v="0"/>
    <s v="MTA"/>
    <d v="2014-10-30T00:00:00"/>
    <s v="Чингэлтэй татварын хэлтэс"/>
    <s v="ХХОАТ"/>
    <n v="686.23199999999997"/>
    <m/>
    <x v="21"/>
    <s v="204.Бусад"/>
  </r>
  <r>
    <x v="0"/>
    <x v="1"/>
    <s v="Adj#1"/>
    <x v="163"/>
    <x v="0"/>
    <s v="MTA"/>
    <d v="2015-12-29T00:00:00"/>
    <s v="Чингэлтэй татварын хэлтэс"/>
    <s v="ХХОАТ"/>
    <n v="2760.288"/>
    <m/>
    <x v="21"/>
    <s v="204.Бусад"/>
  </r>
  <r>
    <x v="0"/>
    <x v="1"/>
    <s v="Adj#1"/>
    <x v="163"/>
    <x v="0"/>
    <s v="MTA"/>
    <d v="2014-04-15T00:00:00"/>
    <s v="Чингэлтэй татварын хэлтэс"/>
    <s v="Зам ашигласны төлбөр"/>
    <n v="40"/>
    <m/>
    <x v="21"/>
    <s v="204.Бусад"/>
  </r>
  <r>
    <x v="0"/>
    <x v="1"/>
    <s v="Adj#1"/>
    <x v="163"/>
    <x v="0"/>
    <s v="MTA"/>
    <d v="2015-04-15T00:00:00"/>
    <s v="Чингэлтэй татварын хэлтэс"/>
    <s v="Агаарын бохирдлын төлбөр"/>
    <n v="5"/>
    <m/>
    <x v="21"/>
    <s v="204.Бусад"/>
  </r>
  <r>
    <x v="1"/>
    <x v="1"/>
    <s v="Adj#0"/>
    <x v="83"/>
    <x v="0"/>
    <s v="MRAM"/>
    <d v="2014-07-02T00:00:00"/>
    <s v="Монгол банк"/>
    <s v="Алт тушаалт 142"/>
    <n v="4566.01"/>
    <m/>
    <x v="0"/>
    <s v="104.Ашигт малтмалын нөөц ашигласны төлбөр"/>
  </r>
  <r>
    <x v="1"/>
    <x v="1"/>
    <s v="Adj#0"/>
    <x v="83"/>
    <x v="0"/>
    <s v="MRAM"/>
    <d v="2014-07-08T00:00:00"/>
    <s v="Монгол банк"/>
    <s v="Алт тушаалт 143"/>
    <n v="1206.69"/>
    <m/>
    <x v="0"/>
    <s v="104.Ашигт малтмалын нөөц ашигласны төлбөр"/>
  </r>
  <r>
    <x v="1"/>
    <x v="1"/>
    <s v="Adj#0"/>
    <x v="83"/>
    <x v="0"/>
    <s v="MRAM"/>
    <d v="2014-07-24T00:00:00"/>
    <s v="Монгол банк"/>
    <s v="Алт тушаалт 144"/>
    <n v="6437.91"/>
    <m/>
    <x v="0"/>
    <s v="104.Ашигт малтмалын нөөц ашигласны төлбөр"/>
  </r>
  <r>
    <x v="1"/>
    <x v="1"/>
    <s v="Adj#0"/>
    <x v="83"/>
    <x v="0"/>
    <s v="MRAM"/>
    <d v="2014-08-06T00:00:00"/>
    <s v="Монгол банк"/>
    <s v="Алт тушаалт 145"/>
    <n v="9248.98"/>
    <m/>
    <x v="0"/>
    <s v="104.Ашигт малтмалын нөөц ашигласны төлбөр"/>
  </r>
  <r>
    <x v="1"/>
    <x v="1"/>
    <s v="Adj#0"/>
    <x v="83"/>
    <x v="0"/>
    <s v="MRAM"/>
    <d v="2014-08-20T00:00:00"/>
    <s v="Монгол банк"/>
    <s v="Алт тушаалт 146"/>
    <n v="2981.78"/>
    <m/>
    <x v="0"/>
    <s v="104.Ашигт малтмалын нөөц ашигласны төлбөр"/>
  </r>
  <r>
    <x v="1"/>
    <x v="1"/>
    <s v="Adj#0"/>
    <x v="83"/>
    <x v="0"/>
    <s v="MRAM"/>
    <d v="2014-09-05T00:00:00"/>
    <s v="Монгол банк"/>
    <s v="Алт тушаалт 147"/>
    <n v="2441.4899999999998"/>
    <m/>
    <x v="0"/>
    <s v="104.Ашигт малтмалын нөөц ашигласны төлбөр"/>
  </r>
  <r>
    <x v="1"/>
    <x v="1"/>
    <s v="Adj#0"/>
    <x v="83"/>
    <x v="0"/>
    <s v="MRAM"/>
    <d v="2014-09-16T00:00:00"/>
    <s v="Монгол банк"/>
    <s v="Алт тушаалт 148"/>
    <n v="5146.97"/>
    <m/>
    <x v="0"/>
    <s v="104.Ашигт малтмалын нөөц ашигласны төлбөр"/>
  </r>
  <r>
    <x v="1"/>
    <x v="1"/>
    <s v="Adj#0"/>
    <x v="83"/>
    <x v="0"/>
    <s v="MRAM"/>
    <d v="2014-09-29T00:00:00"/>
    <s v="Монгол банк"/>
    <s v="Алт тушаалт 149"/>
    <n v="556.17999999999995"/>
    <m/>
    <x v="0"/>
    <s v="104.Ашигт малтмалын нөөц ашигласны төлбөр"/>
  </r>
  <r>
    <x v="1"/>
    <x v="1"/>
    <s v="Adj#0"/>
    <x v="83"/>
    <x v="0"/>
    <s v="MRAM"/>
    <d v="2014-10-07T00:00:00"/>
    <s v="Монгол банк"/>
    <s v="Алт тушаалт 150"/>
    <n v="9268.42"/>
    <m/>
    <x v="0"/>
    <s v="104.Ашигт малтмалын нөөц ашигласны төлбөр"/>
  </r>
  <r>
    <x v="1"/>
    <x v="1"/>
    <s v="Adj#0"/>
    <x v="83"/>
    <x v="0"/>
    <s v="MRAM"/>
    <d v="2014-11-14T00:00:00"/>
    <s v="Монгол банк"/>
    <s v="Алт тушаалт 151"/>
    <n v="4334.72"/>
    <m/>
    <x v="0"/>
    <s v="104.Ашигт малтмалын нөөц ашигласны төлбөр"/>
  </r>
  <r>
    <x v="1"/>
    <x v="1"/>
    <s v="Adj#0"/>
    <x v="83"/>
    <x v="0"/>
    <s v="MRAM"/>
    <d v="2014-11-18T00:00:00"/>
    <s v="Монгол банк"/>
    <s v="Алт тушаалт 152, 153"/>
    <n v="9764.18"/>
    <m/>
    <x v="0"/>
    <s v="104.Ашигт малтмалын нөөц ашигласны төлбөр"/>
  </r>
  <r>
    <x v="1"/>
    <x v="1"/>
    <s v="Adj#0"/>
    <x v="83"/>
    <x v="0"/>
    <s v="MRAM"/>
    <d v="2014-12-02T00:00:00"/>
    <s v="Монгол банк"/>
    <s v="Алт тушаалт 154"/>
    <n v="4059.49"/>
    <m/>
    <x v="0"/>
    <s v="104.Ашигт малтмалын нөөц ашигласны төлбөр"/>
  </r>
  <r>
    <x v="1"/>
    <x v="1"/>
    <s v="Adj#0"/>
    <x v="83"/>
    <x v="0"/>
    <s v="SSIA"/>
    <m/>
    <m/>
    <s v="НД"/>
    <n v="240"/>
    <m/>
    <x v="4"/>
    <s v="108.Аж ахуйн нэгжээс төлсөн ажилчдын нийгмийн болон эрүүл мэндийн даатгалын шимтгэл "/>
  </r>
  <r>
    <x v="0"/>
    <x v="1"/>
    <s v="Adj#1"/>
    <x v="83"/>
    <x v="0"/>
    <s v="SSIA"/>
    <m/>
    <m/>
    <s v="НД"/>
    <n v="-240"/>
    <m/>
    <x v="4"/>
    <s v="108.Аж ахуйн нэгжээс төлсөн ажилчдын нийгмийн болон эрүүл мэндийн даатгалын шимтгэл "/>
  </r>
  <r>
    <x v="0"/>
    <x v="1"/>
    <s v="Adj#1"/>
    <x v="83"/>
    <x v="0"/>
    <s v="SSIA"/>
    <d v="2014-03-25T00:00:00"/>
    <s v="ХУД НД хэлтэс"/>
    <s v="Өмнөх оны НДШ"/>
    <n v="1000"/>
    <m/>
    <x v="4"/>
    <s v="108.Аж ахуйн нэгжээс төлсөн ажилчдын нийгмийн болон эрүүл мэндийн даатгалын шимтгэл "/>
  </r>
  <r>
    <x v="0"/>
    <x v="1"/>
    <s v="Adj#1"/>
    <x v="83"/>
    <x v="0"/>
    <s v="SSIA"/>
    <d v="2014-03-26T00:00:00"/>
    <s v="ХУД НД хэлтэс"/>
    <s v="Өмнөх оны НДШ"/>
    <n v="300"/>
    <m/>
    <x v="4"/>
    <s v="108.Аж ахуйн нэгжээс төлсөн ажилчдын нийгмийн болон эрүүл мэндийн даатгалын шимтгэл "/>
  </r>
  <r>
    <x v="0"/>
    <x v="1"/>
    <s v="Adj#1"/>
    <x v="83"/>
    <x v="0"/>
    <s v="SSIA"/>
    <d v="2014-04-14T00:00:00"/>
    <s v="ХУД НД хэлтэс"/>
    <s v="Өмнөх оны НДШ"/>
    <n v="500"/>
    <m/>
    <x v="4"/>
    <s v="108.Аж ахуйн нэгжээс төлсөн ажилчдын нийгмийн болон эрүүл мэндийн даатгалын шимтгэл "/>
  </r>
  <r>
    <x v="0"/>
    <x v="1"/>
    <s v="Adj#1"/>
    <x v="83"/>
    <x v="0"/>
    <s v="SSIA"/>
    <d v="2014-06-26T00:00:00"/>
    <s v="ХУД НД хэлтэс"/>
    <s v="Өмнөх оны НДШ"/>
    <n v="1000"/>
    <m/>
    <x v="4"/>
    <s v="108.Аж ахуйн нэгжээс төлсөн ажилчдын нийгмийн болон эрүүл мэндийн даатгалын шимтгэл "/>
  </r>
  <r>
    <x v="0"/>
    <x v="1"/>
    <s v="Adj#1"/>
    <x v="83"/>
    <x v="0"/>
    <s v="SSIA"/>
    <d v="2014-06-30T00:00:00"/>
    <s v="ХУД НД хэлтэс"/>
    <s v="Өмнөх оны НДШ"/>
    <n v="394.7"/>
    <m/>
    <x v="4"/>
    <s v="108.Аж ахуйн нэгжээс төлсөн ажилчдын нийгмийн болон эрүүл мэндийн даатгалын шимтгэл "/>
  </r>
  <r>
    <x v="0"/>
    <x v="1"/>
    <s v="Adj#1"/>
    <x v="83"/>
    <x v="0"/>
    <s v="SSIA"/>
    <d v="2014-09-16T00:00:00"/>
    <s v="ХУД НД хэлтэс"/>
    <s v="НДШ төлөв"/>
    <n v="30"/>
    <m/>
    <x v="4"/>
    <s v="108.Аж ахуйн нэгжээс төлсөн ажилчдын нийгмийн болон эрүүл мэндийн даатгалын шимтгэл "/>
  </r>
  <r>
    <x v="0"/>
    <x v="1"/>
    <s v="Adj#1"/>
    <x v="83"/>
    <x v="0"/>
    <s v="SSIA"/>
    <d v="2014-09-30T00:00:00"/>
    <s v="ХУД НД хэлтэс"/>
    <s v="НДШ төлөв"/>
    <n v="14.9"/>
    <m/>
    <x v="4"/>
    <s v="108.Аж ахуйн нэгжээс төлсөн ажилчдын нийгмийн болон эрүүл мэндийн даатгалын шимтгэл "/>
  </r>
  <r>
    <x v="0"/>
    <x v="1"/>
    <s v="Adj#1"/>
    <x v="83"/>
    <x v="0"/>
    <s v="SSIA"/>
    <d v="2014-12-26T00:00:00"/>
    <s v="ХУД НД хэлтэс"/>
    <s v="НДШ төлөв"/>
    <n v="29.8"/>
    <m/>
    <x v="4"/>
    <s v="108.Аж ахуйн нэгжээс төлсөн ажилчдын нийгмийн болон эрүүл мэндийн даатгалын шимтгэл "/>
  </r>
  <r>
    <x v="0"/>
    <x v="1"/>
    <s v="Adj#5"/>
    <x v="83"/>
    <x v="0"/>
    <m/>
    <d v="2014-07-06T00:00:00"/>
    <s v="Дорнод Баяндун сум"/>
    <s v="Вээль Эфил ХХК төлсөн"/>
    <n v="1000"/>
    <m/>
    <x v="5"/>
    <s v="115.Төрийн байгууллагуудад олгосон хандив, дэмжлэг"/>
  </r>
  <r>
    <x v="1"/>
    <x v="1"/>
    <s v="Adj#0"/>
    <x v="83"/>
    <x v="0"/>
    <s v="MTA"/>
    <d v="2014-08-28T00:00:00"/>
    <s v="Баяндун татвар"/>
    <s v="Усны татвар"/>
    <n v="6000"/>
    <m/>
    <x v="15"/>
    <s v="202.Ус ашигласны төлбөр"/>
  </r>
  <r>
    <x v="1"/>
    <x v="1"/>
    <s v="Adj#0"/>
    <x v="83"/>
    <x v="0"/>
    <s v="MTA"/>
    <d v="2014-09-29T00:00:00"/>
    <s v="Баяндун татвар"/>
    <s v="Усны татвар"/>
    <n v="10000"/>
    <m/>
    <x v="15"/>
    <s v="202.Ус ашигласны төлбөр"/>
  </r>
  <r>
    <x v="1"/>
    <x v="1"/>
    <s v="Adj#0"/>
    <x v="83"/>
    <x v="0"/>
    <s v="MTA"/>
    <d v="2014-10-13T00:00:00"/>
    <s v="Баяндун татвар"/>
    <s v="Усны татвар"/>
    <n v="20000"/>
    <m/>
    <x v="15"/>
    <s v="202.Ус ашигласны төлбөр"/>
  </r>
  <r>
    <x v="1"/>
    <x v="1"/>
    <s v="Adj#0"/>
    <x v="83"/>
    <x v="0"/>
    <s v="MTA"/>
    <d v="2014-11-05T00:00:00"/>
    <s v="Баяндун татвар"/>
    <s v="Усны татвар"/>
    <n v="6000"/>
    <m/>
    <x v="15"/>
    <s v="202.Ус ашигласны төлбөр"/>
  </r>
  <r>
    <x v="1"/>
    <x v="1"/>
    <s v="Adj#0"/>
    <x v="83"/>
    <x v="0"/>
    <s v="MTA"/>
    <d v="2014-02-09T00:00:00"/>
    <s v="Баяндун татвар"/>
    <s v="Усны татвар"/>
    <n v="879.77639999999997"/>
    <s v="2015 онд төлөгдсөн"/>
    <x v="15"/>
    <s v="202.Ус ашигласны төлбөр"/>
  </r>
  <r>
    <x v="0"/>
    <x v="1"/>
    <s v="Adj#1"/>
    <x v="83"/>
    <x v="0"/>
    <s v="MTA"/>
    <d v="2014-10-17T00:00:00"/>
    <s v="Нийслэлийн татвар"/>
    <s v="НӨАТ торгууль"/>
    <n v="231"/>
    <s v="Өмнө тавигдсан байсан торгууль төлсөн."/>
    <x v="20"/>
    <s v="209.Торгууль, хураамж"/>
  </r>
  <r>
    <x v="0"/>
    <x v="1"/>
    <s v="Adj#1"/>
    <x v="70"/>
    <x v="0"/>
    <s v="MTA"/>
    <s v="2014.12.31"/>
    <s v="Дундговь аймгийн татварын хэлтэс"/>
    <s v="АМНАТ-ын төлбөр"/>
    <n v="277021"/>
    <s v="18761 өсөн нэмэгдэх татвар"/>
    <x v="0"/>
    <s v="104.Ашигт малтмалын нөөц ашигласны төлбөр"/>
  </r>
  <r>
    <x v="1"/>
    <x v="1"/>
    <s v="Adj#0"/>
    <x v="70"/>
    <x v="0"/>
    <s v="MTA"/>
    <s v="2014.12.31"/>
    <s v="Дундговь аймгийн татварын хэлтэс"/>
    <s v="АМНАТ-ын төлбөр"/>
    <n v="85766"/>
    <m/>
    <x v="0"/>
    <s v="104.Ашигт малтмалын нөөц ашигласны төлбөр"/>
  </r>
  <r>
    <x v="0"/>
    <x v="1"/>
    <s v="Adj#1"/>
    <x v="70"/>
    <x v="0"/>
    <s v="MTA"/>
    <s v="2014.12.31"/>
    <s v="Дундговь аймгийн татварын хэлтэс"/>
    <s v="АМНАТ-ын төлбөр"/>
    <n v="-85766"/>
    <m/>
    <x v="0"/>
    <s v="104.Ашигт малтмалын нөөц ашигласны төлбөр"/>
  </r>
  <r>
    <x v="0"/>
    <x v="1"/>
    <s v="Adj#1"/>
    <x v="70"/>
    <x v="0"/>
    <s v="NLO"/>
    <s v="2014.03.21"/>
    <s v="ХЭДС ХЭҮТ"/>
    <s v="ажлын байрны төлбөр"/>
    <n v="3840"/>
    <m/>
    <x v="11"/>
    <s v="106.Гадаадын мэргэжилтэн, ажилчны ажлын байрны төлбөр"/>
  </r>
  <r>
    <x v="0"/>
    <x v="1"/>
    <s v="Adj#1"/>
    <x v="70"/>
    <x v="0"/>
    <s v="NLO"/>
    <s v="2014.04.25"/>
    <s v="ХЭДС ХЭҮТ"/>
    <s v="ажлын байрны төлбөр"/>
    <n v="30720"/>
    <m/>
    <x v="11"/>
    <s v="106.Гадаадын мэргэжилтэн, ажилчны ажлын байрны төлбөр"/>
  </r>
  <r>
    <x v="0"/>
    <x v="1"/>
    <s v="Adj#1"/>
    <x v="70"/>
    <x v="0"/>
    <s v="NLO"/>
    <s v="2014.05.10"/>
    <s v="ХЭДС ХЭҮТ"/>
    <s v="ажлын байрны төлбөр"/>
    <n v="6144"/>
    <m/>
    <x v="11"/>
    <s v="106.Гадаадын мэргэжилтэн, ажилчны ажлын байрны төлбөр"/>
  </r>
  <r>
    <x v="0"/>
    <x v="1"/>
    <s v="Adj#1"/>
    <x v="70"/>
    <x v="0"/>
    <s v="NLO"/>
    <s v="2014.06.03"/>
    <s v="ХЭДС ХЭҮТ"/>
    <s v="ажлын байрны төлбөр"/>
    <n v="5860"/>
    <m/>
    <x v="11"/>
    <s v="106.Гадаадын мэргэжилтэн, ажилчны ажлын байрны төлбөр"/>
  </r>
  <r>
    <x v="0"/>
    <x v="1"/>
    <s v="Adj#1"/>
    <x v="70"/>
    <x v="0"/>
    <s v="NLO"/>
    <s v="2014.09.30"/>
    <s v="ХЭДС ХЭҮТ"/>
    <s v="ажлын байрны төлбөр"/>
    <n v="9216"/>
    <m/>
    <x v="11"/>
    <s v="106.Гадаадын мэргэжилтэн, ажилчны ажлын байрны төлбөр"/>
  </r>
  <r>
    <x v="0"/>
    <x v="1"/>
    <s v="Adj#1"/>
    <x v="70"/>
    <x v="0"/>
    <s v="NLO"/>
    <s v="2014.11.20"/>
    <s v="ХЭДС ХЭҮТ"/>
    <s v="ажлын байрны төлбөр"/>
    <n v="2188"/>
    <m/>
    <x v="11"/>
    <s v="106.Гадаадын мэргэжилтэн, ажилчны ажлын байрны төлбөр"/>
  </r>
  <r>
    <x v="0"/>
    <x v="1"/>
    <s v="Adj#1"/>
    <x v="70"/>
    <x v="0"/>
    <s v="NLO"/>
    <s v="2014.10.03"/>
    <s v="ХЭДС ХЭҮТ"/>
    <s v="ажлын байрны төлбөр"/>
    <n v="-3724"/>
    <s v="АБТөлбөрийн буцаалт"/>
    <x v="11"/>
    <s v="106.Гадаадын мэргэжилтэн, ажилчны ажлын байрны төлбөр"/>
  </r>
  <r>
    <x v="0"/>
    <x v="1"/>
    <s v="Adj#1"/>
    <x v="70"/>
    <x v="0"/>
    <s v="NLO"/>
    <s v="2014.12.23"/>
    <s v="ХЭДС ХЭҮТ"/>
    <s v="ажлын байрны төлбөр"/>
    <n v="6957"/>
    <m/>
    <x v="11"/>
    <s v="106.Гадаадын мэргэжилтэн, ажилчны ажлын байрны төлбөр"/>
  </r>
  <r>
    <x v="0"/>
    <x v="1"/>
    <s v="Adj#1"/>
    <x v="70"/>
    <x v="0"/>
    <s v="NLO"/>
    <s v="2014.10.03"/>
    <s v="ХЭДС ХЭҮТ"/>
    <s v="ажлын байрны төлбөр"/>
    <n v="-43538"/>
    <s v="АБТөлбөрийн буцаалт"/>
    <x v="11"/>
    <s v="106.Гадаадын мэргэжилтэн, ажилчны ажлын байрны төлбөр"/>
  </r>
  <r>
    <x v="1"/>
    <x v="1"/>
    <s v="Adj#0"/>
    <x v="70"/>
    <x v="0"/>
    <s v="NLO"/>
    <s v="2014.12.23"/>
    <s v="ХЭДС ХЭҮТ"/>
    <s v="ажлын байрны төлбөр"/>
    <n v="43538"/>
    <m/>
    <x v="11"/>
    <s v="106.Гадаадын мэргэжилтэн, ажилчны ажлын байрны төлбөр"/>
  </r>
  <r>
    <x v="0"/>
    <x v="1"/>
    <s v="Adj#1"/>
    <x v="70"/>
    <x v="0"/>
    <s v="SSIA"/>
    <s v="2014.01.31"/>
    <s v="СБД НДГ-т"/>
    <s v="1-р сарын НДШ төлөв"/>
    <n v="3420"/>
    <m/>
    <x v="4"/>
    <s v="108.Аж ахуйн нэгжээс төлсөн ажилчдын нийгмийн болон эрүүл мэндийн даатгалын шимтгэл "/>
  </r>
  <r>
    <x v="0"/>
    <x v="1"/>
    <s v="Adj#1"/>
    <x v="70"/>
    <x v="0"/>
    <s v="SSIA"/>
    <s v="2014.02.28"/>
    <s v="СБД НДГ-т"/>
    <s v="2-р сарын НДШ төлөв"/>
    <n v="8311"/>
    <m/>
    <x v="4"/>
    <s v="108.Аж ахуйн нэгжээс төлсөн ажилчдын нийгмийн болон эрүүл мэндийн даатгалын шимтгэл "/>
  </r>
  <r>
    <x v="0"/>
    <x v="1"/>
    <s v="Adj#1"/>
    <x v="70"/>
    <x v="0"/>
    <s v="SSIA"/>
    <s v="2014.03.31"/>
    <s v="СБД НДГ-т"/>
    <s v="3-р сарын НДШ төлөв"/>
    <n v="9496"/>
    <m/>
    <x v="4"/>
    <s v="108.Аж ахуйн нэгжээс төлсөн ажилчдын нийгмийн болон эрүүл мэндийн даатгалын шимтгэл "/>
  </r>
  <r>
    <x v="0"/>
    <x v="1"/>
    <s v="Adj#1"/>
    <x v="70"/>
    <x v="0"/>
    <s v="SSIA"/>
    <s v="2014.04.30"/>
    <s v="СБД НДГ-т"/>
    <s v="4-р сарын НДШ төлөв"/>
    <n v="10023"/>
    <m/>
    <x v="4"/>
    <s v="108.Аж ахуйн нэгжээс төлсөн ажилчдын нийгмийн болон эрүүл мэндийн даатгалын шимтгэл "/>
  </r>
  <r>
    <x v="0"/>
    <x v="1"/>
    <s v="Adj#1"/>
    <x v="70"/>
    <x v="0"/>
    <s v="SSIA"/>
    <s v="2014.05.31"/>
    <s v="СБД НДГ-т"/>
    <s v="5-р сарын НДШ төлөв"/>
    <n v="10431"/>
    <m/>
    <x v="4"/>
    <s v="108.Аж ахуйн нэгжээс төлсөн ажилчдын нийгмийн болон эрүүл мэндийн даатгалын шимтгэл "/>
  </r>
  <r>
    <x v="0"/>
    <x v="1"/>
    <s v="Adj#1"/>
    <x v="70"/>
    <x v="0"/>
    <s v="SSIA"/>
    <s v="2014.06.30"/>
    <s v="СБД НДГ-т"/>
    <s v="6-р сарын НДШ төлөв"/>
    <n v="10285"/>
    <m/>
    <x v="4"/>
    <s v="108.Аж ахуйн нэгжээс төлсөн ажилчдын нийгмийн болон эрүүл мэндийн даатгалын шимтгэл "/>
  </r>
  <r>
    <x v="0"/>
    <x v="1"/>
    <s v="Adj#1"/>
    <x v="70"/>
    <x v="0"/>
    <s v="SSIA"/>
    <s v="2014.07.31"/>
    <s v="СБД НДГ-т"/>
    <s v="7-р сарын НДШ төлөв"/>
    <n v="10262"/>
    <m/>
    <x v="4"/>
    <s v="108.Аж ахуйн нэгжээс төлсөн ажилчдын нийгмийн болон эрүүл мэндийн даатгалын шимтгэл "/>
  </r>
  <r>
    <x v="0"/>
    <x v="1"/>
    <s v="Adj#1"/>
    <x v="70"/>
    <x v="0"/>
    <s v="SSIA"/>
    <s v="2014.08.31"/>
    <s v="СБД НДГ-т"/>
    <s v="8-р сарын НДШ төлөв"/>
    <n v="8525"/>
    <m/>
    <x v="4"/>
    <s v="108.Аж ахуйн нэгжээс төлсөн ажилчдын нийгмийн болон эрүүл мэндийн даатгалын шимтгэл "/>
  </r>
  <r>
    <x v="0"/>
    <x v="1"/>
    <s v="Adj#1"/>
    <x v="70"/>
    <x v="0"/>
    <s v="SSIA"/>
    <s v="2014.09.30"/>
    <s v="СБД НДГ-т"/>
    <s v="9-р сарын НДШ төлөв"/>
    <n v="8452"/>
    <m/>
    <x v="4"/>
    <s v="108.Аж ахуйн нэгжээс төлсөн ажилчдын нийгмийн болон эрүүл мэндийн даатгалын шимтгэл "/>
  </r>
  <r>
    <x v="0"/>
    <x v="1"/>
    <s v="Adj#1"/>
    <x v="70"/>
    <x v="0"/>
    <s v="SSIA"/>
    <s v="2014.10.31"/>
    <s v="СБД НДГ-т"/>
    <s v="10-р сарын НДШ төлөв"/>
    <n v="7325"/>
    <m/>
    <x v="4"/>
    <s v="108.Аж ахуйн нэгжээс төлсөн ажилчдын нийгмийн болон эрүүл мэндийн даатгалын шимтгэл "/>
  </r>
  <r>
    <x v="0"/>
    <x v="1"/>
    <s v="Adj#1"/>
    <x v="70"/>
    <x v="0"/>
    <s v="SSIA"/>
    <s v="2014.11.30"/>
    <s v="СБД НДГ-т"/>
    <s v="11-р сарын НДШ төлөв"/>
    <n v="7104"/>
    <m/>
    <x v="4"/>
    <s v="108.Аж ахуйн нэгжээс төлсөн ажилчдын нийгмийн болон эрүүл мэндийн даатгалын шимтгэл "/>
  </r>
  <r>
    <x v="0"/>
    <x v="1"/>
    <s v="Adj#1"/>
    <x v="70"/>
    <x v="0"/>
    <s v="SSIA"/>
    <s v="2014.12.31"/>
    <s v="СБД НДГ-т"/>
    <s v="12-р сарын НДШ төлөв"/>
    <n v="6505"/>
    <m/>
    <x v="4"/>
    <s v="108.Аж ахуйн нэгжээс төлсөн ажилчдын нийгмийн болон эрүүл мэндийн даатгалын шимтгэл "/>
  </r>
  <r>
    <x v="0"/>
    <x v="1"/>
    <s v="Adj#1"/>
    <x v="70"/>
    <x v="0"/>
    <s v="SSIA"/>
    <s v="2014.11.30"/>
    <s v="СБД НДГ-т"/>
    <s v="11-р сарын НДШ төлөв"/>
    <n v="-45791"/>
    <m/>
    <x v="4"/>
    <s v="108.Аж ахуйн нэгжээс төлсөн ажилчдын нийгмийн болон эрүүл мэндийн даатгалын шимтгэл "/>
  </r>
  <r>
    <x v="1"/>
    <x v="1"/>
    <s v="Adj#0"/>
    <x v="70"/>
    <x v="0"/>
    <s v="SSIA"/>
    <s v="2014.12.31"/>
    <s v="СБД НДГ-т"/>
    <s v="12-р сарын НДШ төлөв"/>
    <n v="45791"/>
    <m/>
    <x v="4"/>
    <s v="108.Аж ахуйн нэгжээс төлсөн ажилчдын нийгмийн болон эрүүл мэндийн даатгалын шимтгэл "/>
  </r>
  <r>
    <x v="1"/>
    <x v="1"/>
    <s v="Adj#0"/>
    <x v="70"/>
    <x v="0"/>
    <s v="SPIA"/>
    <s v="2014.07.07"/>
    <s v="МХЕГ-т"/>
    <s v="торгууль"/>
    <n v="250"/>
    <m/>
    <x v="12"/>
    <s v="114.Торгууль, хураамж"/>
  </r>
  <r>
    <x v="1"/>
    <x v="1"/>
    <s v="Adj#0"/>
    <x v="12"/>
    <x v="0"/>
    <m/>
    <m/>
    <m/>
    <m/>
    <n v="108060"/>
    <m/>
    <x v="2"/>
    <s v="101.Аж ахуйн нэгжийн орлогын албан татвар "/>
  </r>
  <r>
    <x v="0"/>
    <x v="1"/>
    <s v="Adj#1"/>
    <x v="12"/>
    <x v="0"/>
    <m/>
    <m/>
    <m/>
    <m/>
    <n v="-108060"/>
    <m/>
    <x v="2"/>
    <s v="101.Аж ахуйн нэгжийн орлогын албан татвар "/>
  </r>
  <r>
    <x v="0"/>
    <x v="1"/>
    <s v="Adj#1"/>
    <x v="12"/>
    <x v="0"/>
    <m/>
    <d v="2014-03-28T00:00:00"/>
    <s v="Хэнтий татвар"/>
    <s v="Бэрх Уул ХК-с ААНОАТ"/>
    <n v="10"/>
    <m/>
    <x v="2"/>
    <s v="101.Аж ахуйн нэгжийн орлогын албан татвар "/>
  </r>
  <r>
    <x v="0"/>
    <x v="1"/>
    <s v="Adj#1"/>
    <x v="12"/>
    <x v="0"/>
    <m/>
    <d v="2015-05-09T00:00:00"/>
    <s v="Ашигт малтмалын газар"/>
    <s v="Бэрх Уул ХК РД:2643928 167А жилийн төлбөр"/>
    <n v="5900"/>
    <m/>
    <x v="6"/>
    <s v="105.Ашигт малтмалын ашиглалтын болон хайгуулын тусгай зөвшөөрлийн төлбөр"/>
  </r>
  <r>
    <x v="0"/>
    <x v="1"/>
    <s v="Adj#1"/>
    <x v="12"/>
    <x v="0"/>
    <m/>
    <d v="2014-06-24T00:00:00"/>
    <s v="Ашигт малтмалын газар"/>
    <s v="Бэрх Уул ХК РД:2643928 4590А жилийн төлбөр"/>
    <n v="397.4"/>
    <m/>
    <x v="6"/>
    <s v="105.Ашигт малтмалын ашиглалтын болон хайгуулын тусгай зөвшөөрлийн төлбөр"/>
  </r>
  <r>
    <x v="0"/>
    <x v="1"/>
    <s v="Adj#1"/>
    <x v="12"/>
    <x v="0"/>
    <m/>
    <d v="2014-09-25T00:00:00"/>
    <s v="Ашигт малтмалын газар"/>
    <s v="Бэрх Уул ХК РД:2643928 166А жилийн төлбөр"/>
    <n v="1581.5"/>
    <m/>
    <x v="6"/>
    <s v="105.Ашигт малтмалын ашиглалтын болон хайгуулын тусгай зөвшөөрлийн төлбөр"/>
  </r>
  <r>
    <x v="0"/>
    <x v="1"/>
    <s v="Adj#1"/>
    <x v="12"/>
    <x v="0"/>
    <m/>
    <d v="2014-12-25T00:00:00"/>
    <s v="Ашигт малтмалын газар"/>
    <s v="Бэрх Уул ХК РД:2643928 10965А жилийн төлбөр"/>
    <n v="1100"/>
    <m/>
    <x v="6"/>
    <s v="105.Ашигт малтмалын ашиглалтын болон хайгуулын тусгай зөвшөөрлийн төлбөр"/>
  </r>
  <r>
    <x v="1"/>
    <x v="1"/>
    <s v="Adj#0"/>
    <x v="12"/>
    <x v="0"/>
    <m/>
    <m/>
    <m/>
    <m/>
    <n v="3081.5"/>
    <m/>
    <x v="6"/>
    <s v="105.Ашигт малтмалын ашиглалтын болон хайгуулын тусгай зөвшөөрлийн төлбөр"/>
  </r>
  <r>
    <x v="0"/>
    <x v="1"/>
    <s v="Adj#1"/>
    <x v="12"/>
    <x v="0"/>
    <m/>
    <m/>
    <m/>
    <m/>
    <n v="-3081.5"/>
    <m/>
    <x v="6"/>
    <s v="105.Ашигт малтмалын ашиглалтын болон хайгуулын тусгай зөвшөөрлийн төлбөр"/>
  </r>
  <r>
    <x v="1"/>
    <x v="1"/>
    <s v="Adj#0"/>
    <x v="12"/>
    <x v="0"/>
    <m/>
    <m/>
    <m/>
    <m/>
    <n v="4000"/>
    <m/>
    <x v="5"/>
    <s v="115.Төрийн байгууллагуудад олгосон хандив, дэмжлэг"/>
  </r>
  <r>
    <x v="0"/>
    <x v="1"/>
    <s v="Adj#1"/>
    <x v="12"/>
    <x v="0"/>
    <m/>
    <m/>
    <m/>
    <m/>
    <n v="-4000"/>
    <m/>
    <x v="5"/>
    <s v="115.Төрийн байгууллагуудад олгосон хандив, дэмжлэг"/>
  </r>
  <r>
    <x v="0"/>
    <x v="1"/>
    <s v="Adj#1"/>
    <x v="6"/>
    <x v="0"/>
    <m/>
    <d v="2014-01-09T00:00:00"/>
    <m/>
    <s v="Гаалийн үйлчилгээний хураамж"/>
    <n v="2075.4"/>
    <m/>
    <x v="7"/>
    <s v="109.Гаалийн үйлчилгээний хураамж"/>
  </r>
  <r>
    <x v="0"/>
    <x v="1"/>
    <s v="Adj#1"/>
    <x v="6"/>
    <x v="0"/>
    <m/>
    <d v="2014-01-08T00:00:00"/>
    <m/>
    <s v="Гаалийн үйлчилгээний хураамж"/>
    <n v="2539.6999999999998"/>
    <m/>
    <x v="7"/>
    <s v="109.Гаалийн үйлчилгээний хураамж"/>
  </r>
  <r>
    <x v="0"/>
    <x v="1"/>
    <s v="Adj#1"/>
    <x v="6"/>
    <x v="0"/>
    <m/>
    <d v="2014-01-08T00:00:00"/>
    <m/>
    <s v="Гаалийн үйлчилгээний хураамж"/>
    <n v="271.10000000000002"/>
    <m/>
    <x v="7"/>
    <s v="109.Гаалийн үйлчилгээний хураамж"/>
  </r>
  <r>
    <x v="0"/>
    <x v="1"/>
    <s v="Adj#1"/>
    <x v="6"/>
    <x v="0"/>
    <m/>
    <d v="2014-01-08T00:00:00"/>
    <m/>
    <s v="Гаалийн үйлчилгээний хураамж"/>
    <n v="2544.3000000000002"/>
    <m/>
    <x v="7"/>
    <s v="109.Гаалийн үйлчилгээний хураамж"/>
  </r>
  <r>
    <x v="0"/>
    <x v="1"/>
    <s v="Adj#1"/>
    <x v="6"/>
    <x v="0"/>
    <m/>
    <d v="2014-01-08T00:00:00"/>
    <m/>
    <s v="Гаалийн үйлчилгээний хураамж"/>
    <n v="1673.1"/>
    <m/>
    <x v="7"/>
    <s v="109.Гаалийн үйлчилгээний хураамж"/>
  </r>
  <r>
    <x v="0"/>
    <x v="1"/>
    <s v="Adj#1"/>
    <x v="6"/>
    <x v="0"/>
    <m/>
    <d v="2014-01-08T00:00:00"/>
    <m/>
    <s v="Гаалийн үйлчилгээний хураамж"/>
    <n v="2324.1"/>
    <m/>
    <x v="7"/>
    <s v="109.Гаалийн үйлчилгээний хураамж"/>
  </r>
  <r>
    <x v="0"/>
    <x v="1"/>
    <s v="Adj#1"/>
    <x v="6"/>
    <x v="0"/>
    <m/>
    <d v="2014-01-08T00:00:00"/>
    <m/>
    <s v="Гаалийн үйлчилгээний хураамж"/>
    <n v="2563.6"/>
    <m/>
    <x v="7"/>
    <s v="109.Гаалийн үйлчилгээний хураамж"/>
  </r>
  <r>
    <x v="1"/>
    <x v="1"/>
    <s v="Adj#0"/>
    <x v="6"/>
    <x v="0"/>
    <m/>
    <d v="2014-01-09T00:00:00"/>
    <m/>
    <s v="Гаалийн татвар мэдүүлгийн үнэ"/>
    <n v="16.8"/>
    <m/>
    <x v="7"/>
    <s v="109.Гаалийн үйлчилгээний хураамж"/>
  </r>
  <r>
    <x v="1"/>
    <x v="1"/>
    <s v="Adj#0"/>
    <x v="6"/>
    <x v="0"/>
    <m/>
    <d v="2014-01-09T00:00:00"/>
    <m/>
    <s v="Гаалийн татвар лацны үнэ"/>
    <n v="201"/>
    <m/>
    <x v="7"/>
    <s v="109.Гаалийн үйлчилгээний хураамж"/>
  </r>
  <r>
    <x v="1"/>
    <x v="1"/>
    <s v="Adj#0"/>
    <x v="6"/>
    <x v="0"/>
    <m/>
    <d v="2014-01-09T00:00:00"/>
    <m/>
    <s v="Гаалийн татвар төлбөрт үйлчилгээ"/>
    <n v="144"/>
    <m/>
    <x v="7"/>
    <s v="109.Гаалийн үйлчилгээний хураамж"/>
  </r>
  <r>
    <x v="1"/>
    <x v="1"/>
    <s v="Adj#0"/>
    <x v="6"/>
    <x v="0"/>
    <m/>
    <m/>
    <m/>
    <m/>
    <n v="13991.2"/>
    <m/>
    <x v="8"/>
    <s v="102.Гаалийн албан татвар"/>
  </r>
  <r>
    <x v="0"/>
    <x v="1"/>
    <s v="Adj#1"/>
    <x v="6"/>
    <x v="0"/>
    <m/>
    <m/>
    <m/>
    <m/>
    <n v="-13991.2"/>
    <m/>
    <x v="8"/>
    <s v="102.Гаалийн албан татвар"/>
  </r>
  <r>
    <x v="0"/>
    <x v="1"/>
    <s v="Adj#1"/>
    <x v="98"/>
    <x v="0"/>
    <s v="CO"/>
    <s v="2014.10.06"/>
    <s v="Замын-Үүдийн гаалийн газарт"/>
    <s v="гаальд нөат "/>
    <n v="1118.5"/>
    <m/>
    <x v="3"/>
    <s v="103.Нэмэгдсэн өртгийн албан татвар"/>
  </r>
  <r>
    <x v="0"/>
    <x v="1"/>
    <s v="Adj#1"/>
    <x v="98"/>
    <x v="0"/>
    <s v="CO"/>
    <s v="2014.10.12"/>
    <s v="Замын-Үүдийн гаалийн газарт"/>
    <s v="гаальд нөат "/>
    <n v="2720.6"/>
    <m/>
    <x v="3"/>
    <s v="103.Нэмэгдсэн өртгийн албан татвар"/>
  </r>
  <r>
    <x v="0"/>
    <x v="1"/>
    <s v="Adj#1"/>
    <x v="98"/>
    <x v="0"/>
    <s v="CO"/>
    <s v="2014.10.17"/>
    <s v="Замын-Үүдийн гаалийн газарт"/>
    <s v="гаальд нөат "/>
    <n v="2475.6999999999998"/>
    <m/>
    <x v="3"/>
    <s v="103.Нэмэгдсэн өртгийн албан татвар"/>
  </r>
  <r>
    <x v="0"/>
    <x v="1"/>
    <s v="Adj#1"/>
    <x v="98"/>
    <x v="0"/>
    <s v="CO"/>
    <s v="2014.10.22"/>
    <s v="Замын-Үүдийн гаалийн газарт"/>
    <s v="гаальд нөат "/>
    <n v="938.2"/>
    <m/>
    <x v="3"/>
    <s v="103.Нэмэгдсэн өртгийн албан татвар"/>
  </r>
  <r>
    <x v="0"/>
    <x v="1"/>
    <s v="Adj#1"/>
    <x v="98"/>
    <x v="0"/>
    <s v="CO"/>
    <s v="2015.12.31"/>
    <s v="ДГА-н татварт"/>
    <s v="НӨАТ"/>
    <n v="15"/>
    <m/>
    <x v="3"/>
    <s v="103.Нэмэгдсэн өртгийн албан татвар"/>
  </r>
  <r>
    <x v="0"/>
    <x v="1"/>
    <s v="Adj#1"/>
    <x v="98"/>
    <x v="0"/>
    <m/>
    <m/>
    <m/>
    <m/>
    <n v="0"/>
    <m/>
    <x v="3"/>
    <s v="103.Нэмэгдсэн өртгийн албан татвар"/>
  </r>
  <r>
    <x v="0"/>
    <x v="1"/>
    <s v="Adj#1"/>
    <x v="98"/>
    <x v="0"/>
    <s v="MRAM"/>
    <s v="2014.10.27"/>
    <s v="ДГА-н татварт"/>
    <s v="АМНАТ"/>
    <n v="10000"/>
    <m/>
    <x v="0"/>
    <s v="104.Ашигт малтмалын нөөц ашигласны төлбөр"/>
  </r>
  <r>
    <x v="0"/>
    <x v="1"/>
    <s v="Adj#1"/>
    <x v="98"/>
    <x v="0"/>
    <s v="MRAM"/>
    <s v="2014.12.03"/>
    <s v="ДГА-н татварт"/>
    <s v="АМНАТ"/>
    <n v="12500"/>
    <m/>
    <x v="0"/>
    <s v="104.Ашигт малтмалын нөөц ашигласны төлбөр"/>
  </r>
  <r>
    <x v="0"/>
    <x v="1"/>
    <s v="Adj#1"/>
    <x v="98"/>
    <x v="0"/>
    <s v="MRAM"/>
    <s v="2014.12.26"/>
    <s v="ДГА-н татварт"/>
    <s v="АМНАТ"/>
    <n v="17500"/>
    <m/>
    <x v="0"/>
    <s v="104.Ашигт малтмалын нөөц ашигласны төлбөр"/>
  </r>
  <r>
    <x v="1"/>
    <x v="1"/>
    <s v="Adj#0"/>
    <x v="98"/>
    <x v="0"/>
    <s v="MRAM"/>
    <s v="2014.09.30"/>
    <s v="ДГА-н татварт"/>
    <s v="АМНАТ"/>
    <n v="2500"/>
    <m/>
    <x v="0"/>
    <s v="104.Ашигт малтмалын нөөц ашигласны төлбөр"/>
  </r>
  <r>
    <x v="1"/>
    <x v="1"/>
    <s v="Adj#0"/>
    <x v="98"/>
    <x v="0"/>
    <m/>
    <m/>
    <m/>
    <m/>
    <n v="0"/>
    <m/>
    <x v="4"/>
    <s v="108.Аж ахуйн нэгжээс төлсөн ажилчдын нийгмийн болон эрүүл мэндийн даатгалын шимтгэл "/>
  </r>
  <r>
    <x v="0"/>
    <x v="1"/>
    <s v="Adj#1"/>
    <x v="98"/>
    <x v="0"/>
    <s v="SSIA"/>
    <s v="2014.04.08"/>
    <s v="ДГА НДХ-т "/>
    <s v="НДШимтгэл"/>
    <n v="800"/>
    <m/>
    <x v="4"/>
    <s v="108.Аж ахуйн нэгжээс төлсөн ажилчдын нийгмийн болон эрүүл мэндийн даатгалын шимтгэл "/>
  </r>
  <r>
    <x v="0"/>
    <x v="1"/>
    <s v="Adj#1"/>
    <x v="98"/>
    <x v="0"/>
    <s v="SSIA"/>
    <s v="2014.10.27"/>
    <s v="ДГА НДХ-т "/>
    <s v="НДШимтгэл"/>
    <n v="1500"/>
    <m/>
    <x v="4"/>
    <s v="108.Аж ахуйн нэгжээс төлсөн ажилчдын нийгмийн болон эрүүл мэндийн даатгалын шимтгэл "/>
  </r>
  <r>
    <x v="0"/>
    <x v="1"/>
    <s v="Adj#1"/>
    <x v="98"/>
    <x v="0"/>
    <s v="SSIA"/>
    <s v="2014.09.21"/>
    <s v="ДГА НДХ-т "/>
    <s v="НДШимтгэл"/>
    <n v="800"/>
    <m/>
    <x v="4"/>
    <s v="108.Аж ахуйн нэгжээс төлсөн ажилчдын нийгмийн болон эрүүл мэндийн даатгалын шимтгэл "/>
  </r>
  <r>
    <x v="0"/>
    <x v="1"/>
    <s v="Adj#1"/>
    <x v="98"/>
    <x v="0"/>
    <s v="SSIA"/>
    <s v="2014.12.03"/>
    <s v="ДГА НДХ-т "/>
    <s v="НДШимтгэл"/>
    <n v="10000"/>
    <m/>
    <x v="4"/>
    <s v="108.Аж ахуйн нэгжээс төлсөн ажилчдын нийгмийн болон эрүүл мэндийн даатгалын шимтгэл "/>
  </r>
  <r>
    <x v="1"/>
    <x v="1"/>
    <s v="Adj#0"/>
    <x v="98"/>
    <x v="0"/>
    <m/>
    <m/>
    <m/>
    <m/>
    <n v="2500"/>
    <m/>
    <x v="19"/>
    <s v="201.Түгээмэл тархацтай ашигт малтмалын нөөц ашигласны төлбөр"/>
  </r>
  <r>
    <x v="0"/>
    <x v="1"/>
    <s v="Adj#2"/>
    <x v="98"/>
    <x v="0"/>
    <m/>
    <m/>
    <m/>
    <m/>
    <n v="-2500"/>
    <m/>
    <x v="19"/>
    <s v="201.Түгээмэл тархацтай ашигт малтмалын нөөц ашигласны төлбөр"/>
  </r>
  <r>
    <x v="1"/>
    <x v="1"/>
    <s v="Adj#0"/>
    <x v="98"/>
    <x v="0"/>
    <m/>
    <m/>
    <m/>
    <m/>
    <n v="2376.6"/>
    <m/>
    <x v="15"/>
    <s v="202.Ус ашигласны төлбөр"/>
  </r>
  <r>
    <x v="0"/>
    <x v="1"/>
    <s v="Adj#2"/>
    <x v="98"/>
    <x v="0"/>
    <m/>
    <m/>
    <m/>
    <m/>
    <n v="-2376.6"/>
    <m/>
    <x v="15"/>
    <s v="202.Ус ашигласны төлбөр"/>
  </r>
  <r>
    <x v="0"/>
    <x v="1"/>
    <s v="Adj#2"/>
    <x v="98"/>
    <x v="0"/>
    <m/>
    <s v="2014.10.28"/>
    <s v="ДГА усны газарт"/>
    <m/>
    <n v="1439"/>
    <m/>
    <x v="15"/>
    <s v="202.Ус ашигласны төлбөр"/>
  </r>
  <r>
    <x v="1"/>
    <x v="1"/>
    <s v="Adj#0"/>
    <x v="98"/>
    <x v="0"/>
    <m/>
    <m/>
    <m/>
    <m/>
    <n v="0"/>
    <m/>
    <x v="21"/>
    <s v="204.Бусад"/>
  </r>
  <r>
    <x v="0"/>
    <x v="1"/>
    <s v="Adj#2"/>
    <x v="98"/>
    <x v="0"/>
    <s v="MTA"/>
    <s v="2014.09.16"/>
    <s v="БГД-н татварт "/>
    <s v="АТӨЯТХАТ"/>
    <n v="150"/>
    <m/>
    <x v="22"/>
    <s v="207.Авто тээвэр болон өөрөө явагч тээврийн хэрэгслийн албан татвар "/>
  </r>
  <r>
    <x v="0"/>
    <x v="1"/>
    <s v="Adj#2"/>
    <x v="98"/>
    <x v="0"/>
    <s v="MTA"/>
    <s v="2014.09.16"/>
    <s v="ХУД-н татварт"/>
    <s v="АТӨЯТХАТ"/>
    <n v="210"/>
    <m/>
    <x v="22"/>
    <s v="207.Авто тээвэр болон өөрөө явагч тээврийн хэрэгслийн албан татвар "/>
  </r>
  <r>
    <x v="1"/>
    <x v="1"/>
    <s v="Adj#0"/>
    <x v="98"/>
    <x v="0"/>
    <m/>
    <m/>
    <m/>
    <m/>
    <n v="379"/>
    <m/>
    <x v="22"/>
    <s v="207.Авто тээвэр болон өөрөө явагч тээврийн хэрэгслийн албан татвар "/>
  </r>
  <r>
    <x v="0"/>
    <x v="1"/>
    <s v="Adj#2"/>
    <x v="98"/>
    <x v="0"/>
    <m/>
    <m/>
    <m/>
    <m/>
    <n v="-379"/>
    <m/>
    <x v="22"/>
    <s v="207.Авто тээвэр болон өөрөө явагч тээврийн хэрэгслийн албан татвар "/>
  </r>
  <r>
    <x v="1"/>
    <x v="1"/>
    <s v="Adj#0"/>
    <x v="183"/>
    <x v="0"/>
    <s v="MTA"/>
    <s v="2014.08.21"/>
    <s v="Нийслэлийн Татварын газар"/>
    <s v="Усны төлбөр"/>
    <n v="6525"/>
    <m/>
    <x v="15"/>
    <s v="202.Ус ашигласны төлбөр"/>
  </r>
  <r>
    <x v="1"/>
    <x v="1"/>
    <s v="Adj#0"/>
    <x v="183"/>
    <x v="0"/>
    <m/>
    <m/>
    <m/>
    <m/>
    <n v="8119"/>
    <m/>
    <x v="17"/>
    <s v="203.Газрын төлбөр"/>
  </r>
  <r>
    <x v="0"/>
    <x v="1"/>
    <s v="Adj#2"/>
    <x v="183"/>
    <x v="0"/>
    <m/>
    <m/>
    <m/>
    <m/>
    <n v="-8119"/>
    <m/>
    <x v="17"/>
    <s v="203.Газрын төлбөр"/>
  </r>
  <r>
    <x v="0"/>
    <x v="1"/>
    <s v="Adj#2"/>
    <x v="183"/>
    <x v="0"/>
    <s v="SPC"/>
    <s v="2014.06.30"/>
    <s v="Нийслэлийн өмчийн Харилцааны Газар"/>
    <s v="Газрын төлбөр"/>
    <n v="2681.7"/>
    <m/>
    <x v="17"/>
    <s v="203.Газрын төлбөр"/>
  </r>
  <r>
    <x v="0"/>
    <x v="1"/>
    <s v="Adj#2"/>
    <x v="183"/>
    <x v="0"/>
    <s v="SPC"/>
    <s v="2014.10.30"/>
    <s v="Нийслэлийн өмчийн Харилцааны Газар"/>
    <s v="3 улирлын газрын төлбөр"/>
    <n v="1340"/>
    <m/>
    <x v="17"/>
    <s v="203.Газрын төлбөр"/>
  </r>
  <r>
    <x v="0"/>
    <x v="1"/>
    <s v="Adj#2"/>
    <x v="183"/>
    <x v="0"/>
    <s v="SPC"/>
    <s v="2014.12.08"/>
    <s v="Нийслэлийн өмчийн Харилцааны Газар"/>
    <s v="Газрын үлдэгдэл төлбөр"/>
    <n v="219.6"/>
    <m/>
    <x v="17"/>
    <s v="203.Газрын төлбөр"/>
  </r>
  <r>
    <x v="1"/>
    <x v="1"/>
    <s v="Adj#0"/>
    <x v="183"/>
    <x v="0"/>
    <m/>
    <m/>
    <m/>
    <m/>
    <n v="0"/>
    <m/>
    <x v="16"/>
    <s v="205.Үл хөдлөх хөрөнгийн албан татвар"/>
  </r>
  <r>
    <x v="0"/>
    <x v="1"/>
    <s v="Adj#1"/>
    <x v="183"/>
    <x v="0"/>
    <s v="MTA"/>
    <s v="2014.01.09"/>
    <s v="Баянгол дүүргийн татварын хэлтэс "/>
    <s v="Үл хөдлөх хөрөнгийн татвар"/>
    <n v="1534.2"/>
    <m/>
    <x v="16"/>
    <s v="205.Үл хөдлөх хөрөнгийн албан татвар"/>
  </r>
  <r>
    <x v="0"/>
    <x v="1"/>
    <s v="Adj#1"/>
    <x v="183"/>
    <x v="0"/>
    <s v="MTA"/>
    <s v="2014.01.22"/>
    <s v="Баянгол дүүргийн татварын хэлтэс "/>
    <s v="Үл хөдлөх хөрөнгийн татвар"/>
    <n v="1535.2"/>
    <m/>
    <x v="16"/>
    <s v="205.Үл хөдлөх хөрөнгийн албан татвар"/>
  </r>
  <r>
    <x v="1"/>
    <x v="1"/>
    <s v="Adj#0"/>
    <x v="183"/>
    <x v="0"/>
    <m/>
    <m/>
    <m/>
    <m/>
    <n v="0"/>
    <m/>
    <x v="22"/>
    <s v="207.Авто тээвэр болон өөрөө явагч тээврийн хэрэгслийн албан татвар "/>
  </r>
  <r>
    <x v="0"/>
    <x v="1"/>
    <s v="Adj#1"/>
    <x v="183"/>
    <x v="0"/>
    <s v="MTA"/>
    <s v="2014.04.22"/>
    <s v="Баянгол дүүргийн татварын хэлтэс "/>
    <s v="АТӨЯХ-ийн албан татвар"/>
    <n v="155.1"/>
    <m/>
    <x v="22"/>
    <s v="207.Авто тээвэр болон өөрөө явагч тээврийн хэрэгслийн албан татвар "/>
  </r>
  <r>
    <x v="1"/>
    <x v="1"/>
    <s v="Adj#0"/>
    <x v="183"/>
    <x v="0"/>
    <m/>
    <m/>
    <m/>
    <m/>
    <n v="0"/>
    <m/>
    <x v="20"/>
    <s v="209.Торгууль, хураамж"/>
  </r>
  <r>
    <x v="0"/>
    <x v="1"/>
    <s v="Adj#1"/>
    <x v="183"/>
    <x v="0"/>
    <s v="MTA"/>
    <s v="2014.03.12"/>
    <s v="Нийслэлийн Татварын газар"/>
    <s v="Татварын алдангийн орлого"/>
    <n v="777.3"/>
    <m/>
    <x v="20"/>
    <s v="209.Торгууль, хураамж"/>
  </r>
  <r>
    <x v="0"/>
    <x v="1"/>
    <s v="Adj#1"/>
    <x v="183"/>
    <x v="0"/>
    <s v="MTA"/>
    <s v="2014.05.07"/>
    <s v="Нийслэлийн Татварын газар"/>
    <s v="Татварын алдангийн орлого"/>
    <n v="305.60000000000002"/>
    <m/>
    <x v="20"/>
    <s v="209.Торгууль, хураамж"/>
  </r>
  <r>
    <x v="0"/>
    <x v="1"/>
    <s v="Adj#1"/>
    <x v="183"/>
    <x v="0"/>
    <s v="MTA"/>
    <s v="2014.05.07"/>
    <s v="Нийслэлийн Татварын газар"/>
    <s v="Татварын торгуулийн орлого"/>
    <n v="265.8"/>
    <m/>
    <x v="20"/>
    <s v="209.Торгууль, хураамж"/>
  </r>
  <r>
    <x v="0"/>
    <x v="1"/>
    <s v="Adj#1"/>
    <x v="183"/>
    <x v="0"/>
    <s v="MTA"/>
    <s v="2014.06.12"/>
    <s v="Нийслэлийн Татварын газар"/>
    <s v="Татварын торгуулийн орлого"/>
    <n v="500"/>
    <m/>
    <x v="20"/>
    <s v="209.Торгууль, хураамж"/>
  </r>
  <r>
    <x v="0"/>
    <x v="1"/>
    <s v="Adj#1"/>
    <x v="183"/>
    <x v="0"/>
    <s v="MTA"/>
    <s v="2014.08.28"/>
    <s v="Нийслэлийн Татварын газар"/>
    <s v="Татварын торгуулийн орлого"/>
    <n v="1000"/>
    <m/>
    <x v="20"/>
    <s v="209.Торгууль, хураамж"/>
  </r>
  <r>
    <x v="0"/>
    <x v="1"/>
    <s v="Adj#1"/>
    <x v="183"/>
    <x v="0"/>
    <s v="MTA"/>
    <s v="2014.09.30"/>
    <s v="Нийслэлийн Татварын газар"/>
    <s v="Татварын торгуулийн орлого"/>
    <n v="450"/>
    <m/>
    <x v="20"/>
    <s v="209.Торгууль, хураамж"/>
  </r>
  <r>
    <x v="0"/>
    <x v="1"/>
    <s v="Adj#1"/>
    <x v="183"/>
    <x v="0"/>
    <s v="MTA"/>
    <s v="2014.10.06"/>
    <s v="Нийслэлийн Татварын газар"/>
    <s v="Татварын торгуулийн орлого"/>
    <n v="1250"/>
    <m/>
    <x v="20"/>
    <s v="209.Торгууль, хураамж"/>
  </r>
  <r>
    <x v="0"/>
    <x v="1"/>
    <s v="Adj#1"/>
    <x v="183"/>
    <x v="0"/>
    <s v="MTA"/>
    <s v="2014.10.08"/>
    <s v="Нийслэлийн Татварын газар"/>
    <s v="Татварын торгуулийн орлого"/>
    <n v="800"/>
    <m/>
    <x v="20"/>
    <s v="209.Торгууль, хураамж"/>
  </r>
  <r>
    <x v="0"/>
    <x v="1"/>
    <s v="Adj#1"/>
    <x v="183"/>
    <x v="0"/>
    <s v="MTA"/>
    <s v="2014.10.31"/>
    <s v="Нийслэлийн Татварын газар"/>
    <s v="Татварын торгуулийн орлого"/>
    <n v="400"/>
    <m/>
    <x v="20"/>
    <s v="209.Торгууль, хураамж"/>
  </r>
  <r>
    <x v="0"/>
    <x v="1"/>
    <s v="Adj#1"/>
    <x v="183"/>
    <x v="0"/>
    <s v="MTA"/>
    <s v="2014.11.29"/>
    <s v="Нийслэлийн Татварын газар"/>
    <s v="Татварын хүүгийн орлого"/>
    <n v="4.5999999999999996"/>
    <m/>
    <x v="20"/>
    <s v="209.Торгууль, хураамж"/>
  </r>
  <r>
    <x v="0"/>
    <x v="1"/>
    <s v="Adj#1"/>
    <x v="183"/>
    <x v="0"/>
    <s v="MTA"/>
    <s v="2014.11.29"/>
    <s v="Нийслэлийн Татварын газар"/>
    <s v="Татварын торгуулийн орлого"/>
    <n v="595.4"/>
    <m/>
    <x v="20"/>
    <s v="209.Торгууль, хураамж"/>
  </r>
  <r>
    <x v="1"/>
    <x v="1"/>
    <s v="Adj#0"/>
    <x v="183"/>
    <x v="0"/>
    <m/>
    <m/>
    <m/>
    <m/>
    <n v="1000"/>
    <m/>
    <x v="24"/>
    <s v="210.Байгаль хамгаалах зардлын 50%-ийг дансанд төвлөрүүлсэн дүн"/>
  </r>
  <r>
    <x v="0"/>
    <x v="1"/>
    <s v="Adj#2"/>
    <x v="183"/>
    <x v="0"/>
    <m/>
    <m/>
    <m/>
    <m/>
    <n v="-1000"/>
    <m/>
    <x v="24"/>
    <s v="210.Байгаль хамгаалах зардлын 50%-ийг дансанд төвлөрүүлсэн дүн"/>
  </r>
  <r>
    <x v="1"/>
    <x v="1"/>
    <s v="Adj#0"/>
    <x v="100"/>
    <x v="0"/>
    <s v="MRAM"/>
    <s v="2014,05,20"/>
    <s v="АМХЭГ"/>
    <s v="Ашигт малтмалын тусгай зөвшөөрлийн төлбөр"/>
    <n v="236.2"/>
    <s v="оронгийн алдаа гарсан байна"/>
    <x v="6"/>
    <s v="105.Ашигт малтмалын ашиглалтын болон хайгуулын тусгай зөвшөөрлийн төлбөр"/>
  </r>
  <r>
    <x v="0"/>
    <x v="1"/>
    <s v="Adj#1"/>
    <x v="100"/>
    <x v="0"/>
    <s v="MTA"/>
    <s v="2014,05,12"/>
    <s v="Голомт"/>
    <s v="ТТ-АМНАТ  /4901003176 Тоот данс/"/>
    <n v="100"/>
    <m/>
    <x v="19"/>
    <s v="201.Түгээмэл тархацтай ашигт малтмалын нөөц ашигласны төлбөр"/>
  </r>
  <r>
    <x v="1"/>
    <x v="1"/>
    <s v="Adj#0"/>
    <x v="100"/>
    <x v="0"/>
    <m/>
    <m/>
    <m/>
    <m/>
    <n v="15"/>
    <m/>
    <x v="19"/>
    <s v="201.Түгээмэл тархацтай ашигт малтмалын нөөц ашигласны төлбөр"/>
  </r>
  <r>
    <x v="0"/>
    <x v="1"/>
    <s v="Adj#1"/>
    <x v="100"/>
    <x v="0"/>
    <m/>
    <m/>
    <m/>
    <m/>
    <n v="-15"/>
    <m/>
    <x v="19"/>
    <s v="201.Түгээмэл тархацтай ашигт малтмалын нөөц ашигласны төлбөр"/>
  </r>
  <r>
    <x v="1"/>
    <x v="1"/>
    <s v="Adj#0"/>
    <x v="100"/>
    <x v="0"/>
    <m/>
    <s v="2014,07,16"/>
    <m/>
    <s v="Газрын төлбөр  /531000106432/"/>
    <n v="37"/>
    <m/>
    <x v="17"/>
    <s v="203.Газрын төлбөр"/>
  </r>
  <r>
    <x v="1"/>
    <x v="1"/>
    <s v="Adj#0"/>
    <x v="9"/>
    <x v="1"/>
    <s v="Selenge aimag"/>
    <d v="2014-05-15T00:00:00"/>
    <s v="Selenge aimag"/>
    <s v="Газрын төлбөр"/>
    <n v="-12510.4"/>
    <m/>
    <x v="17"/>
    <s v="203.Газрын төлбөр"/>
  </r>
  <r>
    <x v="1"/>
    <x v="1"/>
    <s v="Adj#0"/>
    <x v="9"/>
    <x v="1"/>
    <s v="Selenge aimag"/>
    <d v="2014-06-17T00:00:00"/>
    <s v="Selenge aimag"/>
    <s v="Газрын төлбөр"/>
    <n v="-556.79999999999995"/>
    <m/>
    <x v="17"/>
    <s v="203.Газрын төлбөр"/>
  </r>
  <r>
    <x v="1"/>
    <x v="1"/>
    <s v="Adj#0"/>
    <x v="9"/>
    <x v="1"/>
    <s v="Selenge aimag"/>
    <d v="2014-06-17T00:00:00"/>
    <s v="Selenge aimag"/>
    <s v="Үл хөдлөх хөрөнгийн албан татвар"/>
    <n v="-1978.5"/>
    <m/>
    <x v="16"/>
    <s v="205.Үл хөдлөх хөрөнгийн албан татвар"/>
  </r>
  <r>
    <x v="1"/>
    <x v="1"/>
    <s v="Adj#0"/>
    <x v="9"/>
    <x v="1"/>
    <s v="Selenge aimag"/>
    <d v="2014-11-04T00:00:00"/>
    <s v="Selenge aimag"/>
    <s v="Авто тээвэр болон өөрөө явагч тээврийн хэрэгслийн албан татвар "/>
    <n v="-27051.7"/>
    <m/>
    <x v="22"/>
    <s v="207.Авто тээвэр болон өөрөө явагч тээврийн хэрэгслийн албан татвар "/>
  </r>
  <r>
    <x v="1"/>
    <x v="1"/>
    <s v="Adj#0"/>
    <x v="9"/>
    <x v="1"/>
    <s v="Selenge aimag"/>
    <d v="2014-03-05T00:00:00"/>
    <s v="Selenge aimag"/>
    <s v="Авто тээвэр болон өөрөө явагч тээврийн хэрэгслийн албан татвар "/>
    <n v="-150"/>
    <m/>
    <x v="22"/>
    <s v="207.Авто тээвэр болон өөрөө явагч тээврийн хэрэгслийн албан татвар "/>
  </r>
  <r>
    <x v="1"/>
    <x v="1"/>
    <s v="Adj#0"/>
    <x v="9"/>
    <x v="1"/>
    <s v="Selenge aimag"/>
    <d v="2014-03-05T00:00:00"/>
    <s v="Selenge aimag"/>
    <s v="Авто тээвэр болон өөрөө явагч тээврийн хэрэгслийн албан татвар "/>
    <n v="-150"/>
    <m/>
    <x v="22"/>
    <s v="207.Авто тээвэр болон өөрөө явагч тээврийн хэрэгслийн албан татвар "/>
  </r>
  <r>
    <x v="1"/>
    <x v="1"/>
    <s v="Adj#0"/>
    <x v="9"/>
    <x v="1"/>
    <s v="Selenge aimag"/>
    <d v="2014-06-10T00:00:00"/>
    <s v="Selenge aimag"/>
    <s v="Авто тээвэр болон өөрөө явагч тээврийн хэрэгслийн албан татвар "/>
    <n v="-100"/>
    <m/>
    <x v="22"/>
    <s v="207.Авто тээвэр болон өөрөө явагч тээврийн хэрэгслийн албан татвар "/>
  </r>
  <r>
    <x v="1"/>
    <x v="1"/>
    <s v="Adj#0"/>
    <x v="9"/>
    <x v="1"/>
    <s v="Selenge aimag"/>
    <d v="2014-06-10T00:00:00"/>
    <s v="Selenge aimag"/>
    <s v="Авто тээвэр болон өөрөө явагч тээврийн хэрэгслийн албан татвар "/>
    <n v="-110"/>
    <m/>
    <x v="22"/>
    <s v="207.Авто тээвэр болон өөрөө явагч тээврийн хэрэгслийн албан татвар "/>
  </r>
  <r>
    <x v="1"/>
    <x v="1"/>
    <s v="Adj#0"/>
    <x v="9"/>
    <x v="1"/>
    <s v="Selenge aimag"/>
    <d v="2014-02-11T00:00:00"/>
    <s v="Selenge aimag"/>
    <s v="Бусад"/>
    <n v="0"/>
    <m/>
    <x v="21"/>
    <s v="204.Бусад"/>
  </r>
  <r>
    <x v="0"/>
    <x v="1"/>
    <s v="Adj#1"/>
    <x v="9"/>
    <x v="1"/>
    <s v="Selenge aimag"/>
    <d v="2014-02-11T00:00:00"/>
    <s v="Selenge aimag"/>
    <s v="Бусад"/>
    <n v="-390"/>
    <m/>
    <x v="21"/>
    <s v="204.Бусад"/>
  </r>
  <r>
    <x v="0"/>
    <x v="1"/>
    <s v="Adj#1"/>
    <x v="9"/>
    <x v="1"/>
    <s v="Selenge aimag"/>
    <d v="2014-08-22T00:00:00"/>
    <s v="Selenge aimag"/>
    <s v="Бусад"/>
    <n v="-200"/>
    <m/>
    <x v="21"/>
    <s v="204.Бусад"/>
  </r>
  <r>
    <x v="0"/>
    <x v="1"/>
    <s v="Adj#1"/>
    <x v="9"/>
    <x v="1"/>
    <s v="Selenge aimag"/>
    <d v="2014-10-30T00:00:00"/>
    <s v="Selenge aimag"/>
    <s v="Бусад"/>
    <n v="-203.57"/>
    <m/>
    <x v="21"/>
    <s v="204.Бусад"/>
  </r>
  <r>
    <x v="0"/>
    <x v="1"/>
    <s v="Adj#1"/>
    <x v="9"/>
    <x v="1"/>
    <s v="Selenge aimag"/>
    <d v="2014-11-28T00:00:00"/>
    <s v="Selenge aimag"/>
    <s v="Бусад"/>
    <n v="-100"/>
    <m/>
    <x v="21"/>
    <s v="204.Бусад"/>
  </r>
  <r>
    <x v="0"/>
    <x v="1"/>
    <s v="Adj#1"/>
    <x v="9"/>
    <x v="1"/>
    <s v="Selenge aimag"/>
    <d v="2014-12-01T00:00:00"/>
    <s v="Selenge aimag"/>
    <s v="Бусад"/>
    <n v="-100"/>
    <m/>
    <x v="21"/>
    <s v="204.Бусад"/>
  </r>
  <r>
    <x v="0"/>
    <x v="1"/>
    <s v="Adj#1"/>
    <x v="9"/>
    <x v="1"/>
    <s v="Selenge aimag"/>
    <d v="2014-12-22T00:00:00"/>
    <s v="Selenge aimag"/>
    <s v="Бусад"/>
    <n v="-200"/>
    <m/>
    <x v="21"/>
    <s v="204.Бусад"/>
  </r>
  <r>
    <x v="0"/>
    <x v="1"/>
    <s v="Adj#1"/>
    <x v="9"/>
    <x v="1"/>
    <s v="Selenge aimag"/>
    <d v="2014-11-03T00:00:00"/>
    <s v="Selenge aimag"/>
    <s v="Бусад"/>
    <n v="-5.76"/>
    <m/>
    <x v="21"/>
    <s v="204.Бусад"/>
  </r>
  <r>
    <x v="1"/>
    <x v="1"/>
    <s v="Adj#0"/>
    <x v="10"/>
    <x v="1"/>
    <s v="Selenge aimag"/>
    <m/>
    <s v="Selenge aimag"/>
    <s v="Газрын төлбөр"/>
    <n v="-380502"/>
    <m/>
    <x v="17"/>
    <s v="203.Газрын төлбөр"/>
  </r>
  <r>
    <x v="0"/>
    <x v="1"/>
    <s v="Adj#2"/>
    <x v="10"/>
    <x v="1"/>
    <s v="Selenge aimag"/>
    <d v="2014-02-07T00:00:00"/>
    <s v="Selenge aimag"/>
    <s v="Газрын төлбөр"/>
    <n v="21483"/>
    <m/>
    <x v="17"/>
    <s v="203.Газрын төлбөр"/>
  </r>
  <r>
    <x v="0"/>
    <x v="1"/>
    <s v="Adj#2"/>
    <x v="10"/>
    <x v="1"/>
    <s v="Selenge aimag"/>
    <d v="2014-02-07T00:00:00"/>
    <s v="Selenge aimag"/>
    <s v="Газрын төлбөр"/>
    <n v="36270"/>
    <m/>
    <x v="17"/>
    <s v="203.Газрын төлбөр"/>
  </r>
  <r>
    <x v="0"/>
    <x v="1"/>
    <s v="Adj#2"/>
    <x v="10"/>
    <x v="1"/>
    <s v="Selenge aimag"/>
    <d v="2014-03-06T00:00:00"/>
    <s v="Selenge aimag"/>
    <s v="Газрын төлбөр"/>
    <n v="18135"/>
    <m/>
    <x v="17"/>
    <s v="203.Газрын төлбөр"/>
  </r>
  <r>
    <x v="0"/>
    <x v="1"/>
    <s v="Adj#2"/>
    <x v="10"/>
    <x v="1"/>
    <s v="Selenge aimag"/>
    <d v="2014-03-06T00:00:00"/>
    <s v="Selenge aimag"/>
    <s v="Газрын төлбөр"/>
    <n v="10741.5"/>
    <m/>
    <x v="17"/>
    <s v="203.Газрын төлбөр"/>
  </r>
  <r>
    <x v="0"/>
    <x v="1"/>
    <s v="Adj#2"/>
    <x v="10"/>
    <x v="1"/>
    <s v="Selenge aimag"/>
    <d v="2014-04-02T00:00:00"/>
    <s v="Selenge aimag"/>
    <s v="Газрын төлбөр"/>
    <n v="18135"/>
    <m/>
    <x v="17"/>
    <s v="203.Газрын төлбөр"/>
  </r>
  <r>
    <x v="0"/>
    <x v="1"/>
    <s v="Adj#2"/>
    <x v="10"/>
    <x v="1"/>
    <s v="Selenge aimag"/>
    <d v="2014-04-02T00:00:00"/>
    <s v="Selenge aimag"/>
    <s v="Газрын төлбөр"/>
    <n v="9000"/>
    <m/>
    <x v="17"/>
    <s v="203.Газрын төлбөр"/>
  </r>
  <r>
    <x v="0"/>
    <x v="1"/>
    <s v="Adj#2"/>
    <x v="10"/>
    <x v="1"/>
    <s v="Selenge aimag"/>
    <d v="2014-04-02T00:00:00"/>
    <s v="Selenge aimag"/>
    <s v="Газрын төлбөр"/>
    <n v="1741.5"/>
    <m/>
    <x v="17"/>
    <s v="203.Газрын төлбөр"/>
  </r>
  <r>
    <x v="0"/>
    <x v="1"/>
    <s v="Adj#2"/>
    <x v="10"/>
    <x v="1"/>
    <s v="Selenge aimag"/>
    <d v="2014-05-09T00:00:00"/>
    <s v="Selenge aimag"/>
    <s v="Газрын төлбөр"/>
    <n v="18135"/>
    <m/>
    <x v="17"/>
    <s v="203.Газрын төлбөр"/>
  </r>
  <r>
    <x v="0"/>
    <x v="1"/>
    <s v="Adj#2"/>
    <x v="10"/>
    <x v="1"/>
    <s v="Selenge aimag"/>
    <d v="2014-05-09T00:00:00"/>
    <s v="Selenge aimag"/>
    <s v="Газрын төлбөр"/>
    <n v="10741.5"/>
    <m/>
    <x v="17"/>
    <s v="203.Газрын төлбөр"/>
  </r>
  <r>
    <x v="0"/>
    <x v="1"/>
    <s v="Adj#2"/>
    <x v="10"/>
    <x v="1"/>
    <s v="Selenge aimag"/>
    <d v="2014-06-04T00:00:00"/>
    <s v="Selenge aimag"/>
    <s v="Газрын төлбөр"/>
    <n v="18135"/>
    <m/>
    <x v="17"/>
    <s v="203.Газрын төлбөр"/>
  </r>
  <r>
    <x v="0"/>
    <x v="1"/>
    <s v="Adj#2"/>
    <x v="10"/>
    <x v="1"/>
    <s v="Selenge aimag"/>
    <d v="2014-06-04T00:00:00"/>
    <s v="Selenge aimag"/>
    <s v="Газрын төлбөр"/>
    <n v="10741.5"/>
    <m/>
    <x v="17"/>
    <s v="203.Газрын төлбөр"/>
  </r>
  <r>
    <x v="0"/>
    <x v="1"/>
    <s v="Adj#2"/>
    <x v="10"/>
    <x v="1"/>
    <s v="Selenge aimag"/>
    <d v="2014-07-10T00:00:00"/>
    <s v="Selenge aimag"/>
    <s v="Газрын төлбөр"/>
    <n v="18135"/>
    <m/>
    <x v="17"/>
    <s v="203.Газрын төлбөр"/>
  </r>
  <r>
    <x v="0"/>
    <x v="1"/>
    <s v="Adj#2"/>
    <x v="10"/>
    <x v="1"/>
    <s v="Selenge aimag"/>
    <d v="2014-07-10T00:00:00"/>
    <s v="Selenge aimag"/>
    <s v="Газрын төлбөр"/>
    <n v="10741.5"/>
    <m/>
    <x v="17"/>
    <s v="203.Газрын төлбөр"/>
  </r>
  <r>
    <x v="0"/>
    <x v="1"/>
    <s v="Adj#2"/>
    <x v="10"/>
    <x v="1"/>
    <s v="Selenge aimag"/>
    <d v="2014-08-01T00:00:00"/>
    <s v="Selenge aimag"/>
    <s v="Газрын төлбөр"/>
    <n v="18135"/>
    <m/>
    <x v="17"/>
    <s v="203.Газрын төлбөр"/>
  </r>
  <r>
    <x v="0"/>
    <x v="1"/>
    <s v="Adj#2"/>
    <x v="10"/>
    <x v="1"/>
    <s v="Selenge aimag"/>
    <d v="2014-08-01T00:00:00"/>
    <s v="Selenge aimag"/>
    <s v="Газрын төлбөр"/>
    <n v="10741.5"/>
    <m/>
    <x v="17"/>
    <s v="203.Газрын төлбөр"/>
  </r>
  <r>
    <x v="0"/>
    <x v="1"/>
    <s v="Adj#2"/>
    <x v="10"/>
    <x v="1"/>
    <s v="Selenge aimag"/>
    <d v="2014-09-08T00:00:00"/>
    <s v="Selenge aimag"/>
    <s v="Газрын төлбөр"/>
    <n v="18135"/>
    <m/>
    <x v="17"/>
    <s v="203.Газрын төлбөр"/>
  </r>
  <r>
    <x v="0"/>
    <x v="1"/>
    <s v="Adj#2"/>
    <x v="10"/>
    <x v="1"/>
    <s v="Selenge aimag"/>
    <d v="2014-09-08T00:00:00"/>
    <s v="Selenge aimag"/>
    <s v="Газрын төлбөр"/>
    <n v="10741.5"/>
    <m/>
    <x v="17"/>
    <s v="203.Газрын төлбөр"/>
  </r>
  <r>
    <x v="0"/>
    <x v="1"/>
    <s v="Adj#2"/>
    <x v="10"/>
    <x v="1"/>
    <s v="Selenge aimag"/>
    <d v="2014-10-01T00:00:00"/>
    <s v="Selenge aimag"/>
    <s v="Газрын төлбөр"/>
    <n v="18135"/>
    <m/>
    <x v="17"/>
    <s v="203.Газрын төлбөр"/>
  </r>
  <r>
    <x v="0"/>
    <x v="1"/>
    <s v="Adj#2"/>
    <x v="10"/>
    <x v="1"/>
    <s v="Selenge aimag"/>
    <d v="2014-10-01T00:00:00"/>
    <s v="Selenge aimag"/>
    <s v="Газрын төлбөр"/>
    <n v="10741.5"/>
    <m/>
    <x v="17"/>
    <s v="203.Газрын төлбөр"/>
  </r>
  <r>
    <x v="0"/>
    <x v="1"/>
    <s v="Adj#2"/>
    <x v="10"/>
    <x v="1"/>
    <s v="Selenge aimag"/>
    <d v="2014-11-07T00:00:00"/>
    <s v="Selenge aimag"/>
    <s v="Газрын төлбөр"/>
    <n v="18135"/>
    <m/>
    <x v="17"/>
    <s v="203.Газрын төлбөр"/>
  </r>
  <r>
    <x v="0"/>
    <x v="1"/>
    <s v="Adj#2"/>
    <x v="10"/>
    <x v="1"/>
    <s v="Selenge aimag"/>
    <d v="2014-11-07T00:00:00"/>
    <s v="Selenge aimag"/>
    <s v="Газрын төлбөр"/>
    <n v="10741.5"/>
    <m/>
    <x v="17"/>
    <s v="203.Газрын төлбөр"/>
  </r>
  <r>
    <x v="0"/>
    <x v="1"/>
    <s v="Adj#2"/>
    <x v="10"/>
    <x v="1"/>
    <s v="Selenge aimag"/>
    <d v="2014-12-05T00:00:00"/>
    <s v="Selenge aimag"/>
    <s v="Газрын төлбөр"/>
    <n v="7392.6"/>
    <m/>
    <x v="17"/>
    <s v="203.Газрын төлбөр"/>
  </r>
  <r>
    <x v="0"/>
    <x v="1"/>
    <s v="Adj#2"/>
    <x v="10"/>
    <x v="1"/>
    <s v="Selenge aimag"/>
    <d v="2014-12-05T00:00:00"/>
    <s v="Selenge aimag"/>
    <s v="Газрын төлбөр"/>
    <n v="18135"/>
    <m/>
    <x v="17"/>
    <s v="203.Газрын төлбөр"/>
  </r>
  <r>
    <x v="0"/>
    <x v="1"/>
    <s v="Adj#2"/>
    <x v="10"/>
    <x v="1"/>
    <s v="Selenge aimag"/>
    <d v="2014-12-05T00:00:00"/>
    <s v="Selenge aimag"/>
    <s v="Газрын төлбөр"/>
    <n v="3348"/>
    <m/>
    <x v="17"/>
    <s v="203.Газрын төлбөр"/>
  </r>
  <r>
    <x v="0"/>
    <x v="1"/>
    <s v="Adj#3"/>
    <x v="10"/>
    <x v="1"/>
    <s v="Selenge aimag"/>
    <m/>
    <s v="Selenge aimag"/>
    <s v="Газрын төлбөр"/>
    <n v="-4516.8999999999996"/>
    <m/>
    <x v="17"/>
    <s v="203.Газрын төлбөр"/>
  </r>
  <r>
    <x v="1"/>
    <x v="1"/>
    <s v="Adj#0"/>
    <x v="10"/>
    <x v="1"/>
    <s v="Selenge aimag"/>
    <m/>
    <s v="Selenge aimag"/>
    <s v="Авто тээвэр болон өөрөө явагч тээврийн хэрэгслийн албан татвар "/>
    <n v="0"/>
    <m/>
    <x v="22"/>
    <s v="207.Авто тээвэр болон өөрөө явагч тээврийн хэрэгслийн албан татвар "/>
  </r>
  <r>
    <x v="1"/>
    <x v="1"/>
    <s v="Adj#0"/>
    <x v="10"/>
    <x v="1"/>
    <s v="Selenge aimag"/>
    <m/>
    <s v="Selenge aimag"/>
    <s v="Бусад"/>
    <n v="0"/>
    <m/>
    <x v="21"/>
    <s v="204.Бусад"/>
  </r>
  <r>
    <x v="0"/>
    <x v="1"/>
    <s v="Adj#3"/>
    <x v="10"/>
    <x v="1"/>
    <s v="Selenge aimag"/>
    <d v="2014-01-13T00:00:00"/>
    <s v="Selenge aimag"/>
    <s v="Бусад"/>
    <n v="-8449.2000000000007"/>
    <m/>
    <x v="21"/>
    <s v="204.Бусад"/>
  </r>
  <r>
    <x v="0"/>
    <x v="1"/>
    <s v="Adj#3"/>
    <x v="10"/>
    <x v="1"/>
    <s v="Selenge aimag"/>
    <d v="2014-02-11T00:00:00"/>
    <s v="Selenge aimag"/>
    <s v="Бусад"/>
    <n v="-7760.5"/>
    <m/>
    <x v="21"/>
    <s v="204.Бусад"/>
  </r>
  <r>
    <x v="0"/>
    <x v="1"/>
    <s v="Adj#3"/>
    <x v="10"/>
    <x v="1"/>
    <s v="Selenge aimag"/>
    <d v="2014-02-11T00:00:00"/>
    <s v="Selenge aimag"/>
    <s v="Бусад"/>
    <n v="-10022.200000000001"/>
    <m/>
    <x v="21"/>
    <s v="204.Бусад"/>
  </r>
  <r>
    <x v="0"/>
    <x v="1"/>
    <s v="Adj#3"/>
    <x v="10"/>
    <x v="1"/>
    <s v="Selenge aimag"/>
    <d v="2014-03-12T00:00:00"/>
    <s v="Selenge aimag"/>
    <s v="Бусад"/>
    <n v="-8825.7000000000007"/>
    <m/>
    <x v="21"/>
    <s v="204.Бусад"/>
  </r>
  <r>
    <x v="0"/>
    <x v="1"/>
    <s v="Adj#3"/>
    <x v="10"/>
    <x v="1"/>
    <s v="Selenge aimag"/>
    <d v="2014-04-11T00:00:00"/>
    <s v="Selenge aimag"/>
    <s v="Бусад"/>
    <n v="-9353"/>
    <m/>
    <x v="21"/>
    <s v="204.Бусад"/>
  </r>
  <r>
    <x v="0"/>
    <x v="1"/>
    <s v="Adj#3"/>
    <x v="10"/>
    <x v="1"/>
    <s v="Selenge aimag"/>
    <d v="2014-05-12T00:00:00"/>
    <s v="Selenge aimag"/>
    <s v="Бусад"/>
    <n v="-9971.2000000000007"/>
    <m/>
    <x v="21"/>
    <s v="204.Бусад"/>
  </r>
  <r>
    <x v="0"/>
    <x v="1"/>
    <s v="Adj#3"/>
    <x v="10"/>
    <x v="1"/>
    <s v="Selenge aimag"/>
    <d v="2014-06-11T00:00:00"/>
    <s v="Selenge aimag"/>
    <s v="Бусад"/>
    <n v="-14251.9"/>
    <m/>
    <x v="21"/>
    <s v="204.Бусад"/>
  </r>
  <r>
    <x v="0"/>
    <x v="1"/>
    <s v="Adj#3"/>
    <x v="10"/>
    <x v="1"/>
    <s v="Selenge aimag"/>
    <d v="2014-07-10T00:00:00"/>
    <s v="Selenge aimag"/>
    <s v="Бусад"/>
    <n v="-13478.8"/>
    <m/>
    <x v="21"/>
    <s v="204.Бусад"/>
  </r>
  <r>
    <x v="0"/>
    <x v="1"/>
    <s v="Adj#3"/>
    <x v="10"/>
    <x v="1"/>
    <s v="Selenge aimag"/>
    <d v="2014-08-11T00:00:00"/>
    <s v="Selenge aimag"/>
    <s v="Бусад"/>
    <n v="-13058.4"/>
    <m/>
    <x v="21"/>
    <s v="204.Бусад"/>
  </r>
  <r>
    <x v="0"/>
    <x v="1"/>
    <s v="Adj#3"/>
    <x v="10"/>
    <x v="1"/>
    <s v="Selenge aimag"/>
    <d v="2014-09-10T00:00:00"/>
    <s v="Selenge aimag"/>
    <s v="Бусад"/>
    <n v="-11586.3"/>
    <m/>
    <x v="21"/>
    <s v="204.Бусад"/>
  </r>
  <r>
    <x v="0"/>
    <x v="1"/>
    <s v="Adj#3"/>
    <x v="10"/>
    <x v="1"/>
    <s v="Selenge aimag"/>
    <d v="2014-10-13T00:00:00"/>
    <s v="Selenge aimag"/>
    <s v="Бусад"/>
    <n v="-9877.2999999999993"/>
    <m/>
    <x v="21"/>
    <s v="204.Бусад"/>
  </r>
  <r>
    <x v="0"/>
    <x v="1"/>
    <s v="Adj#3"/>
    <x v="10"/>
    <x v="1"/>
    <s v="Selenge aimag"/>
    <d v="2014-11-11T00:00:00"/>
    <s v="Selenge aimag"/>
    <s v="Бусад"/>
    <n v="-10046.799999999999"/>
    <m/>
    <x v="21"/>
    <s v="204.Бусад"/>
  </r>
  <r>
    <x v="0"/>
    <x v="1"/>
    <s v="Adj#3"/>
    <x v="10"/>
    <x v="1"/>
    <s v="Selenge aimag"/>
    <d v="2014-12-11T00:00:00"/>
    <s v="Selenge aimag"/>
    <s v="Бусад"/>
    <n v="-9850.1"/>
    <m/>
    <x v="21"/>
    <s v="204.Бусад"/>
  </r>
  <r>
    <x v="1"/>
    <x v="1"/>
    <s v="Adj#0"/>
    <x v="171"/>
    <x v="1"/>
    <s v="Selenge aimag"/>
    <d v="2014-07-04T00:00:00"/>
    <s v="Selenge aimag"/>
    <s v="Бусад"/>
    <n v="-565"/>
    <m/>
    <x v="17"/>
    <s v="203.Газрын төлбөр"/>
  </r>
  <r>
    <x v="1"/>
    <x v="1"/>
    <s v="Adj#0"/>
    <x v="171"/>
    <x v="1"/>
    <s v="Selenge aimag"/>
    <d v="2014-07-04T00:00:00"/>
    <s v="Selenge aimag"/>
    <s v="Үл хөдлөх хөрөнгийн албан татвар"/>
    <n v="-10957.6"/>
    <m/>
    <x v="16"/>
    <s v="205.Үл хөдлөх хөрөнгийн албан татвар"/>
  </r>
  <r>
    <x v="1"/>
    <x v="1"/>
    <s v="Adj#0"/>
    <x v="171"/>
    <x v="1"/>
    <s v="Selenge aimag"/>
    <m/>
    <s v="Selenge aimag"/>
    <s v="Авто тээвэр болон өөрөө явагч тээврийн хэрэгслийн албан татвар"/>
    <n v="-13556.6"/>
    <m/>
    <x v="22"/>
    <s v="207.Авто тээвэр болон өөрөө явагч тээврийн хэрэгслийн албан татвар "/>
  </r>
  <r>
    <x v="0"/>
    <x v="1"/>
    <s v="Adj#4"/>
    <x v="171"/>
    <x v="1"/>
    <s v="Selenge aimag"/>
    <d v="2015-05-28T00:00:00"/>
    <s v="Selenge aimag"/>
    <s v="Авто тээвэр болон өөрөө явагч тээврийн хэрэгслийн албан татвар"/>
    <n v="10"/>
    <m/>
    <x v="22"/>
    <s v="207.Авто тээвэр болон өөрөө явагч тээврийн хэрэгслийн албан татвар "/>
  </r>
  <r>
    <x v="0"/>
    <x v="1"/>
    <s v="Adj#4"/>
    <x v="171"/>
    <x v="1"/>
    <s v="Selenge aimag"/>
    <d v="2015-05-28T00:00:00"/>
    <s v="Selenge aimag"/>
    <s v="Авто тээвэр болон өөрөө явагч тээврийн хэрэгслийн албан татвар"/>
    <n v="104"/>
    <m/>
    <x v="22"/>
    <s v="207.Авто тээвэр болон өөрөө явагч тээврийн хэрэгслийн албан татвар "/>
  </r>
  <r>
    <x v="0"/>
    <x v="1"/>
    <s v="Adj#4"/>
    <x v="171"/>
    <x v="1"/>
    <s v="Selenge aimag"/>
    <d v="2015-05-28T00:00:00"/>
    <s v="Selenge aimag"/>
    <s v="Авто тээвэр болон өөрөө явагч тээврийн хэрэгслийн албан татвар"/>
    <n v="19"/>
    <m/>
    <x v="22"/>
    <s v="207.Авто тээвэр болон өөрөө явагч тээврийн хэрэгслийн албан татвар "/>
  </r>
  <r>
    <x v="0"/>
    <x v="1"/>
    <s v="Adj#4"/>
    <x v="171"/>
    <x v="1"/>
    <s v="Selenge aimag"/>
    <d v="2015-05-28T00:00:00"/>
    <s v="Selenge aimag"/>
    <s v="Авто тээвэр болон өөрөө явагч тээврийн хэрэгслийн албан татвар"/>
    <n v="12296.2"/>
    <m/>
    <x v="22"/>
    <s v="207.Авто тээвэр болон өөрөө явагч тээврийн хэрэгслийн албан татвар "/>
  </r>
  <r>
    <x v="0"/>
    <x v="1"/>
    <s v="Adj#4"/>
    <x v="171"/>
    <x v="1"/>
    <s v="Selenge aimag"/>
    <d v="2015-06-04T00:00:00"/>
    <s v="Selenge aimag"/>
    <s v="Авто тээвэр болон өөрөө явагч тээврийн хэрэгслийн албан татвар"/>
    <n v="15"/>
    <m/>
    <x v="22"/>
    <s v="207.Авто тээвэр болон өөрөө явагч тээврийн хэрэгслийн албан татвар "/>
  </r>
  <r>
    <x v="0"/>
    <x v="1"/>
    <s v="Adj#4"/>
    <x v="171"/>
    <x v="1"/>
    <s v="Selenge aimag"/>
    <d v="2015-06-18T00:00:00"/>
    <s v="Selenge aimag"/>
    <s v="Авто тээвэр болон өөрөө явагч тээврийн хэрэгслийн албан татвар"/>
    <n v="50"/>
    <m/>
    <x v="22"/>
    <s v="207.Авто тээвэр болон өөрөө явагч тээврийн хэрэгслийн албан татвар "/>
  </r>
  <r>
    <x v="0"/>
    <x v="1"/>
    <s v="Adj#4"/>
    <x v="171"/>
    <x v="1"/>
    <s v="Selenge aimag"/>
    <d v="2015-07-07T00:00:00"/>
    <s v="Selenge aimag"/>
    <s v="Авто тээвэр болон өөрөө явагч тээврийн хэрэгслийн албан татвар"/>
    <n v="1062.4000000000001"/>
    <m/>
    <x v="22"/>
    <s v="207.Авто тээвэр болон өөрөө явагч тээврийн хэрэгслийн албан татвар "/>
  </r>
  <r>
    <x v="1"/>
    <x v="1"/>
    <s v="Adj#0"/>
    <x v="17"/>
    <x v="1"/>
    <s v="Selenge aimag"/>
    <m/>
    <s v="Selenge aimag"/>
    <s v="Ус ашигласны төлбөр"/>
    <n v="-1200"/>
    <m/>
    <x v="15"/>
    <s v="202.Ус ашигласны төлбөр"/>
  </r>
  <r>
    <x v="0"/>
    <x v="1"/>
    <s v="Adj#4"/>
    <x v="17"/>
    <x v="1"/>
    <s v="Selenge aimag"/>
    <d v="2015-01-16T00:00:00"/>
    <s v="Selenge aimag"/>
    <s v="Ус ашигласны төлбөр"/>
    <n v="1200"/>
    <m/>
    <x v="15"/>
    <s v="202.Ус ашигласны төлбөр"/>
  </r>
  <r>
    <x v="1"/>
    <x v="1"/>
    <s v="Adj#0"/>
    <x v="17"/>
    <x v="1"/>
    <s v="Selenge aimag"/>
    <d v="2014-03-28T00:00:00"/>
    <s v="Selenge aimag"/>
    <s v="Газрын төлбөр"/>
    <n v="-2800"/>
    <m/>
    <x v="17"/>
    <s v="203.Газрын төлбөр"/>
  </r>
  <r>
    <x v="1"/>
    <x v="1"/>
    <s v="Adj#0"/>
    <x v="17"/>
    <x v="1"/>
    <s v="Selenge aimag"/>
    <d v="2014-06-17T00:00:00"/>
    <s v="Selenge aimag"/>
    <s v="Газрын төлбөр"/>
    <n v="-5660"/>
    <m/>
    <x v="17"/>
    <s v="203.Газрын төлбөр"/>
  </r>
  <r>
    <x v="1"/>
    <x v="1"/>
    <s v="Adj#0"/>
    <x v="17"/>
    <x v="1"/>
    <s v="Selenge aimag"/>
    <d v="2014-12-30T00:00:00"/>
    <s v="Selenge aimag"/>
    <s v="Газрын төлбөр"/>
    <n v="-2830"/>
    <m/>
    <x v="17"/>
    <s v="203.Газрын төлбөр"/>
  </r>
  <r>
    <x v="1"/>
    <x v="1"/>
    <s v="Adj#0"/>
    <x v="17"/>
    <x v="1"/>
    <s v="Selenge aimag"/>
    <d v="2014-06-26T00:00:00"/>
    <s v="Selenge aimag"/>
    <s v="Үл хөдлөх хөрөнгийн албан татвар"/>
    <n v="-2000"/>
    <m/>
    <x v="16"/>
    <s v="205.Үл хөдлөх хөрөнгийн албан татвар"/>
  </r>
  <r>
    <x v="1"/>
    <x v="1"/>
    <s v="Adj#0"/>
    <x v="17"/>
    <x v="1"/>
    <s v="Selenge aimag"/>
    <d v="2014-12-30T00:00:00"/>
    <s v="Selenge aimag"/>
    <s v="Үл хөдлөх хөрөнгийн албан татвар"/>
    <n v="-6846.6"/>
    <m/>
    <x v="16"/>
    <s v="205.Үл хөдлөх хөрөнгийн албан татвар"/>
  </r>
  <r>
    <x v="1"/>
    <x v="1"/>
    <s v="Adj#0"/>
    <x v="42"/>
    <x v="1"/>
    <s v="Selenge aimag"/>
    <m/>
    <s v="Selenge aimag"/>
    <s v="Авто тээвэр болон өөрөө явагч тээврийн хэрэгслийн албан татвар "/>
    <n v="0"/>
    <m/>
    <x v="22"/>
    <s v="207.Авто тээвэр болон өөрөө явагч тээврийн хэрэгслийн албан татвар "/>
  </r>
  <r>
    <x v="0"/>
    <x v="1"/>
    <s v="Adj#3"/>
    <x v="42"/>
    <x v="1"/>
    <s v="Selenge aimag"/>
    <d v="2014-05-29T00:00:00"/>
    <s v="Selenge aimag"/>
    <s v="Авто тээвэр болон өөрөө явагч тээврийн хэрэгслийн албан татвар "/>
    <n v="-7689.7"/>
    <m/>
    <x v="22"/>
    <s v="207.Авто тээвэр болон өөрөө явагч тээврийн хэрэгслийн албан татвар "/>
  </r>
  <r>
    <x v="1"/>
    <x v="1"/>
    <s v="Adj#0"/>
    <x v="61"/>
    <x v="1"/>
    <s v="Selenge aimag"/>
    <d v="2014-09-30T00:00:00"/>
    <s v="Selenge aimag"/>
    <s v="Түгээмэл тархацтай ашигт малтмалын нөөц ашигласны төлбөр"/>
    <n v="-30000"/>
    <m/>
    <x v="19"/>
    <s v="201.Түгээмэл тархацтай ашигт малтмалын нөөц ашигласны төлбөр"/>
  </r>
  <r>
    <x v="1"/>
    <x v="1"/>
    <s v="Adj#0"/>
    <x v="61"/>
    <x v="1"/>
    <s v="Selenge aimag"/>
    <d v="2014-12-31T00:00:00"/>
    <s v="Selenge aimag"/>
    <s v="Түгээмэл тархацтай ашигт малтмалын нөөц ашигласны төлбөр"/>
    <n v="-15295.3"/>
    <m/>
    <x v="19"/>
    <s v="201.Түгээмэл тархацтай ашигт малтмалын нөөц ашигласны төлбөр"/>
  </r>
  <r>
    <x v="1"/>
    <x v="1"/>
    <s v="Adj#0"/>
    <x v="61"/>
    <x v="1"/>
    <s v="Selenge aimag"/>
    <d v="2014-10-08T00:00:00"/>
    <s v="Selenge aimag"/>
    <s v="Ус ашигласны төлбөр"/>
    <n v="-2790"/>
    <m/>
    <x v="15"/>
    <s v="202.Ус ашигласны төлбөр"/>
  </r>
  <r>
    <x v="1"/>
    <x v="1"/>
    <s v="Adj#0"/>
    <x v="61"/>
    <x v="1"/>
    <s v="Selenge aimag"/>
    <d v="2014-10-24T00:00:00"/>
    <s v="Selenge aimag"/>
    <s v="Ус ашигласны төлбөр"/>
    <n v="-12900"/>
    <m/>
    <x v="15"/>
    <s v="202.Ус ашигласны төлбөр"/>
  </r>
  <r>
    <x v="1"/>
    <x v="1"/>
    <s v="Adj#0"/>
    <x v="61"/>
    <x v="1"/>
    <s v="Selenge aimag"/>
    <d v="2014-12-25T00:00:00"/>
    <s v="Selenge aimag"/>
    <s v="Ус ашигласны төлбөр"/>
    <n v="-20000"/>
    <m/>
    <x v="15"/>
    <s v="202.Ус ашигласны төлбөр"/>
  </r>
  <r>
    <x v="1"/>
    <x v="1"/>
    <s v="Adj#0"/>
    <x v="61"/>
    <x v="1"/>
    <s v="Selenge aimag"/>
    <d v="2014-12-26T00:00:00"/>
    <s v="Selenge aimag"/>
    <s v="Ус ашигласны төлбөр"/>
    <n v="-82373.7"/>
    <m/>
    <x v="15"/>
    <s v="202.Ус ашигласны төлбөр"/>
  </r>
  <r>
    <x v="1"/>
    <x v="1"/>
    <s v="Adj#0"/>
    <x v="61"/>
    <x v="1"/>
    <s v="Selenge aimag"/>
    <d v="2014-01-28T00:00:00"/>
    <s v="Selenge aimag"/>
    <s v="Үл хөдлөх хөрөнгийн албан татвар"/>
    <n v="-3386.4"/>
    <m/>
    <x v="16"/>
    <s v="205.Үл хөдлөх хөрөнгийн албан татвар"/>
  </r>
  <r>
    <x v="1"/>
    <x v="1"/>
    <s v="Adj#0"/>
    <x v="61"/>
    <x v="1"/>
    <s v="Selenge aimag"/>
    <d v="2014-03-14T00:00:00"/>
    <s v="Selenge aimag"/>
    <s v="Үл хөдлөх хөрөнгийн албан татвар"/>
    <n v="-3000"/>
    <m/>
    <x v="16"/>
    <s v="205.Үл хөдлөх хөрөнгийн албан татвар"/>
  </r>
  <r>
    <x v="1"/>
    <x v="1"/>
    <s v="Adj#0"/>
    <x v="61"/>
    <x v="1"/>
    <s v="Selenge aimag"/>
    <d v="2014-03-25T00:00:00"/>
    <s v="Selenge aimag"/>
    <s v="Үл хөдлөх хөрөнгийн албан татвар"/>
    <n v="-5000"/>
    <m/>
    <x v="16"/>
    <s v="205.Үл хөдлөх хөрөнгийн албан татвар"/>
  </r>
  <r>
    <x v="1"/>
    <x v="1"/>
    <s v="Adj#0"/>
    <x v="61"/>
    <x v="1"/>
    <s v="Selenge aimag"/>
    <d v="2014-04-30T00:00:00"/>
    <s v="Selenge aimag"/>
    <s v="Үл хөдлөх хөрөнгийн албан татвар"/>
    <n v="-3800"/>
    <m/>
    <x v="16"/>
    <s v="205.Үл хөдлөх хөрөнгийн албан татвар"/>
  </r>
  <r>
    <x v="1"/>
    <x v="1"/>
    <s v="Adj#0"/>
    <x v="61"/>
    <x v="1"/>
    <s v="Selenge aimag"/>
    <d v="2014-04-30T00:00:00"/>
    <s v="Selenge aimag"/>
    <s v="Үл хөдлөх хөрөнгийн албан татвар"/>
    <n v="-10000"/>
    <m/>
    <x v="16"/>
    <s v="205.Үл хөдлөх хөрөнгийн албан татвар"/>
  </r>
  <r>
    <x v="1"/>
    <x v="1"/>
    <s v="Adj#0"/>
    <x v="61"/>
    <x v="1"/>
    <s v="Selenge aimag"/>
    <d v="2014-10-24T00:00:00"/>
    <s v="Selenge aimag"/>
    <s v="Үл хөдлөх хөрөнгийн албан татвар"/>
    <n v="-24000"/>
    <m/>
    <x v="16"/>
    <s v="205.Үл хөдлөх хөрөнгийн албан татвар"/>
  </r>
  <r>
    <x v="1"/>
    <x v="1"/>
    <s v="Adj#0"/>
    <x v="61"/>
    <x v="1"/>
    <s v="Selenge aimag"/>
    <d v="2014-12-12T00:00:00"/>
    <s v="Selenge aimag"/>
    <s v="Үл хөдлөх хөрөнгийн албан татвар"/>
    <n v="-6100"/>
    <m/>
    <x v="16"/>
    <s v="205.Үл хөдлөх хөрөнгийн албан татвар"/>
  </r>
  <r>
    <x v="1"/>
    <x v="1"/>
    <s v="Adj#0"/>
    <x v="61"/>
    <x v="1"/>
    <s v="Selenge aimag"/>
    <d v="2014-12-25T00:00:00"/>
    <s v="Selenge aimag"/>
    <s v="Үл хөдлөх хөрөнгийн албан татвар"/>
    <n v="-20000"/>
    <m/>
    <x v="16"/>
    <s v="205.Үл хөдлөх хөрөнгийн албан татвар"/>
  </r>
  <r>
    <x v="1"/>
    <x v="1"/>
    <s v="Adj#0"/>
    <x v="61"/>
    <x v="1"/>
    <s v="Selenge aimag"/>
    <d v="2014-12-26T00:00:00"/>
    <s v="Selenge aimag"/>
    <s v="Үл хөдлөх хөрөнгийн албан татвар"/>
    <n v="-56505.1"/>
    <m/>
    <x v="16"/>
    <s v="205.Үл хөдлөх хөрөнгийн албан татвар"/>
  </r>
  <r>
    <x v="1"/>
    <x v="1"/>
    <s v="Adj#0"/>
    <x v="61"/>
    <x v="1"/>
    <s v="Selenge aimag"/>
    <d v="2014-03-31T00:00:00"/>
    <s v="Selenge aimag"/>
    <s v="Торгууль, хураамж"/>
    <n v="-7000"/>
    <m/>
    <x v="20"/>
    <s v="209.Торгууль, хураамж"/>
  </r>
  <r>
    <x v="1"/>
    <x v="1"/>
    <s v="Adj#0"/>
    <x v="61"/>
    <x v="1"/>
    <s v="Selenge aimag"/>
    <d v="2014-05-31T00:00:00"/>
    <s v="Selenge aimag"/>
    <s v="Торгууль, хураамж"/>
    <n v="-20068.3"/>
    <m/>
    <x v="20"/>
    <s v="209.Торгууль, хураамж"/>
  </r>
  <r>
    <x v="1"/>
    <x v="1"/>
    <s v="Adj#0"/>
    <x v="61"/>
    <x v="1"/>
    <s v="Selenge aimag"/>
    <d v="2014-06-30T00:00:00"/>
    <s v="Selenge aimag"/>
    <s v="Торгууль, хураамж"/>
    <n v="-61258.5"/>
    <m/>
    <x v="20"/>
    <s v="209.Торгууль, хураамж"/>
  </r>
  <r>
    <x v="1"/>
    <x v="1"/>
    <s v="Adj#0"/>
    <x v="9"/>
    <x v="1"/>
    <s v="Selenge aimag"/>
    <m/>
    <s v="Selenge aimag"/>
    <s v="Төрийн байгууллагуудад олгосон хандив, дэмжлэг"/>
    <n v="-1000"/>
    <m/>
    <x v="5"/>
    <s v="115.Төрийн байгууллагуудад олгосон хандив, дэмжлэг"/>
  </r>
  <r>
    <x v="0"/>
    <x v="1"/>
    <s v="Adj#2"/>
    <x v="9"/>
    <x v="1"/>
    <s v="Selenge aimag"/>
    <m/>
    <s v="Selenge aimag"/>
    <s v="Төрийн байгууллагуудад олгосон хандив, дэмжлэг"/>
    <n v="1000"/>
    <m/>
    <x v="5"/>
    <s v="115.Төрийн байгууллагуудад олгосон хандив, дэмжлэг"/>
  </r>
  <r>
    <x v="1"/>
    <x v="1"/>
    <s v="Adj#0"/>
    <x v="10"/>
    <x v="1"/>
    <s v="Selenge aimag"/>
    <m/>
    <s v="Selenge aimag"/>
    <s v="Төрийн байгууллагуудад олгосон хандив, дэмжлэг"/>
    <n v="-506375"/>
    <m/>
    <x v="5"/>
    <s v="115.Төрийн байгууллагуудад олгосон хандив, дэмжлэг"/>
  </r>
  <r>
    <x v="0"/>
    <x v="1"/>
    <s v="Adj#3"/>
    <x v="10"/>
    <x v="1"/>
    <s v="Selenge aimag"/>
    <m/>
    <s v="Selenge aimag"/>
    <s v="Төрийн байгууллагуудад олгосон хандив, дэмжлэг"/>
    <n v="-33958.800000000003"/>
    <m/>
    <x v="5"/>
    <s v="115.Төрийн байгууллагуудад олгосон хандив, дэмжлэг"/>
  </r>
  <r>
    <x v="1"/>
    <x v="1"/>
    <s v="Adj#0"/>
    <x v="67"/>
    <x v="1"/>
    <s v="Selenge aimag"/>
    <d v="2014-09-11T00:00:00"/>
    <s v="Selenge aimag"/>
    <s v="Төрийн байгууллагуудад олгосон хандив, дэмжлэг"/>
    <n v="-4200"/>
    <m/>
    <x v="5"/>
    <s v="115.Төрийн байгууллагуудад олгосон хандив, дэмжлэг"/>
  </r>
  <r>
    <x v="1"/>
    <x v="1"/>
    <s v="Adj#0"/>
    <x v="67"/>
    <x v="1"/>
    <s v="Selenge aimag"/>
    <d v="2014-09-11T00:00:00"/>
    <s v="Selenge aimag"/>
    <s v="Төрийн байгууллагуудад олгосон хандив, дэмжлэг"/>
    <n v="-7785"/>
    <m/>
    <x v="5"/>
    <s v="115.Төрийн байгууллагуудад олгосон хандив, дэмжлэг"/>
  </r>
  <r>
    <x v="1"/>
    <x v="1"/>
    <s v="Adj#0"/>
    <x v="67"/>
    <x v="1"/>
    <s v="Selenge aimag"/>
    <d v="2014-09-11T00:00:00"/>
    <s v="Selenge aimag"/>
    <s v="Төрийн байгууллагуудад олгосон хандив, дэмжлэг"/>
    <n v="-1000"/>
    <m/>
    <x v="5"/>
    <s v="115.Төрийн байгууллагуудад олгосон хандив, дэмжлэг"/>
  </r>
  <r>
    <x v="1"/>
    <x v="1"/>
    <s v="Adj#0"/>
    <x v="13"/>
    <x v="1"/>
    <s v="Arkhangai aimag"/>
    <m/>
    <s v="Arkhangai aimag"/>
    <s v="Ус ашигласны төлбөр"/>
    <n v="-85758457"/>
    <m/>
    <x v="15"/>
    <s v="202.Ус ашигласны төлбөр"/>
  </r>
  <r>
    <x v="0"/>
    <x v="1"/>
    <s v="Adj#2"/>
    <x v="13"/>
    <x v="1"/>
    <s v="Arkhangai aimag"/>
    <m/>
    <s v="Arkhangai aimag"/>
    <s v="Ус ашигласны төлбөр"/>
    <n v="85672699"/>
    <m/>
    <x v="15"/>
    <s v="202.Ус ашигласны төлбөр"/>
  </r>
  <r>
    <x v="1"/>
    <x v="1"/>
    <s v="Adj#0"/>
    <x v="13"/>
    <x v="1"/>
    <s v="Arkhangai aimag"/>
    <m/>
    <s v="Arkhangai aimag"/>
    <s v="Газрын төлбөр"/>
    <n v="-2040000"/>
    <m/>
    <x v="17"/>
    <s v="203.Газрын төлбөр"/>
  </r>
  <r>
    <x v="0"/>
    <x v="1"/>
    <s v="Adj#2"/>
    <x v="13"/>
    <x v="1"/>
    <s v="Arkhangai aimag"/>
    <m/>
    <s v="Arkhangai aimag"/>
    <s v="Газрын төлбөр"/>
    <n v="2037960"/>
    <m/>
    <x v="17"/>
    <s v="203.Газрын төлбөр"/>
  </r>
  <r>
    <x v="1"/>
    <x v="1"/>
    <s v="Adj#0"/>
    <x v="13"/>
    <x v="1"/>
    <s v="Arkhangai aimag"/>
    <m/>
    <s v="Arkhangai aimag"/>
    <s v="Үл хөдлөх хөрөнгийн албан татвар"/>
    <n v="-13706000"/>
    <m/>
    <x v="16"/>
    <s v="205.Үл хөдлөх хөрөнгийн албан татвар"/>
  </r>
  <r>
    <x v="0"/>
    <x v="1"/>
    <s v="Adj#2"/>
    <x v="13"/>
    <x v="1"/>
    <s v="Arkhangai aimag"/>
    <m/>
    <s v="Arkhangai aimag"/>
    <s v="Үл хөдлөх хөрөнгийн албан татвар"/>
    <n v="13692294"/>
    <m/>
    <x v="16"/>
    <s v="205.Үл хөдлөх хөрөнгийн албан татвар"/>
  </r>
  <r>
    <x v="1"/>
    <x v="1"/>
    <s v="Adj#0"/>
    <x v="13"/>
    <x v="1"/>
    <s v="Arkhangai aimag"/>
    <m/>
    <s v="Arkhangai aimag"/>
    <s v="Авто тээвэр болон өөрөө явагч тээврийн хэрэгслийн албан татвар "/>
    <n v="0"/>
    <m/>
    <x v="22"/>
    <s v="207.Авто тээвэр болон өөрөө явагч тээврийн хэрэгслийн албан татвар "/>
  </r>
  <r>
    <x v="0"/>
    <x v="1"/>
    <s v="Adj#1"/>
    <x v="13"/>
    <x v="1"/>
    <s v="Arkhangai aimag"/>
    <m/>
    <s v="Arkhangai aimag"/>
    <s v="Авто тээвэр болон өөрөө явагч тээврийн хэрэгслийн албан татвар "/>
    <n v="-300"/>
    <m/>
    <x v="22"/>
    <s v="207.Авто тээвэр болон өөрөө явагч тээврийн хэрэгслийн албан татвар "/>
  </r>
  <r>
    <x v="1"/>
    <x v="1"/>
    <s v="Adj#0"/>
    <x v="13"/>
    <x v="1"/>
    <s v="Arkhangai aimag"/>
    <m/>
    <s v="Arkhangai aimag"/>
    <s v="Торгууль, хураамж"/>
    <n v="-3183200"/>
    <m/>
    <x v="20"/>
    <s v="209.Торгууль, хураамж"/>
  </r>
  <r>
    <x v="0"/>
    <x v="1"/>
    <s v="Adj#2"/>
    <x v="13"/>
    <x v="1"/>
    <s v="Arkhangai aimag"/>
    <d v="2014-01-29T00:00:00"/>
    <s v="Arkhangai aimag"/>
    <s v="Торгууль, хураамж"/>
    <n v="3180016.8"/>
    <m/>
    <x v="20"/>
    <s v="209.Торгууль, хураамж"/>
  </r>
  <r>
    <x v="1"/>
    <x v="1"/>
    <s v="Adj#0"/>
    <x v="13"/>
    <x v="1"/>
    <s v="Arkhangai aimag"/>
    <d v="2014-03-28T00:00:00"/>
    <s v="Arkhangai aimag"/>
    <s v="Төрийн байгууллагуудад олгосон хандив, дэмжлэг"/>
    <n v="-3000000"/>
    <m/>
    <x v="5"/>
    <s v="115.Төрийн байгууллагуудад олгосон хандив, дэмжлэг"/>
  </r>
  <r>
    <x v="1"/>
    <x v="1"/>
    <s v="Adj#0"/>
    <x v="13"/>
    <x v="1"/>
    <s v="Arkhangai aimag"/>
    <d v="2014-07-04T00:00:00"/>
    <s v="Arkhangai aimag"/>
    <s v="Төрийн байгууллагуудад олгосон хандив, дэмжлэг"/>
    <n v="-90000"/>
    <m/>
    <x v="5"/>
    <s v="115.Төрийн байгууллагуудад олгосон хандив, дэмжлэг"/>
  </r>
  <r>
    <x v="0"/>
    <x v="1"/>
    <s v="Adj#2"/>
    <x v="13"/>
    <x v="1"/>
    <s v="Arkhangai aimag"/>
    <m/>
    <s v="Arkhangai aimag"/>
    <s v="Төрийн байгууллагуудад олгосон хандив, дэмжлэг"/>
    <n v="3059100"/>
    <m/>
    <x v="5"/>
    <s v="115.Төрийн байгууллагуудад олгосон хандив, дэмжлэг"/>
  </r>
  <r>
    <x v="1"/>
    <x v="1"/>
    <s v="Adj#0"/>
    <x v="34"/>
    <x v="1"/>
    <s v="Bulgan aimag"/>
    <m/>
    <s v="Bulgan aimag"/>
    <s v="Ус ашигласны төлбөр"/>
    <n v="-472609.7"/>
    <m/>
    <x v="15"/>
    <s v="202.Ус ашигласны төлбөр"/>
  </r>
  <r>
    <x v="0"/>
    <x v="1"/>
    <s v="Adj#6"/>
    <x v="34"/>
    <x v="1"/>
    <s v="Bulgan aimag"/>
    <m/>
    <s v="Bulgan aimag"/>
    <s v="Ус ашигласны төлбөр"/>
    <n v="154669"/>
    <m/>
    <x v="15"/>
    <s v="202.Ус ашигласны төлбөр"/>
  </r>
  <r>
    <x v="1"/>
    <x v="1"/>
    <s v="Adj#0"/>
    <x v="39"/>
    <x v="1"/>
    <s v="Bulgan aimag"/>
    <m/>
    <s v="Bulgan aimag"/>
    <s v="Ус ашигласны төлбөр"/>
    <n v="-35611.9"/>
    <m/>
    <x v="15"/>
    <s v="202.Ус ашигласны төлбөр"/>
  </r>
  <r>
    <x v="0"/>
    <x v="1"/>
    <s v="Adj#7"/>
    <x v="39"/>
    <x v="1"/>
    <s v="Bulgan aimag"/>
    <m/>
    <s v="Bulgan aimag"/>
    <s v="Ус ашигласны төлбөр"/>
    <n v="10479"/>
    <m/>
    <x v="15"/>
    <s v="202.Ус ашигласны төлбөр"/>
  </r>
  <r>
    <x v="1"/>
    <x v="1"/>
    <s v="Adj#0"/>
    <x v="52"/>
    <x v="1"/>
    <s v="Bulgan aimag"/>
    <m/>
    <s v="Bulgan aimag"/>
    <s v="Газрын төлбөр"/>
    <n v="-2853"/>
    <m/>
    <x v="17"/>
    <s v="203.Газрын төлбөр"/>
  </r>
  <r>
    <x v="0"/>
    <x v="1"/>
    <s v="Adj#7"/>
    <x v="52"/>
    <x v="1"/>
    <s v="Bulgan aimag"/>
    <m/>
    <s v="Bulgan aimag"/>
    <s v="Газрын төлбөр"/>
    <n v="270"/>
    <m/>
    <x v="17"/>
    <s v="203.Газрын төлбөр"/>
  </r>
  <r>
    <x v="1"/>
    <x v="1"/>
    <s v="Adj#0"/>
    <x v="30"/>
    <x v="1"/>
    <s v="Dornogobi aimag"/>
    <d v="2014-09-22T00:00:00"/>
    <s v="Dornogobi aimag"/>
    <s v="Үл хөдлөх хөрөнгийн албан татвар"/>
    <n v="-1445.373"/>
    <m/>
    <x v="16"/>
    <s v="205.Үл хөдлөх хөрөнгийн албан татвар"/>
  </r>
  <r>
    <x v="1"/>
    <x v="1"/>
    <s v="Adj#0"/>
    <x v="30"/>
    <x v="1"/>
    <s v="Dornogobi aimag"/>
    <d v="2014-11-28T00:00:00"/>
    <s v="Dornogobi aimag"/>
    <s v="Үл хөдлөх хөрөнгийн албан татвар"/>
    <n v="-1445.373"/>
    <m/>
    <x v="16"/>
    <s v="205.Үл хөдлөх хөрөнгийн албан татвар"/>
  </r>
  <r>
    <x v="0"/>
    <x v="1"/>
    <s v="Adj#1"/>
    <x v="30"/>
    <x v="1"/>
    <s v="Dornogobi aimag"/>
    <d v="2014-03-03T00:00:00"/>
    <s v="Dornogobi aimag"/>
    <s v="Үл хөдлөх хөрөнгийн албан татвар"/>
    <n v="-499.3"/>
    <m/>
    <x v="16"/>
    <s v="205.Үл хөдлөх хөрөнгийн албан татвар"/>
  </r>
  <r>
    <x v="1"/>
    <x v="1"/>
    <s v="Adj#0"/>
    <x v="32"/>
    <x v="1"/>
    <s v="Dornogobi aimag"/>
    <m/>
    <s v="Dornogobi aimag"/>
    <s v="Байгаль хамгаалах зардлын 50%-ийг дансанд төвлөрүүлсэн дүн"/>
    <n v="0"/>
    <m/>
    <x v="24"/>
    <s v="210.Байгаль хамгаалах зардлын 50%-ийг дансанд төвлөрүүлсэн дүн"/>
  </r>
  <r>
    <x v="0"/>
    <x v="1"/>
    <s v="Adj#1"/>
    <x v="32"/>
    <x v="1"/>
    <s v="Dornogobi aimag"/>
    <d v="2014-12-05T00:00:00"/>
    <s v="Dornogobi aimag"/>
    <s v="Байгаль хамгаалах зардлын 50%-ийг дансанд төвлөрүүлсэн дүн"/>
    <n v="-3271"/>
    <m/>
    <x v="24"/>
    <s v="210.Байгаль хамгаалах зардлын 50%-ийг дансанд төвлөрүүлсэн дүн"/>
  </r>
  <r>
    <x v="1"/>
    <x v="1"/>
    <s v="Adj#0"/>
    <x v="218"/>
    <x v="1"/>
    <s v="Dornogobi aimag"/>
    <m/>
    <s v="Dornogobi aimag"/>
    <s v="Авто тээвэр болон өөрөө явагч тээврийн хэрэгслийн албан татвар "/>
    <n v="-1391"/>
    <m/>
    <x v="22"/>
    <s v="207.Авто тээвэр болон өөрөө явагч тээврийн хэрэгслийн албан татвар "/>
  </r>
  <r>
    <x v="0"/>
    <x v="1"/>
    <s v="Adj#2"/>
    <x v="218"/>
    <x v="1"/>
    <s v="Dornogobi aimag"/>
    <m/>
    <s v="Dornogobi aimag"/>
    <s v="Авто тээвэр болон өөрөө явагч тээврийн хэрэгслийн албан татвар "/>
    <n v="50"/>
    <m/>
    <x v="21"/>
    <s v="204.Бусад"/>
  </r>
  <r>
    <x v="1"/>
    <x v="1"/>
    <s v="Adj#0"/>
    <x v="123"/>
    <x v="1"/>
    <s v="Dundgobi aimag"/>
    <m/>
    <s v="Dundgobi aimag"/>
    <s v="Ус ашигласны төлбөр"/>
    <n v="-1599.4"/>
    <m/>
    <x v="15"/>
    <s v="202.Ус ашигласны төлбөр"/>
  </r>
  <r>
    <x v="0"/>
    <x v="1"/>
    <s v="Adj#2"/>
    <x v="123"/>
    <x v="1"/>
    <s v="Dundgobi aimag"/>
    <m/>
    <s v="Dundgobi aimag"/>
    <s v="Ус ашигласны төлбөр"/>
    <n v="1000"/>
    <m/>
    <x v="15"/>
    <s v="202.Ус ашигласны төлбөр"/>
  </r>
  <r>
    <x v="1"/>
    <x v="1"/>
    <s v="Adj#0"/>
    <x v="123"/>
    <x v="1"/>
    <s v="Dundgobi aimag"/>
    <m/>
    <s v="Dundgobi aimag"/>
    <s v="Газрын төлбөр"/>
    <n v="-15662.5"/>
    <m/>
    <x v="17"/>
    <s v="203.Газрын төлбөр"/>
  </r>
  <r>
    <x v="0"/>
    <x v="1"/>
    <s v="Adj#2"/>
    <x v="123"/>
    <x v="1"/>
    <s v="Dundgobi aimag"/>
    <m/>
    <s v="Dundgobi aimag"/>
    <s v="Газрын төлбөр"/>
    <n v="124"/>
    <m/>
    <x v="17"/>
    <s v="203.Газрын төлбөр"/>
  </r>
  <r>
    <x v="1"/>
    <x v="1"/>
    <s v="Adj#0"/>
    <x v="123"/>
    <x v="1"/>
    <s v="Dundgobi aimag"/>
    <m/>
    <s v="Dundgobi aimag"/>
    <s v="Бусад"/>
    <n v="-17400"/>
    <m/>
    <x v="21"/>
    <s v="204.Бусад"/>
  </r>
  <r>
    <x v="0"/>
    <x v="1"/>
    <s v="Adj#3"/>
    <x v="123"/>
    <x v="1"/>
    <s v="Dundgobi aimag"/>
    <m/>
    <s v="Dundgobi aimag"/>
    <s v="Бусад"/>
    <n v="-116"/>
    <m/>
    <x v="21"/>
    <s v="204.Бусад"/>
  </r>
  <r>
    <x v="1"/>
    <x v="1"/>
    <s v="Adj#0"/>
    <x v="225"/>
    <x v="1"/>
    <s v="Dundgobi aimag"/>
    <m/>
    <s v="Dundgobi aimag"/>
    <s v="Газрын төлбөр"/>
    <n v="-6351.2"/>
    <m/>
    <x v="17"/>
    <s v="203.Газрын төлбөр"/>
  </r>
  <r>
    <x v="0"/>
    <x v="1"/>
    <s v="Adj#3"/>
    <x v="225"/>
    <x v="1"/>
    <s v="Dundgobi aimag"/>
    <m/>
    <s v="Dundgobi aimag"/>
    <s v="Газрын төлбөр"/>
    <n v="-486.4"/>
    <m/>
    <x v="17"/>
    <s v="203.Газрын төлбөр"/>
  </r>
  <r>
    <x v="1"/>
    <x v="1"/>
    <s v="Adj#0"/>
    <x v="171"/>
    <x v="1"/>
    <s v="Darkhan-Uul aimag"/>
    <m/>
    <s v="Darkhan-Uul aimag"/>
    <s v="Газрын төлбөр"/>
    <n v="-5491.5"/>
    <m/>
    <x v="17"/>
    <s v="203.Газрын төлбөр"/>
  </r>
  <r>
    <x v="0"/>
    <x v="1"/>
    <s v="Adj#2"/>
    <x v="171"/>
    <x v="1"/>
    <s v="Darkhan-Uul aimag"/>
    <m/>
    <s v="Darkhan-Uul aimag"/>
    <s v="Газрын төлбөр"/>
    <n v="5491.5"/>
    <m/>
    <x v="17"/>
    <s v="203.Газрын төлбөр"/>
  </r>
  <r>
    <x v="1"/>
    <x v="1"/>
    <s v="Adj#0"/>
    <x v="171"/>
    <x v="1"/>
    <s v="Darkhan-Uul aimag"/>
    <m/>
    <s v="Darkhan-Uul aimag"/>
    <s v="Үл хөдлөх хөрөнгийн албан татвар"/>
    <n v="-596.79999999999995"/>
    <m/>
    <x v="16"/>
    <s v="205.Үл хөдлөх хөрөнгийн албан татвар"/>
  </r>
  <r>
    <x v="0"/>
    <x v="1"/>
    <s v="Adj#2"/>
    <x v="171"/>
    <x v="1"/>
    <s v="Darkhan-Uul aimag"/>
    <m/>
    <s v="Darkhan-Uul aimag"/>
    <s v="Үл хөдлөх хөрөнгийн албан татвар"/>
    <n v="596.79999999999995"/>
    <m/>
    <x v="16"/>
    <s v="205.Үл хөдлөх хөрөнгийн албан татвар"/>
  </r>
  <r>
    <x v="1"/>
    <x v="1"/>
    <s v="Adj#0"/>
    <x v="17"/>
    <x v="1"/>
    <s v="Darkhan-Uul aimag"/>
    <m/>
    <s v="Darkhan-Uul aimag"/>
    <s v="Газрын төлбөр"/>
    <n v="-19059.7"/>
    <m/>
    <x v="17"/>
    <s v="203.Газрын төлбөр"/>
  </r>
  <r>
    <x v="0"/>
    <x v="1"/>
    <s v="Adj#2"/>
    <x v="17"/>
    <x v="1"/>
    <s v="Darkhan-Uul aimag"/>
    <m/>
    <s v="Darkhan-Uul aimag"/>
    <s v="Газрын төлбөр"/>
    <n v="4351.3"/>
    <m/>
    <x v="17"/>
    <s v="203.Газрын төлбөр"/>
  </r>
  <r>
    <x v="1"/>
    <x v="1"/>
    <s v="Adj#0"/>
    <x v="66"/>
    <x v="1"/>
    <s v="Darkhan-Uul aimag"/>
    <m/>
    <s v="Darkhan-Uul aimag"/>
    <s v="Түгээмэл тархацтай ашигт малтмалын нөөц ашигласны төлбөр"/>
    <n v="-5018.5"/>
    <m/>
    <x v="19"/>
    <s v="201.Түгээмэл тархацтай ашигт малтмалын нөөц ашигласны төлбөр"/>
  </r>
  <r>
    <x v="0"/>
    <x v="1"/>
    <s v="Adj#2"/>
    <x v="66"/>
    <x v="1"/>
    <s v="Darkhan-Uul aimag"/>
    <m/>
    <s v="Darkhan-Uul aimag"/>
    <s v="Түгээмэл тархацтай ашигт малтмалын нөөц ашигласны төлбөр"/>
    <n v="5018.5"/>
    <m/>
    <x v="19"/>
    <s v="201.Түгээмэл тархацтай ашигт малтмалын нөөц ашигласны төлбөр"/>
  </r>
  <r>
    <x v="1"/>
    <x v="1"/>
    <s v="Adj#0"/>
    <x v="149"/>
    <x v="1"/>
    <s v="Darkhan-Uul aimag"/>
    <d v="2014-10-02T00:00:00"/>
    <s v="Darkhan-Uul aimag"/>
    <s v="Түгээмэл тархацтай ашигт малтмалын нөөц ашигласны төлбөр"/>
    <n v="-327.10000000000002"/>
    <m/>
    <x v="19"/>
    <s v="201.Түгээмэл тархацтай ашигт малтмалын нөөц ашигласны төлбөр"/>
  </r>
  <r>
    <x v="0"/>
    <x v="1"/>
    <s v="Adj#3"/>
    <x v="149"/>
    <x v="1"/>
    <s v="Darkhan-Uul aimag"/>
    <d v="2014-06-27T00:00:00"/>
    <s v="Darkhan-Uul aimag"/>
    <s v="Түгээмэл тархацтай ашигт малтмалын нөөц ашигласны төлбөр"/>
    <n v="-1171.7"/>
    <m/>
    <x v="19"/>
    <s v="201.Түгээмэл тархацтай ашигт малтмалын нөөц ашигласны төлбөр"/>
  </r>
  <r>
    <x v="0"/>
    <x v="1"/>
    <s v="Adj#3"/>
    <x v="149"/>
    <x v="1"/>
    <s v="Darkhan-Uul aimag"/>
    <d v="2014-08-29T00:00:00"/>
    <s v="Darkhan-Uul aimag"/>
    <s v="Түгээмэл тархацтай ашигт малтмалын нөөц ашигласны төлбөр"/>
    <n v="-634.4"/>
    <m/>
    <x v="19"/>
    <s v="201.Түгээмэл тархацтай ашигт малтмалын нөөц ашигласны төлбөр"/>
  </r>
  <r>
    <x v="0"/>
    <x v="1"/>
    <s v="Adj#3"/>
    <x v="149"/>
    <x v="1"/>
    <s v="Darkhan-Uul aimag"/>
    <d v="2014-10-30T00:00:00"/>
    <s v="Darkhan-Uul aimag"/>
    <s v="Түгээмэл тархацтай ашигт малтмалын нөөц ашигласны төлбөр"/>
    <n v="-305.39999999999998"/>
    <m/>
    <x v="19"/>
    <s v="201.Түгээмэл тархацтай ашигт малтмалын нөөц ашигласны төлбөр"/>
  </r>
  <r>
    <x v="1"/>
    <x v="1"/>
    <s v="Adj#0"/>
    <x v="3"/>
    <x v="0"/>
    <s v="MTA"/>
    <d v="2014-03-05T00:00:00"/>
    <s v="ТЕГ УТОХГазар"/>
    <s v="ААНОАТ төлөлт"/>
    <n v="214441.2"/>
    <m/>
    <x v="2"/>
    <s v="101.Аж ахуйн нэгжийн орлогын албан татвар "/>
  </r>
  <r>
    <x v="0"/>
    <x v="1"/>
    <s v="Adj#1"/>
    <x v="3"/>
    <x v="0"/>
    <s v="MTA"/>
    <d v="2014-10-15T00:00:00"/>
    <s v="ТЕГ УТОХГазар"/>
    <s v="НӨТ төлөлт"/>
    <n v="115000"/>
    <m/>
    <x v="3"/>
    <s v="103.Нэмэгдсэн өртгийн албан татвар"/>
  </r>
  <r>
    <x v="0"/>
    <x v="1"/>
    <s v="Adj#1"/>
    <x v="3"/>
    <x v="0"/>
    <s v="MTA"/>
    <d v="2014-11-27T00:00:00"/>
    <s v="ТЕГ УТОХГазар"/>
    <s v="НӨТ төлөлт"/>
    <n v="4600"/>
    <m/>
    <x v="3"/>
    <s v="103.Нэмэгдсэн өртгийн албан татвар"/>
  </r>
  <r>
    <x v="0"/>
    <x v="1"/>
    <s v="Adj#1"/>
    <x v="3"/>
    <x v="0"/>
    <s v="MTA"/>
    <d v="2014-12-12T00:00:00"/>
    <s v="ТЕГ УТОХГазар"/>
    <s v="НӨТ төлөлт"/>
    <n v="22626.907999999999"/>
    <m/>
    <x v="3"/>
    <s v="103.Нэмэгдсэн өртгийн албан татвар"/>
  </r>
  <r>
    <x v="0"/>
    <x v="1"/>
    <s v="Adj#1"/>
    <x v="3"/>
    <x v="0"/>
    <s v="MTA"/>
    <d v="2014-12-22T00:00:00"/>
    <s v="ТЕГ УТОХГазар"/>
    <s v="НӨТ төлөлт"/>
    <n v="605"/>
    <m/>
    <x v="3"/>
    <s v="103.Нэмэгдсэн өртгийн албан татвар"/>
  </r>
  <r>
    <x v="0"/>
    <x v="1"/>
    <s v="Adj#1"/>
    <x v="3"/>
    <x v="0"/>
    <s v="MTA"/>
    <d v="2014-01-20T00:00:00"/>
    <s v="ТЕГ-УТОХГазар"/>
    <s v="АМНАТөлбөр"/>
    <n v="29490.616648350002"/>
    <m/>
    <x v="0"/>
    <s v="104.Ашигт малтмалын нөөц ашигласны төлбөр"/>
  </r>
  <r>
    <x v="0"/>
    <x v="1"/>
    <s v="Adj#1"/>
    <x v="3"/>
    <x v="0"/>
    <s v="MTA"/>
    <d v="2014-04-14T00:00:00"/>
    <s v="ТЕГ-УТОХГазар"/>
    <s v="АМНАТөлбөр"/>
    <n v="16763.255260432499"/>
    <m/>
    <x v="0"/>
    <s v="104.Ашигт малтмалын нөөц ашигласны төлбөр"/>
  </r>
  <r>
    <x v="0"/>
    <x v="1"/>
    <s v="Adj#1"/>
    <x v="3"/>
    <x v="0"/>
    <s v="MTA"/>
    <d v="2014-04-28T00:00:00"/>
    <s v="ТЕГ-УТОХГазар"/>
    <s v="АМНАТөлбөр"/>
    <n v="33443.887895550004"/>
    <m/>
    <x v="0"/>
    <s v="104.Ашигт малтмалын нөөц ашигласны төлбөр"/>
  </r>
  <r>
    <x v="0"/>
    <x v="1"/>
    <s v="Adj#1"/>
    <x v="3"/>
    <x v="0"/>
    <s v="MTA"/>
    <d v="2014-05-05T00:00:00"/>
    <s v="ТЕГ-УТОХГазар"/>
    <s v="АМНАТөлбөр"/>
    <n v="28692.778991660005"/>
    <m/>
    <x v="0"/>
    <s v="104.Ашигт малтмалын нөөц ашигласны төлбөр"/>
  </r>
  <r>
    <x v="0"/>
    <x v="1"/>
    <s v="Adj#1"/>
    <x v="3"/>
    <x v="0"/>
    <s v="MTA"/>
    <d v="2014-05-08T00:00:00"/>
    <s v="ТЕГ-УТОХГазар"/>
    <s v="АМНАТөлбөр"/>
    <n v="6640.0190803699998"/>
    <m/>
    <x v="0"/>
    <s v="104.Ашигт малтмалын нөөц ашигласны төлбөр"/>
  </r>
  <r>
    <x v="0"/>
    <x v="1"/>
    <s v="Adj#1"/>
    <x v="3"/>
    <x v="0"/>
    <s v="MTA"/>
    <d v="2014-05-12T00:00:00"/>
    <s v="ТЕГ-УТОХГазар"/>
    <s v="АМНАТөлбөр"/>
    <n v="16601.622560405001"/>
    <m/>
    <x v="0"/>
    <s v="104.Ашигт малтмалын нөөц ашигласны төлбөр"/>
  </r>
  <r>
    <x v="0"/>
    <x v="1"/>
    <s v="Adj#1"/>
    <x v="3"/>
    <x v="0"/>
    <s v="MTA"/>
    <d v="2014-05-13T00:00:00"/>
    <s v="ТЕГ-УТОХГазар"/>
    <s v="АМНАТөлбөр"/>
    <n v="16759.825143150003"/>
    <m/>
    <x v="0"/>
    <s v="104.Ашигт малтмалын нөөц ашигласны төлбөр"/>
  </r>
  <r>
    <x v="0"/>
    <x v="1"/>
    <s v="Adj#1"/>
    <x v="3"/>
    <x v="0"/>
    <s v="MTA"/>
    <d v="2014-05-19T00:00:00"/>
    <s v="ТЕГ-УТОХГазар"/>
    <s v="АМНАТөлбөр"/>
    <n v="36658.366156774995"/>
    <m/>
    <x v="0"/>
    <s v="104.Ашигт малтмалын нөөц ашигласны төлбөр"/>
  </r>
  <r>
    <x v="0"/>
    <x v="1"/>
    <s v="Adj#1"/>
    <x v="3"/>
    <x v="0"/>
    <s v="MTA"/>
    <d v="2014-05-26T00:00:00"/>
    <s v="ТЕГ-УТОХГазар"/>
    <s v="АМНАТөлбөр"/>
    <n v="29955.062690139999"/>
    <m/>
    <x v="0"/>
    <s v="104.Ашигт малтмалын нөөц ашигласны төлбөр"/>
  </r>
  <r>
    <x v="0"/>
    <x v="1"/>
    <s v="Adj#1"/>
    <x v="3"/>
    <x v="0"/>
    <s v="MTA"/>
    <d v="2014-05-27T00:00:00"/>
    <s v="ТЕГ-УТОХГазар"/>
    <s v="АМНАТөлбөр"/>
    <n v="8837.4901395825018"/>
    <m/>
    <x v="0"/>
    <s v="104.Ашигт малтмалын нөөц ашигласны төлбөр"/>
  </r>
  <r>
    <x v="0"/>
    <x v="1"/>
    <s v="Adj#1"/>
    <x v="3"/>
    <x v="0"/>
    <s v="MTA"/>
    <d v="2014-06-02T00:00:00"/>
    <s v="ТЕГ-УТОХГазар"/>
    <s v="АМНАТөлбөр"/>
    <n v="2688.49716653"/>
    <m/>
    <x v="0"/>
    <s v="104.Ашигт малтмалын нөөц ашигласны төлбөр"/>
  </r>
  <r>
    <x v="0"/>
    <x v="1"/>
    <s v="Adj#1"/>
    <x v="3"/>
    <x v="0"/>
    <s v="MTA"/>
    <d v="2014-06-03T00:00:00"/>
    <s v="ТЕГ-УТОХГазар"/>
    <s v="АМНАТөлбөр"/>
    <n v="8353.5828901875011"/>
    <m/>
    <x v="0"/>
    <s v="104.Ашигт малтмалын нөөц ашигласны төлбөр"/>
  </r>
  <r>
    <x v="0"/>
    <x v="1"/>
    <s v="Adj#1"/>
    <x v="3"/>
    <x v="0"/>
    <s v="MTA"/>
    <d v="2014-06-09T00:00:00"/>
    <s v="ТЕГ-УТОХГазар"/>
    <s v="АМНАТөлбөр"/>
    <n v="2917.2213452850001"/>
    <m/>
    <x v="0"/>
    <s v="104.Ашигт малтмалын нөөц ашигласны төлбөр"/>
  </r>
  <r>
    <x v="0"/>
    <x v="1"/>
    <s v="Adj#1"/>
    <x v="3"/>
    <x v="0"/>
    <s v="MTA"/>
    <d v="2014-06-09T00:00:00"/>
    <s v="ТЕГ-УТОХГазар"/>
    <s v="АМНАТөлбөр"/>
    <n v="9551.6300551749991"/>
    <m/>
    <x v="0"/>
    <s v="104.Ашигт малтмалын нөөц ашигласны төлбөр"/>
  </r>
  <r>
    <x v="0"/>
    <x v="1"/>
    <s v="Adj#1"/>
    <x v="3"/>
    <x v="0"/>
    <s v="MTA"/>
    <d v="2014-06-10T00:00:00"/>
    <s v="ТЕГ-УТОХГазар"/>
    <s v="АМНАТөлбөр"/>
    <n v="66475.516362462513"/>
    <m/>
    <x v="0"/>
    <s v="104.Ашигт малтмалын нөөц ашигласны төлбөр"/>
  </r>
  <r>
    <x v="0"/>
    <x v="1"/>
    <s v="Adj#1"/>
    <x v="3"/>
    <x v="0"/>
    <s v="MTA"/>
    <d v="2014-06-10T00:00:00"/>
    <s v="ТЕГ-УТОХГазар"/>
    <s v="АМНАТөлбөр"/>
    <n v="2904.2565208200008"/>
    <m/>
    <x v="0"/>
    <s v="104.Ашигт малтмалын нөөц ашигласны төлбөр"/>
  </r>
  <r>
    <x v="0"/>
    <x v="1"/>
    <s v="Adj#1"/>
    <x v="3"/>
    <x v="0"/>
    <s v="MTA"/>
    <d v="2014-06-16T00:00:00"/>
    <s v="ТЕГ-УТОХГазар"/>
    <s v="АМНАТөлбөр"/>
    <n v="29253.101675700003"/>
    <m/>
    <x v="0"/>
    <s v="104.Ашигт малтмалын нөөц ашигласны төлбөр"/>
  </r>
  <r>
    <x v="0"/>
    <x v="1"/>
    <s v="Adj#1"/>
    <x v="3"/>
    <x v="0"/>
    <s v="MTA"/>
    <d v="2014-06-16T00:00:00"/>
    <s v="ТЕГ-УТОХГазар"/>
    <s v="АМНАТөлбөр"/>
    <n v="3498.7492412900001"/>
    <m/>
    <x v="0"/>
    <s v="104.Ашигт малтмалын нөөц ашигласны төлбөр"/>
  </r>
  <r>
    <x v="0"/>
    <x v="1"/>
    <s v="Adj#1"/>
    <x v="3"/>
    <x v="0"/>
    <s v="MTA"/>
    <d v="2014-06-16T00:00:00"/>
    <s v="ТЕГ-УТОХГазар"/>
    <s v="АМНАТөлбөр"/>
    <n v="8946.7556118900011"/>
    <m/>
    <x v="0"/>
    <s v="104.Ашигт малтмалын нөөц ашигласны төлбөр"/>
  </r>
  <r>
    <x v="0"/>
    <x v="1"/>
    <s v="Adj#1"/>
    <x v="3"/>
    <x v="0"/>
    <s v="MTA"/>
    <d v="2014-06-16T00:00:00"/>
    <s v="ТЕГ-УТОХГазар"/>
    <s v="АМНАТөлбөр"/>
    <n v="8993.8097922800007"/>
    <m/>
    <x v="0"/>
    <s v="104.Ашигт малтмалын нөөц ашигласны төлбөр"/>
  </r>
  <r>
    <x v="0"/>
    <x v="1"/>
    <s v="Adj#1"/>
    <x v="3"/>
    <x v="0"/>
    <s v="MTA"/>
    <d v="2014-06-18T00:00:00"/>
    <s v="ТЕГ-УТОХГазар"/>
    <s v="АМНАТөлбөр"/>
    <n v="3638.4151429500002"/>
    <m/>
    <x v="0"/>
    <s v="104.Ашигт малтмалын нөөц ашигласны төлбөр"/>
  </r>
  <r>
    <x v="0"/>
    <x v="1"/>
    <s v="Adj#1"/>
    <x v="3"/>
    <x v="0"/>
    <s v="MTA"/>
    <d v="2014-06-19T00:00:00"/>
    <s v="ТЕГ-УТОХГазар"/>
    <s v="АМНАТөлбөр"/>
    <n v="12517.673612895001"/>
    <m/>
    <x v="0"/>
    <s v="104.Ашигт малтмалын нөөц ашигласны төлбөр"/>
  </r>
  <r>
    <x v="0"/>
    <x v="1"/>
    <s v="Adj#1"/>
    <x v="3"/>
    <x v="0"/>
    <s v="MTA"/>
    <d v="2014-06-23T00:00:00"/>
    <s v="ТЕГ-УТОХГазар"/>
    <s v="АМНАТөлбөр"/>
    <n v="8544.9523158050015"/>
    <m/>
    <x v="0"/>
    <s v="104.Ашигт малтмалын нөөц ашигласны төлбөр"/>
  </r>
  <r>
    <x v="0"/>
    <x v="1"/>
    <s v="Adj#1"/>
    <x v="3"/>
    <x v="0"/>
    <s v="MTA"/>
    <d v="2014-06-23T00:00:00"/>
    <s v="ТЕГ-УТОХГазар"/>
    <s v="АМНАТөлбөр"/>
    <n v="8524.2938770750006"/>
    <m/>
    <x v="0"/>
    <s v="104.Ашигт малтмалын нөөц ашигласны төлбөр"/>
  </r>
  <r>
    <x v="0"/>
    <x v="1"/>
    <s v="Adj#1"/>
    <x v="3"/>
    <x v="0"/>
    <s v="MTA"/>
    <d v="2014-06-23T00:00:00"/>
    <s v="ТЕГ-УТОХГазар"/>
    <s v="АМНАТөлбөр"/>
    <n v="5569.1963733525008"/>
    <m/>
    <x v="0"/>
    <s v="104.Ашигт малтмалын нөөц ашигласны төлбөр"/>
  </r>
  <r>
    <x v="0"/>
    <x v="1"/>
    <s v="Adj#1"/>
    <x v="3"/>
    <x v="0"/>
    <s v="MTA"/>
    <d v="2014-06-24T00:00:00"/>
    <s v="ТЕГ-УТОХГазар"/>
    <s v="АМНАТөлбөр"/>
    <n v="8227.4549715675003"/>
    <m/>
    <x v="0"/>
    <s v="104.Ашигт малтмалын нөөц ашигласны төлбөр"/>
  </r>
  <r>
    <x v="0"/>
    <x v="1"/>
    <s v="Adj#1"/>
    <x v="3"/>
    <x v="0"/>
    <s v="MTA"/>
    <d v="2014-06-24T00:00:00"/>
    <s v="ТЕГ-УТОХГазар"/>
    <s v="АМНАТөлбөр"/>
    <n v="5890.7372902650013"/>
    <m/>
    <x v="0"/>
    <s v="104.Ашигт малтмалын нөөц ашигласны төлбөр"/>
  </r>
  <r>
    <x v="0"/>
    <x v="1"/>
    <s v="Adj#1"/>
    <x v="3"/>
    <x v="0"/>
    <s v="MTA"/>
    <d v="2014-06-24T00:00:00"/>
    <s v="ТЕГ-УТОХГазар"/>
    <s v="АМНАТөлбөр"/>
    <n v="6772.8660412725003"/>
    <m/>
    <x v="0"/>
    <s v="104.Ашигт малтмалын нөөц ашигласны төлбөр"/>
  </r>
  <r>
    <x v="0"/>
    <x v="1"/>
    <s v="Adj#1"/>
    <x v="3"/>
    <x v="0"/>
    <s v="MTA"/>
    <d v="2014-06-24T00:00:00"/>
    <s v="ТЕГ-УТОХГазар"/>
    <s v="АМНАТөлбөр"/>
    <n v="6833.0046312000004"/>
    <m/>
    <x v="0"/>
    <s v="104.Ашигт малтмалын нөөц ашигласны төлбөр"/>
  </r>
  <r>
    <x v="0"/>
    <x v="1"/>
    <s v="Adj#1"/>
    <x v="3"/>
    <x v="0"/>
    <s v="MTA"/>
    <d v="2014-06-26T00:00:00"/>
    <s v="ТЕГ-УТОХГазар"/>
    <s v="АМНАТөлбөр"/>
    <n v="75805.804173777506"/>
    <m/>
    <x v="0"/>
    <s v="104.Ашигт малтмалын нөөц ашигласны төлбөр"/>
  </r>
  <r>
    <x v="0"/>
    <x v="1"/>
    <s v="Adj#1"/>
    <x v="3"/>
    <x v="0"/>
    <s v="MTA"/>
    <d v="2014-06-26T00:00:00"/>
    <s v="ТЕГ-УТОХГазар"/>
    <s v="АМНАТөлбөр"/>
    <n v="33023.8929079675"/>
    <m/>
    <x v="0"/>
    <s v="104.Ашигт малтмалын нөөц ашигласны төлбөр"/>
  </r>
  <r>
    <x v="0"/>
    <x v="1"/>
    <s v="Adj#1"/>
    <x v="3"/>
    <x v="0"/>
    <s v="MTA"/>
    <d v="2014-06-26T00:00:00"/>
    <s v="ТЕГ-УТОХГазар"/>
    <s v="АМНАТөлбөр"/>
    <n v="3435.44923423"/>
    <m/>
    <x v="0"/>
    <s v="104.Ашигт малтмалын нөөц ашигласны төлбөр"/>
  </r>
  <r>
    <x v="0"/>
    <x v="1"/>
    <s v="Adj#1"/>
    <x v="3"/>
    <x v="0"/>
    <s v="MTA"/>
    <d v="2014-06-27T00:00:00"/>
    <s v="ТЕГ-УТОХГазар"/>
    <s v="АМНАТөлбөр"/>
    <n v="45737.300933964994"/>
    <m/>
    <x v="0"/>
    <s v="104.Ашигт малтмалын нөөц ашигласны төлбөр"/>
  </r>
  <r>
    <x v="0"/>
    <x v="1"/>
    <s v="Adj#1"/>
    <x v="3"/>
    <x v="0"/>
    <s v="MTA"/>
    <d v="2014-06-27T00:00:00"/>
    <s v="ТЕГ-УТОХГазар"/>
    <s v="АМНАТөлбөр"/>
    <n v="9884.634971762498"/>
    <m/>
    <x v="0"/>
    <s v="104.Ашигт малтмалын нөөц ашигласны төлбөр"/>
  </r>
  <r>
    <x v="0"/>
    <x v="1"/>
    <s v="Adj#1"/>
    <x v="3"/>
    <x v="0"/>
    <s v="MTA"/>
    <d v="2014-06-30T00:00:00"/>
    <s v="ТЕГ-УТОХГазар"/>
    <s v="АМНАТөлбөр"/>
    <n v="6582.6628115500007"/>
    <m/>
    <x v="0"/>
    <s v="104.Ашигт малтмалын нөөц ашигласны төлбөр"/>
  </r>
  <r>
    <x v="0"/>
    <x v="1"/>
    <s v="Adj#1"/>
    <x v="3"/>
    <x v="0"/>
    <s v="MTA"/>
    <d v="2014-06-30T00:00:00"/>
    <s v="ТЕГ-УТОХГазар"/>
    <s v="АМНАТөлбөр"/>
    <n v="6573.8082494350001"/>
    <m/>
    <x v="0"/>
    <s v="104.Ашигт малтмалын нөөц ашигласны төлбөр"/>
  </r>
  <r>
    <x v="0"/>
    <x v="1"/>
    <s v="Adj#1"/>
    <x v="3"/>
    <x v="0"/>
    <s v="MTA"/>
    <d v="2014-06-30T00:00:00"/>
    <s v="ТЕГ-УТОХГазар"/>
    <s v="АМНАТөлбөр"/>
    <n v="8171.3140082700002"/>
    <m/>
    <x v="0"/>
    <s v="104.Ашигт малтмалын нөөц ашигласны төлбөр"/>
  </r>
  <r>
    <x v="0"/>
    <x v="1"/>
    <s v="Adj#1"/>
    <x v="3"/>
    <x v="0"/>
    <s v="MTA"/>
    <d v="2014-06-30T00:00:00"/>
    <s v="ТЕГ-УТОХГазар"/>
    <s v="АМНАТөлбөр"/>
    <n v="5179.9767102300002"/>
    <m/>
    <x v="0"/>
    <s v="104.Ашигт малтмалын нөөц ашигласны төлбөр"/>
  </r>
  <r>
    <x v="0"/>
    <x v="1"/>
    <s v="Adj#1"/>
    <x v="3"/>
    <x v="0"/>
    <s v="MTA"/>
    <d v="2014-07-03T00:00:00"/>
    <s v="ТЕГ-УТОХГазар"/>
    <s v="АМНАТөлбөр"/>
    <n v="8836.2624860649994"/>
    <m/>
    <x v="0"/>
    <s v="104.Ашигт малтмалын нөөц ашигласны төлбөр"/>
  </r>
  <r>
    <x v="0"/>
    <x v="1"/>
    <s v="Adj#1"/>
    <x v="3"/>
    <x v="0"/>
    <s v="MTA"/>
    <d v="2014-07-07T00:00:00"/>
    <s v="ТЕГ-УТОХГазар"/>
    <s v="АМНАТөлбөр"/>
    <n v="5153.542005745001"/>
    <m/>
    <x v="0"/>
    <s v="104.Ашигт малтмалын нөөц ашигласны төлбөр"/>
  </r>
  <r>
    <x v="0"/>
    <x v="1"/>
    <s v="Adj#1"/>
    <x v="3"/>
    <x v="0"/>
    <s v="MTA"/>
    <d v="2014-07-07T00:00:00"/>
    <s v="ТЕГ-УТОХГазар"/>
    <s v="АМНАТөлбөр"/>
    <n v="8355.5827287100019"/>
    <m/>
    <x v="0"/>
    <s v="104.Ашигт малтмалын нөөц ашигласны төлбөр"/>
  </r>
  <r>
    <x v="0"/>
    <x v="1"/>
    <s v="Adj#1"/>
    <x v="3"/>
    <x v="0"/>
    <s v="MTA"/>
    <d v="2014-07-07T00:00:00"/>
    <s v="ТЕГ-УТОХГазар"/>
    <s v="АМНАТөлбөр"/>
    <n v="5203.9325208150003"/>
    <m/>
    <x v="0"/>
    <s v="104.Ашигт малтмалын нөөц ашигласны төлбөр"/>
  </r>
  <r>
    <x v="0"/>
    <x v="1"/>
    <s v="Adj#1"/>
    <x v="3"/>
    <x v="0"/>
    <s v="MTA"/>
    <d v="2014-07-07T00:00:00"/>
    <s v="ТЕГ-УТОХГазар"/>
    <s v="АМНАТөлбөр"/>
    <n v="35169.775748835003"/>
    <m/>
    <x v="0"/>
    <s v="104.Ашигт малтмалын нөөц ашигласны төлбөр"/>
  </r>
  <r>
    <x v="0"/>
    <x v="1"/>
    <s v="Adj#1"/>
    <x v="3"/>
    <x v="0"/>
    <s v="MTA"/>
    <d v="2014-07-08T00:00:00"/>
    <s v="ТЕГ-УТОХГазар"/>
    <s v="АМНАТөлбөр"/>
    <n v="6409.9674835874994"/>
    <m/>
    <x v="0"/>
    <s v="104.Ашигт малтмалын нөөц ашигласны төлбөр"/>
  </r>
  <r>
    <x v="0"/>
    <x v="1"/>
    <s v="Adj#1"/>
    <x v="3"/>
    <x v="0"/>
    <s v="MTA"/>
    <d v="2014-07-08T00:00:00"/>
    <s v="ТЕГ-УТОХГазар"/>
    <s v="АМНАТөлбөр"/>
    <n v="8398.2452373225005"/>
    <m/>
    <x v="0"/>
    <s v="104.Ашигт малтмалын нөөц ашигласны төлбөр"/>
  </r>
  <r>
    <x v="0"/>
    <x v="1"/>
    <s v="Adj#1"/>
    <x v="3"/>
    <x v="0"/>
    <s v="MTA"/>
    <d v="2014-07-09T00:00:00"/>
    <s v="ТЕГ-УТОХГазар"/>
    <s v="АМНАТөлбөр"/>
    <n v="7625.8598386424992"/>
    <m/>
    <x v="0"/>
    <s v="104.Ашигт малтмалын нөөц ашигласны төлбөр"/>
  </r>
  <r>
    <x v="0"/>
    <x v="1"/>
    <s v="Adj#1"/>
    <x v="3"/>
    <x v="0"/>
    <s v="MTA"/>
    <d v="2014-07-09T00:00:00"/>
    <s v="ТЕГ-УТОХГазар"/>
    <s v="АМНАТөлбөр"/>
    <n v="9006.6137935725001"/>
    <m/>
    <x v="0"/>
    <s v="104.Ашигт малтмалын нөөц ашигласны төлбөр"/>
  </r>
  <r>
    <x v="0"/>
    <x v="1"/>
    <s v="Adj#1"/>
    <x v="3"/>
    <x v="0"/>
    <s v="MTA"/>
    <d v="2014-07-09T00:00:00"/>
    <s v="ТЕГ-УТОХГазар"/>
    <s v="АМНАТөлбөр"/>
    <n v="9382.8737184000001"/>
    <m/>
    <x v="0"/>
    <s v="104.Ашигт малтмалын нөөц ашигласны төлбөр"/>
  </r>
  <r>
    <x v="0"/>
    <x v="1"/>
    <s v="Adj#1"/>
    <x v="3"/>
    <x v="0"/>
    <s v="MTA"/>
    <d v="2014-07-10T00:00:00"/>
    <s v="ТЕГ-УТОХГазар"/>
    <s v="АМНАТөлбөр"/>
    <n v="4823.5696692800002"/>
    <m/>
    <x v="0"/>
    <s v="104.Ашигт малтмалын нөөц ашигласны төлбөр"/>
  </r>
  <r>
    <x v="0"/>
    <x v="1"/>
    <s v="Adj#1"/>
    <x v="3"/>
    <x v="0"/>
    <s v="MTA"/>
    <d v="2014-07-17T00:00:00"/>
    <s v="ТЕГ-УТОХГазар"/>
    <s v="АМНАТөлбөр"/>
    <n v="8228.5184923574998"/>
    <m/>
    <x v="0"/>
    <s v="104.Ашигт малтмалын нөөц ашигласны төлбөр"/>
  </r>
  <r>
    <x v="0"/>
    <x v="1"/>
    <s v="Adj#1"/>
    <x v="3"/>
    <x v="0"/>
    <s v="MTA"/>
    <d v="2014-07-17T00:00:00"/>
    <s v="ТЕГ-УТОХГазар"/>
    <s v="АМНАТөлбөр"/>
    <n v="6377.4913550700003"/>
    <m/>
    <x v="0"/>
    <s v="104.Ашигт малтмалын нөөц ашигласны төлбөр"/>
  </r>
  <r>
    <x v="0"/>
    <x v="1"/>
    <s v="Adj#1"/>
    <x v="3"/>
    <x v="0"/>
    <s v="MTA"/>
    <d v="2014-07-17T00:00:00"/>
    <s v="ТЕГ-УТОХГазар"/>
    <s v="АМНАТөлбөр"/>
    <n v="30086.066334087507"/>
    <m/>
    <x v="0"/>
    <s v="104.Ашигт малтмалын нөөц ашигласны төлбөр"/>
  </r>
  <r>
    <x v="0"/>
    <x v="1"/>
    <s v="Adj#1"/>
    <x v="3"/>
    <x v="0"/>
    <s v="MTA"/>
    <d v="2014-07-21T00:00:00"/>
    <s v="ТЕГ-УТОХГазар"/>
    <s v="АМНАТөлбөр"/>
    <n v="8345.7399249874979"/>
    <m/>
    <x v="0"/>
    <s v="104.Ашигт малтмалын нөөц ашигласны төлбөр"/>
  </r>
  <r>
    <x v="0"/>
    <x v="1"/>
    <s v="Adj#1"/>
    <x v="3"/>
    <x v="0"/>
    <s v="MTA"/>
    <d v="2014-07-21T00:00:00"/>
    <s v="ТЕГ-УТОХГазар"/>
    <s v="АМНАТөлбөр"/>
    <n v="8366.4201129949979"/>
    <m/>
    <x v="0"/>
    <s v="104.Ашигт малтмалын нөөц ашигласны төлбөр"/>
  </r>
  <r>
    <x v="0"/>
    <x v="1"/>
    <s v="Adj#1"/>
    <x v="3"/>
    <x v="0"/>
    <s v="MTA"/>
    <d v="2014-07-21T00:00:00"/>
    <s v="ТЕГ-УТОХГазар"/>
    <s v="АМНАТөлбөр"/>
    <n v="7154.8043920849996"/>
    <m/>
    <x v="0"/>
    <s v="104.Ашигт малтмалын нөөц ашигласны төлбөр"/>
  </r>
  <r>
    <x v="0"/>
    <x v="1"/>
    <s v="Adj#1"/>
    <x v="3"/>
    <x v="0"/>
    <s v="MTA"/>
    <d v="2014-07-22T00:00:00"/>
    <s v="ТЕГ-УТОХГазар"/>
    <s v="АМНАТөлбөр"/>
    <n v="8626.550867047501"/>
    <m/>
    <x v="0"/>
    <s v="104.Ашигт малтмалын нөөц ашигласны төлбөр"/>
  </r>
  <r>
    <x v="0"/>
    <x v="1"/>
    <s v="Adj#1"/>
    <x v="3"/>
    <x v="0"/>
    <s v="MTA"/>
    <d v="2014-07-22T00:00:00"/>
    <s v="ТЕГ-УТОХГазар"/>
    <s v="АМНАТөлбөр"/>
    <n v="8742.2875301275017"/>
    <m/>
    <x v="0"/>
    <s v="104.Ашигт малтмалын нөөц ашигласны төлбөр"/>
  </r>
  <r>
    <x v="0"/>
    <x v="1"/>
    <s v="Adj#1"/>
    <x v="3"/>
    <x v="0"/>
    <s v="MTA"/>
    <d v="2014-07-22T00:00:00"/>
    <s v="ТЕГ-УТОХГазар"/>
    <s v="АМНАТөлбөр"/>
    <n v="8793.9501424675"/>
    <m/>
    <x v="0"/>
    <s v="104.Ашигт малтмалын нөөц ашигласны төлбөр"/>
  </r>
  <r>
    <x v="0"/>
    <x v="1"/>
    <s v="Adj#1"/>
    <x v="3"/>
    <x v="0"/>
    <s v="MTA"/>
    <d v="2014-07-22T00:00:00"/>
    <s v="ТЕГ-УТОХГазар"/>
    <s v="АМНАТөлбөр"/>
    <n v="8673.7531187125005"/>
    <m/>
    <x v="0"/>
    <s v="104.Ашигт малтмалын нөөц ашигласны төлбөр"/>
  </r>
  <r>
    <x v="0"/>
    <x v="1"/>
    <s v="Adj#1"/>
    <x v="3"/>
    <x v="0"/>
    <s v="MTA"/>
    <d v="2014-07-22T00:00:00"/>
    <s v="ТЕГ-УТОХГазар"/>
    <s v="АМНАТөлбөр"/>
    <n v="8772.2495181400009"/>
    <m/>
    <x v="0"/>
    <s v="104.Ашигт малтмалын нөөц ашигласны төлбөр"/>
  </r>
  <r>
    <x v="0"/>
    <x v="1"/>
    <s v="Adj#1"/>
    <x v="3"/>
    <x v="0"/>
    <s v="MTA"/>
    <d v="2014-07-22T00:00:00"/>
    <s v="ТЕГ-УТОХГазар"/>
    <s v="АМНАТөлбөр"/>
    <n v="9281.312421265"/>
    <m/>
    <x v="0"/>
    <s v="104.Ашигт малтмалын нөөц ашигласны төлбөр"/>
  </r>
  <r>
    <x v="0"/>
    <x v="1"/>
    <s v="Adj#1"/>
    <x v="3"/>
    <x v="0"/>
    <s v="MTA"/>
    <d v="2014-07-22T00:00:00"/>
    <s v="ТЕГ-УТОХГазар"/>
    <s v="АМНАТөлбөр"/>
    <n v="6242.972908072501"/>
    <m/>
    <x v="0"/>
    <s v="104.Ашигт малтмалын нөөц ашигласны төлбөр"/>
  </r>
  <r>
    <x v="0"/>
    <x v="1"/>
    <s v="Adj#1"/>
    <x v="3"/>
    <x v="0"/>
    <s v="MTA"/>
    <d v="2014-07-22T00:00:00"/>
    <s v="ТЕГ-УТОХГазар"/>
    <s v="АМНАТөлбөр"/>
    <n v="5760.1097756950003"/>
    <m/>
    <x v="0"/>
    <s v="104.Ашигт малтмалын нөөц ашигласны төлбөр"/>
  </r>
  <r>
    <x v="0"/>
    <x v="1"/>
    <s v="Adj#1"/>
    <x v="3"/>
    <x v="0"/>
    <s v="MTA"/>
    <d v="2014-07-23T00:00:00"/>
    <s v="ТЕГ-УТОХГазар"/>
    <s v="АМНАТөлбөр"/>
    <n v="26984.729651752503"/>
    <m/>
    <x v="0"/>
    <s v="104.Ашигт малтмалын нөөц ашигласны төлбөр"/>
  </r>
  <r>
    <x v="0"/>
    <x v="1"/>
    <s v="Adj#1"/>
    <x v="3"/>
    <x v="0"/>
    <s v="MTA"/>
    <d v="2014-07-23T00:00:00"/>
    <s v="ТЕГ-УТОХГазар"/>
    <s v="АМНАТөлбөр"/>
    <n v="10176.166351822501"/>
    <m/>
    <x v="0"/>
    <s v="104.Ашигт малтмалын нөөц ашигласны төлбөр"/>
  </r>
  <r>
    <x v="0"/>
    <x v="1"/>
    <s v="Adj#1"/>
    <x v="3"/>
    <x v="0"/>
    <s v="MTA"/>
    <d v="2014-07-28T00:00:00"/>
    <s v="ТЕГ-УТОХГазар"/>
    <s v="АМНАТөлбөр"/>
    <n v="2656.8927766699999"/>
    <m/>
    <x v="0"/>
    <s v="104.Ашигт малтмалын нөөц ашигласны төлбөр"/>
  </r>
  <r>
    <x v="0"/>
    <x v="1"/>
    <s v="Adj#1"/>
    <x v="3"/>
    <x v="0"/>
    <s v="MTA"/>
    <d v="2014-07-28T00:00:00"/>
    <s v="ТЕГ-УТОХГазар"/>
    <s v="АМНАТөлбөр"/>
    <n v="8301.3077916999991"/>
    <m/>
    <x v="0"/>
    <s v="104.Ашигт малтмалын нөөц ашигласны төлбөр"/>
  </r>
  <r>
    <x v="0"/>
    <x v="1"/>
    <s v="Adj#1"/>
    <x v="3"/>
    <x v="0"/>
    <s v="MTA"/>
    <d v="2014-07-28T00:00:00"/>
    <s v="ТЕГ-УТОХГазар"/>
    <s v="АМНАТөлбөр"/>
    <n v="5264.4870791700005"/>
    <m/>
    <x v="0"/>
    <s v="104.Ашигт малтмалын нөөц ашигласны төлбөр"/>
  </r>
  <r>
    <x v="0"/>
    <x v="1"/>
    <s v="Adj#1"/>
    <x v="3"/>
    <x v="0"/>
    <s v="MTA"/>
    <d v="2014-07-28T00:00:00"/>
    <s v="ТЕГ-УТОХГазар"/>
    <s v="АМНАТөлбөр"/>
    <n v="6432.0145333400005"/>
    <m/>
    <x v="0"/>
    <s v="104.Ашигт малтмалын нөөц ашигласны төлбөр"/>
  </r>
  <r>
    <x v="0"/>
    <x v="1"/>
    <s v="Adj#1"/>
    <x v="3"/>
    <x v="0"/>
    <s v="MTA"/>
    <s v="2014-7-30"/>
    <s v="ТЕГ-УТОХГазар"/>
    <s v="АМНАТөлбөр"/>
    <n v="8288.6773123499988"/>
    <m/>
    <x v="0"/>
    <s v="104.Ашигт малтмалын нөөц ашигласны төлбөр"/>
  </r>
  <r>
    <x v="0"/>
    <x v="1"/>
    <s v="Adj#1"/>
    <x v="3"/>
    <x v="0"/>
    <s v="MTA"/>
    <s v="2014-7-30"/>
    <s v="ТЕГ-УТОХГазар"/>
    <s v="АМНАТөлбөр"/>
    <n v="31130.717690400001"/>
    <m/>
    <x v="0"/>
    <s v="104.Ашигт малтмалын нөөц ашигласны төлбөр"/>
  </r>
  <r>
    <x v="0"/>
    <x v="1"/>
    <s v="Adj#1"/>
    <x v="3"/>
    <x v="0"/>
    <s v="MTA"/>
    <d v="2014-08-01T00:00:00"/>
    <s v="ТЕГ-УТОХГазар"/>
    <s v="АМНАТөлбөр"/>
    <n v="9235.2611771249994"/>
    <m/>
    <x v="0"/>
    <s v="104.Ашигт малтмалын нөөц ашигласны төлбөр"/>
  </r>
  <r>
    <x v="0"/>
    <x v="1"/>
    <s v="Adj#1"/>
    <x v="3"/>
    <x v="0"/>
    <s v="MTA"/>
    <d v="2014-08-01T00:00:00"/>
    <s v="ТЕГ-УТОХГазар"/>
    <s v="АМНАТөлбөр"/>
    <n v="9251.4583154249995"/>
    <m/>
    <x v="0"/>
    <s v="104.Ашигт малтмалын нөөц ашигласны төлбөр"/>
  </r>
  <r>
    <x v="0"/>
    <x v="1"/>
    <s v="Adj#1"/>
    <x v="3"/>
    <x v="0"/>
    <s v="MTA"/>
    <d v="2014-08-01T00:00:00"/>
    <s v="ТЕГ-УТОХГазар"/>
    <s v="АМНАТөлбөр"/>
    <n v="9197.5835482700004"/>
    <m/>
    <x v="0"/>
    <s v="104.Ашигт малтмалын нөөц ашигласны төлбөр"/>
  </r>
  <r>
    <x v="0"/>
    <x v="1"/>
    <s v="Adj#1"/>
    <x v="3"/>
    <x v="0"/>
    <s v="MTA"/>
    <d v="2014-08-01T00:00:00"/>
    <s v="ТЕГ-УТОХГазар"/>
    <s v="АМНАТөлбөр"/>
    <n v="9339.6748722374996"/>
    <m/>
    <x v="0"/>
    <s v="104.Ашигт малтмалын нөөц ашигласны төлбөр"/>
  </r>
  <r>
    <x v="0"/>
    <x v="1"/>
    <s v="Adj#1"/>
    <x v="3"/>
    <x v="0"/>
    <s v="MTA"/>
    <d v="2014-08-01T00:00:00"/>
    <s v="ТЕГ-УТОХГазар"/>
    <s v="АМНАТөлбөр"/>
    <n v="9250.224247745"/>
    <m/>
    <x v="0"/>
    <s v="104.Ашигт малтмалын нөөц ашигласны төлбөр"/>
  </r>
  <r>
    <x v="0"/>
    <x v="1"/>
    <s v="Adj#1"/>
    <x v="3"/>
    <x v="0"/>
    <s v="MTA"/>
    <d v="2014-08-01T00:00:00"/>
    <s v="ТЕГ-УТОХГазар"/>
    <s v="АМНАТөлбөр"/>
    <n v="9750.8893619824994"/>
    <m/>
    <x v="0"/>
    <s v="104.Ашигт малтмалын нөөц ашигласны төлбөр"/>
  </r>
  <r>
    <x v="0"/>
    <x v="1"/>
    <s v="Adj#1"/>
    <x v="3"/>
    <x v="0"/>
    <s v="MTA"/>
    <d v="2014-08-01T00:00:00"/>
    <s v="ТЕГ-УТОХГазар"/>
    <s v="АМНАТөлбөр"/>
    <n v="7171.4950877075007"/>
    <m/>
    <x v="0"/>
    <s v="104.Ашигт малтмалын нөөц ашигласны төлбөр"/>
  </r>
  <r>
    <x v="0"/>
    <x v="1"/>
    <s v="Adj#1"/>
    <x v="3"/>
    <x v="0"/>
    <s v="MTA"/>
    <d v="2014-08-05T00:00:00"/>
    <s v="ТЕГ-УТОХГазар"/>
    <s v="АМНАТөлбөр"/>
    <n v="3807.5273781899996"/>
    <m/>
    <x v="0"/>
    <s v="104.Ашигт малтмалын нөөц ашигласны төлбөр"/>
  </r>
  <r>
    <x v="0"/>
    <x v="1"/>
    <s v="Adj#1"/>
    <x v="3"/>
    <x v="0"/>
    <s v="MTA"/>
    <d v="2014-08-05T00:00:00"/>
    <s v="ТЕГ-УТОХГазар"/>
    <s v="АМНАТөлбөр"/>
    <n v="8197.431643169999"/>
    <m/>
    <x v="0"/>
    <s v="104.Ашигт малтмалын нөөц ашигласны төлбөр"/>
  </r>
  <r>
    <x v="0"/>
    <x v="1"/>
    <s v="Adj#1"/>
    <x v="3"/>
    <x v="0"/>
    <s v="MTA"/>
    <d v="2014-08-05T00:00:00"/>
    <s v="ТЕГ-УТОХГазар"/>
    <s v="АМНАТөлбөр"/>
    <n v="8122.8979277100016"/>
    <m/>
    <x v="0"/>
    <s v="104.Ашигт малтмалын нөөц ашигласны төлбөр"/>
  </r>
  <r>
    <x v="0"/>
    <x v="1"/>
    <s v="Adj#1"/>
    <x v="3"/>
    <x v="0"/>
    <s v="MTA"/>
    <d v="2014-08-05T00:00:00"/>
    <s v="ТЕГ-УТОХГазар"/>
    <s v="АМНАТөлбөр"/>
    <n v="8118.8732618700005"/>
    <m/>
    <x v="0"/>
    <s v="104.Ашигт малтмалын нөөц ашигласны төлбөр"/>
  </r>
  <r>
    <x v="0"/>
    <x v="1"/>
    <s v="Adj#1"/>
    <x v="3"/>
    <x v="0"/>
    <s v="MTA"/>
    <d v="2014-08-05T00:00:00"/>
    <s v="ТЕГ-УТОХГазар"/>
    <s v="АМНАТөлбөр"/>
    <n v="8088.0497393550013"/>
    <m/>
    <x v="0"/>
    <s v="104.Ашигт малтмалын нөөц ашигласны төлбөр"/>
  </r>
  <r>
    <x v="0"/>
    <x v="1"/>
    <s v="Adj#1"/>
    <x v="3"/>
    <x v="0"/>
    <s v="MTA"/>
    <d v="2014-08-05T00:00:00"/>
    <s v="ТЕГ-УТОХГазар"/>
    <s v="АМНАТөлбөр"/>
    <n v="8356.2124503000014"/>
    <m/>
    <x v="0"/>
    <s v="104.Ашигт малтмалын нөөц ашигласны төлбөр"/>
  </r>
  <r>
    <x v="0"/>
    <x v="1"/>
    <s v="Adj#1"/>
    <x v="3"/>
    <x v="0"/>
    <s v="MTA"/>
    <d v="2014-08-05T00:00:00"/>
    <s v="ТЕГ-УТОХГазар"/>
    <s v="АМНАТөлбөр"/>
    <n v="7874.1426198300014"/>
    <m/>
    <x v="0"/>
    <s v="104.Ашигт малтмалын нөөц ашигласны төлбөр"/>
  </r>
  <r>
    <x v="0"/>
    <x v="1"/>
    <s v="Adj#1"/>
    <x v="3"/>
    <x v="0"/>
    <s v="MTA"/>
    <d v="2014-08-06T00:00:00"/>
    <s v="ТЕГ-УТОХГазар"/>
    <s v="АМНАТөлбөр"/>
    <n v="8424.3382038799991"/>
    <m/>
    <x v="0"/>
    <s v="104.Ашигт малтмалын нөөц ашигласны төлбөр"/>
  </r>
  <r>
    <x v="0"/>
    <x v="1"/>
    <s v="Adj#1"/>
    <x v="3"/>
    <x v="0"/>
    <s v="MTA"/>
    <d v="2014-08-06T00:00:00"/>
    <s v="ТЕГ-УТОХГазар"/>
    <s v="АМНАТөлбөр"/>
    <n v="8403.102710420002"/>
    <m/>
    <x v="0"/>
    <s v="104.Ашигт малтмалын нөөц ашигласны төлбөр"/>
  </r>
  <r>
    <x v="0"/>
    <x v="1"/>
    <s v="Adj#1"/>
    <x v="3"/>
    <x v="0"/>
    <s v="MTA"/>
    <d v="2014-08-06T00:00:00"/>
    <s v="ТЕГ-УТОХГазар"/>
    <s v="АМНАТөлбөр"/>
    <n v="2365.6648313799997"/>
    <m/>
    <x v="0"/>
    <s v="104.Ашигт малтмалын нөөц ашигласны төлбөр"/>
  </r>
  <r>
    <x v="0"/>
    <x v="1"/>
    <s v="Adj#1"/>
    <x v="3"/>
    <x v="0"/>
    <s v="MTA"/>
    <d v="2014-08-07T00:00:00"/>
    <s v="ТЕГ-УТОХГазар"/>
    <s v="АМНАТөлбөр"/>
    <n v="5237.2842191999998"/>
    <m/>
    <x v="0"/>
    <s v="104.Ашигт малтмалын нөөц ашигласны төлбөр"/>
  </r>
  <r>
    <x v="0"/>
    <x v="1"/>
    <s v="Adj#1"/>
    <x v="3"/>
    <x v="0"/>
    <s v="MTA"/>
    <d v="2014-08-07T00:00:00"/>
    <s v="ТЕГ-УТОХГазар"/>
    <s v="АМНАТөлбөр"/>
    <n v="3117.0915606600001"/>
    <m/>
    <x v="0"/>
    <s v="104.Ашигт малтмалын нөөц ашигласны төлбөр"/>
  </r>
  <r>
    <x v="0"/>
    <x v="1"/>
    <s v="Adj#1"/>
    <x v="3"/>
    <x v="0"/>
    <s v="MTA"/>
    <d v="2014-08-08T00:00:00"/>
    <s v="ТЕГ-УТОХГазар"/>
    <s v="АМНАТөлбөр"/>
    <n v="8443.1518427500014"/>
    <m/>
    <x v="0"/>
    <s v="104.Ашигт малтмалын нөөц ашигласны төлбөр"/>
  </r>
  <r>
    <x v="0"/>
    <x v="1"/>
    <s v="Adj#1"/>
    <x v="3"/>
    <x v="0"/>
    <s v="MTA"/>
    <d v="2014-08-11T00:00:00"/>
    <s v="ТЕГ-УТОХГазар"/>
    <s v="АМНАТөлбөр"/>
    <n v="8542.9487590299996"/>
    <m/>
    <x v="0"/>
    <s v="104.Ашигт малтмалын нөөц ашигласны төлбөр"/>
  </r>
  <r>
    <x v="0"/>
    <x v="1"/>
    <s v="Adj#1"/>
    <x v="3"/>
    <x v="0"/>
    <s v="MTA"/>
    <d v="2014-08-11T00:00:00"/>
    <s v="ТЕГ-УТОХГазар"/>
    <s v="АМНАТөлбөр"/>
    <n v="8527.5782000849995"/>
    <m/>
    <x v="0"/>
    <s v="104.Ашигт малтмалын нөөц ашигласны төлбөр"/>
  </r>
  <r>
    <x v="0"/>
    <x v="1"/>
    <s v="Adj#1"/>
    <x v="3"/>
    <x v="0"/>
    <s v="MTA"/>
    <d v="2014-08-11T00:00:00"/>
    <s v="ТЕГ-УТОХГазар"/>
    <s v="АМНАТөлбөр"/>
    <n v="8535.5795835975023"/>
    <m/>
    <x v="0"/>
    <s v="104.Ашигт малтмалын нөөц ашигласны төлбөр"/>
  </r>
  <r>
    <x v="0"/>
    <x v="1"/>
    <s v="Adj#1"/>
    <x v="3"/>
    <x v="0"/>
    <s v="MTA"/>
    <d v="2014-08-11T00:00:00"/>
    <s v="ТЕГ-УТОХГазар"/>
    <s v="АМНАТөлбөр"/>
    <n v="8573.1169383475026"/>
    <m/>
    <x v="0"/>
    <s v="104.Ашигт малтмалын нөөц ашигласны төлбөр"/>
  </r>
  <r>
    <x v="0"/>
    <x v="1"/>
    <s v="Adj#1"/>
    <x v="3"/>
    <x v="0"/>
    <s v="MTA"/>
    <d v="2014-08-11T00:00:00"/>
    <s v="ТЕГ-УТОХГазар"/>
    <s v="АМНАТөлбөр"/>
    <n v="6559.1390734974993"/>
    <m/>
    <x v="0"/>
    <s v="104.Ашигт малтмалын нөөц ашигласны төлбөр"/>
  </r>
  <r>
    <x v="0"/>
    <x v="1"/>
    <s v="Adj#1"/>
    <x v="3"/>
    <x v="0"/>
    <s v="MTA"/>
    <d v="2014-08-11T00:00:00"/>
    <s v="ТЕГ-УТОХГазар"/>
    <s v="АМНАТөлбөр"/>
    <n v="31685.755300535002"/>
    <m/>
    <x v="0"/>
    <s v="104.Ашигт малтмалын нөөц ашигласны төлбөр"/>
  </r>
  <r>
    <x v="0"/>
    <x v="1"/>
    <s v="Adj#1"/>
    <x v="3"/>
    <x v="0"/>
    <s v="MTA"/>
    <d v="2014-08-12T00:00:00"/>
    <s v="ТЕГ-УТОХГазар"/>
    <s v="АМНАТөлбөр"/>
    <n v="9457.7872559399984"/>
    <m/>
    <x v="0"/>
    <s v="104.Ашигт малтмалын нөөц ашигласны төлбөр"/>
  </r>
  <r>
    <x v="0"/>
    <x v="1"/>
    <s v="Adj#1"/>
    <x v="3"/>
    <x v="0"/>
    <s v="MTA"/>
    <d v="2014-08-12T00:00:00"/>
    <s v="ТЕГ-УТОХГазар"/>
    <s v="АМНАТөлбөр"/>
    <n v="9505.5038841000005"/>
    <m/>
    <x v="0"/>
    <s v="104.Ашигт малтмалын нөөц ашигласны төлбөр"/>
  </r>
  <r>
    <x v="0"/>
    <x v="1"/>
    <s v="Adj#1"/>
    <x v="3"/>
    <x v="0"/>
    <s v="MTA"/>
    <d v="2014-08-14T00:00:00"/>
    <s v="ТЕГ-УТОХГазар"/>
    <s v="АМНАТөлбөр"/>
    <n v="8663.9129137000018"/>
    <m/>
    <x v="0"/>
    <s v="104.Ашигт малтмалын нөөц ашигласны төлбөр"/>
  </r>
  <r>
    <x v="0"/>
    <x v="1"/>
    <s v="Adj#1"/>
    <x v="3"/>
    <x v="0"/>
    <s v="MTA"/>
    <d v="2014-08-14T00:00:00"/>
    <s v="ТЕГ-УТОХГазар"/>
    <s v="АМНАТөлбөр"/>
    <n v="6795.3027070500002"/>
    <m/>
    <x v="0"/>
    <s v="104.Ашигт малтмалын нөөц ашигласны төлбөр"/>
  </r>
  <r>
    <x v="0"/>
    <x v="1"/>
    <s v="Adj#1"/>
    <x v="3"/>
    <x v="0"/>
    <s v="MTA"/>
    <d v="2014-08-14T00:00:00"/>
    <s v="ТЕГ-УТОХГазар"/>
    <s v="АМНАТөлбөр"/>
    <n v="7026.7913254000014"/>
    <m/>
    <x v="0"/>
    <s v="104.Ашигт малтмалын нөөц ашигласны төлбөр"/>
  </r>
  <r>
    <x v="0"/>
    <x v="1"/>
    <s v="Adj#1"/>
    <x v="3"/>
    <x v="0"/>
    <s v="MTA"/>
    <d v="2014-08-19T00:00:00"/>
    <s v="ТЕГ-УТОХГазар"/>
    <s v="АМНАТөлбөр"/>
    <n v="22275.2933473825"/>
    <m/>
    <x v="0"/>
    <s v="104.Ашигт малтмалын нөөц ашигласны төлбөр"/>
  </r>
  <r>
    <x v="0"/>
    <x v="1"/>
    <s v="Adj#1"/>
    <x v="3"/>
    <x v="0"/>
    <s v="MTA"/>
    <d v="2014-08-19T00:00:00"/>
    <s v="ТЕГ-УТОХГазар"/>
    <s v="АМНАТөлбөр"/>
    <n v="3053.5687302474998"/>
    <m/>
    <x v="0"/>
    <s v="104.Ашигт малтмалын нөөц ашигласны төлбөр"/>
  </r>
  <r>
    <x v="0"/>
    <x v="1"/>
    <s v="Adj#1"/>
    <x v="3"/>
    <x v="0"/>
    <s v="MTA"/>
    <s v="2014-08-20"/>
    <s v="ТЕГ-УТОХГазар"/>
    <s v="АМНАТөлбөр"/>
    <n v="8191.8015350850001"/>
    <m/>
    <x v="0"/>
    <s v="104.Ашигт малтмалын нөөц ашигласны төлбөр"/>
  </r>
  <r>
    <x v="0"/>
    <x v="1"/>
    <s v="Adj#1"/>
    <x v="3"/>
    <x v="0"/>
    <s v="MTA"/>
    <s v="2014-08-20"/>
    <s v="ТЕГ-УТОХГазар"/>
    <s v="АМНАТөлбөр"/>
    <n v="8263.6401110549996"/>
    <m/>
    <x v="0"/>
    <s v="104.Ашигт малтмалын нөөц ашигласны төлбөр"/>
  </r>
  <r>
    <x v="0"/>
    <x v="1"/>
    <s v="Adj#1"/>
    <x v="3"/>
    <x v="0"/>
    <s v="MTA"/>
    <s v="2014-08-20"/>
    <s v="ТЕГ-УТОХГазар"/>
    <s v="АМНАТөлбөр"/>
    <n v="7878.9866810024996"/>
    <m/>
    <x v="0"/>
    <s v="104.Ашигт малтмалын нөөц ашигласны төлбөр"/>
  </r>
  <r>
    <x v="0"/>
    <x v="1"/>
    <s v="Adj#1"/>
    <x v="3"/>
    <x v="0"/>
    <s v="MTA"/>
    <s v="2014-08-20"/>
    <s v="ТЕГ-УТОХГазар"/>
    <s v="АМНАТөлбөр"/>
    <n v="8040.1595033549984"/>
    <m/>
    <x v="0"/>
    <s v="104.Ашигт малтмалын нөөц ашигласны төлбөр"/>
  </r>
  <r>
    <x v="0"/>
    <x v="1"/>
    <s v="Adj#1"/>
    <x v="3"/>
    <x v="0"/>
    <s v="MTA"/>
    <s v="2014-08-20"/>
    <s v="ТЕГ-УТОХГазар"/>
    <s v="АМНАТөлбөр"/>
    <n v="8190.5256077399999"/>
    <m/>
    <x v="0"/>
    <s v="104.Ашигт малтмалын нөөц ашигласны төлбөр"/>
  </r>
  <r>
    <x v="0"/>
    <x v="1"/>
    <s v="Adj#1"/>
    <x v="3"/>
    <x v="0"/>
    <s v="MTA"/>
    <s v="2014-08-20"/>
    <s v="ТЕГ-УТОХГазар"/>
    <s v="АМНАТөлбөр"/>
    <n v="8088.7607358599998"/>
    <m/>
    <x v="0"/>
    <s v="104.Ашигт малтмалын нөөц ашигласны төлбөр"/>
  </r>
  <r>
    <x v="0"/>
    <x v="1"/>
    <s v="Adj#1"/>
    <x v="3"/>
    <x v="0"/>
    <s v="MTA"/>
    <s v="2014-08-20"/>
    <s v="ТЕГ-УТОХГазар"/>
    <s v="АМНАТөлбөр"/>
    <n v="8311.1974030050005"/>
    <m/>
    <x v="0"/>
    <s v="104.Ашигт малтмалын нөөц ашигласны төлбөр"/>
  </r>
  <r>
    <x v="0"/>
    <x v="1"/>
    <s v="Adj#1"/>
    <x v="3"/>
    <x v="0"/>
    <s v="MTA"/>
    <s v="2014-08-20"/>
    <s v="ТЕГ-УТОХГазар"/>
    <s v="АМНАТөлбөр"/>
    <n v="8260.2956348325006"/>
    <m/>
    <x v="0"/>
    <s v="104.Ашигт малтмалын нөөц ашигласны төлбөр"/>
  </r>
  <r>
    <x v="0"/>
    <x v="1"/>
    <s v="Adj#1"/>
    <x v="3"/>
    <x v="0"/>
    <s v="MTA"/>
    <s v="2014-08-20"/>
    <s v="ТЕГ-УТОХГазар"/>
    <s v="АМНАТөлбөр"/>
    <n v="8663.5660047825004"/>
    <m/>
    <x v="0"/>
    <s v="104.Ашигт малтмалын нөөц ашигласны төлбөр"/>
  </r>
  <r>
    <x v="0"/>
    <x v="1"/>
    <s v="Adj#1"/>
    <x v="3"/>
    <x v="0"/>
    <s v="MTA"/>
    <s v="2014-08-22"/>
    <s v="ТЕГ-УТОХГазар"/>
    <s v="АМНАТөлбөр"/>
    <n v="8271.1158933749994"/>
    <m/>
    <x v="0"/>
    <s v="104.Ашигт малтмалын нөөц ашигласны төлбөр"/>
  </r>
  <r>
    <x v="0"/>
    <x v="1"/>
    <s v="Adj#1"/>
    <x v="3"/>
    <x v="0"/>
    <s v="MTA"/>
    <s v="2014-08-22"/>
    <s v="ТЕГ-УТОХГазар"/>
    <s v="АМНАТөлбөр"/>
    <n v="8201.7810150000005"/>
    <m/>
    <x v="0"/>
    <s v="104.Ашигт малтмалын нөөц ашигласны төлбөр"/>
  </r>
  <r>
    <x v="0"/>
    <x v="1"/>
    <s v="Adj#1"/>
    <x v="3"/>
    <x v="0"/>
    <s v="MTA"/>
    <s v="2014-08-22"/>
    <s v="ТЕГ-УТОХГазар"/>
    <s v="АМНАТөлбөр"/>
    <n v="8108.5944830625003"/>
    <m/>
    <x v="0"/>
    <s v="104.Ашигт малтмалын нөөц ашигласны төлбөр"/>
  </r>
  <r>
    <x v="0"/>
    <x v="1"/>
    <s v="Adj#1"/>
    <x v="3"/>
    <x v="0"/>
    <s v="MTA"/>
    <s v="2014-08-22"/>
    <s v="ТЕГ-УТОХГазар"/>
    <s v="АМНАТөлбөр"/>
    <n v="8440.2785755625009"/>
    <m/>
    <x v="0"/>
    <s v="104.Ашигт малтмалын нөөц ашигласны төлбөр"/>
  </r>
  <r>
    <x v="0"/>
    <x v="1"/>
    <s v="Adj#1"/>
    <x v="3"/>
    <x v="0"/>
    <s v="MTA"/>
    <s v="2014-08-22"/>
    <s v="ТЕГ-УТОХГазар"/>
    <s v="АМНАТөлбөр"/>
    <n v="6958.0605434375002"/>
    <m/>
    <x v="0"/>
    <s v="104.Ашигт малтмалын нөөц ашигласны төлбөр"/>
  </r>
  <r>
    <x v="0"/>
    <x v="1"/>
    <s v="Adj#1"/>
    <x v="3"/>
    <x v="0"/>
    <s v="MTA"/>
    <s v="2014-08-22"/>
    <s v="ТЕГ-УТОХГазар"/>
    <s v="АМНАТөлбөр"/>
    <n v="8151.4781243125017"/>
    <m/>
    <x v="0"/>
    <s v="104.Ашигт малтмалын нөөц ашигласны төлбөр"/>
  </r>
  <r>
    <x v="0"/>
    <x v="1"/>
    <s v="Adj#1"/>
    <x v="3"/>
    <x v="0"/>
    <s v="MTA"/>
    <s v="2014-08-26"/>
    <s v="ТЕГ-УТОХГазар"/>
    <s v="АМНАТөлбөр"/>
    <n v="3762.7087299600003"/>
    <m/>
    <x v="0"/>
    <s v="104.Ашигт малтмалын нөөц ашигласны төлбөр"/>
  </r>
  <r>
    <x v="0"/>
    <x v="1"/>
    <s v="Adj#1"/>
    <x v="3"/>
    <x v="0"/>
    <s v="MTA"/>
    <s v="2014-08-26"/>
    <s v="ТЕГ-УТОХГазар"/>
    <s v="АМНАТөлбөр"/>
    <n v="7980.2788976399988"/>
    <m/>
    <x v="0"/>
    <s v="104.Ашигт малтмалын нөөц ашигласны төлбөр"/>
  </r>
  <r>
    <x v="0"/>
    <x v="1"/>
    <s v="Adj#1"/>
    <x v="3"/>
    <x v="0"/>
    <s v="MTA"/>
    <s v="2014-08-26"/>
    <s v="ТЕГ-УТОХГазар"/>
    <s v="АМНАТөлбөр"/>
    <n v="8009.12257692"/>
    <m/>
    <x v="0"/>
    <s v="104.Ашигт малтмалын нөөц ашигласны төлбөр"/>
  </r>
  <r>
    <x v="0"/>
    <x v="1"/>
    <s v="Adj#1"/>
    <x v="3"/>
    <x v="0"/>
    <s v="MTA"/>
    <s v="2014-08-26"/>
    <s v="ТЕГ-УТОХГазар"/>
    <s v="АМНАТөлбөр"/>
    <n v="5170.3329270000004"/>
    <m/>
    <x v="0"/>
    <s v="104.Ашигт малтмалын нөөц ашигласны төлбөр"/>
  </r>
  <r>
    <x v="0"/>
    <x v="1"/>
    <s v="Adj#1"/>
    <x v="3"/>
    <x v="0"/>
    <s v="MTA"/>
    <s v="2014-08-26"/>
    <s v="ТЕГ-УТОХГазар"/>
    <s v="АМНАТөлбөр"/>
    <n v="15995.493620639998"/>
    <m/>
    <x v="0"/>
    <s v="104.Ашигт малтмалын нөөц ашигласны төлбөр"/>
  </r>
  <r>
    <x v="0"/>
    <x v="1"/>
    <s v="Adj#1"/>
    <x v="3"/>
    <x v="0"/>
    <s v="MTA"/>
    <s v="2014-08-27"/>
    <s v="ТЕГ-УТОХГазар"/>
    <s v="АМНАТөлбөр"/>
    <n v="5115.3046309750007"/>
    <m/>
    <x v="0"/>
    <s v="104.Ашигт малтмалын нөөц ашигласны төлбөр"/>
  </r>
  <r>
    <x v="0"/>
    <x v="1"/>
    <s v="Adj#1"/>
    <x v="3"/>
    <x v="0"/>
    <s v="MTA"/>
    <s v="2014-08-27"/>
    <s v="ТЕГ-УТОХГазар"/>
    <s v="АМНАТөлбөр"/>
    <n v="5516.6751165750002"/>
    <m/>
    <x v="0"/>
    <s v="104.Ашигт малтмалын нөөц ашигласны төлбөр"/>
  </r>
  <r>
    <x v="0"/>
    <x v="1"/>
    <s v="Adj#1"/>
    <x v="3"/>
    <x v="0"/>
    <s v="MTA"/>
    <d v="2014-08-28T00:00:00"/>
    <s v="ТЕГ-УТОХГазар"/>
    <s v="АМНАТөлбөр"/>
    <n v="8545.9334891650014"/>
    <m/>
    <x v="0"/>
    <s v="104.Ашигт малтмалын нөөц ашигласны төлбөр"/>
  </r>
  <r>
    <x v="0"/>
    <x v="1"/>
    <s v="Adj#1"/>
    <x v="3"/>
    <x v="0"/>
    <s v="MTA"/>
    <d v="2014-08-29T00:00:00"/>
    <s v="ТЕГ-УТОХГазар"/>
    <s v="АМНАТөлбөр"/>
    <n v="8085.013955922499"/>
    <m/>
    <x v="0"/>
    <s v="104.Ашигт малтмалын нөөц ашигласны төлбөр"/>
  </r>
  <r>
    <x v="0"/>
    <x v="1"/>
    <s v="Adj#1"/>
    <x v="3"/>
    <x v="0"/>
    <s v="MTA"/>
    <d v="2014-08-29T00:00:00"/>
    <s v="ТЕГ-УТОХГазар"/>
    <s v="АМНАТөлбөр"/>
    <n v="7969.140613775"/>
    <m/>
    <x v="0"/>
    <s v="104.Ашигт малтмалын нөөц ашигласны төлбөр"/>
  </r>
  <r>
    <x v="0"/>
    <x v="1"/>
    <s v="Adj#1"/>
    <x v="3"/>
    <x v="0"/>
    <s v="MTA"/>
    <d v="2014-08-29T00:00:00"/>
    <s v="ТЕГ-УТОХГазар"/>
    <s v="АМНАТөлбөр"/>
    <n v="8214.5593355150013"/>
    <m/>
    <x v="0"/>
    <s v="104.Ашигт малтмалын нөөц ашигласны төлбөр"/>
  </r>
  <r>
    <x v="0"/>
    <x v="1"/>
    <s v="Adj#1"/>
    <x v="3"/>
    <x v="0"/>
    <s v="MTA"/>
    <d v="2014-08-29T00:00:00"/>
    <s v="ТЕГ-УТОХГазар"/>
    <s v="АМНАТөлбөр"/>
    <n v="8246.121780084999"/>
    <m/>
    <x v="0"/>
    <s v="104.Ашигт малтмалын нөөц ашигласны төлбөр"/>
  </r>
  <r>
    <x v="0"/>
    <x v="1"/>
    <s v="Adj#1"/>
    <x v="3"/>
    <x v="0"/>
    <s v="MTA"/>
    <d v="2014-08-29T00:00:00"/>
    <s v="ТЕГ-УТОХГазар"/>
    <s v="АМНАТөлбөр"/>
    <n v="8143.2048590975"/>
    <m/>
    <x v="0"/>
    <s v="104.Ашигт малтмалын нөөц ашигласны төлбөр"/>
  </r>
  <r>
    <x v="0"/>
    <x v="1"/>
    <s v="Adj#1"/>
    <x v="3"/>
    <x v="0"/>
    <s v="MTA"/>
    <d v="2014-08-29T00:00:00"/>
    <s v="ТЕГ-УТОХГазар"/>
    <s v="АМНАТөлбөр"/>
    <n v="5168.293802315"/>
    <m/>
    <x v="0"/>
    <s v="104.Ашигт малтмалын нөөц ашигласны төлбөр"/>
  </r>
  <r>
    <x v="0"/>
    <x v="1"/>
    <s v="Adj#1"/>
    <x v="3"/>
    <x v="0"/>
    <s v="MTA"/>
    <d v="2014-09-02T00:00:00"/>
    <s v="ТЕГ-УТОХГазар"/>
    <s v="АМНАТөлбөр"/>
    <n v="29370.186482087502"/>
    <m/>
    <x v="0"/>
    <s v="104.Ашигт малтмалын нөөц ашигласны төлбөр"/>
  </r>
  <r>
    <x v="0"/>
    <x v="1"/>
    <s v="Adj#1"/>
    <x v="3"/>
    <x v="0"/>
    <s v="MTA"/>
    <d v="2014-09-02T00:00:00"/>
    <s v="ТЕГ-УТОХГазар"/>
    <s v="АМНАТөлбөр"/>
    <n v="3204.5021297174999"/>
    <m/>
    <x v="0"/>
    <s v="104.Ашигт малтмалын нөөц ашигласны төлбөр"/>
  </r>
  <r>
    <x v="0"/>
    <x v="1"/>
    <s v="Adj#1"/>
    <x v="3"/>
    <x v="0"/>
    <s v="MTA"/>
    <d v="2014-09-02T00:00:00"/>
    <s v="ТЕГ-УТОХГазар"/>
    <s v="АМНАТөлбөр"/>
    <n v="5035.5027547125001"/>
    <m/>
    <x v="0"/>
    <s v="104.Ашигт малтмалын нөөц ашигласны төлбөр"/>
  </r>
  <r>
    <x v="0"/>
    <x v="1"/>
    <s v="Adj#1"/>
    <x v="3"/>
    <x v="0"/>
    <s v="MTA"/>
    <d v="2014-09-02T00:00:00"/>
    <s v="ТЕГ-УТОХГазар"/>
    <s v="АМНАТөлбөр"/>
    <n v="7982.7394969175011"/>
    <m/>
    <x v="0"/>
    <s v="104.Ашигт малтмалын нөөц ашигласны төлбөр"/>
  </r>
  <r>
    <x v="0"/>
    <x v="1"/>
    <s v="Adj#1"/>
    <x v="3"/>
    <x v="0"/>
    <s v="MTA"/>
    <d v="2014-09-02T00:00:00"/>
    <s v="ТЕГ-УТОХГазар"/>
    <s v="АМНАТөлбөр"/>
    <n v="7549.7861165449995"/>
    <m/>
    <x v="0"/>
    <s v="104.Ашигт малтмалын нөөц ашигласны төлбөр"/>
  </r>
  <r>
    <x v="0"/>
    <x v="1"/>
    <s v="Adj#1"/>
    <x v="3"/>
    <x v="0"/>
    <s v="MTA"/>
    <d v="2014-09-03T00:00:00"/>
    <s v="ТЕГ-УТОХГазар"/>
    <s v="АМНАТөлбөр"/>
    <n v="4105.9820131200004"/>
    <m/>
    <x v="0"/>
    <s v="104.Ашигт малтмалын нөөц ашигласны төлбөр"/>
  </r>
  <r>
    <x v="0"/>
    <x v="1"/>
    <s v="Adj#1"/>
    <x v="3"/>
    <x v="0"/>
    <s v="MTA"/>
    <d v="2014-09-04T00:00:00"/>
    <s v="ТЕГ-УТОХГазар"/>
    <s v="АМНАТөлбөр"/>
    <n v="8052.8953988550011"/>
    <m/>
    <x v="0"/>
    <s v="104.Ашигт малтмалын нөөц ашигласны төлбөр"/>
  </r>
  <r>
    <x v="0"/>
    <x v="1"/>
    <s v="Adj#1"/>
    <x v="3"/>
    <x v="0"/>
    <s v="MTA"/>
    <d v="2014-09-04T00:00:00"/>
    <s v="ТЕГ-УТОХГазар"/>
    <s v="АМНАТөлбөр"/>
    <n v="8008.4415937950007"/>
    <m/>
    <x v="0"/>
    <s v="104.Ашигт малтмалын нөөц ашигласны төлбөр"/>
  </r>
  <r>
    <x v="0"/>
    <x v="1"/>
    <s v="Adj#1"/>
    <x v="3"/>
    <x v="0"/>
    <s v="MTA"/>
    <d v="2014-09-05T00:00:00"/>
    <s v="ТЕГ-УТОХГазар"/>
    <s v="АМНАТөлбөр"/>
    <n v="8469.7409850900003"/>
    <m/>
    <x v="0"/>
    <s v="104.Ашигт малтмалын нөөц ашигласны төлбөр"/>
  </r>
  <r>
    <x v="0"/>
    <x v="1"/>
    <s v="Adj#1"/>
    <x v="3"/>
    <x v="0"/>
    <s v="MTA"/>
    <d v="2014-09-05T00:00:00"/>
    <s v="ТЕГ-УТОХГазар"/>
    <s v="АМНАТөлбөр"/>
    <n v="8320.3899224599991"/>
    <m/>
    <x v="0"/>
    <s v="104.Ашигт малтмалын нөөц ашигласны төлбөр"/>
  </r>
  <r>
    <x v="0"/>
    <x v="1"/>
    <s v="Adj#1"/>
    <x v="3"/>
    <x v="0"/>
    <s v="MTA"/>
    <d v="2014-09-05T00:00:00"/>
    <s v="ТЕГ-УТОХГазар"/>
    <s v="АМНАТөлбөр"/>
    <n v="8520.2595331699995"/>
    <m/>
    <x v="0"/>
    <s v="104.Ашигт малтмалын нөөц ашигласны төлбөр"/>
  </r>
  <r>
    <x v="0"/>
    <x v="1"/>
    <s v="Adj#1"/>
    <x v="3"/>
    <x v="0"/>
    <s v="MTA"/>
    <d v="2014-09-05T00:00:00"/>
    <s v="ТЕГ-УТОХГазар"/>
    <s v="АМНАТөлбөр"/>
    <n v="8424.4162818199984"/>
    <m/>
    <x v="0"/>
    <s v="104.Ашигт малтмалын нөөц ашигласны төлбөр"/>
  </r>
  <r>
    <x v="0"/>
    <x v="1"/>
    <s v="Adj#1"/>
    <x v="3"/>
    <x v="0"/>
    <s v="MTA"/>
    <d v="2014-09-05T00:00:00"/>
    <s v="ТЕГ-УТОХГазар"/>
    <s v="АМНАТөлбөр"/>
    <n v="8121.7346999249994"/>
    <m/>
    <x v="0"/>
    <s v="104.Ашигт малтмалын нөөц ашигласны төлбөр"/>
  </r>
  <r>
    <x v="0"/>
    <x v="1"/>
    <s v="Adj#1"/>
    <x v="3"/>
    <x v="0"/>
    <s v="MTA"/>
    <d v="2014-09-08T00:00:00"/>
    <s v="ТЕГ-УТОХГазар"/>
    <s v="АМНАТөлбөр"/>
    <n v="17270.752924935001"/>
    <m/>
    <x v="0"/>
    <s v="104.Ашигт малтмалын нөөц ашигласны төлбөр"/>
  </r>
  <r>
    <x v="0"/>
    <x v="1"/>
    <s v="Adj#1"/>
    <x v="3"/>
    <x v="0"/>
    <s v="MTA"/>
    <d v="2014-09-09T00:00:00"/>
    <s v="ТЕГ-УТОХГазар"/>
    <s v="АМНАТөлбөр"/>
    <n v="9196.0549248750012"/>
    <m/>
    <x v="0"/>
    <s v="104.Ашигт малтмалын нөөц ашигласны төлбөр"/>
  </r>
  <r>
    <x v="0"/>
    <x v="1"/>
    <s v="Adj#1"/>
    <x v="3"/>
    <x v="0"/>
    <s v="MTA"/>
    <d v="2014-09-11T00:00:00"/>
    <s v="ТЕГ-УТОХГазар"/>
    <s v="АМНАТөлбөр"/>
    <n v="7964.4217083549993"/>
    <m/>
    <x v="0"/>
    <s v="104.Ашигт малтмалын нөөц ашигласны төлбөр"/>
  </r>
  <r>
    <x v="0"/>
    <x v="1"/>
    <s v="Adj#1"/>
    <x v="3"/>
    <x v="0"/>
    <s v="MTA"/>
    <d v="2014-09-11T00:00:00"/>
    <s v="ТЕГ-УТОХГазар"/>
    <s v="АМНАТөлбөр"/>
    <n v="8027.6906689524994"/>
    <m/>
    <x v="0"/>
    <s v="104.Ашигт малтмалын нөөц ашигласны төлбөр"/>
  </r>
  <r>
    <x v="0"/>
    <x v="1"/>
    <s v="Adj#1"/>
    <x v="3"/>
    <x v="0"/>
    <s v="MTA"/>
    <d v="2014-09-11T00:00:00"/>
    <s v="ТЕГ-УТОХГазар"/>
    <s v="АМНАТөлбөр"/>
    <n v="6111.9146747925006"/>
    <m/>
    <x v="0"/>
    <s v="104.Ашигт малтмалын нөөц ашигласны төлбөр"/>
  </r>
  <r>
    <x v="0"/>
    <x v="1"/>
    <s v="Adj#1"/>
    <x v="3"/>
    <x v="0"/>
    <s v="MTA"/>
    <d v="2014-09-11T00:00:00"/>
    <s v="ТЕГ-УТОХГазар"/>
    <s v="АМНАТөлбөр"/>
    <n v="8279.7129528400001"/>
    <m/>
    <x v="0"/>
    <s v="104.Ашигт малтмалын нөөц ашигласны төлбөр"/>
  </r>
  <r>
    <x v="0"/>
    <x v="1"/>
    <s v="Adj#1"/>
    <x v="3"/>
    <x v="0"/>
    <s v="MTA"/>
    <d v="2014-09-11T00:00:00"/>
    <s v="ТЕГ-УТОХГазар"/>
    <s v="АМНАТөлбөр"/>
    <n v="8397.1570006450002"/>
    <m/>
    <x v="0"/>
    <s v="104.Ашигт малтмалын нөөц ашигласны төлбөр"/>
  </r>
  <r>
    <x v="0"/>
    <x v="1"/>
    <s v="Adj#1"/>
    <x v="3"/>
    <x v="0"/>
    <s v="MTA"/>
    <d v="2014-09-11T00:00:00"/>
    <s v="ТЕГ-УТОХГазар"/>
    <s v="АМНАТөлбөр"/>
    <n v="8594.4127258850003"/>
    <m/>
    <x v="0"/>
    <s v="104.Ашигт малтмалын нөөц ашигласны төлбөр"/>
  </r>
  <r>
    <x v="0"/>
    <x v="1"/>
    <s v="Adj#1"/>
    <x v="3"/>
    <x v="0"/>
    <s v="MTA"/>
    <d v="2014-09-12T00:00:00"/>
    <s v="ТЕГ-УТОХГазар"/>
    <s v="АМНАТөлбөр"/>
    <n v="7663.4986144750019"/>
    <m/>
    <x v="0"/>
    <s v="104.Ашигт малтмалын нөөц ашигласны төлбөр"/>
  </r>
  <r>
    <x v="0"/>
    <x v="1"/>
    <s v="Adj#1"/>
    <x v="3"/>
    <x v="0"/>
    <s v="MTA"/>
    <d v="2014-09-15T00:00:00"/>
    <s v="ТЕГ-УТОХГазар"/>
    <s v="АМНАТөлбөр"/>
    <n v="19083.656153012496"/>
    <m/>
    <x v="0"/>
    <s v="104.Ашигт малтмалын нөөц ашигласны төлбөр"/>
  </r>
  <r>
    <x v="0"/>
    <x v="1"/>
    <s v="Adj#1"/>
    <x v="3"/>
    <x v="0"/>
    <s v="MTA"/>
    <d v="2014-09-16T00:00:00"/>
    <s v="ТЕГ-УТОХГазар"/>
    <s v="АМНАТөлбөр"/>
    <n v="7826.2128965750007"/>
    <m/>
    <x v="0"/>
    <s v="104.Ашигт малтмалын нөөц ашигласны төлбөр"/>
  </r>
  <r>
    <x v="0"/>
    <x v="1"/>
    <s v="Adj#1"/>
    <x v="3"/>
    <x v="0"/>
    <s v="MTA"/>
    <d v="2014-09-16T00:00:00"/>
    <s v="ТЕГ-УТОХГазар"/>
    <s v="АМНАТөлбөр"/>
    <n v="7854.044379137501"/>
    <m/>
    <x v="0"/>
    <s v="104.Ашигт малтмалын нөөц ашигласны төлбөр"/>
  </r>
  <r>
    <x v="0"/>
    <x v="1"/>
    <s v="Adj#1"/>
    <x v="3"/>
    <x v="0"/>
    <s v="MTA"/>
    <d v="2014-09-16T00:00:00"/>
    <s v="ТЕГ-УТОХГазар"/>
    <s v="АМНАТөлбөр"/>
    <n v="7873.4807915500005"/>
    <m/>
    <x v="0"/>
    <s v="104.Ашигт малтмалын нөөц ашигласны төлбөр"/>
  </r>
  <r>
    <x v="0"/>
    <x v="1"/>
    <s v="Adj#1"/>
    <x v="3"/>
    <x v="0"/>
    <s v="MTA"/>
    <d v="2014-09-16T00:00:00"/>
    <s v="ТЕГ-УТОХГазар"/>
    <s v="АМНАТөлбөр"/>
    <n v="7912.5908683575008"/>
    <m/>
    <x v="0"/>
    <s v="104.Ашигт малтмалын нөөц ашигласны төлбөр"/>
  </r>
  <r>
    <x v="0"/>
    <x v="1"/>
    <s v="Adj#1"/>
    <x v="3"/>
    <x v="0"/>
    <s v="MTA"/>
    <d v="2014-09-16T00:00:00"/>
    <s v="ТЕГ-УТОХГазар"/>
    <s v="АМНАТөлбөр"/>
    <n v="7787.960576935001"/>
    <m/>
    <x v="0"/>
    <s v="104.Ашигт малтмалын нөөц ашигласны төлбөр"/>
  </r>
  <r>
    <x v="0"/>
    <x v="1"/>
    <s v="Adj#1"/>
    <x v="3"/>
    <x v="0"/>
    <s v="MTA"/>
    <d v="2014-09-16T00:00:00"/>
    <s v="ТЕГ-УТОХГазар"/>
    <s v="АМНАТөлбөр"/>
    <n v="13350.406307257499"/>
    <m/>
    <x v="0"/>
    <s v="104.Ашигт малтмалын нөөц ашигласны төлбөр"/>
  </r>
  <r>
    <x v="0"/>
    <x v="1"/>
    <s v="Adj#1"/>
    <x v="3"/>
    <x v="0"/>
    <s v="MTA"/>
    <d v="2014-09-16T00:00:00"/>
    <s v="ТЕГ-УТОХГазар"/>
    <s v="АМНАТөлбөр"/>
    <n v="3402.5766822525002"/>
    <m/>
    <x v="0"/>
    <s v="104.Ашигт малтмалын нөөц ашигласны төлбөр"/>
  </r>
  <r>
    <x v="0"/>
    <x v="1"/>
    <s v="Adj#1"/>
    <x v="3"/>
    <x v="0"/>
    <s v="MTA"/>
    <d v="2014-09-17T00:00:00"/>
    <s v="ТЕГ-УТОХГазар"/>
    <s v="АМНАТөлбөр"/>
    <n v="7902.6916523400014"/>
    <m/>
    <x v="0"/>
    <s v="104.Ашигт малтмалын нөөц ашигласны төлбөр"/>
  </r>
  <r>
    <x v="0"/>
    <x v="1"/>
    <s v="Adj#1"/>
    <x v="3"/>
    <x v="0"/>
    <s v="MTA"/>
    <d v="2014-09-17T00:00:00"/>
    <s v="ТЕГ-УТОХГазар"/>
    <s v="АМНАТөлбөр"/>
    <n v="7887.3158797800006"/>
    <m/>
    <x v="0"/>
    <s v="104.Ашигт малтмалын нөөц ашигласны төлбөр"/>
  </r>
  <r>
    <x v="0"/>
    <x v="1"/>
    <s v="Adj#1"/>
    <x v="3"/>
    <x v="0"/>
    <s v="MTA"/>
    <d v="2014-09-17T00:00:00"/>
    <s v="ТЕГ-УТОХГазар"/>
    <s v="АМНАТөлбөр"/>
    <n v="8898.2182723799997"/>
    <m/>
    <x v="0"/>
    <s v="104.Ашигт малтмалын нөөц ашигласны төлбөр"/>
  </r>
  <r>
    <x v="0"/>
    <x v="1"/>
    <s v="Adj#1"/>
    <x v="3"/>
    <x v="0"/>
    <s v="MTA"/>
    <d v="2014-09-17T00:00:00"/>
    <s v="ТЕГ-УТОХГазар"/>
    <s v="АМНАТөлбөр"/>
    <n v="7794.1685751600016"/>
    <m/>
    <x v="0"/>
    <s v="104.Ашигт малтмалын нөөц ашигласны төлбөр"/>
  </r>
  <r>
    <x v="0"/>
    <x v="1"/>
    <s v="Adj#1"/>
    <x v="3"/>
    <x v="0"/>
    <s v="MTA"/>
    <d v="2014-09-17T00:00:00"/>
    <s v="ТЕГ-УТОХГазар"/>
    <s v="АМНАТөлбөр"/>
    <n v="5155.1467587600009"/>
    <m/>
    <x v="0"/>
    <s v="104.Ашигт малтмалын нөөц ашигласны төлбөр"/>
  </r>
  <r>
    <x v="0"/>
    <x v="1"/>
    <s v="Adj#1"/>
    <x v="3"/>
    <x v="0"/>
    <s v="MTA"/>
    <d v="2014-09-19T00:00:00"/>
    <s v="ТЕГ-УТОХГазар"/>
    <s v="АМНАТөлбөр"/>
    <n v="8424.8016112550013"/>
    <m/>
    <x v="0"/>
    <s v="104.Ашигт малтмалын нөөц ашигласны төлбөр"/>
  </r>
  <r>
    <x v="0"/>
    <x v="1"/>
    <s v="Adj#1"/>
    <x v="3"/>
    <x v="0"/>
    <s v="MTA"/>
    <d v="2014-09-22T00:00:00"/>
    <s v="ТЕГ-УТОХГазар"/>
    <s v="АМНАТөлбөр"/>
    <n v="8384.7589195500004"/>
    <m/>
    <x v="0"/>
    <s v="104.Ашигт малтмалын нөөц ашигласны төлбөр"/>
  </r>
  <r>
    <x v="0"/>
    <x v="1"/>
    <s v="Adj#1"/>
    <x v="3"/>
    <x v="0"/>
    <s v="MTA"/>
    <d v="2014-09-22T00:00:00"/>
    <s v="ТЕГ-УТОХГазар"/>
    <s v="АМНАТөлбөр"/>
    <n v="8495.4119488200013"/>
    <m/>
    <x v="0"/>
    <s v="104.Ашигт малтмалын нөөц ашигласны төлбөр"/>
  </r>
  <r>
    <x v="0"/>
    <x v="1"/>
    <s v="Adj#1"/>
    <x v="3"/>
    <x v="0"/>
    <s v="MTA"/>
    <d v="2014-09-22T00:00:00"/>
    <s v="ТЕГ-УТОХГазар"/>
    <s v="АМНАТөлбөр"/>
    <n v="8464.3363053000012"/>
    <m/>
    <x v="0"/>
    <s v="104.Ашигт малтмалын нөөц ашигласны төлбөр"/>
  </r>
  <r>
    <x v="0"/>
    <x v="1"/>
    <s v="Adj#1"/>
    <x v="3"/>
    <x v="0"/>
    <s v="MTA"/>
    <d v="2014-09-22T00:00:00"/>
    <s v="ТЕГ-УТОХГазар"/>
    <s v="АМНАТөлбөр"/>
    <n v="8785.1096001299993"/>
    <m/>
    <x v="0"/>
    <s v="104.Ашигт малтмалын нөөц ашигласны төлбөр"/>
  </r>
  <r>
    <x v="0"/>
    <x v="1"/>
    <s v="Adj#1"/>
    <x v="3"/>
    <x v="0"/>
    <s v="MTA"/>
    <d v="2014-09-22T00:00:00"/>
    <s v="ТЕГ-УТОХГазар"/>
    <s v="АМНАТөлбөр"/>
    <n v="1907.5733420700001"/>
    <m/>
    <x v="0"/>
    <s v="104.Ашигт малтмалын нөөц ашигласны төлбөр"/>
  </r>
  <r>
    <x v="0"/>
    <x v="1"/>
    <s v="Adj#1"/>
    <x v="3"/>
    <x v="0"/>
    <s v="MTA"/>
    <d v="2014-09-23T00:00:00"/>
    <s v="ТЕГ-УТОХГазар"/>
    <s v="АМНАТөлбөр"/>
    <n v="929.13069758000006"/>
    <m/>
    <x v="0"/>
    <s v="104.Ашигт малтмалын нөөц ашигласны төлбөр"/>
  </r>
  <r>
    <x v="0"/>
    <x v="1"/>
    <s v="Adj#1"/>
    <x v="3"/>
    <x v="0"/>
    <s v="MTA"/>
    <d v="2014-09-23T00:00:00"/>
    <s v="ТЕГ-УТОХГазар"/>
    <s v="АМНАТөлбөр"/>
    <n v="8931.3421904450006"/>
    <m/>
    <x v="0"/>
    <s v="104.Ашигт малтмалын нөөц ашигласны төлбөр"/>
  </r>
  <r>
    <x v="0"/>
    <x v="1"/>
    <s v="Adj#1"/>
    <x v="3"/>
    <x v="0"/>
    <s v="MTA"/>
    <d v="2014-09-23T00:00:00"/>
    <s v="ТЕГ-УТОХГазар"/>
    <s v="АМНАТөлбөр"/>
    <n v="9091.3205752674985"/>
    <m/>
    <x v="0"/>
    <s v="104.Ашигт малтмалын нөөц ашигласны төлбөр"/>
  </r>
  <r>
    <x v="0"/>
    <x v="1"/>
    <s v="Adj#1"/>
    <x v="3"/>
    <x v="0"/>
    <s v="MTA"/>
    <d v="2014-09-23T00:00:00"/>
    <s v="ТЕГ-УТОХГазар"/>
    <s v="АМНАТөлбөр"/>
    <n v="9078.813597190001"/>
    <m/>
    <x v="0"/>
    <s v="104.Ашигт малтмалын нөөц ашигласны төлбөр"/>
  </r>
  <r>
    <x v="0"/>
    <x v="1"/>
    <s v="Adj#1"/>
    <x v="3"/>
    <x v="0"/>
    <s v="MTA"/>
    <d v="2014-09-23T00:00:00"/>
    <s v="ТЕГ-УТОХГазар"/>
    <s v="АМНАТөлбөр"/>
    <n v="9502.0289798324993"/>
    <m/>
    <x v="0"/>
    <s v="104.Ашигт малтмалын нөөц ашигласны төлбөр"/>
  </r>
  <r>
    <x v="0"/>
    <x v="1"/>
    <s v="Adj#1"/>
    <x v="3"/>
    <x v="0"/>
    <s v="MTA"/>
    <d v="2014-09-23T00:00:00"/>
    <s v="ТЕГ-УТОХГазар"/>
    <s v="АМНАТөлбөр"/>
    <n v="9633.1643765849985"/>
    <m/>
    <x v="0"/>
    <s v="104.Ашигт малтмалын нөөц ашигласны төлбөр"/>
  </r>
  <r>
    <x v="0"/>
    <x v="1"/>
    <s v="Adj#1"/>
    <x v="3"/>
    <x v="0"/>
    <s v="MTA"/>
    <d v="2014-09-23T00:00:00"/>
    <s v="ТЕГ-УТОХГазар"/>
    <s v="АМНАТөлбөр"/>
    <n v="9696.4686518899998"/>
    <m/>
    <x v="0"/>
    <s v="104.Ашигт малтмалын нөөц ашигласны төлбөр"/>
  </r>
  <r>
    <x v="0"/>
    <x v="1"/>
    <s v="Adj#1"/>
    <x v="3"/>
    <x v="0"/>
    <s v="MTA"/>
    <d v="2014-09-24T00:00:00"/>
    <s v="ТЕГ-УТОХГазар"/>
    <s v="АМНАТөлбөр"/>
    <n v="729.42745075250002"/>
    <m/>
    <x v="0"/>
    <s v="104.Ашигт малтмалын нөөц ашигласны төлбөр"/>
  </r>
  <r>
    <x v="0"/>
    <x v="1"/>
    <s v="Adj#1"/>
    <x v="3"/>
    <x v="0"/>
    <s v="MTA"/>
    <d v="2014-09-25T00:00:00"/>
    <s v="ТЕГ-УТОХГазар"/>
    <s v="АМНАТөлбөр"/>
    <n v="8263.9451536449997"/>
    <m/>
    <x v="0"/>
    <s v="104.Ашигт малтмалын нөөц ашигласны төлбөр"/>
  </r>
  <r>
    <x v="0"/>
    <x v="1"/>
    <s v="Adj#1"/>
    <x v="3"/>
    <x v="0"/>
    <s v="MTA"/>
    <d v="2014-09-25T00:00:00"/>
    <s v="ТЕГ-УТОХГазар"/>
    <s v="АМНАТөлбөр"/>
    <n v="7756.1077566699996"/>
    <m/>
    <x v="0"/>
    <s v="104.Ашигт малтмалын нөөц ашигласны төлбөр"/>
  </r>
  <r>
    <x v="0"/>
    <x v="1"/>
    <s v="Adj#1"/>
    <x v="3"/>
    <x v="0"/>
    <s v="MTA"/>
    <d v="2014-09-25T00:00:00"/>
    <s v="ТЕГ-УТОХГазар"/>
    <s v="АМНАТөлбөр"/>
    <n v="7776.7336021674992"/>
    <m/>
    <x v="0"/>
    <s v="104.Ашигт малтмалын нөөц ашигласны төлбөр"/>
  </r>
  <r>
    <x v="0"/>
    <x v="1"/>
    <s v="Adj#1"/>
    <x v="3"/>
    <x v="0"/>
    <s v="MTA"/>
    <d v="2014-09-25T00:00:00"/>
    <s v="ТЕГ-УТОХГазар"/>
    <s v="АМНАТөлбөр"/>
    <n v="7205.0978980575001"/>
    <m/>
    <x v="0"/>
    <s v="104.Ашигт малтмалын нөөц ашигласны төлбөр"/>
  </r>
  <r>
    <x v="0"/>
    <x v="1"/>
    <s v="Adj#1"/>
    <x v="3"/>
    <x v="0"/>
    <s v="MTA"/>
    <d v="2014-09-30T00:00:00"/>
    <s v="ТЕГ-УТОХГазар"/>
    <s v="АМНАТөлбөр"/>
    <n v="4057.5128320675008"/>
    <m/>
    <x v="0"/>
    <s v="104.Ашигт малтмалын нөөц ашигласны төлбөр"/>
  </r>
  <r>
    <x v="0"/>
    <x v="1"/>
    <s v="Adj#1"/>
    <x v="3"/>
    <x v="0"/>
    <s v="MTA"/>
    <d v="2014-09-30T00:00:00"/>
    <s v="ТЕГ-УТОХГазар"/>
    <s v="АМНАТөлбөр"/>
    <n v="4071.1361958150001"/>
    <m/>
    <x v="0"/>
    <s v="104.Ашигт малтмалын нөөц ашигласны төлбөр"/>
  </r>
  <r>
    <x v="0"/>
    <x v="1"/>
    <s v="Adj#1"/>
    <x v="3"/>
    <x v="0"/>
    <s v="MTA"/>
    <d v="2014-09-30T00:00:00"/>
    <s v="ТЕГ-УТОХГазар"/>
    <s v="АМНАТөлбөр"/>
    <n v="8301.3975993650001"/>
    <m/>
    <x v="0"/>
    <s v="104.Ашигт малтмалын нөөц ашигласны төлбөр"/>
  </r>
  <r>
    <x v="0"/>
    <x v="1"/>
    <s v="Adj#1"/>
    <x v="3"/>
    <x v="0"/>
    <s v="MTA"/>
    <d v="2014-09-30T00:00:00"/>
    <s v="ТЕГ-УТОХГазар"/>
    <s v="АМНАТөлбөр"/>
    <n v="8404.4816516050014"/>
    <m/>
    <x v="0"/>
    <s v="104.Ашигт малтмалын нөөц ашигласны төлбөр"/>
  </r>
  <r>
    <x v="0"/>
    <x v="1"/>
    <s v="Adj#1"/>
    <x v="3"/>
    <x v="0"/>
    <s v="MTA"/>
    <d v="2014-09-30T00:00:00"/>
    <s v="ТЕГ-УТОХГазар"/>
    <s v="АМНАТөлбөр"/>
    <n v="8410.384509345"/>
    <m/>
    <x v="0"/>
    <s v="104.Ашигт малтмалын нөөц ашигласны төлбөр"/>
  </r>
  <r>
    <x v="0"/>
    <x v="1"/>
    <s v="Adj#1"/>
    <x v="3"/>
    <x v="0"/>
    <s v="MTA"/>
    <d v="2014-09-30T00:00:00"/>
    <s v="ТЕГ-УТОХГазар"/>
    <s v="АМНАТөлбөр"/>
    <n v="8338.2904602400013"/>
    <m/>
    <x v="0"/>
    <s v="104.Ашигт малтмалын нөөц ашигласны төлбөр"/>
  </r>
  <r>
    <x v="0"/>
    <x v="1"/>
    <s v="Adj#1"/>
    <x v="3"/>
    <x v="0"/>
    <s v="MTA"/>
    <d v="2014-09-30T00:00:00"/>
    <s v="ТЕГ-УТОХГазар"/>
    <s v="АМНАТөлбөр"/>
    <n v="8445.5856975750012"/>
    <m/>
    <x v="0"/>
    <s v="104.Ашигт малтмалын нөөц ашигласны төлбөр"/>
  </r>
  <r>
    <x v="0"/>
    <x v="1"/>
    <s v="Adj#1"/>
    <x v="3"/>
    <x v="0"/>
    <s v="MTA"/>
    <d v="2014-09-30T00:00:00"/>
    <s v="ТЕГ-УТОХГазар"/>
    <s v="АМНАТөлбөр"/>
    <n v="8484.026258955002"/>
    <m/>
    <x v="0"/>
    <s v="104.Ашигт малтмалын нөөц ашигласны төлбөр"/>
  </r>
  <r>
    <x v="0"/>
    <x v="1"/>
    <s v="Adj#1"/>
    <x v="3"/>
    <x v="0"/>
    <s v="MTA"/>
    <d v="2014-09-30T00:00:00"/>
    <s v="ТЕГ-УТОХГазар"/>
    <s v="АМНАТөлбөр"/>
    <n v="8434.3198776200024"/>
    <m/>
    <x v="0"/>
    <s v="104.Ашигт малтмалын нөөц ашигласны төлбөр"/>
  </r>
  <r>
    <x v="0"/>
    <x v="1"/>
    <s v="Adj#1"/>
    <x v="3"/>
    <x v="0"/>
    <s v="MTA"/>
    <d v="2014-09-30T00:00:00"/>
    <s v="ТЕГ-УТОХГазар"/>
    <s v="АМНАТөлбөр"/>
    <n v="8277.9841300975004"/>
    <m/>
    <x v="0"/>
    <s v="104.Ашигт малтмалын нөөц ашигласны төлбөр"/>
  </r>
  <r>
    <x v="0"/>
    <x v="1"/>
    <s v="Adj#1"/>
    <x v="3"/>
    <x v="0"/>
    <s v="MTA"/>
    <d v="2014-09-30T00:00:00"/>
    <s v="ТЕГ-УТОХГазар"/>
    <s v="АМНАТөлбөр"/>
    <n v="5673.3661488400012"/>
    <m/>
    <x v="0"/>
    <s v="104.Ашигт малтмалын нөөц ашигласны төлбөр"/>
  </r>
  <r>
    <x v="0"/>
    <x v="1"/>
    <s v="Adj#1"/>
    <x v="3"/>
    <x v="0"/>
    <s v="MTA"/>
    <d v="2014-10-01T00:00:00"/>
    <s v="ТЕГ-УТОХГазар"/>
    <s v="АМНАТөлбөр"/>
    <n v="7827.7711212599997"/>
    <m/>
    <x v="0"/>
    <s v="104.Ашигт малтмалын нөөц ашигласны төлбөр"/>
  </r>
  <r>
    <x v="0"/>
    <x v="1"/>
    <s v="Adj#1"/>
    <x v="3"/>
    <x v="0"/>
    <s v="MTA"/>
    <d v="2014-10-01T00:00:00"/>
    <s v="ТЕГ-УТОХГазар"/>
    <s v="АМНАТөлбөр"/>
    <n v="6907.9701278900002"/>
    <m/>
    <x v="0"/>
    <s v="104.Ашигт малтмалын нөөц ашигласны төлбөр"/>
  </r>
  <r>
    <x v="0"/>
    <x v="1"/>
    <s v="Adj#1"/>
    <x v="3"/>
    <x v="0"/>
    <s v="MTA"/>
    <d v="2014-10-02T00:00:00"/>
    <s v="ТЕГ-УТОХГазар"/>
    <s v="АМНАТөлбөр"/>
    <n v="19473.437349275002"/>
    <m/>
    <x v="0"/>
    <s v="104.Ашигт малтмалын нөөц ашигласны төлбөр"/>
  </r>
  <r>
    <x v="0"/>
    <x v="1"/>
    <s v="Adj#1"/>
    <x v="3"/>
    <x v="0"/>
    <s v="MTA"/>
    <d v="2014-10-03T00:00:00"/>
    <s v="ТЕГ-УТОХГазар"/>
    <s v="АМНАТөлбөр"/>
    <n v="576.44881602000009"/>
    <m/>
    <x v="0"/>
    <s v="104.Ашигт малтмалын нөөц ашигласны төлбөр"/>
  </r>
  <r>
    <x v="0"/>
    <x v="1"/>
    <s v="Adj#1"/>
    <x v="3"/>
    <x v="0"/>
    <s v="MTA"/>
    <d v="2014-10-06T00:00:00"/>
    <s v="ТЕГ-УТОХГазар"/>
    <s v="АМНАТөлбөр"/>
    <n v="8497.8733024800003"/>
    <m/>
    <x v="0"/>
    <s v="104.Ашигт малтмалын нөөц ашигласны төлбөр"/>
  </r>
  <r>
    <x v="0"/>
    <x v="1"/>
    <s v="Adj#1"/>
    <x v="3"/>
    <x v="0"/>
    <s v="MTA"/>
    <d v="2014-10-06T00:00:00"/>
    <s v="ТЕГ-УТОХГазар"/>
    <s v="АМНАТөлбөр"/>
    <n v="8929.8234655899996"/>
    <m/>
    <x v="0"/>
    <s v="104.Ашигт малтмалын нөөц ашигласны төлбөр"/>
  </r>
  <r>
    <x v="0"/>
    <x v="1"/>
    <s v="Adj#1"/>
    <x v="3"/>
    <x v="0"/>
    <s v="MTA"/>
    <d v="2014-10-06T00:00:00"/>
    <s v="ТЕГ-УТОХГазар"/>
    <s v="АМНАТөлбөр"/>
    <n v="8205.3057421600006"/>
    <m/>
    <x v="0"/>
    <s v="104.Ашигт малтмалын нөөц ашигласны төлбөр"/>
  </r>
  <r>
    <x v="0"/>
    <x v="1"/>
    <s v="Adj#1"/>
    <x v="3"/>
    <x v="0"/>
    <s v="MTA"/>
    <d v="2014-10-06T00:00:00"/>
    <s v="ТЕГ-УТОХГазар"/>
    <s v="АМНАТөлбөр"/>
    <n v="8121.238458750001"/>
    <m/>
    <x v="0"/>
    <s v="104.Ашигт малтмалын нөөц ашигласны төлбөр"/>
  </r>
  <r>
    <x v="0"/>
    <x v="1"/>
    <s v="Adj#1"/>
    <x v="3"/>
    <x v="0"/>
    <s v="MTA"/>
    <d v="2014-10-06T00:00:00"/>
    <s v="ТЕГ-УТОХГазар"/>
    <s v="АМНАТөлбөр"/>
    <n v="8235.257910950002"/>
    <m/>
    <x v="0"/>
    <s v="104.Ашигт малтмалын нөөц ашигласны төлбөр"/>
  </r>
  <r>
    <x v="0"/>
    <x v="1"/>
    <s v="Adj#1"/>
    <x v="3"/>
    <x v="0"/>
    <s v="MTA"/>
    <d v="2014-10-06T00:00:00"/>
    <s v="ТЕГ-УТОХГазар"/>
    <s v="АМНАТөлбөр"/>
    <n v="8351.2894711299996"/>
    <m/>
    <x v="0"/>
    <s v="104.Ашигт малтмалын нөөц ашигласны төлбөр"/>
  </r>
  <r>
    <x v="0"/>
    <x v="1"/>
    <s v="Adj#1"/>
    <x v="3"/>
    <x v="0"/>
    <s v="MTA"/>
    <d v="2014-10-06T00:00:00"/>
    <s v="ТЕГ-УТОХГазар"/>
    <s v="АМНАТөлбөр"/>
    <n v="7747.9571283200003"/>
    <m/>
    <x v="0"/>
    <s v="104.Ашигт малтмалын нөөц ашигласны төлбөр"/>
  </r>
  <r>
    <x v="0"/>
    <x v="1"/>
    <s v="Adj#1"/>
    <x v="3"/>
    <x v="0"/>
    <s v="MTA"/>
    <d v="2014-10-06T00:00:00"/>
    <s v="ТЕГ-УТОХГазар"/>
    <s v="АМНАТөлбөр"/>
    <n v="7714.2454946199996"/>
    <m/>
    <x v="0"/>
    <s v="104.Ашигт малтмалын нөөц ашигласны төлбөр"/>
  </r>
  <r>
    <x v="0"/>
    <x v="1"/>
    <s v="Adj#1"/>
    <x v="3"/>
    <x v="0"/>
    <s v="MTA"/>
    <d v="2014-10-06T00:00:00"/>
    <s v="ТЕГ-УТОХГазар"/>
    <s v="АМНАТөлбөр"/>
    <n v="7763.577440269999"/>
    <m/>
    <x v="0"/>
    <s v="104.Ашигт малтмалын нөөц ашигласны төлбөр"/>
  </r>
  <r>
    <x v="0"/>
    <x v="1"/>
    <s v="Adj#1"/>
    <x v="3"/>
    <x v="0"/>
    <s v="MTA"/>
    <d v="2014-10-06T00:00:00"/>
    <s v="ТЕГ-УТОХГазар"/>
    <s v="АМНАТөлбөр"/>
    <n v="5024.9396288599992"/>
    <m/>
    <x v="0"/>
    <s v="104.Ашигт малтмалын нөөц ашигласны төлбөр"/>
  </r>
  <r>
    <x v="0"/>
    <x v="1"/>
    <s v="Adj#1"/>
    <x v="3"/>
    <x v="0"/>
    <s v="MTA"/>
    <d v="2014-10-07T00:00:00"/>
    <s v="ТЕГ-УТОХГазар"/>
    <s v="АМНАТөлбөр"/>
    <n v="5406.6142978900007"/>
    <m/>
    <x v="0"/>
    <s v="104.Ашигт малтмалын нөөц ашигласны төлбөр"/>
  </r>
  <r>
    <x v="0"/>
    <x v="1"/>
    <s v="Adj#1"/>
    <x v="3"/>
    <x v="0"/>
    <s v="MTA"/>
    <d v="2014-10-09T00:00:00"/>
    <s v="ТЕГ-УТОХГазар"/>
    <s v="АМНАТөлбөр"/>
    <n v="3373.7928742849999"/>
    <m/>
    <x v="0"/>
    <s v="104.Ашигт малтмалын нөөц ашигласны төлбөр"/>
  </r>
  <r>
    <x v="0"/>
    <x v="1"/>
    <s v="Adj#1"/>
    <x v="3"/>
    <x v="0"/>
    <s v="MTA"/>
    <d v="2014-10-10T00:00:00"/>
    <s v="ТЕГ-УТОХГазар"/>
    <s v="АМНАТөлбөр"/>
    <n v="9006.62054919"/>
    <m/>
    <x v="0"/>
    <s v="104.Ашигт малтмалын нөөц ашигласны төлбөр"/>
  </r>
  <r>
    <x v="0"/>
    <x v="1"/>
    <s v="Adj#1"/>
    <x v="3"/>
    <x v="0"/>
    <s v="MTA"/>
    <d v="2014-10-10T00:00:00"/>
    <s v="ТЕГ-УТОХГазар"/>
    <s v="АМНАТөлбөр"/>
    <n v="9775.0888418700015"/>
    <m/>
    <x v="0"/>
    <s v="104.Ашигт малтмалын нөөц ашигласны төлбөр"/>
  </r>
  <r>
    <x v="0"/>
    <x v="1"/>
    <s v="Adj#1"/>
    <x v="3"/>
    <x v="0"/>
    <s v="MTA"/>
    <d v="2014-10-10T00:00:00"/>
    <s v="ТЕГ-УТОХГазар"/>
    <s v="АМНАТөлбөр"/>
    <n v="7970.0164605600003"/>
    <m/>
    <x v="0"/>
    <s v="104.Ашигт малтмалын нөөц ашигласны төлбөр"/>
  </r>
  <r>
    <x v="0"/>
    <x v="1"/>
    <s v="Adj#1"/>
    <x v="3"/>
    <x v="0"/>
    <s v="MTA"/>
    <d v="2014-10-10T00:00:00"/>
    <s v="ТЕГ-УТОХГазар"/>
    <s v="АМНАТөлбөр"/>
    <n v="11735.64911244"/>
    <m/>
    <x v="0"/>
    <s v="104.Ашигт малтмалын нөөц ашигласны төлбөр"/>
  </r>
  <r>
    <x v="0"/>
    <x v="1"/>
    <s v="Adj#1"/>
    <x v="3"/>
    <x v="0"/>
    <s v="MTA"/>
    <d v="2014-10-13T00:00:00"/>
    <s v="ТЕГ-УТОХГазар"/>
    <s v="АМНАТөлбөр"/>
    <n v="1866.2121901199996"/>
    <m/>
    <x v="0"/>
    <s v="104.Ашигт малтмалын нөөц ашигласны төлбөр"/>
  </r>
  <r>
    <x v="0"/>
    <x v="1"/>
    <s v="Adj#1"/>
    <x v="3"/>
    <x v="0"/>
    <s v="MTA"/>
    <d v="2014-10-14T00:00:00"/>
    <s v="ТЕГ-УТОХГазар"/>
    <s v="АМНАТөлбөр"/>
    <n v="7802.9804565450004"/>
    <m/>
    <x v="0"/>
    <s v="104.Ашигт малтмалын нөөц ашигласны төлбөр"/>
  </r>
  <r>
    <x v="0"/>
    <x v="1"/>
    <s v="Adj#1"/>
    <x v="3"/>
    <x v="0"/>
    <s v="MTA"/>
    <d v="2014-10-14T00:00:00"/>
    <s v="ТЕГ-УТОХГазар"/>
    <s v="АМНАТөлбөр"/>
    <n v="7948.1752805024998"/>
    <m/>
    <x v="0"/>
    <s v="104.Ашигт малтмалын нөөц ашигласны төлбөр"/>
  </r>
  <r>
    <x v="0"/>
    <x v="1"/>
    <s v="Adj#1"/>
    <x v="3"/>
    <x v="0"/>
    <s v="MTA"/>
    <d v="2014-10-14T00:00:00"/>
    <s v="ТЕГ-УТОХГазар"/>
    <s v="АМНАТөлбөр"/>
    <n v="7975.4572842525013"/>
    <m/>
    <x v="0"/>
    <s v="104.Ашигт малтмалын нөөц ашигласны төлбөр"/>
  </r>
  <r>
    <x v="0"/>
    <x v="1"/>
    <s v="Adj#1"/>
    <x v="3"/>
    <x v="0"/>
    <s v="MTA"/>
    <d v="2014-10-14T00:00:00"/>
    <s v="ТЕГ-УТОХГазар"/>
    <s v="АМНАТөлбөр"/>
    <n v="7962.2527944374997"/>
    <m/>
    <x v="0"/>
    <s v="104.Ашигт малтмалын нөөц ашигласны төлбөр"/>
  </r>
  <r>
    <x v="0"/>
    <x v="1"/>
    <s v="Adj#1"/>
    <x v="3"/>
    <x v="0"/>
    <s v="MTA"/>
    <d v="2014-10-14T00:00:00"/>
    <s v="ТЕГ-УТОХГазар"/>
    <s v="АМНАТөлбөр"/>
    <n v="7946.0472842099998"/>
    <m/>
    <x v="0"/>
    <s v="104.Ашигт малтмалын нөөц ашигласны төлбөр"/>
  </r>
  <r>
    <x v="0"/>
    <x v="1"/>
    <s v="Adj#1"/>
    <x v="3"/>
    <x v="0"/>
    <s v="MTA"/>
    <d v="2014-10-14T00:00:00"/>
    <s v="ТЕГ-УТОХГазар"/>
    <s v="АМНАТөлбөр"/>
    <n v="8047.4635861500001"/>
    <m/>
    <x v="0"/>
    <s v="104.Ашигт малтмалын нөөц ашигласны төлбөр"/>
  </r>
  <r>
    <x v="0"/>
    <x v="1"/>
    <s v="Adj#1"/>
    <x v="3"/>
    <x v="0"/>
    <s v="MTA"/>
    <d v="2014-10-14T00:00:00"/>
    <s v="ТЕГ-УТОХГазар"/>
    <s v="АМНАТөлбөр"/>
    <n v="8867.3059868399996"/>
    <m/>
    <x v="0"/>
    <s v="104.Ашигт малтмалын нөөц ашигласны төлбөр"/>
  </r>
  <r>
    <x v="0"/>
    <x v="1"/>
    <s v="Adj#1"/>
    <x v="3"/>
    <x v="0"/>
    <s v="MTA"/>
    <d v="2014-10-14T00:00:00"/>
    <s v="ТЕГ-УТОХГазар"/>
    <s v="АМНАТөлбөр"/>
    <n v="8882.4929689275014"/>
    <m/>
    <x v="0"/>
    <s v="104.Ашигт малтмалын нөөц ашигласны төлбөр"/>
  </r>
  <r>
    <x v="0"/>
    <x v="1"/>
    <s v="Adj#1"/>
    <x v="3"/>
    <x v="0"/>
    <s v="MTA"/>
    <d v="2014-10-14T00:00:00"/>
    <s v="ТЕГ-УТОХГазар"/>
    <s v="АМНАТөлбөр"/>
    <n v="26748.0585606075"/>
    <m/>
    <x v="0"/>
    <s v="104.Ашигт малтмалын нөөц ашигласны төлбөр"/>
  </r>
  <r>
    <x v="0"/>
    <x v="1"/>
    <s v="Adj#1"/>
    <x v="3"/>
    <x v="0"/>
    <s v="MTA"/>
    <d v="2014-10-15T00:00:00"/>
    <s v="ТЕГ-УТОХГазар"/>
    <s v="АМНАТөлбөр"/>
    <n v="4784.6924475249998"/>
    <m/>
    <x v="0"/>
    <s v="104.Ашигт малтмалын нөөц ашигласны төлбөр"/>
  </r>
  <r>
    <x v="0"/>
    <x v="1"/>
    <s v="Adj#1"/>
    <x v="3"/>
    <x v="0"/>
    <s v="MTA"/>
    <d v="2014-10-16T00:00:00"/>
    <s v="ТЕГ-УТОХГазар"/>
    <s v="АМНАТөлбөр"/>
    <n v="7807.4522072200025"/>
    <m/>
    <x v="0"/>
    <s v="104.Ашигт малтмалын нөөц ашигласны төлбөр"/>
  </r>
  <r>
    <x v="0"/>
    <x v="1"/>
    <s v="Adj#1"/>
    <x v="3"/>
    <x v="0"/>
    <s v="MTA"/>
    <d v="2014-10-16T00:00:00"/>
    <s v="ТЕГ-УТОХГазар"/>
    <s v="АМНАТөлбөр"/>
    <n v="6479.4379614900017"/>
    <m/>
    <x v="0"/>
    <s v="104.Ашигт малтмалын нөөц ашигласны төлбөр"/>
  </r>
  <r>
    <x v="0"/>
    <x v="1"/>
    <s v="Adj#1"/>
    <x v="3"/>
    <x v="0"/>
    <s v="MTA"/>
    <d v="2014-10-16T00:00:00"/>
    <s v="ТЕГ-УТОХГазар"/>
    <s v="АМНАТөлбөр"/>
    <n v="7786.7490164800029"/>
    <m/>
    <x v="0"/>
    <s v="104.Ашигт малтмалын нөөц ашигласны төлбөр"/>
  </r>
  <r>
    <x v="0"/>
    <x v="1"/>
    <s v="Adj#1"/>
    <x v="3"/>
    <x v="0"/>
    <s v="MTA"/>
    <d v="2014-10-16T00:00:00"/>
    <s v="ТЕГ-УТОХГазар"/>
    <s v="АМНАТөлбөр"/>
    <n v="7840.7278143225012"/>
    <m/>
    <x v="0"/>
    <s v="104.Ашигт малтмалын нөөц ашигласны төлбөр"/>
  </r>
  <r>
    <x v="0"/>
    <x v="1"/>
    <s v="Adj#1"/>
    <x v="3"/>
    <x v="0"/>
    <s v="MTA"/>
    <d v="2014-10-16T00:00:00"/>
    <s v="ТЕГ-УТОХГазар"/>
    <s v="АМНАТөлбөр"/>
    <n v="7782.0871277850019"/>
    <m/>
    <x v="0"/>
    <s v="104.Ашигт малтмалын нөөц ашигласны төлбөр"/>
  </r>
  <r>
    <x v="0"/>
    <x v="1"/>
    <s v="Adj#1"/>
    <x v="3"/>
    <x v="0"/>
    <s v="MTA"/>
    <d v="2014-10-16T00:00:00"/>
    <s v="ТЕГ-УТОХГазар"/>
    <s v="АМНАТөлбөр"/>
    <n v="7936.4250098175007"/>
    <m/>
    <x v="0"/>
    <s v="104.Ашигт малтмалын нөөц ашигласны төлбөр"/>
  </r>
  <r>
    <x v="0"/>
    <x v="1"/>
    <s v="Adj#1"/>
    <x v="3"/>
    <x v="0"/>
    <s v="MTA"/>
    <d v="2014-10-16T00:00:00"/>
    <s v="ТЕГ-УТОХГазар"/>
    <s v="АМНАТөлбөр"/>
    <n v="7797.5043974850023"/>
    <m/>
    <x v="0"/>
    <s v="104.Ашигт малтмалын нөөц ашигласны төлбөр"/>
  </r>
  <r>
    <x v="0"/>
    <x v="1"/>
    <s v="Adj#1"/>
    <x v="3"/>
    <x v="0"/>
    <s v="MTA"/>
    <d v="2014-10-16T00:00:00"/>
    <s v="ТЕГ-УТОХГазар"/>
    <s v="АМНАТөлбөр"/>
    <n v="7807.5256227900018"/>
    <m/>
    <x v="0"/>
    <s v="104.Ашигт малтмалын нөөц ашигласны төлбөр"/>
  </r>
  <r>
    <x v="0"/>
    <x v="1"/>
    <s v="Adj#1"/>
    <x v="3"/>
    <x v="0"/>
    <s v="MTA"/>
    <d v="2014-10-16T00:00:00"/>
    <s v="ТЕГ-УТОХГазар"/>
    <s v="АМНАТөлбөр"/>
    <n v="3328.0012036700005"/>
    <m/>
    <x v="0"/>
    <s v="104.Ашигт малтмалын нөөц ашигласны төлбөр"/>
  </r>
  <r>
    <x v="0"/>
    <x v="1"/>
    <s v="Adj#1"/>
    <x v="3"/>
    <x v="0"/>
    <s v="MTA"/>
    <d v="2014-10-17T00:00:00"/>
    <s v="ТЕГ-УТОХГазар"/>
    <s v="АМНАТөлбөр"/>
    <n v="7912.9310536125004"/>
    <m/>
    <x v="0"/>
    <s v="104.Ашигт малтмалын нөөц ашигласны төлбөр"/>
  </r>
  <r>
    <x v="0"/>
    <x v="1"/>
    <s v="Adj#1"/>
    <x v="3"/>
    <x v="0"/>
    <s v="MTA"/>
    <d v="2014-10-17T00:00:00"/>
    <s v="ТЕГ-УТОХГазар"/>
    <s v="АМНАТөлбөр"/>
    <n v="6250.8032235675009"/>
    <m/>
    <x v="0"/>
    <s v="104.Ашигт малтмалын нөөц ашигласны төлбөр"/>
  </r>
  <r>
    <x v="0"/>
    <x v="1"/>
    <s v="Adj#1"/>
    <x v="3"/>
    <x v="0"/>
    <s v="MTA"/>
    <d v="2014-10-21T00:00:00"/>
    <s v="ТЕГ-УТОХГазар"/>
    <s v="АМНАТөлбөр"/>
    <n v="8666.6879304074992"/>
    <m/>
    <x v="0"/>
    <s v="104.Ашигт малтмалын нөөц ашигласны төлбөр"/>
  </r>
  <r>
    <x v="0"/>
    <x v="1"/>
    <s v="Adj#1"/>
    <x v="3"/>
    <x v="0"/>
    <s v="MTA"/>
    <d v="2014-10-22T00:00:00"/>
    <s v="ТЕГ-УТОХГазар"/>
    <s v="АМНАТөлбөр"/>
    <n v="1303.3688449075"/>
    <m/>
    <x v="0"/>
    <s v="104.Ашигт малтмалын нөөц ашигласны төлбөр"/>
  </r>
  <r>
    <x v="0"/>
    <x v="1"/>
    <s v="Adj#1"/>
    <x v="3"/>
    <x v="0"/>
    <s v="MTA"/>
    <d v="2014-10-22T00:00:00"/>
    <s v="ТЕГ-УТОХГазар"/>
    <s v="АМНАТөлбөр"/>
    <n v="8017.1231726150008"/>
    <m/>
    <x v="0"/>
    <s v="104.Ашигт малтмалын нөөц ашигласны төлбөр"/>
  </r>
  <r>
    <x v="0"/>
    <x v="1"/>
    <s v="Adj#1"/>
    <x v="3"/>
    <x v="0"/>
    <s v="MTA"/>
    <d v="2014-10-22T00:00:00"/>
    <s v="ТЕГ-УТОХГазар"/>
    <s v="АМНАТөлбөр"/>
    <n v="7854.2136728875003"/>
    <m/>
    <x v="0"/>
    <s v="104.Ашигт малтмалын нөөц ашигласны төлбөр"/>
  </r>
  <r>
    <x v="0"/>
    <x v="1"/>
    <s v="Adj#1"/>
    <x v="3"/>
    <x v="0"/>
    <s v="MTA"/>
    <d v="2014-10-22T00:00:00"/>
    <s v="ТЕГ-УТОХГазар"/>
    <s v="АМНАТөлбөр"/>
    <n v="7907.1365127624995"/>
    <m/>
    <x v="0"/>
    <s v="104.Ашигт малтмалын нөөц ашигласны төлбөр"/>
  </r>
  <r>
    <x v="0"/>
    <x v="1"/>
    <s v="Adj#1"/>
    <x v="3"/>
    <x v="0"/>
    <s v="MTA"/>
    <d v="2014-10-22T00:00:00"/>
    <s v="ТЕГ-УТОХГазар"/>
    <s v="АМНАТөлбөр"/>
    <n v="5473.6329188049995"/>
    <m/>
    <x v="0"/>
    <s v="104.Ашигт малтмалын нөөц ашигласны төлбөр"/>
  </r>
  <r>
    <x v="0"/>
    <x v="1"/>
    <s v="Adj#1"/>
    <x v="3"/>
    <x v="0"/>
    <s v="MTA"/>
    <d v="2014-10-23T00:00:00"/>
    <s v="ТЕГ-УТОХГазар"/>
    <s v="АМНАТөлбөр"/>
    <n v="6465.314133795001"/>
    <m/>
    <x v="0"/>
    <s v="104.Ашигт малтмалын нөөц ашигласны төлбөр"/>
  </r>
  <r>
    <x v="0"/>
    <x v="1"/>
    <s v="Adj#1"/>
    <x v="3"/>
    <x v="0"/>
    <s v="MTA"/>
    <d v="2014-10-23T00:00:00"/>
    <s v="ТЕГ-УТОХГазар"/>
    <s v="АМНАТөлбөр"/>
    <n v="8028.3294983650003"/>
    <m/>
    <x v="0"/>
    <s v="104.Ашигт малтмалын нөөц ашигласны төлбөр"/>
  </r>
  <r>
    <x v="0"/>
    <x v="1"/>
    <s v="Adj#1"/>
    <x v="3"/>
    <x v="0"/>
    <s v="MTA"/>
    <d v="2014-10-23T00:00:00"/>
    <s v="ТЕГ-УТОХГазар"/>
    <s v="АМНАТөлбөр"/>
    <n v="7900.4000645349988"/>
    <m/>
    <x v="0"/>
    <s v="104.Ашигт малтмалын нөөц ашигласны төлбөр"/>
  </r>
  <r>
    <x v="0"/>
    <x v="1"/>
    <s v="Adj#1"/>
    <x v="3"/>
    <x v="0"/>
    <s v="MTA"/>
    <d v="2014-10-23T00:00:00"/>
    <s v="ТЕГ-УТОХГазар"/>
    <s v="АМНАТөлбөр"/>
    <n v="19446.733564527502"/>
    <m/>
    <x v="0"/>
    <s v="104.Ашигт малтмалын нөөц ашигласны төлбөр"/>
  </r>
  <r>
    <x v="0"/>
    <x v="1"/>
    <s v="Adj#1"/>
    <x v="3"/>
    <x v="0"/>
    <s v="MTA"/>
    <d v="2014-10-24T00:00:00"/>
    <s v="ТЕГ-УТОХГазар"/>
    <s v="АМНАТөлбөр"/>
    <n v="1749.9813509750004"/>
    <m/>
    <x v="0"/>
    <s v="104.Ашигт малтмалын нөөц ашигласны төлбөр"/>
  </r>
  <r>
    <x v="0"/>
    <x v="1"/>
    <s v="Adj#1"/>
    <x v="3"/>
    <x v="0"/>
    <s v="MTA"/>
    <d v="2014-10-27T00:00:00"/>
    <s v="ТЕГ-УТОХГазар"/>
    <s v="АМНАТөлбөр"/>
    <n v="6219.9444967650006"/>
    <m/>
    <x v="0"/>
    <s v="104.Ашигт малтмалын нөөц ашигласны төлбөр"/>
  </r>
  <r>
    <x v="0"/>
    <x v="1"/>
    <s v="Adj#1"/>
    <x v="3"/>
    <x v="0"/>
    <s v="MTA"/>
    <d v="2014-10-27T00:00:00"/>
    <s v="ТЕГ-УТОХГазар"/>
    <s v="АМНАТөлбөр"/>
    <n v="6402.8657230200015"/>
    <m/>
    <x v="0"/>
    <s v="104.Ашигт малтмалын нөөц ашигласны төлбөр"/>
  </r>
  <r>
    <x v="0"/>
    <x v="1"/>
    <s v="Adj#1"/>
    <x v="3"/>
    <x v="0"/>
    <s v="MTA"/>
    <d v="2014-10-28T00:00:00"/>
    <s v="ТЕГ-УТОХГазар"/>
    <s v="АМНАТөлбөр"/>
    <n v="4455.0448301250008"/>
    <m/>
    <x v="0"/>
    <s v="104.Ашигт малтмалын нөөц ашигласны төлбөр"/>
  </r>
  <r>
    <x v="0"/>
    <x v="1"/>
    <s v="Adj#1"/>
    <x v="3"/>
    <x v="0"/>
    <s v="MTA"/>
    <d v="2014-10-29T00:00:00"/>
    <s v="ТЕГ-УТОХГазар"/>
    <s v="АМНАТөлбөр"/>
    <n v="7623.9691882899997"/>
    <m/>
    <x v="0"/>
    <s v="104.Ашигт малтмалын нөөц ашигласны төлбөр"/>
  </r>
  <r>
    <x v="0"/>
    <x v="1"/>
    <s v="Adj#1"/>
    <x v="3"/>
    <x v="0"/>
    <s v="MTA"/>
    <d v="2014-10-29T00:00:00"/>
    <s v="ТЕГ-УТОХГазар"/>
    <s v="АМНАТөлбөр"/>
    <n v="8136.4812529649998"/>
    <m/>
    <x v="0"/>
    <s v="104.Ашигт малтмалын нөөц ашигласны төлбөр"/>
  </r>
  <r>
    <x v="0"/>
    <x v="1"/>
    <s v="Adj#1"/>
    <x v="3"/>
    <x v="0"/>
    <s v="MTA"/>
    <d v="2014-10-29T00:00:00"/>
    <s v="ТЕГ-УТОХГазар"/>
    <s v="АМНАТөлбөр"/>
    <n v="8175.6378334150004"/>
    <m/>
    <x v="0"/>
    <s v="104.Ашигт малтмалын нөөц ашигласны төлбөр"/>
  </r>
  <r>
    <x v="0"/>
    <x v="1"/>
    <s v="Adj#1"/>
    <x v="3"/>
    <x v="0"/>
    <s v="MTA"/>
    <d v="2014-10-29T00:00:00"/>
    <s v="ТЕГ-УТОХГазар"/>
    <s v="АМНАТөлбөр"/>
    <n v="8001.3544554775008"/>
    <m/>
    <x v="0"/>
    <s v="104.Ашигт малтмалын нөөц ашигласны төлбөр"/>
  </r>
  <r>
    <x v="0"/>
    <x v="1"/>
    <s v="Adj#1"/>
    <x v="3"/>
    <x v="0"/>
    <s v="MTA"/>
    <d v="2014-10-29T00:00:00"/>
    <s v="ТЕГ-УТОХГазар"/>
    <s v="АМНАТөлбөр"/>
    <n v="7734.0467527699993"/>
    <m/>
    <x v="0"/>
    <s v="104.Ашигт малтмалын нөөц ашигласны төлбөр"/>
  </r>
  <r>
    <x v="0"/>
    <x v="1"/>
    <s v="Adj#1"/>
    <x v="3"/>
    <x v="0"/>
    <s v="MTA"/>
    <d v="2014-10-29T00:00:00"/>
    <s v="ТЕГ-УТОХГазар"/>
    <s v="АМНАТөлбөр"/>
    <n v="8025.6717897850012"/>
    <m/>
    <x v="0"/>
    <s v="104.Ашигт малтмалын нөөц ашигласны төлбөр"/>
  </r>
  <r>
    <x v="0"/>
    <x v="1"/>
    <s v="Adj#1"/>
    <x v="3"/>
    <x v="0"/>
    <s v="MTA"/>
    <d v="2014-10-30T00:00:00"/>
    <s v="ТЕГ-УТОХГазар"/>
    <s v="АМНАТөлбөр"/>
    <n v="8144.5155932524995"/>
    <m/>
    <x v="0"/>
    <s v="104.Ашигт малтмалын нөөц ашигласны төлбөр"/>
  </r>
  <r>
    <x v="0"/>
    <x v="1"/>
    <s v="Adj#1"/>
    <x v="3"/>
    <x v="0"/>
    <s v="MTA"/>
    <d v="2014-10-30T00:00:00"/>
    <s v="ТЕГ-УТОХГазар"/>
    <s v="АМНАТөлбөр"/>
    <n v="21341.558096792502"/>
    <m/>
    <x v="0"/>
    <s v="104.Ашигт малтмалын нөөц ашигласны төлбөр"/>
  </r>
  <r>
    <x v="0"/>
    <x v="1"/>
    <s v="Adj#1"/>
    <x v="3"/>
    <x v="0"/>
    <s v="MTA"/>
    <d v="2014-10-31T00:00:00"/>
    <s v="ТЕГ-УТОХГазар"/>
    <s v="АМНАТөлбөр"/>
    <n v="7833.0776113800002"/>
    <m/>
    <x v="0"/>
    <s v="104.Ашигт малтмалын нөөц ашигласны төлбөр"/>
  </r>
  <r>
    <x v="0"/>
    <x v="1"/>
    <s v="Adj#1"/>
    <x v="3"/>
    <x v="0"/>
    <s v="MTA"/>
    <d v="2014-10-31T00:00:00"/>
    <s v="ТЕГ-УТОХГазар"/>
    <s v="АМНАТөлбөр"/>
    <n v="7754.3533034100001"/>
    <m/>
    <x v="0"/>
    <s v="104.Ашигт малтмалын нөөц ашигласны төлбөр"/>
  </r>
  <r>
    <x v="0"/>
    <x v="1"/>
    <s v="Adj#1"/>
    <x v="3"/>
    <x v="0"/>
    <s v="MTA"/>
    <d v="2014-10-31T00:00:00"/>
    <s v="ТЕГ-УТОХГазар"/>
    <s v="АМНАТөлбөр"/>
    <n v="7639.3968008399997"/>
    <m/>
    <x v="0"/>
    <s v="104.Ашигт малтмалын нөөц ашигласны төлбөр"/>
  </r>
  <r>
    <x v="0"/>
    <x v="1"/>
    <s v="Adj#1"/>
    <x v="3"/>
    <x v="0"/>
    <s v="MTA"/>
    <d v="2014-10-31T00:00:00"/>
    <s v="ТЕГ-УТОХГазар"/>
    <s v="АМНАТөлбөр"/>
    <n v="8006.4899170199997"/>
    <m/>
    <x v="0"/>
    <s v="104.Ашигт малтмалын нөөц ашигласны төлбөр"/>
  </r>
  <r>
    <x v="0"/>
    <x v="1"/>
    <s v="Adj#1"/>
    <x v="3"/>
    <x v="0"/>
    <s v="MTA"/>
    <d v="2014-10-31T00:00:00"/>
    <s v="ТЕГ-УТОХГазар"/>
    <s v="АМНАТөлбөр"/>
    <n v="7993.2167368200007"/>
    <m/>
    <x v="0"/>
    <s v="104.Ашигт малтмалын нөөц ашигласны төлбөр"/>
  </r>
  <r>
    <x v="0"/>
    <x v="1"/>
    <s v="Adj#1"/>
    <x v="3"/>
    <x v="0"/>
    <s v="MTA"/>
    <d v="2014-10-31T00:00:00"/>
    <s v="ТЕГ-УТОХГазар"/>
    <s v="АМНАТөлбөр"/>
    <n v="8186.4132556500008"/>
    <m/>
    <x v="0"/>
    <s v="104.Ашигт малтмалын нөөц ашигласны төлбөр"/>
  </r>
  <r>
    <x v="0"/>
    <x v="1"/>
    <s v="Adj#1"/>
    <x v="3"/>
    <x v="0"/>
    <s v="MTA"/>
    <d v="2014-11-07T00:00:00"/>
    <s v="ТЕГ-УТОХГазар"/>
    <s v="АМНАТөлбөр"/>
    <n v="7389.4180542000013"/>
    <m/>
    <x v="0"/>
    <s v="104.Ашигт малтмалын нөөц ашигласны төлбөр"/>
  </r>
  <r>
    <x v="0"/>
    <x v="1"/>
    <s v="Adj#1"/>
    <x v="3"/>
    <x v="0"/>
    <s v="MTA"/>
    <d v="2014-11-07T00:00:00"/>
    <s v="ТЕГ-УТОХГазар"/>
    <s v="АМНАТөлбөр"/>
    <n v="7946.9309010000006"/>
    <m/>
    <x v="0"/>
    <s v="104.Ашигт малтмалын нөөц ашигласны төлбөр"/>
  </r>
  <r>
    <x v="0"/>
    <x v="1"/>
    <s v="Adj#1"/>
    <x v="3"/>
    <x v="0"/>
    <s v="MTA"/>
    <d v="2014-11-07T00:00:00"/>
    <s v="ТЕГ-УТОХГазар"/>
    <s v="АМНАТөлбөр"/>
    <n v="7905.9565266500013"/>
    <m/>
    <x v="0"/>
    <s v="104.Ашигт малтмалын нөөц ашигласны төлбөр"/>
  </r>
  <r>
    <x v="0"/>
    <x v="1"/>
    <s v="Adj#1"/>
    <x v="3"/>
    <x v="0"/>
    <s v="MTA"/>
    <d v="2014-11-07T00:00:00"/>
    <s v="ТЕГ-УТОХГазар"/>
    <s v="АМНАТөлбөр"/>
    <n v="7913.8659736500003"/>
    <m/>
    <x v="0"/>
    <s v="104.Ашигт малтмалын нөөц ашигласны төлбөр"/>
  </r>
  <r>
    <x v="0"/>
    <x v="1"/>
    <s v="Adj#1"/>
    <x v="3"/>
    <x v="0"/>
    <s v="MTA"/>
    <d v="2014-11-07T00:00:00"/>
    <s v="ТЕГ-УТОХГазар"/>
    <s v="АМНАТөлбөр"/>
    <n v="8348.4041140500012"/>
    <m/>
    <x v="0"/>
    <s v="104.Ашигт малтмалын нөөц ашигласны төлбөр"/>
  </r>
  <r>
    <x v="0"/>
    <x v="1"/>
    <s v="Adj#1"/>
    <x v="3"/>
    <x v="0"/>
    <s v="MTA"/>
    <d v="2014-11-07T00:00:00"/>
    <s v="ТЕГ-УТОХГазар"/>
    <s v="АМНАТөлбөр"/>
    <n v="6496.0460155500004"/>
    <m/>
    <x v="0"/>
    <s v="104.Ашигт малтмалын нөөц ашигласны төлбөр"/>
  </r>
  <r>
    <x v="0"/>
    <x v="1"/>
    <s v="Adj#1"/>
    <x v="3"/>
    <x v="0"/>
    <s v="MTA"/>
    <d v="2014-11-07T00:00:00"/>
    <s v="ТЕГ-УТОХГазар"/>
    <s v="АМНАТөлбөр"/>
    <n v="2771.9688678500006"/>
    <m/>
    <x v="0"/>
    <s v="104.Ашигт малтмалын нөөц ашигласны төлбөр"/>
  </r>
  <r>
    <x v="0"/>
    <x v="1"/>
    <s v="Adj#1"/>
    <x v="3"/>
    <x v="0"/>
    <s v="MTA"/>
    <d v="2014-11-07T00:00:00"/>
    <s v="ТЕГ-УТОХГазар"/>
    <s v="АМНАТөлбөр"/>
    <n v="7548.3463555500002"/>
    <m/>
    <x v="0"/>
    <s v="104.Ашигт малтмалын нөөц ашигласны төлбөр"/>
  </r>
  <r>
    <x v="0"/>
    <x v="1"/>
    <s v="Adj#1"/>
    <x v="3"/>
    <x v="0"/>
    <s v="MTA"/>
    <d v="2014-11-07T00:00:00"/>
    <s v="ТЕГ-УТОХГазар"/>
    <s v="АМНАТөлбөр"/>
    <n v="7765.0480089000021"/>
    <m/>
    <x v="0"/>
    <s v="104.Ашигт малтмалын нөөц ашигласны төлбөр"/>
  </r>
  <r>
    <x v="0"/>
    <x v="1"/>
    <s v="Adj#1"/>
    <x v="3"/>
    <x v="0"/>
    <s v="MTA"/>
    <d v="2014-11-07T00:00:00"/>
    <s v="ТЕГ-УТОХГазар"/>
    <s v="АМНАТөлбөр"/>
    <n v="7718.6229939000013"/>
    <m/>
    <x v="0"/>
    <s v="104.Ашигт малтмалын нөөц ашигласны төлбөр"/>
  </r>
  <r>
    <x v="0"/>
    <x v="1"/>
    <s v="Adj#1"/>
    <x v="3"/>
    <x v="0"/>
    <s v="MTA"/>
    <d v="2014-11-07T00:00:00"/>
    <s v="ТЕГ-УТОХГазар"/>
    <s v="АМНАТөлбөр"/>
    <n v="7895.0208564500008"/>
    <m/>
    <x v="0"/>
    <s v="104.Ашигт малтмалын нөөц ашигласны төлбөр"/>
  </r>
  <r>
    <x v="0"/>
    <x v="1"/>
    <s v="Adj#1"/>
    <x v="3"/>
    <x v="0"/>
    <s v="MTA"/>
    <s v="2014-11-10"/>
    <s v="ТЕГ-УТОХГазар"/>
    <s v="АМНАТөлбөр"/>
    <n v="1919.4441817500001"/>
    <m/>
    <x v="0"/>
    <s v="104.Ашигт малтмалын нөөц ашигласны төлбөр"/>
  </r>
  <r>
    <x v="0"/>
    <x v="1"/>
    <s v="Adj#1"/>
    <x v="3"/>
    <x v="0"/>
    <s v="MTA"/>
    <s v="2014-11-11"/>
    <s v="ТЕГ-УТОХГазар"/>
    <s v="АМНАТөлбөр"/>
    <n v="3492.4266067925"/>
    <m/>
    <x v="0"/>
    <s v="104.Ашигт малтмалын нөөц ашигласны төлбөр"/>
  </r>
  <r>
    <x v="0"/>
    <x v="1"/>
    <s v="Adj#1"/>
    <x v="3"/>
    <x v="0"/>
    <s v="MTA"/>
    <s v="2014-11-11"/>
    <s v="ТЕГ-УТОХГазар"/>
    <s v="АМНАТөлбөр"/>
    <n v="13276.083308929999"/>
    <m/>
    <x v="0"/>
    <s v="104.Ашигт малтмалын нөөц ашигласны төлбөр"/>
  </r>
  <r>
    <x v="0"/>
    <x v="1"/>
    <s v="Adj#1"/>
    <x v="3"/>
    <x v="0"/>
    <s v="MTA"/>
    <s v="2014-11-12"/>
    <s v="ТЕГ-УТОХГазар"/>
    <s v="АМНАТөлбөр"/>
    <n v="7668.0040099275011"/>
    <m/>
    <x v="0"/>
    <s v="104.Ашигт малтмалын нөөц ашигласны төлбөр"/>
  </r>
  <r>
    <x v="0"/>
    <x v="1"/>
    <s v="Adj#1"/>
    <x v="3"/>
    <x v="0"/>
    <s v="MTA"/>
    <s v="2014-11-12"/>
    <s v="ТЕГ-УТОХГазар"/>
    <s v="АМНАТөлбөр"/>
    <n v="7547.7482288100009"/>
    <m/>
    <x v="0"/>
    <s v="104.Ашигт малтмалын нөөц ашигласны төлбөр"/>
  </r>
  <r>
    <x v="0"/>
    <x v="1"/>
    <s v="Adj#1"/>
    <x v="3"/>
    <x v="0"/>
    <s v="MTA"/>
    <s v="2014-11-14"/>
    <s v="ТЕГ-УТОХГазар"/>
    <s v="АМНАТөлбөр"/>
    <n v="7546.314825075001"/>
    <m/>
    <x v="0"/>
    <s v="104.Ашигт малтмалын нөөц ашигласны төлбөр"/>
  </r>
  <r>
    <x v="0"/>
    <x v="1"/>
    <s v="Adj#1"/>
    <x v="3"/>
    <x v="0"/>
    <s v="MTA"/>
    <s v="2014-11-14"/>
    <s v="ТЕГ-УТОХГазар"/>
    <s v="АМНАТөлбөр"/>
    <n v="7484.7648402499999"/>
    <m/>
    <x v="0"/>
    <s v="104.Ашигт малтмалын нөөц ашигласны төлбөр"/>
  </r>
  <r>
    <x v="0"/>
    <x v="1"/>
    <s v="Adj#1"/>
    <x v="3"/>
    <x v="0"/>
    <s v="MTA"/>
    <s v="2014-11-14"/>
    <s v="ТЕГ-УТОХГазар"/>
    <s v="АМНАТөлбөр"/>
    <n v="7566.3478505250014"/>
    <m/>
    <x v="0"/>
    <s v="104.Ашигт малтмалын нөөц ашигласны төлбөр"/>
  </r>
  <r>
    <x v="0"/>
    <x v="1"/>
    <s v="Adj#1"/>
    <x v="3"/>
    <x v="0"/>
    <s v="MTA"/>
    <s v="2014-11-14"/>
    <s v="ТЕГ-УТОХГазар"/>
    <s v="АМНАТөлбөр"/>
    <n v="6602.0705818750002"/>
    <m/>
    <x v="0"/>
    <s v="104.Ашигт малтмалын нөөц ашигласны төлбөр"/>
  </r>
  <r>
    <x v="0"/>
    <x v="1"/>
    <s v="Adj#1"/>
    <x v="3"/>
    <x v="0"/>
    <s v="MTA"/>
    <s v="2014-11-14"/>
    <s v="ТЕГ-УТОХГазар"/>
    <s v="АМНАТөлбөр"/>
    <n v="3633.3195529500003"/>
    <m/>
    <x v="0"/>
    <s v="104.Ашигт малтмалын нөөц ашигласны төлбөр"/>
  </r>
  <r>
    <x v="0"/>
    <x v="1"/>
    <s v="Adj#1"/>
    <x v="3"/>
    <x v="0"/>
    <s v="MTA"/>
    <s v="2014-11-14"/>
    <s v="ТЕГ-УТОХГазар"/>
    <s v="АМНАТөлбөр"/>
    <n v="2583.8582240750002"/>
    <m/>
    <x v="0"/>
    <s v="104.Ашигт малтмалын нөөц ашигласны төлбөр"/>
  </r>
  <r>
    <x v="0"/>
    <x v="1"/>
    <s v="Adj#1"/>
    <x v="3"/>
    <x v="0"/>
    <s v="MTA"/>
    <s v="2014-11-19"/>
    <s v="ТЕГ-УТОХГазар"/>
    <s v="АМНАТөлбөр"/>
    <n v="8164.8946899675002"/>
    <m/>
    <x v="0"/>
    <s v="104.Ашигт малтмалын нөөц ашигласны төлбөр"/>
  </r>
  <r>
    <x v="0"/>
    <x v="1"/>
    <s v="Adj#1"/>
    <x v="3"/>
    <x v="0"/>
    <s v="MTA"/>
    <s v="2014-11-19"/>
    <s v="ТЕГ-УТОХГазар"/>
    <s v="АМНАТөлбөр"/>
    <n v="8131.6487608425014"/>
    <m/>
    <x v="0"/>
    <s v="104.Ашигт малтмалын нөөц ашигласны төлбөр"/>
  </r>
  <r>
    <x v="0"/>
    <x v="1"/>
    <s v="Adj#1"/>
    <x v="3"/>
    <x v="0"/>
    <s v="MTA"/>
    <s v="2014-11-21"/>
    <s v="ТЕГ-УТОХГазар"/>
    <s v="АМНАТөлбөр"/>
    <n v="14064.238987655002"/>
    <m/>
    <x v="0"/>
    <s v="104.Ашигт малтмалын нөөц ашигласны төлбөр"/>
  </r>
  <r>
    <x v="0"/>
    <x v="1"/>
    <s v="Adj#1"/>
    <x v="3"/>
    <x v="0"/>
    <s v="MTA"/>
    <d v="2014-12-01T00:00:00"/>
    <s v="ТЕГ-УТОХГазар"/>
    <s v="АМНАТөлбөр"/>
    <n v="10178.883308750002"/>
    <m/>
    <x v="0"/>
    <s v="104.Ашигт малтмалын нөөц ашигласны төлбөр"/>
  </r>
  <r>
    <x v="0"/>
    <x v="1"/>
    <s v="Adj#1"/>
    <x v="3"/>
    <x v="0"/>
    <s v="MTA"/>
    <d v="2014-12-02T00:00:00"/>
    <s v="ТЕГ-УТОХГазар"/>
    <s v="АМНАТөлбөр"/>
    <n v="7849.1033409000011"/>
    <m/>
    <x v="0"/>
    <s v="104.Ашигт малтмалын нөөц ашигласны төлбөр"/>
  </r>
  <r>
    <x v="0"/>
    <x v="1"/>
    <s v="Adj#1"/>
    <x v="3"/>
    <x v="0"/>
    <s v="MTA"/>
    <d v="2014-12-02T00:00:00"/>
    <s v="ТЕГ-УТОХГазар"/>
    <s v="АМНАТөлбөр"/>
    <n v="4256.3601741000002"/>
    <m/>
    <x v="0"/>
    <s v="104.Ашигт малтмалын нөөц ашигласны төлбөр"/>
  </r>
  <r>
    <x v="0"/>
    <x v="1"/>
    <s v="Adj#1"/>
    <x v="3"/>
    <x v="0"/>
    <s v="MTA"/>
    <d v="2014-12-02T00:00:00"/>
    <s v="ТЕГ-УТОХГазар"/>
    <s v="АМНАТөлбөр"/>
    <n v="36776.088944400006"/>
    <m/>
    <x v="0"/>
    <s v="104.Ашигт малтмалын нөөц ашигласны төлбөр"/>
  </r>
  <r>
    <x v="0"/>
    <x v="1"/>
    <s v="Adj#1"/>
    <x v="3"/>
    <x v="0"/>
    <s v="MTA"/>
    <d v="2014-12-03T00:00:00"/>
    <s v="ТЕГ-УТОХГазар"/>
    <s v="АМНАТөлбөр"/>
    <n v="8273.8699287600011"/>
    <m/>
    <x v="0"/>
    <s v="104.Ашигт малтмалын нөөц ашигласны төлбөр"/>
  </r>
  <r>
    <x v="0"/>
    <x v="1"/>
    <s v="Adj#1"/>
    <x v="3"/>
    <x v="0"/>
    <s v="MTA"/>
    <d v="2014-12-03T00:00:00"/>
    <s v="ТЕГ-УТОХГазар"/>
    <s v="АМНАТөлбөр"/>
    <n v="8221.12410456"/>
    <m/>
    <x v="0"/>
    <s v="104.Ашигт малтмалын нөөц ашигласны төлбөр"/>
  </r>
  <r>
    <x v="0"/>
    <x v="1"/>
    <s v="Adj#1"/>
    <x v="3"/>
    <x v="0"/>
    <s v="MTA"/>
    <d v="2014-12-03T00:00:00"/>
    <s v="ТЕГ-УТОХГазар"/>
    <s v="АМНАТөлбөр"/>
    <n v="8406.8217541199992"/>
    <m/>
    <x v="0"/>
    <s v="104.Ашигт малтмалын нөөц ашигласны төлбөр"/>
  </r>
  <r>
    <x v="0"/>
    <x v="1"/>
    <s v="Adj#1"/>
    <x v="3"/>
    <x v="0"/>
    <s v="MTA"/>
    <d v="2014-12-03T00:00:00"/>
    <s v="ТЕГ-УТОХГазар"/>
    <s v="АМНАТөлбөр"/>
    <n v="7077.3214718400004"/>
    <m/>
    <x v="0"/>
    <s v="104.Ашигт малтмалын нөөц ашигласны төлбөр"/>
  </r>
  <r>
    <x v="0"/>
    <x v="1"/>
    <s v="Adj#1"/>
    <x v="3"/>
    <x v="0"/>
    <s v="MTA"/>
    <d v="2014-12-04T00:00:00"/>
    <s v="ТЕГ-УТОХГазар"/>
    <s v="АМНАТөлбөр"/>
    <n v="10421.112055880001"/>
    <m/>
    <x v="0"/>
    <s v="104.Ашигт малтмалын нөөц ашигласны төлбөр"/>
  </r>
  <r>
    <x v="0"/>
    <x v="1"/>
    <s v="Adj#1"/>
    <x v="3"/>
    <x v="0"/>
    <s v="MTA"/>
    <d v="2014-12-04T00:00:00"/>
    <s v="ТЕГ-УТОХГазар"/>
    <s v="АМНАТөлбөр"/>
    <n v="7912.3425950825012"/>
    <m/>
    <x v="0"/>
    <s v="104.Ашигт малтмалын нөөц ашигласны төлбөр"/>
  </r>
  <r>
    <x v="0"/>
    <x v="1"/>
    <s v="Adj#1"/>
    <x v="3"/>
    <x v="0"/>
    <s v="MTA"/>
    <d v="2014-12-09T00:00:00"/>
    <s v="ТЕГ-УТОХГазар"/>
    <s v="АМНАТөлбөр"/>
    <n v="6400.1541538274996"/>
    <m/>
    <x v="0"/>
    <s v="104.Ашигт малтмалын нөөц ашигласны төлбөр"/>
  </r>
  <r>
    <x v="0"/>
    <x v="1"/>
    <s v="Adj#1"/>
    <x v="3"/>
    <x v="0"/>
    <s v="MTA"/>
    <d v="2014-12-11T00:00:00"/>
    <s v="ТЕГ-УТОХГазар"/>
    <s v="АМНАТөлбөр"/>
    <n v="16364.438431850002"/>
    <m/>
    <x v="0"/>
    <s v="104.Ашигт малтмалын нөөц ашигласны төлбөр"/>
  </r>
  <r>
    <x v="0"/>
    <x v="1"/>
    <s v="Adj#1"/>
    <x v="3"/>
    <x v="0"/>
    <s v="MTA"/>
    <d v="2014-12-12T00:00:00"/>
    <s v="ТЕГ-УТОХГазар"/>
    <s v="АМНАТөлбөр"/>
    <n v="21772.516341497503"/>
    <m/>
    <x v="0"/>
    <s v="104.Ашигт малтмалын нөөц ашигласны төлбөр"/>
  </r>
  <r>
    <x v="0"/>
    <x v="1"/>
    <s v="Adj#1"/>
    <x v="3"/>
    <x v="0"/>
    <s v="MTA"/>
    <d v="2014-01-20T00:00:00"/>
    <s v="ТЕГ-УТОХГазар"/>
    <s v="АМНАТөлбөр"/>
    <n v="15.5974167"/>
    <m/>
    <x v="0"/>
    <s v="104.Ашигт малтмалын нөөц ашигласны төлбөр"/>
  </r>
  <r>
    <x v="0"/>
    <x v="1"/>
    <s v="Adj#1"/>
    <x v="3"/>
    <x v="0"/>
    <s v="MTA"/>
    <d v="2014-04-14T00:00:00"/>
    <s v="ТЕГ-УТОХГазар"/>
    <s v="АМНАТөлбөр"/>
    <n v="31.882949240000002"/>
    <m/>
    <x v="0"/>
    <s v="104.Ашигт малтмалын нөөц ашигласны төлбөр"/>
  </r>
  <r>
    <x v="0"/>
    <x v="1"/>
    <s v="Adj#1"/>
    <x v="3"/>
    <x v="0"/>
    <s v="MTA"/>
    <d v="2014-04-28T00:00:00"/>
    <s v="ТЕГ-УТОХГазар"/>
    <s v="АМНАТөлбөр"/>
    <n v="71.883884160000008"/>
    <m/>
    <x v="0"/>
    <s v="104.Ашигт малтмалын нөөц ашигласны төлбөр"/>
  </r>
  <r>
    <x v="0"/>
    <x v="1"/>
    <s v="Adj#1"/>
    <x v="3"/>
    <x v="0"/>
    <s v="MTA"/>
    <d v="2014-05-05T00:00:00"/>
    <s v="ТЕГ-УТОХГазар"/>
    <s v="АМНАТөлбөр"/>
    <n v="61.499276005000006"/>
    <m/>
    <x v="0"/>
    <s v="104.Ашигт малтмалын нөөц ашигласны төлбөр"/>
  </r>
  <r>
    <x v="0"/>
    <x v="1"/>
    <s v="Adj#1"/>
    <x v="3"/>
    <x v="0"/>
    <s v="MTA"/>
    <d v="2014-05-08T00:00:00"/>
    <s v="ТЕГ-УТОХГазар"/>
    <s v="АМНАТөлбөр"/>
    <n v="14.587219944999999"/>
    <m/>
    <x v="0"/>
    <s v="104.Ашигт малтмалын нөөц ашигласны төлбөр"/>
  </r>
  <r>
    <x v="0"/>
    <x v="1"/>
    <s v="Adj#1"/>
    <x v="3"/>
    <x v="0"/>
    <s v="MTA"/>
    <d v="2014-05-12T00:00:00"/>
    <s v="ТЕГ-УТОХГазар"/>
    <s v="АМНАТөлбөр"/>
    <n v="35.926455899999993"/>
    <m/>
    <x v="0"/>
    <s v="104.Ашигт малтмалын нөөц ашигласны төлбөр"/>
  </r>
  <r>
    <x v="0"/>
    <x v="1"/>
    <s v="Adj#1"/>
    <x v="3"/>
    <x v="0"/>
    <s v="MTA"/>
    <d v="2014-05-13T00:00:00"/>
    <s v="ТЕГ-УТОХГазар"/>
    <s v="АМНАТөлбөр"/>
    <n v="29.016779500000002"/>
    <m/>
    <x v="0"/>
    <s v="104.Ашигт малтмалын нөөц ашигласны төлбөр"/>
  </r>
  <r>
    <x v="0"/>
    <x v="1"/>
    <s v="Adj#1"/>
    <x v="3"/>
    <x v="0"/>
    <s v="MTA"/>
    <d v="2014-05-19T00:00:00"/>
    <s v="ТЕГ-УТОХГазар"/>
    <s v="АМНАТөлбөр"/>
    <n v="67.769229949999996"/>
    <m/>
    <x v="0"/>
    <s v="104.Ашигт малтмалын нөөц ашигласны төлбөр"/>
  </r>
  <r>
    <x v="0"/>
    <x v="1"/>
    <s v="Adj#1"/>
    <x v="3"/>
    <x v="0"/>
    <s v="MTA"/>
    <d v="2014-05-26T00:00:00"/>
    <s v="ТЕГ-УТОХГазар"/>
    <s v="АМНАТөлбөр"/>
    <n v="67.83710735999999"/>
    <m/>
    <x v="0"/>
    <s v="104.Ашигт малтмалын нөөц ашигласны төлбөр"/>
  </r>
  <r>
    <x v="0"/>
    <x v="1"/>
    <s v="Adj#1"/>
    <x v="3"/>
    <x v="0"/>
    <s v="MTA"/>
    <d v="2014-05-27T00:00:00"/>
    <s v="ТЕГ-УТОХГазар"/>
    <s v="АМНАТөлбөр"/>
    <n v="26.345234460000004"/>
    <m/>
    <x v="0"/>
    <s v="104.Ашигт малтмалын нөөц ашигласны төлбөр"/>
  </r>
  <r>
    <x v="0"/>
    <x v="1"/>
    <s v="Adj#1"/>
    <x v="3"/>
    <x v="0"/>
    <s v="MTA"/>
    <d v="2014-06-02T00:00:00"/>
    <s v="ТЕГ-УТОХГазар"/>
    <s v="АМНАТөлбөр"/>
    <n v="5.7110039299999995"/>
    <m/>
    <x v="0"/>
    <s v="104.Ашигт малтмалын нөөц ашигласны төлбөр"/>
  </r>
  <r>
    <x v="0"/>
    <x v="1"/>
    <s v="Adj#1"/>
    <x v="3"/>
    <x v="0"/>
    <s v="MTA"/>
    <d v="2014-06-03T00:00:00"/>
    <s v="ТЕГ-УТОХГазар"/>
    <s v="АМНАТөлбөр"/>
    <n v="20.075251250000001"/>
    <m/>
    <x v="0"/>
    <s v="104.Ашигт малтмалын нөөц ашигласны төлбөр"/>
  </r>
  <r>
    <x v="0"/>
    <x v="1"/>
    <s v="Adj#1"/>
    <x v="3"/>
    <x v="0"/>
    <s v="MTA"/>
    <d v="2014-06-09T00:00:00"/>
    <s v="ТЕГ-УТОХГазар"/>
    <s v="АМНАТөлбөр"/>
    <n v="6.4003186800000007"/>
    <m/>
    <x v="0"/>
    <s v="104.Ашигт малтмалын нөөц ашигласны төлбөр"/>
  </r>
  <r>
    <x v="0"/>
    <x v="1"/>
    <s v="Adj#1"/>
    <x v="3"/>
    <x v="0"/>
    <s v="MTA"/>
    <d v="2014-06-09T00:00:00"/>
    <s v="ТЕГ-УТОХГазар"/>
    <s v="АМНАТөлбөр"/>
    <n v="28.813192435000001"/>
    <m/>
    <x v="0"/>
    <s v="104.Ашигт малтмалын нөөц ашигласны төлбөр"/>
  </r>
  <r>
    <x v="0"/>
    <x v="1"/>
    <s v="Adj#1"/>
    <x v="3"/>
    <x v="0"/>
    <s v="MTA"/>
    <d v="2014-06-10T00:00:00"/>
    <s v="ТЕГ-УТОХГазар"/>
    <s v="АМНАТөлбөр"/>
    <n v="135.38210100000001"/>
    <m/>
    <x v="0"/>
    <s v="104.Ашигт малтмалын нөөц ашигласны төлбөр"/>
  </r>
  <r>
    <x v="0"/>
    <x v="1"/>
    <s v="Adj#1"/>
    <x v="3"/>
    <x v="0"/>
    <s v="MTA"/>
    <d v="2014-06-10T00:00:00"/>
    <s v="ТЕГ-УТОХГазар"/>
    <s v="АМНАТөлбөр"/>
    <n v="5.9185548000000008"/>
    <m/>
    <x v="0"/>
    <s v="104.Ашигт малтмалын нөөц ашигласны төлбөр"/>
  </r>
  <r>
    <x v="0"/>
    <x v="1"/>
    <s v="Adj#1"/>
    <x v="3"/>
    <x v="0"/>
    <s v="MTA"/>
    <d v="2014-06-16T00:00:00"/>
    <s v="ТЕГ-УТОХГазар"/>
    <s v="АМНАТөлбөр"/>
    <n v="7.2509630899999991"/>
    <m/>
    <x v="0"/>
    <s v="104.Ашигт малтмалын нөөц ашигласны төлбөр"/>
  </r>
  <r>
    <x v="0"/>
    <x v="1"/>
    <s v="Adj#1"/>
    <x v="3"/>
    <x v="0"/>
    <s v="MTA"/>
    <d v="2014-06-16T00:00:00"/>
    <s v="ТЕГ-УТОХГазар"/>
    <s v="АМНАТөлбөр"/>
    <n v="20.676475679999999"/>
    <m/>
    <x v="0"/>
    <s v="104.Ашигт малтмалын нөөц ашигласны төлбөр"/>
  </r>
  <r>
    <x v="0"/>
    <x v="1"/>
    <s v="Adj#1"/>
    <x v="3"/>
    <x v="0"/>
    <s v="MTA"/>
    <d v="2014-06-16T00:00:00"/>
    <s v="ТЕГ-УТОХГазар"/>
    <s v="АМНАТөлбөр"/>
    <n v="61.982753280000004"/>
    <m/>
    <x v="0"/>
    <s v="104.Ашигт малтмалын нөөц ашигласны төлбөр"/>
  </r>
  <r>
    <x v="0"/>
    <x v="1"/>
    <s v="Adj#1"/>
    <x v="3"/>
    <x v="0"/>
    <s v="MTA"/>
    <d v="2014-06-16T00:00:00"/>
    <s v="ТЕГ-УТОХГазар"/>
    <s v="АМНАТөлбөр"/>
    <n v="21.443189425000003"/>
    <m/>
    <x v="0"/>
    <s v="104.Ашигт малтмалын нөөц ашигласны төлбөр"/>
  </r>
  <r>
    <x v="0"/>
    <x v="1"/>
    <s v="Adj#1"/>
    <x v="3"/>
    <x v="0"/>
    <s v="MTA"/>
    <d v="2014-06-18T00:00:00"/>
    <s v="ТЕГ-УТОХГазар"/>
    <s v="АМНАТөлбөр"/>
    <n v="8.4334665999999991"/>
    <m/>
    <x v="0"/>
    <s v="104.Ашигт малтмалын нөөц ашигласны төлбөр"/>
  </r>
  <r>
    <x v="0"/>
    <x v="1"/>
    <s v="Adj#1"/>
    <x v="3"/>
    <x v="0"/>
    <s v="MTA"/>
    <d v="2014-06-19T00:00:00"/>
    <s v="ТЕГ-УТОХГазар"/>
    <s v="АМНАТөлбөр"/>
    <n v="18.554766735000001"/>
    <m/>
    <x v="0"/>
    <s v="104.Ашигт малтмалын нөөц ашигласны төлбөр"/>
  </r>
  <r>
    <x v="0"/>
    <x v="1"/>
    <s v="Adj#1"/>
    <x v="3"/>
    <x v="0"/>
    <s v="MTA"/>
    <d v="2014-06-23T00:00:00"/>
    <s v="ТЕГ-УТОХГазар"/>
    <s v="АМНАТөлбөр"/>
    <n v="21.151124475"/>
    <m/>
    <x v="0"/>
    <s v="104.Ашигт малтмалын нөөц ашигласны төлбөр"/>
  </r>
  <r>
    <x v="0"/>
    <x v="1"/>
    <s v="Adj#1"/>
    <x v="3"/>
    <x v="0"/>
    <s v="MTA"/>
    <d v="2014-06-23T00:00:00"/>
    <s v="ТЕГ-УТОХГазар"/>
    <s v="АМНАТөлбөр"/>
    <n v="20.297577374999999"/>
    <m/>
    <x v="0"/>
    <s v="104.Ашигт малтмалын нөөц ашигласны төлбөр"/>
  </r>
  <r>
    <x v="0"/>
    <x v="1"/>
    <s v="Adj#1"/>
    <x v="3"/>
    <x v="0"/>
    <s v="MTA"/>
    <d v="2014-06-23T00:00:00"/>
    <s v="ТЕГ-УТОХГазар"/>
    <s v="АМНАТөлбөр"/>
    <n v="14.396115524999999"/>
    <m/>
    <x v="0"/>
    <s v="104.Ашигт малтмалын нөөц ашигласны төлбөр"/>
  </r>
  <r>
    <x v="0"/>
    <x v="1"/>
    <s v="Adj#1"/>
    <x v="3"/>
    <x v="0"/>
    <s v="MTA"/>
    <d v="2014-06-24T00:00:00"/>
    <s v="ТЕГ-УТОХГазар"/>
    <s v="АМНАТөлбөр"/>
    <n v="27.999498559999996"/>
    <m/>
    <x v="0"/>
    <s v="104.Ашигт малтмалын нөөц ашигласны төлбөр"/>
  </r>
  <r>
    <x v="0"/>
    <x v="1"/>
    <s v="Adj#1"/>
    <x v="3"/>
    <x v="0"/>
    <s v="MTA"/>
    <d v="2014-06-24T00:00:00"/>
    <s v="ТЕГ-УТОХГазар"/>
    <s v="АМНАТөлбөр"/>
    <n v="17.79755776"/>
    <m/>
    <x v="0"/>
    <s v="104.Ашигт малтмалын нөөц ашигласны төлбөр"/>
  </r>
  <r>
    <x v="0"/>
    <x v="1"/>
    <s v="Adj#1"/>
    <x v="3"/>
    <x v="0"/>
    <s v="MTA"/>
    <d v="2014-06-24T00:00:00"/>
    <s v="ТЕГ-УТОХГазар"/>
    <s v="АМНАТөлбөр"/>
    <n v="14.747128"/>
    <m/>
    <x v="0"/>
    <s v="104.Ашигт малтмалын нөөц ашигласны төлбөр"/>
  </r>
  <r>
    <x v="0"/>
    <x v="1"/>
    <s v="Adj#1"/>
    <x v="3"/>
    <x v="0"/>
    <s v="MTA"/>
    <d v="2014-06-24T00:00:00"/>
    <s v="ТЕГ-УТОХГазар"/>
    <s v="АМНАТөлбөр"/>
    <n v="14.417562880000002"/>
    <m/>
    <x v="0"/>
    <s v="104.Ашигт малтмалын нөөц ашигласны төлбөр"/>
  </r>
  <r>
    <x v="0"/>
    <x v="1"/>
    <s v="Adj#1"/>
    <x v="3"/>
    <x v="0"/>
    <s v="MTA"/>
    <d v="2014-06-26T00:00:00"/>
    <s v="ТЕГ-УТОХГазар"/>
    <s v="АМНАТөлбөр"/>
    <n v="8.1361394800000024"/>
    <m/>
    <x v="0"/>
    <s v="104.Ашигт малтмалын нөөц ашигласны төлбөр"/>
  </r>
  <r>
    <x v="0"/>
    <x v="1"/>
    <s v="Adj#1"/>
    <x v="3"/>
    <x v="0"/>
    <s v="MTA"/>
    <d v="2014-06-26T00:00:00"/>
    <s v="ТЕГ-УТОХГазар"/>
    <s v="АМНАТөлбөр"/>
    <n v="133.84137298000002"/>
    <m/>
    <x v="0"/>
    <s v="104.Ашигт малтмалын нөөц ашигласны төлбөр"/>
  </r>
  <r>
    <x v="0"/>
    <x v="1"/>
    <s v="Adj#1"/>
    <x v="3"/>
    <x v="0"/>
    <s v="MTA"/>
    <d v="2014-06-26T00:00:00"/>
    <s v="ТЕГ-УТОХГазар"/>
    <s v="АМНАТөлбөр"/>
    <n v="75.327647955000003"/>
    <m/>
    <x v="0"/>
    <s v="104.Ашигт малтмалын нөөц ашигласны төлбөр"/>
  </r>
  <r>
    <x v="0"/>
    <x v="1"/>
    <s v="Adj#1"/>
    <x v="3"/>
    <x v="0"/>
    <s v="MTA"/>
    <d v="2014-06-27T00:00:00"/>
    <s v="ТЕГ-УТОХГазар"/>
    <s v="АМНАТөлбөр"/>
    <n v="26.426476194999996"/>
    <m/>
    <x v="0"/>
    <s v="104.Ашигт малтмалын нөөц ашигласны төлбөр"/>
  </r>
  <r>
    <x v="0"/>
    <x v="1"/>
    <s v="Adj#1"/>
    <x v="3"/>
    <x v="0"/>
    <s v="MTA"/>
    <d v="2014-06-27T00:00:00"/>
    <s v="ТЕГ-УТОХГазар"/>
    <s v="АМНАТөлбөр"/>
    <n v="80.98824682499999"/>
    <m/>
    <x v="0"/>
    <s v="104.Ашигт малтмалын нөөц ашигласны төлбөр"/>
  </r>
  <r>
    <x v="0"/>
    <x v="1"/>
    <s v="Adj#1"/>
    <x v="3"/>
    <x v="0"/>
    <s v="MTA"/>
    <d v="2014-06-30T00:00:00"/>
    <s v="ТЕГ-УТОХГазар"/>
    <s v="АМНАТөлбөр"/>
    <n v="14.158696299999999"/>
    <m/>
    <x v="0"/>
    <s v="104.Ашигт малтмалын нөөц ашигласны төлбөр"/>
  </r>
  <r>
    <x v="0"/>
    <x v="1"/>
    <s v="Adj#1"/>
    <x v="3"/>
    <x v="0"/>
    <s v="MTA"/>
    <d v="2014-06-30T00:00:00"/>
    <s v="ТЕГ-УТОХГазар"/>
    <s v="АМНАТөлбөр"/>
    <n v="14.553699570000001"/>
    <m/>
    <x v="0"/>
    <s v="104.Ашигт малтмалын нөөц ашигласны төлбөр"/>
  </r>
  <r>
    <x v="0"/>
    <x v="1"/>
    <s v="Adj#1"/>
    <x v="3"/>
    <x v="0"/>
    <s v="MTA"/>
    <d v="2014-06-30T00:00:00"/>
    <s v="ТЕГ-УТОХГазар"/>
    <s v="АМНАТөлбөр"/>
    <n v="18.582097529999999"/>
    <m/>
    <x v="0"/>
    <s v="104.Ашигт малтмалын нөөц ашигласны төлбөр"/>
  </r>
  <r>
    <x v="0"/>
    <x v="1"/>
    <s v="Adj#1"/>
    <x v="3"/>
    <x v="0"/>
    <s v="MTA"/>
    <d v="2014-06-30T00:00:00"/>
    <s v="ТЕГ-УТОХГазар"/>
    <s v="АМНАТөлбөр"/>
    <n v="12.187386415000001"/>
    <m/>
    <x v="0"/>
    <s v="104.Ашигт малтмалын нөөц ашигласны төлбөр"/>
  </r>
  <r>
    <x v="0"/>
    <x v="1"/>
    <s v="Adj#1"/>
    <x v="3"/>
    <x v="0"/>
    <s v="MTA"/>
    <d v="2014-07-03T00:00:00"/>
    <s v="ТЕГ-УТОХГазар"/>
    <s v="АМНАТөлбөр"/>
    <n v="19.393278625000004"/>
    <m/>
    <x v="0"/>
    <s v="104.Ашигт малтмалын нөөц ашигласны төлбөр"/>
  </r>
  <r>
    <x v="0"/>
    <x v="1"/>
    <s v="Adj#1"/>
    <x v="3"/>
    <x v="0"/>
    <s v="MTA"/>
    <d v="2014-07-07T00:00:00"/>
    <s v="ТЕГ-УТОХГазар"/>
    <s v="АМНАТөлбөр"/>
    <n v="12.73997305"/>
    <m/>
    <x v="0"/>
    <s v="104.Ашигт малтмалын нөөц ашигласны төлбөр"/>
  </r>
  <r>
    <x v="0"/>
    <x v="1"/>
    <s v="Adj#1"/>
    <x v="3"/>
    <x v="0"/>
    <s v="MTA"/>
    <d v="2014-07-07T00:00:00"/>
    <s v="ТЕГ-УТОХГазар"/>
    <s v="АМНАТөлбөр"/>
    <n v="21.518469315000001"/>
    <m/>
    <x v="0"/>
    <s v="104.Ашигт малтмалын нөөц ашигласны төлбөр"/>
  </r>
  <r>
    <x v="0"/>
    <x v="1"/>
    <s v="Adj#1"/>
    <x v="3"/>
    <x v="0"/>
    <s v="MTA"/>
    <d v="2014-07-07T00:00:00"/>
    <s v="ТЕГ-УТОХГазар"/>
    <s v="АМНАТөлбөр"/>
    <n v="13.427282084999998"/>
    <m/>
    <x v="0"/>
    <s v="104.Ашигт малтмалын нөөц ашигласны төлбөр"/>
  </r>
  <r>
    <x v="0"/>
    <x v="1"/>
    <s v="Adj#1"/>
    <x v="3"/>
    <x v="0"/>
    <s v="MTA"/>
    <d v="2014-07-07T00:00:00"/>
    <s v="ТЕГ-УТОХГазар"/>
    <s v="АМНАТөлбөр"/>
    <n v="83.49021285500001"/>
    <m/>
    <x v="0"/>
    <s v="104.Ашигт малтмалын нөөц ашигласны төлбөр"/>
  </r>
  <r>
    <x v="0"/>
    <x v="1"/>
    <s v="Adj#1"/>
    <x v="3"/>
    <x v="0"/>
    <s v="MTA"/>
    <d v="2014-07-08T00:00:00"/>
    <s v="ТЕГ-УТОХГазар"/>
    <s v="АМНАТөлбөр"/>
    <n v="17.588179650000001"/>
    <m/>
    <x v="0"/>
    <s v="104.Ашигт малтмалын нөөц ашигласны төлбөр"/>
  </r>
  <r>
    <x v="0"/>
    <x v="1"/>
    <s v="Adj#1"/>
    <x v="3"/>
    <x v="0"/>
    <s v="MTA"/>
    <d v="2014-07-08T00:00:00"/>
    <s v="ТЕГ-УТОХГазар"/>
    <s v="АМНАТөлбөр"/>
    <n v="18.813174450000002"/>
    <m/>
    <x v="0"/>
    <s v="104.Ашигт малтмалын нөөц ашигласны төлбөр"/>
  </r>
  <r>
    <x v="0"/>
    <x v="1"/>
    <s v="Adj#1"/>
    <x v="3"/>
    <x v="0"/>
    <s v="MTA"/>
    <d v="2014-07-09T00:00:00"/>
    <s v="ТЕГ-УТОХГазар"/>
    <s v="АМНАТөлбөр"/>
    <n v="25.692131575000005"/>
    <m/>
    <x v="0"/>
    <s v="104.Ашигт малтмалын нөөц ашигласны төлбөр"/>
  </r>
  <r>
    <x v="0"/>
    <x v="1"/>
    <s v="Adj#1"/>
    <x v="3"/>
    <x v="0"/>
    <s v="MTA"/>
    <d v="2014-07-09T00:00:00"/>
    <s v="ТЕГ-УТОХГазар"/>
    <s v="АМНАТөлбөр"/>
    <n v="19.011165340000002"/>
    <m/>
    <x v="0"/>
    <s v="104.Ашигт малтмалын нөөц ашигласны төлбөр"/>
  </r>
  <r>
    <x v="0"/>
    <x v="1"/>
    <s v="Adj#1"/>
    <x v="3"/>
    <x v="0"/>
    <s v="MTA"/>
    <d v="2014-07-09T00:00:00"/>
    <s v="ТЕГ-УТОХГазар"/>
    <s v="АМНАТөлбөр"/>
    <n v="21.281830975000002"/>
    <m/>
    <x v="0"/>
    <s v="104.Ашигт малтмалын нөөц ашигласны төлбөр"/>
  </r>
  <r>
    <x v="0"/>
    <x v="1"/>
    <s v="Adj#1"/>
    <x v="3"/>
    <x v="0"/>
    <s v="MTA"/>
    <d v="2014-07-10T00:00:00"/>
    <s v="ТЕГ-УТОХГазар"/>
    <s v="АМНАТөлбөр"/>
    <n v="12.871245120000001"/>
    <m/>
    <x v="0"/>
    <s v="104.Ашигт малтмалын нөөц ашигласны төлбөр"/>
  </r>
  <r>
    <x v="0"/>
    <x v="1"/>
    <s v="Adj#1"/>
    <x v="3"/>
    <x v="0"/>
    <s v="MTA"/>
    <d v="2014-07-17T00:00:00"/>
    <s v="ТЕГ-УТОХГазар"/>
    <s v="АМНАТөлбөр"/>
    <n v="21.043940849999998"/>
    <m/>
    <x v="0"/>
    <s v="104.Ашигт малтмалын нөөц ашигласны төлбөр"/>
  </r>
  <r>
    <x v="0"/>
    <x v="1"/>
    <s v="Adj#1"/>
    <x v="3"/>
    <x v="0"/>
    <s v="MTA"/>
    <d v="2014-07-17T00:00:00"/>
    <s v="ТЕГ-УТОХГазар"/>
    <s v="АМНАТөлбөр"/>
    <n v="17.464662449999999"/>
    <m/>
    <x v="0"/>
    <s v="104.Ашигт малтмалын нөөц ашигласны төлбөр"/>
  </r>
  <r>
    <x v="0"/>
    <x v="1"/>
    <s v="Adj#1"/>
    <x v="3"/>
    <x v="0"/>
    <s v="MTA"/>
    <d v="2014-07-17T00:00:00"/>
    <s v="ТЕГ-УТОХГазар"/>
    <s v="АМНАТөлбөр"/>
    <n v="74.899327499999998"/>
    <m/>
    <x v="0"/>
    <s v="104.Ашигт малтмалын нөөц ашигласны төлбөр"/>
  </r>
  <r>
    <x v="0"/>
    <x v="1"/>
    <s v="Adj#1"/>
    <x v="3"/>
    <x v="0"/>
    <s v="MTA"/>
    <d v="2014-07-21T00:00:00"/>
    <s v="ТЕГ-УТОХГазар"/>
    <s v="АМНАТөлбөр"/>
    <n v="22.332179200000006"/>
    <m/>
    <x v="0"/>
    <s v="104.Ашигт малтмалын нөөц ашигласны төлбөр"/>
  </r>
  <r>
    <x v="0"/>
    <x v="1"/>
    <s v="Adj#1"/>
    <x v="3"/>
    <x v="0"/>
    <s v="MTA"/>
    <d v="2014-07-21T00:00:00"/>
    <s v="ТЕГ-УТОХГазар"/>
    <s v="АМНАТөлбөр"/>
    <n v="21.563001600000003"/>
    <m/>
    <x v="0"/>
    <s v="104.Ашигт малтмалын нөөц ашигласны төлбөр"/>
  </r>
  <r>
    <x v="0"/>
    <x v="1"/>
    <s v="Adj#1"/>
    <x v="3"/>
    <x v="0"/>
    <s v="MTA"/>
    <d v="2014-07-21T00:00:00"/>
    <s v="ТЕГ-УТОХГазар"/>
    <s v="АМНАТөлбөр"/>
    <n v="20.061299200000004"/>
    <m/>
    <x v="0"/>
    <s v="104.Ашигт малтмалын нөөц ашигласны төлбөр"/>
  </r>
  <r>
    <x v="0"/>
    <x v="1"/>
    <s v="Adj#1"/>
    <x v="3"/>
    <x v="0"/>
    <s v="MTA"/>
    <d v="2014-07-22T00:00:00"/>
    <s v="ТЕГ-УТОХГазар"/>
    <s v="АМНАТөлбөр"/>
    <n v="21.819500850000004"/>
    <m/>
    <x v="0"/>
    <s v="104.Ашигт малтмалын нөөц ашигласны төлбөр"/>
  </r>
  <r>
    <x v="0"/>
    <x v="1"/>
    <s v="Adj#1"/>
    <x v="3"/>
    <x v="0"/>
    <s v="MTA"/>
    <d v="2014-07-22T00:00:00"/>
    <s v="ТЕГ-УТОХГазар"/>
    <s v="АМНАТөлбөр"/>
    <n v="21.847137290000003"/>
    <m/>
    <x v="0"/>
    <s v="104.Ашигт малтмалын нөөц ашигласны төлбөр"/>
  </r>
  <r>
    <x v="0"/>
    <x v="1"/>
    <s v="Adj#1"/>
    <x v="3"/>
    <x v="0"/>
    <s v="MTA"/>
    <d v="2014-07-22T00:00:00"/>
    <s v="ТЕГ-УТОХГазар"/>
    <s v="АМНАТөлбөр"/>
    <n v="21.104673700000003"/>
    <m/>
    <x v="0"/>
    <s v="104.Ашигт малтмалын нөөц ашигласны төлбөр"/>
  </r>
  <r>
    <x v="0"/>
    <x v="1"/>
    <s v="Adj#1"/>
    <x v="3"/>
    <x v="0"/>
    <s v="MTA"/>
    <d v="2014-07-22T00:00:00"/>
    <s v="ТЕГ-УТОХГазар"/>
    <s v="АМНАТөлбөр"/>
    <n v="21.134436020000006"/>
    <m/>
    <x v="0"/>
    <s v="104.Ашигт малтмалын нөөц ашигласны төлбөр"/>
  </r>
  <r>
    <x v="0"/>
    <x v="1"/>
    <s v="Adj#1"/>
    <x v="3"/>
    <x v="0"/>
    <s v="MTA"/>
    <d v="2014-07-22T00:00:00"/>
    <s v="ТЕГ-УТОХГазар"/>
    <s v="АМНАТөлбөр"/>
    <n v="21.609038730000002"/>
    <m/>
    <x v="0"/>
    <s v="104.Ашигт малтмалын нөөц ашигласны төлбөр"/>
  </r>
  <r>
    <x v="0"/>
    <x v="1"/>
    <s v="Adj#1"/>
    <x v="3"/>
    <x v="0"/>
    <s v="MTA"/>
    <d v="2014-07-22T00:00:00"/>
    <s v="ТЕГ-УТОХГазар"/>
    <s v="АМНАТөлбөр"/>
    <n v="23.167308770000002"/>
    <m/>
    <x v="0"/>
    <s v="104.Ашигт малтмалын нөөц ашигласны төлбөр"/>
  </r>
  <r>
    <x v="0"/>
    <x v="1"/>
    <s v="Adj#1"/>
    <x v="3"/>
    <x v="0"/>
    <s v="MTA"/>
    <d v="2014-07-22T00:00:00"/>
    <s v="ТЕГ-УТОХГазар"/>
    <s v="АМНАТөлбөр"/>
    <n v="20.629008050000003"/>
    <m/>
    <x v="0"/>
    <s v="104.Ашигт малтмалын нөөц ашигласны төлбөр"/>
  </r>
  <r>
    <x v="0"/>
    <x v="1"/>
    <s v="Adj#1"/>
    <x v="3"/>
    <x v="0"/>
    <s v="MTA"/>
    <d v="2014-07-22T00:00:00"/>
    <s v="ТЕГ-УТОХГазар"/>
    <s v="АМНАТөлбөр"/>
    <n v="13.281435300000002"/>
    <m/>
    <x v="0"/>
    <s v="104.Ашигт малтмалын нөөц ашигласны төлбөр"/>
  </r>
  <r>
    <x v="0"/>
    <x v="1"/>
    <s v="Adj#1"/>
    <x v="3"/>
    <x v="0"/>
    <s v="MTA"/>
    <d v="2014-07-23T00:00:00"/>
    <s v="ТЕГ-УТОХГазар"/>
    <s v="АМНАТөлбөр"/>
    <n v="67.988705200000012"/>
    <m/>
    <x v="0"/>
    <s v="104.Ашигт малтмалын нөөц ашигласны төлбөр"/>
  </r>
  <r>
    <x v="0"/>
    <x v="1"/>
    <s v="Adj#1"/>
    <x v="3"/>
    <x v="0"/>
    <s v="MTA"/>
    <d v="2014-07-23T00:00:00"/>
    <s v="ТЕГ-УТОХГазар"/>
    <s v="АМНАТөлбөр"/>
    <n v="26.607884900000002"/>
    <m/>
    <x v="0"/>
    <s v="104.Ашигт малтмалын нөөц ашигласны төлбөр"/>
  </r>
  <r>
    <x v="0"/>
    <x v="1"/>
    <s v="Adj#1"/>
    <x v="3"/>
    <x v="0"/>
    <s v="MTA"/>
    <d v="2014-07-28T00:00:00"/>
    <s v="ТЕГ-УТОХГазар"/>
    <s v="АМНАТөлбөр"/>
    <n v="1.0241481750000001"/>
    <m/>
    <x v="0"/>
    <s v="104.Ашигт малтмалын нөөц ашигласны төлбөр"/>
  </r>
  <r>
    <x v="0"/>
    <x v="1"/>
    <s v="Adj#1"/>
    <x v="3"/>
    <x v="0"/>
    <s v="MTA"/>
    <d v="2014-07-28T00:00:00"/>
    <s v="ТЕГ-УТОХГазар"/>
    <s v="АМНАТөлбөр"/>
    <n v="26.296893725"/>
    <m/>
    <x v="0"/>
    <s v="104.Ашигт малтмалын нөөц ашигласны төлбөр"/>
  </r>
  <r>
    <x v="0"/>
    <x v="1"/>
    <s v="Adj#1"/>
    <x v="3"/>
    <x v="0"/>
    <s v="MTA"/>
    <d v="2014-07-28T00:00:00"/>
    <s v="ТЕГ-УТОХГазар"/>
    <s v="АМНАТөлбөр"/>
    <n v="17.364653815000004"/>
    <m/>
    <x v="0"/>
    <s v="104.Ашигт малтмалын нөөц ашигласны төлбөр"/>
  </r>
  <r>
    <x v="0"/>
    <x v="1"/>
    <s v="Adj#1"/>
    <x v="3"/>
    <x v="0"/>
    <s v="MTA"/>
    <d v="2014-07-28T00:00:00"/>
    <s v="ТЕГ-УТОХГазар"/>
    <s v="АМНАТөлбөр"/>
    <n v="17.29220771"/>
    <m/>
    <x v="0"/>
    <s v="104.Ашигт малтмалын нөөц ашигласны төлбөр"/>
  </r>
  <r>
    <x v="0"/>
    <x v="1"/>
    <s v="Adj#1"/>
    <x v="3"/>
    <x v="0"/>
    <s v="MTA"/>
    <s v="2014-7-30"/>
    <s v="ТЕГ-УТОХГазар"/>
    <s v="АМНАТөлбөр"/>
    <n v="34.32459996"/>
    <m/>
    <x v="0"/>
    <s v="104.Ашигт малтмалын нөөц ашигласны төлбөр"/>
  </r>
  <r>
    <x v="0"/>
    <x v="1"/>
    <s v="Adj#1"/>
    <x v="3"/>
    <x v="0"/>
    <s v="MTA"/>
    <s v="2014-7-30"/>
    <s v="ТЕГ-УТОХГазар"/>
    <s v="АМНАТөлбөр"/>
    <n v="78.856515360000003"/>
    <m/>
    <x v="0"/>
    <s v="104.Ашигт малтмалын нөөц ашигласны төлбөр"/>
  </r>
  <r>
    <x v="0"/>
    <x v="1"/>
    <s v="Adj#1"/>
    <x v="3"/>
    <x v="0"/>
    <s v="MTA"/>
    <d v="2014-08-01T00:00:00"/>
    <s v="ТЕГ-УТОХГазар"/>
    <s v="АМНАТөлбөр"/>
    <n v="22.052525960000001"/>
    <m/>
    <x v="0"/>
    <s v="104.Ашигт малтмалын нөөц ашигласны төлбөр"/>
  </r>
  <r>
    <x v="0"/>
    <x v="1"/>
    <s v="Adj#1"/>
    <x v="3"/>
    <x v="0"/>
    <s v="MTA"/>
    <d v="2014-08-01T00:00:00"/>
    <s v="ТЕГ-УТОХГазар"/>
    <s v="АМНАТөлбөр"/>
    <n v="23.282602440000002"/>
    <m/>
    <x v="0"/>
    <s v="104.Ашигт малтмалын нөөц ашигласны төлбөр"/>
  </r>
  <r>
    <x v="0"/>
    <x v="1"/>
    <s v="Adj#1"/>
    <x v="3"/>
    <x v="0"/>
    <s v="MTA"/>
    <d v="2014-08-01T00:00:00"/>
    <s v="ТЕГ-УТОХГазар"/>
    <s v="АМНАТөлбөр"/>
    <n v="22.87772"/>
    <m/>
    <x v="0"/>
    <s v="104.Ашигт малтмалын нөөц ашигласны төлбөр"/>
  </r>
  <r>
    <x v="0"/>
    <x v="1"/>
    <s v="Adj#1"/>
    <x v="3"/>
    <x v="0"/>
    <s v="MTA"/>
    <d v="2014-08-01T00:00:00"/>
    <s v="ТЕГ-УТОХГазар"/>
    <s v="АМНАТөлбөр"/>
    <n v="23.488501919999997"/>
    <m/>
    <x v="0"/>
    <s v="104.Ашигт малтмалын нөөц ашигласны төлбөр"/>
  </r>
  <r>
    <x v="0"/>
    <x v="1"/>
    <s v="Adj#1"/>
    <x v="3"/>
    <x v="0"/>
    <s v="MTA"/>
    <d v="2014-08-01T00:00:00"/>
    <s v="ТЕГ-УТОХГазар"/>
    <s v="АМНАТөлбөр"/>
    <n v="24.198775319999999"/>
    <m/>
    <x v="0"/>
    <s v="104.Ашигт малтмалын нөөц ашигласны төлбөр"/>
  </r>
  <r>
    <x v="0"/>
    <x v="1"/>
    <s v="Adj#1"/>
    <x v="3"/>
    <x v="0"/>
    <s v="MTA"/>
    <d v="2014-08-01T00:00:00"/>
    <s v="ТЕГ-УТОХГазар"/>
    <s v="АМНАТөлбөр"/>
    <n v="25.209651320000003"/>
    <m/>
    <x v="0"/>
    <s v="104.Ашигт малтмалын нөөц ашигласны төлбөр"/>
  </r>
  <r>
    <x v="0"/>
    <x v="1"/>
    <s v="Adj#1"/>
    <x v="3"/>
    <x v="0"/>
    <s v="MTA"/>
    <d v="2014-08-01T00:00:00"/>
    <s v="ТЕГ-УТОХГазар"/>
    <s v="АМНАТөлбөр"/>
    <n v="18.748557559999998"/>
    <m/>
    <x v="0"/>
    <s v="104.Ашигт малтмалын нөөц ашигласны төлбөр"/>
  </r>
  <r>
    <x v="0"/>
    <x v="1"/>
    <s v="Adj#1"/>
    <x v="3"/>
    <x v="0"/>
    <s v="MTA"/>
    <d v="2014-08-05T00:00:00"/>
    <s v="ТЕГ-УТОХГазар"/>
    <s v="АМНАТөлбөр"/>
    <n v="12.662420095000002"/>
    <m/>
    <x v="0"/>
    <s v="104.Ашигт малтмалын нөөц ашигласны төлбөр"/>
  </r>
  <r>
    <x v="0"/>
    <x v="1"/>
    <s v="Adj#1"/>
    <x v="3"/>
    <x v="0"/>
    <s v="MTA"/>
    <d v="2014-08-05T00:00:00"/>
    <s v="ТЕГ-УТОХГазар"/>
    <s v="АМНАТөлбөр"/>
    <n v="20.979222355000005"/>
    <m/>
    <x v="0"/>
    <s v="104.Ашигт малтмалын нөөц ашигласны төлбөр"/>
  </r>
  <r>
    <x v="0"/>
    <x v="1"/>
    <s v="Adj#1"/>
    <x v="3"/>
    <x v="0"/>
    <s v="MTA"/>
    <d v="2014-08-05T00:00:00"/>
    <s v="ТЕГ-УТОХГазар"/>
    <s v="АМНАТөлбөр"/>
    <n v="23.075632255000006"/>
    <m/>
    <x v="0"/>
    <s v="104.Ашигт малтмалын нөөц ашигласны төлбөр"/>
  </r>
  <r>
    <x v="0"/>
    <x v="1"/>
    <s v="Adj#1"/>
    <x v="3"/>
    <x v="0"/>
    <s v="MTA"/>
    <d v="2014-08-05T00:00:00"/>
    <s v="ТЕГ-УТОХГазар"/>
    <s v="АМНАТөлбөр"/>
    <n v="21.041801755000005"/>
    <m/>
    <x v="0"/>
    <s v="104.Ашигт малтмалын нөөц ашигласны төлбөр"/>
  </r>
  <r>
    <x v="0"/>
    <x v="1"/>
    <s v="Adj#1"/>
    <x v="3"/>
    <x v="0"/>
    <s v="MTA"/>
    <d v="2014-08-05T00:00:00"/>
    <s v="ТЕГ-УТОХГазар"/>
    <s v="АМНАТөлбөр"/>
    <n v="23.258676999999999"/>
    <m/>
    <x v="0"/>
    <s v="104.Ашигт малтмалын нөөц ашигласны төлбөр"/>
  </r>
  <r>
    <x v="0"/>
    <x v="1"/>
    <s v="Adj#1"/>
    <x v="3"/>
    <x v="0"/>
    <s v="MTA"/>
    <d v="2014-08-05T00:00:00"/>
    <s v="ТЕГ-УТОХГазар"/>
    <s v="АМНАТөлбөр"/>
    <n v="22.20317112"/>
    <m/>
    <x v="0"/>
    <s v="104.Ашигт малтмалын нөөц ашигласны төлбөр"/>
  </r>
  <r>
    <x v="0"/>
    <x v="1"/>
    <s v="Adj#1"/>
    <x v="3"/>
    <x v="0"/>
    <s v="MTA"/>
    <d v="2014-08-05T00:00:00"/>
    <s v="ТЕГ-УТОХГазар"/>
    <s v="АМНАТөлбөр"/>
    <n v="21.143493280000001"/>
    <m/>
    <x v="0"/>
    <s v="104.Ашигт малтмалын нөөц ашигласны төлбөр"/>
  </r>
  <r>
    <x v="0"/>
    <x v="1"/>
    <s v="Adj#1"/>
    <x v="3"/>
    <x v="0"/>
    <s v="MTA"/>
    <d v="2014-08-06T00:00:00"/>
    <s v="ТЕГ-УТОХГазар"/>
    <s v="АМНАТөлбөр"/>
    <n v="21.904148175"/>
    <m/>
    <x v="0"/>
    <s v="104.Ашигт малтмалын нөөц ашигласны төлбөр"/>
  </r>
  <r>
    <x v="0"/>
    <x v="1"/>
    <s v="Adj#1"/>
    <x v="3"/>
    <x v="0"/>
    <s v="MTA"/>
    <d v="2014-08-06T00:00:00"/>
    <s v="ТЕГ-УТОХГазар"/>
    <s v="АМНАТөлбөр"/>
    <n v="21.401514880000004"/>
    <m/>
    <x v="0"/>
    <s v="104.Ашигт малтмалын нөөц ашигласны төлбөр"/>
  </r>
  <r>
    <x v="0"/>
    <x v="1"/>
    <s v="Adj#1"/>
    <x v="3"/>
    <x v="0"/>
    <s v="MTA"/>
    <d v="2014-08-06T00:00:00"/>
    <s v="ТЕГ-УТОХГазар"/>
    <s v="АМНАТөлбөр"/>
    <n v="6.0988933899999997"/>
    <m/>
    <x v="0"/>
    <s v="104.Ашигт малтмалын нөөц ашигласны төлбөр"/>
  </r>
  <r>
    <x v="0"/>
    <x v="1"/>
    <s v="Adj#1"/>
    <x v="3"/>
    <x v="0"/>
    <s v="MTA"/>
    <d v="2014-08-07T00:00:00"/>
    <s v="ТЕГ-УТОХГазар"/>
    <s v="АМНАТөлбөр"/>
    <n v="12.944402900000002"/>
    <m/>
    <x v="0"/>
    <s v="104.Ашигт малтмалын нөөц ашигласны төлбөр"/>
  </r>
  <r>
    <x v="0"/>
    <x v="1"/>
    <s v="Adj#1"/>
    <x v="3"/>
    <x v="0"/>
    <s v="MTA"/>
    <d v="2014-08-07T00:00:00"/>
    <s v="ТЕГ-УТОХГазар"/>
    <s v="АМНАТөлбөр"/>
    <n v="7.4949797000000009"/>
    <m/>
    <x v="0"/>
    <s v="104.Ашигт малтмалын нөөц ашигласны төлбөр"/>
  </r>
  <r>
    <x v="0"/>
    <x v="1"/>
    <s v="Adj#1"/>
    <x v="3"/>
    <x v="0"/>
    <s v="MTA"/>
    <d v="2014-08-08T00:00:00"/>
    <s v="ТЕГ-УТОХГазар"/>
    <s v="АМНАТөлбөр"/>
    <n v="18.775148519999998"/>
    <m/>
    <x v="0"/>
    <s v="104.Ашигт малтмалын нөөц ашигласны төлбөр"/>
  </r>
  <r>
    <x v="0"/>
    <x v="1"/>
    <s v="Adj#1"/>
    <x v="3"/>
    <x v="0"/>
    <s v="MTA"/>
    <d v="2014-08-11T00:00:00"/>
    <s v="ТЕГ-УТОХГазар"/>
    <s v="АМНАТөлбөр"/>
    <n v="20.987108460000002"/>
    <m/>
    <x v="0"/>
    <s v="104.Ашигт малтмалын нөөц ашигласны төлбөр"/>
  </r>
  <r>
    <x v="0"/>
    <x v="1"/>
    <s v="Adj#1"/>
    <x v="3"/>
    <x v="0"/>
    <s v="MTA"/>
    <d v="2014-08-11T00:00:00"/>
    <s v="ТЕГ-УТОХГазар"/>
    <s v="АМНАТөлбөр"/>
    <n v="21.899253630000008"/>
    <m/>
    <x v="0"/>
    <s v="104.Ашигт малтмалын нөөц ашигласны төлбөр"/>
  </r>
  <r>
    <x v="0"/>
    <x v="1"/>
    <s v="Adj#1"/>
    <x v="3"/>
    <x v="0"/>
    <s v="MTA"/>
    <d v="2014-08-11T00:00:00"/>
    <s v="ТЕГ-УТОХГазар"/>
    <s v="АМНАТөлбөр"/>
    <n v="21.799285420000004"/>
    <m/>
    <x v="0"/>
    <s v="104.Ашигт малтмалын нөөц ашигласны төлбөр"/>
  </r>
  <r>
    <x v="0"/>
    <x v="1"/>
    <s v="Adj#1"/>
    <x v="3"/>
    <x v="0"/>
    <s v="MTA"/>
    <d v="2014-08-11T00:00:00"/>
    <s v="ТЕГ-УТОХГазар"/>
    <s v="АМНАТөлбөр"/>
    <n v="21.87283716"/>
    <m/>
    <x v="0"/>
    <s v="104.Ашигт малтмалын нөөц ашигласны төлбөр"/>
  </r>
  <r>
    <x v="0"/>
    <x v="1"/>
    <s v="Adj#1"/>
    <x v="3"/>
    <x v="0"/>
    <s v="MTA"/>
    <d v="2014-08-11T00:00:00"/>
    <s v="ТЕГ-УТОХГазар"/>
    <s v="АМНАТөлбөр"/>
    <n v="16.736128670000003"/>
    <m/>
    <x v="0"/>
    <s v="104.Ашигт малтмалын нөөц ашигласны төлбөр"/>
  </r>
  <r>
    <x v="0"/>
    <x v="1"/>
    <s v="Adj#1"/>
    <x v="3"/>
    <x v="0"/>
    <s v="MTA"/>
    <d v="2014-08-11T00:00:00"/>
    <s v="ТЕГ-УТОХГазар"/>
    <s v="АМНАТөлбөр"/>
    <n v="77.643185030000012"/>
    <m/>
    <x v="0"/>
    <s v="104.Ашигт малтмалын нөөц ашигласны төлбөр"/>
  </r>
  <r>
    <x v="0"/>
    <x v="1"/>
    <s v="Adj#1"/>
    <x v="3"/>
    <x v="0"/>
    <s v="MTA"/>
    <d v="2014-08-12T00:00:00"/>
    <s v="ТЕГ-УТОХГазар"/>
    <s v="АМНАТөлбөр"/>
    <n v="22.325479360000003"/>
    <m/>
    <x v="0"/>
    <s v="104.Ашигт малтмалын нөөц ашигласны төлбөр"/>
  </r>
  <r>
    <x v="0"/>
    <x v="1"/>
    <s v="Adj#1"/>
    <x v="3"/>
    <x v="0"/>
    <s v="MTA"/>
    <d v="2014-08-12T00:00:00"/>
    <s v="ТЕГ-УТОХГазар"/>
    <s v="АМНАТөлбөр"/>
    <n v="23.008287520000003"/>
    <m/>
    <x v="0"/>
    <s v="104.Ашигт малтмалын нөөц ашигласны төлбөр"/>
  </r>
  <r>
    <x v="0"/>
    <x v="1"/>
    <s v="Adj#1"/>
    <x v="3"/>
    <x v="0"/>
    <s v="MTA"/>
    <d v="2014-08-14T00:00:00"/>
    <s v="ТЕГ-УТОХГазар"/>
    <s v="АМНАТөлбөр"/>
    <n v="20.932136000000003"/>
    <m/>
    <x v="0"/>
    <s v="104.Ашигт малтмалын нөөц ашигласны төлбөр"/>
  </r>
  <r>
    <x v="0"/>
    <x v="1"/>
    <s v="Adj#1"/>
    <x v="3"/>
    <x v="0"/>
    <s v="MTA"/>
    <d v="2014-08-14T00:00:00"/>
    <s v="ТЕГ-УТОХГазар"/>
    <s v="АМНАТөлбөр"/>
    <n v="17.270914000000001"/>
    <m/>
    <x v="0"/>
    <s v="104.Ашигт малтмалын нөөц ашигласны төлбөр"/>
  </r>
  <r>
    <x v="0"/>
    <x v="1"/>
    <s v="Adj#1"/>
    <x v="3"/>
    <x v="0"/>
    <s v="MTA"/>
    <d v="2014-08-14T00:00:00"/>
    <s v="ТЕГ-УТОХГазар"/>
    <s v="АМНАТөлбөр"/>
    <n v="18.906462000000001"/>
    <m/>
    <x v="0"/>
    <s v="104.Ашигт малтмалын нөөц ашигласны төлбөр"/>
  </r>
  <r>
    <x v="0"/>
    <x v="1"/>
    <s v="Adj#1"/>
    <x v="3"/>
    <x v="0"/>
    <s v="MTA"/>
    <d v="2014-08-19T00:00:00"/>
    <s v="ТЕГ-УТОХГазар"/>
    <s v="АМНАТөлбөр"/>
    <n v="50.634242850000007"/>
    <m/>
    <x v="0"/>
    <s v="104.Ашигт малтмалын нөөц ашигласны төлбөр"/>
  </r>
  <r>
    <x v="0"/>
    <x v="1"/>
    <s v="Adj#1"/>
    <x v="3"/>
    <x v="0"/>
    <s v="MTA"/>
    <d v="2014-08-19T00:00:00"/>
    <s v="ТЕГ-УТОХГазар"/>
    <s v="АМНАТөлбөр"/>
    <n v="6.8565488100000005"/>
    <m/>
    <x v="0"/>
    <s v="104.Ашигт малтмалын нөөц ашигласны төлбөр"/>
  </r>
  <r>
    <x v="0"/>
    <x v="1"/>
    <s v="Adj#1"/>
    <x v="3"/>
    <x v="0"/>
    <s v="MTA"/>
    <s v="2014-08-20"/>
    <s v="ТЕГ-УТОХГазар"/>
    <s v="АМНАТөлбөр"/>
    <n v="19.984836690000002"/>
    <m/>
    <x v="0"/>
    <s v="104.Ашигт малтмалын нөөц ашигласны төлбөр"/>
  </r>
  <r>
    <x v="0"/>
    <x v="1"/>
    <s v="Adj#1"/>
    <x v="3"/>
    <x v="0"/>
    <s v="MTA"/>
    <s v="2014-08-20"/>
    <s v="ТЕГ-УТОХГазар"/>
    <s v="АМНАТөлбөр"/>
    <n v="19.695504500000002"/>
    <m/>
    <x v="0"/>
    <s v="104.Ашигт малтмалын нөөц ашигласны төлбөр"/>
  </r>
  <r>
    <x v="0"/>
    <x v="1"/>
    <s v="Adj#1"/>
    <x v="3"/>
    <x v="0"/>
    <s v="MTA"/>
    <s v="2014-08-20"/>
    <s v="ТЕГ-УТОХГазар"/>
    <s v="АМНАТөлбөр"/>
    <n v="18.785676770000002"/>
    <m/>
    <x v="0"/>
    <s v="104.Ашигт малтмалын нөөц ашигласны төлбөр"/>
  </r>
  <r>
    <x v="0"/>
    <x v="1"/>
    <s v="Adj#1"/>
    <x v="3"/>
    <x v="0"/>
    <s v="MTA"/>
    <s v="2014-08-20"/>
    <s v="ТЕГ-УТОХГазар"/>
    <s v="АМНАТөлбөр"/>
    <n v="25.49161011"/>
    <m/>
    <x v="0"/>
    <s v="104.Ашигт малтмалын нөөц ашигласны төлбөр"/>
  </r>
  <r>
    <x v="0"/>
    <x v="1"/>
    <s v="Adj#1"/>
    <x v="3"/>
    <x v="0"/>
    <s v="MTA"/>
    <s v="2014-08-20"/>
    <s v="ТЕГ-УТОХГазар"/>
    <s v="АМНАТөлбөр"/>
    <n v="25.455256840000001"/>
    <m/>
    <x v="0"/>
    <s v="104.Ашигт малтмалын нөөц ашигласны төлбөр"/>
  </r>
  <r>
    <x v="0"/>
    <x v="1"/>
    <s v="Adj#1"/>
    <x v="3"/>
    <x v="0"/>
    <s v="MTA"/>
    <s v="2014-08-20"/>
    <s v="ТЕГ-УТОХГазар"/>
    <s v="АМНАТөлбөр"/>
    <n v="24.937845230000004"/>
    <m/>
    <x v="0"/>
    <s v="104.Ашигт малтмалын нөөц ашигласны төлбөр"/>
  </r>
  <r>
    <x v="0"/>
    <x v="1"/>
    <s v="Adj#1"/>
    <x v="3"/>
    <x v="0"/>
    <s v="MTA"/>
    <s v="2014-08-20"/>
    <s v="ТЕГ-УТОХГазар"/>
    <s v="АМНАТөлбөр"/>
    <n v="21.251723250000001"/>
    <m/>
    <x v="0"/>
    <s v="104.Ашигт малтмалын нөөц ашигласны төлбөр"/>
  </r>
  <r>
    <x v="0"/>
    <x v="1"/>
    <s v="Adj#1"/>
    <x v="3"/>
    <x v="0"/>
    <s v="MTA"/>
    <s v="2014-08-20"/>
    <s v="ТЕГ-УТОХГазар"/>
    <s v="АМНАТөлбөр"/>
    <n v="20.185028670000001"/>
    <m/>
    <x v="0"/>
    <s v="104.Ашигт малтмалын нөөц ашигласны төлбөр"/>
  </r>
  <r>
    <x v="0"/>
    <x v="1"/>
    <s v="Adj#1"/>
    <x v="3"/>
    <x v="0"/>
    <s v="MTA"/>
    <s v="2014-08-20"/>
    <s v="ТЕГ-УТОХГазар"/>
    <s v="АМНАТөлбөр"/>
    <n v="22.156571080000003"/>
    <m/>
    <x v="0"/>
    <s v="104.Ашигт малтмалын нөөц ашигласны төлбөр"/>
  </r>
  <r>
    <x v="0"/>
    <x v="1"/>
    <s v="Adj#1"/>
    <x v="3"/>
    <x v="0"/>
    <s v="MTA"/>
    <s v="2014-08-22"/>
    <s v="ТЕГ-УТОХГазар"/>
    <s v="АМНАТөлбөр"/>
    <n v="19.1673452"/>
    <m/>
    <x v="0"/>
    <s v="104.Ашигт малтмалын нөөц ашигласны төлбөр"/>
  </r>
  <r>
    <x v="0"/>
    <x v="1"/>
    <s v="Adj#1"/>
    <x v="3"/>
    <x v="0"/>
    <s v="MTA"/>
    <s v="2014-08-22"/>
    <s v="ТЕГ-УТОХГазар"/>
    <s v="АМНАТөлбөр"/>
    <n v="20.0753004"/>
    <m/>
    <x v="0"/>
    <s v="104.Ашигт малтмалын нөөц ашигласны төлбөр"/>
  </r>
  <r>
    <x v="0"/>
    <x v="1"/>
    <s v="Adj#1"/>
    <x v="3"/>
    <x v="0"/>
    <s v="MTA"/>
    <s v="2014-08-22"/>
    <s v="ТЕГ-УТОХГазар"/>
    <s v="АМНАТөлбөр"/>
    <n v="20.5943416"/>
    <m/>
    <x v="0"/>
    <s v="104.Ашигт малтмалын нөөц ашигласны төлбөр"/>
  </r>
  <r>
    <x v="0"/>
    <x v="1"/>
    <s v="Adj#1"/>
    <x v="3"/>
    <x v="0"/>
    <s v="MTA"/>
    <s v="2014-08-22"/>
    <s v="ТЕГ-УТОХГазар"/>
    <s v="АМНАТөлбөр"/>
    <n v="22.133364799999999"/>
    <m/>
    <x v="0"/>
    <s v="104.Ашигт малтмалын нөөц ашигласны төлбөр"/>
  </r>
  <r>
    <x v="0"/>
    <x v="1"/>
    <s v="Adj#1"/>
    <x v="3"/>
    <x v="0"/>
    <s v="MTA"/>
    <s v="2014-08-22"/>
    <s v="ТЕГ-УТОХГазар"/>
    <s v="АМНАТөлбөр"/>
    <n v="17.6645228"/>
    <m/>
    <x v="0"/>
    <s v="104.Ашигт малтмалын нөөц ашигласны төлбөр"/>
  </r>
  <r>
    <x v="0"/>
    <x v="1"/>
    <s v="Adj#1"/>
    <x v="3"/>
    <x v="0"/>
    <s v="MTA"/>
    <s v="2014-08-22"/>
    <s v="ТЕГ-УТОХГазар"/>
    <s v="АМНАТөлбөр"/>
    <n v="19.180064399999999"/>
    <m/>
    <x v="0"/>
    <s v="104.Ашигт малтмалын нөөц ашигласны төлбөр"/>
  </r>
  <r>
    <x v="0"/>
    <x v="1"/>
    <s v="Adj#1"/>
    <x v="3"/>
    <x v="0"/>
    <s v="MTA"/>
    <s v="2014-08-26"/>
    <s v="ТЕГ-УТОХГазар"/>
    <s v="АМНАТөлбөр"/>
    <n v="8.7807161649999994"/>
    <m/>
    <x v="0"/>
    <s v="104.Ашигт малтмалын нөөц ашигласны төлбөр"/>
  </r>
  <r>
    <x v="0"/>
    <x v="1"/>
    <s v="Adj#1"/>
    <x v="3"/>
    <x v="0"/>
    <s v="MTA"/>
    <s v="2014-08-26"/>
    <s v="ТЕГ-УТОХГазар"/>
    <s v="АМНАТөлбөр"/>
    <n v="19.58397051"/>
    <m/>
    <x v="0"/>
    <s v="104.Ашигт малтмалын нөөц ашигласны төлбөр"/>
  </r>
  <r>
    <x v="0"/>
    <x v="1"/>
    <s v="Adj#1"/>
    <x v="3"/>
    <x v="0"/>
    <s v="MTA"/>
    <s v="2014-08-26"/>
    <s v="ТЕГ-УТОХГазар"/>
    <s v="АМНАТөлбөр"/>
    <n v="19.170800415000002"/>
    <m/>
    <x v="0"/>
    <s v="104.Ашигт малтмалын нөөц ашигласны төлбөр"/>
  </r>
  <r>
    <x v="0"/>
    <x v="1"/>
    <s v="Adj#1"/>
    <x v="3"/>
    <x v="0"/>
    <s v="MTA"/>
    <s v="2014-08-26"/>
    <s v="ТЕГ-УТОХГазар"/>
    <s v="АМНАТөлбөр"/>
    <n v="12.22574691"/>
    <m/>
    <x v="0"/>
    <s v="104.Ашигт малтмалын нөөц ашигласны төлбөр"/>
  </r>
  <r>
    <x v="0"/>
    <x v="1"/>
    <s v="Adj#1"/>
    <x v="3"/>
    <x v="0"/>
    <s v="MTA"/>
    <s v="2014-08-26"/>
    <s v="ТЕГ-УТОХГазар"/>
    <s v="АМНАТөлбөр"/>
    <n v="40.985597444999996"/>
    <m/>
    <x v="0"/>
    <s v="104.Ашигт малтмалын нөөц ашигласны төлбөр"/>
  </r>
  <r>
    <x v="0"/>
    <x v="1"/>
    <s v="Adj#1"/>
    <x v="3"/>
    <x v="0"/>
    <s v="MTA"/>
    <s v="2014-08-27"/>
    <s v="ТЕГ-УТОХГазар"/>
    <s v="АМНАТөлбөр"/>
    <n v="11.21095532"/>
    <m/>
    <x v="0"/>
    <s v="104.Ашигт малтмалын нөөц ашигласны төлбөр"/>
  </r>
  <r>
    <x v="0"/>
    <x v="1"/>
    <s v="Adj#1"/>
    <x v="3"/>
    <x v="0"/>
    <s v="MTA"/>
    <s v="2014-08-27"/>
    <s v="ТЕГ-УТОХГазар"/>
    <s v="АМНАТөлбөр"/>
    <n v="16.60577"/>
    <m/>
    <x v="0"/>
    <s v="104.Ашигт малтмалын нөөц ашигласны төлбөр"/>
  </r>
  <r>
    <x v="0"/>
    <x v="1"/>
    <s v="Adj#1"/>
    <x v="3"/>
    <x v="0"/>
    <s v="MTA"/>
    <d v="2014-08-28T00:00:00"/>
    <s v="ТЕГ-УТОХГазар"/>
    <s v="АМНАТөлбөр"/>
    <n v="21.652815740000001"/>
    <m/>
    <x v="0"/>
    <s v="104.Ашигт малтмалын нөөц ашигласны төлбөр"/>
  </r>
  <r>
    <x v="0"/>
    <x v="1"/>
    <s v="Adj#1"/>
    <x v="3"/>
    <x v="0"/>
    <s v="MTA"/>
    <d v="2014-08-29T00:00:00"/>
    <s v="ТЕГ-УТОХГазар"/>
    <s v="АМНАТөлбөр"/>
    <n v="20.155706260000002"/>
    <m/>
    <x v="0"/>
    <s v="104.Ашигт малтмалын нөөц ашигласны төлбөр"/>
  </r>
  <r>
    <x v="0"/>
    <x v="1"/>
    <s v="Adj#1"/>
    <x v="3"/>
    <x v="0"/>
    <s v="MTA"/>
    <d v="2014-08-29T00:00:00"/>
    <s v="ТЕГ-УТОХГазар"/>
    <s v="АМНАТөлбөр"/>
    <n v="21.07730295"/>
    <m/>
    <x v="0"/>
    <s v="104.Ашигт малтмалын нөөц ашигласны төлбөр"/>
  </r>
  <r>
    <x v="0"/>
    <x v="1"/>
    <s v="Adj#1"/>
    <x v="3"/>
    <x v="0"/>
    <s v="MTA"/>
    <d v="2014-08-29T00:00:00"/>
    <s v="ТЕГ-УТОХГазар"/>
    <s v="АМНАТөлбөр"/>
    <n v="21.267691220000003"/>
    <m/>
    <x v="0"/>
    <s v="104.Ашигт малтмалын нөөц ашигласны төлбөр"/>
  </r>
  <r>
    <x v="0"/>
    <x v="1"/>
    <s v="Adj#1"/>
    <x v="3"/>
    <x v="0"/>
    <s v="MTA"/>
    <d v="2014-08-29T00:00:00"/>
    <s v="ТЕГ-УТОХГазар"/>
    <s v="АМНАТөлбөр"/>
    <n v="20.592767250000005"/>
    <m/>
    <x v="0"/>
    <s v="104.Ашигт малтмалын нөөц ашигласны төлбөр"/>
  </r>
  <r>
    <x v="0"/>
    <x v="1"/>
    <s v="Adj#1"/>
    <x v="3"/>
    <x v="0"/>
    <s v="MTA"/>
    <d v="2014-08-29T00:00:00"/>
    <s v="ТЕГ-УТОХГазар"/>
    <s v="АМНАТөлбөр"/>
    <n v="20.336795360000004"/>
    <m/>
    <x v="0"/>
    <s v="104.Ашигт малтмалын нөөц ашигласны төлбөр"/>
  </r>
  <r>
    <x v="0"/>
    <x v="1"/>
    <s v="Adj#1"/>
    <x v="3"/>
    <x v="0"/>
    <s v="MTA"/>
    <d v="2014-08-29T00:00:00"/>
    <s v="ТЕГ-УТОХГазар"/>
    <s v="АМНАТөлбөр"/>
    <n v="13.821992630000002"/>
    <m/>
    <x v="0"/>
    <s v="104.Ашигт малтмалын нөөц ашигласны төлбөр"/>
  </r>
  <r>
    <x v="0"/>
    <x v="1"/>
    <s v="Adj#1"/>
    <x v="3"/>
    <x v="0"/>
    <s v="MTA"/>
    <d v="2014-09-02T00:00:00"/>
    <s v="ТЕГ-УТОХГазар"/>
    <s v="АМНАТөлбөр"/>
    <n v="73.453253490000009"/>
    <m/>
    <x v="0"/>
    <s v="104.Ашигт малтмалын нөөц ашигласны төлбөр"/>
  </r>
  <r>
    <x v="0"/>
    <x v="1"/>
    <s v="Adj#1"/>
    <x v="3"/>
    <x v="0"/>
    <s v="MTA"/>
    <d v="2014-09-02T00:00:00"/>
    <s v="ТЕГ-УТОХГазар"/>
    <s v="АМНАТөлбөр"/>
    <n v="7.6158135900000001"/>
    <m/>
    <x v="0"/>
    <s v="104.Ашигт малтмалын нөөц ашигласны төлбөр"/>
  </r>
  <r>
    <x v="0"/>
    <x v="1"/>
    <s v="Adj#1"/>
    <x v="3"/>
    <x v="0"/>
    <s v="MTA"/>
    <d v="2014-09-02T00:00:00"/>
    <s v="ТЕГ-УТОХГазар"/>
    <s v="АМНАТөлбөр"/>
    <n v="11.955284010000002"/>
    <m/>
    <x v="0"/>
    <s v="104.Ашигт малтмалын нөөц ашигласны төлбөр"/>
  </r>
  <r>
    <x v="0"/>
    <x v="1"/>
    <s v="Adj#1"/>
    <x v="3"/>
    <x v="0"/>
    <s v="MTA"/>
    <d v="2014-09-02T00:00:00"/>
    <s v="ТЕГ-УТОХГазар"/>
    <s v="АМНАТөлбөр"/>
    <n v="19.20175047"/>
    <m/>
    <x v="0"/>
    <s v="104.Ашигт малтмалын нөөц ашигласны төлбөр"/>
  </r>
  <r>
    <x v="0"/>
    <x v="1"/>
    <s v="Adj#1"/>
    <x v="3"/>
    <x v="0"/>
    <s v="MTA"/>
    <d v="2014-09-02T00:00:00"/>
    <s v="ТЕГ-УТОХГазар"/>
    <s v="АМНАТөлбөр"/>
    <n v="19.064619000000004"/>
    <m/>
    <x v="0"/>
    <s v="104.Ашигт малтмалын нөөц ашигласны төлбөр"/>
  </r>
  <r>
    <x v="0"/>
    <x v="1"/>
    <s v="Adj#1"/>
    <x v="3"/>
    <x v="0"/>
    <s v="MTA"/>
    <d v="2014-09-03T00:00:00"/>
    <s v="ТЕГ-УТОХГазар"/>
    <s v="АМНАТөлбөр"/>
    <n v="9.4652552700000001"/>
    <m/>
    <x v="0"/>
    <s v="104.Ашигт малтмалын нөөц ашигласны төлбөр"/>
  </r>
  <r>
    <x v="0"/>
    <x v="1"/>
    <s v="Adj#1"/>
    <x v="3"/>
    <x v="0"/>
    <s v="MTA"/>
    <d v="2014-09-04T00:00:00"/>
    <s v="ТЕГ-УТОХГазар"/>
    <s v="АМНАТөлбөр"/>
    <n v="19.238255854999998"/>
    <m/>
    <x v="0"/>
    <s v="104.Ашигт малтмалын нөөц ашигласны төлбөр"/>
  </r>
  <r>
    <x v="0"/>
    <x v="1"/>
    <s v="Adj#1"/>
    <x v="3"/>
    <x v="0"/>
    <s v="MTA"/>
    <d v="2014-09-04T00:00:00"/>
    <s v="ТЕГ-УТОХГазар"/>
    <s v="АМНАТөлбөр"/>
    <n v="19.124782210000003"/>
    <m/>
    <x v="0"/>
    <s v="104.Ашигт малтмалын нөөц ашигласны төлбөр"/>
  </r>
  <r>
    <x v="0"/>
    <x v="1"/>
    <s v="Adj#1"/>
    <x v="3"/>
    <x v="0"/>
    <s v="MTA"/>
    <d v="2014-09-05T00:00:00"/>
    <s v="ТЕГ-УТОХГазар"/>
    <s v="АМНАТөлбөр"/>
    <n v="19.989850680000004"/>
    <m/>
    <x v="0"/>
    <s v="104.Ашигт малтмалын нөөц ашигласны төлбөр"/>
  </r>
  <r>
    <x v="0"/>
    <x v="1"/>
    <s v="Adj#1"/>
    <x v="3"/>
    <x v="0"/>
    <s v="MTA"/>
    <d v="2014-09-05T00:00:00"/>
    <s v="ТЕГ-УТОХГазар"/>
    <s v="АМНАТөлбөр"/>
    <n v="21.174515775"/>
    <m/>
    <x v="0"/>
    <s v="104.Ашигт малтмалын нөөц ашигласны төлбөр"/>
  </r>
  <r>
    <x v="0"/>
    <x v="1"/>
    <s v="Adj#1"/>
    <x v="3"/>
    <x v="0"/>
    <s v="MTA"/>
    <d v="2014-09-05T00:00:00"/>
    <s v="ТЕГ-УТОХГазар"/>
    <s v="АМНАТөлбөр"/>
    <n v="22.503861855000004"/>
    <m/>
    <x v="0"/>
    <s v="104.Ашигт малтмалын нөөц ашигласны төлбөр"/>
  </r>
  <r>
    <x v="0"/>
    <x v="1"/>
    <s v="Adj#1"/>
    <x v="3"/>
    <x v="0"/>
    <s v="MTA"/>
    <d v="2014-09-05T00:00:00"/>
    <s v="ТЕГ-УТОХГазар"/>
    <s v="АМНАТөлбөр"/>
    <n v="20.168433810000003"/>
    <m/>
    <x v="0"/>
    <s v="104.Ашигт малтмалын нөөц ашигласны төлбөр"/>
  </r>
  <r>
    <x v="0"/>
    <x v="1"/>
    <s v="Adj#1"/>
    <x v="3"/>
    <x v="0"/>
    <s v="MTA"/>
    <d v="2014-09-05T00:00:00"/>
    <s v="ТЕГ-УТОХГазар"/>
    <s v="АМНАТөлбөр"/>
    <n v="19.194344010000002"/>
    <m/>
    <x v="0"/>
    <s v="104.Ашигт малтмалын нөөц ашигласны төлбөр"/>
  </r>
  <r>
    <x v="0"/>
    <x v="1"/>
    <s v="Adj#1"/>
    <x v="3"/>
    <x v="0"/>
    <s v="MTA"/>
    <d v="2014-09-08T00:00:00"/>
    <s v="ТЕГ-УТОХГазар"/>
    <s v="АМНАТөлбөр"/>
    <n v="45.330401280000004"/>
    <m/>
    <x v="0"/>
    <s v="104.Ашигт малтмалын нөөц ашигласны төлбөр"/>
  </r>
  <r>
    <x v="0"/>
    <x v="1"/>
    <s v="Adj#1"/>
    <x v="3"/>
    <x v="0"/>
    <s v="MTA"/>
    <d v="2014-09-09T00:00:00"/>
    <s v="ТЕГ-УТОХГазар"/>
    <s v="АМНАТөлбөр"/>
    <n v="23.557550025000001"/>
    <m/>
    <x v="0"/>
    <s v="104.Ашигт малтмалын нөөц ашигласны төлбөр"/>
  </r>
  <r>
    <x v="0"/>
    <x v="1"/>
    <s v="Adj#1"/>
    <x v="3"/>
    <x v="0"/>
    <s v="MTA"/>
    <d v="2014-09-11T00:00:00"/>
    <s v="ТЕГ-УТОХГазар"/>
    <s v="АМНАТөлбөр"/>
    <n v="19.813803630000002"/>
    <m/>
    <x v="0"/>
    <s v="104.Ашигт малтмалын нөөц ашигласны төлбөр"/>
  </r>
  <r>
    <x v="0"/>
    <x v="1"/>
    <s v="Adj#1"/>
    <x v="3"/>
    <x v="0"/>
    <s v="MTA"/>
    <d v="2014-09-11T00:00:00"/>
    <s v="ТЕГ-УТОХГазар"/>
    <s v="АМНАТөлбөр"/>
    <n v="19.267016440000003"/>
    <m/>
    <x v="0"/>
    <s v="104.Ашигт малтмалын нөөц ашигласны төлбөр"/>
  </r>
  <r>
    <x v="0"/>
    <x v="1"/>
    <s v="Adj#1"/>
    <x v="3"/>
    <x v="0"/>
    <s v="MTA"/>
    <d v="2014-09-11T00:00:00"/>
    <s v="ТЕГ-УТОХГазар"/>
    <s v="АМНАТөлбөр"/>
    <n v="14.505273010000003"/>
    <m/>
    <x v="0"/>
    <s v="104.Ашигт малтмалын нөөц ашигласны төлбөр"/>
  </r>
  <r>
    <x v="0"/>
    <x v="1"/>
    <s v="Adj#1"/>
    <x v="3"/>
    <x v="0"/>
    <s v="MTA"/>
    <d v="2014-09-11T00:00:00"/>
    <s v="ТЕГ-УТОХГазар"/>
    <s v="АМНАТөлбөр"/>
    <n v="22.665348620000003"/>
    <m/>
    <x v="0"/>
    <s v="104.Ашигт малтмалын нөөц ашигласны төлбөр"/>
  </r>
  <r>
    <x v="0"/>
    <x v="1"/>
    <s v="Adj#1"/>
    <x v="3"/>
    <x v="0"/>
    <s v="MTA"/>
    <d v="2014-09-11T00:00:00"/>
    <s v="ТЕГ-УТОХГазар"/>
    <s v="АМНАТөлбөр"/>
    <n v="21.234122480000003"/>
    <m/>
    <x v="0"/>
    <s v="104.Ашигт малтмалын нөөц ашигласны төлбөр"/>
  </r>
  <r>
    <x v="0"/>
    <x v="1"/>
    <s v="Adj#1"/>
    <x v="3"/>
    <x v="0"/>
    <s v="MTA"/>
    <d v="2014-09-11T00:00:00"/>
    <s v="ТЕГ-УТОХГазар"/>
    <s v="АМНАТөлбөр"/>
    <n v="21.729692830000001"/>
    <m/>
    <x v="0"/>
    <s v="104.Ашигт малтмалын нөөц ашигласны төлбөр"/>
  </r>
  <r>
    <x v="0"/>
    <x v="1"/>
    <s v="Adj#1"/>
    <x v="3"/>
    <x v="0"/>
    <s v="MTA"/>
    <d v="2014-09-12T00:00:00"/>
    <s v="ТЕГ-УТОХГазар"/>
    <s v="АМНАТөлбөр"/>
    <n v="18.858296859999999"/>
    <m/>
    <x v="0"/>
    <s v="104.Ашигт малтмалын нөөц ашигласны төлбөр"/>
  </r>
  <r>
    <x v="0"/>
    <x v="1"/>
    <s v="Adj#1"/>
    <x v="3"/>
    <x v="0"/>
    <s v="MTA"/>
    <d v="2014-09-15T00:00:00"/>
    <s v="ТЕГ-УТОХГазар"/>
    <s v="АМНАТөлбөр"/>
    <n v="51.020855789999999"/>
    <m/>
    <x v="0"/>
    <s v="104.Ашигт малтмалын нөөц ашигласны төлбөр"/>
  </r>
  <r>
    <x v="0"/>
    <x v="1"/>
    <s v="Adj#1"/>
    <x v="3"/>
    <x v="0"/>
    <s v="MTA"/>
    <d v="2014-09-16T00:00:00"/>
    <s v="ТЕГ-УТОХГазар"/>
    <s v="АМНАТөлбөр"/>
    <n v="18.613492169999997"/>
    <m/>
    <x v="0"/>
    <s v="104.Ашигт малтмалын нөөц ашигласны төлбөр"/>
  </r>
  <r>
    <x v="0"/>
    <x v="1"/>
    <s v="Adj#1"/>
    <x v="3"/>
    <x v="0"/>
    <s v="MTA"/>
    <d v="2014-09-16T00:00:00"/>
    <s v="ТЕГ-УТОХГазар"/>
    <s v="АМНАТөлбөр"/>
    <n v="18.454925580000001"/>
    <m/>
    <x v="0"/>
    <s v="104.Ашигт малтмалын нөөц ашигласны төлбөр"/>
  </r>
  <r>
    <x v="0"/>
    <x v="1"/>
    <s v="Adj#1"/>
    <x v="3"/>
    <x v="0"/>
    <s v="MTA"/>
    <d v="2014-09-16T00:00:00"/>
    <s v="ТЕГ-УТОХГазар"/>
    <s v="АМНАТөлбөр"/>
    <n v="18.967253305"/>
    <m/>
    <x v="0"/>
    <s v="104.Ашигт малтмалын нөөц ашигласны төлбөр"/>
  </r>
  <r>
    <x v="0"/>
    <x v="1"/>
    <s v="Adj#1"/>
    <x v="3"/>
    <x v="0"/>
    <s v="MTA"/>
    <d v="2014-09-16T00:00:00"/>
    <s v="ТЕГ-УТОХГазар"/>
    <s v="АМНАТөлбөр"/>
    <n v="19.255176850000002"/>
    <m/>
    <x v="0"/>
    <s v="104.Ашигт малтмалын нөөц ашигласны төлбөр"/>
  </r>
  <r>
    <x v="0"/>
    <x v="1"/>
    <s v="Adj#1"/>
    <x v="3"/>
    <x v="0"/>
    <s v="MTA"/>
    <d v="2014-09-16T00:00:00"/>
    <s v="ТЕГ-УТОХГазар"/>
    <s v="АМНАТөлбөр"/>
    <n v="18.758149409999998"/>
    <m/>
    <x v="0"/>
    <s v="104.Ашигт малтмалын нөөц ашигласны төлбөр"/>
  </r>
  <r>
    <x v="0"/>
    <x v="1"/>
    <s v="Adj#1"/>
    <x v="3"/>
    <x v="0"/>
    <s v="MTA"/>
    <d v="2014-09-16T00:00:00"/>
    <s v="ТЕГ-УТОХГазар"/>
    <s v="АМНАТөлбөр"/>
    <n v="31.318756105000006"/>
    <m/>
    <x v="0"/>
    <s v="104.Ашигт малтмалын нөөц ашигласны төлбөр"/>
  </r>
  <r>
    <x v="0"/>
    <x v="1"/>
    <s v="Adj#1"/>
    <x v="3"/>
    <x v="0"/>
    <s v="MTA"/>
    <d v="2014-09-16T00:00:00"/>
    <s v="ТЕГ-УТОХГазар"/>
    <s v="АМНАТөлбөр"/>
    <n v="7.7808903899999997"/>
    <m/>
    <x v="0"/>
    <s v="104.Ашигт малтмалын нөөц ашигласны төлбөр"/>
  </r>
  <r>
    <x v="0"/>
    <x v="1"/>
    <s v="Adj#1"/>
    <x v="3"/>
    <x v="0"/>
    <s v="MTA"/>
    <d v="2014-09-17T00:00:00"/>
    <s v="ТЕГ-УТОХГазар"/>
    <s v="АМНАТөлбөр"/>
    <n v="18.977776419999998"/>
    <m/>
    <x v="0"/>
    <s v="104.Ашигт малтмалын нөөц ашигласны төлбөр"/>
  </r>
  <r>
    <x v="0"/>
    <x v="1"/>
    <s v="Adj#1"/>
    <x v="3"/>
    <x v="0"/>
    <s v="MTA"/>
    <d v="2014-09-17T00:00:00"/>
    <s v="ТЕГ-УТОХГазар"/>
    <s v="АМНАТөлбөр"/>
    <n v="18.906350665000001"/>
    <m/>
    <x v="0"/>
    <s v="104.Ашигт малтмалын нөөц ашигласны төлбөр"/>
  </r>
  <r>
    <x v="0"/>
    <x v="1"/>
    <s v="Adj#1"/>
    <x v="3"/>
    <x v="0"/>
    <s v="MTA"/>
    <d v="2014-09-17T00:00:00"/>
    <s v="ТЕГ-УТОХГазар"/>
    <s v="АМНАТөлбөр"/>
    <n v="21.360502260000001"/>
    <m/>
    <x v="0"/>
    <s v="104.Ашигт малтмалын нөөц ашигласны төлбөр"/>
  </r>
  <r>
    <x v="0"/>
    <x v="1"/>
    <s v="Adj#1"/>
    <x v="3"/>
    <x v="0"/>
    <s v="MTA"/>
    <d v="2014-09-17T00:00:00"/>
    <s v="ТЕГ-УТОХГазар"/>
    <s v="АМНАТөлбөр"/>
    <n v="25.616170120000003"/>
    <m/>
    <x v="0"/>
    <s v="104.Ашигт малтмалын нөөц ашигласны төлбөр"/>
  </r>
  <r>
    <x v="0"/>
    <x v="1"/>
    <s v="Adj#1"/>
    <x v="3"/>
    <x v="0"/>
    <s v="MTA"/>
    <d v="2014-09-17T00:00:00"/>
    <s v="ТЕГ-УТОХГазар"/>
    <s v="АМНАТөлбөр"/>
    <n v="17.562332699999999"/>
    <m/>
    <x v="0"/>
    <s v="104.Ашигт малтмалын нөөц ашигласны төлбөр"/>
  </r>
  <r>
    <x v="0"/>
    <x v="1"/>
    <s v="Adj#1"/>
    <x v="3"/>
    <x v="0"/>
    <s v="MTA"/>
    <d v="2014-09-19T00:00:00"/>
    <s v="ТЕГ-УТОХГазар"/>
    <s v="АМНАТөлбөр"/>
    <n v="21.410274960000002"/>
    <m/>
    <x v="0"/>
    <s v="104.Ашигт малтмалын нөөц ашигласны төлбөр"/>
  </r>
  <r>
    <x v="0"/>
    <x v="1"/>
    <s v="Adj#1"/>
    <x v="3"/>
    <x v="0"/>
    <s v="MTA"/>
    <d v="2014-09-22T00:00:00"/>
    <s v="ТЕГ-УТОХГазар"/>
    <s v="АМНАТөлбөр"/>
    <n v="22.201343460000004"/>
    <m/>
    <x v="0"/>
    <s v="104.Ашигт малтмалын нөөц ашигласны төлбөр"/>
  </r>
  <r>
    <x v="0"/>
    <x v="1"/>
    <s v="Adj#1"/>
    <x v="3"/>
    <x v="0"/>
    <s v="MTA"/>
    <d v="2014-09-22T00:00:00"/>
    <s v="ТЕГ-УТОХГазар"/>
    <s v="АМНАТөлбөр"/>
    <n v="21.755142675000002"/>
    <m/>
    <x v="0"/>
    <s v="104.Ашигт малтмалын нөөц ашигласны төлбөр"/>
  </r>
  <r>
    <x v="0"/>
    <x v="1"/>
    <s v="Adj#1"/>
    <x v="3"/>
    <x v="0"/>
    <s v="MTA"/>
    <d v="2014-09-22T00:00:00"/>
    <s v="ТЕГ-УТОХГазар"/>
    <s v="АМНАТөлбөр"/>
    <n v="22.632472980000003"/>
    <m/>
    <x v="0"/>
    <s v="104.Ашигт малтмалын нөөц ашигласны төлбөр"/>
  </r>
  <r>
    <x v="0"/>
    <x v="1"/>
    <s v="Adj#1"/>
    <x v="3"/>
    <x v="0"/>
    <s v="MTA"/>
    <d v="2014-09-22T00:00:00"/>
    <s v="ТЕГ-УТОХГазар"/>
    <s v="АМНАТөлбөр"/>
    <n v="23.815795635000001"/>
    <m/>
    <x v="0"/>
    <s v="104.Ашигт малтмалын нөөц ашигласны төлбөр"/>
  </r>
  <r>
    <x v="0"/>
    <x v="1"/>
    <s v="Adj#1"/>
    <x v="3"/>
    <x v="0"/>
    <s v="MTA"/>
    <d v="2014-09-22T00:00:00"/>
    <s v="ТЕГ-УТОХГазар"/>
    <s v="АМНАТөлбөр"/>
    <n v="3.5024706449999998"/>
    <m/>
    <x v="0"/>
    <s v="104.Ашигт малтмалын нөөц ашигласны төлбөр"/>
  </r>
  <r>
    <x v="0"/>
    <x v="1"/>
    <s v="Adj#1"/>
    <x v="3"/>
    <x v="0"/>
    <s v="MTA"/>
    <d v="2014-09-23T00:00:00"/>
    <s v="ТЕГ-УТОХГазар"/>
    <s v="АМНАТөлбөр"/>
    <n v="1.8693675000000001"/>
    <m/>
    <x v="0"/>
    <s v="104.Ашигт малтмалын нөөц ашигласны төлбөр"/>
  </r>
  <r>
    <x v="0"/>
    <x v="1"/>
    <s v="Adj#1"/>
    <x v="3"/>
    <x v="0"/>
    <s v="MTA"/>
    <d v="2014-09-23T00:00:00"/>
    <s v="ТЕГ-УТОХГазар"/>
    <s v="АМНАТөлбөр"/>
    <n v="22.229350499999999"/>
    <m/>
    <x v="0"/>
    <s v="104.Ашигт малтмалын нөөц ашигласны төлбөр"/>
  </r>
  <r>
    <x v="0"/>
    <x v="1"/>
    <s v="Adj#1"/>
    <x v="3"/>
    <x v="0"/>
    <s v="MTA"/>
    <d v="2014-09-23T00:00:00"/>
    <s v="ТЕГ-УТОХГазар"/>
    <s v="АМНАТөлбөр"/>
    <n v="22.065944250000001"/>
    <m/>
    <x v="0"/>
    <s v="104.Ашигт малтмалын нөөц ашигласны төлбөр"/>
  </r>
  <r>
    <x v="0"/>
    <x v="1"/>
    <s v="Adj#1"/>
    <x v="3"/>
    <x v="0"/>
    <s v="MTA"/>
    <d v="2014-09-23T00:00:00"/>
    <s v="ТЕГ-УТОХГазар"/>
    <s v="АМНАТөлбөр"/>
    <n v="23.536164750000001"/>
    <m/>
    <x v="0"/>
    <s v="104.Ашигт малтмалын нөөц ашигласны төлбөр"/>
  </r>
  <r>
    <x v="0"/>
    <x v="1"/>
    <s v="Adj#1"/>
    <x v="3"/>
    <x v="0"/>
    <s v="MTA"/>
    <d v="2014-09-23T00:00:00"/>
    <s v="ТЕГ-УТОХГазар"/>
    <s v="АМНАТөлбөр"/>
    <n v="23.381473500000002"/>
    <m/>
    <x v="0"/>
    <s v="104.Ашигт малтмалын нөөц ашигласны төлбөр"/>
  </r>
  <r>
    <x v="0"/>
    <x v="1"/>
    <s v="Adj#1"/>
    <x v="3"/>
    <x v="0"/>
    <s v="MTA"/>
    <d v="2014-09-23T00:00:00"/>
    <s v="ТЕГ-УТОХГазар"/>
    <s v="АМНАТөлбөр"/>
    <n v="21.978794250000004"/>
    <m/>
    <x v="0"/>
    <s v="104.Ашигт малтмалын нөөц ашигласны төлбөр"/>
  </r>
  <r>
    <x v="0"/>
    <x v="1"/>
    <s v="Adj#1"/>
    <x v="3"/>
    <x v="0"/>
    <s v="MTA"/>
    <d v="2014-09-23T00:00:00"/>
    <s v="ТЕГ-УТОХГазар"/>
    <s v="АМНАТөлбөр"/>
    <n v="22.631547750000003"/>
    <m/>
    <x v="0"/>
    <s v="104.Ашигт малтмалын нөөц ашигласны төлбөр"/>
  </r>
  <r>
    <x v="0"/>
    <x v="1"/>
    <s v="Adj#1"/>
    <x v="3"/>
    <x v="0"/>
    <s v="MTA"/>
    <d v="2014-09-24T00:00:00"/>
    <s v="ТЕГ-УТОХГазар"/>
    <s v="АМНАТөлбөр"/>
    <n v="1.9477430399999998"/>
    <m/>
    <x v="0"/>
    <s v="104.Ашигт малтмалын нөөц ашигласны төлбөр"/>
  </r>
  <r>
    <x v="0"/>
    <x v="1"/>
    <s v="Adj#1"/>
    <x v="3"/>
    <x v="0"/>
    <s v="MTA"/>
    <d v="2014-09-25T00:00:00"/>
    <s v="ТЕГ-УТОХГазар"/>
    <s v="АМНАТөлбөр"/>
    <n v="18.590842585000001"/>
    <m/>
    <x v="0"/>
    <s v="104.Ашигт малтмалын нөөц ашигласны төлбөр"/>
  </r>
  <r>
    <x v="0"/>
    <x v="1"/>
    <s v="Adj#1"/>
    <x v="3"/>
    <x v="0"/>
    <s v="MTA"/>
    <d v="2014-09-25T00:00:00"/>
    <s v="ТЕГ-УТОХГазар"/>
    <s v="АМНАТөлбөр"/>
    <n v="18.797703295000002"/>
    <m/>
    <x v="0"/>
    <s v="104.Ашигт малтмалын нөөц ашигласны төлбөр"/>
  </r>
  <r>
    <x v="0"/>
    <x v="1"/>
    <s v="Adj#1"/>
    <x v="3"/>
    <x v="0"/>
    <s v="MTA"/>
    <d v="2014-09-25T00:00:00"/>
    <s v="ТЕГ-УТОХГазар"/>
    <s v="АМНАТөлбөр"/>
    <n v="17.935347255"/>
    <m/>
    <x v="0"/>
    <s v="104.Ашигт малтмалын нөөц ашигласны төлбөр"/>
  </r>
  <r>
    <x v="0"/>
    <x v="1"/>
    <s v="Adj#1"/>
    <x v="3"/>
    <x v="0"/>
    <s v="MTA"/>
    <d v="2014-09-25T00:00:00"/>
    <s v="ТЕГ-УТОХГазар"/>
    <s v="АМНАТөлбөр"/>
    <n v="15.996791825000003"/>
    <m/>
    <x v="0"/>
    <s v="104.Ашигт малтмалын нөөц ашигласны төлбөр"/>
  </r>
  <r>
    <x v="0"/>
    <x v="1"/>
    <s v="Adj#1"/>
    <x v="3"/>
    <x v="0"/>
    <s v="MTA"/>
    <d v="2014-09-30T00:00:00"/>
    <s v="ТЕГ-УТОХГазар"/>
    <s v="АМНАТөлбөр"/>
    <n v="11.51021457"/>
    <m/>
    <x v="0"/>
    <s v="104.Ашигт малтмалын нөөц ашигласны төлбөр"/>
  </r>
  <r>
    <x v="0"/>
    <x v="1"/>
    <s v="Adj#1"/>
    <x v="3"/>
    <x v="0"/>
    <s v="MTA"/>
    <d v="2014-09-30T00:00:00"/>
    <s v="ТЕГ-УТОХГазар"/>
    <s v="АМНАТөлбөр"/>
    <n v="8.9098257900000011"/>
    <m/>
    <x v="0"/>
    <s v="104.Ашигт малтмалын нөөц ашигласны төлбөр"/>
  </r>
  <r>
    <x v="0"/>
    <x v="1"/>
    <s v="Adj#1"/>
    <x v="3"/>
    <x v="0"/>
    <s v="MTA"/>
    <d v="2014-09-30T00:00:00"/>
    <s v="ТЕГ-УТОХГазар"/>
    <s v="АМНАТөлбөр"/>
    <n v="19.848023850000001"/>
    <m/>
    <x v="0"/>
    <s v="104.Ашигт малтмалын нөөц ашигласны төлбөр"/>
  </r>
  <r>
    <x v="0"/>
    <x v="1"/>
    <s v="Adj#1"/>
    <x v="3"/>
    <x v="0"/>
    <s v="MTA"/>
    <d v="2014-09-30T00:00:00"/>
    <s v="ТЕГ-УТОХГазар"/>
    <s v="АМНАТөлбөр"/>
    <n v="20.294938710000004"/>
    <m/>
    <x v="0"/>
    <s v="104.Ашигт малтмалын нөөц ашигласны төлбөр"/>
  </r>
  <r>
    <x v="0"/>
    <x v="1"/>
    <s v="Adj#1"/>
    <x v="3"/>
    <x v="0"/>
    <s v="MTA"/>
    <d v="2014-09-30T00:00:00"/>
    <s v="ТЕГ-УТОХГазар"/>
    <s v="АМНАТөлбөр"/>
    <n v="19.145297685000003"/>
    <m/>
    <x v="0"/>
    <s v="104.Ашигт малтмалын нөөц ашигласны төлбөр"/>
  </r>
  <r>
    <x v="0"/>
    <x v="1"/>
    <s v="Adj#1"/>
    <x v="3"/>
    <x v="0"/>
    <s v="MTA"/>
    <d v="2014-09-30T00:00:00"/>
    <s v="ТЕГ-УТОХГазар"/>
    <s v="АМНАТөлбөр"/>
    <n v="19.688411399999996"/>
    <m/>
    <x v="0"/>
    <s v="104.Ашигт малтмалын нөөц ашигласны төлбөр"/>
  </r>
  <r>
    <x v="0"/>
    <x v="1"/>
    <s v="Adj#1"/>
    <x v="3"/>
    <x v="0"/>
    <s v="MTA"/>
    <d v="2014-09-30T00:00:00"/>
    <s v="ТЕГ-УТОХГазар"/>
    <s v="АМНАТөлбөр"/>
    <n v="19.704372644999999"/>
    <m/>
    <x v="0"/>
    <s v="104.Ашигт малтмалын нөөц ашигласны төлбөр"/>
  </r>
  <r>
    <x v="0"/>
    <x v="1"/>
    <s v="Adj#1"/>
    <x v="3"/>
    <x v="0"/>
    <s v="MTA"/>
    <d v="2014-09-30T00:00:00"/>
    <s v="ТЕГ-УТОХГазар"/>
    <s v="АМНАТөлбөр"/>
    <n v="20.523141375000002"/>
    <m/>
    <x v="0"/>
    <s v="104.Ашигт малтмалын нөөц ашигласны төлбөр"/>
  </r>
  <r>
    <x v="0"/>
    <x v="1"/>
    <s v="Adj#1"/>
    <x v="3"/>
    <x v="0"/>
    <s v="MTA"/>
    <d v="2014-09-30T00:00:00"/>
    <s v="ТЕГ-УТОХГазар"/>
    <s v="АМНАТөлбөр"/>
    <n v="19.929124230000003"/>
    <m/>
    <x v="0"/>
    <s v="104.Ашигт малтмалын нөөц ашигласны төлбөр"/>
  </r>
  <r>
    <x v="0"/>
    <x v="1"/>
    <s v="Adj#1"/>
    <x v="3"/>
    <x v="0"/>
    <s v="MTA"/>
    <d v="2014-09-30T00:00:00"/>
    <s v="ТЕГ-УТОХГазар"/>
    <s v="АМНАТөлбөр"/>
    <n v="20.031362475000002"/>
    <m/>
    <x v="0"/>
    <s v="104.Ашигт малтмалын нөөц ашигласны төлбөр"/>
  </r>
  <r>
    <x v="0"/>
    <x v="1"/>
    <s v="Adj#1"/>
    <x v="3"/>
    <x v="0"/>
    <s v="MTA"/>
    <d v="2014-09-30T00:00:00"/>
    <s v="ТЕГ-УТОХГазар"/>
    <s v="АМНАТөлбөр"/>
    <n v="13.730553165000003"/>
    <m/>
    <x v="0"/>
    <s v="104.Ашигт малтмалын нөөц ашигласны төлбөр"/>
  </r>
  <r>
    <x v="0"/>
    <x v="1"/>
    <s v="Adj#1"/>
    <x v="3"/>
    <x v="0"/>
    <s v="MTA"/>
    <d v="2014-10-01T00:00:00"/>
    <s v="ТЕГ-УТОХГазар"/>
    <s v="АМНАТөлбөр"/>
    <n v="17.268611360000001"/>
    <m/>
    <x v="0"/>
    <s v="104.Ашигт малтмалын нөөц ашигласны төлбөр"/>
  </r>
  <r>
    <x v="0"/>
    <x v="1"/>
    <s v="Adj#1"/>
    <x v="3"/>
    <x v="0"/>
    <s v="MTA"/>
    <d v="2014-10-01T00:00:00"/>
    <s v="ТЕГ-УТОХГазар"/>
    <s v="АМНАТөлбөр"/>
    <n v="15.030072200000003"/>
    <m/>
    <x v="0"/>
    <s v="104.Ашигт малтмалын нөөц ашигласны төлбөр"/>
  </r>
  <r>
    <x v="0"/>
    <x v="1"/>
    <s v="Adj#1"/>
    <x v="3"/>
    <x v="0"/>
    <s v="MTA"/>
    <d v="2014-10-02T00:00:00"/>
    <s v="ТЕГ-УТОХГазар"/>
    <s v="АМНАТөлбөр"/>
    <n v="43.582092119999999"/>
    <m/>
    <x v="0"/>
    <s v="104.Ашигт малтмалын нөөц ашигласны төлбөр"/>
  </r>
  <r>
    <x v="0"/>
    <x v="1"/>
    <s v="Adj#1"/>
    <x v="3"/>
    <x v="0"/>
    <s v="MTA"/>
    <d v="2014-10-03T00:00:00"/>
    <s v="ТЕГ-УТОХГазар"/>
    <s v="АМНАТөлбөр"/>
    <n v="1.0986809100000001"/>
    <m/>
    <x v="0"/>
    <s v="104.Ашигт малтмалын нөөц ашигласны төлбөр"/>
  </r>
  <r>
    <x v="0"/>
    <x v="1"/>
    <s v="Adj#1"/>
    <x v="3"/>
    <x v="0"/>
    <s v="MTA"/>
    <d v="2014-10-06T00:00:00"/>
    <s v="ТЕГ-УТОХГазар"/>
    <s v="АМНАТөлбөр"/>
    <n v="18.409267579999998"/>
    <m/>
    <x v="0"/>
    <s v="104.Ашигт малтмалын нөөц ашигласны төлбөр"/>
  </r>
  <r>
    <x v="0"/>
    <x v="1"/>
    <s v="Adj#1"/>
    <x v="3"/>
    <x v="0"/>
    <s v="MTA"/>
    <d v="2014-10-06T00:00:00"/>
    <s v="ТЕГ-УТОХГазар"/>
    <s v="АМНАТөлбөр"/>
    <n v="19.368661069999998"/>
    <m/>
    <x v="0"/>
    <s v="104.Ашигт малтмалын нөөц ашигласны төлбөр"/>
  </r>
  <r>
    <x v="0"/>
    <x v="1"/>
    <s v="Adj#1"/>
    <x v="3"/>
    <x v="0"/>
    <s v="MTA"/>
    <d v="2014-10-06T00:00:00"/>
    <s v="ТЕГ-УТОХГазар"/>
    <s v="АМНАТөлбөр"/>
    <n v="19.10016328"/>
    <m/>
    <x v="0"/>
    <s v="104.Ашигт малтмалын нөөц ашигласны төлбөр"/>
  </r>
  <r>
    <x v="0"/>
    <x v="1"/>
    <s v="Adj#1"/>
    <x v="3"/>
    <x v="0"/>
    <s v="MTA"/>
    <d v="2014-10-06T00:00:00"/>
    <s v="ТЕГ-УТОХГазар"/>
    <s v="АМНАТөлбөр"/>
    <n v="18.75057833"/>
    <m/>
    <x v="0"/>
    <s v="104.Ашигт малтмалын нөөц ашигласны төлбөр"/>
  </r>
  <r>
    <x v="0"/>
    <x v="1"/>
    <s v="Adj#1"/>
    <x v="3"/>
    <x v="0"/>
    <s v="MTA"/>
    <d v="2014-10-06T00:00:00"/>
    <s v="ТЕГ-УТОХГазар"/>
    <s v="АМНАТөлбөр"/>
    <n v="18.094847980000001"/>
    <m/>
    <x v="0"/>
    <s v="104.Ашигт малтмалын нөөц ашигласны төлбөр"/>
  </r>
  <r>
    <x v="0"/>
    <x v="1"/>
    <s v="Adj#1"/>
    <x v="3"/>
    <x v="0"/>
    <s v="MTA"/>
    <d v="2014-10-06T00:00:00"/>
    <s v="ТЕГ-УТОХГазар"/>
    <s v="АМНАТөлбөр"/>
    <n v="18.81304854"/>
    <m/>
    <x v="0"/>
    <s v="104.Ашигт малтмалын нөөц ашигласны төлбөр"/>
  </r>
  <r>
    <x v="0"/>
    <x v="1"/>
    <s v="Adj#1"/>
    <x v="3"/>
    <x v="0"/>
    <s v="MTA"/>
    <d v="2014-10-06T00:00:00"/>
    <s v="ТЕГ-УТОХГазар"/>
    <s v="АМНАТөлбөр"/>
    <n v="18.041479389999999"/>
    <m/>
    <x v="0"/>
    <s v="104.Ашигт малтмалын нөөц ашигласны төлбөр"/>
  </r>
  <r>
    <x v="0"/>
    <x v="1"/>
    <s v="Adj#1"/>
    <x v="3"/>
    <x v="0"/>
    <s v="MTA"/>
    <d v="2014-10-06T00:00:00"/>
    <s v="ТЕГ-УТОХГазар"/>
    <s v="АМНАТөлбөр"/>
    <n v="16.94266563"/>
    <m/>
    <x v="0"/>
    <s v="104.Ашигт малтмалын нөөц ашигласны төлбөр"/>
  </r>
  <r>
    <x v="0"/>
    <x v="1"/>
    <s v="Adj#1"/>
    <x v="3"/>
    <x v="0"/>
    <s v="MTA"/>
    <d v="2014-10-06T00:00:00"/>
    <s v="ТЕГ-УТОХГазар"/>
    <s v="АМНАТөлбөр"/>
    <n v="17.213231970000002"/>
    <m/>
    <x v="0"/>
    <s v="104.Ашигт малтмалын нөөц ашигласны төлбөр"/>
  </r>
  <r>
    <x v="0"/>
    <x v="1"/>
    <s v="Adj#1"/>
    <x v="3"/>
    <x v="0"/>
    <s v="MTA"/>
    <d v="2014-10-06T00:00:00"/>
    <s v="ТЕГ-УТОХГазар"/>
    <s v="АМНАТөлбөр"/>
    <n v="10.894225429999999"/>
    <m/>
    <x v="0"/>
    <s v="104.Ашигт малтмалын нөөц ашигласны төлбөр"/>
  </r>
  <r>
    <x v="0"/>
    <x v="1"/>
    <s v="Adj#1"/>
    <x v="3"/>
    <x v="0"/>
    <s v="MTA"/>
    <d v="2014-10-07T00:00:00"/>
    <s v="ТЕГ-УТОХГазар"/>
    <s v="АМНАТөлбөр"/>
    <n v="12.030071680000001"/>
    <m/>
    <x v="0"/>
    <s v="104.Ашигт малтмалын нөөц ашигласны төлбөр"/>
  </r>
  <r>
    <x v="0"/>
    <x v="1"/>
    <s v="Adj#1"/>
    <x v="3"/>
    <x v="0"/>
    <s v="MTA"/>
    <d v="2014-10-09T00:00:00"/>
    <s v="ТЕГ-УТОХГазар"/>
    <s v="АМНАТөлбөр"/>
    <n v="9.2458977000000022"/>
    <m/>
    <x v="0"/>
    <s v="104.Ашигт малтмалын нөөц ашигласны төлбөр"/>
  </r>
  <r>
    <x v="0"/>
    <x v="1"/>
    <s v="Adj#1"/>
    <x v="3"/>
    <x v="0"/>
    <s v="MTA"/>
    <d v="2014-10-10T00:00:00"/>
    <s v="ТЕГ-УТОХГазар"/>
    <s v="АМНАТөлбөр"/>
    <n v="20.460641389999999"/>
    <m/>
    <x v="0"/>
    <s v="104.Ашигт малтмалын нөөц ашигласны төлбөр"/>
  </r>
  <r>
    <x v="0"/>
    <x v="1"/>
    <s v="Adj#1"/>
    <x v="3"/>
    <x v="0"/>
    <s v="MTA"/>
    <d v="2014-10-10T00:00:00"/>
    <s v="ТЕГ-УТОХГазар"/>
    <s v="АМНАТөлбөр"/>
    <n v="21.445675560000005"/>
    <m/>
    <x v="0"/>
    <s v="104.Ашигт малтмалын нөөц ашигласны төлбөр"/>
  </r>
  <r>
    <x v="0"/>
    <x v="1"/>
    <s v="Adj#1"/>
    <x v="3"/>
    <x v="0"/>
    <s v="MTA"/>
    <d v="2014-10-10T00:00:00"/>
    <s v="ТЕГ-УТОХГазар"/>
    <s v="АМНАТөлбөр"/>
    <n v="18.318507090000001"/>
    <m/>
    <x v="0"/>
    <s v="104.Ашигт малтмалын нөөц ашигласны төлбөр"/>
  </r>
  <r>
    <x v="0"/>
    <x v="1"/>
    <s v="Adj#1"/>
    <x v="3"/>
    <x v="0"/>
    <s v="MTA"/>
    <d v="2014-10-10T00:00:00"/>
    <s v="ТЕГ-УТОХГазар"/>
    <s v="АМНАТөлбөр"/>
    <n v="35.372590080000002"/>
    <m/>
    <x v="0"/>
    <s v="104.Ашигт малтмалын нөөц ашигласны төлбөр"/>
  </r>
  <r>
    <x v="0"/>
    <x v="1"/>
    <s v="Adj#1"/>
    <x v="3"/>
    <x v="0"/>
    <s v="MTA"/>
    <d v="2014-10-13T00:00:00"/>
    <s v="ТЕГ-УТОХГазар"/>
    <s v="АМНАТөлбөр"/>
    <n v="4.2484111750000002"/>
    <m/>
    <x v="0"/>
    <s v="104.Ашигт малтмалын нөөц ашигласны төлбөр"/>
  </r>
  <r>
    <x v="0"/>
    <x v="1"/>
    <s v="Adj#1"/>
    <x v="3"/>
    <x v="0"/>
    <s v="MTA"/>
    <d v="2014-10-14T00:00:00"/>
    <s v="ТЕГ-УТОХГазар"/>
    <s v="АМНАТөлбөр"/>
    <n v="15.436265200000001"/>
    <m/>
    <x v="0"/>
    <s v="104.Ашигт малтмалын нөөц ашигласны төлбөр"/>
  </r>
  <r>
    <x v="0"/>
    <x v="1"/>
    <s v="Adj#1"/>
    <x v="3"/>
    <x v="0"/>
    <s v="MTA"/>
    <d v="2014-10-14T00:00:00"/>
    <s v="ТЕГ-УТОХГазар"/>
    <s v="АМНАТөлбөр"/>
    <n v="15.994645500000003"/>
    <m/>
    <x v="0"/>
    <s v="104.Ашигт малтмалын нөөц ашигласны төлбөр"/>
  </r>
  <r>
    <x v="0"/>
    <x v="1"/>
    <s v="Adj#1"/>
    <x v="3"/>
    <x v="0"/>
    <s v="MTA"/>
    <d v="2014-10-14T00:00:00"/>
    <s v="ТЕГ-УТОХГазар"/>
    <s v="АМНАТөлбөр"/>
    <n v="18.831439750000001"/>
    <m/>
    <x v="0"/>
    <s v="104.Ашигт малтмалын нөөц ашигласны төлбөр"/>
  </r>
  <r>
    <x v="0"/>
    <x v="1"/>
    <s v="Adj#1"/>
    <x v="3"/>
    <x v="0"/>
    <s v="MTA"/>
    <d v="2014-10-14T00:00:00"/>
    <s v="ТЕГ-УТОХГазар"/>
    <s v="АМНАТөлбөр"/>
    <n v="18.349163350000001"/>
    <m/>
    <x v="0"/>
    <s v="104.Ашигт малтмалын нөөц ашигласны төлбөр"/>
  </r>
  <r>
    <x v="0"/>
    <x v="1"/>
    <s v="Adj#1"/>
    <x v="3"/>
    <x v="0"/>
    <s v="MTA"/>
    <d v="2014-10-14T00:00:00"/>
    <s v="ТЕГ-УТОХГазар"/>
    <s v="АМНАТөлбөр"/>
    <n v="17.517151049999999"/>
    <m/>
    <x v="0"/>
    <s v="104.Ашигт малтмалын нөөц ашигласны төлбөр"/>
  </r>
  <r>
    <x v="0"/>
    <x v="1"/>
    <s v="Adj#1"/>
    <x v="3"/>
    <x v="0"/>
    <s v="MTA"/>
    <d v="2014-10-14T00:00:00"/>
    <s v="ТЕГ-УТОХГазар"/>
    <s v="АМНАТөлбөр"/>
    <n v="17.048128699999999"/>
    <m/>
    <x v="0"/>
    <s v="104.Ашигт малтмалын нөөц ашигласны төлбөр"/>
  </r>
  <r>
    <x v="0"/>
    <x v="1"/>
    <s v="Adj#1"/>
    <x v="3"/>
    <x v="0"/>
    <s v="MTA"/>
    <d v="2014-10-14T00:00:00"/>
    <s v="ТЕГ-УТОХГазар"/>
    <s v="АМНАТөлбөр"/>
    <n v="18.773720500000003"/>
    <m/>
    <x v="0"/>
    <s v="104.Ашигт малтмалын нөөц ашигласны төлбөр"/>
  </r>
  <r>
    <x v="0"/>
    <x v="1"/>
    <s v="Adj#1"/>
    <x v="3"/>
    <x v="0"/>
    <s v="MTA"/>
    <d v="2014-10-14T00:00:00"/>
    <s v="ТЕГ-УТОХГазар"/>
    <s v="АМНАТөлбөр"/>
    <n v="21.489945650000003"/>
    <m/>
    <x v="0"/>
    <s v="104.Ашигт малтмалын нөөц ашигласны төлбөр"/>
  </r>
  <r>
    <x v="0"/>
    <x v="1"/>
    <s v="Adj#1"/>
    <x v="3"/>
    <x v="0"/>
    <s v="MTA"/>
    <d v="2014-10-14T00:00:00"/>
    <s v="ТЕГ-УТОХГазар"/>
    <s v="АМНАТөлбөр"/>
    <n v="59.676146349999996"/>
    <m/>
    <x v="0"/>
    <s v="104.Ашигт малтмалын нөөц ашигласны төлбөр"/>
  </r>
  <r>
    <x v="0"/>
    <x v="1"/>
    <s v="Adj#1"/>
    <x v="3"/>
    <x v="0"/>
    <s v="MTA"/>
    <d v="2014-10-15T00:00:00"/>
    <s v="ТЕГ-УТОХГазар"/>
    <s v="АМНАТөлбөр"/>
    <n v="9.8816558300000015"/>
    <m/>
    <x v="0"/>
    <s v="104.Ашигт малтмалын нөөц ашигласны төлбөр"/>
  </r>
  <r>
    <x v="0"/>
    <x v="1"/>
    <s v="Adj#1"/>
    <x v="3"/>
    <x v="0"/>
    <s v="MTA"/>
    <d v="2014-10-16T00:00:00"/>
    <s v="ТЕГ-УТОХГазар"/>
    <s v="АМНАТөлбөр"/>
    <n v="17.998554925000001"/>
    <m/>
    <x v="0"/>
    <s v="104.Ашигт малтмалын нөөц ашигласны төлбөр"/>
  </r>
  <r>
    <x v="0"/>
    <x v="1"/>
    <s v="Adj#1"/>
    <x v="3"/>
    <x v="0"/>
    <s v="MTA"/>
    <d v="2014-10-16T00:00:00"/>
    <s v="ТЕГ-УТОХГазар"/>
    <s v="АМНАТөлбөр"/>
    <n v="14.665041754999999"/>
    <m/>
    <x v="0"/>
    <s v="104.Ашигт малтмалын нөөц ашигласны төлбөр"/>
  </r>
  <r>
    <x v="0"/>
    <x v="1"/>
    <s v="Adj#1"/>
    <x v="3"/>
    <x v="0"/>
    <s v="MTA"/>
    <d v="2014-10-16T00:00:00"/>
    <s v="ТЕГ-УТОХГазар"/>
    <s v="АМНАТөлбөр"/>
    <n v="16.554671315"/>
    <m/>
    <x v="0"/>
    <s v="104.Ашигт малтмалын нөөц ашигласны төлбөр"/>
  </r>
  <r>
    <x v="0"/>
    <x v="1"/>
    <s v="Adj#1"/>
    <x v="3"/>
    <x v="0"/>
    <s v="MTA"/>
    <d v="2014-10-16T00:00:00"/>
    <s v="ТЕГ-УТОХГазар"/>
    <s v="АМНАТөлбөр"/>
    <n v="17.249118509999999"/>
    <m/>
    <x v="0"/>
    <s v="104.Ашигт малтмалын нөөц ашигласны төлбөр"/>
  </r>
  <r>
    <x v="0"/>
    <x v="1"/>
    <s v="Adj#1"/>
    <x v="3"/>
    <x v="0"/>
    <s v="MTA"/>
    <d v="2014-10-16T00:00:00"/>
    <s v="ТЕГ-УТОХГазар"/>
    <s v="АМНАТөлбөр"/>
    <n v="16.132670709999999"/>
    <m/>
    <x v="0"/>
    <s v="104.Ашигт малтмалын нөөц ашигласны төлбөр"/>
  </r>
  <r>
    <x v="0"/>
    <x v="1"/>
    <s v="Adj#1"/>
    <x v="3"/>
    <x v="0"/>
    <s v="MTA"/>
    <d v="2014-10-16T00:00:00"/>
    <s v="ТЕГ-УТОХГазар"/>
    <s v="АМНАТөлбөр"/>
    <n v="16.645070260000001"/>
    <m/>
    <x v="0"/>
    <s v="104.Ашигт малтмалын нөөц ашигласны төлбөр"/>
  </r>
  <r>
    <x v="0"/>
    <x v="1"/>
    <s v="Adj#1"/>
    <x v="3"/>
    <x v="0"/>
    <s v="MTA"/>
    <d v="2014-10-16T00:00:00"/>
    <s v="ТЕГ-УТОХГазар"/>
    <s v="АМНАТөлбөр"/>
    <n v="16.369707575"/>
    <m/>
    <x v="0"/>
    <s v="104.Ашигт малтмалын нөөц ашигласны төлбөр"/>
  </r>
  <r>
    <x v="0"/>
    <x v="1"/>
    <s v="Adj#1"/>
    <x v="3"/>
    <x v="0"/>
    <s v="MTA"/>
    <d v="2014-10-16T00:00:00"/>
    <s v="ТЕГ-УТОХГазар"/>
    <s v="АМНАТөлбөр"/>
    <n v="16.6050781"/>
    <m/>
    <x v="0"/>
    <s v="104.Ашигт малтмалын нөөц ашигласны төлбөр"/>
  </r>
  <r>
    <x v="0"/>
    <x v="1"/>
    <s v="Adj#1"/>
    <x v="3"/>
    <x v="0"/>
    <s v="MTA"/>
    <d v="2014-10-16T00:00:00"/>
    <s v="ТЕГ-УТОХГазар"/>
    <s v="АМНАТөлбөр"/>
    <n v="7.3173155249999997"/>
    <m/>
    <x v="0"/>
    <s v="104.Ашигт малтмалын нөөц ашигласны төлбөр"/>
  </r>
  <r>
    <x v="0"/>
    <x v="1"/>
    <s v="Adj#1"/>
    <x v="3"/>
    <x v="0"/>
    <s v="MTA"/>
    <d v="2014-10-17T00:00:00"/>
    <s v="ТЕГ-УТОХГазар"/>
    <s v="АМНАТөлбөр"/>
    <n v="17.818740719999997"/>
    <m/>
    <x v="0"/>
    <s v="104.Ашигт малтмалын нөөц ашигласны төлбөр"/>
  </r>
  <r>
    <x v="0"/>
    <x v="1"/>
    <s v="Adj#1"/>
    <x v="3"/>
    <x v="0"/>
    <s v="MTA"/>
    <d v="2014-10-17T00:00:00"/>
    <s v="ТЕГ-УТОХГазар"/>
    <s v="АМНАТөлбөр"/>
    <n v="14.394706920000001"/>
    <m/>
    <x v="0"/>
    <s v="104.Ашигт малтмалын нөөц ашигласны төлбөр"/>
  </r>
  <r>
    <x v="0"/>
    <x v="1"/>
    <s v="Adj#1"/>
    <x v="3"/>
    <x v="0"/>
    <s v="MTA"/>
    <d v="2014-10-21T00:00:00"/>
    <s v="ТЕГ-УТОХГазар"/>
    <s v="АМНАТөлбөр"/>
    <n v="19.306380225000002"/>
    <m/>
    <x v="0"/>
    <s v="104.Ашигт малтмалын нөөц ашигласны төлбөр"/>
  </r>
  <r>
    <x v="0"/>
    <x v="1"/>
    <s v="Adj#1"/>
    <x v="3"/>
    <x v="0"/>
    <s v="MTA"/>
    <d v="2014-10-22T00:00:00"/>
    <s v="ТЕГ-УТОХГазар"/>
    <s v="АМНАТөлбөр"/>
    <n v="2.9208672900000003"/>
    <m/>
    <x v="0"/>
    <s v="104.Ашигт малтмалын нөөц ашигласны төлбөр"/>
  </r>
  <r>
    <x v="0"/>
    <x v="1"/>
    <s v="Adj#1"/>
    <x v="3"/>
    <x v="0"/>
    <s v="MTA"/>
    <d v="2014-10-22T00:00:00"/>
    <s v="ТЕГ-УТОХГазар"/>
    <s v="АМНАТөлбөр"/>
    <n v="16.628975099999998"/>
    <m/>
    <x v="0"/>
    <s v="104.Ашигт малтмалын нөөц ашигласны төлбөр"/>
  </r>
  <r>
    <x v="0"/>
    <x v="1"/>
    <s v="Adj#1"/>
    <x v="3"/>
    <x v="0"/>
    <s v="MTA"/>
    <d v="2014-10-22T00:00:00"/>
    <s v="ТЕГ-УТОХГазар"/>
    <s v="АМНАТөлбөр"/>
    <n v="16.328379330000001"/>
    <m/>
    <x v="0"/>
    <s v="104.Ашигт малтмалын нөөц ашигласны төлбөр"/>
  </r>
  <r>
    <x v="0"/>
    <x v="1"/>
    <s v="Adj#1"/>
    <x v="3"/>
    <x v="0"/>
    <s v="MTA"/>
    <d v="2014-10-22T00:00:00"/>
    <s v="ТЕГ-УТОХГазар"/>
    <s v="АМНАТөлбөр"/>
    <n v="15.978610710000002"/>
    <m/>
    <x v="0"/>
    <s v="104.Ашигт малтмалын нөөц ашигласны төлбөр"/>
  </r>
  <r>
    <x v="0"/>
    <x v="1"/>
    <s v="Adj#1"/>
    <x v="3"/>
    <x v="0"/>
    <s v="MTA"/>
    <d v="2014-10-22T00:00:00"/>
    <s v="ТЕГ-УТОХГазар"/>
    <s v="АМНАТөлбөр"/>
    <n v="10.721819250000001"/>
    <m/>
    <x v="0"/>
    <s v="104.Ашигт малтмалын нөөц ашигласны төлбөр"/>
  </r>
  <r>
    <x v="0"/>
    <x v="1"/>
    <s v="Adj#1"/>
    <x v="3"/>
    <x v="0"/>
    <s v="MTA"/>
    <d v="2014-10-23T00:00:00"/>
    <s v="ТЕГ-УТОХГазар"/>
    <s v="АМНАТөлбөр"/>
    <n v="14.541805350000002"/>
    <m/>
    <x v="0"/>
    <s v="104.Ашигт малтмалын нөөц ашигласны төлбөр"/>
  </r>
  <r>
    <x v="0"/>
    <x v="1"/>
    <s v="Adj#1"/>
    <x v="3"/>
    <x v="0"/>
    <s v="MTA"/>
    <d v="2014-10-23T00:00:00"/>
    <s v="ТЕГ-УТОХГазар"/>
    <s v="АМНАТөлбөр"/>
    <n v="17.410649250000002"/>
    <m/>
    <x v="0"/>
    <s v="104.Ашигт малтмалын нөөц ашигласны төлбөр"/>
  </r>
  <r>
    <x v="0"/>
    <x v="1"/>
    <s v="Adj#1"/>
    <x v="3"/>
    <x v="0"/>
    <s v="MTA"/>
    <d v="2014-10-23T00:00:00"/>
    <s v="ТЕГ-УТОХГазар"/>
    <s v="АМНАТөлбөр"/>
    <n v="17.283629775000001"/>
    <m/>
    <x v="0"/>
    <s v="104.Ашигт малтмалын нөөц ашигласны төлбөр"/>
  </r>
  <r>
    <x v="0"/>
    <x v="1"/>
    <s v="Adj#1"/>
    <x v="3"/>
    <x v="0"/>
    <s v="MTA"/>
    <d v="2014-10-23T00:00:00"/>
    <s v="ТЕГ-УТОХГазар"/>
    <s v="АМНАТөлбөр"/>
    <n v="54.507178750000001"/>
    <m/>
    <x v="0"/>
    <s v="104.Ашигт малтмалын нөөц ашигласны төлбөр"/>
  </r>
  <r>
    <x v="0"/>
    <x v="1"/>
    <s v="Adj#1"/>
    <x v="3"/>
    <x v="0"/>
    <s v="MTA"/>
    <d v="2014-10-24T00:00:00"/>
    <s v="ТЕГ-УТОХГазар"/>
    <s v="АМНАТөлбөр"/>
    <n v="3.6548304200000001"/>
    <m/>
    <x v="0"/>
    <s v="104.Ашигт малтмалын нөөц ашигласны төлбөр"/>
  </r>
  <r>
    <x v="0"/>
    <x v="1"/>
    <s v="Adj#1"/>
    <x v="3"/>
    <x v="0"/>
    <s v="MTA"/>
    <d v="2014-10-27T00:00:00"/>
    <s v="ТЕГ-УТОХГазар"/>
    <s v="АМНАТөлбөр"/>
    <n v="13.274724470000001"/>
    <m/>
    <x v="0"/>
    <s v="104.Ашигт малтмалын нөөц ашигласны төлбөр"/>
  </r>
  <r>
    <x v="0"/>
    <x v="1"/>
    <s v="Adj#1"/>
    <x v="3"/>
    <x v="0"/>
    <s v="MTA"/>
    <d v="2014-10-27T00:00:00"/>
    <s v="ТЕГ-УТОХГазар"/>
    <s v="АМНАТөлбөр"/>
    <n v="13.47256445"/>
    <m/>
    <x v="0"/>
    <s v="104.Ашигт малтмалын нөөц ашигласны төлбөр"/>
  </r>
  <r>
    <x v="0"/>
    <x v="1"/>
    <s v="Adj#1"/>
    <x v="3"/>
    <x v="0"/>
    <s v="MTA"/>
    <d v="2014-10-28T00:00:00"/>
    <s v="ТЕГ-УТОХГазар"/>
    <s v="АМНАТөлбөр"/>
    <n v="10.147993725000001"/>
    <m/>
    <x v="0"/>
    <s v="104.Ашигт малтмалын нөөц ашигласны төлбөр"/>
  </r>
  <r>
    <x v="0"/>
    <x v="1"/>
    <s v="Adj#1"/>
    <x v="3"/>
    <x v="0"/>
    <s v="MTA"/>
    <d v="2014-10-29T00:00:00"/>
    <s v="ТЕГ-УТОХГазар"/>
    <s v="АМНАТөлбөр"/>
    <n v="16.530061850000003"/>
    <m/>
    <x v="0"/>
    <s v="104.Ашигт малтмалын нөөц ашигласны төлбөр"/>
  </r>
  <r>
    <x v="0"/>
    <x v="1"/>
    <s v="Adj#1"/>
    <x v="3"/>
    <x v="0"/>
    <s v="MTA"/>
    <d v="2014-10-29T00:00:00"/>
    <s v="ТЕГ-УТОХГазар"/>
    <s v="АМНАТөлбөр"/>
    <n v="17.858408175000001"/>
    <m/>
    <x v="0"/>
    <s v="104.Ашигт малтмалын нөөц ашигласны төлбөр"/>
  </r>
  <r>
    <x v="0"/>
    <x v="1"/>
    <s v="Adj#1"/>
    <x v="3"/>
    <x v="0"/>
    <s v="MTA"/>
    <d v="2014-10-29T00:00:00"/>
    <s v="ТЕГ-УТОХГазар"/>
    <s v="АМНАТөлбөр"/>
    <n v="18.357754674999999"/>
    <m/>
    <x v="0"/>
    <s v="104.Ашигт малтмалын нөөц ашигласны төлбөр"/>
  </r>
  <r>
    <x v="0"/>
    <x v="1"/>
    <s v="Adj#1"/>
    <x v="3"/>
    <x v="0"/>
    <s v="MTA"/>
    <d v="2014-10-29T00:00:00"/>
    <s v="ТЕГ-УТОХГазар"/>
    <s v="АМНАТөлбөр"/>
    <n v="18.371296274999999"/>
    <m/>
    <x v="0"/>
    <s v="104.Ашигт малтмалын нөөц ашигласны төлбөр"/>
  </r>
  <r>
    <x v="0"/>
    <x v="1"/>
    <s v="Adj#1"/>
    <x v="3"/>
    <x v="0"/>
    <s v="MTA"/>
    <d v="2014-10-29T00:00:00"/>
    <s v="ТЕГ-УТОХГазар"/>
    <s v="АМНАТөлбөр"/>
    <n v="16.968894325000001"/>
    <m/>
    <x v="0"/>
    <s v="104.Ашигт малтмалын нөөц ашигласны төлбөр"/>
  </r>
  <r>
    <x v="0"/>
    <x v="1"/>
    <s v="Adj#1"/>
    <x v="3"/>
    <x v="0"/>
    <s v="MTA"/>
    <d v="2014-10-29T00:00:00"/>
    <s v="ТЕГ-УТОХГазар"/>
    <s v="АМНАТөлбөр"/>
    <n v="18.965857150000005"/>
    <m/>
    <x v="0"/>
    <s v="104.Ашигт малтмалын нөөц ашигласны төлбөр"/>
  </r>
  <r>
    <x v="0"/>
    <x v="1"/>
    <s v="Adj#1"/>
    <x v="3"/>
    <x v="0"/>
    <s v="MTA"/>
    <d v="2014-10-30T00:00:00"/>
    <s v="ТЕГ-УТОХГазар"/>
    <s v="АМНАТөлбөр"/>
    <n v="23.803090960000002"/>
    <m/>
    <x v="0"/>
    <s v="104.Ашигт малтмалын нөөц ашигласны төлбөр"/>
  </r>
  <r>
    <x v="0"/>
    <x v="1"/>
    <s v="Adj#1"/>
    <x v="3"/>
    <x v="0"/>
    <s v="MTA"/>
    <d v="2014-10-30T00:00:00"/>
    <s v="ТЕГ-УТОХГазар"/>
    <s v="АМНАТөлбөр"/>
    <n v="47.272521464999997"/>
    <m/>
    <x v="0"/>
    <s v="104.Ашигт малтмалын нөөц ашигласны төлбөр"/>
  </r>
  <r>
    <x v="0"/>
    <x v="1"/>
    <s v="Adj#1"/>
    <x v="3"/>
    <x v="0"/>
    <s v="MTA"/>
    <d v="2014-10-31T00:00:00"/>
    <s v="ТЕГ-УТОХГазар"/>
    <s v="АМНАТөлбөр"/>
    <n v="16.652805390000005"/>
    <m/>
    <x v="0"/>
    <s v="104.Ашигт малтмалын нөөц ашигласны төлбөр"/>
  </r>
  <r>
    <x v="0"/>
    <x v="1"/>
    <s v="Adj#1"/>
    <x v="3"/>
    <x v="0"/>
    <s v="MTA"/>
    <d v="2014-10-31T00:00:00"/>
    <s v="ТЕГ-УТОХГазар"/>
    <s v="АМНАТөлбөр"/>
    <n v="16.938110070000004"/>
    <m/>
    <x v="0"/>
    <s v="104.Ашигт малтмалын нөөц ашигласны төлбөр"/>
  </r>
  <r>
    <x v="0"/>
    <x v="1"/>
    <s v="Adj#1"/>
    <x v="3"/>
    <x v="0"/>
    <s v="MTA"/>
    <d v="2014-10-31T00:00:00"/>
    <s v="ТЕГ-УТОХГазар"/>
    <s v="АМНАТөлбөр"/>
    <n v="17.30339901"/>
    <m/>
    <x v="0"/>
    <s v="104.Ашигт малтмалын нөөц ашигласны төлбөр"/>
  </r>
  <r>
    <x v="0"/>
    <x v="1"/>
    <s v="Adj#1"/>
    <x v="3"/>
    <x v="0"/>
    <s v="MTA"/>
    <d v="2014-10-31T00:00:00"/>
    <s v="ТЕГ-УТОХГазар"/>
    <s v="АМНАТөлбөр"/>
    <n v="18.075618180000003"/>
    <m/>
    <x v="0"/>
    <s v="104.Ашигт малтмалын нөөц ашигласны төлбөр"/>
  </r>
  <r>
    <x v="0"/>
    <x v="1"/>
    <s v="Adj#1"/>
    <x v="3"/>
    <x v="0"/>
    <s v="MTA"/>
    <d v="2014-10-31T00:00:00"/>
    <s v="ТЕГ-УТОХГазар"/>
    <s v="АМНАТөлбөр"/>
    <n v="16.118065260000002"/>
    <m/>
    <x v="0"/>
    <s v="104.Ашигт малтмалын нөөц ашигласны төлбөр"/>
  </r>
  <r>
    <x v="0"/>
    <x v="1"/>
    <s v="Adj#1"/>
    <x v="3"/>
    <x v="0"/>
    <s v="MTA"/>
    <d v="2014-10-31T00:00:00"/>
    <s v="ТЕГ-УТОХГазар"/>
    <s v="АМНАТөлбөр"/>
    <n v="17.361944190000003"/>
    <m/>
    <x v="0"/>
    <s v="104.Ашигт малтмалын нөөц ашигласны төлбөр"/>
  </r>
  <r>
    <x v="0"/>
    <x v="1"/>
    <s v="Adj#1"/>
    <x v="3"/>
    <x v="0"/>
    <s v="MTA"/>
    <d v="2014-11-07T00:00:00"/>
    <s v="ТЕГ-УТОХГазар"/>
    <s v="АМНАТөлбөр"/>
    <n v="15.090925850000003"/>
    <m/>
    <x v="0"/>
    <s v="104.Ашигт малтмалын нөөц ашигласны төлбөр"/>
  </r>
  <r>
    <x v="0"/>
    <x v="1"/>
    <s v="Adj#1"/>
    <x v="3"/>
    <x v="0"/>
    <s v="MTA"/>
    <d v="2014-11-07T00:00:00"/>
    <s v="ТЕГ-УТОХГазар"/>
    <s v="АМНАТөлбөр"/>
    <n v="16.590034240000001"/>
    <m/>
    <x v="0"/>
    <s v="104.Ашигт малтмалын нөөц ашигласны төлбөр"/>
  </r>
  <r>
    <x v="0"/>
    <x v="1"/>
    <s v="Adj#1"/>
    <x v="3"/>
    <x v="0"/>
    <s v="MTA"/>
    <d v="2014-11-07T00:00:00"/>
    <s v="ТЕГ-УТОХГазар"/>
    <s v="АМНАТөлбөр"/>
    <n v="17.105884315000001"/>
    <m/>
    <x v="0"/>
    <s v="104.Ашигт малтмалын нөөц ашигласны төлбөр"/>
  </r>
  <r>
    <x v="0"/>
    <x v="1"/>
    <s v="Adj#1"/>
    <x v="3"/>
    <x v="0"/>
    <s v="MTA"/>
    <d v="2014-11-07T00:00:00"/>
    <s v="ТЕГ-УТОХГазар"/>
    <s v="АМНАТөлбөр"/>
    <n v="15.564990220000002"/>
    <m/>
    <x v="0"/>
    <s v="104.Ашигт малтмалын нөөц ашигласны төлбөр"/>
  </r>
  <r>
    <x v="0"/>
    <x v="1"/>
    <s v="Adj#1"/>
    <x v="3"/>
    <x v="0"/>
    <s v="MTA"/>
    <d v="2014-11-07T00:00:00"/>
    <s v="ТЕГ-УТОХГазар"/>
    <s v="АМНАТөлбөр"/>
    <n v="17.838058615000001"/>
    <m/>
    <x v="0"/>
    <s v="104.Ашигт малтмалын нөөц ашигласны төлбөр"/>
  </r>
  <r>
    <x v="0"/>
    <x v="1"/>
    <s v="Adj#1"/>
    <x v="3"/>
    <x v="0"/>
    <s v="MTA"/>
    <d v="2014-11-07T00:00:00"/>
    <s v="ТЕГ-УТОХГазар"/>
    <s v="АМНАТөлбөр"/>
    <n v="15.317604055000002"/>
    <m/>
    <x v="0"/>
    <s v="104.Ашигт малтмалын нөөц ашигласны төлбөр"/>
  </r>
  <r>
    <x v="0"/>
    <x v="1"/>
    <s v="Adj#1"/>
    <x v="3"/>
    <x v="0"/>
    <s v="MTA"/>
    <d v="2014-11-07T00:00:00"/>
    <s v="ТЕГ-УТОХГазар"/>
    <s v="АМНАТөлбөр"/>
    <n v="6.5218980450000013"/>
    <m/>
    <x v="0"/>
    <s v="104.Ашигт малтмалын нөөц ашигласны төлбөр"/>
  </r>
  <r>
    <x v="0"/>
    <x v="1"/>
    <s v="Adj#1"/>
    <x v="3"/>
    <x v="0"/>
    <s v="MTA"/>
    <d v="2014-11-07T00:00:00"/>
    <s v="ТЕГ-УТОХГазар"/>
    <s v="АМНАТөлбөр"/>
    <n v="15.942540705000001"/>
    <m/>
    <x v="0"/>
    <s v="104.Ашигт малтмалын нөөц ашигласны төлбөр"/>
  </r>
  <r>
    <x v="0"/>
    <x v="1"/>
    <s v="Adj#1"/>
    <x v="3"/>
    <x v="0"/>
    <s v="MTA"/>
    <d v="2014-11-07T00:00:00"/>
    <s v="ТЕГ-УТОХГазар"/>
    <s v="АМНАТөлбөр"/>
    <n v="16.419193570000001"/>
    <m/>
    <x v="0"/>
    <s v="104.Ашигт малтмалын нөөц ашигласны төлбөр"/>
  </r>
  <r>
    <x v="0"/>
    <x v="1"/>
    <s v="Adj#1"/>
    <x v="3"/>
    <x v="0"/>
    <s v="MTA"/>
    <d v="2014-11-07T00:00:00"/>
    <s v="ТЕГ-УТОХГазар"/>
    <s v="АМНАТөлбөр"/>
    <n v="14.973704005000002"/>
    <m/>
    <x v="0"/>
    <s v="104.Ашигт малтмалын нөөц ашигласны төлбөр"/>
  </r>
  <r>
    <x v="0"/>
    <x v="1"/>
    <s v="Adj#1"/>
    <x v="3"/>
    <x v="0"/>
    <s v="MTA"/>
    <d v="2014-11-07T00:00:00"/>
    <s v="ТЕГ-УТОХГазар"/>
    <s v="АМНАТөлбөр"/>
    <n v="15.506564189999999"/>
    <m/>
    <x v="0"/>
    <s v="104.Ашигт малтмалын нөөц ашигласны төлбөр"/>
  </r>
  <r>
    <x v="0"/>
    <x v="1"/>
    <s v="Adj#1"/>
    <x v="3"/>
    <x v="0"/>
    <s v="MTA"/>
    <s v="2014-11-10"/>
    <s v="ТЕГ-УТОХГазар"/>
    <s v="АМНАТөлбөр"/>
    <n v="3.7306749600000004"/>
    <m/>
    <x v="0"/>
    <s v="104.Ашигт малтмалын нөөц ашигласны төлбөр"/>
  </r>
  <r>
    <x v="0"/>
    <x v="1"/>
    <s v="Adj#1"/>
    <x v="3"/>
    <x v="0"/>
    <s v="MTA"/>
    <s v="2014-11-11"/>
    <s v="ТЕГ-УТОХГазар"/>
    <s v="АМНАТөлбөр"/>
    <n v="7.7134375500000001"/>
    <m/>
    <x v="0"/>
    <s v="104.Ашигт малтмалын нөөц ашигласны төлбөр"/>
  </r>
  <r>
    <x v="0"/>
    <x v="1"/>
    <s v="Adj#1"/>
    <x v="3"/>
    <x v="0"/>
    <s v="MTA"/>
    <s v="2014-11-11"/>
    <s v="ТЕГ-УТОХГазар"/>
    <s v="АМНАТөлбөр"/>
    <n v="33.852890400000007"/>
    <m/>
    <x v="0"/>
    <s v="104.Ашигт малтмалын нөөц ашигласны төлбөр"/>
  </r>
  <r>
    <x v="0"/>
    <x v="1"/>
    <s v="Adj#1"/>
    <x v="3"/>
    <x v="0"/>
    <s v="MTA"/>
    <s v="2014-11-12"/>
    <s v="ТЕГ-УТОХГазар"/>
    <s v="АМНАТөлбөр"/>
    <n v="15.656175900000001"/>
    <m/>
    <x v="0"/>
    <s v="104.Ашигт малтмалын нөөц ашигласны төлбөр"/>
  </r>
  <r>
    <x v="0"/>
    <x v="1"/>
    <s v="Adj#1"/>
    <x v="3"/>
    <x v="0"/>
    <s v="MTA"/>
    <s v="2014-11-12"/>
    <s v="ТЕГ-УТОХГазар"/>
    <s v="АМНАТөлбөр"/>
    <n v="15.581974219999998"/>
    <m/>
    <x v="0"/>
    <s v="104.Ашигт малтмалын нөөц ашигласны төлбөр"/>
  </r>
  <r>
    <x v="0"/>
    <x v="1"/>
    <s v="Adj#1"/>
    <x v="3"/>
    <x v="0"/>
    <s v="MTA"/>
    <s v="2014-11-14"/>
    <s v="ТЕГ-УТОХГазар"/>
    <s v="АМНАТөлбөр"/>
    <n v="15.944497200000002"/>
    <m/>
    <x v="0"/>
    <s v="104.Ашигт малтмалын нөөц ашигласны төлбөр"/>
  </r>
  <r>
    <x v="0"/>
    <x v="1"/>
    <s v="Adj#1"/>
    <x v="3"/>
    <x v="0"/>
    <s v="MTA"/>
    <s v="2014-11-14"/>
    <s v="ТЕГ-УТОХГазар"/>
    <s v="АМНАТөлбөр"/>
    <n v="15.271045919999999"/>
    <m/>
    <x v="0"/>
    <s v="104.Ашигт малтмалын нөөц ашигласны төлбөр"/>
  </r>
  <r>
    <x v="0"/>
    <x v="1"/>
    <s v="Adj#1"/>
    <x v="3"/>
    <x v="0"/>
    <s v="MTA"/>
    <s v="2014-11-14"/>
    <s v="ТЕГ-УТОХГазар"/>
    <s v="АМНАТөлбөр"/>
    <n v="16.184740950000002"/>
    <m/>
    <x v="0"/>
    <s v="104.Ашигт малтмалын нөөц ашигласны төлбөр"/>
  </r>
  <r>
    <x v="0"/>
    <x v="1"/>
    <s v="Adj#1"/>
    <x v="3"/>
    <x v="0"/>
    <s v="MTA"/>
    <s v="2014-11-14"/>
    <s v="ТЕГ-УТОХГазар"/>
    <s v="АМНАТөлбөр"/>
    <n v="14.77825794"/>
    <m/>
    <x v="0"/>
    <s v="104.Ашигт малтмалын нөөц ашигласны төлбөр"/>
  </r>
  <r>
    <x v="0"/>
    <x v="1"/>
    <s v="Adj#1"/>
    <x v="3"/>
    <x v="0"/>
    <s v="MTA"/>
    <s v="2014-11-14"/>
    <s v="ТЕГ-УТОХГазар"/>
    <s v="АМНАТөлбөр"/>
    <n v="7.2803466000000006"/>
    <m/>
    <x v="0"/>
    <s v="104.Ашигт малтмалын нөөц ашигласны төлбөр"/>
  </r>
  <r>
    <x v="0"/>
    <x v="1"/>
    <s v="Adj#1"/>
    <x v="3"/>
    <x v="0"/>
    <s v="MTA"/>
    <s v="2014-11-14"/>
    <s v="ТЕГ-УТОХГазар"/>
    <s v="АМНАТөлбөр"/>
    <n v="6.6660913800000001"/>
    <m/>
    <x v="0"/>
    <s v="104.Ашигт малтмалын нөөц ашигласны төлбөр"/>
  </r>
  <r>
    <x v="0"/>
    <x v="1"/>
    <s v="Adj#1"/>
    <x v="3"/>
    <x v="0"/>
    <s v="MTA"/>
    <s v="2014-11-19"/>
    <s v="ТЕГ-УТОХГазар"/>
    <s v="АМНАТөлбөр"/>
    <n v="18.731117999999999"/>
    <m/>
    <x v="0"/>
    <s v="104.Ашигт малтмалын нөөц ашигласны төлбөр"/>
  </r>
  <r>
    <x v="0"/>
    <x v="1"/>
    <s v="Adj#1"/>
    <x v="3"/>
    <x v="0"/>
    <s v="MTA"/>
    <s v="2014-11-19"/>
    <s v="ТЕГ-УТОХГазар"/>
    <s v="АМНАТөлбөр"/>
    <n v="17.871230400000002"/>
    <m/>
    <x v="0"/>
    <s v="104.Ашигт малтмалын нөөц ашигласны төлбөр"/>
  </r>
  <r>
    <x v="0"/>
    <x v="1"/>
    <s v="Adj#1"/>
    <x v="3"/>
    <x v="0"/>
    <s v="MTA"/>
    <s v="2014-11-21"/>
    <s v="ТЕГ-УТОХГазар"/>
    <s v="АМНАТөлбөр"/>
    <n v="27.145347470000004"/>
    <m/>
    <x v="0"/>
    <s v="104.Ашигт малтмалын нөөц ашигласны төлбөр"/>
  </r>
  <r>
    <x v="0"/>
    <x v="1"/>
    <s v="Adj#1"/>
    <x v="3"/>
    <x v="0"/>
    <s v="MTA"/>
    <d v="2014-12-01T00:00:00"/>
    <s v="ТЕГ-УТОХГазар"/>
    <s v="АМНАТөлбөр"/>
    <n v="24.8246705"/>
    <m/>
    <x v="0"/>
    <s v="104.Ашигт малтмалын нөөц ашигласны төлбөр"/>
  </r>
  <r>
    <x v="0"/>
    <x v="1"/>
    <s v="Adj#1"/>
    <x v="3"/>
    <x v="0"/>
    <s v="MTA"/>
    <d v="2014-12-02T00:00:00"/>
    <s v="ТЕГ-УТОХГазар"/>
    <s v="АМНАТөлбөр"/>
    <n v="16.636554090000001"/>
    <m/>
    <x v="0"/>
    <s v="104.Ашигт малтмалын нөөц ашигласны төлбөр"/>
  </r>
  <r>
    <x v="0"/>
    <x v="1"/>
    <s v="Adj#1"/>
    <x v="3"/>
    <x v="0"/>
    <s v="MTA"/>
    <d v="2014-12-02T00:00:00"/>
    <s v="ТЕГ-УТОХГазар"/>
    <s v="АМНАТөлбөр"/>
    <n v="9.0330172400000013"/>
    <m/>
    <x v="0"/>
    <s v="104.Ашигт малтмалын нөөц ашигласны төлбөр"/>
  </r>
  <r>
    <x v="0"/>
    <x v="1"/>
    <s v="Adj#1"/>
    <x v="3"/>
    <x v="0"/>
    <s v="MTA"/>
    <d v="2014-12-02T00:00:00"/>
    <s v="ТЕГ-УТОХГазар"/>
    <s v="АМНАТөлбөр"/>
    <n v="66.870149450000014"/>
    <m/>
    <x v="0"/>
    <s v="104.Ашигт малтмалын нөөц ашигласны төлбөр"/>
  </r>
  <r>
    <x v="0"/>
    <x v="1"/>
    <s v="Adj#1"/>
    <x v="3"/>
    <x v="0"/>
    <s v="MTA"/>
    <d v="2014-12-03T00:00:00"/>
    <s v="ТЕГ-УТОХГазар"/>
    <s v="АМНАТөлбөр"/>
    <n v="16.370999640000001"/>
    <m/>
    <x v="0"/>
    <s v="104.Ашигт малтмалын нөөц ашигласны төлбөр"/>
  </r>
  <r>
    <x v="0"/>
    <x v="1"/>
    <s v="Adj#1"/>
    <x v="3"/>
    <x v="0"/>
    <s v="MTA"/>
    <d v="2014-12-03T00:00:00"/>
    <s v="ТЕГ-УТОХГазар"/>
    <s v="АМНАТөлбөр"/>
    <n v="16.558693135000002"/>
    <m/>
    <x v="0"/>
    <s v="104.Ашигт малтмалын нөөц ашигласны төлбөр"/>
  </r>
  <r>
    <x v="0"/>
    <x v="1"/>
    <s v="Adj#1"/>
    <x v="3"/>
    <x v="0"/>
    <s v="MTA"/>
    <d v="2014-12-03T00:00:00"/>
    <s v="ТЕГ-УТОХГазар"/>
    <s v="АМНАТөлбөр"/>
    <n v="15.608718025000002"/>
    <m/>
    <x v="0"/>
    <s v="104.Ашигт малтмалын нөөц ашигласны төлбөр"/>
  </r>
  <r>
    <x v="0"/>
    <x v="1"/>
    <s v="Adj#1"/>
    <x v="3"/>
    <x v="0"/>
    <s v="MTA"/>
    <d v="2014-12-03T00:00:00"/>
    <s v="ТЕГ-УТОХГазар"/>
    <s v="АМНАТөлбөр"/>
    <n v="15.340471085000001"/>
    <m/>
    <x v="0"/>
    <s v="104.Ашигт малтмалын нөөц ашигласны төлбөр"/>
  </r>
  <r>
    <x v="0"/>
    <x v="1"/>
    <s v="Adj#1"/>
    <x v="3"/>
    <x v="0"/>
    <s v="MTA"/>
    <d v="2014-12-04T00:00:00"/>
    <s v="ТЕГ-УТОХГазар"/>
    <s v="АМНАТөлбөр"/>
    <n v="21.12815144"/>
    <m/>
    <x v="0"/>
    <s v="104.Ашигт малтмалын нөөц ашигласны төлбөр"/>
  </r>
  <r>
    <x v="0"/>
    <x v="1"/>
    <s v="Adj#1"/>
    <x v="3"/>
    <x v="0"/>
    <s v="MTA"/>
    <d v="2014-12-04T00:00:00"/>
    <s v="ТЕГ-УТОХГазар"/>
    <s v="АМНАТөлбөр"/>
    <n v="17.026672300000001"/>
    <m/>
    <x v="0"/>
    <s v="104.Ашигт малтмалын нөөц ашигласны төлбөр"/>
  </r>
  <r>
    <x v="0"/>
    <x v="1"/>
    <s v="Adj#1"/>
    <x v="3"/>
    <x v="0"/>
    <s v="MTA"/>
    <d v="2014-12-09T00:00:00"/>
    <s v="ТЕГ-УТОХГазар"/>
    <s v="АМНАТөлбөр"/>
    <n v="13.813484025000001"/>
    <m/>
    <x v="0"/>
    <s v="104.Ашигт малтмалын нөөц ашигласны төлбөр"/>
  </r>
  <r>
    <x v="0"/>
    <x v="1"/>
    <s v="Adj#1"/>
    <x v="3"/>
    <x v="0"/>
    <s v="MTA"/>
    <d v="2014-12-11T00:00:00"/>
    <s v="ТЕГ-УТОХГазар"/>
    <s v="АМНАТөлбөр"/>
    <n v="32.352275899999995"/>
    <m/>
    <x v="0"/>
    <s v="104.Ашигт малтмалын нөөц ашигласны төлбөр"/>
  </r>
  <r>
    <x v="0"/>
    <x v="1"/>
    <s v="Adj#1"/>
    <x v="3"/>
    <x v="0"/>
    <s v="MTA"/>
    <d v="2014-12-12T00:00:00"/>
    <s v="ТЕГ-УТОХГазар"/>
    <s v="АМНАТөлбөр"/>
    <n v="43.294490470000014"/>
    <m/>
    <x v="0"/>
    <s v="104.Ашигт малтмалын нөөц ашигласны төлбөр"/>
  </r>
  <r>
    <x v="1"/>
    <x v="1"/>
    <s v="Adj#0"/>
    <x v="3"/>
    <x v="0"/>
    <m/>
    <m/>
    <m/>
    <m/>
    <n v="2857190.2"/>
    <m/>
    <x v="0"/>
    <s v="104.Ашигт малтмалын нөөц ашигласны төлбөр"/>
  </r>
  <r>
    <x v="0"/>
    <x v="1"/>
    <s v="Adj#1"/>
    <x v="3"/>
    <x v="0"/>
    <m/>
    <m/>
    <m/>
    <m/>
    <n v="-2857190.2"/>
    <m/>
    <x v="0"/>
    <s v="104.Ашигт малтмалын нөөц ашигласны төлбөр"/>
  </r>
  <r>
    <x v="0"/>
    <x v="1"/>
    <s v="Adj#1"/>
    <x v="3"/>
    <x v="0"/>
    <s v="MRAM"/>
    <s v="2014/12/05"/>
    <s v="АМ төсөв болон лиценз орлого"/>
    <s v="MV-00021319 дэх жил, 516,45*1875,37"/>
    <n v="968.53483999999992"/>
    <m/>
    <x v="6"/>
    <s v="105.Ашигт малтмалын ашиглалтын болон хайгуулын тусгай зөвшөөрлийн төлбөр"/>
  </r>
  <r>
    <x v="0"/>
    <x v="1"/>
    <s v="Adj#1"/>
    <x v="3"/>
    <x v="0"/>
    <s v="MRAM"/>
    <s v="2014/11/12"/>
    <s v="АМ төсөв болон лиценз орлого"/>
    <s v="XV-008953, 6 дахь жил, 1919,51*1873,54"/>
    <n v="3596.2787699999999"/>
    <m/>
    <x v="6"/>
    <s v="105.Ашигт малтмалын ашиглалтын болон хайгуулын тусгай зөвшөөрлийн төлбөр"/>
  </r>
  <r>
    <x v="0"/>
    <x v="1"/>
    <s v="Adj#1"/>
    <x v="3"/>
    <x v="0"/>
    <s v="MRAM"/>
    <s v="2014/10/23"/>
    <s v="АМ төсөв болон лиценз орлого"/>
    <s v="XV-17137, 10 дахь жил, 332,25*1852,67"/>
    <n v="615.54961000000003"/>
    <m/>
    <x v="6"/>
    <s v="105.Ашигт малтмалын ашиглалтын болон хайгуулын тусгай зөвшөөрлийн төлбөр"/>
  </r>
  <r>
    <x v="0"/>
    <x v="1"/>
    <s v="Adj#1"/>
    <x v="3"/>
    <x v="0"/>
    <s v="MRAM"/>
    <s v="2014/10/23"/>
    <s v="АМ төсөв болон лиценз орлого"/>
    <s v="XV-003828, 10 дахь жил, 36016,65*1852,67"/>
    <n v="66726.967000000004"/>
    <m/>
    <x v="6"/>
    <s v="105.Ашигт малтмалын ашиглалтын болон хайгуулын тусгай зөвшөөрлийн төлбөр"/>
  </r>
  <r>
    <x v="0"/>
    <x v="1"/>
    <s v="Adj#1"/>
    <x v="3"/>
    <x v="0"/>
    <s v="MRAM"/>
    <s v="2014/10/23"/>
    <s v="АМ төсөв болон лиценз орлого"/>
    <s v="MV-003803, 14 дэх жил, 1739,1*1852,67"/>
    <n v="3221.9784"/>
    <m/>
    <x v="6"/>
    <s v="105.Ашигт малтмалын ашиглалтын болон хайгуулын тусгай зөвшөөрлийн төлбөр"/>
  </r>
  <r>
    <x v="0"/>
    <x v="1"/>
    <s v="Adj#1"/>
    <x v="3"/>
    <x v="0"/>
    <s v="MRAM"/>
    <s v="2014/10/14"/>
    <s v="АМ төсөв болон лиценз орлого"/>
    <s v="MV-005092, 13 дахь жил, 557,4*1845.71"/>
    <n v="1028.7987499999999"/>
    <m/>
    <x v="6"/>
    <s v="105.Ашигт малтмалын ашиглалтын болон хайгуулын тусгай зөвшөөрлийн төлбөр"/>
  </r>
  <r>
    <x v="0"/>
    <x v="1"/>
    <s v="Adj#1"/>
    <x v="3"/>
    <x v="0"/>
    <s v="MRAM"/>
    <s v="2014/10/14"/>
    <s v="АМ төсөв болон лиценз орлого"/>
    <s v="MV-001410, 17 дахь жил, 40081,05*1845.71"/>
    <n v="73977.9948"/>
    <m/>
    <x v="6"/>
    <s v="105.Ашигт малтмалын ашиглалтын болон хайгуулын тусгай зөвшөөрлийн төлбөр"/>
  </r>
  <r>
    <x v="0"/>
    <x v="1"/>
    <s v="Adj#1"/>
    <x v="3"/>
    <x v="0"/>
    <s v="MRAM"/>
    <s v="2014/10/09"/>
    <s v="АМ төсөв болон лиценз орлого"/>
    <s v="17137Х т/з-н сунгалтын төлбөрт"/>
    <n v="1000"/>
    <m/>
    <x v="6"/>
    <s v="105.Ашигт малтмалын ашиглалтын болон хайгуулын тусгай зөвшөөрлийн төлбөр"/>
  </r>
  <r>
    <x v="0"/>
    <x v="1"/>
    <s v="Adj#1"/>
    <x v="3"/>
    <x v="0"/>
    <s v="MRAM"/>
    <s v="2014/10/09"/>
    <s v="АМ төсөв болон лиценз орлого"/>
    <s v="3828Х т/з-н сунгалтын төлбөр"/>
    <n v="1000"/>
    <m/>
    <x v="6"/>
    <s v="105.Ашигт малтмалын ашиглалтын болон хайгуулын тусгай зөвшөөрлийн төлбөр"/>
  </r>
  <r>
    <x v="0"/>
    <x v="1"/>
    <s v="Adj#1"/>
    <x v="3"/>
    <x v="0"/>
    <s v="MRAM"/>
    <s v="2014/09/16"/>
    <s v="АМ төсөв болон лиценз орлого"/>
    <s v="MV-005028, 12 дахь жилийн төлбөр, 18789*1844,12"/>
    <n v="34649.170680000003"/>
    <m/>
    <x v="6"/>
    <s v="105.Ашигт малтмалын ашиглалтын болон хайгуулын тусгай зөвшөөрлийн төлбөр"/>
  </r>
  <r>
    <x v="0"/>
    <x v="1"/>
    <s v="Adj#1"/>
    <x v="3"/>
    <x v="0"/>
    <s v="MRAM"/>
    <s v="2014/09/16"/>
    <s v="АМ төсөв болон лиценз орлого"/>
    <s v="MV-000782, 17 дахь жилийн төлбөр, 360,45*1844,12"/>
    <n v="664.71305000000007"/>
    <m/>
    <x v="6"/>
    <s v="105.Ашигт малтмалын ашиглалтын болон хайгуулын тусгай зөвшөөрлийн төлбөр"/>
  </r>
  <r>
    <x v="0"/>
    <x v="1"/>
    <s v="Adj#1"/>
    <x v="3"/>
    <x v="0"/>
    <s v="MRAM"/>
    <s v="2014/09/09"/>
    <s v="АМ төсөв болон лиценз орлого"/>
    <s v="HV-017134, 8 дахь жилийн төлбөр, 1605,6*1836,72"/>
    <n v="2949.0376299999998"/>
    <m/>
    <x v="6"/>
    <s v="105.Ашигт малтмалын ашиглалтын болон хайгуулын тусгай зөвшөөрлийн төлбөр"/>
  </r>
  <r>
    <x v="0"/>
    <x v="1"/>
    <s v="Adj#1"/>
    <x v="3"/>
    <x v="0"/>
    <s v="MRAM"/>
    <s v="2014/09/09"/>
    <s v="АМ төсөв болон лиценз орлого"/>
    <s v="MV-000296, 19 дэх жилийн төлбөр, 7318,05*1836,72"/>
    <n v="13441.2088"/>
    <m/>
    <x v="6"/>
    <s v="105.Ашигт малтмалын ашиглалтын болон хайгуулын тусгай зөвшөөрлийн төлбөр"/>
  </r>
  <r>
    <x v="0"/>
    <x v="1"/>
    <s v="Adj#1"/>
    <x v="3"/>
    <x v="0"/>
    <s v="MRAM"/>
    <s v="2014/08/11"/>
    <s v="АМ төсөв болон лиценз орлого"/>
    <s v="MV-010431, 10 дахьжилийн төлбөр, 623,25*1880,99"/>
    <n v="1172.3270199999999"/>
    <m/>
    <x v="6"/>
    <s v="105.Ашигт малтмалын ашиглалтын болон хайгуулын тусгай зөвшөөрлийн төлбөр"/>
  </r>
  <r>
    <x v="0"/>
    <x v="1"/>
    <s v="Adj#1"/>
    <x v="3"/>
    <x v="0"/>
    <s v="MRAM"/>
    <s v="2014/08/06"/>
    <s v="АМ төсөв болон лиценз орлого"/>
    <s v="MV-004822, 13 дахь жилийн төлбөр, 1716,9*1872,15"/>
    <n v="3214.2943399999999"/>
    <m/>
    <x v="6"/>
    <s v="105.Ашигт малтмалын ашиглалтын болон хайгуулын тусгай зөвшөөрлийн төлбөр"/>
  </r>
  <r>
    <x v="0"/>
    <x v="1"/>
    <s v="Adj#1"/>
    <x v="3"/>
    <x v="0"/>
    <s v="MRAM"/>
    <s v="2014/08/06"/>
    <s v="АМ төсөв болон лиценз орлого"/>
    <s v="MV-004839, 13 дахь жилийн төлбөр, 838,35*1872,15"/>
    <n v="1569.51695"/>
    <m/>
    <x v="6"/>
    <s v="105.Ашигт малтмалын ашиглалтын болон хайгуулын тусгай зөвшөөрлийн төлбөр"/>
  </r>
  <r>
    <x v="0"/>
    <x v="1"/>
    <s v="Adj#1"/>
    <x v="3"/>
    <x v="0"/>
    <s v="MRAM"/>
    <s v="2014/07/17"/>
    <s v="АМ төсөв болон лиценз орлого"/>
    <s v="004780А, т/з-н 13 дахь жил, 11456,4*1836,95"/>
    <n v="21044.833979999999"/>
    <m/>
    <x v="6"/>
    <s v="105.Ашигт малтмалын ашиглалтын болон хайгуулын тусгай зөвшөөрлийн төлбөр"/>
  </r>
  <r>
    <x v="0"/>
    <x v="1"/>
    <s v="Adj#1"/>
    <x v="3"/>
    <x v="0"/>
    <s v="MRAM"/>
    <s v="2014/07/17"/>
    <s v="АМ төсөв болон лиценз орлого"/>
    <s v="006219Х, т/з-н ,9 дэх жил, 2478,02*1836,95"/>
    <n v="4551.9988400000002"/>
    <m/>
    <x v="6"/>
    <s v="105.Ашигт малтмалын ашиглалтын болон хайгуулын тусгай зөвшөөрлийн төлбөр"/>
  </r>
  <r>
    <x v="0"/>
    <x v="1"/>
    <s v="Adj#1"/>
    <x v="3"/>
    <x v="0"/>
    <s v="MRAM"/>
    <s v="2014/07/17"/>
    <s v="АМ төсөв болон лиценз орлого"/>
    <s v="010342Х, т/з-н 6 дахь жил, 8,82*1836,95"/>
    <n v="16.201899999999998"/>
    <m/>
    <x v="6"/>
    <s v="105.Ашигт малтмалын ашиглалтын болон хайгуулын тусгай зөвшөөрлийн төлбөр"/>
  </r>
  <r>
    <x v="0"/>
    <x v="1"/>
    <s v="Adj#1"/>
    <x v="3"/>
    <x v="0"/>
    <s v="MRAM"/>
    <s v="2014/06/26"/>
    <s v="АМ төсөв болон лиценз орлого"/>
    <s v="РД:212868, 129А, 15 дахь жил, 1556,4*1825,67"/>
    <n v="2841.4727900000003"/>
    <m/>
    <x v="6"/>
    <s v="105.Ашигт малтмалын ашиглалтын болон хайгуулын тусгай зөвшөөрлийн төлбөр"/>
  </r>
  <r>
    <x v="0"/>
    <x v="1"/>
    <s v="Adj#1"/>
    <x v="3"/>
    <x v="0"/>
    <s v="MRAM"/>
    <s v="2014/06/26"/>
    <s v="АМ төсөв болон лиценз орлого"/>
    <s v="РД:2112868, 447Х, 19 дэх жил, 134,4*1825,67"/>
    <n v="245.37004999999999"/>
    <m/>
    <x v="6"/>
    <s v="105.Ашигт малтмалын ашиглалтын болон хайгуулын тусгай зөвшөөрлийн төлбөр"/>
  </r>
  <r>
    <x v="0"/>
    <x v="1"/>
    <s v="Adj#1"/>
    <x v="3"/>
    <x v="0"/>
    <s v="MRAM"/>
    <s v="2014/06/16"/>
    <s v="АМ төсөв болон лиценз орлого"/>
    <s v="РД:212868, 704А, 17 дахь жил, 5812,2*91824,14"/>
    <n v="10602.266509999999"/>
    <m/>
    <x v="6"/>
    <s v="105.Ашигт малтмалын ашиглалтын болон хайгуулын тусгай зөвшөөрлийн төлбөр"/>
  </r>
  <r>
    <x v="0"/>
    <x v="1"/>
    <s v="Adj#1"/>
    <x v="3"/>
    <x v="0"/>
    <s v="MRAM"/>
    <s v="2014/06/16"/>
    <s v="АМ төсөв болон лиценз орлого"/>
    <s v="РД:2112868, 290А, 18 дахь жил, 7780,5*1824,14"/>
    <n v="14192.72127"/>
    <m/>
    <x v="6"/>
    <s v="105.Ашигт малтмалын ашиглалтын болон хайгуулын тусгай зөвшөөрлийн төлбөр"/>
  </r>
  <r>
    <x v="0"/>
    <x v="1"/>
    <s v="Adj#1"/>
    <x v="3"/>
    <x v="0"/>
    <s v="MRAM"/>
    <s v="2014/06/16"/>
    <s v="АМ төсөв болон лиценз орлого"/>
    <s v="РД:2112868, 323А, 19 дэх жил, 557,85*1824,14"/>
    <n v="1017.5965"/>
    <m/>
    <x v="6"/>
    <s v="105.Ашигт малтмалын ашиглалтын болон хайгуулын тусгай зөвшөөрлийн төлбөр"/>
  </r>
  <r>
    <x v="0"/>
    <x v="1"/>
    <s v="Adj#1"/>
    <x v="3"/>
    <x v="0"/>
    <s v="MRAM"/>
    <s v="2014/06/16"/>
    <s v="АМ төсөв болон лиценз орлого"/>
    <s v="РД:2112868, 200А, 18 дахь жил, 339,75*1824,14"/>
    <n v="619.7515699999999"/>
    <m/>
    <x v="6"/>
    <s v="105.Ашигт малтмалын ашиглалтын болон хайгуулын тусгай зөвшөөрлийн төлбөр"/>
  </r>
  <r>
    <x v="0"/>
    <x v="1"/>
    <s v="Adj#1"/>
    <x v="3"/>
    <x v="0"/>
    <s v="MRAM"/>
    <s v="2014/06/04"/>
    <s v="АМ төсөв болон лиценз орлого"/>
    <s v="РД:2112868, 323А, 19 дэх жил, 557,85*1823,82"/>
    <n v="1017.41799"/>
    <m/>
    <x v="6"/>
    <s v="105.Ашигт малтмалын ашиглалтын болон хайгуулын тусгай зөвшөөрлийн төлбөр"/>
  </r>
  <r>
    <x v="0"/>
    <x v="1"/>
    <s v="Adj#1"/>
    <x v="3"/>
    <x v="0"/>
    <s v="MRAM"/>
    <s v="2014/06/04"/>
    <s v="АМ төсөв болон лиценз орлого"/>
    <s v="РД:2112868, 12004А, 14 дэх жил, 22507,65*1823,82"/>
    <n v="41049.902219999996"/>
    <m/>
    <x v="6"/>
    <s v="105.Ашигт малтмалын ашиглалтын болон хайгуулын тусгай зөвшөөрлийн төлбөр"/>
  </r>
  <r>
    <x v="0"/>
    <x v="1"/>
    <s v="Adj#1"/>
    <x v="3"/>
    <x v="0"/>
    <s v="MRAM"/>
    <s v="2014/05/19"/>
    <s v="АМ төсөв болон лиценз орлого"/>
    <s v="РД:2112868, 12517Х, 5 дахь жил, 18951,62*1816,4"/>
    <n v="34423.722569999998"/>
    <m/>
    <x v="6"/>
    <s v="105.Ашигт малтмалын ашиглалтын болон хайгуулын тусгай зөвшөөрлийн төлбөр"/>
  </r>
  <r>
    <x v="0"/>
    <x v="1"/>
    <s v="Adj#1"/>
    <x v="3"/>
    <x v="0"/>
    <s v="MRAM"/>
    <s v="2014/04/24"/>
    <s v="АМ төсөв болон лиценз орлого"/>
    <s v="РД:2112868, 4412А,13 дахь жил, /7951,8$*1785.37/"/>
    <n v="14196.90517"/>
    <m/>
    <x v="6"/>
    <s v="105.Ашигт малтмалын ашиглалтын болон хайгуулын тусгай зөвшөөрлийн төлбөр"/>
  </r>
  <r>
    <x v="0"/>
    <x v="1"/>
    <s v="Adj#1"/>
    <x v="3"/>
    <x v="0"/>
    <s v="MRAM"/>
    <s v="2014/04/24"/>
    <s v="АМ төсөв болон лиценз орлого"/>
    <s v="РД:2112868, 4411А,13 дахь жил, /6775,65$*1785.37/"/>
    <n v="12097.04242"/>
    <m/>
    <x v="6"/>
    <s v="105.Ашигт малтмалын ашиглалтын болон хайгуулын тусгай зөвшөөрлийн төлбөр"/>
  </r>
  <r>
    <x v="0"/>
    <x v="1"/>
    <s v="Adj#1"/>
    <x v="3"/>
    <x v="0"/>
    <s v="MRAM"/>
    <s v="2014/04/24"/>
    <s v="АМ төсөв болон лиценз орлого"/>
    <s v="РД:2112868, 5778А, 12 дахь жил, /960.60$*1785.37/"/>
    <n v="1715.0264199999999"/>
    <m/>
    <x v="6"/>
    <s v="105.Ашигт малтмалын ашиглалтын болон хайгуулын тусгай зөвшөөрлийн төлбөр"/>
  </r>
  <r>
    <x v="0"/>
    <x v="1"/>
    <s v="Adj#1"/>
    <x v="3"/>
    <x v="0"/>
    <s v="MRAM"/>
    <s v="2014/04/24"/>
    <s v="АМ төсөв болон лиценз орлого"/>
    <s v="РД:2112868, 12439А, 8 дахь жил, /2247$*1785.37/"/>
    <n v="4011.7263900000003"/>
    <m/>
    <x v="6"/>
    <s v="105.Ашигт малтмалын ашиглалтын болон хайгуулын тусгай зөвшөөрлийн төлбөр"/>
  </r>
  <r>
    <x v="0"/>
    <x v="1"/>
    <s v="Adj#1"/>
    <x v="3"/>
    <x v="0"/>
    <s v="MRAM"/>
    <s v="2014/02/20"/>
    <s v="АМ төсөв болон лиценз орлого"/>
    <s v="XV-011448, 7 дахь жил, 1755,88*1115,09"/>
    <n v="1957.96423"/>
    <m/>
    <x v="6"/>
    <s v="105.Ашигт малтмалын ашиглалтын болон хайгуулын тусгай зөвшөөрлийн төлбөр"/>
  </r>
  <r>
    <x v="0"/>
    <x v="1"/>
    <s v="Adj#1"/>
    <x v="3"/>
    <x v="0"/>
    <s v="MRAM"/>
    <s v="2014/02/20"/>
    <s v="АМ төсөв болон лиценз орлого"/>
    <s v="XV-011447 ,7 дахь жил, 1755,88*2930,48                                                                                                              2"/>
    <n v="5145.5712199999998"/>
    <m/>
    <x v="6"/>
    <s v="105.Ашигт малтмалын ашиглалтын болон хайгуулын тусгай зөвшөөрлийн төлбөр"/>
  </r>
  <r>
    <x v="0"/>
    <x v="1"/>
    <s v="Adj#1"/>
    <x v="3"/>
    <x v="0"/>
    <s v="MRAM"/>
    <s v="2014/02/20"/>
    <s v="АМ төсөв болон лиценз орлого"/>
    <s v="MV-004174 т/з-н 13 дахь жил, 1755.88*8093,85"/>
    <n v="14211.82934"/>
    <m/>
    <x v="6"/>
    <s v="105.Ашигт малтмалын ашиглалтын болон хайгуулын тусгай зөвшөөрлийн төлбөр"/>
  </r>
  <r>
    <x v="0"/>
    <x v="1"/>
    <s v="Adj#1"/>
    <x v="3"/>
    <x v="0"/>
    <s v="MRAM"/>
    <s v="2014/01/28"/>
    <s v="АМ төсөв болон лиценз орлого"/>
    <s v="XV-17136, 7 дахь жил, 5829*1722,55"/>
    <n v="10040.74395"/>
    <m/>
    <x v="6"/>
    <s v="105.Ашигт малтмалын ашиглалтын болон хайгуулын тусгай зөвшөөрлийн төлбөр"/>
  </r>
  <r>
    <x v="1"/>
    <x v="1"/>
    <s v="Adj#0"/>
    <x v="3"/>
    <x v="0"/>
    <m/>
    <m/>
    <m/>
    <m/>
    <n v="385521"/>
    <m/>
    <x v="6"/>
    <s v="105.Ашигт малтмалын ашиглалтын болон хайгуулын тусгай зөвшөөрлийн төлбөр"/>
  </r>
  <r>
    <x v="0"/>
    <x v="1"/>
    <s v="Adj#1"/>
    <x v="3"/>
    <x v="0"/>
    <m/>
    <m/>
    <m/>
    <m/>
    <n v="-385521"/>
    <m/>
    <x v="6"/>
    <s v="105.Ашигт малтмалын ашиглалтын болон хайгуулын тусгай зөвшөөрлийн төлбөр"/>
  </r>
  <r>
    <x v="0"/>
    <x v="1"/>
    <s v="Adj#1"/>
    <x v="3"/>
    <x v="0"/>
    <s v="SSIA"/>
    <d v="2014-03-24T00:00:00"/>
    <s v="Хөдөлмөр эрхлэлтийн үйлчилгээний төв"/>
    <s v="Гадаадын мэргэжилтэн, ажилчны ажлын байрны төлбөр"/>
    <n v="3456"/>
    <m/>
    <x v="11"/>
    <s v="106.Гадаадын мэргэжилтэн, ажилчны ажлын байрны төлбөр"/>
  </r>
  <r>
    <x v="0"/>
    <x v="1"/>
    <s v="Adj#1"/>
    <x v="3"/>
    <x v="0"/>
    <s v="SSIA"/>
    <d v="2014-11-11T00:00:00"/>
    <s v="БГД НДХ Төвлөрсөн сан"/>
    <s v="ЭМНДШ төлөлт, 11-р сар"/>
    <n v="20000"/>
    <m/>
    <x v="4"/>
    <s v="108.Аж ахуйн нэгжээс төлсөн ажилчдын нийгмийн болон эрүүл мэндийн даатгалын шимтгэл "/>
  </r>
  <r>
    <x v="0"/>
    <x v="1"/>
    <s v="Adj#1"/>
    <x v="3"/>
    <x v="0"/>
    <s v="SSIA"/>
    <d v="2014-12-11T00:00:00"/>
    <s v="БГД НДХ Төвлөрсөн сан"/>
    <s v="ЭМНДШ-н төлбөр, 12-р сар"/>
    <n v="18000"/>
    <m/>
    <x v="4"/>
    <s v="108.Аж ахуйн нэгжээс төлсөн ажилчдын нийгмийн болон эрүүл мэндийн даатгалын шимтгэл "/>
  </r>
  <r>
    <x v="0"/>
    <x v="1"/>
    <s v="Adj#1"/>
    <x v="3"/>
    <x v="0"/>
    <s v="SSIA"/>
    <d v="2014-10-23T00:00:00"/>
    <s v="БГД НДХ Төвлөрсөн сан"/>
    <s v="ЭМНДШ төлөлт, 10-р сар"/>
    <n v="20000"/>
    <m/>
    <x v="4"/>
    <s v="108.Аж ахуйн нэгжээс төлсөн ажилчдын нийгмийн болон эрүүл мэндийн даатгалын шимтгэл "/>
  </r>
  <r>
    <x v="0"/>
    <x v="1"/>
    <s v="Adj#1"/>
    <x v="3"/>
    <x v="0"/>
    <s v="SSIA"/>
    <d v="2014-10-03T00:00:00"/>
    <s v="БГД НДХ Төвлөрсөн сан"/>
    <s v="ЭМНДШ төлөлт, 9-р сар"/>
    <n v="20000"/>
    <m/>
    <x v="4"/>
    <s v="108.Аж ахуйн нэгжээс төлсөн ажилчдын нийгмийн болон эрүүл мэндийн даатгалын шимтгэл "/>
  </r>
  <r>
    <x v="0"/>
    <x v="1"/>
    <s v="Adj#1"/>
    <x v="3"/>
    <x v="0"/>
    <s v="Tuv aimag"/>
    <s v="2014/04/01"/>
    <s v="Төв аймгийн санхүү төрийн сангийн хэлтэс"/>
    <s v="2013 оны усны төлбөрт"/>
    <n v="100000"/>
    <m/>
    <x v="15"/>
    <s v="202.Ус ашигласны төлбөр"/>
  </r>
  <r>
    <x v="0"/>
    <x v="1"/>
    <s v="Adj#1"/>
    <x v="3"/>
    <x v="0"/>
    <s v="Tuv aimag"/>
    <s v="2014/04/24"/>
    <s v="Төв аймгийн санхүү төрийн сангийн хэлтэс"/>
    <s v="Усны төлбөрөөс"/>
    <n v="10000"/>
    <m/>
    <x v="15"/>
    <s v="202.Ус ашигласны төлбөр"/>
  </r>
  <r>
    <x v="0"/>
    <x v="1"/>
    <s v="Adj#1"/>
    <x v="3"/>
    <x v="0"/>
    <s v="Tuv aimag"/>
    <s v="2014/04/28"/>
    <s v="Төв аймгийн санхүү төрийн сангийн хэлтэс"/>
    <s v="Усны төлбөрөөс"/>
    <n v="10000"/>
    <m/>
    <x v="15"/>
    <s v="202.Ус ашигласны төлбөр"/>
  </r>
  <r>
    <x v="0"/>
    <x v="1"/>
    <s v="Adj#1"/>
    <x v="3"/>
    <x v="0"/>
    <s v="Tuv aimag"/>
    <s v="2014/05/05"/>
    <s v="Төв аймгийн санхүү төрийн сангийн хэлтэс"/>
    <s v="Усны төлбөрт"/>
    <n v="30000"/>
    <m/>
    <x v="15"/>
    <s v="202.Ус ашигласны төлбөр"/>
  </r>
  <r>
    <x v="0"/>
    <x v="1"/>
    <s v="Adj#1"/>
    <x v="3"/>
    <x v="0"/>
    <s v="Tuv aimag"/>
    <s v="2014/05/13"/>
    <s v="Төв аймгийн санхүү төрийн сангийн хэлтэс"/>
    <s v="Усны төлбөрт"/>
    <n v="10000"/>
    <m/>
    <x v="15"/>
    <s v="202.Ус ашигласны төлбөр"/>
  </r>
  <r>
    <x v="0"/>
    <x v="1"/>
    <s v="Adj#1"/>
    <x v="3"/>
    <x v="0"/>
    <s v="Tuv aimag"/>
    <s v="2014/05/19"/>
    <s v="Төв аймгийн санхүү төрийн сангийн хэлтэс"/>
    <s v="Усны төлбөрт"/>
    <n v="50000"/>
    <m/>
    <x v="15"/>
    <s v="202.Ус ашигласны төлбөр"/>
  </r>
  <r>
    <x v="0"/>
    <x v="1"/>
    <s v="Adj#1"/>
    <x v="3"/>
    <x v="0"/>
    <s v="Tuv aimag"/>
    <s v="2014/06/26"/>
    <s v="Төв аймгийн санхүү төрийн сангийн хэлтэс"/>
    <s v="Усны төлбөр, 2013 оных"/>
    <n v="36775.527999999998"/>
    <m/>
    <x v="15"/>
    <s v="202.Ус ашигласны төлбөр"/>
  </r>
  <r>
    <x v="0"/>
    <x v="1"/>
    <s v="Adj#1"/>
    <x v="3"/>
    <x v="0"/>
    <s v="Tuv aimag"/>
    <s v="2014/08/04"/>
    <s v="Төв аймгийн санхүү төрийн сангийн хэлтэс"/>
    <s v="Уны төлбөр, Улз гол"/>
    <n v="24000"/>
    <m/>
    <x v="15"/>
    <s v="202.Ус ашигласны төлбөр"/>
  </r>
  <r>
    <x v="0"/>
    <x v="1"/>
    <s v="Adj#1"/>
    <x v="3"/>
    <x v="0"/>
    <s v="Tuv aimag"/>
    <s v="2014/09/11"/>
    <s v="Төв аймгийн санхүү төрийн сангийн хэлтэс"/>
    <s v="Усны төлбөр, Улз гол"/>
    <n v="33643.343999999997"/>
    <m/>
    <x v="15"/>
    <s v="202.Ус ашигласны төлбөр"/>
  </r>
  <r>
    <x v="0"/>
    <x v="1"/>
    <s v="Adj#1"/>
    <x v="3"/>
    <x v="0"/>
    <s v="Tuv aimag"/>
    <s v="2014/10/31"/>
    <s v="Төв аймгийн санхүү төрийн сангийн хэлтэс"/>
    <s v="У сны төлбөр төлсөн"/>
    <n v="17000"/>
    <m/>
    <x v="15"/>
    <s v="202.Ус ашигласны төлбөр"/>
  </r>
  <r>
    <x v="0"/>
    <x v="1"/>
    <s v="Adj#1"/>
    <x v="3"/>
    <x v="0"/>
    <s v="Tuv aimag"/>
    <s v="2014/12/31"/>
    <s v="Төв аймгийн санхүү төрийн сангийн хэлтэс"/>
    <s v="Усны төлбөр төлсөн"/>
    <n v="15000"/>
    <m/>
    <x v="15"/>
    <s v="202.Ус ашигласны төлбөр"/>
  </r>
  <r>
    <x v="0"/>
    <x v="1"/>
    <s v="Adj#1"/>
    <x v="3"/>
    <x v="0"/>
    <s v="Tuv aimag"/>
    <s v="2014/05/28"/>
    <s v="Төв аймгийн санхүү төрийн сангийн хэлтэс"/>
    <s v="Газрын төлбөрийн дутуу, 2013 оных"/>
    <n v="76.3"/>
    <m/>
    <x v="17"/>
    <s v="203.Газрын төлбөр"/>
  </r>
  <r>
    <x v="0"/>
    <x v="1"/>
    <s v="Adj#1"/>
    <x v="3"/>
    <x v="0"/>
    <s v="Tuv aimag"/>
    <s v="2014/06/11"/>
    <s v="Төв аймгийн санхүү төрийн сангийн хэлтэс"/>
    <s v="Газрын төлбөр"/>
    <n v="8481.92"/>
    <m/>
    <x v="17"/>
    <s v="203.Газрын төлбөр"/>
  </r>
  <r>
    <x v="0"/>
    <x v="1"/>
    <s v="Adj#1"/>
    <x v="3"/>
    <x v="0"/>
    <s v="Tuv aimag"/>
    <s v="2014/06/13"/>
    <s v="Төв аймгийн санхүү төрийн сангийн хэлтэс"/>
    <s v="Газрын төлбөрт, 2014 он"/>
    <n v="550.88"/>
    <m/>
    <x v="17"/>
    <s v="203.Газрын төлбөр"/>
  </r>
  <r>
    <x v="0"/>
    <x v="1"/>
    <s v="Adj#1"/>
    <x v="3"/>
    <x v="0"/>
    <s v="Tuv aimag"/>
    <s v="2014/06/16"/>
    <s v="Төв аймгийн санхүү төрийн сангийн хэлтэс"/>
    <s v="Газрын төлбөрт"/>
    <n v="4400.96"/>
    <m/>
    <x v="17"/>
    <s v="203.Газрын төлбөр"/>
  </r>
  <r>
    <x v="0"/>
    <x v="1"/>
    <s v="Adj#1"/>
    <x v="3"/>
    <x v="0"/>
    <s v="Tuv aimag"/>
    <s v="2014/06/26"/>
    <s v="Төв аймгийн санхүү төрийн сангийн хэлтэс"/>
    <s v="Газрын төлбөр, 2014 он"/>
    <n v="20811.080000000002"/>
    <m/>
    <x v="17"/>
    <s v="203.Газрын төлбөр"/>
  </r>
  <r>
    <x v="0"/>
    <x v="1"/>
    <s v="Adj#1"/>
    <x v="3"/>
    <x v="0"/>
    <s v="Tuv aimag"/>
    <s v="2014/06/27"/>
    <s v="Төв аймгийн санхүү төрийн сангийн хэлтэс"/>
    <s v="Газрын төлбөр"/>
    <n v="1737.6"/>
    <m/>
    <x v="17"/>
    <s v="203.Газрын төлбөр"/>
  </r>
  <r>
    <x v="0"/>
    <x v="1"/>
    <s v="Adj#1"/>
    <x v="3"/>
    <x v="0"/>
    <s v="Tuv aimag"/>
    <s v="2014/08/29"/>
    <s v="Төв аймгийн санхүү төрийн сангийн хэлтэс"/>
    <s v="Газрын төлбөр, Улз гол"/>
    <n v="3613.68"/>
    <m/>
    <x v="17"/>
    <s v="203.Газрын төлбөр"/>
  </r>
  <r>
    <x v="0"/>
    <x v="1"/>
    <s v="Adj#1"/>
    <x v="3"/>
    <x v="0"/>
    <s v="Tuv aimag"/>
    <d v="2014-05-27T00:00:00"/>
    <s v="Төв аймгийн санхүү төрийн сангийн хэлтэс"/>
    <s v="Үл хөдлөх хөрөнгийн албан татвар"/>
    <n v="1316.328"/>
    <m/>
    <x v="16"/>
    <s v="205.Үл хөдлөх хөрөнгийн албан татвар"/>
  </r>
  <r>
    <x v="0"/>
    <x v="1"/>
    <s v="Adj#1"/>
    <x v="187"/>
    <x v="0"/>
    <s v="MTA"/>
    <d v="2014-06-02T00:00:00"/>
    <s v="ТЕГ-УТОХГазар"/>
    <s v="Аж ахуйн нэгжийн орлогын албан татвар"/>
    <n v="1000"/>
    <m/>
    <x v="2"/>
    <s v="101.Аж ахуйн нэгжийн орлогын албан татвар "/>
  </r>
  <r>
    <x v="0"/>
    <x v="1"/>
    <s v="Adj#1"/>
    <x v="187"/>
    <x v="0"/>
    <s v="MTA"/>
    <d v="2014-06-23T00:00:00"/>
    <s v="ТЕГ-УТОХГазар"/>
    <s v="НӨТ төлөлт"/>
    <n v="1000"/>
    <m/>
    <x v="3"/>
    <s v="103.Нэмэгдсэн өртгийн албан татвар"/>
  </r>
  <r>
    <x v="0"/>
    <x v="1"/>
    <s v="Adj#1"/>
    <x v="187"/>
    <x v="0"/>
    <s v="MTA"/>
    <d v="2014-06-02T00:00:00"/>
    <s v="ТЕГ-УТОХГазар"/>
    <s v="Орлогын татварын урьдчилгаа"/>
    <n v="1000"/>
    <m/>
    <x v="3"/>
    <s v="103.Нэмэгдсэн өртгийн албан татвар"/>
  </r>
  <r>
    <x v="0"/>
    <x v="1"/>
    <s v="Adj#1"/>
    <x v="187"/>
    <x v="0"/>
    <s v="MTA"/>
    <d v="2014-05-26T00:00:00"/>
    <s v="ТЕГ-УТОХГазар"/>
    <s v="НӨТ төлөлт"/>
    <n v="8500"/>
    <m/>
    <x v="3"/>
    <s v="103.Нэмэгдсэн өртгийн албан татвар"/>
  </r>
  <r>
    <x v="0"/>
    <x v="1"/>
    <s v="Adj#1"/>
    <x v="187"/>
    <x v="0"/>
    <s v="MTA"/>
    <d v="2014-01-28T00:00:00"/>
    <s v="ТЕГ-УТОХГазар"/>
    <s v="НӨТ төлөлт"/>
    <n v="4198"/>
    <m/>
    <x v="3"/>
    <s v="103.Нэмэгдсэн өртгийн албан татвар"/>
  </r>
  <r>
    <x v="0"/>
    <x v="1"/>
    <s v="Adj#1"/>
    <x v="187"/>
    <x v="0"/>
    <s v="MTA"/>
    <d v="2014-12-12T00:00:00"/>
    <s v="ТЕГ-УТОХГазар"/>
    <s v="НӨТ төлөлт, 11-р сар"/>
    <n v="99.227270000000004"/>
    <m/>
    <x v="3"/>
    <s v="103.Нэмэгдсэн өртгийн албан татвар"/>
  </r>
  <r>
    <x v="0"/>
    <x v="1"/>
    <s v="Adj#1"/>
    <x v="187"/>
    <x v="0"/>
    <s v="MTA"/>
    <d v="2014-10-14T00:00:00"/>
    <s v="ТЕГ-УТОХГазар"/>
    <s v="НӨТ төлөв"/>
    <n v="434"/>
    <m/>
    <x v="3"/>
    <s v="103.Нэмэгдсэн өртгийн албан татвар"/>
  </r>
  <r>
    <x v="0"/>
    <x v="1"/>
    <s v="Adj#1"/>
    <x v="187"/>
    <x v="0"/>
    <s v="MTA"/>
    <d v="2014-01-03T00:00:00"/>
    <s v="ТЕГ-УТОХГазар"/>
    <s v="АМНАТөлбөр"/>
    <n v="74215.854489999998"/>
    <m/>
    <x v="0"/>
    <s v="104.Ашигт малтмалын нөөц ашигласны төлбөр"/>
  </r>
  <r>
    <x v="0"/>
    <x v="1"/>
    <s v="Adj#1"/>
    <x v="187"/>
    <x v="0"/>
    <s v="MTA"/>
    <d v="2014-01-06T00:00:00"/>
    <s v="ТЕГ-УТОХГазар"/>
    <s v="АМНАТөлбөр"/>
    <n v="107559.46117"/>
    <m/>
    <x v="0"/>
    <s v="104.Ашигт малтмалын нөөц ашигласны төлбөр"/>
  </r>
  <r>
    <x v="0"/>
    <x v="1"/>
    <s v="Adj#1"/>
    <x v="187"/>
    <x v="0"/>
    <s v="MTA"/>
    <d v="2014-01-13T00:00:00"/>
    <s v="ТЕГ-УТОХГазар"/>
    <s v="АМНАТөлбөр"/>
    <n v="1659.2568100000001"/>
    <m/>
    <x v="0"/>
    <s v="104.Ашигт малтмалын нөөц ашигласны төлбөр"/>
  </r>
  <r>
    <x v="0"/>
    <x v="1"/>
    <s v="Adj#1"/>
    <x v="187"/>
    <x v="0"/>
    <s v="MTA"/>
    <d v="2014-02-20T00:00:00"/>
    <s v="ТЕГ-УТОХГазар"/>
    <s v="АМНАТөлбөр"/>
    <n v="25992.512449999998"/>
    <m/>
    <x v="0"/>
    <s v="104.Ашигт малтмалын нөөц ашигласны төлбөр"/>
  </r>
  <r>
    <x v="0"/>
    <x v="1"/>
    <s v="Adj#1"/>
    <x v="187"/>
    <x v="0"/>
    <s v="MTA"/>
    <d v="2014-02-28T00:00:00"/>
    <s v="ТЕГ-УТОХГазар"/>
    <s v="АМНАТөлбөр"/>
    <n v="13812.77427"/>
    <m/>
    <x v="0"/>
    <s v="104.Ашигт малтмалын нөөц ашигласны төлбөр"/>
  </r>
  <r>
    <x v="0"/>
    <x v="1"/>
    <s v="Adj#1"/>
    <x v="187"/>
    <x v="0"/>
    <s v="MTA"/>
    <d v="2014-03-31T00:00:00"/>
    <s v="ТЕГ-УТОХГазар"/>
    <s v="АМНАТөлбөр"/>
    <n v="2671.2309799999998"/>
    <m/>
    <x v="0"/>
    <s v="104.Ашигт малтмалын нөөц ашигласны төлбөр"/>
  </r>
  <r>
    <x v="0"/>
    <x v="1"/>
    <s v="Adj#1"/>
    <x v="187"/>
    <x v="0"/>
    <s v="MTA"/>
    <d v="2014-04-16T00:00:00"/>
    <s v="ТЕГ-УТОХГазар"/>
    <s v="АМНАТөлбөр"/>
    <n v="16822.966680000001"/>
    <m/>
    <x v="0"/>
    <s v="104.Ашигт малтмалын нөөц ашигласны төлбөр"/>
  </r>
  <r>
    <x v="0"/>
    <x v="1"/>
    <s v="Adj#1"/>
    <x v="187"/>
    <x v="0"/>
    <s v="MTA"/>
    <d v="2014-09-24T00:00:00"/>
    <s v="ТЕГ-УТОХГазар"/>
    <s v="АМНАТөлбөр"/>
    <n v="23511.337019999999"/>
    <m/>
    <x v="0"/>
    <s v="104.Ашигт малтмалын нөөц ашигласны төлбөр"/>
  </r>
  <r>
    <x v="0"/>
    <x v="1"/>
    <s v="Adj#1"/>
    <x v="187"/>
    <x v="0"/>
    <s v="MTA"/>
    <d v="2014-01-03T00:00:00"/>
    <s v="ТЕГ-УТОХГазар"/>
    <s v="АМНАТөлбөр"/>
    <n v="39.696620699999997"/>
    <m/>
    <x v="0"/>
    <s v="104.Ашигт малтмалын нөөц ашигласны төлбөр"/>
  </r>
  <r>
    <x v="0"/>
    <x v="1"/>
    <s v="Adj#1"/>
    <x v="187"/>
    <x v="0"/>
    <s v="MTA"/>
    <d v="2014-01-06T00:00:00"/>
    <s v="ТЕГ-УТОХГазар"/>
    <s v="АМНАТөлбөр"/>
    <n v="55.577268340000003"/>
    <m/>
    <x v="0"/>
    <s v="104.Ашигт малтмалын нөөц ашигласны төлбөр"/>
  </r>
  <r>
    <x v="0"/>
    <x v="1"/>
    <s v="Adj#1"/>
    <x v="187"/>
    <x v="0"/>
    <s v="MTA"/>
    <d v="2014-01-13T00:00:00"/>
    <s v="ТЕГ-УТОХГазар"/>
    <s v="АМНАТөлбөр"/>
    <n v="1.7687943150000003"/>
    <m/>
    <x v="0"/>
    <s v="104.Ашигт малтмалын нөөц ашигласны төлбөр"/>
  </r>
  <r>
    <x v="0"/>
    <x v="1"/>
    <s v="Adj#1"/>
    <x v="187"/>
    <x v="0"/>
    <s v="MTA"/>
    <d v="2014-02-20T00:00:00"/>
    <s v="ТЕГ-УТОХГазар"/>
    <s v="АМНАТөлбөр"/>
    <n v="50.715431370000005"/>
    <m/>
    <x v="0"/>
    <s v="104.Ашигт малтмалын нөөц ашигласны төлбөр"/>
  </r>
  <r>
    <x v="0"/>
    <x v="1"/>
    <s v="Adj#1"/>
    <x v="187"/>
    <x v="0"/>
    <s v="MTA"/>
    <d v="2014-02-28T00:00:00"/>
    <s v="ТЕГ-УТОХГазар"/>
    <s v="АМНАТөлбөр"/>
    <n v="27.80022795"/>
    <m/>
    <x v="0"/>
    <s v="104.Ашигт малтмалын нөөц ашигласны төлбөр"/>
  </r>
  <r>
    <x v="0"/>
    <x v="1"/>
    <s v="Adj#1"/>
    <x v="187"/>
    <x v="0"/>
    <s v="MTA"/>
    <d v="2014-03-31T00:00:00"/>
    <s v="ТЕГ-УТОХГазар"/>
    <s v="АМНАТөлбөр"/>
    <n v="7.0119132999999998"/>
    <m/>
    <x v="0"/>
    <s v="104.Ашигт малтмалын нөөц ашигласны төлбөр"/>
  </r>
  <r>
    <x v="0"/>
    <x v="1"/>
    <s v="Adj#1"/>
    <x v="187"/>
    <x v="0"/>
    <s v="MTA"/>
    <d v="2014-04-16T00:00:00"/>
    <s v="ТЕГ-УТОХГазар"/>
    <s v="АМНАТөлбөр"/>
    <n v="28.941446000000003"/>
    <m/>
    <x v="0"/>
    <s v="104.Ашигт малтмалын нөөц ашигласны төлбөр"/>
  </r>
  <r>
    <x v="0"/>
    <x v="1"/>
    <s v="Adj#1"/>
    <x v="187"/>
    <x v="0"/>
    <s v="MTA"/>
    <d v="2014-09-24T00:00:00"/>
    <s v="ТЕГ-УТОХГазар"/>
    <s v="АМНАТөлбөр"/>
    <n v="51.037836475000013"/>
    <m/>
    <x v="0"/>
    <s v="104.Ашигт малтмалын нөөц ашигласны төлбөр"/>
  </r>
  <r>
    <x v="0"/>
    <x v="1"/>
    <s v="Adj#1"/>
    <x v="187"/>
    <x v="0"/>
    <s v="ХЭҮТ"/>
    <d v="2014-09-24T00:00:00"/>
    <s v="Хөдөлмөр эрхлэлтийн үйлчилгээний төв"/>
    <s v="Гадаадын мэргэжилтэн, ажилчны ажлын байрны төлбөр"/>
    <n v="1344"/>
    <m/>
    <x v="11"/>
    <s v="106.Гадаадын мэргэжилтэн, ажилчны ажлын байрны төлбөр"/>
  </r>
  <r>
    <x v="0"/>
    <x v="1"/>
    <s v="Adj#1"/>
    <x v="187"/>
    <x v="0"/>
    <s v="SSIA"/>
    <s v="2014/12/11"/>
    <s v="Баянзүрх дүүргийн НДХ"/>
    <s v="ЭМНДШ төлбөрт "/>
    <n v="6400"/>
    <m/>
    <x v="4"/>
    <s v="108.Аж ахуйн нэгжээс төлсөн ажилчдын нийгмийн болон эрүүл мэндийн даатгалын шимтгэл "/>
  </r>
  <r>
    <x v="0"/>
    <x v="1"/>
    <s v="Adj#1"/>
    <x v="187"/>
    <x v="0"/>
    <s v="SSIA"/>
    <s v="2014/11/11"/>
    <s v="Баянзүрх дүүргийн НДХ"/>
    <s v="ЭМНДШ төлбөрт "/>
    <n v="4000"/>
    <m/>
    <x v="4"/>
    <s v="108.Аж ахуйн нэгжээс төлсөн ажилчдын нийгмийн болон эрүүл мэндийн даатгалын шимтгэл "/>
  </r>
  <r>
    <x v="0"/>
    <x v="1"/>
    <s v="Adj#1"/>
    <x v="187"/>
    <x v="0"/>
    <s v="SSIA"/>
    <s v="2014/09/08"/>
    <s v="Баянзүрх дүүргийн НДХ"/>
    <s v="ЭМНДШ төлбөрт "/>
    <n v="10000"/>
    <m/>
    <x v="4"/>
    <s v="108.Аж ахуйн нэгжээс төлсөн ажилчдын нийгмийн болон эрүүл мэндийн даатгалын шимтгэл "/>
  </r>
  <r>
    <x v="0"/>
    <x v="1"/>
    <s v="Adj#1"/>
    <x v="187"/>
    <x v="0"/>
    <s v="SSIA"/>
    <s v="2014/08/11"/>
    <s v="Баянзүрх дүүргийн НДХ"/>
    <s v="ЭМНДШ төлбөрт "/>
    <n v="36000"/>
    <m/>
    <x v="4"/>
    <s v="108.Аж ахуйн нэгжээс төлсөн ажилчдын нийгмийн болон эрүүл мэндийн даатгалын шимтгэл "/>
  </r>
  <r>
    <x v="0"/>
    <x v="1"/>
    <s v="Adj#1"/>
    <x v="187"/>
    <x v="0"/>
    <s v="SSIA"/>
    <s v="2014/07/30"/>
    <s v="Баянзүрх дүүргийн НДХ"/>
    <s v="ЭМНДШ төлбөрт "/>
    <n v="36200"/>
    <m/>
    <x v="4"/>
    <s v="108.Аж ахуйн нэгжээс төлсөн ажилчдын нийгмийн болон эрүүл мэндийн даатгалын шимтгэл "/>
  </r>
  <r>
    <x v="0"/>
    <x v="1"/>
    <s v="Adj#1"/>
    <x v="187"/>
    <x v="0"/>
    <s v="SSIA"/>
    <s v="2014/07/17"/>
    <s v="Баянзүрх дүүргийн НДХ"/>
    <s v="ЭМНДШ төлбөрт "/>
    <n v="10000"/>
    <m/>
    <x v="4"/>
    <s v="108.Аж ахуйн нэгжээс төлсөн ажилчдын нийгмийн болон эрүүл мэндийн даатгалын шимтгэл "/>
  </r>
  <r>
    <x v="0"/>
    <x v="1"/>
    <s v="Adj#1"/>
    <x v="187"/>
    <x v="0"/>
    <s v="SSIA"/>
    <s v="2014/06/26"/>
    <s v="Баянзүрх дүүргийн НДХ"/>
    <s v="ЭМНДШ төлбөрт "/>
    <n v="14000"/>
    <m/>
    <x v="4"/>
    <s v="108.Аж ахуйн нэгжээс төлсөн ажилчдын нийгмийн болон эрүүл мэндийн даатгалын шимтгэл "/>
  </r>
  <r>
    <x v="0"/>
    <x v="1"/>
    <s v="Adj#1"/>
    <x v="187"/>
    <x v="0"/>
    <s v="SSIA"/>
    <s v="2014/06/10"/>
    <s v="Баянзүрх дүүргийн НДХ"/>
    <s v="ЭМНДШ төлбөрт "/>
    <n v="10000"/>
    <m/>
    <x v="4"/>
    <s v="108.Аж ахуйн нэгжээс төлсөн ажилчдын нийгмийн болон эрүүл мэндийн даатгалын шимтгэл "/>
  </r>
  <r>
    <x v="0"/>
    <x v="1"/>
    <s v="Adj#1"/>
    <x v="187"/>
    <x v="0"/>
    <s v="SSIA"/>
    <s v="2014/06/03"/>
    <s v="Баянзүрх дүүргийн НДХ"/>
    <s v="ЭМНДШ төлбөрт "/>
    <n v="10000"/>
    <m/>
    <x v="4"/>
    <s v="108.Аж ахуйн нэгжээс төлсөн ажилчдын нийгмийн болон эрүүл мэндийн даатгалын шимтгэл "/>
  </r>
  <r>
    <x v="0"/>
    <x v="1"/>
    <s v="Adj#1"/>
    <x v="187"/>
    <x v="0"/>
    <s v="SSIA"/>
    <s v="2014/06/02"/>
    <s v="Баянзүрх дүүргийн НДХ"/>
    <s v="ЭМНДШ төлбөрт "/>
    <n v="18000"/>
    <m/>
    <x v="4"/>
    <s v="108.Аж ахуйн нэгжээс төлсөн ажилчдын нийгмийн болон эрүүл мэндийн даатгалын шимтгэл "/>
  </r>
  <r>
    <x v="0"/>
    <x v="1"/>
    <s v="Adj#1"/>
    <x v="187"/>
    <x v="0"/>
    <s v="SSIA"/>
    <s v="2014/06/02"/>
    <s v="Баянзүрх дүүргийн НДХ"/>
    <s v="ЭМНДШ төлбөрт "/>
    <n v="6100"/>
    <m/>
    <x v="4"/>
    <s v="108.Аж ахуйн нэгжээс төлсөн ажилчдын нийгмийн болон эрүүл мэндийн даатгалын шимтгэл "/>
  </r>
  <r>
    <x v="0"/>
    <x v="1"/>
    <s v="Adj#1"/>
    <x v="187"/>
    <x v="0"/>
    <s v="SSIA"/>
    <s v="2014/05/19"/>
    <s v="Баянзүрх дүүргийн НДХ"/>
    <s v="ЭМНДШ төлбөрт "/>
    <n v="10000"/>
    <m/>
    <x v="4"/>
    <s v="108.Аж ахуйн нэгжээс төлсөн ажилчдын нийгмийн болон эрүүл мэндийн даатгалын шимтгэл "/>
  </r>
  <r>
    <x v="0"/>
    <x v="1"/>
    <s v="Adj#1"/>
    <x v="187"/>
    <x v="0"/>
    <s v="SSIA"/>
    <s v="2014/04/24"/>
    <s v="Баянзүрх дүүргийн НДХ"/>
    <s v="ЭМНДШ төлбөрт "/>
    <n v="31896.715"/>
    <m/>
    <x v="4"/>
    <s v="108.Аж ахуйн нэгжээс төлсөн ажилчдын нийгмийн болон эрүүл мэндийн даатгалын шимтгэл "/>
  </r>
  <r>
    <x v="0"/>
    <x v="1"/>
    <s v="Adj#1"/>
    <x v="187"/>
    <x v="0"/>
    <s v="SSIA"/>
    <s v="2014/04/02"/>
    <s v="Баянзүрх дүүргийн НДХ"/>
    <s v="ЭМНДШ төлбөрт "/>
    <n v="88000"/>
    <m/>
    <x v="4"/>
    <s v="108.Аж ахуйн нэгжээс төлсөн ажилчдын нийгмийн болон эрүүл мэндийн даатгалын шимтгэл "/>
  </r>
  <r>
    <x v="0"/>
    <x v="1"/>
    <s v="Adj#1"/>
    <x v="187"/>
    <x v="0"/>
    <s v="SSIA"/>
    <s v="2014/03/26"/>
    <s v="Баянзүрх дүүргийн НДХ"/>
    <s v="ЭМНДШ төлбөрт "/>
    <n v="235.52"/>
    <m/>
    <x v="4"/>
    <s v="108.Аж ахуйн нэгжээс төлсөн ажилчдын нийгмийн болон эрүүл мэндийн даатгалын шимтгэл "/>
  </r>
  <r>
    <x v="0"/>
    <x v="1"/>
    <s v="Adj#1"/>
    <x v="187"/>
    <x v="0"/>
    <s v="SSIA"/>
    <s v="2014/03/17"/>
    <s v="Баянзүрх дүүргийн НДХ"/>
    <s v="ЭМНДШ төлбөрт "/>
    <n v="4000"/>
    <m/>
    <x v="4"/>
    <s v="108.Аж ахуйн нэгжээс төлсөн ажилчдын нийгмийн болон эрүүл мэндийн даатгалын шимтгэл "/>
  </r>
  <r>
    <x v="0"/>
    <x v="1"/>
    <s v="Adj#1"/>
    <x v="187"/>
    <x v="0"/>
    <s v="SSIA"/>
    <s v="2014/02/28"/>
    <s v="Баянзүрх дүүргийн НДХ"/>
    <s v="ЭМНДШ төлбөрт "/>
    <n v="20600"/>
    <m/>
    <x v="4"/>
    <s v="108.Аж ахуйн нэгжээс төлсөн ажилчдын нийгмийн болон эрүүл мэндийн даатгалын шимтгэл "/>
  </r>
  <r>
    <x v="0"/>
    <x v="1"/>
    <s v="Adj#1"/>
    <x v="187"/>
    <x v="0"/>
    <s v="SSIA"/>
    <s v="2014/02/20"/>
    <s v="Баянзүрх дүүргийн НДХ"/>
    <s v="ЭМНДШ төлбөрт "/>
    <n v="20000"/>
    <m/>
    <x v="4"/>
    <s v="108.Аж ахуйн нэгжээс төлсөн ажилчдын нийгмийн болон эрүүл мэндийн даатгалын шимтгэл "/>
  </r>
  <r>
    <x v="0"/>
    <x v="1"/>
    <s v="Adj#1"/>
    <x v="187"/>
    <x v="0"/>
    <s v="SSIA"/>
    <s v="2014/01/28"/>
    <s v="Баянзүрх дүүргийн НДХ"/>
    <s v="ЭМНДШ төлбөрт "/>
    <n v="42365"/>
    <m/>
    <x v="4"/>
    <s v="108.Аж ахуйн нэгжээс төлсөн ажилчдын нийгмийн болон эрүүл мэндийн даатгалын шимтгэл "/>
  </r>
  <r>
    <x v="0"/>
    <x v="1"/>
    <s v="Adj#1"/>
    <x v="187"/>
    <x v="0"/>
    <s v="SSIA"/>
    <s v="2014/01/17"/>
    <s v="Баянзүрх дүүргийн НДХ"/>
    <s v="ЭМНДШ төлбөрт "/>
    <n v="20000"/>
    <m/>
    <x v="4"/>
    <s v="108.Аж ахуйн нэгжээс төлсөн ажилчдын нийгмийн болон эрүүл мэндийн даатгалын шимтгэл "/>
  </r>
  <r>
    <x v="0"/>
    <x v="1"/>
    <s v="Adj#1"/>
    <x v="187"/>
    <x v="0"/>
    <s v="SSIA"/>
    <s v="2014/01/14"/>
    <s v="Баянзүрх дүүргийн НДХ"/>
    <s v="ХЧТАТ  /давхар шүлжүүлсэн /"/>
    <n v="20.931999999999999"/>
    <m/>
    <x v="4"/>
    <s v="108.Аж ахуйн нэгжээс төлсөн ажилчдын нийгмийн болон эрүүл мэндийн даатгалын шимтгэл "/>
  </r>
  <r>
    <x v="1"/>
    <x v="1"/>
    <s v="Adj#0"/>
    <x v="97"/>
    <x v="0"/>
    <s v="MRAM"/>
    <d v="2014-11-10T00:00:00"/>
    <m/>
    <m/>
    <n v="1162"/>
    <m/>
    <x v="0"/>
    <s v="104.Ашигт малтмалын нөөц ашигласны төлбөр"/>
  </r>
  <r>
    <x v="1"/>
    <x v="1"/>
    <s v="Adj#0"/>
    <x v="97"/>
    <x v="0"/>
    <s v="CO"/>
    <d v="2014-03-01T00:00:00"/>
    <m/>
    <m/>
    <n v="0"/>
    <m/>
    <x v="7"/>
    <s v="109.Гаалийн үйлчилгээний хураамж"/>
  </r>
  <r>
    <x v="0"/>
    <x v="1"/>
    <s v="Adj#1"/>
    <x v="97"/>
    <x v="0"/>
    <s v="CO"/>
    <d v="2014-03-01T00:00:00"/>
    <m/>
    <m/>
    <n v="152"/>
    <m/>
    <x v="7"/>
    <s v="109.Гаалийн үйлчилгээний хураамж"/>
  </r>
  <r>
    <x v="1"/>
    <x v="1"/>
    <s v="Adj#0"/>
    <x v="185"/>
    <x v="0"/>
    <s v="MTA"/>
    <s v="2014.07.22"/>
    <s v=" ХУДТХ орон нутгийн төсөв"/>
    <s v="Эвэрласт ТТАМАТатвар төлөв РД:5169844"/>
    <n v="27926.3"/>
    <s v="Данснаас шууд татаж авсан болно. Бэлэн бус гүйлгээ"/>
    <x v="19"/>
    <s v="201.Түгээмэл тархацтай ашигт малтмалын нөөц ашигласны төлбөр"/>
  </r>
  <r>
    <x v="1"/>
    <x v="1"/>
    <s v="Adj#0"/>
    <x v="185"/>
    <x v="0"/>
    <s v="MTA"/>
    <s v="2014.09.26"/>
    <s v="ХУДТХ орон нутгийн төсөв"/>
    <s v="Эвэрласт ТТАМАТатвар төлөв РД:5169844"/>
    <n v="1925"/>
    <s v="Хүлээн авсан данс нь 8 төрлийн татварыг төвлөрүүлсэн байдаг ба гүйлгээний утга дээр ТТАМАТ гэж бичсэн боловч татварын алба андууран ТТ-12 татварт бүртгэсэн байсныг манай талаас албан бичиг бичиж татварын алба залруулсан болно. Бэлэн гүйлгээ"/>
    <x v="19"/>
    <s v="201.Түгээмэл тархацтай ашигт малтмалын нөөц ашигласны төлбөр"/>
  </r>
  <r>
    <x v="1"/>
    <x v="1"/>
    <s v="Adj#0"/>
    <x v="185"/>
    <x v="0"/>
    <s v="MTA"/>
    <s v="2014.07.22"/>
    <s v=" ХУДТХ орон нутгийн төсөв"/>
    <s v="Эвэрласт ТТАМАТатвар төлөв РД:5169844"/>
    <n v="3552.8"/>
    <s v="Данснаас шууд татаж авсан болно. Бэлэн бус гүйлгээ"/>
    <x v="21"/>
    <s v="204.Бусад"/>
  </r>
  <r>
    <x v="1"/>
    <x v="1"/>
    <s v="Adj#0"/>
    <x v="185"/>
    <x v="0"/>
    <s v="MTA"/>
    <s v="2014.09.26"/>
    <s v=" ХУДТХ орон нутгийн төсөв"/>
    <s v="Эвэрласт ТТАМАТатвар төлөв РД:5169844"/>
    <n v="36.299999999999997"/>
    <s v="Бэлэн гүйлгээ"/>
    <x v="21"/>
    <s v="204.Бусад"/>
  </r>
  <r>
    <x v="1"/>
    <x v="1"/>
    <s v="Adj#0"/>
    <x v="185"/>
    <x v="0"/>
    <s v="MTA"/>
    <s v="2014.04.17"/>
    <s v="УБ.ХУД-н ХХОАТ"/>
    <s v="Эвэрласт ТТАМАТатвар төлөв РД:5169844"/>
    <n v="3000"/>
    <s v="Бэлэн гүйлгээ"/>
    <x v="21"/>
    <s v="204.Бусад"/>
  </r>
  <r>
    <x v="1"/>
    <x v="1"/>
    <s v="Adj#0"/>
    <x v="185"/>
    <x v="0"/>
    <s v="MTA"/>
    <s v="2014.07.22"/>
    <s v="УБ.ХУД-н ХХОАТ"/>
    <s v="Эвэрласт ТТАМАТатвар төлөв РД:5169844"/>
    <n v="4253.5"/>
    <s v="Бэлэн гүйлгээ"/>
    <x v="21"/>
    <s v="204.Бусад"/>
  </r>
  <r>
    <x v="1"/>
    <x v="1"/>
    <s v="Adj#0"/>
    <x v="185"/>
    <x v="0"/>
    <s v="MTA"/>
    <s v="2014.09.24"/>
    <s v="УБ.ХУД-н ХХОАТ"/>
    <s v="Эвэрласт ТТАМАТатвар төлөв РД:5169844"/>
    <n v="2000"/>
    <s v="Бэлэн гүйлгээ"/>
    <x v="21"/>
    <s v="204.Бусад"/>
  </r>
  <r>
    <x v="1"/>
    <x v="1"/>
    <s v="Adj#0"/>
    <x v="185"/>
    <x v="0"/>
    <s v="MTA"/>
    <s v="2014.09.26"/>
    <s v="УБ.ХУД-н ХХОАТ"/>
    <s v="Эвэрласт ТТАМАТатвар төлөв РД:5169844"/>
    <n v="3038.7"/>
    <s v="Бэлэн гүйлгээ"/>
    <x v="21"/>
    <s v="204.Бусад"/>
  </r>
  <r>
    <x v="1"/>
    <x v="1"/>
    <s v="Adj#0"/>
    <x v="88"/>
    <x v="0"/>
    <s v="MTA"/>
    <s v="2014.02.10"/>
    <s v="ЧДТХ"/>
    <s v="ААНОАТ"/>
    <n v="10343.200000000001"/>
    <m/>
    <x v="2"/>
    <s v="101.Аж ахуйн нэгжийн орлогын албан татвар "/>
  </r>
  <r>
    <x v="1"/>
    <x v="1"/>
    <s v="Adj#0"/>
    <x v="88"/>
    <x v="0"/>
    <s v="MTA"/>
    <s v="2014.07.17"/>
    <s v="ЧДТХ"/>
    <s v="ААНОАТ"/>
    <n v="2758.3"/>
    <m/>
    <x v="2"/>
    <s v="101.Аж ахуйн нэгжийн орлогын албан татвар "/>
  </r>
  <r>
    <x v="1"/>
    <x v="1"/>
    <s v="Adj#0"/>
    <x v="88"/>
    <x v="0"/>
    <s v="MTA"/>
    <s v="2014.11.21"/>
    <s v="ЧДТХ"/>
    <s v="ААНОАТ"/>
    <n v="2506.5"/>
    <m/>
    <x v="2"/>
    <s v="101.Аж ахуйн нэгжийн орлогын албан татвар "/>
  </r>
  <r>
    <x v="1"/>
    <x v="1"/>
    <s v="Adj#0"/>
    <x v="88"/>
    <x v="0"/>
    <s v="BOM "/>
    <s v="2014.04.16"/>
    <s v="Монгол банк"/>
    <s v="Үндсэн нөөцийн төлбөр"/>
    <n v="6343.5"/>
    <m/>
    <x v="0"/>
    <s v="104.Ашигт малтмалын нөөц ашигласны төлбөр"/>
  </r>
  <r>
    <x v="1"/>
    <x v="1"/>
    <s v="Adj#0"/>
    <x v="88"/>
    <x v="0"/>
    <s v="BOM "/>
    <s v="2014.05.27"/>
    <s v="Монгол банк"/>
    <s v="Үндсэн нөөцийн төлбөр"/>
    <n v="6080.9"/>
    <m/>
    <x v="0"/>
    <s v="104.Ашигт малтмалын нөөц ашигласны төлбөр"/>
  </r>
  <r>
    <x v="1"/>
    <x v="1"/>
    <s v="Adj#0"/>
    <x v="88"/>
    <x v="0"/>
    <s v="BOM "/>
    <s v="2014.06.25"/>
    <s v="Монгол банк"/>
    <s v="Үндсэн нөөцийн төлбөр"/>
    <n v="1839"/>
    <m/>
    <x v="0"/>
    <s v="104.Ашигт малтмалын нөөц ашигласны төлбөр"/>
  </r>
  <r>
    <x v="1"/>
    <x v="1"/>
    <s v="Adj#0"/>
    <x v="88"/>
    <x v="0"/>
    <s v="BOM "/>
    <s v="2014.07.01"/>
    <s v="Монгол банк"/>
    <s v="Үндсэн нөөцийн төлбөр"/>
    <n v="4196.8"/>
    <m/>
    <x v="0"/>
    <s v="104.Ашигт малтмалын нөөц ашигласны төлбөр"/>
  </r>
  <r>
    <x v="1"/>
    <x v="1"/>
    <s v="Adj#0"/>
    <x v="88"/>
    <x v="0"/>
    <s v="BOM "/>
    <s v="2014.07.09"/>
    <s v="Монгол банк"/>
    <s v="Үндсэн нөөцийн төлбөр"/>
    <n v="5987"/>
    <m/>
    <x v="0"/>
    <s v="104.Ашигт малтмалын нөөц ашигласны төлбөр"/>
  </r>
  <r>
    <x v="1"/>
    <x v="1"/>
    <s v="Adj#0"/>
    <x v="88"/>
    <x v="0"/>
    <s v="BOM "/>
    <s v="2014.08.01"/>
    <s v="Монгол банк"/>
    <s v="Үндсэн нөөцийн төлбөр"/>
    <n v="3326.5"/>
    <m/>
    <x v="0"/>
    <s v="104.Ашигт малтмалын нөөц ашигласны төлбөр"/>
  </r>
  <r>
    <x v="1"/>
    <x v="1"/>
    <s v="Adj#0"/>
    <x v="88"/>
    <x v="0"/>
    <s v="BOM "/>
    <s v="2014.08.18"/>
    <s v="Монгол банк"/>
    <s v="Үндсэн нөөцийн төлбөр"/>
    <n v="4481.1000000000004"/>
    <m/>
    <x v="0"/>
    <s v="104.Ашигт малтмалын нөөц ашигласны төлбөр"/>
  </r>
  <r>
    <x v="1"/>
    <x v="1"/>
    <s v="Adj#0"/>
    <x v="88"/>
    <x v="0"/>
    <s v="BOM "/>
    <s v="2014.09.03"/>
    <s v="Монгол банк"/>
    <s v="Үндсэн нөөцийн төлбөр"/>
    <n v="4027.1"/>
    <m/>
    <x v="0"/>
    <s v="104.Ашигт малтмалын нөөц ашигласны төлбөр"/>
  </r>
  <r>
    <x v="1"/>
    <x v="1"/>
    <s v="Adj#0"/>
    <x v="88"/>
    <x v="0"/>
    <s v="BOM "/>
    <s v="2014.09.18"/>
    <s v="Монгол банк"/>
    <s v="Үндсэн нөөцийн төлбөр"/>
    <n v="3739.4"/>
    <m/>
    <x v="0"/>
    <s v="104.Ашигт малтмалын нөөц ашигласны төлбөр"/>
  </r>
  <r>
    <x v="1"/>
    <x v="1"/>
    <s v="Adj#0"/>
    <x v="88"/>
    <x v="0"/>
    <s v="BOM "/>
    <s v="2014.10.07"/>
    <s v="Монгол банк"/>
    <s v="Үндсэн нөөцийн төлбөр"/>
    <n v="4961.2"/>
    <m/>
    <x v="0"/>
    <s v="104.Ашигт малтмалын нөөц ашигласны төлбөр"/>
  </r>
  <r>
    <x v="1"/>
    <x v="1"/>
    <s v="Adj#0"/>
    <x v="88"/>
    <x v="0"/>
    <s v="BOM "/>
    <s v="2014.10.15"/>
    <s v="Монгол банк"/>
    <s v="Үндсэн нөөцийн төлбөр"/>
    <n v="2390"/>
    <m/>
    <x v="0"/>
    <s v="104.Ашигт малтмалын нөөц ашигласны төлбөр"/>
  </r>
  <r>
    <x v="1"/>
    <x v="1"/>
    <s v="Adj#0"/>
    <x v="88"/>
    <x v="0"/>
    <s v="BOM "/>
    <s v="2014.10.23"/>
    <s v="Монгол банк"/>
    <s v="Үндсэн нөөцийн төлбөр"/>
    <n v="2812.8"/>
    <m/>
    <x v="0"/>
    <s v="104.Ашигт малтмалын нөөц ашигласны төлбөр"/>
  </r>
  <r>
    <x v="1"/>
    <x v="1"/>
    <s v="Adj#0"/>
    <x v="88"/>
    <x v="0"/>
    <s v="BOM "/>
    <s v="2014.11.04"/>
    <s v="Монгол банк"/>
    <s v="Үндсэн нөөцийн төлбөр"/>
    <n v="2202.8000000000002"/>
    <m/>
    <x v="0"/>
    <s v="104.Ашигт малтмалын нөөц ашигласны төлбөр"/>
  </r>
  <r>
    <x v="1"/>
    <x v="1"/>
    <s v="Adj#0"/>
    <x v="88"/>
    <x v="0"/>
    <s v="BOM "/>
    <s v="2014.11.18"/>
    <s v="Монгол банк"/>
    <s v="Үндсэн нөөцийн төлбөр"/>
    <n v="2584.9"/>
    <m/>
    <x v="0"/>
    <s v="104.Ашигт малтмалын нөөц ашигласны төлбөр"/>
  </r>
  <r>
    <x v="1"/>
    <x v="1"/>
    <s v="Adj#0"/>
    <x v="88"/>
    <x v="0"/>
    <s v="SSIA"/>
    <m/>
    <m/>
    <m/>
    <n v="10251.5"/>
    <m/>
    <x v="4"/>
    <s v="108.Аж ахуйн нэгжээс төлсөн ажилчдын нийгмийн болон эрүүл мэндийн даатгалын шимтгэл "/>
  </r>
  <r>
    <x v="0"/>
    <x v="1"/>
    <s v="Adj#1"/>
    <x v="88"/>
    <x v="0"/>
    <s v="SSIA"/>
    <m/>
    <m/>
    <m/>
    <n v="-10251.5"/>
    <m/>
    <x v="4"/>
    <s v="108.Аж ахуйн нэгжээс төлсөн ажилчдын нийгмийн болон эрүүл мэндийн даатгалын шимтгэл "/>
  </r>
  <r>
    <x v="0"/>
    <x v="1"/>
    <s v="Adj#1"/>
    <x v="88"/>
    <x v="0"/>
    <s v="SSIA"/>
    <s v="2014.01.29"/>
    <s v="Чингэлтэй дүүргийн НДХ"/>
    <s v="Ажилчидын сул зогсолтын үеийн НДШ"/>
    <n v="444.6"/>
    <m/>
    <x v="4"/>
    <s v="108.Аж ахуйн нэгжээс төлсөн ажилчдын нийгмийн болон эрүүл мэндийн даатгалын шимтгэл "/>
  </r>
  <r>
    <x v="0"/>
    <x v="1"/>
    <s v="Adj#1"/>
    <x v="88"/>
    <x v="0"/>
    <s v="SSIA"/>
    <s v="2014.02.29"/>
    <s v="Чингэлтэй дүүргийн НДХ"/>
    <s v="Ажилчидын сул зогсолтын үеийн НДШ"/>
    <n v="444.6"/>
    <m/>
    <x v="4"/>
    <s v="108.Аж ахуйн нэгжээс төлсөн ажилчдын нийгмийн болон эрүүл мэндийн даатгалын шимтгэл "/>
  </r>
  <r>
    <x v="0"/>
    <x v="1"/>
    <s v="Adj#1"/>
    <x v="88"/>
    <x v="0"/>
    <s v="SSIA"/>
    <s v="2014.03.31"/>
    <s v="Чингэлтэй дүүргийн НДХ"/>
    <s v="Ажилчидын сул зогсолтын үеийн НДШ"/>
    <n v="444.6"/>
    <m/>
    <x v="4"/>
    <s v="108.Аж ахуйн нэгжээс төлсөн ажилчдын нийгмийн болон эрүүл мэндийн даатгалын шимтгэл "/>
  </r>
  <r>
    <x v="0"/>
    <x v="1"/>
    <s v="Adj#1"/>
    <x v="88"/>
    <x v="0"/>
    <s v="SSIA"/>
    <s v="2014.04.31"/>
    <s v="Чингэлтэй дүүргийн НДХ"/>
    <s v="Ажилчидын сул зогсолтын үеийн НДШ"/>
    <n v="274.5"/>
    <m/>
    <x v="4"/>
    <s v="108.Аж ахуйн нэгжээс төлсөн ажилчдын нийгмийн болон эрүүл мэндийн даатгалын шимтгэл "/>
  </r>
  <r>
    <x v="0"/>
    <x v="1"/>
    <s v="Adj#1"/>
    <x v="88"/>
    <x v="0"/>
    <s v="SSIA"/>
    <s v="2014.05.30"/>
    <s v="Чингэлтэй дүүргийн НДХ"/>
    <s v="Ажилчидын НДШ"/>
    <n v="2289.6999999999998"/>
    <m/>
    <x v="4"/>
    <s v="108.Аж ахуйн нэгжээс төлсөн ажилчдын нийгмийн болон эрүүл мэндийн даатгалын шимтгэл "/>
  </r>
  <r>
    <x v="0"/>
    <x v="1"/>
    <s v="Adj#1"/>
    <x v="88"/>
    <x v="0"/>
    <s v="SSIA"/>
    <s v="2014.06.30"/>
    <s v="Чингэлтэй дүүргийн НДХ"/>
    <s v="Ажилчидын НДШ"/>
    <n v="2536.9"/>
    <m/>
    <x v="4"/>
    <s v="108.Аж ахуйн нэгжээс төлсөн ажилчдын нийгмийн болон эрүүл мэндийн даатгалын шимтгэл "/>
  </r>
  <r>
    <x v="0"/>
    <x v="1"/>
    <s v="Adj#1"/>
    <x v="88"/>
    <x v="0"/>
    <s v="SSIA"/>
    <s v="2014.07.31"/>
    <s v="Чингэлтэй дүүргийн НДХ"/>
    <s v="Ажилчидын НДШ"/>
    <n v="2310"/>
    <m/>
    <x v="4"/>
    <s v="108.Аж ахуйн нэгжээс төлсөн ажилчдын нийгмийн болон эрүүл мэндийн даатгалын шимтгэл "/>
  </r>
  <r>
    <x v="0"/>
    <x v="1"/>
    <s v="Adj#1"/>
    <x v="88"/>
    <x v="0"/>
    <s v="SSIA"/>
    <s v="2014.08.31"/>
    <s v="Чингэлтэй дүүргийн НДХ"/>
    <s v="Ажилчидын НДШ"/>
    <n v="1740.5"/>
    <m/>
    <x v="4"/>
    <s v="108.Аж ахуйн нэгжээс төлсөн ажилчдын нийгмийн болон эрүүл мэндийн даатгалын шимтгэл "/>
  </r>
  <r>
    <x v="0"/>
    <x v="1"/>
    <s v="Adj#1"/>
    <x v="88"/>
    <x v="0"/>
    <s v="SSIA"/>
    <s v="2014.10.08"/>
    <s v="Чингэлтэй дүүргийн НДХ"/>
    <s v="Ажилчидын НДШ"/>
    <n v="2173.4"/>
    <m/>
    <x v="4"/>
    <s v="108.Аж ахуйн нэгжээс төлсөн ажилчдын нийгмийн болон эрүүл мэндийн даатгалын шимтгэл "/>
  </r>
  <r>
    <x v="0"/>
    <x v="1"/>
    <s v="Adj#1"/>
    <x v="88"/>
    <x v="0"/>
    <s v="SSIA"/>
    <s v="2014.11.03"/>
    <s v="Чингэлтэй дүүргийн НДХ"/>
    <s v="Ажилчидын НДШ"/>
    <n v="2325.1"/>
    <m/>
    <x v="4"/>
    <s v="108.Аж ахуйн нэгжээс төлсөн ажилчдын нийгмийн болон эрүүл мэндийн даатгалын шимтгэл "/>
  </r>
  <r>
    <x v="0"/>
    <x v="1"/>
    <s v="Adj#1"/>
    <x v="88"/>
    <x v="0"/>
    <s v="SSIA"/>
    <s v="2014.11.28"/>
    <s v="Чингэлтэй дүүргийн НДХ"/>
    <s v="Ажилчидын сул зогсолтын үеийн НДШ"/>
    <n v="698.1"/>
    <m/>
    <x v="4"/>
    <s v="108.Аж ахуйн нэгжээс төлсөн ажилчдын нийгмийн болон эрүүл мэндийн даатгалын шимтгэл "/>
  </r>
  <r>
    <x v="0"/>
    <x v="1"/>
    <s v="Adj#1"/>
    <x v="88"/>
    <x v="0"/>
    <s v="SSIA"/>
    <s v="2014.12.26"/>
    <s v="Чингэлтэй дүүргийн НДХ"/>
    <s v="Ажилчидын сул зогсолтын үеийн НДШ"/>
    <n v="398.5"/>
    <m/>
    <x v="4"/>
    <s v="108.Аж ахуйн нэгжээс төлсөн ажилчдын нийгмийн болон эрүүл мэндийн даатгалын шимтгэл "/>
  </r>
  <r>
    <x v="1"/>
    <x v="1"/>
    <s v="Adj#0"/>
    <x v="88"/>
    <x v="0"/>
    <s v="SPIA"/>
    <s v="2014.10.24"/>
    <s v="ЧДЗДТГазрын санхүү төрийн сангийн хэлтэс"/>
    <s v="Санхүүгийн тайлан хоцроосон"/>
    <n v="960"/>
    <m/>
    <x v="12"/>
    <s v="114.Торгууль, хураамж"/>
  </r>
  <r>
    <x v="1"/>
    <x v="1"/>
    <s v="Adj#0"/>
    <x v="2"/>
    <x v="1"/>
    <s v="Bayanzurkh district"/>
    <d v="2014-02-26T00:00:00"/>
    <s v="БЗД Татварын хэлтэс"/>
    <s v="АТӨЯХТатвар"/>
    <n v="-20668.3"/>
    <m/>
    <x v="22"/>
    <s v="207.Авто тээвэр болон өөрөө явагч тээврийн хэрэгслийн албан татвар "/>
  </r>
  <r>
    <x v="0"/>
    <x v="1"/>
    <s v="Adj#2"/>
    <x v="171"/>
    <x v="1"/>
    <s v="Bayanzurkh district"/>
    <d v="2014-06-09T00:00:00"/>
    <s v="БЗД Татварын хэлтэс"/>
    <s v="5043УНО, 5039УНО"/>
    <n v="-72"/>
    <m/>
    <x v="22"/>
    <s v="207.Авто тээвэр болон өөрөө явагч тээврийн хэрэгслийн албан татвар "/>
  </r>
  <r>
    <x v="1"/>
    <x v="1"/>
    <s v="Adj#0"/>
    <x v="171"/>
    <x v="1"/>
    <s v="Bayanzurkh district"/>
    <m/>
    <m/>
    <m/>
    <n v="-116"/>
    <m/>
    <x v="22"/>
    <s v="207.Авто тээвэр болон өөрөө явагч тээврийн хэрэгслийн албан татвар "/>
  </r>
  <r>
    <x v="0"/>
    <x v="1"/>
    <s v="Adj#2"/>
    <x v="171"/>
    <x v="1"/>
    <s v="Bayanzurkh district"/>
    <m/>
    <m/>
    <m/>
    <n v="116"/>
    <m/>
    <x v="22"/>
    <s v="207.Авто тээвэр болон өөрөө явагч тээврийн хэрэгслийн албан татвар "/>
  </r>
  <r>
    <x v="1"/>
    <x v="1"/>
    <s v="Adj#0"/>
    <x v="16"/>
    <x v="1"/>
    <s v="Bayanzurkh district"/>
    <d v="2014-02-10T00:00:00"/>
    <s v="БЗД"/>
    <s v="ҮХЭХ-ийн татвар"/>
    <n v="-883"/>
    <m/>
    <x v="16"/>
    <s v="205.Үл хөдлөх хөрөнгийн албан татвар"/>
  </r>
  <r>
    <x v="1"/>
    <x v="1"/>
    <s v="Adj#0"/>
    <x v="16"/>
    <x v="1"/>
    <s v="Bayanzurkh district"/>
    <d v="2014-05-26T00:00:00"/>
    <s v="БЗД"/>
    <s v="ҮХЭХ-ийн татвар"/>
    <n v="-3320.9"/>
    <m/>
    <x v="16"/>
    <s v="205.Үл хөдлөх хөрөнгийн албан татвар"/>
  </r>
  <r>
    <x v="1"/>
    <x v="1"/>
    <s v="Adj#0"/>
    <x v="16"/>
    <x v="1"/>
    <s v="Bayanzurkh district"/>
    <m/>
    <m/>
    <m/>
    <n v="-2021"/>
    <m/>
    <x v="22"/>
    <s v="207.Авто тээвэр болон өөрөө явагч тээврийн хэрэгслийн албан татвар "/>
  </r>
  <r>
    <x v="0"/>
    <x v="1"/>
    <s v="Adj#1"/>
    <x v="16"/>
    <x v="1"/>
    <s v="Bayanzurkh district"/>
    <m/>
    <m/>
    <m/>
    <n v="2021"/>
    <m/>
    <x v="22"/>
    <s v="207.Авто тээвэр болон өөрөө явагч тээврийн хэрэгслийн албан татвар "/>
  </r>
  <r>
    <x v="0"/>
    <x v="1"/>
    <s v="Adj#1"/>
    <x v="16"/>
    <x v="1"/>
    <s v="Bayanzurkh district"/>
    <d v="2014-04-01T00:00:00"/>
    <s v="БЗД"/>
    <s v="АТБӨЯХАТ"/>
    <n v="-2034.8"/>
    <m/>
    <x v="22"/>
    <s v="207.Авто тээвэр болон өөрөө явагч тээврийн хэрэгслийн албан татвар "/>
  </r>
  <r>
    <x v="1"/>
    <x v="1"/>
    <s v="Adj#0"/>
    <x v="112"/>
    <x v="1"/>
    <s v="Bayanzurkh district"/>
    <d v="2014-12-18T00:00:00"/>
    <s v="БЗДТХ"/>
    <m/>
    <n v="-64590.6"/>
    <m/>
    <x v="16"/>
    <s v="205.Үл хөдлөх хөрөнгийн албан татвар"/>
  </r>
  <r>
    <x v="1"/>
    <x v="1"/>
    <s v="Adj#0"/>
    <x v="30"/>
    <x v="1"/>
    <s v="Bayanzurkh district"/>
    <d v="2014-08-19T00:00:00"/>
    <s v="БЗДТХ"/>
    <s v="олон машин"/>
    <n v="-1600.1"/>
    <m/>
    <x v="22"/>
    <s v="207.Авто тээвэр болон өөрөө явагч тээврийн хэрэгслийн албан татвар "/>
  </r>
  <r>
    <x v="1"/>
    <x v="1"/>
    <s v="Adj#0"/>
    <x v="32"/>
    <x v="1"/>
    <s v="Bayanzurkh district"/>
    <d v="2014-12-17T00:00:00"/>
    <s v="БЗДТХ"/>
    <m/>
    <n v="-9259.7999999999993"/>
    <m/>
    <x v="16"/>
    <s v="205.Үл хөдлөх хөрөнгийн албан татвар"/>
  </r>
  <r>
    <x v="1"/>
    <x v="1"/>
    <s v="Adj#0"/>
    <x v="32"/>
    <x v="1"/>
    <s v="Bayanzurkh district"/>
    <m/>
    <m/>
    <m/>
    <n v="-36525"/>
    <m/>
    <x v="22"/>
    <s v="207.Авто тээвэр болон өөрөө явагч тээврийн хэрэгслийн албан татвар "/>
  </r>
  <r>
    <x v="0"/>
    <x v="1"/>
    <s v="Adj#1"/>
    <x v="32"/>
    <x v="1"/>
    <s v="Bayanzurkh district"/>
    <m/>
    <m/>
    <m/>
    <n v="36525"/>
    <m/>
    <x v="22"/>
    <s v="207.Авто тээвэр болон өөрөө явагч тээврийн хэрэгслийн албан татвар "/>
  </r>
  <r>
    <x v="0"/>
    <x v="1"/>
    <s v="Adj#1"/>
    <x v="32"/>
    <x v="1"/>
    <s v="Bayanzurkh district"/>
    <d v="2014-05-16T00:00:00"/>
    <s v="БЗДТХ"/>
    <m/>
    <n v="-36637.599999999999"/>
    <m/>
    <x v="22"/>
    <s v="207.Авто тээвэр болон өөрөө явагч тээврийн хэрэгслийн албан татвар "/>
  </r>
  <r>
    <x v="1"/>
    <x v="1"/>
    <s v="Adj#0"/>
    <x v="33"/>
    <x v="1"/>
    <s v="Bayanzurkh district"/>
    <m/>
    <m/>
    <m/>
    <n v="-175"/>
    <m/>
    <x v="22"/>
    <s v="207.Авто тээвэр болон өөрөө явагч тээврийн хэрэгслийн албан татвар "/>
  </r>
  <r>
    <x v="0"/>
    <x v="1"/>
    <s v="Adj#2"/>
    <x v="33"/>
    <x v="1"/>
    <s v="Bayanzurkh district"/>
    <m/>
    <m/>
    <m/>
    <n v="175"/>
    <m/>
    <x v="22"/>
    <s v="207.Авто тээвэр болон өөрөө явагч тээврийн хэрэгслийн албан татвар "/>
  </r>
  <r>
    <x v="0"/>
    <x v="1"/>
    <s v="Adj#2"/>
    <x v="33"/>
    <x v="1"/>
    <s v="Bayanzurkh district"/>
    <d v="2014-09-08T00:00:00"/>
    <s v="БЗДТХ"/>
    <m/>
    <n v="-142.5"/>
    <m/>
    <x v="22"/>
    <s v="207.Авто тээвэр болон өөрөө явагч тээврийн хэрэгслийн албан татвар "/>
  </r>
  <r>
    <x v="1"/>
    <x v="1"/>
    <s v="Adj#0"/>
    <x v="34"/>
    <x v="1"/>
    <s v="Bayanzurkh district"/>
    <d v="2014-11-03T00:00:00"/>
    <s v="БЗДТХ"/>
    <m/>
    <n v="-51022.1"/>
    <m/>
    <x v="16"/>
    <s v="205.Үл хөдлөх хөрөнгийн албан татвар"/>
  </r>
  <r>
    <x v="1"/>
    <x v="1"/>
    <s v="Adj#0"/>
    <x v="34"/>
    <x v="1"/>
    <s v="Bayanzurkh district"/>
    <d v="2014-06-16T00:00:00"/>
    <s v="БЗДТХ"/>
    <m/>
    <n v="-340"/>
    <m/>
    <x v="22"/>
    <s v="207.Авто тээвэр болон өөрөө явагч тээврийн хэрэгслийн албан татвар "/>
  </r>
  <r>
    <x v="1"/>
    <x v="1"/>
    <s v="Adj#0"/>
    <x v="38"/>
    <x v="1"/>
    <s v="Bayanzurkh district"/>
    <d v="2014-12-12T00:00:00"/>
    <s v="БЗДТХ"/>
    <m/>
    <n v="-8612.1"/>
    <m/>
    <x v="16"/>
    <s v="205.Үл хөдлөх хөрөнгийн албан татвар"/>
  </r>
  <r>
    <x v="1"/>
    <x v="1"/>
    <s v="Adj#0"/>
    <x v="38"/>
    <x v="1"/>
    <s v="Bayanzurkh district"/>
    <m/>
    <m/>
    <m/>
    <n v="-5478"/>
    <m/>
    <x v="22"/>
    <s v="207.Авто тээвэр болон өөрөө явагч тээврийн хэрэгслийн албан татвар "/>
  </r>
  <r>
    <x v="0"/>
    <x v="1"/>
    <s v="Adj#2"/>
    <x v="38"/>
    <x v="1"/>
    <s v="Bayanzurkh district"/>
    <m/>
    <m/>
    <m/>
    <n v="5478"/>
    <m/>
    <x v="22"/>
    <s v="207.Авто тээвэр болон өөрөө явагч тээврийн хэрэгслийн албан татвар "/>
  </r>
  <r>
    <x v="0"/>
    <x v="1"/>
    <s v="Adj#2"/>
    <x v="38"/>
    <x v="1"/>
    <s v="Bayanzurkh district"/>
    <d v="2014-02-28T00:00:00"/>
    <s v="БЗДТХ"/>
    <m/>
    <n v="-5241.8"/>
    <m/>
    <x v="22"/>
    <s v="207.Авто тээвэр болон өөрөө явагч тээврийн хэрэгслийн албан татвар "/>
  </r>
  <r>
    <x v="1"/>
    <x v="1"/>
    <s v="Adj#0"/>
    <x v="40"/>
    <x v="1"/>
    <s v="Bayanzurkh district"/>
    <d v="2014-06-10T00:00:00"/>
    <s v="БЗДТХ"/>
    <m/>
    <n v="-312.7"/>
    <m/>
    <x v="22"/>
    <s v="207.Авто тээвэр болон өөрөө явагч тээврийн хэрэгслийн албан татвар "/>
  </r>
  <r>
    <x v="1"/>
    <x v="1"/>
    <s v="Adj#0"/>
    <x v="104"/>
    <x v="1"/>
    <s v="Bayanzurkh district"/>
    <d v="2014-11-28T00:00:00"/>
    <s v="БЗДТХ"/>
    <m/>
    <n v="-9431.6"/>
    <m/>
    <x v="16"/>
    <s v="205.Үл хөдлөх хөрөнгийн албан татвар"/>
  </r>
  <r>
    <x v="1"/>
    <x v="1"/>
    <s v="Adj#0"/>
    <x v="104"/>
    <x v="1"/>
    <s v="Bayanzurkh district"/>
    <m/>
    <m/>
    <m/>
    <n v="-49165"/>
    <m/>
    <x v="22"/>
    <s v="207.Авто тээвэр болон өөрөө явагч тээврийн хэрэгслийн албан татвар "/>
  </r>
  <r>
    <x v="0"/>
    <x v="1"/>
    <s v="Adj#1"/>
    <x v="104"/>
    <x v="1"/>
    <s v="Bayanzurkh district"/>
    <m/>
    <m/>
    <m/>
    <n v="49165"/>
    <m/>
    <x v="22"/>
    <s v="207.Авто тээвэр болон өөрөө явагч тээврийн хэрэгслийн албан татвар "/>
  </r>
  <r>
    <x v="0"/>
    <x v="1"/>
    <s v="Adj#1"/>
    <x v="104"/>
    <x v="1"/>
    <s v="Bayanzurkh district"/>
    <d v="2014-01-08T00:00:00"/>
    <s v="БЗДТХ"/>
    <m/>
    <n v="-52479.9"/>
    <m/>
    <x v="22"/>
    <s v="207.Авто тээвэр болон өөрөө явагч тээврийн хэрэгслийн албан татвар "/>
  </r>
  <r>
    <x v="1"/>
    <x v="1"/>
    <s v="Adj#0"/>
    <x v="55"/>
    <x v="1"/>
    <s v="Bayanzurkh district"/>
    <d v="2014-05-19T00:00:00"/>
    <s v="БЗДТХ"/>
    <m/>
    <n v="-927.6"/>
    <m/>
    <x v="22"/>
    <s v="207.Авто тээвэр болон өөрөө явагч тээврийн хэрэгслийн албан татвар "/>
  </r>
  <r>
    <x v="1"/>
    <x v="1"/>
    <s v="Adj#0"/>
    <x v="96"/>
    <x v="1"/>
    <s v="Bayanzurkh district"/>
    <d v="2014-05-30T00:00:00"/>
    <s v="БЗДТХ"/>
    <m/>
    <n v="-321"/>
    <m/>
    <x v="22"/>
    <s v="207.Авто тээвэр болон өөрөө явагч тээврийн хэрэгслийн албан татвар "/>
  </r>
  <r>
    <x v="1"/>
    <x v="1"/>
    <s v="Adj#0"/>
    <x v="73"/>
    <x v="1"/>
    <s v="Bayanzurkh district"/>
    <m/>
    <m/>
    <m/>
    <n v="-1532"/>
    <m/>
    <x v="22"/>
    <s v="207.Авто тээвэр болон өөрөө явагч тээврийн хэрэгслийн албан татвар "/>
  </r>
  <r>
    <x v="0"/>
    <x v="1"/>
    <s v="Adj#1"/>
    <x v="73"/>
    <x v="1"/>
    <s v="Bayanzurkh district"/>
    <m/>
    <m/>
    <m/>
    <n v="1532"/>
    <m/>
    <x v="22"/>
    <s v="207.Авто тээвэр болон өөрөө явагч тээврийн хэрэгслийн албан татвар "/>
  </r>
  <r>
    <x v="0"/>
    <x v="1"/>
    <s v="Adj#1"/>
    <x v="73"/>
    <x v="1"/>
    <s v="Bayanzurkh district"/>
    <d v="2014-12-26T00:00:00"/>
    <s v="БЗДТХ"/>
    <m/>
    <n v="-3224.2"/>
    <m/>
    <x v="22"/>
    <s v="207.Авто тээвэр болон өөрөө явагч тээврийн хэрэгслийн албан татвар "/>
  </r>
  <r>
    <x v="1"/>
    <x v="1"/>
    <s v="Adj#0"/>
    <x v="3"/>
    <x v="1"/>
    <s v="Khan-Uul district"/>
    <d v="2014-03-25T00:00:00"/>
    <s v="ХУДТХ"/>
    <m/>
    <n v="-1000"/>
    <m/>
    <x v="16"/>
    <s v="205.Үл хөдлөх хөрөнгийн албан татвар"/>
  </r>
  <r>
    <x v="1"/>
    <x v="1"/>
    <s v="Adj#0"/>
    <x v="3"/>
    <x v="1"/>
    <s v="Khan-Uul district"/>
    <d v="2014-04-24T00:00:00"/>
    <s v="ХУДТХ"/>
    <m/>
    <n v="-3605"/>
    <m/>
    <x v="16"/>
    <s v="205.Үл хөдлөх хөрөнгийн албан татвар"/>
  </r>
  <r>
    <x v="1"/>
    <x v="1"/>
    <s v="Adj#0"/>
    <x v="32"/>
    <x v="1"/>
    <s v="Khan-Uul district"/>
    <d v="2014-11-19T00:00:00"/>
    <s v="ХУДТХ"/>
    <m/>
    <n v="-30500"/>
    <m/>
    <x v="16"/>
    <s v="205.Үл хөдлөх хөрөнгийн албан татвар"/>
  </r>
  <r>
    <x v="1"/>
    <x v="1"/>
    <s v="Adj#0"/>
    <x v="32"/>
    <x v="1"/>
    <s v="Khan-Uul district"/>
    <d v="2014-11-21T00:00:00"/>
    <s v="ХУДТХ"/>
    <m/>
    <n v="-5000"/>
    <m/>
    <x v="16"/>
    <s v="205.Үл хөдлөх хөрөнгийн албан татвар"/>
  </r>
  <r>
    <x v="1"/>
    <x v="1"/>
    <s v="Adj#0"/>
    <x v="32"/>
    <x v="1"/>
    <s v="Khan-Uul district"/>
    <d v="2014-11-24T00:00:00"/>
    <s v="ХУДТХ"/>
    <m/>
    <n v="-11500"/>
    <m/>
    <x v="16"/>
    <s v="205.Үл хөдлөх хөрөнгийн албан татвар"/>
  </r>
  <r>
    <x v="1"/>
    <x v="1"/>
    <s v="Adj#0"/>
    <x v="32"/>
    <x v="1"/>
    <s v="Khan-Uul district"/>
    <d v="2014-11-26T00:00:00"/>
    <s v="ХУДТХ"/>
    <m/>
    <n v="-5000"/>
    <m/>
    <x v="16"/>
    <s v="205.Үл хөдлөх хөрөнгийн албан татвар"/>
  </r>
  <r>
    <x v="1"/>
    <x v="1"/>
    <s v="Adj#0"/>
    <x v="32"/>
    <x v="1"/>
    <s v="Khan-Uul district"/>
    <d v="2014-12-10T00:00:00"/>
    <s v="ХУДТХ"/>
    <m/>
    <n v="-63013.9"/>
    <m/>
    <x v="16"/>
    <s v="205.Үл хөдлөх хөрөнгийн албан татвар"/>
  </r>
  <r>
    <x v="1"/>
    <x v="1"/>
    <s v="Adj#0"/>
    <x v="232"/>
    <x v="1"/>
    <s v="Khan-Uul district"/>
    <d v="2014-03-05T00:00:00"/>
    <s v="ХУДТХ"/>
    <m/>
    <n v="-6707"/>
    <m/>
    <x v="15"/>
    <s v="202.Ус ашигласны төлбөр"/>
  </r>
  <r>
    <x v="1"/>
    <x v="1"/>
    <s v="Adj#0"/>
    <x v="204"/>
    <x v="1"/>
    <s v="Khan-Uul district"/>
    <d v="2014-03-27T00:00:00"/>
    <s v="Хан-Уул дүүрэг татварын хэлтэс"/>
    <m/>
    <n v="-4571.3"/>
    <m/>
    <x v="16"/>
    <s v="205.Үл хөдлөх хөрөнгийн албан татвар"/>
  </r>
  <r>
    <x v="1"/>
    <x v="1"/>
    <s v="Adj#0"/>
    <x v="204"/>
    <x v="1"/>
    <s v="Khan-Uul district"/>
    <d v="2014-06-27T00:00:00"/>
    <s v="Хан-Уул дүүрэг татварын хэлтэс"/>
    <m/>
    <n v="-4571.3"/>
    <m/>
    <x v="16"/>
    <s v="205.Үл хөдлөх хөрөнгийн албан татвар"/>
  </r>
  <r>
    <x v="1"/>
    <x v="1"/>
    <s v="Adj#0"/>
    <x v="204"/>
    <x v="1"/>
    <s v="Khan-Uul district"/>
    <d v="2014-09-30T00:00:00"/>
    <s v="Хан-Уул дүүрэг татварын хэлтэс"/>
    <m/>
    <n v="-4571.3"/>
    <m/>
    <x v="16"/>
    <s v="205.Үл хөдлөх хөрөнгийн албан татвар"/>
  </r>
  <r>
    <x v="1"/>
    <x v="1"/>
    <s v="Adj#0"/>
    <x v="204"/>
    <x v="1"/>
    <s v="Khan-Uul district"/>
    <d v="2014-12-30T00:00:00"/>
    <s v="Хан-Уул дүүрэг татварын хэлтэс"/>
    <m/>
    <n v="-4571.3"/>
    <m/>
    <x v="16"/>
    <s v="205.Үл хөдлөх хөрөнгийн албан татвар"/>
  </r>
  <r>
    <x v="0"/>
    <x v="1"/>
    <s v="Adj#1"/>
    <x v="160"/>
    <x v="1"/>
    <s v="Khan-Uul district"/>
    <d v="2014-03-31T00:00:00"/>
    <s v="ХУДТХ"/>
    <m/>
    <n v="-2043.3"/>
    <m/>
    <x v="22"/>
    <s v="207.Авто тээвэр болон өөрөө явагч тээврийн хэрэгслийн албан татвар "/>
  </r>
  <r>
    <x v="0"/>
    <x v="1"/>
    <s v="Adj#1"/>
    <x v="160"/>
    <x v="1"/>
    <s v="Khan-Uul district"/>
    <d v="2014-04-07T00:00:00"/>
    <s v="ХУДТХ"/>
    <m/>
    <n v="-1172"/>
    <m/>
    <x v="22"/>
    <s v="207.Авто тээвэр болон өөрөө явагч тээврийн хэрэгслийн албан татвар "/>
  </r>
  <r>
    <x v="0"/>
    <x v="1"/>
    <s v="Adj#1"/>
    <x v="160"/>
    <x v="1"/>
    <s v="Khan-Uul district"/>
    <s v="2014.05 сар"/>
    <s v="ХУДТХ"/>
    <m/>
    <n v="-35995.5"/>
    <m/>
    <x v="22"/>
    <s v="207.Авто тээвэр болон өөрөө явагч тээврийн хэрэгслийн албан татвар "/>
  </r>
  <r>
    <x v="0"/>
    <x v="1"/>
    <s v="Adj#1"/>
    <x v="160"/>
    <x v="1"/>
    <s v="Khan-Uul district"/>
    <s v="2014.06 сар"/>
    <s v="ХУДТХ"/>
    <m/>
    <n v="-10800"/>
    <m/>
    <x v="22"/>
    <s v="207.Авто тээвэр болон өөрөө явагч тээврийн хэрэгслийн албан татвар "/>
  </r>
  <r>
    <x v="0"/>
    <x v="1"/>
    <s v="Adj#1"/>
    <x v="160"/>
    <x v="1"/>
    <s v="Khan-Uul district"/>
    <d v="2014-09-18T00:00:00"/>
    <s v="ХУДТХ"/>
    <m/>
    <n v="-80.5"/>
    <m/>
    <x v="22"/>
    <s v="207.Авто тээвэр болон өөрөө явагч тээврийн хэрэгслийн албан татвар "/>
  </r>
  <r>
    <x v="0"/>
    <x v="1"/>
    <s v="Adj#1"/>
    <x v="160"/>
    <x v="1"/>
    <s v="Khan-Uul district"/>
    <d v="2014-10-19T00:00:00"/>
    <s v="ХУДТХ"/>
    <m/>
    <n v="-36678.5"/>
    <m/>
    <x v="22"/>
    <s v="207.Авто тээвэр болон өөрөө явагч тээврийн хэрэгслийн албан татвар "/>
  </r>
  <r>
    <x v="0"/>
    <x v="1"/>
    <s v="Adj#1"/>
    <x v="160"/>
    <x v="1"/>
    <s v="Khan-Uul district"/>
    <d v="2014-11-28T00:00:00"/>
    <s v="ХУДТХ"/>
    <m/>
    <n v="-17671.599999999999"/>
    <m/>
    <x v="22"/>
    <s v="207.Авто тээвэр болон өөрөө явагч тээврийн хэрэгслийн албан татвар "/>
  </r>
  <r>
    <x v="0"/>
    <x v="1"/>
    <s v="Adj#1"/>
    <x v="160"/>
    <x v="1"/>
    <s v="Khan-Uul district"/>
    <d v="2014-12-15T00:00:00"/>
    <s v="ХУДТХ"/>
    <m/>
    <n v="-16"/>
    <m/>
    <x v="22"/>
    <s v="207.Авто тээвэр болон өөрөө явагч тээврийн хэрэгслийн албан татвар "/>
  </r>
  <r>
    <x v="0"/>
    <x v="1"/>
    <s v="Adj#1"/>
    <x v="52"/>
    <x v="1"/>
    <s v="Khan-Uul district"/>
    <d v="2015-05-01T00:00:00"/>
    <s v="ХУДТХ"/>
    <m/>
    <n v="-7438.1"/>
    <m/>
    <x v="22"/>
    <s v="207.Авто тээвэр болон өөрөө явагч тээврийн хэрэгслийн албан татвар "/>
  </r>
  <r>
    <x v="1"/>
    <x v="1"/>
    <s v="Adj#0"/>
    <x v="185"/>
    <x v="1"/>
    <s v="Khan-Uul district"/>
    <d v="2014-07-23T00:00:00"/>
    <s v="ХУДТХ"/>
    <m/>
    <n v="-27926.3"/>
    <m/>
    <x v="19"/>
    <s v="201.Түгээмэл тархацтай ашигт малтмалын нөөц ашигласны төлбөр"/>
  </r>
  <r>
    <x v="0"/>
    <x v="1"/>
    <s v="Adj#1"/>
    <x v="185"/>
    <x v="1"/>
    <s v="Khan-Uul district"/>
    <d v="2014-09-26T00:00:00"/>
    <s v="ХУДТХ"/>
    <m/>
    <n v="-1925"/>
    <m/>
    <x v="19"/>
    <s v="201.Түгээмэл тархацтай ашигт малтмалын нөөц ашигласны төлбөр"/>
  </r>
  <r>
    <x v="1"/>
    <x v="1"/>
    <s v="Adj#0"/>
    <x v="149"/>
    <x v="1"/>
    <s v="Khan-Uul district"/>
    <d v="2014-03-27T00:00:00"/>
    <s v="ХУДТХ"/>
    <m/>
    <n v="-4000"/>
    <m/>
    <x v="16"/>
    <s v="205.Үл хөдлөх хөрөнгийн албан татвар"/>
  </r>
  <r>
    <x v="1"/>
    <x v="1"/>
    <s v="Adj#0"/>
    <x v="149"/>
    <x v="1"/>
    <s v="Khan-Uul district"/>
    <d v="2014-04-02T00:00:00"/>
    <s v="ХУДТХ"/>
    <m/>
    <n v="-30990"/>
    <m/>
    <x v="16"/>
    <s v="205.Үл хөдлөх хөрөнгийн албан татвар"/>
  </r>
  <r>
    <x v="1"/>
    <x v="1"/>
    <s v="Adj#0"/>
    <x v="2"/>
    <x v="1"/>
    <s v="Sukhbaatar district"/>
    <d v="2014-02-26T00:00:00"/>
    <s v="СБД татварын хэлтэс"/>
    <s v="АТӨЯХТатвар"/>
    <n v="-373.77"/>
    <m/>
    <x v="22"/>
    <s v="207.Авто тээвэр болон өөрөө явагч тээврийн хэрэгслийн албан татвар "/>
  </r>
  <r>
    <x v="1"/>
    <x v="1"/>
    <s v="Adj#0"/>
    <x v="2"/>
    <x v="1"/>
    <s v="Sukhbaatar district"/>
    <d v="2014-05-26T00:00:00"/>
    <s v="СБД татварын хэлтэс"/>
    <s v="АТӨЯХТатвар"/>
    <n v="-298.5"/>
    <m/>
    <x v="22"/>
    <s v="207.Авто тээвэр болон өөрөө явагч тээврийн хэрэгслийн албан татвар "/>
  </r>
  <r>
    <x v="1"/>
    <x v="1"/>
    <s v="Adj#0"/>
    <x v="2"/>
    <x v="1"/>
    <s v="Sukhbaatar district"/>
    <d v="2014-06-05T00:00:00"/>
    <s v="СБД татварын хэлтэс"/>
    <s v="АТӨЯХТатвар"/>
    <n v="-23.7"/>
    <m/>
    <x v="22"/>
    <s v="207.Авто тээвэр болон өөрөө явагч тээврийн хэрэгслийн албан татвар "/>
  </r>
  <r>
    <x v="1"/>
    <x v="1"/>
    <s v="Adj#0"/>
    <x v="2"/>
    <x v="1"/>
    <s v="Sukhbaatar district"/>
    <d v="2014-06-11T00:00:00"/>
    <s v="СБД татварын хэлтэс"/>
    <s v="АТӨЯХТатвар"/>
    <n v="-16"/>
    <m/>
    <x v="22"/>
    <s v="207.Авто тээвэр болон өөрөө явагч тээврийн хэрэгслийн албан татвар "/>
  </r>
  <r>
    <x v="1"/>
    <x v="1"/>
    <s v="Adj#0"/>
    <x v="2"/>
    <x v="1"/>
    <s v="Sukhbaatar district"/>
    <d v="2014-06-12T00:00:00"/>
    <s v="СБД татварын хэлтэс"/>
    <s v="АТӨЯХТатвар"/>
    <n v="-100"/>
    <m/>
    <x v="22"/>
    <s v="207.Авто тээвэр болон өөрөө явагч тээврийн хэрэгслийн албан татвар "/>
  </r>
  <r>
    <x v="1"/>
    <x v="1"/>
    <s v="Adj#0"/>
    <x v="2"/>
    <x v="1"/>
    <s v="Sukhbaatar district"/>
    <d v="2014-06-13T00:00:00"/>
    <s v="СБД татварын хэлтэс"/>
    <s v="АТӨЯХТатвар"/>
    <n v="-72"/>
    <m/>
    <x v="22"/>
    <s v="207.Авто тээвэр болон өөрөө явагч тээврийн хэрэгслийн албан татвар "/>
  </r>
  <r>
    <x v="1"/>
    <x v="1"/>
    <s v="Adj#0"/>
    <x v="2"/>
    <x v="1"/>
    <s v="Sukhbaatar district"/>
    <d v="2014-07-02T00:00:00"/>
    <s v="СБД татварын хэлтэс"/>
    <s v="АТӨЯХТатвар"/>
    <n v="-240.8"/>
    <m/>
    <x v="22"/>
    <s v="207.Авто тээвэр болон өөрөө явагч тээврийн хэрэгслийн албан татвар "/>
  </r>
  <r>
    <x v="1"/>
    <x v="1"/>
    <s v="Adj#0"/>
    <x v="2"/>
    <x v="1"/>
    <s v="Sukhbaatar district"/>
    <d v="2014-07-09T00:00:00"/>
    <s v="СБД татварын хэлтэс"/>
    <s v="АТӨЯХТатвар"/>
    <n v="-889.43"/>
    <m/>
    <x v="22"/>
    <s v="207.Авто тээвэр болон өөрөө явагч тээврийн хэрэгслийн албан татвар "/>
  </r>
  <r>
    <x v="1"/>
    <x v="1"/>
    <s v="Adj#0"/>
    <x v="2"/>
    <x v="1"/>
    <s v="Sukhbaatar district"/>
    <d v="2014-12-15T00:00:00"/>
    <s v="СБД татварын хэлтэс"/>
    <s v="АТӨЯХТатвар"/>
    <n v="-10463.799999999999"/>
    <m/>
    <x v="22"/>
    <s v="207.Авто тээвэр болон өөрөө явагч тээврийн хэрэгслийн албан татвар "/>
  </r>
  <r>
    <x v="1"/>
    <x v="1"/>
    <s v="Adj#0"/>
    <x v="8"/>
    <x v="1"/>
    <s v="Khan-Uul district"/>
    <d v="2014-03-27T00:00:00"/>
    <s v="СБД татварын хэлтэс"/>
    <s v="АТБӨЯХАТ"/>
    <n v="-152.9"/>
    <m/>
    <x v="22"/>
    <s v="207.Авто тээвэр болон өөрөө явагч тээврийн хэрэгслийн албан татвар "/>
  </r>
  <r>
    <x v="1"/>
    <x v="1"/>
    <s v="Adj#0"/>
    <x v="8"/>
    <x v="1"/>
    <s v="Khan-Uul district"/>
    <d v="2014-05-30T00:00:00"/>
    <s v="СБД татварын хэлтэс"/>
    <s v="АТБӨЯХАТ"/>
    <n v="-206.1"/>
    <m/>
    <x v="22"/>
    <s v="207.Авто тээвэр болон өөрөө явагч тээврийн хэрэгслийн албан татвар "/>
  </r>
  <r>
    <x v="1"/>
    <x v="1"/>
    <s v="Adj#0"/>
    <x v="11"/>
    <x v="1"/>
    <s v="Sukhbaatar district"/>
    <d v="2014-01-20T00:00:00"/>
    <s v="СБД татварын хэлтэс"/>
    <m/>
    <n v="-1630.43"/>
    <m/>
    <x v="16"/>
    <s v="205.Үл хөдлөх хөрөнгийн албан татвар"/>
  </r>
  <r>
    <x v="1"/>
    <x v="1"/>
    <s v="Adj#0"/>
    <x v="11"/>
    <x v="1"/>
    <s v="Sukhbaatar district"/>
    <d v="2014-04-16T00:00:00"/>
    <s v="СБД татварын хэлтэс"/>
    <m/>
    <n v="-1630.43"/>
    <m/>
    <x v="16"/>
    <s v="205.Үл хөдлөх хөрөнгийн албан татвар"/>
  </r>
  <r>
    <x v="1"/>
    <x v="1"/>
    <s v="Adj#0"/>
    <x v="11"/>
    <x v="1"/>
    <s v="Sukhbaatar district"/>
    <d v="2014-09-29T00:00:00"/>
    <s v="СБД татварын хэлтэс"/>
    <m/>
    <n v="-3260.87"/>
    <m/>
    <x v="16"/>
    <s v="205.Үл хөдлөх хөрөнгийн албан татвар"/>
  </r>
  <r>
    <x v="1"/>
    <x v="1"/>
    <s v="Adj#0"/>
    <x v="11"/>
    <x v="1"/>
    <s v="Sukhbaatar district"/>
    <d v="2014-11-24T00:00:00"/>
    <s v="СБД татварын хэлтэс"/>
    <m/>
    <n v="-1630.39"/>
    <m/>
    <x v="16"/>
    <s v="205.Үл хөдлөх хөрөнгийн албан татвар"/>
  </r>
  <r>
    <x v="1"/>
    <x v="1"/>
    <s v="Adj#0"/>
    <x v="11"/>
    <x v="1"/>
    <s v="Sukhbaatar district"/>
    <d v="2014-12-24T00:00:00"/>
    <s v="СБД татварын хэлтэс"/>
    <m/>
    <n v="-1628.45"/>
    <m/>
    <x v="16"/>
    <s v="205.Үл хөдлөх хөрөнгийн албан татвар"/>
  </r>
  <r>
    <x v="1"/>
    <x v="1"/>
    <s v="Adj#0"/>
    <x v="11"/>
    <x v="1"/>
    <s v="Sukhbaatar district"/>
    <d v="2014-04-28T00:00:00"/>
    <s v="СБД татварын хэлтэс"/>
    <m/>
    <n v="-18"/>
    <m/>
    <x v="22"/>
    <s v="207.Авто тээвэр болон өөрөө явагч тээврийн хэрэгслийн албан татвар "/>
  </r>
  <r>
    <x v="1"/>
    <x v="1"/>
    <s v="Adj#0"/>
    <x v="15"/>
    <x v="1"/>
    <s v="Sukhbaatar district"/>
    <d v="2014-05-03T00:00:00"/>
    <s v="СБД,ТАТВАРЫН ХЭЛТЭС"/>
    <s v="АТБӨЯХ-ИЙН АЛБАН ТАТВАР"/>
    <n v="-16"/>
    <m/>
    <x v="22"/>
    <s v="207.Авто тээвэр болон өөрөө явагч тээврийн хэрэгслийн албан татвар "/>
  </r>
  <r>
    <x v="1"/>
    <x v="1"/>
    <s v="Adj#0"/>
    <x v="15"/>
    <x v="1"/>
    <s v="Sukhbaatar district"/>
    <d v="2014-05-08T00:00:00"/>
    <s v="СБД,ТАТВАРЫН ХЭЛТЭС"/>
    <s v="АТБӨЯХ-ИЙН АЛБАН ТАТВАР"/>
    <n v="-6759.6"/>
    <m/>
    <x v="22"/>
    <s v="207.Авто тээвэр болон өөрөө явагч тээврийн хэрэгслийн албан татвар "/>
  </r>
  <r>
    <x v="0"/>
    <x v="1"/>
    <s v="Adj#1"/>
    <x v="15"/>
    <x v="1"/>
    <s v="Sukhbaatar district"/>
    <d v="2014-10-24T00:00:00"/>
    <s v="СБД,ТАТВАРЫН ХЭЛТЭС"/>
    <s v="АТБӨЯХ-ИЙН АЛБАН ТАТВАР"/>
    <n v="-350"/>
    <s v="тодорхой биш орлого шивэгдсэн"/>
    <x v="22"/>
    <s v="207.Авто тээвэр болон өөрөө явагч тээврийн хэрэгслийн албан татвар "/>
  </r>
  <r>
    <x v="1"/>
    <x v="1"/>
    <s v="Adj#0"/>
    <x v="214"/>
    <x v="1"/>
    <s v="Sukhbaatar district"/>
    <d v="2014-05-13T00:00:00"/>
    <s v="СБДТХ"/>
    <m/>
    <n v="-153.78"/>
    <m/>
    <x v="22"/>
    <s v="207.Авто тээвэр болон өөрөө явагч тээврийн хэрэгслийн албан татвар "/>
  </r>
  <r>
    <x v="1"/>
    <x v="1"/>
    <s v="Adj#0"/>
    <x v="214"/>
    <x v="1"/>
    <s v="Sukhbaatar district"/>
    <d v="2014-12-30T00:00:00"/>
    <s v="СБДТХ"/>
    <m/>
    <n v="-1159.25"/>
    <m/>
    <x v="22"/>
    <s v="207.Авто тээвэр болон өөрөө явагч тээврийн хэрэгслийн албан татвар "/>
  </r>
  <r>
    <x v="1"/>
    <x v="1"/>
    <s v="Adj#0"/>
    <x v="215"/>
    <x v="1"/>
    <s v="Sukhbaatar district"/>
    <d v="2014-03-26T00:00:00"/>
    <s v="СБДТХ"/>
    <s v="ҮХЭХ-ийн татвар"/>
    <n v="-15876.36"/>
    <m/>
    <x v="16"/>
    <s v="205.Үл хөдлөх хөрөнгийн албан татвар"/>
  </r>
  <r>
    <x v="1"/>
    <x v="1"/>
    <s v="Adj#0"/>
    <x v="215"/>
    <x v="1"/>
    <s v="Sukhbaatar district"/>
    <d v="2014-07-02T00:00:00"/>
    <s v="СБДТХ"/>
    <s v="ҮХЭХ-ийн татвар"/>
    <n v="-15876.36"/>
    <m/>
    <x v="16"/>
    <s v="205.Үл хөдлөх хөрөнгийн албан татвар"/>
  </r>
  <r>
    <x v="1"/>
    <x v="1"/>
    <s v="Adj#0"/>
    <x v="215"/>
    <x v="1"/>
    <s v="Sukhbaatar district"/>
    <d v="2014-09-29T00:00:00"/>
    <s v="СБДТХ"/>
    <s v="ҮХЭХ-ийн татвар"/>
    <n v="-15876.36"/>
    <m/>
    <x v="16"/>
    <s v="205.Үл хөдлөх хөрөнгийн албан татвар"/>
  </r>
  <r>
    <x v="1"/>
    <x v="1"/>
    <s v="Adj#0"/>
    <x v="215"/>
    <x v="1"/>
    <s v="Sukhbaatar district"/>
    <d v="2014-12-23T00:00:00"/>
    <s v="СБДТХ"/>
    <s v="ҮХЭХ-ийн татвар"/>
    <n v="-19079.41"/>
    <m/>
    <x v="16"/>
    <s v="205.Үл хөдлөх хөрөнгийн албан татвар"/>
  </r>
  <r>
    <x v="1"/>
    <x v="1"/>
    <s v="Adj#0"/>
    <x v="215"/>
    <x v="1"/>
    <s v="Sukhbaatar district"/>
    <d v="2014-05-26T00:00:00"/>
    <s v="СБДТХ"/>
    <s v="АТБӨЯХАТ"/>
    <n v="-45"/>
    <m/>
    <x v="22"/>
    <s v="207.Авто тээвэр болон өөрөө явагч тээврийн хэрэгслийн албан татвар "/>
  </r>
  <r>
    <x v="1"/>
    <x v="1"/>
    <s v="Adj#0"/>
    <x v="146"/>
    <x v="1"/>
    <s v="Sukhbaatar district"/>
    <d v="2014-03-19T00:00:00"/>
    <s v="СБД-ийн татварын хэлтэс"/>
    <m/>
    <n v="-889.6"/>
    <m/>
    <x v="22"/>
    <s v="207.Авто тээвэр болон өөрөө явагч тээврийн хэрэгслийн албан татвар "/>
  </r>
  <r>
    <x v="1"/>
    <x v="1"/>
    <s v="Adj#0"/>
    <x v="146"/>
    <x v="1"/>
    <s v="Sukhbaatar district"/>
    <d v="2014-04-16T00:00:00"/>
    <s v="СБД-ийн татварын хэлтэс"/>
    <m/>
    <n v="-2744.62"/>
    <m/>
    <x v="22"/>
    <s v="207.Авто тээвэр болон өөрөө явагч тээврийн хэрэгслийн албан татвар "/>
  </r>
  <r>
    <x v="1"/>
    <x v="1"/>
    <s v="Adj#0"/>
    <x v="146"/>
    <x v="1"/>
    <s v="Sukhbaatar district"/>
    <d v="2014-05-30T00:00:00"/>
    <s v="СБД-ийн татварын хэлтэс"/>
    <m/>
    <n v="-115.5"/>
    <m/>
    <x v="22"/>
    <s v="207.Авто тээвэр болон өөрөө явагч тээврийн хэрэгслийн албан татвар "/>
  </r>
  <r>
    <x v="1"/>
    <x v="1"/>
    <s v="Adj#0"/>
    <x v="146"/>
    <x v="1"/>
    <s v="Sukhbaatar district"/>
    <d v="2014-07-28T00:00:00"/>
    <s v="СБД-ийн татварын хэлтэс"/>
    <m/>
    <n v="-68"/>
    <m/>
    <x v="22"/>
    <s v="207.Авто тээвэр болон өөрөө явагч тээврийн хэрэгслийн албан татвар "/>
  </r>
  <r>
    <x v="1"/>
    <x v="1"/>
    <s v="Adj#0"/>
    <x v="232"/>
    <x v="1"/>
    <s v="Sukhbaatar district"/>
    <s v=" 14.05.12"/>
    <s v="СБДТХ"/>
    <m/>
    <n v="-300"/>
    <m/>
    <x v="22"/>
    <s v="207.Авто тээвэр болон өөрөө явагч тээврийн хэрэгслийн албан татвар "/>
  </r>
  <r>
    <x v="1"/>
    <x v="1"/>
    <s v="Adj#0"/>
    <x v="119"/>
    <x v="1"/>
    <s v="Sukhbaatar district"/>
    <d v="2014-06-25T00:00:00"/>
    <s v="СБДТХэлтэс"/>
    <m/>
    <n v="-198320.22"/>
    <m/>
    <x v="12"/>
    <s v="114.Торгууль, хураамж"/>
  </r>
  <r>
    <x v="1"/>
    <x v="1"/>
    <s v="Adj#0"/>
    <x v="120"/>
    <x v="1"/>
    <s v="Sukhbaatar district"/>
    <d v="2014-03-19T00:00:00"/>
    <s v="СБД татварийн хэлтэс"/>
    <s v="АТБӨЯХАТ"/>
    <n v="-147.74"/>
    <m/>
    <x v="22"/>
    <s v="207.Авто тээвэр болон өөрөө явагч тээврийн хэрэгслийн албан татвар "/>
  </r>
  <r>
    <x v="0"/>
    <x v="1"/>
    <s v="Adj#2"/>
    <x v="41"/>
    <x v="0"/>
    <m/>
    <m/>
    <m/>
    <m/>
    <n v="11297.1"/>
    <m/>
    <x v="11"/>
    <s v="106.Гадаадын мэргэжилтэн, ажилчны ажлын байрны төлбөр"/>
  </r>
  <r>
    <x v="1"/>
    <x v="1"/>
    <s v="Adj#0"/>
    <x v="41"/>
    <x v="0"/>
    <m/>
    <m/>
    <m/>
    <m/>
    <n v="-11297.1"/>
    <m/>
    <x v="11"/>
    <s v="106.Гадаадын мэргэжилтэн, ажилчны ажлын байрны төлбөр"/>
  </r>
  <r>
    <x v="1"/>
    <x v="1"/>
    <s v="Adj#0"/>
    <x v="41"/>
    <x v="1"/>
    <s v="Sukhbaatar district"/>
    <d v="2014-05-20T00:00:00"/>
    <s v="СБДТХ"/>
    <s v="АТБӨЯХАТ"/>
    <n v="-759.15"/>
    <m/>
    <x v="22"/>
    <s v="207.Авто тээвэр болон өөрөө явагч тээврийн хэрэгслийн албан татвар "/>
  </r>
  <r>
    <x v="1"/>
    <x v="1"/>
    <s v="Adj#0"/>
    <x v="42"/>
    <x v="1"/>
    <s v="Sukhbaatar district"/>
    <d v="2014-05-13T00:00:00"/>
    <s v="СБДТХ"/>
    <s v="АТБӨЯХАТ"/>
    <n v="-713.16"/>
    <m/>
    <x v="22"/>
    <s v="207.Авто тээвэр болон өөрөө явагч тээврийн хэрэгслийн албан татвар "/>
  </r>
  <r>
    <x v="1"/>
    <x v="1"/>
    <s v="Adj#0"/>
    <x v="42"/>
    <x v="1"/>
    <s v="Sukhbaatar district"/>
    <d v="2014-07-07T00:00:00"/>
    <s v="СБДТХ"/>
    <s v="АТБӨЯХАТ"/>
    <n v="-2.5"/>
    <m/>
    <x v="22"/>
    <s v="207.Авто тээвэр болон өөрөө явагч тээврийн хэрэгслийн албан татвар "/>
  </r>
  <r>
    <x v="1"/>
    <x v="1"/>
    <s v="Adj#0"/>
    <x v="48"/>
    <x v="1"/>
    <s v="Sukhbaatar district"/>
    <d v="2014-06-06T00:00:00"/>
    <s v="СБДТХ"/>
    <s v="АТБӨЯХАТ"/>
    <n v="-43.2"/>
    <m/>
    <x v="24"/>
    <s v="210.Байгаль хамгаалах зардлын 50%-ийг дансанд төвлөрүүлсэн дүн"/>
  </r>
  <r>
    <x v="1"/>
    <x v="1"/>
    <s v="Adj#0"/>
    <x v="53"/>
    <x v="1"/>
    <s v="Sukhbaatar district"/>
    <d v="2014-05-14T00:00:00"/>
    <s v="СБДТХ"/>
    <s v="АТБӨЯХАТ"/>
    <n v="-16"/>
    <m/>
    <x v="22"/>
    <s v="207.Авто тээвэр болон өөрөө явагч тээврийн хэрэгслийн албан татвар "/>
  </r>
  <r>
    <x v="1"/>
    <x v="1"/>
    <s v="Adj#0"/>
    <x v="55"/>
    <x v="1"/>
    <s v="Songinokhairkhan district"/>
    <d v="2014-12-15T00:00:00"/>
    <s v="СБДТХ"/>
    <s v="Татвар торгууль, алданги"/>
    <n v="-1255.0999999999999"/>
    <m/>
    <x v="20"/>
    <s v="209.Торгууль, хураамж"/>
  </r>
  <r>
    <x v="1"/>
    <x v="1"/>
    <s v="Adj#0"/>
    <x v="134"/>
    <x v="1"/>
    <s v="Sukhbaatar district"/>
    <d v="2014-03-25T00:00:00"/>
    <s v="СБД татварын хэлтэс"/>
    <s v="АТБӨЯХАТ"/>
    <n v="-335.31"/>
    <m/>
    <x v="22"/>
    <s v="207.Авто тээвэр болон өөрөө явагч тээврийн хэрэгслийн албан татвар "/>
  </r>
  <r>
    <x v="1"/>
    <x v="1"/>
    <s v="Adj#0"/>
    <x v="134"/>
    <x v="1"/>
    <s v="Sukhbaatar district"/>
    <d v="2014-03-26T00:00:00"/>
    <s v="СБД татварын хэлтэс"/>
    <s v="АТБӨЯХАТ"/>
    <n v="-287.10000000000002"/>
    <m/>
    <x v="22"/>
    <s v="207.Авто тээвэр болон өөрөө явагч тээврийн хэрэгслийн албан татвар "/>
  </r>
  <r>
    <x v="1"/>
    <x v="1"/>
    <s v="Adj#0"/>
    <x v="134"/>
    <x v="1"/>
    <s v="Sukhbaatar district"/>
    <d v="2014-05-08T00:00:00"/>
    <s v="СБД татварын хэлтэс"/>
    <s v="АТБӨЯХАТ"/>
    <n v="-138.6"/>
    <m/>
    <x v="22"/>
    <s v="207.Авто тээвэр болон өөрөө явагч тээврийн хэрэгслийн албан татвар "/>
  </r>
  <r>
    <x v="1"/>
    <x v="1"/>
    <s v="Adj#0"/>
    <x v="71"/>
    <x v="1"/>
    <s v="Sukhbaatar district"/>
    <d v="2014-03-28T00:00:00"/>
    <s v="СБДТХ"/>
    <s v="АТБӨЯХАТ"/>
    <n v="-2098.4299999999998"/>
    <m/>
    <x v="22"/>
    <s v="207.Авто тээвэр болон өөрөө явагч тээврийн хэрэгслийн албан татвар "/>
  </r>
  <r>
    <x v="1"/>
    <x v="1"/>
    <s v="Adj#0"/>
    <x v="71"/>
    <x v="1"/>
    <s v="Sukhbaatar district"/>
    <d v="2014-04-26T00:00:00"/>
    <s v="СБДТХ"/>
    <s v="АТБӨЯХАТ"/>
    <n v="-35"/>
    <m/>
    <x v="22"/>
    <s v="207.Авто тээвэр болон өөрөө явагч тээврийн хэрэгслийн албан татвар "/>
  </r>
  <r>
    <x v="1"/>
    <x v="1"/>
    <s v="Adj#0"/>
    <x v="71"/>
    <x v="1"/>
    <s v="Sukhbaatar district"/>
    <d v="2014-05-05T00:00:00"/>
    <s v="СБДТХ"/>
    <s v="АТБӨЯХАТ"/>
    <n v="-155.1"/>
    <m/>
    <x v="22"/>
    <s v="207.Авто тээвэр болон өөрөө явагч тээврийн хэрэгслийн албан татвар "/>
  </r>
  <r>
    <x v="1"/>
    <x v="1"/>
    <s v="Adj#0"/>
    <x v="71"/>
    <x v="1"/>
    <s v="Sukhbaatar district"/>
    <d v="2014-05-13T00:00:00"/>
    <s v="СБДТХ"/>
    <s v="АТБӨЯХАТ"/>
    <n v="-137.28"/>
    <m/>
    <x v="22"/>
    <s v="207.Авто тээвэр болон өөрөө явагч тээврийн хэрэгслийн албан татвар "/>
  </r>
  <r>
    <x v="1"/>
    <x v="1"/>
    <s v="Adj#0"/>
    <x v="71"/>
    <x v="1"/>
    <s v="Sukhbaatar district"/>
    <d v="2014-05-20T00:00:00"/>
    <s v="СБДТХ"/>
    <s v="АТБӨЯХАТ"/>
    <n v="-148.5"/>
    <m/>
    <x v="22"/>
    <s v="207.Авто тээвэр болон өөрөө явагч тээврийн хэрэгслийн албан татвар "/>
  </r>
  <r>
    <x v="1"/>
    <x v="1"/>
    <s v="Adj#0"/>
    <x v="71"/>
    <x v="1"/>
    <s v="Sukhbaatar district"/>
    <d v="2014-05-22T00:00:00"/>
    <s v="СБДТХ"/>
    <s v="АТБӨЯХАТ"/>
    <n v="-137.30000000000001"/>
    <m/>
    <x v="22"/>
    <s v="207.Авто тээвэр болон өөрөө явагч тээврийн хэрэгслийн албан татвар "/>
  </r>
  <r>
    <x v="1"/>
    <x v="1"/>
    <s v="Adj#0"/>
    <x v="71"/>
    <x v="1"/>
    <s v="Sukhbaatar district"/>
    <d v="2014-06-10T00:00:00"/>
    <s v="СБДТХ"/>
    <s v="АТБӨЯХАТ"/>
    <n v="-50"/>
    <m/>
    <x v="22"/>
    <s v="207.Авто тээвэр болон өөрөө явагч тээврийн хэрэгслийн албан татвар "/>
  </r>
  <r>
    <x v="1"/>
    <x v="1"/>
    <s v="Adj#0"/>
    <x v="71"/>
    <x v="1"/>
    <s v="Sukhbaatar district"/>
    <d v="2014-06-11T00:00:00"/>
    <s v="СБДТХ"/>
    <s v="АТБӨЯХАТ"/>
    <n v="-45"/>
    <m/>
    <x v="22"/>
    <s v="207.Авто тээвэр болон өөрөө явагч тээврийн хэрэгслийн албан татвар "/>
  </r>
  <r>
    <x v="1"/>
    <x v="1"/>
    <s v="Adj#0"/>
    <x v="71"/>
    <x v="1"/>
    <s v="Sukhbaatar district"/>
    <d v="2014-07-29T00:00:00"/>
    <s v="СБДТХ"/>
    <s v="АТБӨЯХАТ"/>
    <n v="-124.92"/>
    <m/>
    <x v="22"/>
    <s v="207.Авто тээвэр болон өөрөө явагч тээврийн хэрэгслийн албан татвар "/>
  </r>
  <r>
    <x v="1"/>
    <x v="1"/>
    <s v="Adj#0"/>
    <x v="71"/>
    <x v="1"/>
    <s v="Sukhbaatar district"/>
    <d v="2014-08-11T00:00:00"/>
    <s v="СБДТХ"/>
    <s v="АТБӨЯХАТ"/>
    <n v="-15"/>
    <m/>
    <x v="22"/>
    <s v="207.Авто тээвэр болон өөрөө явагч тээврийн хэрэгслийн албан татвар "/>
  </r>
  <r>
    <x v="1"/>
    <x v="1"/>
    <s v="Adj#0"/>
    <x v="75"/>
    <x v="1"/>
    <s v="Sukhbaatar aimag"/>
    <d v="2014-05-22T00:00:00"/>
    <s v="СБДТХ"/>
    <s v="АТБӨЯХАТ"/>
    <n v="-340"/>
    <m/>
    <x v="22"/>
    <s v="207.Авто тээвэр болон өөрөө явагч тээврийн хэрэгслийн албан татвар "/>
  </r>
  <r>
    <x v="1"/>
    <x v="1"/>
    <s v="Adj#0"/>
    <x v="75"/>
    <x v="1"/>
    <s v="Sukhbaatar aimag"/>
    <d v="2014-05-30T00:00:00"/>
    <s v="СБДТХ"/>
    <s v="АТБӨЯХАТ"/>
    <n v="-31.92"/>
    <m/>
    <x v="22"/>
    <s v="207.Авто тээвэр болон өөрөө явагч тээврийн хэрэгслийн албан татвар "/>
  </r>
  <r>
    <x v="1"/>
    <x v="1"/>
    <s v="Adj#0"/>
    <x v="3"/>
    <x v="1"/>
    <s v="Bayangol district"/>
    <d v="2014-03-27T00:00:00"/>
    <s v="БГДТХ"/>
    <m/>
    <n v="-96"/>
    <m/>
    <x v="22"/>
    <s v="207.Авто тээвэр болон өөрөө явагч тээврийн хэрэгслийн албан татвар "/>
  </r>
  <r>
    <x v="1"/>
    <x v="1"/>
    <s v="Adj#0"/>
    <x v="183"/>
    <x v="1"/>
    <s v="Bayangol district"/>
    <d v="2014-01-09T00:00:00"/>
    <s v="БГДТХ"/>
    <s v="ҮХХАТ"/>
    <n v="-1534.2"/>
    <m/>
    <x v="16"/>
    <s v="205.Үл хөдлөх хөрөнгийн албан татвар"/>
  </r>
  <r>
    <x v="1"/>
    <x v="1"/>
    <s v="Adj#0"/>
    <x v="183"/>
    <x v="1"/>
    <s v="Bayangol district"/>
    <d v="2014-04-22T00:00:00"/>
    <s v="БГДТХ"/>
    <s v="АТБӨЯХАТ"/>
    <n v="-155.1"/>
    <m/>
    <x v="22"/>
    <s v="207.Авто тээвэр болон өөрөө явагч тээврийн хэрэгслийн албан татвар "/>
  </r>
  <r>
    <x v="1"/>
    <x v="1"/>
    <s v="Adj#0"/>
    <x v="9"/>
    <x v="1"/>
    <s v="Bayangol district"/>
    <d v="2014-04-17T00:00:00"/>
    <s v="БГДТХ"/>
    <s v="АТБӨЯХАТ"/>
    <n v="-1418"/>
    <m/>
    <x v="22"/>
    <s v="207.Авто тээвэр болон өөрөө явагч тээврийн хэрэгслийн албан татвар "/>
  </r>
  <r>
    <x v="1"/>
    <x v="1"/>
    <s v="Adj#0"/>
    <x v="11"/>
    <x v="1"/>
    <s v="Bayangol district"/>
    <d v="2014-04-24T00:00:00"/>
    <s v="БГДТХ"/>
    <s v="АТБӨЯХАТ"/>
    <n v="-35.799999999999997"/>
    <m/>
    <x v="22"/>
    <s v="207.Авто тээвэр болон өөрөө явагч тээврийн хэрэгслийн албан татвар "/>
  </r>
  <r>
    <x v="1"/>
    <x v="1"/>
    <s v="Adj#0"/>
    <x v="11"/>
    <x v="1"/>
    <s v="Bayangol district"/>
    <d v="2014-02-27T00:00:00"/>
    <s v="БГДТХ"/>
    <m/>
    <n v="-1945.5"/>
    <m/>
    <x v="20"/>
    <s v="209.Торгууль, хураамж"/>
  </r>
  <r>
    <x v="1"/>
    <x v="1"/>
    <s v="Adj#0"/>
    <x v="13"/>
    <x v="1"/>
    <s v="Bayangol district"/>
    <d v="2014-05-28T00:00:00"/>
    <s v="БГДТХ"/>
    <m/>
    <n v="-160"/>
    <m/>
    <x v="22"/>
    <s v="207.Авто тээвэр болон өөрөө явагч тээврийн хэрэгслийн албан татвар "/>
  </r>
  <r>
    <x v="1"/>
    <x v="1"/>
    <s v="Adj#0"/>
    <x v="171"/>
    <x v="1"/>
    <s v="Bayangol district"/>
    <d v="2014-12-26T00:00:00"/>
    <s v="БГДТХ"/>
    <s v=" ҮХХАТ"/>
    <n v="-23622.034"/>
    <m/>
    <x v="16"/>
    <s v="205.Үл хөдлөх хөрөнгийн албан татвар"/>
  </r>
  <r>
    <x v="1"/>
    <x v="1"/>
    <s v="Adj#0"/>
    <x v="171"/>
    <x v="1"/>
    <s v="Bayangol district"/>
    <d v="2014-05-30T00:00:00"/>
    <s v="БГДТХ"/>
    <s v="АТБӨЯХАТ"/>
    <n v="-501"/>
    <m/>
    <x v="22"/>
    <s v="207.Авто тээвэр болон өөрөө явагч тээврийн хэрэгслийн албан татвар "/>
  </r>
  <r>
    <x v="1"/>
    <x v="1"/>
    <s v="Adj#0"/>
    <x v="14"/>
    <x v="1"/>
    <s v="Bayangol district"/>
    <d v="2014-05-30T00:00:00"/>
    <s v="БГДТХ"/>
    <s v="АТБӨЯХАТ"/>
    <n v="-51"/>
    <m/>
    <x v="22"/>
    <s v="207.Авто тээвэр болон өөрөө явагч тээврийн хэрэгслийн албан татвар "/>
  </r>
  <r>
    <x v="1"/>
    <x v="1"/>
    <s v="Adj#0"/>
    <x v="15"/>
    <x v="1"/>
    <s v="Bayangol district"/>
    <d v="2014-05-18T00:00:00"/>
    <s v="БГДТХ"/>
    <s v="АТБӨЯХ-ИЙН АЛБАН ТАТВАР"/>
    <n v="-18"/>
    <m/>
    <x v="22"/>
    <s v="207.Авто тээвэр болон өөрөө явагч тээврийн хэрэгслийн албан татвар "/>
  </r>
  <r>
    <x v="1"/>
    <x v="1"/>
    <s v="Adj#0"/>
    <x v="20"/>
    <x v="1"/>
    <s v="Bayangol district"/>
    <d v="2014-04-21T00:00:00"/>
    <s v="БГДТХ"/>
    <s v="АТБӨЯХАТ"/>
    <n v="-138"/>
    <m/>
    <x v="22"/>
    <s v="207.Авто тээвэр болон өөрөө явагч тээврийн хэрэгслийн албан татвар "/>
  </r>
  <r>
    <x v="1"/>
    <x v="1"/>
    <s v="Adj#0"/>
    <x v="112"/>
    <x v="1"/>
    <s v="Bayangol district"/>
    <d v="2014-12-18T00:00:00"/>
    <s v="БГДТХ"/>
    <s v="ҮХХАТ"/>
    <n v="-1768.8050000000001"/>
    <m/>
    <x v="16"/>
    <s v="205.Үл хөдлөх хөрөнгийн албан татвар"/>
  </r>
  <r>
    <x v="1"/>
    <x v="1"/>
    <s v="Adj#0"/>
    <x v="24"/>
    <x v="1"/>
    <s v="Bayangol district"/>
    <d v="2014-04-21T00:00:00"/>
    <s v="БГДТХ"/>
    <s v="АТӨЯХАТ"/>
    <n v="-304.60000000000002"/>
    <m/>
    <x v="22"/>
    <s v="207.Авто тээвэр болон өөрөө явагч тээврийн хэрэгслийн албан татвар "/>
  </r>
  <r>
    <x v="1"/>
    <x v="1"/>
    <s v="Adj#0"/>
    <x v="27"/>
    <x v="1"/>
    <s v="Bayangol district"/>
    <d v="2014-05-05T00:00:00"/>
    <s v="БГДТХ"/>
    <s v="АТБӨЯХАТ"/>
    <n v="-48"/>
    <m/>
    <x v="22"/>
    <s v="207.Авто тээвэр болон өөрөө явагч тээврийн хэрэгслийн албан татвар "/>
  </r>
  <r>
    <x v="1"/>
    <x v="1"/>
    <s v="Adj#0"/>
    <x v="118"/>
    <x v="1"/>
    <s v="Bayangol district"/>
    <d v="2014-06-04T00:00:00"/>
    <s v="БГДТХ"/>
    <s v="АТБӨЯХАТ"/>
    <n v="-40"/>
    <m/>
    <x v="22"/>
    <s v="207.Авто тээвэр болон өөрөө явагч тээврийн хэрэгслийн албан татвар "/>
  </r>
  <r>
    <x v="1"/>
    <x v="1"/>
    <s v="Adj#0"/>
    <x v="32"/>
    <x v="1"/>
    <s v="Bayangol district"/>
    <d v="2014-12-17T00:00:00"/>
    <s v="БГДТХ"/>
    <s v="ҮХХАТ"/>
    <n v="-10137.91397"/>
    <m/>
    <x v="16"/>
    <s v="205.Үл хөдлөх хөрөнгийн албан татвар"/>
  </r>
  <r>
    <x v="1"/>
    <x v="1"/>
    <s v="Adj#0"/>
    <x v="32"/>
    <x v="1"/>
    <s v="Bayangol district"/>
    <d v="2014-05-16T00:00:00"/>
    <s v="БГДТХ"/>
    <s v="АТБӨЯХАТ"/>
    <n v="-54"/>
    <m/>
    <x v="22"/>
    <s v="207.Авто тээвэр болон өөрөө явагч тээврийн хэрэгслийн албан татвар "/>
  </r>
  <r>
    <x v="0"/>
    <x v="1"/>
    <s v="Adj#2"/>
    <x v="33"/>
    <x v="1"/>
    <s v="Bayangol district"/>
    <d v="2014-05-08T00:00:00"/>
    <s v="БГДТХ"/>
    <m/>
    <n v="-448.6"/>
    <m/>
    <x v="22"/>
    <s v="207.Авто тээвэр болон өөрөө явагч тээврийн хэрэгслийн албан татвар "/>
  </r>
  <r>
    <x v="1"/>
    <x v="1"/>
    <s v="Adj#0"/>
    <x v="232"/>
    <x v="1"/>
    <s v="Bayangol district"/>
    <d v="2014-12-26T00:00:00"/>
    <s v="БГДТХ"/>
    <m/>
    <n v="-3315.1015000000002"/>
    <m/>
    <x v="20"/>
    <s v="209.Торгууль, хураамж"/>
  </r>
  <r>
    <x v="1"/>
    <x v="1"/>
    <s v="Adj#0"/>
    <x v="39"/>
    <x v="1"/>
    <s v="Bayangol district"/>
    <d v="2014-04-03T00:00:00"/>
    <s v="БГДТХ"/>
    <s v="АТБӨЯХАТ"/>
    <n v="-225"/>
    <m/>
    <x v="22"/>
    <s v="207.Авто тээвэр болон өөрөө явагч тээврийн хэрэгслийн албан татвар "/>
  </r>
  <r>
    <x v="1"/>
    <x v="1"/>
    <s v="Adj#0"/>
    <x v="104"/>
    <x v="1"/>
    <s v="Bayangol district"/>
    <d v="2014-05-20T00:00:00"/>
    <s v="БГДТХ"/>
    <s v="АТБӨЯХАТ"/>
    <n v="-486"/>
    <m/>
    <x v="22"/>
    <s v="207.Авто тээвэр болон өөрөө явагч тээврийн хэрэгслийн албан татвар "/>
  </r>
  <r>
    <x v="1"/>
    <x v="1"/>
    <s v="Adj#0"/>
    <x v="42"/>
    <x v="1"/>
    <s v="Bayangol district"/>
    <d v="2014-12-26T00:00:00"/>
    <s v="БГДТХ"/>
    <s v="АТБӨЯХАТ"/>
    <n v="-16"/>
    <m/>
    <x v="22"/>
    <s v="207.Авто тээвэр болон өөрөө явагч тээврийн хэрэгслийн албан татвар "/>
  </r>
  <r>
    <x v="1"/>
    <x v="1"/>
    <s v="Adj#0"/>
    <x v="45"/>
    <x v="1"/>
    <s v="Bayangol district"/>
    <d v="2014-05-07T00:00:00"/>
    <s v="БГДТХ"/>
    <s v="АТБӨЯХАТ"/>
    <n v="-398.1"/>
    <m/>
    <x v="22"/>
    <s v="207.Авто тээвэр болон өөрөө явагч тээврийн хэрэгслийн албан татвар "/>
  </r>
  <r>
    <x v="1"/>
    <x v="1"/>
    <s v="Adj#0"/>
    <x v="46"/>
    <x v="1"/>
    <s v="Bayangol district"/>
    <d v="2014-05-28T00:00:00"/>
    <s v="БГДТХ"/>
    <s v="АТБӨЯХАТ"/>
    <n v="-654.9"/>
    <m/>
    <x v="22"/>
    <s v="207.Авто тээвэр болон өөрөө явагч тээврийн хэрэгслийн албан татвар "/>
  </r>
  <r>
    <x v="1"/>
    <x v="1"/>
    <s v="Adj#0"/>
    <x v="160"/>
    <x v="1"/>
    <s v="Bayangol district"/>
    <d v="2014-03-31T00:00:00"/>
    <s v="БГДТХ"/>
    <m/>
    <n v="-132"/>
    <m/>
    <x v="22"/>
    <s v="207.Авто тээвэр болон өөрөө явагч тээврийн хэрэгслийн албан татвар "/>
  </r>
  <r>
    <x v="1"/>
    <x v="1"/>
    <s v="Adj#0"/>
    <x v="47"/>
    <x v="1"/>
    <s v="Bayangol district"/>
    <d v="2014-02-27T00:00:00"/>
    <s v="БГДТХ"/>
    <s v="ҮХХАТ"/>
    <n v="-350"/>
    <m/>
    <x v="16"/>
    <s v="205.Үл хөдлөх хөрөнгийн албан татвар"/>
  </r>
  <r>
    <x v="1"/>
    <x v="1"/>
    <s v="Adj#0"/>
    <x v="47"/>
    <x v="1"/>
    <s v="Bayangol district"/>
    <d v="2014-04-22T00:00:00"/>
    <s v="БГДТХ"/>
    <s v="АТӨЯХАТ"/>
    <n v="-314"/>
    <m/>
    <x v="22"/>
    <s v="207.Авто тээвэр болон өөрөө явагч тээврийн хэрэгслийн албан татвар "/>
  </r>
  <r>
    <x v="1"/>
    <x v="1"/>
    <s v="Adj#0"/>
    <x v="47"/>
    <x v="1"/>
    <s v="Bayangol district"/>
    <d v="2014-02-07T00:00:00"/>
    <s v="БГДТХ"/>
    <m/>
    <n v="-18.071000000000002"/>
    <m/>
    <x v="12"/>
    <s v="114.Торгууль, хураамж"/>
  </r>
  <r>
    <x v="1"/>
    <x v="1"/>
    <s v="Adj#0"/>
    <x v="125"/>
    <x v="1"/>
    <s v="Bayangol district"/>
    <d v="2014-01-06T00:00:00"/>
    <s v="БГДТХ"/>
    <s v="ҮХХАТ"/>
    <n v="-1196"/>
    <m/>
    <x v="16"/>
    <s v="205.Үл хөдлөх хөрөнгийн албан татвар"/>
  </r>
  <r>
    <x v="1"/>
    <x v="1"/>
    <s v="Adj#0"/>
    <x v="48"/>
    <x v="1"/>
    <s v="Bayangol district"/>
    <d v="2014-06-27T00:00:00"/>
    <s v="БГДТХ"/>
    <s v="ҮХХАТ"/>
    <n v="-584.65499999999997"/>
    <m/>
    <x v="16"/>
    <s v="205.Үл хөдлөх хөрөнгийн албан татвар"/>
  </r>
  <r>
    <x v="1"/>
    <x v="1"/>
    <s v="Adj#0"/>
    <x v="48"/>
    <x v="1"/>
    <s v="Bayangol district"/>
    <d v="2014-04-14T00:00:00"/>
    <s v="БГДТХ"/>
    <s v="АТБӨЯХАТ"/>
    <n v="-974.62"/>
    <m/>
    <x v="22"/>
    <s v="207.Авто тээвэр болон өөрөө явагч тээврийн хэрэгслийн албан татвар "/>
  </r>
  <r>
    <x v="1"/>
    <x v="1"/>
    <s v="Adj#0"/>
    <x v="218"/>
    <x v="1"/>
    <s v="Bayangol district"/>
    <d v="2014-05-30T00:00:00"/>
    <s v="БГДТХ"/>
    <s v="АТБӨЯХАТ"/>
    <n v="-297"/>
    <m/>
    <x v="22"/>
    <s v="207.Авто тээвэр болон өөрөө явагч тээврийн хэрэгслийн албан татвар "/>
  </r>
  <r>
    <x v="1"/>
    <x v="1"/>
    <s v="Adj#0"/>
    <x v="50"/>
    <x v="1"/>
    <s v="Bayangol district"/>
    <d v="2014-05-09T00:00:00"/>
    <s v="БГДТХ"/>
    <s v="АТБӨЯХАТ"/>
    <n v="-296.89999999999998"/>
    <m/>
    <x v="22"/>
    <s v="207.Авто тээвэр болон өөрөө явагч тээврийн хэрэгслийн албан татвар "/>
  </r>
  <r>
    <x v="1"/>
    <x v="1"/>
    <s v="Adj#0"/>
    <x v="61"/>
    <x v="1"/>
    <s v="Bayangol district"/>
    <d v="2014-12-26T00:00:00"/>
    <s v="БГДТХ"/>
    <s v="АТБӨЯХАТ"/>
    <n v="-114"/>
    <m/>
    <x v="22"/>
    <s v="207.Авто тээвэр болон өөрөө явагч тээврийн хэрэгслийн албан татвар "/>
  </r>
  <r>
    <x v="1"/>
    <x v="1"/>
    <s v="Adj#0"/>
    <x v="62"/>
    <x v="1"/>
    <s v="Bayangol district"/>
    <d v="2014-11-14T00:00:00"/>
    <s v="БГДТХ"/>
    <s v="АТБӨЯХАТ"/>
    <n v="-106.5"/>
    <m/>
    <x v="22"/>
    <s v="207.Авто тээвэр болон өөрөө явагч тээврийн хэрэгслийн албан татвар "/>
  </r>
  <r>
    <x v="1"/>
    <x v="1"/>
    <s v="Adj#0"/>
    <x v="62"/>
    <x v="1"/>
    <s v="Bayangol district"/>
    <d v="2014-04-16T00:00:00"/>
    <s v="БГДТХ"/>
    <m/>
    <n v="-10"/>
    <m/>
    <x v="20"/>
    <s v="209.Торгууль, хураамж"/>
  </r>
  <r>
    <x v="1"/>
    <x v="1"/>
    <s v="Adj#0"/>
    <x v="225"/>
    <x v="1"/>
    <s v="Bayangol district"/>
    <d v="2014-09-30T00:00:00"/>
    <s v="БГДТХ"/>
    <s v="ҮХХАТ"/>
    <n v="-8107.79828"/>
    <m/>
    <x v="16"/>
    <s v="205.Үл хөдлөх хөрөнгийн албан татвар"/>
  </r>
  <r>
    <x v="1"/>
    <x v="1"/>
    <s v="Adj#0"/>
    <x v="225"/>
    <x v="1"/>
    <s v="Bayangol district"/>
    <d v="2014-07-07T00:00:00"/>
    <s v="БГДТХ"/>
    <m/>
    <n v="-13280"/>
    <m/>
    <x v="20"/>
    <s v="209.Торгууль, хураамж"/>
  </r>
  <r>
    <x v="1"/>
    <x v="1"/>
    <s v="Adj#0"/>
    <x v="73"/>
    <x v="1"/>
    <s v="Bayangol district"/>
    <d v="2014-06-30T00:00:00"/>
    <s v="БГДТХ"/>
    <s v="АТБӨЯХАТ"/>
    <n v="-115.5"/>
    <m/>
    <x v="22"/>
    <s v="207.Авто тээвэр болон өөрөө явагч тээврийн хэрэгслийн албан татвар "/>
  </r>
  <r>
    <x v="1"/>
    <x v="1"/>
    <s v="Adj#0"/>
    <x v="222"/>
    <x v="1"/>
    <s v="Songinokhairkhan district"/>
    <d v="2014-12-31T00:00:00"/>
    <s v="СХДТХ"/>
    <m/>
    <n v="-1.2"/>
    <m/>
    <x v="16"/>
    <s v="205.Үл хөдлөх хөрөнгийн албан татвар"/>
  </r>
  <r>
    <x v="1"/>
    <x v="1"/>
    <s v="Adj#0"/>
    <x v="222"/>
    <x v="1"/>
    <s v="Songinokhairkhan district"/>
    <d v="2014-05-29T00:00:00"/>
    <s v="СХДТХ"/>
    <s v="7044 УНЕ"/>
    <n v="-20"/>
    <m/>
    <x v="22"/>
    <s v="207.Авто тээвэр болон өөрөө явагч тээврийн хэрэгслийн албан татвар "/>
  </r>
  <r>
    <x v="1"/>
    <x v="1"/>
    <s v="Adj#0"/>
    <x v="222"/>
    <x v="1"/>
    <s v="Songinokhairkhan district"/>
    <d v="2015-05-29T00:00:00"/>
    <s v="СХДТХ"/>
    <s v="3560 УБД"/>
    <n v="-16"/>
    <m/>
    <x v="22"/>
    <s v="207.Авто тээвэр болон өөрөө явагч тээврийн хэрэгслийн албан татвар "/>
  </r>
  <r>
    <x v="1"/>
    <x v="1"/>
    <s v="Adj#0"/>
    <x v="222"/>
    <x v="1"/>
    <s v="Songinokhairkhan district"/>
    <d v="2015-05-29T00:00:00"/>
    <s v="СХДТХ"/>
    <s v="1141 УБК"/>
    <n v="-75"/>
    <m/>
    <x v="22"/>
    <s v="207.Авто тээвэр болон өөрөө явагч тээврийн хэрэгслийн албан татвар "/>
  </r>
  <r>
    <x v="1"/>
    <x v="1"/>
    <s v="Adj#0"/>
    <x v="222"/>
    <x v="1"/>
    <s v="Songinokhairkhan district"/>
    <d v="2014-05-29T00:00:00"/>
    <s v="СХДТХ"/>
    <s v="1150 УБК"/>
    <n v="-150"/>
    <m/>
    <x v="22"/>
    <s v="207.Авто тээвэр болон өөрөө явагч тээврийн хэрэгслийн албан татвар "/>
  </r>
  <r>
    <x v="1"/>
    <x v="1"/>
    <s v="Adj#0"/>
    <x v="222"/>
    <x v="1"/>
    <s v="Songinokhairkhan district"/>
    <d v="2014-06-18T00:00:00"/>
    <s v="СХДТХ"/>
    <s v="2998 УБЗ"/>
    <n v="-66.02"/>
    <m/>
    <x v="22"/>
    <s v="207.Авто тээвэр болон өөрөө явагч тээврийн хэрэгслийн албан татвар "/>
  </r>
  <r>
    <x v="0"/>
    <x v="1"/>
    <s v="Adj#1"/>
    <x v="118"/>
    <x v="1"/>
    <s v="Songinokhairkhan district"/>
    <d v="2014-03-26T00:00:00"/>
    <s v="СХДТХ"/>
    <m/>
    <n v="-4000"/>
    <m/>
    <x v="16"/>
    <s v="205.Үл хөдлөх хөрөнгийн албан татвар"/>
  </r>
  <r>
    <x v="0"/>
    <x v="1"/>
    <s v="Adj#1"/>
    <x v="118"/>
    <x v="1"/>
    <s v="Songinokhairkhan district"/>
    <d v="2014-04-29T00:00:00"/>
    <s v="СХДТХ"/>
    <m/>
    <n v="-4000"/>
    <m/>
    <x v="16"/>
    <s v="205.Үл хөдлөх хөрөнгийн албан татвар"/>
  </r>
  <r>
    <x v="0"/>
    <x v="1"/>
    <s v="Adj#1"/>
    <x v="118"/>
    <x v="1"/>
    <s v="Songinokhairkhan district"/>
    <d v="2014-06-27T00:00:00"/>
    <s v="СХДТХ"/>
    <m/>
    <n v="-976"/>
    <m/>
    <x v="16"/>
    <s v="205.Үл хөдлөх хөрөнгийн албан татвар"/>
  </r>
  <r>
    <x v="0"/>
    <x v="1"/>
    <s v="Adj#1"/>
    <x v="118"/>
    <x v="1"/>
    <s v="Songinokhairkhan district"/>
    <d v="2014-11-28T00:00:00"/>
    <s v="СХДТХ"/>
    <m/>
    <n v="-8980"/>
    <m/>
    <x v="16"/>
    <s v="205.Үл хөдлөх хөрөнгийн албан татвар"/>
  </r>
  <r>
    <x v="0"/>
    <x v="1"/>
    <s v="Adj#1"/>
    <x v="118"/>
    <x v="1"/>
    <s v="Songinokhairkhan district"/>
    <d v="2014-11-28T00:00:00"/>
    <s v="СХДТХ"/>
    <m/>
    <n v="-17998"/>
    <m/>
    <x v="16"/>
    <s v="205.Үл хөдлөх хөрөнгийн албан татвар"/>
  </r>
  <r>
    <x v="0"/>
    <x v="1"/>
    <s v="Adj#1"/>
    <x v="118"/>
    <x v="1"/>
    <s v="Songinokhairkhan district"/>
    <d v="2014-11-28T00:00:00"/>
    <s v="СХДТХ"/>
    <m/>
    <n v="17998"/>
    <m/>
    <x v="16"/>
    <s v="205.Үл хөдлөх хөрөнгийн албан татвар"/>
  </r>
  <r>
    <x v="1"/>
    <x v="1"/>
    <s v="Adj#0"/>
    <x v="118"/>
    <x v="1"/>
    <s v="Songinokhairkhan district"/>
    <d v="2014-04-01T00:00:00"/>
    <s v="СХДТХ"/>
    <s v="3561 УБУ"/>
    <n v="-150"/>
    <m/>
    <x v="22"/>
    <s v="207.Авто тээвэр болон өөрөө явагч тээврийн хэрэгслийн албан татвар "/>
  </r>
  <r>
    <x v="1"/>
    <x v="1"/>
    <s v="Adj#0"/>
    <x v="118"/>
    <x v="1"/>
    <s v="Songinokhairkhan district"/>
    <d v="2014-06-04T00:00:00"/>
    <s v="СХДТХ"/>
    <s v="5912 УНО"/>
    <n v="-120"/>
    <m/>
    <x v="22"/>
    <s v="207.Авто тээвэр болон өөрөө явагч тээврийн хэрэгслийн албан татвар "/>
  </r>
  <r>
    <x v="1"/>
    <x v="1"/>
    <s v="Adj#0"/>
    <x v="118"/>
    <x v="1"/>
    <s v="Songinokhairkhan district"/>
    <d v="2014-06-04T00:00:00"/>
    <s v="СХДТХ"/>
    <s v="5921 УНО"/>
    <n v="-210"/>
    <m/>
    <x v="22"/>
    <s v="207.Авто тээвэр болон өөрөө явагч тээврийн хэрэгслийн албан татвар "/>
  </r>
  <r>
    <x v="1"/>
    <x v="1"/>
    <s v="Adj#0"/>
    <x v="118"/>
    <x v="1"/>
    <s v="Songinokhairkhan district"/>
    <d v="2014-06-04T00:00:00"/>
    <s v="СХДТХ"/>
    <s v="9239 УБД"/>
    <n v="-75"/>
    <m/>
    <x v="22"/>
    <s v="207.Авто тээвэр болон өөрөө явагч тээврийн хэрэгслийн албан татвар "/>
  </r>
  <r>
    <x v="1"/>
    <x v="1"/>
    <s v="Adj#0"/>
    <x v="118"/>
    <x v="1"/>
    <s v="Songinokhairkhan district"/>
    <d v="2014-06-04T00:00:00"/>
    <s v="СХДТХ"/>
    <s v="9064 УНЗ"/>
    <n v="-150"/>
    <m/>
    <x v="22"/>
    <s v="207.Авто тээвэр болон өөрөө явагч тээврийн хэрэгслийн албан татвар "/>
  </r>
  <r>
    <x v="1"/>
    <x v="1"/>
    <s v="Adj#0"/>
    <x v="118"/>
    <x v="1"/>
    <s v="Songinokhairkhan district"/>
    <d v="2014-06-04T00:00:00"/>
    <s v="СХДТХ"/>
    <s v="5907 УНО"/>
    <n v="-30"/>
    <m/>
    <x v="22"/>
    <s v="207.Авто тээвэр болон өөрөө явагч тээврийн хэрэгслийн албан татвар "/>
  </r>
  <r>
    <x v="1"/>
    <x v="1"/>
    <s v="Adj#0"/>
    <x v="118"/>
    <x v="1"/>
    <s v="Songinokhairkhan district"/>
    <d v="2014-11-18T00:00:00"/>
    <s v="СХДТХ"/>
    <s v="7777 УБӨ"/>
    <n v="-67.5"/>
    <m/>
    <x v="22"/>
    <s v="207.Авто тээвэр болон өөрөө явагч тээврийн хэрэгслийн албан татвар "/>
  </r>
  <r>
    <x v="0"/>
    <x v="1"/>
    <s v="Adj#1"/>
    <x v="118"/>
    <x v="1"/>
    <s v="Songinokhairkhan district"/>
    <d v="2014-09-10T00:00:00"/>
    <s v="СХДТХ"/>
    <m/>
    <n v="-2626.2"/>
    <m/>
    <x v="15"/>
    <s v="202.Ус ашигласны төлбөр"/>
  </r>
  <r>
    <x v="1"/>
    <x v="1"/>
    <s v="Adj#0"/>
    <x v="118"/>
    <x v="1"/>
    <s v="Songinokhairkhan district"/>
    <d v="2014-06-27T00:00:00"/>
    <s v="СХДТХ"/>
    <m/>
    <n v="-10000"/>
    <m/>
    <x v="19"/>
    <s v="201.Түгээмэл тархацтай ашигт малтмалын нөөц ашигласны төлбөр"/>
  </r>
  <r>
    <x v="1"/>
    <x v="1"/>
    <s v="Adj#0"/>
    <x v="118"/>
    <x v="1"/>
    <s v="Songinokhairkhan district"/>
    <d v="2014-09-29T00:00:00"/>
    <s v="СХДТХ"/>
    <m/>
    <n v="-15000"/>
    <m/>
    <x v="19"/>
    <s v="201.Түгээмэл тархацтай ашигт малтмалын нөөц ашигласны төлбөр"/>
  </r>
  <r>
    <x v="1"/>
    <x v="1"/>
    <s v="Adj#0"/>
    <x v="118"/>
    <x v="1"/>
    <s v="Songinokhairkhan district"/>
    <d v="2014-10-31T00:00:00"/>
    <s v="СХДТХ"/>
    <m/>
    <n v="-4000"/>
    <m/>
    <x v="19"/>
    <s v="201.Түгээмэл тархацтай ашигт малтмалын нөөц ашигласны төлбөр"/>
  </r>
  <r>
    <x v="1"/>
    <x v="1"/>
    <s v="Adj#0"/>
    <x v="118"/>
    <x v="1"/>
    <s v="Songinokhairkhan district"/>
    <d v="2014-12-26T00:00:00"/>
    <s v="СХДТХ"/>
    <m/>
    <n v="-10000"/>
    <m/>
    <x v="19"/>
    <s v="201.Түгээмэл тархацтай ашигт малтмалын нөөц ашигласны төлбөр"/>
  </r>
  <r>
    <x v="1"/>
    <x v="1"/>
    <s v="Adj#0"/>
    <x v="176"/>
    <x v="1"/>
    <s v="Songinokhairkhan district"/>
    <d v="2014-02-17T00:00:00"/>
    <s v="СХДТХ"/>
    <m/>
    <n v="-153.85599999999999"/>
    <m/>
    <x v="16"/>
    <s v="205.Үл хөдлөх хөрөнгийн албан татвар"/>
  </r>
  <r>
    <x v="1"/>
    <x v="1"/>
    <s v="Adj#0"/>
    <x v="176"/>
    <x v="1"/>
    <s v="Songinokhairkhan district"/>
    <d v="2014-06-14T00:00:00"/>
    <s v="СХДТХ"/>
    <s v="2588 УБП"/>
    <n v="-105.6"/>
    <m/>
    <x v="22"/>
    <s v="207.Авто тээвэр болон өөрөө явагч тээврийн хэрэгслийн албан татвар "/>
  </r>
  <r>
    <x v="1"/>
    <x v="1"/>
    <s v="Adj#0"/>
    <x v="176"/>
    <x v="1"/>
    <s v="Songinokhairkhan district"/>
    <d v="2014-12-30T00:00:00"/>
    <s v="СХДТХ"/>
    <s v="7342 УБ"/>
    <n v="-119"/>
    <m/>
    <x v="22"/>
    <s v="207.Авто тээвэр болон өөрөө явагч тээврийн хэрэгслийн албан татвар "/>
  </r>
  <r>
    <x v="1"/>
    <x v="1"/>
    <s v="Adj#0"/>
    <x v="176"/>
    <x v="1"/>
    <s v="Songinokhairkhan district"/>
    <d v="2014-12-30T00:00:00"/>
    <s v="СХДТХ"/>
    <s v="7342 УБ"/>
    <n v="-16"/>
    <m/>
    <x v="22"/>
    <s v="207.Авто тээвэр болон өөрөө явагч тээврийн хэрэгслийн албан татвар "/>
  </r>
  <r>
    <x v="1"/>
    <x v="1"/>
    <s v="Adj#0"/>
    <x v="176"/>
    <x v="1"/>
    <s v="Songinokhairkhan district"/>
    <d v="2014-12-30T00:00:00"/>
    <s v="СХДТХ"/>
    <s v="9155 УНР"/>
    <n v="-75"/>
    <m/>
    <x v="22"/>
    <s v="207.Авто тээвэр болон өөрөө явагч тээврийн хэрэгслийн албан татвар "/>
  </r>
  <r>
    <x v="1"/>
    <x v="1"/>
    <s v="Adj#0"/>
    <x v="176"/>
    <x v="1"/>
    <s v="Songinokhairkhan district"/>
    <d v="2014-12-30T00:00:00"/>
    <s v="СХДТХ"/>
    <s v="3352 УНС"/>
    <n v="-150"/>
    <m/>
    <x v="22"/>
    <s v="207.Авто тээвэр болон өөрөө явагч тээврийн хэрэгслийн албан татвар "/>
  </r>
  <r>
    <x v="1"/>
    <x v="1"/>
    <s v="Adj#0"/>
    <x v="125"/>
    <x v="1"/>
    <s v="Songinokhairkhan district"/>
    <d v="2014-05-08T00:00:00"/>
    <s v="СХДТХ"/>
    <s v="7451 УНЦ"/>
    <n v="-63.18"/>
    <m/>
    <x v="22"/>
    <s v="207.Авто тээвэр болон өөрөө явагч тээврийн хэрэгслийн албан татвар "/>
  </r>
  <r>
    <x v="1"/>
    <x v="1"/>
    <s v="Adj#0"/>
    <x v="125"/>
    <x v="1"/>
    <s v="Songinokhairkhan district"/>
    <d v="2014-05-13T00:00:00"/>
    <s v="СХДТХ"/>
    <s v="0399 УНЧ"/>
    <n v="-130.34"/>
    <m/>
    <x v="22"/>
    <s v="207.Авто тээвэр болон өөрөө явагч тээврийн хэрэгслийн албан татвар "/>
  </r>
  <r>
    <x v="1"/>
    <x v="1"/>
    <s v="Adj#0"/>
    <x v="125"/>
    <x v="1"/>
    <s v="Songinokhairkhan district"/>
    <d v="2014-05-15T00:00:00"/>
    <s v="СХДТХ"/>
    <s v="4627 УНР"/>
    <n v="-150"/>
    <m/>
    <x v="22"/>
    <s v="207.Авто тээвэр болон өөрөө явагч тээврийн хэрэгслийн албан татвар "/>
  </r>
  <r>
    <x v="1"/>
    <x v="1"/>
    <s v="Adj#0"/>
    <x v="125"/>
    <x v="1"/>
    <s v="Songinokhairkhan district"/>
    <d v="2014-05-15T00:00:00"/>
    <s v="СХДТХ"/>
    <s v="4625 УНР"/>
    <n v="-150"/>
    <m/>
    <x v="22"/>
    <s v="207.Авто тээвэр болон өөрөө явагч тээврийн хэрэгслийн албан татвар "/>
  </r>
  <r>
    <x v="1"/>
    <x v="1"/>
    <s v="Adj#0"/>
    <x v="125"/>
    <x v="1"/>
    <s v="Songinokhairkhan district"/>
    <d v="2014-05-15T00:00:00"/>
    <s v="СХДТХ"/>
    <s v="7211 УНЛ"/>
    <n v="-150"/>
    <m/>
    <x v="22"/>
    <s v="207.Авто тээвэр болон өөрөө явагч тээврийн хэрэгслийн албан татвар "/>
  </r>
  <r>
    <x v="1"/>
    <x v="1"/>
    <s v="Adj#0"/>
    <x v="125"/>
    <x v="1"/>
    <s v="Songinokhairkhan district"/>
    <d v="2014-05-15T00:00:00"/>
    <s v="СХДТХ"/>
    <s v="7208 УНЛ"/>
    <n v="-150"/>
    <m/>
    <x v="22"/>
    <s v="207.Авто тээвэр болон өөрөө явагч тээврийн хэрэгслийн албан татвар "/>
  </r>
  <r>
    <x v="1"/>
    <x v="1"/>
    <s v="Adj#0"/>
    <x v="125"/>
    <x v="1"/>
    <s v="Songinokhairkhan district"/>
    <d v="2014-05-15T00:00:00"/>
    <s v="СХДТХ"/>
    <s v="7204 УНЛ"/>
    <n v="-150"/>
    <m/>
    <x v="22"/>
    <s v="207.Авто тээвэр болон өөрөө явагч тээврийн хэрэгслийн албан татвар "/>
  </r>
  <r>
    <x v="1"/>
    <x v="1"/>
    <s v="Adj#0"/>
    <x v="125"/>
    <x v="1"/>
    <s v="Songinokhairkhan district"/>
    <d v="2014-05-15T00:00:00"/>
    <s v="СХДТХ"/>
    <s v="7201 УНЛ"/>
    <n v="-150"/>
    <m/>
    <x v="22"/>
    <s v="207.Авто тээвэр болон өөрөө явагч тээврийн хэрэгслийн албан татвар "/>
  </r>
  <r>
    <x v="1"/>
    <x v="1"/>
    <s v="Adj#0"/>
    <x v="125"/>
    <x v="1"/>
    <s v="Songinokhairkhan district"/>
    <d v="2014-05-15T00:00:00"/>
    <s v="СХДТХ"/>
    <s v="1346 УНИ"/>
    <n v="-150"/>
    <m/>
    <x v="22"/>
    <s v="207.Авто тээвэр болон өөрөө явагч тээврийн хэрэгслийн албан татвар "/>
  </r>
  <r>
    <x v="1"/>
    <x v="1"/>
    <s v="Adj#0"/>
    <x v="125"/>
    <x v="1"/>
    <s v="Songinokhairkhan district"/>
    <d v="2014-05-15T00:00:00"/>
    <s v="СХДТХ"/>
    <s v="1345 УНИ"/>
    <n v="-150"/>
    <m/>
    <x v="22"/>
    <s v="207.Авто тээвэр болон өөрөө явагч тээврийн хэрэгслийн албан татвар "/>
  </r>
  <r>
    <x v="1"/>
    <x v="1"/>
    <s v="Adj#0"/>
    <x v="125"/>
    <x v="1"/>
    <s v="Songinokhairkhan district"/>
    <d v="2014-05-15T00:00:00"/>
    <s v="СХДТХ"/>
    <s v="1344 УНИ"/>
    <n v="-150"/>
    <m/>
    <x v="22"/>
    <s v="207.Авто тээвэр болон өөрөө явагч тээврийн хэрэгслийн албан татвар "/>
  </r>
  <r>
    <x v="1"/>
    <x v="1"/>
    <s v="Adj#0"/>
    <x v="125"/>
    <x v="1"/>
    <s v="Songinokhairkhan district"/>
    <d v="2014-05-15T00:00:00"/>
    <s v="СХДТХ"/>
    <s v="3554 УНС"/>
    <n v="-143.18"/>
    <m/>
    <x v="22"/>
    <s v="207.Авто тээвэр болон өөрөө явагч тээврийн хэрэгслийн албан татвар "/>
  </r>
  <r>
    <x v="1"/>
    <x v="1"/>
    <s v="Adj#0"/>
    <x v="125"/>
    <x v="1"/>
    <s v="Songinokhairkhan district"/>
    <d v="2014-05-15T00:00:00"/>
    <s v="СХДТХ"/>
    <s v="6211 УНО"/>
    <n v="-78.3"/>
    <m/>
    <x v="22"/>
    <s v="207.Авто тээвэр болон өөрөө явагч тээврийн хэрэгслийн албан татвар "/>
  </r>
  <r>
    <x v="1"/>
    <x v="1"/>
    <s v="Adj#0"/>
    <x v="125"/>
    <x v="1"/>
    <s v="Songinokhairkhan district"/>
    <d v="2014-05-15T00:00:00"/>
    <s v="СХДТХ"/>
    <s v="4696 УБИ"/>
    <n v="-75.599999999999994"/>
    <m/>
    <x v="22"/>
    <s v="207.Авто тээвэр болон өөрөө явагч тээврийн хэрэгслийн албан татвар "/>
  </r>
  <r>
    <x v="1"/>
    <x v="1"/>
    <s v="Adj#0"/>
    <x v="125"/>
    <x v="1"/>
    <s v="Songinokhairkhan district"/>
    <d v="2014-05-15T00:00:00"/>
    <s v="СХДТХ"/>
    <s v="7039 УБ"/>
    <n v="-18"/>
    <m/>
    <x v="22"/>
    <s v="207.Авто тээвэр болон өөрөө явагч тээврийн хэрэгслийн албан татвар "/>
  </r>
  <r>
    <x v="1"/>
    <x v="1"/>
    <s v="Adj#0"/>
    <x v="125"/>
    <x v="1"/>
    <s v="Songinokhairkhan district"/>
    <d v="2014-05-15T00:00:00"/>
    <s v="СХДТХ"/>
    <s v="9973 УН"/>
    <n v="-18"/>
    <m/>
    <x v="22"/>
    <s v="207.Авто тээвэр болон өөрөө явагч тээврийн хэрэгслийн албан татвар "/>
  </r>
  <r>
    <x v="1"/>
    <x v="1"/>
    <s v="Adj#0"/>
    <x v="125"/>
    <x v="1"/>
    <s v="Songinokhairkhan district"/>
    <d v="2014-05-15T00:00:00"/>
    <s v="СХДТХ"/>
    <s v="1342 УНИ "/>
    <n v="-150"/>
    <m/>
    <x v="22"/>
    <s v="207.Авто тээвэр болон өөрөө явагч тээврийн хэрэгслийн албан татвар "/>
  </r>
  <r>
    <x v="1"/>
    <x v="1"/>
    <s v="Adj#0"/>
    <x v="125"/>
    <x v="1"/>
    <s v="Songinokhairkhan district"/>
    <d v="2014-05-15T00:00:00"/>
    <s v="СХДТХ"/>
    <s v="1341 УНИ "/>
    <n v="-150"/>
    <m/>
    <x v="22"/>
    <s v="207.Авто тээвэр болон өөрөө явагч тээврийн хэрэгслийн албан татвар "/>
  </r>
  <r>
    <x v="1"/>
    <x v="1"/>
    <s v="Adj#0"/>
    <x v="125"/>
    <x v="1"/>
    <s v="Songinokhairkhan district"/>
    <d v="2014-05-15T00:00:00"/>
    <s v="СХДТХ"/>
    <s v="3597 УБ"/>
    <n v="-18"/>
    <m/>
    <x v="22"/>
    <s v="207.Авто тээвэр болон өөрөө явагч тээврийн хэрэгслийн албан татвар "/>
  </r>
  <r>
    <x v="1"/>
    <x v="1"/>
    <s v="Adj#0"/>
    <x v="125"/>
    <x v="1"/>
    <s v="Songinokhairkhan district"/>
    <d v="2014-05-15T00:00:00"/>
    <s v="СХДТХ"/>
    <s v="7059 УБ"/>
    <n v="-16"/>
    <m/>
    <x v="22"/>
    <s v="207.Авто тээвэр болон өөрөө явагч тээврийн хэрэгслийн албан татвар "/>
  </r>
  <r>
    <x v="1"/>
    <x v="1"/>
    <s v="Adj#0"/>
    <x v="125"/>
    <x v="1"/>
    <s v="Songinokhairkhan district"/>
    <d v="2014-05-15T00:00:00"/>
    <s v="СХДТХ"/>
    <s v="4596 УБ"/>
    <n v="-18"/>
    <m/>
    <x v="22"/>
    <s v="207.Авто тээвэр болон өөрөө явагч тээврийн хэрэгслийн албан татвар "/>
  </r>
  <r>
    <x v="1"/>
    <x v="1"/>
    <s v="Adj#0"/>
    <x v="125"/>
    <x v="1"/>
    <s v="Songinokhairkhan district"/>
    <d v="2014-05-15T00:00:00"/>
    <s v="СХДТХ"/>
    <s v="4403 УБ"/>
    <n v="-18"/>
    <m/>
    <x v="22"/>
    <s v="207.Авто тээвэр болон өөрөө явагч тээврийн хэрэгслийн албан татвар "/>
  </r>
  <r>
    <x v="1"/>
    <x v="1"/>
    <s v="Adj#0"/>
    <x v="125"/>
    <x v="1"/>
    <s v="Songinokhairkhan district"/>
    <d v="2014-05-15T00:00:00"/>
    <s v="СХДТХ"/>
    <s v="3189 УБ"/>
    <n v="-18"/>
    <m/>
    <x v="22"/>
    <s v="207.Авто тээвэр болон өөрөө явагч тээврийн хэрэгслийн албан татвар "/>
  </r>
  <r>
    <x v="1"/>
    <x v="1"/>
    <s v="Adj#0"/>
    <x v="125"/>
    <x v="1"/>
    <s v="Songinokhairkhan district"/>
    <d v="2014-05-15T00:00:00"/>
    <s v="СХДТХ"/>
    <s v="1971 УБ"/>
    <n v="-18"/>
    <m/>
    <x v="22"/>
    <s v="207.Авто тээвэр болон өөрөө явагч тээврийн хэрэгслийн албан татвар "/>
  </r>
  <r>
    <x v="1"/>
    <x v="1"/>
    <s v="Adj#0"/>
    <x v="125"/>
    <x v="1"/>
    <s v="Songinokhairkhan district"/>
    <d v="2014-05-15T00:00:00"/>
    <s v="СХДТХ"/>
    <s v="1987 УН"/>
    <n v="-18"/>
    <m/>
    <x v="22"/>
    <s v="207.Авто тээвэр болон өөрөө явагч тээврийн хэрэгслийн албан татвар "/>
  </r>
  <r>
    <x v="1"/>
    <x v="1"/>
    <s v="Adj#0"/>
    <x v="125"/>
    <x v="1"/>
    <s v="Songinokhairkhan district"/>
    <d v="2014-05-15T00:00:00"/>
    <s v="СХДТХ"/>
    <s v="5224 ОЧ"/>
    <n v="-150"/>
    <m/>
    <x v="22"/>
    <s v="207.Авто тээвэр болон өөрөө явагч тээврийн хэрэгслийн албан татвар "/>
  </r>
  <r>
    <x v="1"/>
    <x v="1"/>
    <s v="Adj#0"/>
    <x v="125"/>
    <x v="1"/>
    <s v="Songinokhairkhan district"/>
    <d v="2014-05-15T00:00:00"/>
    <s v="СХДТХ"/>
    <s v="3082 УГЧ"/>
    <n v="-150"/>
    <m/>
    <x v="22"/>
    <s v="207.Авто тээвэр болон өөрөө явагч тээврийн хэрэгслийн албан татвар "/>
  </r>
  <r>
    <x v="1"/>
    <x v="1"/>
    <s v="Adj#0"/>
    <x v="125"/>
    <x v="1"/>
    <s v="Songinokhairkhan district"/>
    <d v="2014-05-15T00:00:00"/>
    <s v="СХДТХ"/>
    <s v="1347 УНИ"/>
    <n v="-150"/>
    <m/>
    <x v="22"/>
    <s v="207.Авто тээвэр болон өөрөө явагч тээврийн хэрэгслийн албан татвар "/>
  </r>
  <r>
    <x v="1"/>
    <x v="1"/>
    <s v="Adj#0"/>
    <x v="125"/>
    <x v="1"/>
    <s v="Songinokhairkhan district"/>
    <d v="2014-05-15T00:00:00"/>
    <s v="СХДТХ"/>
    <s v="8696 УНЦ"/>
    <n v="-55"/>
    <m/>
    <x v="22"/>
    <s v="207.Авто тээвэр болон өөрөө явагч тээврийн хэрэгслийн албан татвар "/>
  </r>
  <r>
    <x v="1"/>
    <x v="1"/>
    <s v="Adj#0"/>
    <x v="125"/>
    <x v="1"/>
    <s v="Songinokhairkhan district"/>
    <d v="2014-05-15T00:00:00"/>
    <s v="СХДТХ"/>
    <s v="5530 УНТ"/>
    <n v="-50"/>
    <m/>
    <x v="22"/>
    <s v="207.Авто тээвэр болон өөрөө явагч тээврийн хэрэгслийн албан татвар "/>
  </r>
  <r>
    <x v="1"/>
    <x v="1"/>
    <s v="Adj#0"/>
    <x v="125"/>
    <x v="1"/>
    <s v="Songinokhairkhan district"/>
    <d v="2014-05-15T00:00:00"/>
    <s v="СХДТХ"/>
    <s v="7040 УНЗ"/>
    <n v="-75"/>
    <m/>
    <x v="22"/>
    <s v="207.Авто тээвэр болон өөрөө явагч тээврийн хэрэгслийн албан татвар "/>
  </r>
  <r>
    <x v="1"/>
    <x v="1"/>
    <s v="Adj#0"/>
    <x v="125"/>
    <x v="1"/>
    <s v="Songinokhairkhan district"/>
    <d v="2014-05-15T00:00:00"/>
    <s v="СХДТХ"/>
    <s v="3937 УНС"/>
    <n v="-55"/>
    <m/>
    <x v="22"/>
    <s v="207.Авто тээвэр болон өөрөө явагч тээврийн хэрэгслийн албан татвар "/>
  </r>
  <r>
    <x v="1"/>
    <x v="1"/>
    <s v="Adj#0"/>
    <x v="125"/>
    <x v="1"/>
    <s v="Songinokhairkhan district"/>
    <d v="2014-05-15T00:00:00"/>
    <s v="СХДТХ"/>
    <s v="3903 УНӨ"/>
    <n v="-55"/>
    <m/>
    <x v="22"/>
    <s v="207.Авто тээвэр болон өөрөө явагч тээврийн хэрэгслийн албан татвар "/>
  </r>
  <r>
    <x v="1"/>
    <x v="1"/>
    <s v="Adj#0"/>
    <x v="125"/>
    <x v="1"/>
    <s v="Songinokhairkhan district"/>
    <d v="2014-05-15T00:00:00"/>
    <s v="СХДТХ"/>
    <s v="3901 УНӨ"/>
    <n v="-150"/>
    <m/>
    <x v="22"/>
    <s v="207.Авто тээвэр болон өөрөө явагч тээврийн хэрэгслийн албан татвар "/>
  </r>
  <r>
    <x v="1"/>
    <x v="1"/>
    <s v="Adj#0"/>
    <x v="125"/>
    <x v="1"/>
    <s v="Songinokhairkhan district"/>
    <d v="2014-05-15T00:00:00"/>
    <s v="СХДТХ"/>
    <s v="1340 УНИ"/>
    <n v="-150"/>
    <m/>
    <x v="22"/>
    <s v="207.Авто тээвэр болон өөрөө явагч тээврийн хэрэгслийн албан татвар "/>
  </r>
  <r>
    <x v="1"/>
    <x v="1"/>
    <s v="Adj#0"/>
    <x v="125"/>
    <x v="1"/>
    <s v="Songinokhairkhan district"/>
    <d v="2014-05-15T00:00:00"/>
    <s v="СХДТХ"/>
    <s v="7685 УНР"/>
    <n v="-55"/>
    <m/>
    <x v="22"/>
    <s v="207.Авто тээвэр болон өөрөө явагч тээврийн хэрэгслийн албан татвар "/>
  </r>
  <r>
    <x v="1"/>
    <x v="1"/>
    <s v="Adj#0"/>
    <x v="125"/>
    <x v="1"/>
    <s v="Songinokhairkhan district"/>
    <d v="2014-05-15T00:00:00"/>
    <s v="СХДТХ"/>
    <s v="0821 УНЗ"/>
    <n v="-130.68"/>
    <m/>
    <x v="22"/>
    <s v="207.Авто тээвэр болон өөрөө явагч тээврийн хэрэгслийн албан татвар "/>
  </r>
  <r>
    <x v="1"/>
    <x v="1"/>
    <s v="Adj#0"/>
    <x v="125"/>
    <x v="1"/>
    <s v="Songinokhairkhan district"/>
    <d v="2014-05-15T00:00:00"/>
    <s v="СХДТХ"/>
    <s v="0923 УГЧ"/>
    <n v="-150"/>
    <m/>
    <x v="22"/>
    <s v="207.Авто тээвэр болон өөрөө явагч тээврийн хэрэгслийн албан татвар "/>
  </r>
  <r>
    <x v="1"/>
    <x v="1"/>
    <s v="Adj#0"/>
    <x v="125"/>
    <x v="1"/>
    <s v="Songinokhairkhan district"/>
    <d v="2014-05-15T00:00:00"/>
    <s v="СХДТХ"/>
    <s v="0923 УНЛ"/>
    <n v="-150"/>
    <m/>
    <x v="22"/>
    <s v="207.Авто тээвэр болон өөрөө явагч тээврийн хэрэгслийн албан татвар "/>
  </r>
  <r>
    <x v="1"/>
    <x v="1"/>
    <s v="Adj#0"/>
    <x v="125"/>
    <x v="1"/>
    <s v="Songinokhairkhan district"/>
    <d v="2014-05-15T00:00:00"/>
    <s v="СХДТХ"/>
    <s v="0982 УНӨ"/>
    <n v="-30"/>
    <m/>
    <x v="22"/>
    <s v="207.Авто тээвэр болон өөрөө явагч тээврийн хэрэгслийн албан татвар "/>
  </r>
  <r>
    <x v="1"/>
    <x v="1"/>
    <s v="Adj#0"/>
    <x v="125"/>
    <x v="1"/>
    <s v="Songinokhairkhan district"/>
    <d v="2014-05-15T00:00:00"/>
    <s v="СХДТХ"/>
    <s v="3932 УНЦ"/>
    <n v="-73.239999999999995"/>
    <m/>
    <x v="22"/>
    <s v="207.Авто тээвэр болон өөрөө явагч тээврийн хэрэгслийн албан татвар "/>
  </r>
  <r>
    <x v="1"/>
    <x v="1"/>
    <s v="Adj#0"/>
    <x v="125"/>
    <x v="1"/>
    <s v="Songinokhairkhan district"/>
    <d v="2014-05-15T00:00:00"/>
    <s v="СХДТХ"/>
    <s v="4406 УБ"/>
    <n v="-18"/>
    <m/>
    <x v="22"/>
    <s v="207.Авто тээвэр болон өөрөө явагч тээврийн хэрэгслийн албан татвар "/>
  </r>
  <r>
    <x v="1"/>
    <x v="1"/>
    <s v="Adj#0"/>
    <x v="125"/>
    <x v="1"/>
    <s v="Songinokhairkhan district"/>
    <d v="2014-05-15T00:00:00"/>
    <s v="СХДТХ"/>
    <s v="2042 УБ"/>
    <n v="-18"/>
    <m/>
    <x v="22"/>
    <s v="207.Авто тээвэр болон өөрөө явагч тээврийн хэрэгслийн албан татвар "/>
  </r>
  <r>
    <x v="1"/>
    <x v="1"/>
    <s v="Adj#0"/>
    <x v="125"/>
    <x v="1"/>
    <s v="Songinokhairkhan district"/>
    <d v="2014-05-15T00:00:00"/>
    <s v="СХДТХ"/>
    <s v="4402 УБ"/>
    <n v="-18"/>
    <m/>
    <x v="22"/>
    <s v="207.Авто тээвэр болон өөрөө явагч тээврийн хэрэгслийн албан татвар "/>
  </r>
  <r>
    <x v="1"/>
    <x v="1"/>
    <s v="Adj#0"/>
    <x v="125"/>
    <x v="1"/>
    <s v="Songinokhairkhan district"/>
    <d v="2014-05-15T00:00:00"/>
    <s v="СХДТХ"/>
    <s v="1576 УН"/>
    <n v="-18"/>
    <m/>
    <x v="22"/>
    <s v="207.Авто тээвэр болон өөрөө явагч тээврийн хэрэгслийн албан татвар "/>
  </r>
  <r>
    <x v="1"/>
    <x v="1"/>
    <s v="Adj#0"/>
    <x v="125"/>
    <x v="1"/>
    <s v="Songinokhairkhan district"/>
    <d v="2014-05-15T00:00:00"/>
    <s v="СХДТХ"/>
    <s v="1575 УН"/>
    <n v="-18"/>
    <m/>
    <x v="22"/>
    <s v="207.Авто тээвэр болон өөрөө явагч тээврийн хэрэгслийн албан татвар "/>
  </r>
  <r>
    <x v="1"/>
    <x v="1"/>
    <s v="Adj#0"/>
    <x v="125"/>
    <x v="1"/>
    <s v="Songinokhairkhan district"/>
    <d v="2014-05-15T00:00:00"/>
    <s v="СХДТХ"/>
    <s v="7048 УБ"/>
    <n v="-18"/>
    <m/>
    <x v="22"/>
    <s v="207.Авто тээвэр болон өөрөө явагч тээврийн хэрэгслийн албан татвар "/>
  </r>
  <r>
    <x v="1"/>
    <x v="1"/>
    <s v="Adj#0"/>
    <x v="51"/>
    <x v="1"/>
    <s v="Songinokhairkhan district"/>
    <d v="2014-05-31T00:00:00"/>
    <s v="СХД-н ТХ"/>
    <s v="8857 УБД"/>
    <n v="-75"/>
    <m/>
    <x v="22"/>
    <s v="207.Авто тээвэр болон өөрөө явагч тээврийн хэрэгслийн албан татвар "/>
  </r>
  <r>
    <x v="1"/>
    <x v="1"/>
    <s v="Adj#0"/>
    <x v="51"/>
    <x v="1"/>
    <s v="Songinokhairkhan district"/>
    <d v="2014-05-31T00:00:00"/>
    <s v="СХД-н ТХ"/>
    <s v="8952 УБА"/>
    <n v="-18"/>
    <m/>
    <x v="22"/>
    <s v="207.Авто тээвэр болон өөрөө явагч тээврийн хэрэгслийн албан татвар "/>
  </r>
  <r>
    <x v="1"/>
    <x v="1"/>
    <s v="Adj#0"/>
    <x v="51"/>
    <x v="1"/>
    <s v="Songinokhairkhan district"/>
    <d v="2014-05-31T00:00:00"/>
    <s v="СХД-н ТХ"/>
    <s v="7386 УБ"/>
    <n v="-18"/>
    <m/>
    <x v="22"/>
    <s v="207.Авто тээвэр болон өөрөө явагч тээврийн хэрэгслийн албан татвар "/>
  </r>
  <r>
    <x v="1"/>
    <x v="1"/>
    <s v="Adj#0"/>
    <x v="51"/>
    <x v="1"/>
    <s v="Songinokhairkhan district"/>
    <d v="2014-05-31T00:00:00"/>
    <s v="СХД-н ТХ"/>
    <s v="8039 УБХ"/>
    <n v="-135"/>
    <m/>
    <x v="22"/>
    <s v="207.Авто тээвэр болон өөрөө явагч тээврийн хэрэгслийн албан татвар "/>
  </r>
  <r>
    <x v="1"/>
    <x v="1"/>
    <s v="Adj#0"/>
    <x v="51"/>
    <x v="1"/>
    <s v="Songinokhairkhan district"/>
    <d v="2015-05-31T00:00:00"/>
    <s v="СХД-н ТХ"/>
    <s v="7533 УБ"/>
    <n v="-18"/>
    <m/>
    <x v="22"/>
    <s v="207.Авто тээвэр болон өөрөө явагч тээврийн хэрэгслийн албан татвар "/>
  </r>
  <r>
    <x v="1"/>
    <x v="1"/>
    <s v="Adj#0"/>
    <x v="51"/>
    <x v="1"/>
    <s v="Songinokhairkhan district"/>
    <d v="2014-05-31T00:00:00"/>
    <s v="СХД-н ТХ"/>
    <s v="7880 УБ"/>
    <n v="-18"/>
    <m/>
    <x v="22"/>
    <s v="207.Авто тээвэр болон өөрөө явагч тээврийн хэрэгслийн албан татвар "/>
  </r>
  <r>
    <x v="1"/>
    <x v="1"/>
    <s v="Adj#0"/>
    <x v="51"/>
    <x v="1"/>
    <s v="Songinokhairkhan district"/>
    <d v="2014-05-31T00:00:00"/>
    <s v="СХД-н ТХ"/>
    <s v="0091 УНД"/>
    <n v="-148.5"/>
    <m/>
    <x v="22"/>
    <s v="207.Авто тээвэр болон өөрөө явагч тээврийн хэрэгслийн албан татвар "/>
  </r>
  <r>
    <x v="1"/>
    <x v="1"/>
    <s v="Adj#0"/>
    <x v="3"/>
    <x v="1"/>
    <s v="Bayangol district"/>
    <d v="2014-04-15T00:00:00"/>
    <s v="БГДТХ"/>
    <m/>
    <n v="-35"/>
    <m/>
    <x v="22"/>
    <s v="207.Авто тээвэр болон өөрөө явагч тээврийн хэрэгслийн албан татвар "/>
  </r>
  <r>
    <x v="1"/>
    <x v="1"/>
    <s v="Adj#0"/>
    <x v="3"/>
    <x v="1"/>
    <s v="Bayangol district"/>
    <d v="2014-04-23T00:00:00"/>
    <s v="БГДТХ"/>
    <m/>
    <n v="-128"/>
    <m/>
    <x v="22"/>
    <s v="207.Авто тээвэр болон өөрөө явагч тээврийн хэрэгслийн албан татвар "/>
  </r>
  <r>
    <x v="1"/>
    <x v="1"/>
    <s v="Adj#0"/>
    <x v="3"/>
    <x v="1"/>
    <s v="Bayangol district"/>
    <d v="2014-04-29T00:00:00"/>
    <s v="БГДТХ"/>
    <m/>
    <n v="-83.5"/>
    <m/>
    <x v="22"/>
    <s v="207.Авто тээвэр болон өөрөө явагч тээврийн хэрэгслийн албан татвар "/>
  </r>
  <r>
    <x v="1"/>
    <x v="1"/>
    <s v="Adj#0"/>
    <x v="3"/>
    <x v="1"/>
    <s v="Bayangol district"/>
    <d v="2014-05-01T00:00:00"/>
    <s v="БГДТХ"/>
    <m/>
    <n v="-50"/>
    <m/>
    <x v="22"/>
    <s v="207.Авто тээвэр болон өөрөө явагч тээврийн хэрэгслийн албан татвар "/>
  </r>
  <r>
    <x v="1"/>
    <x v="1"/>
    <s v="Adj#0"/>
    <x v="3"/>
    <x v="1"/>
    <s v="Bayangol district"/>
    <d v="2014-05-14T00:00:00"/>
    <s v="БГДТХ"/>
    <m/>
    <n v="-1084"/>
    <m/>
    <x v="22"/>
    <s v="207.Авто тээвэр болон өөрөө явагч тээврийн хэрэгслийн албан татвар "/>
  </r>
  <r>
    <x v="1"/>
    <x v="1"/>
    <s v="Adj#0"/>
    <x v="3"/>
    <x v="1"/>
    <s v="Bayangol district"/>
    <d v="2014-05-22T00:00:00"/>
    <s v="БГДТХ"/>
    <m/>
    <n v="-90"/>
    <m/>
    <x v="22"/>
    <s v="207.Авто тээвэр болон өөрөө явагч тээврийн хэрэгслийн албан татвар "/>
  </r>
  <r>
    <x v="1"/>
    <x v="1"/>
    <s v="Adj#0"/>
    <x v="3"/>
    <x v="1"/>
    <s v="Bayangol district"/>
    <d v="2014-05-25T00:00:00"/>
    <s v="БГДТХ"/>
    <m/>
    <n v="-48"/>
    <m/>
    <x v="22"/>
    <s v="207.Авто тээвэр болон өөрөө явагч тээврийн хэрэгслийн албан татвар "/>
  </r>
  <r>
    <x v="1"/>
    <x v="1"/>
    <s v="Adj#0"/>
    <x v="3"/>
    <x v="1"/>
    <s v="Bayangol district"/>
    <d v="2014-05-26T00:00:00"/>
    <s v="БГДТХ"/>
    <m/>
    <n v="-16"/>
    <m/>
    <x v="22"/>
    <s v="207.Авто тээвэр болон өөрөө явагч тээврийн хэрэгслийн албан татвар "/>
  </r>
  <r>
    <x v="1"/>
    <x v="1"/>
    <s v="Adj#0"/>
    <x v="3"/>
    <x v="1"/>
    <s v="Bayangol district"/>
    <d v="2014-05-28T00:00:00"/>
    <s v="БГДТХ"/>
    <m/>
    <n v="-55"/>
    <m/>
    <x v="22"/>
    <s v="207.Авто тээвэр болон өөрөө явагч тээврийн хэрэгслийн албан татвар "/>
  </r>
  <r>
    <x v="1"/>
    <x v="1"/>
    <s v="Adj#0"/>
    <x v="3"/>
    <x v="1"/>
    <s v="Bayangol district"/>
    <d v="2014-05-29T00:00:00"/>
    <s v="БГДТХ"/>
    <m/>
    <n v="-297"/>
    <m/>
    <x v="22"/>
    <s v="207.Авто тээвэр болон өөрөө явагч тээврийн хэрэгслийн албан татвар "/>
  </r>
  <r>
    <x v="1"/>
    <x v="1"/>
    <s v="Adj#0"/>
    <x v="3"/>
    <x v="1"/>
    <s v="Bayangol district"/>
    <d v="2014-05-30T00:00:00"/>
    <s v="БГДТХ"/>
    <m/>
    <n v="-115.1"/>
    <m/>
    <x v="22"/>
    <s v="207.Авто тээвэр болон өөрөө явагч тээврийн хэрэгслийн албан татвар "/>
  </r>
  <r>
    <x v="1"/>
    <x v="1"/>
    <s v="Adj#0"/>
    <x v="3"/>
    <x v="1"/>
    <s v="Bayangol district"/>
    <d v="2014-05-31T00:00:00"/>
    <s v="БГДТХ"/>
    <m/>
    <n v="-112"/>
    <m/>
    <x v="22"/>
    <s v="207.Авто тээвэр болон өөрөө явагч тээврийн хэрэгслийн албан татвар "/>
  </r>
  <r>
    <x v="1"/>
    <x v="1"/>
    <s v="Adj#0"/>
    <x v="3"/>
    <x v="1"/>
    <s v="Bayangol district"/>
    <d v="2014-06-02T00:00:00"/>
    <s v="БГДТХ"/>
    <m/>
    <n v="-152.6"/>
    <m/>
    <x v="22"/>
    <s v="207.Авто тээвэр болон өөрөө явагч тээврийн хэрэгслийн албан татвар "/>
  </r>
  <r>
    <x v="1"/>
    <x v="1"/>
    <s v="Adj#0"/>
    <x v="3"/>
    <x v="1"/>
    <s v="Bayangol district"/>
    <d v="2014-06-03T00:00:00"/>
    <s v="БГДТХ"/>
    <m/>
    <n v="-16"/>
    <m/>
    <x v="22"/>
    <s v="207.Авто тээвэр болон өөрөө явагч тээврийн хэрэгслийн албан татвар "/>
  </r>
  <r>
    <x v="1"/>
    <x v="1"/>
    <s v="Adj#0"/>
    <x v="3"/>
    <x v="1"/>
    <s v="Bayangol district"/>
    <d v="2014-06-09T00:00:00"/>
    <s v="БГДТХ"/>
    <m/>
    <n v="-62.4"/>
    <m/>
    <x v="22"/>
    <s v="207.Авто тээвэр болон өөрөө явагч тээврийн хэрэгслийн албан татвар "/>
  </r>
  <r>
    <x v="1"/>
    <x v="1"/>
    <s v="Adj#0"/>
    <x v="3"/>
    <x v="1"/>
    <s v="Bayangol district"/>
    <d v="2014-06-13T00:00:00"/>
    <s v="БГДТХ"/>
    <m/>
    <n v="-78.400000000000006"/>
    <m/>
    <x v="22"/>
    <s v="207.Авто тээвэр болон өөрөө явагч тээврийн хэрэгслийн албан татвар "/>
  </r>
  <r>
    <x v="1"/>
    <x v="1"/>
    <s v="Adj#0"/>
    <x v="3"/>
    <x v="1"/>
    <s v="Bayangol district"/>
    <d v="2014-06-18T00:00:00"/>
    <s v="БГДТХ"/>
    <m/>
    <n v="-198"/>
    <m/>
    <x v="22"/>
    <s v="207.Авто тээвэр болон өөрөө явагч тээврийн хэрэгслийн албан татвар "/>
  </r>
  <r>
    <x v="1"/>
    <x v="1"/>
    <s v="Adj#0"/>
    <x v="3"/>
    <x v="1"/>
    <s v="Bayangol district"/>
    <d v="2014-07-16T00:00:00"/>
    <s v="БГДТХ"/>
    <m/>
    <n v="-62.1"/>
    <m/>
    <x v="22"/>
    <s v="207.Авто тээвэр болон өөрөө явагч тээврийн хэрэгслийн албан татвар "/>
  </r>
  <r>
    <x v="1"/>
    <x v="1"/>
    <s v="Adj#0"/>
    <x v="3"/>
    <x v="1"/>
    <s v="Bayangol district"/>
    <d v="2014-08-12T00:00:00"/>
    <s v="БГДТХ"/>
    <m/>
    <n v="-160"/>
    <m/>
    <x v="22"/>
    <s v="207.Авто тээвэр болон өөрөө явагч тээврийн хэрэгслийн албан татвар "/>
  </r>
  <r>
    <x v="1"/>
    <x v="1"/>
    <s v="Adj#0"/>
    <x v="183"/>
    <x v="1"/>
    <s v="Bayangol district"/>
    <d v="2014-01-22T00:00:00"/>
    <s v="БГДТХ"/>
    <s v="ҮХХАТ"/>
    <n v="-1534.2"/>
    <m/>
    <x v="16"/>
    <s v="205.Үл хөдлөх хөрөнгийн албан татвар"/>
  </r>
  <r>
    <x v="1"/>
    <x v="1"/>
    <s v="Adj#0"/>
    <x v="9"/>
    <x v="1"/>
    <s v="Bayangol district"/>
    <d v="2014-08-01T00:00:00"/>
    <s v="БГДТХ"/>
    <s v="АТБӨЯХАТ"/>
    <n v="-30"/>
    <m/>
    <x v="22"/>
    <s v="207.Авто тээвэр болон өөрөө явагч тээврийн хэрэгслийн албан татвар "/>
  </r>
  <r>
    <x v="1"/>
    <x v="1"/>
    <s v="Adj#0"/>
    <x v="11"/>
    <x v="1"/>
    <s v="Bayangol district"/>
    <d v="2014-04-28T00:00:00"/>
    <s v="БГДТХ"/>
    <s v="АТБӨЯХАТ"/>
    <n v="-3173"/>
    <m/>
    <x v="22"/>
    <s v="207.Авто тээвэр болон өөрөө явагч тээврийн хэрэгслийн албан татвар "/>
  </r>
  <r>
    <x v="1"/>
    <x v="1"/>
    <s v="Adj#0"/>
    <x v="11"/>
    <x v="1"/>
    <s v="Bayangol district"/>
    <d v="2014-05-13T00:00:00"/>
    <s v="БГДТХ"/>
    <s v="АТБӨЯХАТ"/>
    <n v="-404"/>
    <m/>
    <x v="22"/>
    <s v="207.Авто тээвэр болон өөрөө явагч тээврийн хэрэгслийн албан татвар "/>
  </r>
  <r>
    <x v="1"/>
    <x v="1"/>
    <s v="Adj#0"/>
    <x v="11"/>
    <x v="1"/>
    <s v="Bayangol district"/>
    <d v="2014-05-22T00:00:00"/>
    <s v="БГДТХ"/>
    <s v="АТБӨЯХАТ"/>
    <n v="-267"/>
    <m/>
    <x v="22"/>
    <s v="207.Авто тээвэр болон өөрөө явагч тээврийн хэрэгслийн албан татвар "/>
  </r>
  <r>
    <x v="1"/>
    <x v="1"/>
    <s v="Adj#0"/>
    <x v="11"/>
    <x v="1"/>
    <s v="Bayangol district"/>
    <d v="2014-06-02T00:00:00"/>
    <s v="БГДТХ"/>
    <s v="АТБӨЯХАТ"/>
    <n v="-20"/>
    <m/>
    <x v="22"/>
    <s v="207.Авто тээвэр болон өөрөө явагч тээврийн хэрэгслийн албан татвар "/>
  </r>
  <r>
    <x v="1"/>
    <x v="1"/>
    <s v="Adj#0"/>
    <x v="11"/>
    <x v="1"/>
    <s v="Bayangol district"/>
    <d v="2014-06-11T00:00:00"/>
    <s v="БГДТХ"/>
    <s v="АТБӨЯХАТ"/>
    <n v="-376.2"/>
    <m/>
    <x v="22"/>
    <s v="207.Авто тээвэр болон өөрөө явагч тээврийн хэрэгслийн албан татвар "/>
  </r>
  <r>
    <x v="1"/>
    <x v="1"/>
    <s v="Adj#0"/>
    <x v="11"/>
    <x v="1"/>
    <s v="Bayangol district"/>
    <d v="2014-06-30T00:00:00"/>
    <s v="БГДТХ"/>
    <s v="АТБӨЯХАТ"/>
    <n v="-103"/>
    <m/>
    <x v="22"/>
    <s v="207.Авто тээвэр болон өөрөө явагч тээврийн хэрэгслийн албан татвар "/>
  </r>
  <r>
    <x v="1"/>
    <x v="1"/>
    <s v="Adj#0"/>
    <x v="11"/>
    <x v="1"/>
    <s v="Bayangol district"/>
    <d v="2014-10-30T00:00:00"/>
    <s v="БГДТХ"/>
    <m/>
    <n v="-20000"/>
    <m/>
    <x v="20"/>
    <s v="209.Торгууль, хураамж"/>
  </r>
  <r>
    <x v="1"/>
    <x v="1"/>
    <s v="Adj#0"/>
    <x v="11"/>
    <x v="1"/>
    <s v="Bayangol district"/>
    <d v="2014-12-31T00:00:00"/>
    <s v="БГДТХ"/>
    <m/>
    <n v="-20000"/>
    <m/>
    <x v="20"/>
    <s v="209.Торгууль, хураамж"/>
  </r>
  <r>
    <x v="1"/>
    <x v="1"/>
    <s v="Adj#0"/>
    <x v="171"/>
    <x v="1"/>
    <s v="Bayangol district"/>
    <d v="2014-07-25T00:00:00"/>
    <s v="БГДТХ"/>
    <s v="АТБӨЯХАТ"/>
    <n v="-23911"/>
    <m/>
    <x v="22"/>
    <s v="207.Авто тээвэр болон өөрөө явагч тээврийн хэрэгслийн албан татвар "/>
  </r>
  <r>
    <x v="1"/>
    <x v="1"/>
    <s v="Adj#0"/>
    <x v="171"/>
    <x v="1"/>
    <s v="Bayangol district"/>
    <d v="2014-09-04T00:00:00"/>
    <s v="БГДТХ"/>
    <s v="АТБӨЯХАТ"/>
    <n v="-36"/>
    <m/>
    <x v="22"/>
    <s v="207.Авто тээвэр болон өөрөө явагч тээврийн хэрэгслийн албан татвар "/>
  </r>
  <r>
    <x v="1"/>
    <x v="1"/>
    <s v="Adj#0"/>
    <x v="27"/>
    <x v="1"/>
    <s v="Bayangol district"/>
    <d v="2014-09-26T00:00:00"/>
    <s v="БГДТХ"/>
    <s v="АТБӨЯХАТ"/>
    <n v="-104"/>
    <m/>
    <x v="22"/>
    <s v="207.Авто тээвэр болон өөрөө явагч тээврийн хэрэгслийн албан татвар "/>
  </r>
  <r>
    <x v="0"/>
    <x v="1"/>
    <s v="Adj#2"/>
    <x v="33"/>
    <x v="1"/>
    <s v="Bayangol district"/>
    <d v="2014-09-19T00:00:00"/>
    <s v="БГДТХ"/>
    <m/>
    <n v="-50"/>
    <m/>
    <x v="22"/>
    <s v="207.Авто тээвэр болон өөрөө явагч тээврийн хэрэгслийн албан татвар "/>
  </r>
  <r>
    <x v="1"/>
    <x v="1"/>
    <s v="Adj#0"/>
    <x v="46"/>
    <x v="1"/>
    <s v="Bayangol district"/>
    <d v="2014-05-29T00:00:00"/>
    <s v="БГДТХ"/>
    <s v="АТБӨЯХАТ"/>
    <n v="-30"/>
    <m/>
    <x v="22"/>
    <s v="207.Авто тээвэр болон өөрөө явагч тээврийн хэрэгслийн албан татвар "/>
  </r>
  <r>
    <x v="1"/>
    <x v="1"/>
    <s v="Adj#0"/>
    <x v="47"/>
    <x v="1"/>
    <s v="Bayangol district"/>
    <d v="2014-08-05T00:00:00"/>
    <s v="БГДТХ"/>
    <s v="ҮХХАТ"/>
    <n v="-616"/>
    <m/>
    <x v="16"/>
    <s v="205.Үл хөдлөх хөрөнгийн албан татвар"/>
  </r>
  <r>
    <x v="1"/>
    <x v="1"/>
    <s v="Adj#0"/>
    <x v="47"/>
    <x v="1"/>
    <s v="Bayangol district"/>
    <d v="2014-12-28T00:00:00"/>
    <s v="БГДТХ"/>
    <s v="АТӨЯХАТ"/>
    <n v="-313.5"/>
    <m/>
    <x v="22"/>
    <s v="207.Авто тээвэр болон өөрөө явагч тээврийн хэрэгслийн албан татвар "/>
  </r>
  <r>
    <x v="1"/>
    <x v="1"/>
    <s v="Adj#0"/>
    <x v="125"/>
    <x v="1"/>
    <s v="Bayangol district"/>
    <d v="2014-12-23T00:00:00"/>
    <s v="БГДТХ"/>
    <s v="ҮХХАТ"/>
    <n v="-1840"/>
    <m/>
    <x v="16"/>
    <s v="205.Үл хөдлөх хөрөнгийн албан татвар"/>
  </r>
  <r>
    <x v="1"/>
    <x v="1"/>
    <s v="Adj#0"/>
    <x v="218"/>
    <x v="1"/>
    <s v="Bayangol district"/>
    <d v="2014-12-15T00:00:00"/>
    <s v="БГДТХ"/>
    <s v="АТБӨЯХАТ"/>
    <n v="-91.7"/>
    <m/>
    <x v="22"/>
    <s v="207.Авто тээвэр болон өөрөө явагч тээврийн хэрэгслийн албан татвар "/>
  </r>
  <r>
    <x v="1"/>
    <x v="1"/>
    <s v="Adj#0"/>
    <x v="45"/>
    <x v="1"/>
    <s v="Bayangol district"/>
    <d v="2014-05-30T00:00:00"/>
    <s v="БГДТХ"/>
    <s v="АТБӨЯХАТ"/>
    <n v="-43.9"/>
    <m/>
    <x v="22"/>
    <s v="207.Авто тээвэр болон өөрөө явагч тээврийн хэрэгслийн албан татвар "/>
  </r>
  <r>
    <x v="1"/>
    <x v="1"/>
    <s v="Adj#0"/>
    <x v="43"/>
    <x v="0"/>
    <s v="CO"/>
    <d v="2014-02-27T00:00:00"/>
    <s v="Буянт ухаа дахь гаалийн газар"/>
    <s v="05-2091001-14-I30185R хавтан даруулга L950 гидр экскаваторын сэлбэг"/>
    <n v="937.8419280645162"/>
    <m/>
    <x v="8"/>
    <s v="102.Гаалийн албан татвар"/>
  </r>
  <r>
    <x v="1"/>
    <x v="1"/>
    <s v="Adj#0"/>
    <x v="43"/>
    <x v="0"/>
    <s v="CO"/>
    <d v="2014-04-17T00:00:00"/>
    <s v="Буянт ухаа дахь гаалийн газар"/>
    <s v="05-2091008-14-I30580R уул уурхайн хүнд даацын автомашины тормозны наклад"/>
    <n v="387.6015703225807"/>
    <m/>
    <x v="8"/>
    <s v="102.Гаалийн албан татвар"/>
  </r>
  <r>
    <x v="1"/>
    <x v="1"/>
    <s v="Adj#0"/>
    <x v="43"/>
    <x v="0"/>
    <s v="CO"/>
    <d v="2014-05-08T00:00:00"/>
    <s v="Буянт ухаа дахь гаалийн газар"/>
    <s v="05-2091011-14-I30787R хүнд даацын өөрөө буулгагч автомашины ган хавтан"/>
    <n v="73.844874193548378"/>
    <m/>
    <x v="8"/>
    <s v="102.Гаалийн албан татвар"/>
  </r>
  <r>
    <x v="1"/>
    <x v="1"/>
    <s v="Adj#0"/>
    <x v="43"/>
    <x v="0"/>
    <s v="CO"/>
    <d v="2014-05-19T00:00:00"/>
    <s v="Буянт ухаа дахь гаалийн газар"/>
    <s v="05-2091008-14-I30718R Бэхэлгээний боолт"/>
    <n v="147.06518064516129"/>
    <m/>
    <x v="8"/>
    <s v="102.Гаалийн албан татвар"/>
  </r>
  <r>
    <x v="1"/>
    <x v="1"/>
    <s v="Adj#0"/>
    <x v="43"/>
    <x v="0"/>
    <s v="CO"/>
    <d v="2014-06-24T00:00:00"/>
    <s v="Буянт ухаа дахь гаалийн газар"/>
    <s v="05-2091008-14-I30877R МТ-4400 автосамосвалын шүдэт араа"/>
    <n v="2063.6262354838709"/>
    <m/>
    <x v="8"/>
    <s v="102.Гаалийн албан татвар"/>
  </r>
  <r>
    <x v="1"/>
    <x v="1"/>
    <s v="Adj#0"/>
    <x v="43"/>
    <x v="0"/>
    <s v="CO"/>
    <d v="2014-07-30T00:00:00"/>
    <s v="Буянт ухаа дахь гаалийн газар"/>
    <s v="05-2091008-14-I30977R L950 маркийн дугуйт ачигчийн тоормозны аппарат"/>
    <n v="925.01181290322586"/>
    <m/>
    <x v="8"/>
    <s v="102.Гаалийн албан татвар"/>
  </r>
  <r>
    <x v="1"/>
    <x v="1"/>
    <s v="Adj#0"/>
    <x v="43"/>
    <x v="0"/>
    <s v="CO"/>
    <d v="2014-08-29T00:00:00"/>
    <s v="Буянт ухаа дахь гаалийн газар"/>
    <s v="05-2091008-14-I31091R хүнд даацын машины бэхэлгээний боолт"/>
    <n v="189.36316096774192"/>
    <m/>
    <x v="8"/>
    <s v="102.Гаалийн албан татвар"/>
  </r>
  <r>
    <x v="1"/>
    <x v="1"/>
    <s v="Adj#0"/>
    <x v="43"/>
    <x v="0"/>
    <s v="CO"/>
    <d v="2014-09-15T00:00:00"/>
    <s v="Буянт ухаа дахь гаалийн газар"/>
    <s v="05-2091008-14-I31165R МТ 4400 хүнд даацын машины бэхэлгээний боолт"/>
    <n v="529.08540967741931"/>
    <m/>
    <x v="8"/>
    <s v="102.Гаалийн албан татвар"/>
  </r>
  <r>
    <x v="1"/>
    <x v="1"/>
    <s v="Adj#0"/>
    <x v="43"/>
    <x v="0"/>
    <s v="CO"/>
    <d v="2014-09-30T00:00:00"/>
    <s v="Буянт ухаа дахь гаалийн газар"/>
    <s v="05-2091008-14-I31247R МН 651 хүнд даацын машины бэхэлгээний боолт"/>
    <n v="291.41638064516133"/>
    <m/>
    <x v="8"/>
    <s v="102.Гаалийн албан татвар"/>
  </r>
  <r>
    <x v="1"/>
    <x v="1"/>
    <s v="Adj#0"/>
    <x v="43"/>
    <x v="0"/>
    <s v="CO"/>
    <d v="2014-10-03T00:00:00"/>
    <s v="Буянт ухаа дахь гаалийн газар"/>
    <s v="05-2091008-14-I31232R L950 маркийн хүнд даацын автомашины гидрийн даралтын хоолой"/>
    <n v="868.49328387096796"/>
    <m/>
    <x v="8"/>
    <s v="102.Гаалийн албан татвар"/>
  </r>
  <r>
    <x v="1"/>
    <x v="1"/>
    <s v="Adj#0"/>
    <x v="43"/>
    <x v="0"/>
    <s v="CO"/>
    <d v="2014-10-08T00:00:00"/>
    <s v="Буянт ухаа дахь гаалийн газар"/>
    <s v="05-2091008-14-I31280R хүнд даацын автомашины их гэрэл"/>
    <n v="424.46120967741939"/>
    <m/>
    <x v="8"/>
    <s v="102.Гаалийн албан татвар"/>
  </r>
  <r>
    <x v="1"/>
    <x v="1"/>
    <s v="Adj#0"/>
    <x v="43"/>
    <x v="0"/>
    <s v="CO"/>
    <d v="2014-12-26T00:00:00"/>
    <s v="Буянт ухаа дахь гаалийн газар"/>
    <s v="05-2091008-14-I31637R Letournuea L950 маркийн өрмийн машины тосны резинэн жийргэвч"/>
    <n v="385.76000064516126"/>
    <m/>
    <x v="8"/>
    <s v="102.Гаалийн албан татвар"/>
  </r>
  <r>
    <x v="1"/>
    <x v="1"/>
    <s v="Adj#0"/>
    <x v="43"/>
    <x v="0"/>
    <s v="CO"/>
    <d v="2014-05-05T00:00:00"/>
    <s v="УХШИГГАЗАР-ТАТВАР"/>
    <s v="12-2091008-14-I30535R Уул уурхайн хүнд даацын автомашины хөдөлгүүрийн гарах хоолойн уян яндан"/>
    <n v="31.447554838709678"/>
    <m/>
    <x v="8"/>
    <s v="102.Гаалийн албан татвар"/>
  </r>
  <r>
    <x v="1"/>
    <x v="1"/>
    <s v="Adj#0"/>
    <x v="43"/>
    <x v="0"/>
    <s v="CO"/>
    <d v="2014-02-18T00:00:00"/>
    <s v="УХШИГГАЗАР-ТАТВАР"/>
    <s v="12-2091038-14-I31455R дотоод сүлжээний свич, дагалдах хэрэгслийн хамт"/>
    <n v="999.79060645161292"/>
    <m/>
    <x v="8"/>
    <s v="102.Гаалийн албан татвар"/>
  </r>
  <r>
    <x v="1"/>
    <x v="1"/>
    <s v="Adj#0"/>
    <x v="43"/>
    <x v="0"/>
    <s v="CO"/>
    <d v="2014-04-07T00:00:00"/>
    <s v="УХШИГГАЗАР-ТАТВАР"/>
    <s v="12-2091038-14-I32957R хуучин мэдээлэл хадгалах хуурцаг"/>
    <n v="36.500590322580649"/>
    <m/>
    <x v="8"/>
    <s v="102.Гаалийн албан татвар"/>
  </r>
  <r>
    <x v="1"/>
    <x v="1"/>
    <s v="Adj#0"/>
    <x v="43"/>
    <x v="0"/>
    <s v="CO"/>
    <d v="2014-05-15T00:00:00"/>
    <s v="УХШИГГАЗАР-ТАТВАР"/>
    <s v="12-2091008-14-I30682R Хүнд даацын дугуй өргөгч машины төмөр тулка"/>
    <n v="428.87297709677426"/>
    <m/>
    <x v="8"/>
    <s v="102.Гаалийн албан татвар"/>
  </r>
  <r>
    <x v="1"/>
    <x v="1"/>
    <s v="Adj#0"/>
    <x v="43"/>
    <x v="0"/>
    <s v="CO"/>
    <d v="2014-05-22T00:00:00"/>
    <s v="УХШИГГАЗАР-ТАТВАР"/>
    <s v="12-2091008-14-I30700R Гэрэлт цамхагийн 1000вт-ийн хүчдэлтэй чийдэн"/>
    <n v="413.61088709677426"/>
    <m/>
    <x v="8"/>
    <s v="102.Гаалийн албан татвар"/>
  </r>
  <r>
    <x v="1"/>
    <x v="1"/>
    <s v="Adj#0"/>
    <x v="43"/>
    <x v="0"/>
    <s v="CO"/>
    <d v="2014-06-24T00:00:00"/>
    <s v="УХШИГГАЗАР-ТАТВАР"/>
    <s v="12-2091008-14-I30881R МТ4400 маркын хүнд даацын автомашины усны температур мэдрэгч"/>
    <n v="25.545100000000001"/>
    <m/>
    <x v="8"/>
    <s v="102.Гаалийн албан татвар"/>
  </r>
  <r>
    <x v="1"/>
    <x v="1"/>
    <s v="Adj#0"/>
    <x v="43"/>
    <x v="0"/>
    <s v="CO"/>
    <d v="2014-06-27T00:00:00"/>
    <s v="УХШИГГАЗАР-ТАТВАР"/>
    <s v="12-2091008-14-I30888R байгууллагын мэдээллийн хуучин бичлэгтэй туузан диск"/>
    <n v="28.206600000000002"/>
    <m/>
    <x v="8"/>
    <s v="102.Гаалийн албан татвар"/>
  </r>
  <r>
    <x v="1"/>
    <x v="1"/>
    <s v="Adj#0"/>
    <x v="43"/>
    <x v="0"/>
    <s v="CO"/>
    <d v="2014-07-24T00:00:00"/>
    <s v="УХШИГГАЗАР-ТАТВАР"/>
    <s v="12-2091008-14-I30970R Цахилгааны хувиргагч тогтмол гүйдэл"/>
    <n v="287.87715483870966"/>
    <m/>
    <x v="8"/>
    <s v="102.Гаалийн албан татвар"/>
  </r>
  <r>
    <x v="1"/>
    <x v="1"/>
    <s v="Adj#0"/>
    <x v="43"/>
    <x v="0"/>
    <s v="CO"/>
    <d v="2014-09-25T00:00:00"/>
    <s v="УХШИГГАЗАР-ТАТВАР"/>
    <s v="12-2091008-14-I31239R Уул уурхайн хүнд даацын автомашины гидрийн хамгаалалт"/>
    <n v="99.934225806451607"/>
    <m/>
    <x v="8"/>
    <s v="102.Гаалийн албан татвар"/>
  </r>
  <r>
    <x v="1"/>
    <x v="1"/>
    <s v="Adj#0"/>
    <x v="43"/>
    <x v="0"/>
    <s v="CO"/>
    <d v="2014-09-25T00:00:00"/>
    <s v="УХШИГГАЗАР-ТАТВАР"/>
    <s v="12-2091008-14-I31241R байгууллагын мэдээллийн хуучин бичлэгтэй туузан диск"/>
    <n v="45.054764516129033"/>
    <m/>
    <x v="8"/>
    <s v="102.Гаалийн албан татвар"/>
  </r>
  <r>
    <x v="1"/>
    <x v="1"/>
    <s v="Adj#0"/>
    <x v="43"/>
    <x v="0"/>
    <s v="CO"/>
    <d v="2014-09-25T00:00:00"/>
    <s v="УХШИГГАЗАР-ТАТВАР"/>
    <s v="12-2091008-14-I31238R Уул уурхайн хүнд даацын автомашины сэлбэгүүд"/>
    <n v="45.486003225806456"/>
    <m/>
    <x v="8"/>
    <s v="102.Гаалийн албан татвар"/>
  </r>
  <r>
    <x v="1"/>
    <x v="1"/>
    <s v="Adj#0"/>
    <x v="43"/>
    <x v="0"/>
    <s v="CO"/>
    <d v="2014-10-03T00:00:00"/>
    <s v="УХШИГГАЗАР-ТАТВАР"/>
    <s v="12-2091008-14-I31278R Зөөврийн компьютерийн хард дискний бэхэлгээний шураг"/>
    <n v="1.7731728275"/>
    <m/>
    <x v="8"/>
    <s v="102.Гаалийн албан татвар"/>
  </r>
  <r>
    <x v="1"/>
    <x v="1"/>
    <s v="Adj#0"/>
    <x v="43"/>
    <x v="0"/>
    <s v="CO"/>
    <d v="2014-11-25T00:00:00"/>
    <s v="УХШИГГАЗАР-ТАТВАР"/>
    <s v="12-2091008-14-I31509R Шинэ GSM системийн камертай Blackberry гар утас"/>
    <n v="84.066848387096769"/>
    <m/>
    <x v="8"/>
    <s v="102.Гаалийн албан татвар"/>
  </r>
  <r>
    <x v="1"/>
    <x v="1"/>
    <s v="Adj#0"/>
    <x v="43"/>
    <x v="0"/>
    <s v="MTA"/>
    <d v="2014-01-10T00:00:00"/>
    <s v="Татварын Ерөнхий Газрын Улсын Төсвийн Орлого Хяналтын Газар"/>
    <s v="12-н сарын НӨАТ-ын төлбөр"/>
    <n v="159378.18865"/>
    <m/>
    <x v="3"/>
    <s v="103.Нэмэгдсэн өртгийн албан татвар"/>
  </r>
  <r>
    <x v="1"/>
    <x v="1"/>
    <s v="Adj#0"/>
    <x v="43"/>
    <x v="0"/>
    <s v="MTA"/>
    <d v="2014-04-24T00:00:00"/>
    <s v="Татварын Ерөнхий Газрын Улсын Төсвийн Орлого Хяналтын Газар"/>
    <s v="3-н сарын НӨАТ-ын төлбөр"/>
    <n v="2717.0523700000003"/>
    <m/>
    <x v="3"/>
    <s v="103.Нэмэгдсэн өртгийн албан татвар"/>
  </r>
  <r>
    <x v="1"/>
    <x v="1"/>
    <s v="Adj#0"/>
    <x v="43"/>
    <x v="0"/>
    <s v="MTA"/>
    <d v="2014-06-05T00:00:00"/>
    <s v="Татварын Ерөнхий Газрын Улсын Төсвийн Орлого Хяналтын Газар"/>
    <s v="2014 оны 4-р сарын НӨАТ-ын төлбөр"/>
    <n v="151144.97099999999"/>
    <m/>
    <x v="3"/>
    <s v="103.Нэмэгдсэн өртгийн албан татвар"/>
  </r>
  <r>
    <x v="1"/>
    <x v="1"/>
    <s v="Adj#0"/>
    <x v="43"/>
    <x v="0"/>
    <s v="MTA"/>
    <d v="2014-07-30T00:00:00"/>
    <s v="Татварын Ерөнхий Газрын Улсын Төсвийн Орлого Хяналтын Газар"/>
    <s v="2014 оны 6-р сарын НӨАТ-ын үлдэгдэл төлбөр"/>
    <n v="280136.16979000001"/>
    <m/>
    <x v="3"/>
    <s v="103.Нэмэгдсэн өртгийн албан татвар"/>
  </r>
  <r>
    <x v="1"/>
    <x v="1"/>
    <s v="Adj#0"/>
    <x v="43"/>
    <x v="0"/>
    <s v="MTA"/>
    <d v="2014-09-30T00:00:00"/>
    <s v="Татварын Ерөнхий Газрын Улсын Төсвийн Орлого Хяналтын Газар"/>
    <s v="2014 оны 7,8-р сарын НӨАТ-ын төлбөр"/>
    <n v="31887.1777"/>
    <m/>
    <x v="3"/>
    <s v="103.Нэмэгдсэн өртгийн албан татвар"/>
  </r>
  <r>
    <x v="1"/>
    <x v="1"/>
    <s v="Adj#0"/>
    <x v="43"/>
    <x v="0"/>
    <s v="MTA"/>
    <d v="2014-10-22T00:00:00"/>
    <s v="Татварын Ерөнхий Газрын Улсын Төсвийн Орлого Хяналтын Газар"/>
    <s v="2014 оны НӨАТ-ын өрийн үлдэгдэл төлбөр"/>
    <n v="18286.2"/>
    <m/>
    <x v="3"/>
    <s v="103.Нэмэгдсэн өртгийн албан татвар"/>
  </r>
  <r>
    <x v="1"/>
    <x v="1"/>
    <s v="Adj#0"/>
    <x v="43"/>
    <x v="0"/>
    <s v="MTA"/>
    <d v="2014-12-18T00:00:00"/>
    <s v="Татварын Ерөнхий Газрын Улсын Төсвийн Орлого Хяналтын Газар"/>
    <s v="2014 оны 11-р сарын НӨАТ-ын төлбөр"/>
    <n v="2819.5004599999997"/>
    <m/>
    <x v="3"/>
    <s v="103.Нэмэгдсэн өртгийн албан татвар"/>
  </r>
  <r>
    <x v="1"/>
    <x v="1"/>
    <s v="Adj#0"/>
    <x v="43"/>
    <x v="0"/>
    <s v="CO"/>
    <m/>
    <s v="Буянт Ухаа  Гаалийн Газар"/>
    <s v="Гаалийн байгууллагад төлсөн НӨАТ "/>
    <n v="15235.537734064517"/>
    <s v="Буянт ухаа дахь гаалийн газар төлсөн гаалийн татвараас НӨАТ салгаж оруулсан "/>
    <x v="3"/>
    <s v="103.Нэмэгдсэн өртгийн албан татвар"/>
  </r>
  <r>
    <x v="1"/>
    <x v="1"/>
    <s v="Adj#0"/>
    <x v="43"/>
    <x v="0"/>
    <s v="CO"/>
    <m/>
    <s v="Улс Хоорондын Шуудан Илгээмжийн Гаалийн Газар"/>
    <s v="Гаалийн байгууллагад төлсөн НӨАТ "/>
    <n v="6203.2327224117817"/>
    <s v="УХШИГГАЗАР-т  төлсөн гаалийн татвараас НӨАТ салгаж оруулсан "/>
    <x v="3"/>
    <s v="103.Нэмэгдсэн өртгийн албан татвар"/>
  </r>
  <r>
    <x v="0"/>
    <x v="1"/>
    <s v="Adj#3"/>
    <x v="43"/>
    <x v="0"/>
    <s v="MoL"/>
    <d v="2014-01-21T00:00:00"/>
    <s v="Хөдөлмөр Эрхлэлтийн Үйлчилгээний төв "/>
    <s v="Хөдөлмөр эрхлэлтийн зөвшөөрлийн төлбөр Jonathan Kaetzel"/>
    <n v="0"/>
    <s v="Хөдөлмөрийн яам-д төлсөн дүн л орно гэж ойлгосон тул  Хөдөлмөр Эрхлэлтийн Үйлчилгээний төв-д төлсөн учир тайлагнаагүй. Залруулж болно тоо таарч байна"/>
    <x v="11"/>
    <s v="106.Гадаадын мэргэжилтэн, ажилчны ажлын байрны төлбөр"/>
  </r>
  <r>
    <x v="0"/>
    <x v="1"/>
    <s v="Adj#3"/>
    <x v="43"/>
    <x v="0"/>
    <s v="MoL"/>
    <d v="2014-01-21T00:00:00"/>
    <s v="Хөдөлмөр Эрхлэлтийн Үйлчилгээний төв "/>
    <s v="Хөдөлмөр эрхлэлтийн зөвшөөрлийн төлбөр Jonathan Kaetzel"/>
    <n v="4608"/>
    <s v="Хөдөлмөрийн яам-д төлсөн дүн л орно гэж ойлгосон тул  Хөдөлмөр Эрхлэлтийн Үйлчилгээний төв-д төлсөн учир тайлагнаагүй. Залруулж болно тоо таарч байна"/>
    <x v="11"/>
    <s v="106.Гадаадын мэргэжилтэн, ажилчны ажлын байрны төлбөр"/>
  </r>
  <r>
    <x v="0"/>
    <x v="1"/>
    <s v="Adj#3"/>
    <x v="43"/>
    <x v="0"/>
    <s v="MoL"/>
    <d v="2014-02-07T00:00:00"/>
    <s v="Хөдөлмөр Эрхлэлтийн Үйлчилгээний төв "/>
    <s v="Хөдөлмөр эрхлэлтийн зөвшөөрлийн төлбөр 02.2014-02.2015 Royes Mark"/>
    <n v="4608"/>
    <m/>
    <x v="11"/>
    <s v="106.Гадаадын мэргэжилтэн, ажилчны ажлын байрны төлбөр"/>
  </r>
  <r>
    <x v="0"/>
    <x v="1"/>
    <s v="Adj#3"/>
    <x v="43"/>
    <x v="0"/>
    <s v="MoL"/>
    <d v="2014-07-24T00:00:00"/>
    <s v="Хөдөлмөр Эрхлэлтийн Үйлчилгээний төв "/>
    <s v="Хөдөлмөр эрхлэлтийн зөвшөөрлийн төлбөр 10.08.2014-10.08.2015 Shiva Velchuri"/>
    <n v="4608"/>
    <m/>
    <x v="11"/>
    <s v="106.Гадаадын мэргэжилтэн, ажилчны ажлын байрны төлбөр"/>
  </r>
  <r>
    <x v="0"/>
    <x v="1"/>
    <s v="Adj#3"/>
    <x v="43"/>
    <x v="0"/>
    <s v="MoL"/>
    <d v="2014-08-14T00:00:00"/>
    <s v="Хөдөлмөр Эрхлэлтийн Үйлчилгээний төв "/>
    <s v="Хөдөлмөр эрхлэлтийн зөвшөөрлийн төлбөр 08.2014-08.2015 Ross Tromans"/>
    <n v="4608"/>
    <m/>
    <x v="11"/>
    <s v="106.Гадаадын мэргэжилтэн, ажилчны ажлын байрны төлбөр"/>
  </r>
  <r>
    <x v="0"/>
    <x v="1"/>
    <s v="Adj#3"/>
    <x v="43"/>
    <x v="0"/>
    <s v="MoL"/>
    <d v="2014-08-14T00:00:00"/>
    <s v="Хөдөлмөр Эрхлэлтийн Үйлчилгээний төв "/>
    <s v="Хөдөлмөр эрхлэлтийн зөвшөөрлийн төлбөр 08.2014-08.2015 Edwin Dean"/>
    <n v="4608"/>
    <m/>
    <x v="11"/>
    <s v="106.Гадаадын мэргэжилтэн, ажилчны ажлын байрны төлбөр"/>
  </r>
  <r>
    <x v="0"/>
    <x v="1"/>
    <s v="Adj#3"/>
    <x v="43"/>
    <x v="0"/>
    <s v="MoL"/>
    <d v="2014-08-14T00:00:00"/>
    <s v="Хөдөлмөр Эрхлэлтийн Үйлчилгээний төв "/>
    <s v="Хөдөлмөр эрхлэлтийн зөвшөөрлийн төлбөр 08.2014-08.2015 Ravindra Atmakuri"/>
    <n v="4608"/>
    <m/>
    <x v="11"/>
    <s v="106.Гадаадын мэргэжилтэн, ажилчны ажлын байрны төлбөр"/>
  </r>
  <r>
    <x v="0"/>
    <x v="1"/>
    <s v="Adj#3"/>
    <x v="43"/>
    <x v="0"/>
    <s v="MoL"/>
    <d v="2014-10-01T00:00:00"/>
    <s v="Хөдөлмөр Эрхлэлтийн Үйлчилгээний төв "/>
    <s v="Ажлын байрны төлбөрийн буцаалт -Лаклан Минетт"/>
    <n v="-1292.8"/>
    <m/>
    <x v="11"/>
    <s v="106.Гадаадын мэргэжилтэн, ажилчны ажлын байрны төлбөр"/>
  </r>
  <r>
    <x v="1"/>
    <x v="1"/>
    <s v="Adj#0"/>
    <x v="43"/>
    <x v="0"/>
    <s v="CO"/>
    <d v="2014-01-10T00:00:00"/>
    <s v="Шивээ хүрэн дэх гаалийн газар"/>
    <s v="Экспортын гаалийн хураамжийн урьдчилгаа төлбөр"/>
    <n v="200000"/>
    <m/>
    <x v="7"/>
    <s v="109.Гаалийн үйлчилгээний хураамж"/>
  </r>
  <r>
    <x v="1"/>
    <x v="1"/>
    <s v="Adj#0"/>
    <x v="43"/>
    <x v="0"/>
    <s v="CO"/>
    <d v="2014-01-16T00:00:00"/>
    <s v="Шивээ хүрэн дэх гаалийн газар"/>
    <s v="Экспортын гаалийн хураамжийн урьдчилгаа төлбөр"/>
    <n v="100000"/>
    <m/>
    <x v="7"/>
    <s v="109.Гаалийн үйлчилгээний хураамж"/>
  </r>
  <r>
    <x v="1"/>
    <x v="1"/>
    <s v="Adj#0"/>
    <x v="43"/>
    <x v="0"/>
    <s v="CO"/>
    <d v="2014-02-26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3-13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4-10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4-24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5-01T00:00:00"/>
    <s v="Шивээ хүрэн дэх гаалийн газар"/>
    <s v="Экспортын гаалийн хураамжийн урьдчилгаа төлбөр"/>
    <n v="200000"/>
    <m/>
    <x v="7"/>
    <s v="109.Гаалийн үйлчилгээний хураамж"/>
  </r>
  <r>
    <x v="1"/>
    <x v="1"/>
    <s v="Adj#0"/>
    <x v="43"/>
    <x v="0"/>
    <s v="CO"/>
    <d v="2014-05-15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6-05T00:00:00"/>
    <s v="Шивээ хүрэн дэх гаалийн газар"/>
    <s v="Экспортын гаалийн хураамжийн урьдчилгаа төлбөр"/>
    <n v="250000"/>
    <m/>
    <x v="7"/>
    <s v="109.Гаалийн үйлчилгээний хураамж"/>
  </r>
  <r>
    <x v="1"/>
    <x v="1"/>
    <s v="Adj#0"/>
    <x v="43"/>
    <x v="0"/>
    <s v="CO"/>
    <d v="2014-06-12T00:00:00"/>
    <s v="Шивээ хүрэн дэх гаалийн газар"/>
    <s v="Экспортын гаалийн хураамжийн урьдчилгаа төлбөр"/>
    <n v="300000"/>
    <m/>
    <x v="7"/>
    <s v="109.Гаалийн үйлчилгээний хураамж"/>
  </r>
  <r>
    <x v="1"/>
    <x v="1"/>
    <s v="Adj#0"/>
    <x v="43"/>
    <x v="0"/>
    <s v="CO"/>
    <d v="2014-07-04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7-09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7-25T00:00:00"/>
    <s v="Шивээ хүрэн дэх гаалийн газар"/>
    <s v="Экспортын гаалийн хураамжийн урьдчилгаа төлбөр"/>
    <n v="100000"/>
    <m/>
    <x v="7"/>
    <s v="109.Гаалийн үйлчилгээний хураамж"/>
  </r>
  <r>
    <x v="1"/>
    <x v="1"/>
    <s v="Adj#0"/>
    <x v="43"/>
    <x v="0"/>
    <s v="CO"/>
    <d v="2014-08-27T00:00:00"/>
    <s v="Шивээ хүрэн дэх гаалийн газар"/>
    <s v="Экспортын гаалийн хураамжийн урьдчилгаа төлбөр"/>
    <n v="100000"/>
    <m/>
    <x v="7"/>
    <s v="109.Гаалийн үйлчилгээний хураамж"/>
  </r>
  <r>
    <x v="1"/>
    <x v="1"/>
    <s v="Adj#0"/>
    <x v="43"/>
    <x v="0"/>
    <s v="CO"/>
    <d v="2014-09-05T00:00:00"/>
    <s v="Шивээ хүрэн дэх гаалийн газар"/>
    <s v="Экспортын гаалийн хураамжийн урьдчилгаа төлбөр"/>
    <n v="150000"/>
    <m/>
    <x v="7"/>
    <s v="109.Гаалийн үйлчилгээний хураамж"/>
  </r>
  <r>
    <x v="1"/>
    <x v="1"/>
    <s v="Adj#0"/>
    <x v="43"/>
    <x v="0"/>
    <s v="CO"/>
    <d v="2014-09-25T00:00:00"/>
    <s v="Шивээ хүрэн дэх гаалийн газар"/>
    <s v="Экспортын гаалийн хураамжийн урьдчилгаа төлбөр"/>
    <n v="200000"/>
    <m/>
    <x v="7"/>
    <s v="109.Гаалийн үйлчилгээний хураамж"/>
  </r>
  <r>
    <x v="1"/>
    <x v="1"/>
    <s v="Adj#0"/>
    <x v="43"/>
    <x v="0"/>
    <s v="CO"/>
    <d v="2014-11-18T00:00:00"/>
    <s v="Шивээ хүрэн дэх гаалийн газар"/>
    <s v="Экспортын гаалийн хураамжийн урьдчилгаа төлбөр"/>
    <n v="80000"/>
    <m/>
    <x v="7"/>
    <s v="109.Гаалийн үйлчилгээний хураамж"/>
  </r>
  <r>
    <x v="1"/>
    <x v="1"/>
    <s v="Adj#0"/>
    <x v="43"/>
    <x v="0"/>
    <s v="CO"/>
    <d v="2014-12-01T00:00:00"/>
    <s v="Шивээ хүрэн дэх гаалийн газар"/>
    <s v="Экспортын гаалийн хураамжийн урьдчилгаа төлбөр"/>
    <n v="158000"/>
    <m/>
    <x v="7"/>
    <s v="109.Гаалийн үйлчилгээний хураамж"/>
  </r>
  <r>
    <x v="1"/>
    <x v="1"/>
    <s v="Adj#0"/>
    <x v="43"/>
    <x v="0"/>
    <s v="CO"/>
    <d v="2014-12-24T00:00:00"/>
    <s v="Шивээ хүрэн дэх гаалийн газар"/>
    <s v="Экспортын гаалийн хураамжийн урьдчилгаа төлбөр"/>
    <n v="158000"/>
    <m/>
    <x v="7"/>
    <s v="109.Гаалийн үйлчилгээний хураамж"/>
  </r>
  <r>
    <x v="1"/>
    <x v="1"/>
    <s v="Adj#0"/>
    <x v="43"/>
    <x v="0"/>
    <s v="CO"/>
    <d v="2014-12-31T00:00:00"/>
    <s v="Шивээ хүрэн дэх гаалийн газар"/>
    <s v="Экспортын гаалийн хураамжийн урьдчилгаа төлбөр"/>
    <n v="30000"/>
    <m/>
    <x v="7"/>
    <s v="109.Гаалийн үйлчилгээний хураамж"/>
  </r>
  <r>
    <x v="1"/>
    <x v="1"/>
    <s v="Adj#0"/>
    <x v="43"/>
    <x v="0"/>
    <s v="CO"/>
    <m/>
    <s v="Улс Хоорондын Шуудан Илгээмжийн Гаалийн Газар"/>
    <s v="12-2091038-14-I31455R Импортын гаалийн хураамж"/>
    <n v="7"/>
    <m/>
    <x v="7"/>
    <s v="109.Гаалийн үйлчилгээний хураамж"/>
  </r>
  <r>
    <x v="1"/>
    <x v="1"/>
    <s v="Adj#0"/>
    <x v="43"/>
    <x v="0"/>
    <s v="CO"/>
    <m/>
    <s v="Улс Хоорондын Шуудан Илгээмжийн Гаалийн Газар"/>
    <s v="12-2091038-14-I32957RИмпортын гаалийн хураамж"/>
    <n v="7"/>
    <m/>
    <x v="7"/>
    <s v="109.Гаалийн үйлчилгээний хураамж"/>
  </r>
  <r>
    <x v="1"/>
    <x v="1"/>
    <s v="Adj#0"/>
    <x v="43"/>
    <x v="0"/>
    <s v="CO"/>
    <m/>
    <s v="Улс Хоорондын Шуудан Илгээмжийн Гаалийн Газар"/>
    <s v="12-2091008-14-I30535RИмпортын гаалийн хураамж"/>
    <n v="8.1999999999999993"/>
    <m/>
    <x v="7"/>
    <s v="109.Гаалийн үйлчилгээний хураамж"/>
  </r>
  <r>
    <x v="1"/>
    <x v="1"/>
    <s v="Adj#0"/>
    <x v="43"/>
    <x v="0"/>
    <s v="CO"/>
    <m/>
    <s v="Улс Хоорондын Шуудан Илгээмжийн Гаалийн Газар"/>
    <s v="12-2091008-14-I30682RИмпортын гаалийн хураамж"/>
    <n v="9.4"/>
    <m/>
    <x v="7"/>
    <s v="109.Гаалийн үйлчилгээний хураамж"/>
  </r>
  <r>
    <x v="1"/>
    <x v="1"/>
    <s v="Adj#0"/>
    <x v="43"/>
    <x v="0"/>
    <s v="CO"/>
    <m/>
    <s v="Улс Хоорондын Шуудан Илгээмжийн Гаалийн Газар"/>
    <s v="12-2091008-14-I30700RИмпортын гаалийн хураамж"/>
    <n v="7"/>
    <m/>
    <x v="7"/>
    <s v="109.Гаалийн үйлчилгээний хураамж"/>
  </r>
  <r>
    <x v="1"/>
    <x v="1"/>
    <s v="Adj#0"/>
    <x v="43"/>
    <x v="0"/>
    <s v="CO"/>
    <m/>
    <s v="Улс Хоорондын Шуудан Илгээмжийн Гаалийн Газар"/>
    <s v="12-2091008-14-I30881RИмпортын гаалийн хураамж"/>
    <n v="7"/>
    <m/>
    <x v="7"/>
    <s v="109.Гаалийн үйлчилгээний хураамж"/>
  </r>
  <r>
    <x v="1"/>
    <x v="1"/>
    <s v="Adj#0"/>
    <x v="43"/>
    <x v="0"/>
    <s v="CO"/>
    <m/>
    <s v="Улс Хоорондын Шуудан Илгээмжийн Гаалийн Газар"/>
    <s v="12-2091008-14-I30888RИмпортын гаалийн хураамж"/>
    <n v="7"/>
    <m/>
    <x v="7"/>
    <s v="109.Гаалийн үйлчилгээний хураамж"/>
  </r>
  <r>
    <x v="1"/>
    <x v="1"/>
    <s v="Adj#0"/>
    <x v="43"/>
    <x v="0"/>
    <s v="CO"/>
    <m/>
    <s v="Улс Хоорондын Шуудан Илгээмжийн Гаалийн Газар"/>
    <s v="12-2091008-14-I30970RИмпортын гаалийн хураамж"/>
    <n v="8.1999999999999993"/>
    <m/>
    <x v="7"/>
    <s v="109.Гаалийн үйлчилгээний хураамж"/>
  </r>
  <r>
    <x v="1"/>
    <x v="1"/>
    <s v="Adj#0"/>
    <x v="43"/>
    <x v="0"/>
    <s v="CO"/>
    <m/>
    <s v="Улс Хоорондын Шуудан Илгээмжийн Гаалийн Газар"/>
    <s v="12-2091008-14-I31201RИмпортын гаалийн хураамж"/>
    <n v="7"/>
    <m/>
    <x v="7"/>
    <s v="109.Гаалийн үйлчилгээний хураамж"/>
  </r>
  <r>
    <x v="1"/>
    <x v="1"/>
    <s v="Adj#0"/>
    <x v="43"/>
    <x v="0"/>
    <s v="CO"/>
    <m/>
    <s v="Улс Хоорондын Шуудан Илгээмжийн Гаалийн Газар"/>
    <s v="12-2091008-14-I31241RИмпортын гаалийн хураамж"/>
    <n v="7"/>
    <m/>
    <x v="7"/>
    <s v="109.Гаалийн үйлчилгээний хураамж"/>
  </r>
  <r>
    <x v="1"/>
    <x v="1"/>
    <s v="Adj#0"/>
    <x v="43"/>
    <x v="0"/>
    <s v="CO"/>
    <m/>
    <s v="Улс Хоорондын Шуудан Илгээмжийн Гаалийн Газар"/>
    <s v="12-2091008-14-I31238RИмпортын гаалийн хураамж"/>
    <n v="23.8"/>
    <m/>
    <x v="7"/>
    <s v="109.Гаалийн үйлчилгээний хураамж"/>
  </r>
  <r>
    <x v="1"/>
    <x v="1"/>
    <s v="Adj#0"/>
    <x v="43"/>
    <x v="0"/>
    <s v="CO"/>
    <m/>
    <s v="Улс Хоорондын Шуудан Илгээмжийн Гаалийн Газар"/>
    <s v="12-2091008-14-I31239RИмпортын гаалийн хураамж"/>
    <n v="11.8"/>
    <m/>
    <x v="7"/>
    <s v="109.Гаалийн үйлчилгээний хураамж"/>
  </r>
  <r>
    <x v="1"/>
    <x v="1"/>
    <s v="Adj#0"/>
    <x v="43"/>
    <x v="0"/>
    <s v="CO"/>
    <m/>
    <s v="Улс Хоорондын Шуудан Илгээмжийн Гаалийн Газар"/>
    <s v="12-2091008-14-I31278RИмпортын гаалийн хураамж"/>
    <n v="8.1999999999999993"/>
    <m/>
    <x v="7"/>
    <s v="109.Гаалийн үйлчилгээний хураамж"/>
  </r>
  <r>
    <x v="1"/>
    <x v="1"/>
    <s v="Adj#0"/>
    <x v="43"/>
    <x v="0"/>
    <s v="CO"/>
    <m/>
    <s v="Улс Хоорондын Шуудан Илгээмжийн Гаалийн Газар"/>
    <s v="12-2091008-14-I31509rИмпортын гаалийн хураамж"/>
    <n v="8.1999999999999993"/>
    <m/>
    <x v="7"/>
    <s v="109.Гаалийн үйлчилгээний хураамж"/>
  </r>
  <r>
    <x v="1"/>
    <x v="1"/>
    <s v="Adj#0"/>
    <x v="43"/>
    <x v="0"/>
    <s v="CO"/>
    <m/>
    <s v="Буянт Ухаа  Гаалийн Газар"/>
    <s v="05-2091001-14-I30185RИмпортын гаалийн хураамж"/>
    <n v="10.6"/>
    <m/>
    <x v="7"/>
    <s v="109.Гаалийн үйлчилгээний хураамж"/>
  </r>
  <r>
    <x v="1"/>
    <x v="1"/>
    <s v="Adj#0"/>
    <x v="43"/>
    <x v="0"/>
    <s v="CO"/>
    <m/>
    <s v="Буянт Ухаа  Гаалийн Газар"/>
    <s v="05-2091008-14-I30580RИмпортын гаалийн хураамж"/>
    <n v="8.1999999999999993"/>
    <m/>
    <x v="7"/>
    <s v="109.Гаалийн үйлчилгээний хураамж"/>
  </r>
  <r>
    <x v="1"/>
    <x v="1"/>
    <s v="Adj#0"/>
    <x v="43"/>
    <x v="0"/>
    <s v="CO"/>
    <m/>
    <s v="Буянт Ухаа  Гаалийн Газар"/>
    <s v="05-2091011-14-I30787RИмпортын гаалийн хураамж"/>
    <n v="7"/>
    <m/>
    <x v="7"/>
    <s v="109.Гаалийн үйлчилгээний хураамж"/>
  </r>
  <r>
    <x v="1"/>
    <x v="1"/>
    <s v="Adj#0"/>
    <x v="43"/>
    <x v="0"/>
    <s v="CO"/>
    <m/>
    <s v="Буянт Ухаа  Гаалийн Газар"/>
    <s v="05-2091008-14-I30718RИмпортын гаалийн хураамж"/>
    <n v="8.1999999999999993"/>
    <m/>
    <x v="7"/>
    <s v="109.Гаалийн үйлчилгээний хураамж"/>
  </r>
  <r>
    <x v="1"/>
    <x v="1"/>
    <s v="Adj#0"/>
    <x v="43"/>
    <x v="0"/>
    <s v="CO"/>
    <m/>
    <s v="Буянт Ухаа  Гаалийн Газар"/>
    <s v="05-2091008-14-I30877RИмпортын гаалийн хураамж"/>
    <n v="7"/>
    <m/>
    <x v="7"/>
    <s v="109.Гаалийн үйлчилгээний хураамж"/>
  </r>
  <r>
    <x v="1"/>
    <x v="1"/>
    <s v="Adj#0"/>
    <x v="43"/>
    <x v="0"/>
    <s v="CO"/>
    <m/>
    <s v="Буянт Ухаа  Гаалийн Газар"/>
    <s v="05-2091008-14-I30977RИмпортын гаалийн хураамж"/>
    <n v="8.1999999999999993"/>
    <m/>
    <x v="7"/>
    <s v="109.Гаалийн үйлчилгээний хураамж"/>
  </r>
  <r>
    <x v="1"/>
    <x v="1"/>
    <s v="Adj#0"/>
    <x v="43"/>
    <x v="0"/>
    <s v="CO"/>
    <m/>
    <s v="Буянт Ухаа  Гаалийн Газар"/>
    <s v="05-2091008-14-I31165RИмпортын гаалийн хураамж"/>
    <n v="8.1999999999999993"/>
    <m/>
    <x v="7"/>
    <s v="109.Гаалийн үйлчилгээний хураамж"/>
  </r>
  <r>
    <x v="1"/>
    <x v="1"/>
    <s v="Adj#0"/>
    <x v="43"/>
    <x v="0"/>
    <s v="CO"/>
    <m/>
    <s v="Буянт Ухаа  Гаалийн Газар"/>
    <s v="05-2091008-14-I31091RИмпортын гаалийн хураамж"/>
    <n v="9.4"/>
    <m/>
    <x v="7"/>
    <s v="109.Гаалийн үйлчилгээний хураамж"/>
  </r>
  <r>
    <x v="1"/>
    <x v="1"/>
    <s v="Adj#0"/>
    <x v="43"/>
    <x v="0"/>
    <s v="CO"/>
    <m/>
    <s v="Буянт Ухаа  Гаалийн Газар"/>
    <s v="05-2091008-14-I31247RИмпортын гаалийн хураамж"/>
    <n v="9.4"/>
    <m/>
    <x v="7"/>
    <s v="109.Гаалийн үйлчилгээний хураамж"/>
  </r>
  <r>
    <x v="1"/>
    <x v="1"/>
    <s v="Adj#0"/>
    <x v="43"/>
    <x v="0"/>
    <s v="CO"/>
    <m/>
    <s v="Буянт Ухаа  Гаалийн Газар"/>
    <s v="05-2091008-14-I31280RИмпортын гаалийн хураамж"/>
    <n v="11.8"/>
    <m/>
    <x v="7"/>
    <s v="109.Гаалийн үйлчилгээний хураамж"/>
  </r>
  <r>
    <x v="1"/>
    <x v="1"/>
    <s v="Adj#0"/>
    <x v="43"/>
    <x v="0"/>
    <s v="CO"/>
    <m/>
    <s v="Буянт Ухаа  Гаалийн Газар"/>
    <s v="05-2091008-14-I31232RИмпортын гаалийн хураамж"/>
    <n v="8.1999999999999993"/>
    <m/>
    <x v="7"/>
    <s v="109.Гаалийн үйлчилгээний хураамж"/>
  </r>
  <r>
    <x v="1"/>
    <x v="1"/>
    <s v="Adj#0"/>
    <x v="43"/>
    <x v="0"/>
    <s v="CO"/>
    <m/>
    <s v="Буянт Ухаа  Гаалийн Газар"/>
    <s v="05-2091008-14-I31637R Импортын гаалийн хураамж"/>
    <n v="11.8"/>
    <m/>
    <x v="7"/>
    <s v="109.Гаалийн үйлчилгээний хураамж"/>
  </r>
  <r>
    <x v="1"/>
    <x v="1"/>
    <s v="Adj#0"/>
    <x v="43"/>
    <x v="0"/>
    <s v="Umnugobi aimag"/>
    <d v="2014-01-01T00:00:00"/>
    <s v="Өмнөговь аймгийн Цогц-Цэций сум"/>
    <s v="Данс 13009 байгаль орчны барьцаа төлбөрөөс хандиваар бүртгэв-Цогццэций сум 08/30/07нд төлсөн байгаль орчны барьцаа төлбөр"/>
    <n v="250"/>
    <s v="байгаль орчны барьцаа төлбөрийг буцааж авахгүй хүсэлтийн дагуу сумад нь хандивлав"/>
    <x v="5"/>
    <s v="115.Төрийн байгууллагуудад олгосон хандив, дэмжлэг"/>
  </r>
  <r>
    <x v="1"/>
    <x v="1"/>
    <s v="Adj#0"/>
    <x v="43"/>
    <x v="0"/>
    <s v="Umnugobi aimag"/>
    <d v="2014-01-01T00:00:00"/>
    <s v="Өмнөговь аймгийн Ханхонгор сум"/>
    <s v="'Данс 13009 байгаль орчны барьцаа төлбөрөөс хандиваар бүртгэв-Ханхонгор сум 10/24/07-нд төлсөн байгаль орчны төлбөр"/>
    <n v="150"/>
    <m/>
    <x v="5"/>
    <s v="115.Төрийн байгууллагуудад олгосон хандив, дэмжлэг"/>
  </r>
  <r>
    <x v="1"/>
    <x v="1"/>
    <s v="Adj#0"/>
    <x v="43"/>
    <x v="0"/>
    <s v="Umnugobi aimag"/>
    <d v="2014-01-01T00:00:00"/>
    <s v="Өмнөговь аймгийн Ханхонгор сум"/>
    <s v="'Данс 13009 байгаль орчны барьцаа төлбөрөөс хандиваар бүртгэв-Ханхонгор сум 10/24/07-нд төлсөн байгаль орчны төлбөр"/>
    <n v="100"/>
    <m/>
    <x v="5"/>
    <s v="115.Төрийн байгууллагуудад олгосон хандив, дэмжлэг"/>
  </r>
  <r>
    <x v="1"/>
    <x v="1"/>
    <s v="Adj#0"/>
    <x v="43"/>
    <x v="0"/>
    <s v="Umnugobi aimag"/>
    <d v="2014-01-01T00:00:00"/>
    <s v="Өмнөговь аймгийн Манлай сум"/>
    <s v="'Данс 13009 байгаль орчны барьцаа төлбөрөөс хандиваар бүртгэв-Манлай сум 11/08/07-нд төлсөн байгаль орчны төлбөр"/>
    <n v="150"/>
    <m/>
    <x v="5"/>
    <s v="115.Төрийн байгууллагуудад олгосон хандив, дэмжлэг"/>
  </r>
  <r>
    <x v="1"/>
    <x v="1"/>
    <s v="Adj#0"/>
    <x v="43"/>
    <x v="0"/>
    <s v="Umnugobi aimag"/>
    <d v="2014-01-01T00:00:00"/>
    <s v="Өмнөговь аймгийн Сэврэй сум"/>
    <s v="'Данс 13009 байгаль орчны барьцаа төлбөрөөс хандиваар бүртгэв-Сэврэй сум 12/25/07-нд төлсөн байгаль орчны төлбөр"/>
    <n v="150"/>
    <m/>
    <x v="5"/>
    <s v="115.Төрийн байгууллагуудад олгосон хандив, дэмжлэг"/>
  </r>
  <r>
    <x v="1"/>
    <x v="1"/>
    <s v="Adj#0"/>
    <x v="43"/>
    <x v="0"/>
    <s v="Umnugobi aimag"/>
    <d v="2014-01-01T00:00:00"/>
    <s v="Өмнөговь аймгийн Цогц-Цэций сум"/>
    <s v="'Данс 13009 байгаль орчны барьцаа төлбөрөөс хандиваар бүртгэв-Цогццэций сум 12/17/08-нд төлсөн байгаль орчны төлбөр"/>
    <n v="366"/>
    <m/>
    <x v="5"/>
    <s v="115.Төрийн байгууллагуудад олгосон хандив, дэмжлэг"/>
  </r>
  <r>
    <x v="1"/>
    <x v="1"/>
    <s v="Adj#0"/>
    <x v="43"/>
    <x v="0"/>
    <s v="Umnugobi aimag"/>
    <d v="2014-01-01T00:00:00"/>
    <s v="Өмнөговь аймгийн Өлзийт сум"/>
    <s v="'Данс 13009 байгаль орчны барьцаа төлбөрөөс хандиваар бүртгэв-Өлзийт сум 07/29/09-нд төлсөн байгаль орчны төлбөр"/>
    <n v="150"/>
    <m/>
    <x v="5"/>
    <s v="115.Төрийн байгууллагуудад олгосон хандив, дэмжлэг"/>
  </r>
  <r>
    <x v="1"/>
    <x v="1"/>
    <s v="Adj#0"/>
    <x v="43"/>
    <x v="0"/>
    <s v="Umnugobi aimag"/>
    <d v="2014-01-01T00:00:00"/>
    <s v="Өмнөговь аймгийн Манлай сум"/>
    <s v="'Данс 13009 байгаль орчны барьцаа төлбөрөөс хандиваар бүртгэв-Манлай сум 07/29/09-нд төлсөн байгаль орчны төлбөр"/>
    <n v="193"/>
    <m/>
    <x v="5"/>
    <s v="115.Төрийн байгууллагуудад олгосон хандив, дэмжлэг"/>
  </r>
  <r>
    <x v="1"/>
    <x v="1"/>
    <s v="Adj#0"/>
    <x v="43"/>
    <x v="0"/>
    <s v="Umnugobi aimag"/>
    <d v="2014-01-01T00:00:00"/>
    <s v="Өмнөговь аймгийн Өлзийт сум"/>
    <s v="'Данс 13009 байгаль орчны барьцаа төлбөрөөс хандиваар бүртгэв-Өлзийт сум 06/18/10-нд төлсөн 13916Х байгаль орчны төлбөр"/>
    <n v="300"/>
    <m/>
    <x v="5"/>
    <s v="115.Төрийн байгууллагуудад олгосон хандив, дэмжлэг"/>
  </r>
  <r>
    <x v="1"/>
    <x v="1"/>
    <s v="Adj#0"/>
    <x v="43"/>
    <x v="0"/>
    <s v="Umnugobi aimag"/>
    <d v="2014-01-01T00:00:00"/>
    <s v="Өмнөговь аймгийн Ханхонгор сум"/>
    <s v="Данс 13009 байгаль орчны барьцаа төлбөрөөс хандиваар бүртгэв-Ханхонгор сум 11/02/10-нд 5275Х төлсөн байгаль орчны төлбөр"/>
    <n v="200"/>
    <m/>
    <x v="5"/>
    <s v="115.Төрийн байгууллагуудад олгосон хандив, дэмжлэг"/>
  </r>
  <r>
    <x v="1"/>
    <x v="1"/>
    <s v="Adj#0"/>
    <x v="43"/>
    <x v="0"/>
    <s v="Umnugobi aimag"/>
    <d v="2014-01-01T00:00:00"/>
    <s v="Өмнөговь аймгийн Өлзийт сум"/>
    <s v="'Данс 13009 байгаль орчны барьцаа төлбөрөөс хандиваар бүртгэв-Өлзийт сум 07/20/11-нд төлсөн 13916Х байгаль орчны төлбөр"/>
    <n v="300"/>
    <m/>
    <x v="5"/>
    <s v="115.Төрийн байгууллагуудад олгосон хандив, дэмжлэг"/>
  </r>
  <r>
    <x v="1"/>
    <x v="1"/>
    <s v="Adj#0"/>
    <x v="43"/>
    <x v="0"/>
    <s v="Umnugobi aimag"/>
    <d v="2014-01-01T00:00:00"/>
    <s v="Өмнөговь аймгийн Цогц-Цэций сум"/>
    <s v="'Данс 13009 байгаль орчны барьцаа төлбөрөөс хандиваар бүртгэв-Цогццэций сум 07/20/11-нд 13916Х төлсөн байгаль орчны төлбөр"/>
    <n v="300"/>
    <m/>
    <x v="5"/>
    <s v="115.Төрийн байгууллагуудад олгосон хандив, дэмжлэг"/>
  </r>
  <r>
    <x v="1"/>
    <x v="1"/>
    <s v="Adj#0"/>
    <x v="43"/>
    <x v="0"/>
    <s v="Umnugobi aimag"/>
    <d v="2014-01-01T00:00:00"/>
    <s v="Өмнөговь аймгийн Манлай сум"/>
    <s v="'Данс 13009 байгаль орчны барьцаа төлбөрөөс хандиваар бүртгэв-Манлай сум 07/20/11-нд 13916Х төлсөн байгаль орчны төлбөр"/>
    <n v="300"/>
    <m/>
    <x v="5"/>
    <s v="115.Төрийн байгууллагуудад олгосон хандив, дэмжлэг"/>
  </r>
  <r>
    <x v="1"/>
    <x v="1"/>
    <s v="Adj#0"/>
    <x v="43"/>
    <x v="0"/>
    <s v="Umnugobi aimag"/>
    <d v="2014-01-14T00:00:00"/>
    <s v="Өмнөговь аймгийн Цогц-Цэций сум"/>
    <s v="'Данс 13009 байгаль орчны барьцаа төлбөрөөс хандиваар бүртгэв-Цогццэций сум 11/12/12-нд 13916Х төлсөн байгаль орчны төлбөр"/>
    <n v="150"/>
    <m/>
    <x v="5"/>
    <s v="115.Төрийн байгууллагуудад олгосон хандив, дэмжлэг"/>
  </r>
  <r>
    <x v="1"/>
    <x v="1"/>
    <s v="Adj#0"/>
    <x v="43"/>
    <x v="0"/>
    <s v="Umnugobi aimag"/>
    <d v="2014-03-23T00:00:00"/>
    <s v="Гурван тэс сумын Мал Хамгаалах Сан"/>
    <s v="Саусгоби Сэндс ХХК-аас Гурван Тэс сумын Мал хамгаалах санд өвс авах хандив"/>
    <n v="4875"/>
    <m/>
    <x v="5"/>
    <s v="115.Төрийн байгууллагуудад олгосон хандив, дэмжлэг"/>
  </r>
  <r>
    <x v="1"/>
    <x v="1"/>
    <s v="Adj#0"/>
    <x v="43"/>
    <x v="0"/>
    <s v="Umnugobi aimag"/>
    <d v="2014-03-23T00:00:00"/>
    <s v="Гурван тэс сумын эмнэлэг"/>
    <s v="Гурван тэс сумын эмнэлэгт мэс заслын ор хандивлав."/>
    <n v="200.90908999999999"/>
    <m/>
    <x v="5"/>
    <s v="115.Төрийн байгууллагуудад олгосон хандив, дэмжлэг"/>
  </r>
  <r>
    <x v="1"/>
    <x v="1"/>
    <s v="Adj#0"/>
    <x v="43"/>
    <x v="0"/>
    <s v="Umnugobi aimag"/>
    <d v="2014-03-23T00:00:00"/>
    <s v="Гурван тэс сумын эмнэлэг"/>
    <s v="Гурван тэс сумын эмнэлэгт мэс заслын ор хандивлав."/>
    <n v="2009.0909100000001"/>
    <m/>
    <x v="5"/>
    <s v="115.Төрийн байгууллагуудад олгосон хандив, дэмжлэг"/>
  </r>
  <r>
    <x v="1"/>
    <x v="1"/>
    <s v="Adj#0"/>
    <x v="43"/>
    <x v="0"/>
    <s v="Umnugobi aimag"/>
    <d v="2014-11-14T00:00:00"/>
    <s v="Гурван тэс сумын эмнэлэг"/>
    <s v="Гурван тэс сумын эмнэлэгт төрөх ор,ор хандивлав."/>
    <n v="7410"/>
    <m/>
    <x v="5"/>
    <s v="115.Төрийн байгууллагуудад олгосон хандив, дэмжлэг"/>
  </r>
  <r>
    <x v="1"/>
    <x v="1"/>
    <s v="Adj#0"/>
    <x v="43"/>
    <x v="0"/>
    <s v="Umnugobi aimag"/>
    <d v="2014-11-14T00:00:00"/>
    <s v="Мал Хамгаалах сан, Өмнөговь, Гурван Тэс Сум"/>
    <s v="Хивэг, өвсний төлбөр"/>
    <n v="5000"/>
    <m/>
    <x v="5"/>
    <s v="115.Төрийн байгууллагуудад олгосон хандив, дэмжлэг"/>
  </r>
  <r>
    <x v="1"/>
    <x v="1"/>
    <s v="Adj#0"/>
    <x v="43"/>
    <x v="0"/>
    <s v="Umnugobi aimag"/>
    <s v="2014 он "/>
    <s v="Мал Хамгаалах сан, Өмнөговь, Гурван Тэс Сум"/>
    <s v="Хивэг, өвсний төлбөр"/>
    <n v="5500"/>
    <m/>
    <x v="5"/>
    <s v="115.Төрийн байгууллагуудад олгосон хандив, дэмжлэг"/>
  </r>
  <r>
    <x v="1"/>
    <x v="1"/>
    <s v="Adj#0"/>
    <x v="43"/>
    <x v="0"/>
    <s v="Umnugobi aimag"/>
    <s v="2014 он "/>
    <s v="Гурван тэс сумын Эрчим хүч "/>
    <s v="Гурван тэс суманд хандивласан нүүрс "/>
    <n v="10487.792227467053"/>
    <m/>
    <x v="5"/>
    <s v="115.Төрийн байгууллагуудад олгосон хандив, дэмжлэг"/>
  </r>
  <r>
    <x v="1"/>
    <x v="1"/>
    <s v="Adj#0"/>
    <x v="43"/>
    <x v="0"/>
    <s v="Umnugobi aimag"/>
    <s v="2014 он "/>
    <s v="Сэврэй сумын Эрчим хүч "/>
    <s v="Сэврэй суманд хандивласан нүүрс "/>
    <n v="5802.8952866559239"/>
    <m/>
    <x v="5"/>
    <s v="115.Төрийн байгууллагуудад олгосон хандив, дэмжлэг"/>
  </r>
  <r>
    <x v="1"/>
    <x v="1"/>
    <s v="Adj#0"/>
    <x v="43"/>
    <x v="0"/>
    <s v="Umnugobi aimag"/>
    <m/>
    <s v="Ноён сумын Эрчим хүч "/>
    <s v="Ноён суманд хандивласан нүүрс "/>
    <n v="3150.2595758770203"/>
    <m/>
    <x v="5"/>
    <s v="115.Төрийн байгууллагуудад олгосон хандив, дэмжлэг"/>
  </r>
  <r>
    <x v="0"/>
    <x v="1"/>
    <s v="Adj#1"/>
    <x v="43"/>
    <x v="0"/>
    <m/>
    <d v="2014-08-13T00:00:00"/>
    <s v="Эрүүл мэндийн төв"/>
    <s v="Эмнэлэгийн дотор засал болон гадаад тохижуулалтын ажил "/>
    <n v="48264.800000000003"/>
    <s v="Төрийн сан банк-210420401"/>
    <x v="5"/>
    <s v="115.Төрийн байгууллагуудад олгосон хандив, дэмжлэг"/>
  </r>
  <r>
    <x v="0"/>
    <x v="1"/>
    <s v="Adj#1"/>
    <x v="43"/>
    <x v="0"/>
    <m/>
    <d v="2014-12-22T00:00:00"/>
    <s v="Өмнөговь аймгийн Гурван Тэс сумын ЗДТГазар"/>
    <s v="Багийн нээлтийн хандив (контор)"/>
    <n v="400"/>
    <s v="Төрийн сан банк - 110455409"/>
    <x v="5"/>
    <s v="115.Төрийн байгууллагуудад олгосон хандив, дэмжлэг"/>
  </r>
  <r>
    <x v="1"/>
    <x v="1"/>
    <s v="Adj#0"/>
    <x v="43"/>
    <x v="0"/>
    <s v="Umnugobi aimag"/>
    <d v="2014-01-07T00:00:00"/>
    <s v="Өмнөговь татварын газар Гурван тэс сум"/>
    <s v="Ус ашигласны төлбөр /ундны ус/ - 2013 оны 12-р сар"/>
    <n v="97.017939999999996"/>
    <m/>
    <x v="15"/>
    <s v="202.Ус ашигласны төлбөр"/>
  </r>
  <r>
    <x v="1"/>
    <x v="1"/>
    <s v="Adj#0"/>
    <x v="43"/>
    <x v="0"/>
    <s v="Umnugobi aimag"/>
    <d v="2014-01-07T00:00:00"/>
    <s v="Өмнөговь татварын газар Гурван тэс сум"/>
    <s v="Ус ашигласны төлбөр /үйлдвэрлэлийн/ - 2013 оны 12-р сар"/>
    <n v="5706.4"/>
    <m/>
    <x v="15"/>
    <s v="202.Ус ашигласны төлбөр"/>
  </r>
  <r>
    <x v="1"/>
    <x v="1"/>
    <s v="Adj#0"/>
    <x v="43"/>
    <x v="0"/>
    <s v="Umnugobi aimag"/>
    <d v="2014-02-14T00:00:00"/>
    <s v="Өмнөговь татварын газар Гурван тэс сум"/>
    <s v="Ус ашигласны төлбөр /үйлдвэрлэлийн/ - 1-р сар"/>
    <n v="6594.17616"/>
    <m/>
    <x v="15"/>
    <s v="202.Ус ашигласны төлбөр"/>
  </r>
  <r>
    <x v="1"/>
    <x v="1"/>
    <s v="Adj#0"/>
    <x v="43"/>
    <x v="0"/>
    <s v="Umnugobi aimag"/>
    <d v="2014-02-14T00:00:00"/>
    <s v="Өмнөговь татварын газар Гурван тэс сум"/>
    <s v="Ус ашигласны төлбөр /ундны ус/ - 1-р сар"/>
    <n v="108.51984"/>
    <m/>
    <x v="15"/>
    <s v="202.Ус ашигласны төлбөр"/>
  </r>
  <r>
    <x v="1"/>
    <x v="1"/>
    <s v="Adj#0"/>
    <x v="43"/>
    <x v="0"/>
    <s v="Umnugobi aimag"/>
    <d v="2014-02-25T00:00:00"/>
    <s v="Өмнөговь татварын газар Гурван тэс сум"/>
    <s v="Ус ашигласны төлбөр /ундны ус/ - 2013 оны зөрүү"/>
    <n v="6.5758000000000001"/>
    <m/>
    <x v="15"/>
    <s v="202.Ус ашигласны төлбөр"/>
  </r>
  <r>
    <x v="1"/>
    <x v="1"/>
    <s v="Adj#0"/>
    <x v="43"/>
    <x v="0"/>
    <s v="Umnugobi aimag"/>
    <d v="2014-02-25T00:00:00"/>
    <s v="Өмнөговь татварын газар Гурван тэс сум"/>
    <s v="Ус ашигласны төлбөр /үйлдвэрлэлийн/ - 2013 оны зөрүү"/>
    <n v="93.300669999999997"/>
    <m/>
    <x v="15"/>
    <s v="202.Ус ашигласны төлбөр"/>
  </r>
  <r>
    <x v="1"/>
    <x v="1"/>
    <s v="Adj#0"/>
    <x v="43"/>
    <x v="0"/>
    <s v="Umnugobi aimag"/>
    <d v="2014-03-13T00:00:00"/>
    <s v="Өмнөговь татварын газар Гурван тэс сум"/>
    <s v="Ус ашигласны төлбөр /үйлдвэрлэлийн/ - 2-р сар"/>
    <n v="4165.2467999999999"/>
    <m/>
    <x v="15"/>
    <s v="202.Ус ашигласны төлбөр"/>
  </r>
  <r>
    <x v="1"/>
    <x v="1"/>
    <s v="Adj#0"/>
    <x v="43"/>
    <x v="0"/>
    <s v="Umnugobi aimag"/>
    <d v="2014-03-13T00:00:00"/>
    <s v="Өмнөговь татварын газар Гурван тэс сум"/>
    <s v="Ус ашигласны төлбөр /ундны ус/ - 2-р сар"/>
    <n v="71.282640000000001"/>
    <m/>
    <x v="15"/>
    <s v="202.Ус ашигласны төлбөр"/>
  </r>
  <r>
    <x v="1"/>
    <x v="1"/>
    <s v="Adj#0"/>
    <x v="43"/>
    <x v="0"/>
    <s v="Umnugobi aimag"/>
    <d v="2014-03-13T00:00:00"/>
    <s v="Өмнөговь татварын газар Гурван тэс сум"/>
    <s v="Ус ашигласны төлбөр /ундны ус/ - 1-р сарын зөрүү"/>
    <n v="135.64367999999999"/>
    <m/>
    <x v="15"/>
    <s v="202.Ус ашигласны төлбөр"/>
  </r>
  <r>
    <x v="1"/>
    <x v="1"/>
    <s v="Adj#0"/>
    <x v="43"/>
    <x v="0"/>
    <s v="Umnugobi aimag"/>
    <d v="2014-03-13T00:00:00"/>
    <s v="Өмнөговь татварын газар Гурван тэс сум"/>
    <s v="Ус ашигласны төлбөр /ундны ус/ - 2-р сарын зөрүү"/>
    <n v="89.099279999999993"/>
    <m/>
    <x v="15"/>
    <s v="202.Ус ашигласны төлбөр"/>
  </r>
  <r>
    <x v="1"/>
    <x v="1"/>
    <s v="Adj#0"/>
    <x v="43"/>
    <x v="0"/>
    <s v="Umnugobi aimag"/>
    <d v="2014-05-15T00:00:00"/>
    <s v="Өмнөговь татварын газар Гурван тэс сум"/>
    <s v="Ус ашигласны төлбөр /үйлдвэрлэлийн/ - 3 болон 4-р сар"/>
    <n v="19744.27506"/>
    <m/>
    <x v="15"/>
    <s v="202.Ус ашигласны төлбөр"/>
  </r>
  <r>
    <x v="1"/>
    <x v="1"/>
    <s v="Adj#0"/>
    <x v="43"/>
    <x v="0"/>
    <s v="Umnugobi aimag"/>
    <d v="2014-07-09T00:00:00"/>
    <s v="Өмнөговь татварын газар Гурван тэс сум"/>
    <s v="Ус ашигласны төлбөр /ундны ус/ - 3,4,5,6-р сар"/>
    <n v="7558.0460999999996"/>
    <m/>
    <x v="15"/>
    <s v="202.Ус ашигласны төлбөр"/>
  </r>
  <r>
    <x v="1"/>
    <x v="1"/>
    <s v="Adj#0"/>
    <x v="43"/>
    <x v="0"/>
    <s v="Umnugobi aimag"/>
    <d v="2014-06-17T00:00:00"/>
    <s v="Өмнөговь татварын газар Гурван тэс сум"/>
    <s v="Ус ашигласны төлбөр /үйлдвэрлэлийн/ - 5-р сар"/>
    <n v="8826.5580000000009"/>
    <m/>
    <x v="15"/>
    <s v="202.Ус ашигласны төлбөр"/>
  </r>
  <r>
    <x v="1"/>
    <x v="1"/>
    <s v="Adj#0"/>
    <x v="43"/>
    <x v="0"/>
    <s v="Umnugobi aimag"/>
    <d v="2014-08-14T00:00:00"/>
    <s v="Өмнөговь татварын газар Гурван тэс сум"/>
    <s v="Ус ашигласны төлбөр /ундны ус/ - 7-р сар"/>
    <n v="152.50628"/>
    <m/>
    <x v="15"/>
    <s v="202.Ус ашигласны төлбөр"/>
  </r>
  <r>
    <x v="1"/>
    <x v="1"/>
    <s v="Adj#0"/>
    <x v="43"/>
    <x v="0"/>
    <s v="Umnugobi aimag"/>
    <d v="2014-08-14T00:00:00"/>
    <s v="Өмнөговь татварын газар Гурван тэс сум"/>
    <s v="Ус ашигласны төлбөр /үйлдвэрлэлийн/ - 7-р сар"/>
    <n v="646.31140000000005"/>
    <m/>
    <x v="15"/>
    <s v="202.Ус ашигласны төлбөр"/>
  </r>
  <r>
    <x v="1"/>
    <x v="1"/>
    <s v="Adj#0"/>
    <x v="43"/>
    <x v="0"/>
    <s v="Umnugobi aimag"/>
    <d v="2014-09-05T00:00:00"/>
    <s v="Өмнөговь татварын газар Гурван тэс сум"/>
    <s v="Ус ашигласны төлбөр /үйлдвэрлэлийн/ - 8-р сар"/>
    <n v="93.06"/>
    <m/>
    <x v="15"/>
    <s v="202.Ус ашигласны төлбөр"/>
  </r>
  <r>
    <x v="1"/>
    <x v="1"/>
    <s v="Adj#0"/>
    <x v="43"/>
    <x v="0"/>
    <s v="Umnugobi aimag"/>
    <d v="2014-09-05T00:00:00"/>
    <s v="Өмнөговь татварын газар Гурван тэс сум"/>
    <s v="Ус ашигласны төлбөр /ундны ус/ - 8-р сар"/>
    <n v="183.12723"/>
    <m/>
    <x v="15"/>
    <s v="202.Ус ашигласны төлбөр"/>
  </r>
  <r>
    <x v="1"/>
    <x v="1"/>
    <s v="Adj#0"/>
    <x v="43"/>
    <x v="0"/>
    <s v="Umnugobi aimag"/>
    <d v="2014-10-09T00:00:00"/>
    <s v="Өмнөговь татварын газар Гурван тэс сум"/>
    <s v="Ус ашигласны төлбөр /үйлдвэрлэлийн/ - 9-р сар"/>
    <n v="1972.223"/>
    <m/>
    <x v="15"/>
    <s v="202.Ус ашигласны төлбөр"/>
  </r>
  <r>
    <x v="1"/>
    <x v="1"/>
    <s v="Adj#0"/>
    <x v="43"/>
    <x v="0"/>
    <s v="Umnugobi aimag"/>
    <d v="2014-10-09T00:00:00"/>
    <s v="Өмнөговь татварын газар Гурван тэс сум"/>
    <s v="Ус ашигласны төлбөр /үйлдвэрлэлийн/ - 7-р сар"/>
    <n v="0.02"/>
    <s v="Зөрүү дүнгээс харахад энэ төлбөр татварын дансанд ороогүй байж болзошгүй. Баримтын дугаар BK0009326"/>
    <x v="15"/>
    <s v="202.Ус ашигласны төлбөр"/>
  </r>
  <r>
    <x v="1"/>
    <x v="1"/>
    <s v="Adj#0"/>
    <x v="43"/>
    <x v="0"/>
    <s v="Umnugobi aimag"/>
    <d v="2014-10-10T00:00:00"/>
    <s v="Өмнөговь татварын газар Гурван тэс сум"/>
    <s v="Ус ашигласны төлбөр /ундны ус/ - 9-р сар"/>
    <n v="166.47"/>
    <m/>
    <x v="15"/>
    <s v="202.Ус ашигласны төлбөр"/>
  </r>
  <r>
    <x v="1"/>
    <x v="1"/>
    <s v="Adj#0"/>
    <x v="43"/>
    <x v="0"/>
    <s v="Umnugobi aimag"/>
    <d v="2014-11-07T00:00:00"/>
    <s v="Өмнөговь татварын газар Гурван тэс сум"/>
    <s v="Ус ашигласны төлбөр /үйлдвэрлэлийн/ - 10-р сар 2940*70.50"/>
    <n v="207.27"/>
    <m/>
    <x v="15"/>
    <s v="202.Ус ашигласны төлбөр"/>
  </r>
  <r>
    <x v="1"/>
    <x v="1"/>
    <s v="Adj#0"/>
    <x v="43"/>
    <x v="0"/>
    <s v="Umnugobi aimag"/>
    <d v="2014-11-07T00:00:00"/>
    <s v="Өмнөговь татварын газар Гурван тэс сум"/>
    <s v="Ус ашигласны төлбөр /ундны ус/ - 10-р сар 1659*99.74"/>
    <n v="165.47300000000001"/>
    <m/>
    <x v="15"/>
    <s v="202.Ус ашигласны төлбөр"/>
  </r>
  <r>
    <x v="1"/>
    <x v="1"/>
    <s v="Adj#0"/>
    <x v="43"/>
    <x v="0"/>
    <s v="Umnugobi aimag"/>
    <d v="2014-12-12T00:00:00"/>
    <s v="Өмнөговь татварын газар Гурван тэс сум"/>
    <s v="Ус ашигласны төлбөр /ундны ус/ - 11-р сар 1896*99.74"/>
    <n v="189.11199999999999"/>
    <s v="Зөрүү дүнгээс харахад энэ төлбөр татварын дансанд ороогүй байж болзошгүй .  Баримтын дугаар BK0009655"/>
    <x v="15"/>
    <s v="202.Ус ашигласны төлбөр"/>
  </r>
  <r>
    <x v="1"/>
    <x v="1"/>
    <s v="Adj#0"/>
    <x v="43"/>
    <x v="0"/>
    <s v="Umnugobi aimag"/>
    <d v="2014-12-12T00:00:00"/>
    <s v="Өмнөговь татварын газар Гурван тэс сум"/>
    <s v="Ус ашигласны төлбөр /үйлдвэрлэлийн/ - 11-р сар 1170*70.50; 4490M3*797.94"/>
    <n v="3665.2359999999999"/>
    <s v="Зөрүү дүнгээс харахад энэ төлбөр татварын дансанд ороогүй байж болзошгүй. Баримтын дугаар BK0009656"/>
    <x v="15"/>
    <s v="202.Ус ашигласны төлбөр"/>
  </r>
  <r>
    <x v="1"/>
    <x v="1"/>
    <s v="Adj#0"/>
    <x v="43"/>
    <x v="0"/>
    <s v="Umnugobi aimag"/>
    <d v="2014-10-09T00:00:00"/>
    <s v="Өмнөговь татварын газар Ноён сум"/>
    <s v="Өрмийн усны төлбөр"/>
    <n v="290.16000000000003"/>
    <m/>
    <x v="15"/>
    <s v="202.Ус ашигласны төлбөр"/>
  </r>
  <r>
    <x v="1"/>
    <x v="1"/>
    <s v="Adj#0"/>
    <x v="43"/>
    <x v="0"/>
    <s v="Umnugobi aimag"/>
    <d v="2014-10-09T00:00:00"/>
    <s v="Өмнөговь татварын газар Ноён сум"/>
    <s v="Унд, ахуйн усны төлбөр"/>
    <n v="20.75"/>
    <m/>
    <x v="15"/>
    <s v="202.Ус ашигласны төлбөр"/>
  </r>
  <r>
    <x v="1"/>
    <x v="1"/>
    <s v="Adj#0"/>
    <x v="43"/>
    <x v="0"/>
    <s v="Umnugobi aimag"/>
    <d v="2014-10-09T00:00:00"/>
    <s v="Өмнөговь татварын газар Баяндалай сум"/>
    <s v="Өрмийн усны төлбөр"/>
    <n v="290.16000000000003"/>
    <m/>
    <x v="15"/>
    <s v="202.Ус ашигласны төлбөр"/>
  </r>
  <r>
    <x v="1"/>
    <x v="1"/>
    <s v="Adj#0"/>
    <x v="43"/>
    <x v="0"/>
    <s v="Umnugobi aimag"/>
    <d v="2014-10-09T00:00:00"/>
    <s v="Өмнөговь татварын газар Баяндалай сум"/>
    <s v="Унд ахуйн усны төлбөр"/>
    <n v="20.75"/>
    <m/>
    <x v="15"/>
    <s v="202.Ус ашигласны төлбөр"/>
  </r>
  <r>
    <x v="1"/>
    <x v="1"/>
    <s v="Adj#0"/>
    <x v="43"/>
    <x v="0"/>
    <s v="Umnugobi aimag"/>
    <d v="2014-02-25T00:00:00"/>
    <s v="Өмнөговь-Гурван тэс- ЗДТГ"/>
    <s v="2013 оны 1-р улирлын газрын төлбөр"/>
    <n v="56774"/>
    <m/>
    <x v="17"/>
    <s v="203.Газрын төлбөр"/>
  </r>
  <r>
    <x v="1"/>
    <x v="1"/>
    <s v="Adj#0"/>
    <x v="43"/>
    <x v="0"/>
    <s v="Umnugobi aimag"/>
    <d v="2014-04-24T00:00:00"/>
    <s v="Өмнөговь-Гурван тэс- ЗДТГ"/>
    <s v="2014 оны 2-р улирлын газрын төлбөр"/>
    <n v="9728.1696200000006"/>
    <m/>
    <x v="17"/>
    <s v="203.Газрын төлбөр"/>
  </r>
  <r>
    <x v="1"/>
    <x v="1"/>
    <s v="Adj#0"/>
    <x v="43"/>
    <x v="0"/>
    <s v="Umnugobi aimag"/>
    <d v="2014-11-14T00:00:00"/>
    <s v="Өмнөговь Татварын Газар"/>
    <s v="2014 оны 3-р улирлын газрын төлбөр"/>
    <n v="56774"/>
    <m/>
    <x v="17"/>
    <s v="203.Газрын төлбөр"/>
  </r>
  <r>
    <x v="1"/>
    <x v="1"/>
    <s v="Adj#0"/>
    <x v="43"/>
    <x v="0"/>
    <s v="Umnugobi aimag"/>
    <d v="2014-12-18T00:00:00"/>
    <s v="Өмнөговь Татварын Газар"/>
    <s v="2014 оны 4-р улирлын газрын төлбөр"/>
    <n v="1771.7946300000001"/>
    <s v="Засгийн газрын ороогүй байна. Компанийн баримтын дугаар BK0009762"/>
    <x v="17"/>
    <s v="203.Газрын төлбөр"/>
  </r>
  <r>
    <x v="1"/>
    <x v="1"/>
    <s v="Adj#0"/>
    <x v="43"/>
    <x v="0"/>
    <s v="MTA"/>
    <d v="2014-01-30T00:00:00"/>
    <s v="Сүхбаатар дүүргийн татварын хэлтэс"/>
    <s v="2014 оны 1-р сарын ХХОАТ-ын төлбөр TT-11"/>
    <n v="4581.5650800000003"/>
    <s v="Нийт ХХОАТ-т төлсөн дүн"/>
    <x v="21"/>
    <s v="204.Бусад"/>
  </r>
  <r>
    <x v="1"/>
    <x v="1"/>
    <s v="Adj#0"/>
    <x v="43"/>
    <x v="0"/>
    <s v="MTA"/>
    <d v="2014-01-30T00:00:00"/>
    <s v="Сүхбаатар дүүргийн татварын хэлтэс"/>
    <s v="2014 оны 1-р сарын ХХОАТ-ын төлбөр TT-12"/>
    <n v="137.32748999999998"/>
    <s v="Нийт ХХОАТ-т төлсөн дүн"/>
    <x v="21"/>
    <s v="204.Бусад"/>
  </r>
  <r>
    <x v="1"/>
    <x v="1"/>
    <s v="Adj#0"/>
    <x v="43"/>
    <x v="0"/>
    <s v="MTA"/>
    <d v="2014-03-31T00:00:00"/>
    <s v="Сүхбаатар дүүргийн татварын хэлтэс"/>
    <s v="2014 оны 1-р улирлын ТТ-11 ХХОАТ-ын төлбөр"/>
    <n v="12000"/>
    <s v="Нийт ХХОАТ-т төлсөн дүн"/>
    <x v="21"/>
    <s v="204.Бусад"/>
  </r>
  <r>
    <x v="1"/>
    <x v="1"/>
    <s v="Adj#0"/>
    <x v="43"/>
    <x v="0"/>
    <s v="MTA"/>
    <d v="2014-04-30T00:00:00"/>
    <s v="Сүхбаатар дүүргийн татварын хэлтэс"/>
    <s v="2014 оны 4-р сарын ТТ-12 ХХОАТ-ын төлбөр"/>
    <n v="140.55554999999998"/>
    <s v="Нийт ХХОАТ-т төлсөн дүн"/>
    <x v="21"/>
    <s v="204.Бусад"/>
  </r>
  <r>
    <x v="1"/>
    <x v="1"/>
    <s v="Adj#0"/>
    <x v="43"/>
    <x v="0"/>
    <s v="MTA"/>
    <d v="2014-09-03T00:00:00"/>
    <s v="Сүхбаатар дүүргийн татварын хэлтэс"/>
    <s v="2014 оны 4-р сарын ТТ-12 ХХОАТ-ын төлбөр"/>
    <n v="436.41111000000001"/>
    <s v="Нийт ХХОАТ-т төлсөн дүн"/>
    <x v="21"/>
    <s v="204.Бусад"/>
  </r>
  <r>
    <x v="1"/>
    <x v="1"/>
    <s v="Adj#0"/>
    <x v="43"/>
    <x v="0"/>
    <s v="MTA"/>
    <d v="2014-09-30T00:00:00"/>
    <s v="Сүхбаатар дүүргийн татварын хэлтэс"/>
    <s v="2014 оны 9-р сарын ТТ-11 ХХОАТ-ын төлбөр"/>
    <n v="8000"/>
    <s v="Нийт ХХОАТ-т төлсөн дүн"/>
    <x v="21"/>
    <s v="204.Бусад"/>
  </r>
  <r>
    <x v="1"/>
    <x v="1"/>
    <s v="Adj#0"/>
    <x v="43"/>
    <x v="0"/>
    <s v="MTA"/>
    <d v="2014-09-30T00:00:00"/>
    <s v="Сүхбаатар дүүргийн татварын хэлтэс"/>
    <s v="2014 оны III-р улирлын ТТ-12 ХХОАТ-ын төлбөр"/>
    <n v="149.44399999999999"/>
    <s v="Нийт ХХОАТ-т төлсөн дүн"/>
    <x v="21"/>
    <s v="204.Бусад"/>
  </r>
  <r>
    <x v="1"/>
    <x v="1"/>
    <s v="Adj#0"/>
    <x v="43"/>
    <x v="0"/>
    <s v="MTA"/>
    <d v="2014-12-31T00:00:00"/>
    <s v="Сүхбаатар дүүргийн татварын хэлтэс"/>
    <s v="2014 оны 4-р улирлын ТТ-12 ХХОАТ-ын төлбөр"/>
    <n v="1000"/>
    <s v="Нийт ХХОАТ-т төлсөн дүн"/>
    <x v="21"/>
    <s v="204.Бусад"/>
  </r>
  <r>
    <x v="1"/>
    <x v="1"/>
    <s v="Adj#0"/>
    <x v="43"/>
    <x v="0"/>
    <s v="MTA"/>
    <d v="2014-01-30T00:00:00"/>
    <s v="Сүхбаатар дүүргийн татварын хэлтэс"/>
    <s v="2014 оны 1-р сарын ХХОАТ-ын төлбөр"/>
    <n v="98000"/>
    <s v="Нийт ХХОАТ-т төлсөн дүн"/>
    <x v="21"/>
    <s v="204.Бусад"/>
  </r>
  <r>
    <x v="1"/>
    <x v="1"/>
    <s v="Adj#0"/>
    <x v="43"/>
    <x v="0"/>
    <s v="Umnugobi aimag"/>
    <d v="2014-01-30T00:00:00"/>
    <s v="Өмнөговь аймгийн Татварын хэлтэс"/>
    <s v="2014 оны 1-р сарын ХХОАТ-ын төлбөр"/>
    <n v="27000"/>
    <s v="Нийт ХХОАТ-т төлсөн дүн"/>
    <x v="21"/>
    <s v="204.Бусад"/>
  </r>
  <r>
    <x v="1"/>
    <x v="1"/>
    <s v="Adj#0"/>
    <x v="43"/>
    <x v="0"/>
    <s v="MTA"/>
    <d v="2014-02-28T00:00:00"/>
    <s v="Сүхбаатар дүүргийн татварын хэлтэс"/>
    <s v="2014 оны 2-р сарын ХХОАТ-ын төлбөр"/>
    <n v="90000"/>
    <s v="Нийт ХХОАТ-т төлсөн дүн"/>
    <x v="21"/>
    <s v="204.Бусад"/>
  </r>
  <r>
    <x v="1"/>
    <x v="1"/>
    <s v="Adj#0"/>
    <x v="43"/>
    <x v="0"/>
    <s v="Umnugobi aimag"/>
    <d v="2014-02-28T00:00:00"/>
    <s v="Өмнөговь аймгийн Татварын хэлтэс"/>
    <s v="2014 оны 2-р сарын ХХОАТ-ын төлбөр"/>
    <n v="25000"/>
    <s v="Нийт ХХОАТ-т төлсөн дүн"/>
    <x v="21"/>
    <s v="204.Бусад"/>
  </r>
  <r>
    <x v="1"/>
    <x v="1"/>
    <s v="Adj#0"/>
    <x v="43"/>
    <x v="0"/>
    <s v="Umnugobi aimag"/>
    <d v="2014-03-31T00:00:00"/>
    <s v="Өмнөговь аймгийн Татварын хэлтэс"/>
    <s v="2014 оны 3-р сарын ХХОАТ-ын төлбөр"/>
    <n v="15500"/>
    <s v="Нийт ХХОАТ-т төлсөн дүн"/>
    <x v="21"/>
    <s v="204.Бусад"/>
  </r>
  <r>
    <x v="1"/>
    <x v="1"/>
    <s v="Adj#0"/>
    <x v="43"/>
    <x v="0"/>
    <s v="MTA"/>
    <d v="2014-03-31T00:00:00"/>
    <s v="Сүхбаатар дүүргийн татварын хэлтэс"/>
    <s v="2014 оны 3-р сарын ТТ-11 ХХОАТ-ын төлбөр"/>
    <n v="134000"/>
    <s v="Нийт ХХОАТ-т төлсөн дүн"/>
    <x v="21"/>
    <s v="204.Бусад"/>
  </r>
  <r>
    <x v="1"/>
    <x v="1"/>
    <s v="Adj#0"/>
    <x v="43"/>
    <x v="0"/>
    <s v="MTA"/>
    <d v="2014-04-30T00:00:00"/>
    <s v="Сүхбаатар дүүргийн татварын хэлтэс"/>
    <s v="2014 оны 4-р сарын ТТ-11 ХХОАТ-ын төлбөр"/>
    <n v="77000"/>
    <s v="Нийт ХХОАТ-т төлсөн дүн"/>
    <x v="21"/>
    <s v="204.Бусад"/>
  </r>
  <r>
    <x v="1"/>
    <x v="1"/>
    <s v="Adj#0"/>
    <x v="43"/>
    <x v="0"/>
    <s v="Umnugobi aimag"/>
    <d v="2014-04-30T00:00:00"/>
    <s v="Өмнөговь аймгийн Татварын хэлтэс"/>
    <s v="2014 оны 4-р сарын ХХОАТ-ын төлбөр"/>
    <n v="25000"/>
    <s v="Нийт ХХОАТ-т төлсөн дүн"/>
    <x v="21"/>
    <s v="204.Бусад"/>
  </r>
  <r>
    <x v="1"/>
    <x v="1"/>
    <s v="Adj#0"/>
    <x v="43"/>
    <x v="0"/>
    <s v="MTA"/>
    <d v="2014-05-30T00:00:00"/>
    <s v="Сүхбаатар дүүргийн татварын хэлтэс"/>
    <s v="2014 оны 5-р сарын ТТ-11 ХХОАТ-ын төлбөр"/>
    <n v="70000"/>
    <s v="Нийт ХХОАТ-т төлсөн дүн"/>
    <x v="21"/>
    <s v="204.Бусад"/>
  </r>
  <r>
    <x v="1"/>
    <x v="1"/>
    <s v="Adj#0"/>
    <x v="43"/>
    <x v="0"/>
    <s v="Umnugobi aimag"/>
    <d v="2014-05-30T00:00:00"/>
    <s v="Өмнөговь аймгийн Татварын хэлтэс"/>
    <s v="2014 оны 5-р сарын ТТ-11 ХХОАТ-ын төлбөр"/>
    <n v="23000"/>
    <s v="Нийт ХХОАТ-т төлсөн дүн"/>
    <x v="21"/>
    <s v="204.Бусад"/>
  </r>
  <r>
    <x v="1"/>
    <x v="1"/>
    <s v="Adj#0"/>
    <x v="43"/>
    <x v="0"/>
    <s v="MTA"/>
    <d v="2014-06-30T00:00:00"/>
    <s v="Сүхбаатар дүүргийн татварын хэлтэс"/>
    <s v="2014 оны 6-р сарын ТТ-11 ХХОАТ-ын төлбөр"/>
    <n v="100000"/>
    <s v="Нийт ХХОАТ-т төлсөн дүн"/>
    <x v="21"/>
    <s v="204.Бусад"/>
  </r>
  <r>
    <x v="1"/>
    <x v="1"/>
    <s v="Adj#0"/>
    <x v="43"/>
    <x v="0"/>
    <s v="Umnugobi aimag"/>
    <d v="2014-06-30T00:00:00"/>
    <s v="Өмнөговь аймгийн Татварын хэлтэс"/>
    <s v="2014 оны 6-р сарын ТТ-11 ХХОАТ-ын төлбөр"/>
    <n v="12000"/>
    <s v="Нийт ХХОАТ-т төлсөн дүн"/>
    <x v="21"/>
    <s v="204.Бусад"/>
  </r>
  <r>
    <x v="1"/>
    <x v="1"/>
    <s v="Adj#0"/>
    <x v="43"/>
    <x v="0"/>
    <s v="MTA"/>
    <d v="2014-07-31T00:00:00"/>
    <s v="Сүхбаатар дүүргийн татварын хэлтэс"/>
    <s v="2014 оны 7-р сарын ТТ-11 ХХОАТ-ын төлбөр"/>
    <n v="45000"/>
    <s v="Нийт ХХОАТ-т төлсөн дүн"/>
    <x v="21"/>
    <s v="204.Бусад"/>
  </r>
  <r>
    <x v="1"/>
    <x v="1"/>
    <s v="Adj#0"/>
    <x v="43"/>
    <x v="0"/>
    <s v="Umnugobi aimag"/>
    <d v="2014-07-31T00:00:00"/>
    <s v="Өмнөговь аймгийн Татварын хэлтэс"/>
    <s v="2014 оны 7-р сарын ТТ-11 ХХОАТ-ын төлбөр"/>
    <n v="30000"/>
    <s v="Нийт ХХОАТ-т төлсөн дүн"/>
    <x v="21"/>
    <s v="204.Бусад"/>
  </r>
  <r>
    <x v="1"/>
    <x v="1"/>
    <s v="Adj#0"/>
    <x v="43"/>
    <x v="0"/>
    <s v="MTA"/>
    <d v="2014-08-29T00:00:00"/>
    <s v="Сүхбаатар дүүргийн татварын хэлтэс"/>
    <s v="2014 оны 8-р сарын ТТ-11 ХХОАТ-ын төлбөр"/>
    <n v="88000"/>
    <s v="Нийт ХХОАТ-т төлсөн дүн"/>
    <x v="21"/>
    <s v="204.Бусад"/>
  </r>
  <r>
    <x v="1"/>
    <x v="1"/>
    <s v="Adj#0"/>
    <x v="43"/>
    <x v="0"/>
    <s v="MTA"/>
    <d v="2014-09-30T00:00:00"/>
    <s v="Сүхбаатар дүүргийн татварын хэлтэс"/>
    <s v="2014 оны 9-р сарын ТТ-11 ХХОАТ-ын төлбөр"/>
    <n v="66000"/>
    <s v="Нийт ХХОАТ-т төлсөн дүн"/>
    <x v="21"/>
    <s v="204.Бусад"/>
  </r>
  <r>
    <x v="1"/>
    <x v="1"/>
    <s v="Adj#0"/>
    <x v="43"/>
    <x v="0"/>
    <s v="Umnugobi aimag"/>
    <d v="2014-09-30T00:00:00"/>
    <s v="Өмнөговь аймгийн Татварын хэлтэс"/>
    <s v="2014 оны 9-р сарын ТТ-11 ХХОАТ-ын төлбөр"/>
    <n v="1000"/>
    <s v="Нийт ХХОАТ-т төлсөн дүн"/>
    <x v="21"/>
    <s v="204.Бусад"/>
  </r>
  <r>
    <x v="1"/>
    <x v="1"/>
    <s v="Adj#0"/>
    <x v="43"/>
    <x v="0"/>
    <s v="Umnugobi aimag"/>
    <d v="2014-10-31T00:00:00"/>
    <s v="Өмнөговь аймгийн Татварын хэлтэс"/>
    <s v="2014 оны 10-р сарын ТТ-11 ХХОАТ-ын төлбөр"/>
    <n v="11000"/>
    <s v="Нийт ХХОАТ-т төлсөн дүн"/>
    <x v="21"/>
    <s v="204.Бусад"/>
  </r>
  <r>
    <x v="1"/>
    <x v="1"/>
    <s v="Adj#0"/>
    <x v="43"/>
    <x v="0"/>
    <s v="MTA"/>
    <d v="2014-10-31T00:00:00"/>
    <s v="Сүхбаатар дүүргийн татварын хэлтэс"/>
    <s v="2014 оны 10-р сарын ТТ-11 ХХОАТ-ын төлбөр"/>
    <n v="62000"/>
    <s v="Нийт ХХОАТ-т төлсөн дүн"/>
    <x v="21"/>
    <s v="204.Бусад"/>
  </r>
  <r>
    <x v="1"/>
    <x v="1"/>
    <s v="Adj#0"/>
    <x v="43"/>
    <x v="0"/>
    <s v="MTA"/>
    <d v="2014-11-28T00:00:00"/>
    <s v="Сүхбаатар дүүргийн татварын хэлтэс"/>
    <s v="2014 оны 11-р сарын ТТ-11 ХХОАТ-ын төлбөр"/>
    <n v="60000"/>
    <s v="Нийт ХХОАТ-т төлсөн дүн"/>
    <x v="21"/>
    <s v="204.Бусад"/>
  </r>
  <r>
    <x v="1"/>
    <x v="1"/>
    <s v="Adj#0"/>
    <x v="43"/>
    <x v="0"/>
    <s v="Umnugobi aimag"/>
    <d v="2014-11-28T00:00:00"/>
    <s v="Өмнөговь аймгийн Татварын хэлтэс"/>
    <s v="2014 оны 11-р сарын ТТ-11 ХХОАТ-ын төлбөр"/>
    <n v="12000"/>
    <s v="Нийт ХХОАТ-т төлсөн дүн"/>
    <x v="21"/>
    <s v="204.Бусад"/>
  </r>
  <r>
    <x v="1"/>
    <x v="1"/>
    <s v="Adj#0"/>
    <x v="43"/>
    <x v="0"/>
    <s v="Umnugobi aimag"/>
    <d v="2014-12-31T00:00:00"/>
    <s v="Өмнөговь аймгийн Татварын хэлтэс"/>
    <s v="2014 оны 12-р сарын ТТ-11 ХХОАТ-ын төлбөр"/>
    <n v="14000"/>
    <s v="Нийт ХХОАТ-т төлсөн дүн"/>
    <x v="21"/>
    <s v="204.Бусад"/>
  </r>
  <r>
    <x v="1"/>
    <x v="1"/>
    <s v="Adj#0"/>
    <x v="43"/>
    <x v="0"/>
    <s v="MTA"/>
    <d v="2014-12-31T00:00:00"/>
    <s v="Сүхбаатар дүүргийн татварын хэлтэс"/>
    <s v="2014 оны 12-р сарын ТТ-11 ХХОАТ-ын төлбөр"/>
    <n v="66000"/>
    <s v="Нийт ХХОАТ-т төлсөн дүн"/>
    <x v="21"/>
    <s v="204.Бусад"/>
  </r>
  <r>
    <x v="1"/>
    <x v="1"/>
    <s v="Adj#0"/>
    <x v="43"/>
    <x v="0"/>
    <s v="MoL"/>
    <d v="2014-06-23T00:00:00"/>
    <s v="СБД Хөдөлмөрийн Хэлтэс"/>
    <s v="Хөгжлийн бэрхшээлтэй иргэн ажиллуулаагүйн төлбөр 2014 он 5-р сар 16*96000"/>
    <n v="1536"/>
    <s v="Нийт Хөгжлийн бэрхшээлтэй иргэн ажиллуулаагүйн төлбөрт төлсөн дүн"/>
    <x v="21"/>
    <s v="204.Бусад"/>
  </r>
  <r>
    <x v="1"/>
    <x v="1"/>
    <s v="Adj#0"/>
    <x v="43"/>
    <x v="0"/>
    <s v="MoL"/>
    <d v="2014-11-18T00:00:00"/>
    <s v="СБД Хөдөлмөрийн Хэлтэс"/>
    <s v="Хөгжлийн бэрхшээлтэй иргэн ажиллуулаагүйн төлбөр 2014 он"/>
    <n v="7200"/>
    <s v="Нийт Хөгжлийн бэрхшээлтэй иргэн ажиллуулаагүйн төлбөрт төлсөн дүн"/>
    <x v="21"/>
    <s v="204.Бусад"/>
  </r>
  <r>
    <x v="1"/>
    <x v="1"/>
    <s v="Adj#0"/>
    <x v="43"/>
    <x v="0"/>
    <s v="Umnugobi aimag"/>
    <d v="2014-03-21T00:00:00"/>
    <s v="Өмнөговь аймгийн Татварын Хэлтэс"/>
    <s v="2014, 1-р улирлын Үл Хөдлөх Эд Хөрөнгийн Албан Татвар"/>
    <n v="187790.10765000002"/>
    <m/>
    <x v="16"/>
    <s v="205.Үл хөдлөх хөрөнгийн албан татвар"/>
  </r>
  <r>
    <x v="1"/>
    <x v="1"/>
    <s v="Adj#0"/>
    <x v="43"/>
    <x v="0"/>
    <s v="Umnugobi aimag"/>
    <d v="2014-10-31T00:00:00"/>
    <s v="Өмнөговь Татварын Газар"/>
    <s v="2014, 2-р улирлын Үл Хөдлөх Эд Хөрөнгийн Албан Татвар"/>
    <n v="93895.053830000004"/>
    <m/>
    <x v="16"/>
    <s v="205.Үл хөдлөх хөрөнгийн албан татвар"/>
  </r>
  <r>
    <x v="1"/>
    <x v="1"/>
    <s v="Adj#0"/>
    <x v="43"/>
    <x v="0"/>
    <s v="Umnugobi aimag"/>
    <d v="2014-11-14T00:00:00"/>
    <s v="Өмнөговь Татварын Газар"/>
    <s v="2014, 2-р улирлын Үл Хөдлөх Эд Хөрөнгийн Албан Татвар"/>
    <n v="93895.053830000004"/>
    <m/>
    <x v="16"/>
    <s v="205.Үл хөдлөх хөрөнгийн албан татвар"/>
  </r>
  <r>
    <x v="1"/>
    <x v="1"/>
    <s v="Adj#0"/>
    <x v="43"/>
    <x v="0"/>
    <s v="Umnugobi aimag"/>
    <d v="2014-12-24T00:00:00"/>
    <s v="Өмнөговь Татварын Газар"/>
    <s v="2014, 3-р улирлын Үл Хөдлөх Эд Хөрөнгийн Албан Татвар"/>
    <n v="87790.107650000005"/>
    <s v="Засгийн газрын дүнд ороогүй байна. Компанийн баримтын дугаар BK0009683"/>
    <x v="16"/>
    <s v="205.Үл хөдлөх хөрөнгийн албан татвар"/>
  </r>
  <r>
    <x v="1"/>
    <x v="1"/>
    <s v="Adj#0"/>
    <x v="43"/>
    <x v="0"/>
    <m/>
    <m/>
    <m/>
    <m/>
    <n v="26355.200000000001"/>
    <m/>
    <x v="23"/>
    <s v="206.Гадаадын мэргэжилтэн, ажилчны ажлын байрны төлбөр"/>
  </r>
  <r>
    <x v="0"/>
    <x v="1"/>
    <s v="Adj#3"/>
    <x v="43"/>
    <x v="0"/>
    <m/>
    <m/>
    <m/>
    <m/>
    <n v="-26355.200000000001"/>
    <m/>
    <x v="23"/>
    <s v="206.Гадаадын мэргэжилтэн, ажилчны ажлын байрны төлбөр"/>
  </r>
  <r>
    <x v="1"/>
    <x v="1"/>
    <s v="Adj#0"/>
    <x v="43"/>
    <x v="0"/>
    <s v="Umnugobi aimag"/>
    <d v="2014-02-25T00:00:00"/>
    <s v="Өмнөговь Аймгийн Татварын Хэлтэс"/>
    <s v="2013 оны АТӨЯХАТатвар"/>
    <n v="2002.5"/>
    <s v="УЛСЫН ХЭМЖЭЭНИЙ ТӨЛБӨРИЙН УРСГАЛ #6-д залруулахыг зөвшөөрөв."/>
    <x v="22"/>
    <s v="207.Авто тээвэр болон өөрөө явагч тээврийн хэрэгслийн албан татвар "/>
  </r>
  <r>
    <x v="1"/>
    <x v="1"/>
    <s v="Adj#0"/>
    <x v="43"/>
    <x v="0"/>
    <s v="Umnugobi aimag"/>
    <d v="2014-06-05T00:00:00"/>
    <s v="Өмнөговь Аймгийн Татварын Хэлтэс"/>
    <s v="2014 оны АТБӨЯХ татвар (134 тээврийн хэрэгсэл)"/>
    <n v="26982.560000000001"/>
    <s v="УЛСЫН ХЭМЖЭЭНИЙ ТӨЛБӨРИЙН УРСГАЛ #6-д залруулахыг зөвшөөрөв."/>
    <x v="22"/>
    <s v="207.Авто тээвэр болон өөрөө явагч тээврийн хэрэгслийн албан татвар "/>
  </r>
  <r>
    <x v="1"/>
    <x v="1"/>
    <s v="Adj#0"/>
    <x v="43"/>
    <x v="0"/>
    <s v="MTA"/>
    <d v="2014-06-05T00:00:00"/>
    <s v="Сүхбаатар Дүүргийн Татварын Хэлтэс"/>
    <s v="2014 оны АТБӨЯХ татвар"/>
    <n v="673.47900000000004"/>
    <s v="УЛСЫН ХЭМЖЭЭНИЙ ТӨЛБӨРИЙН УРСГАЛ #6-д залруулахыг зөвшөөрөв."/>
    <x v="22"/>
    <s v="207.Авто тээвэр болон өөрөө явагч тээврийн хэрэгслийн албан татвар "/>
  </r>
  <r>
    <x v="1"/>
    <x v="1"/>
    <s v="Adj#0"/>
    <x v="43"/>
    <x v="0"/>
    <s v="Umnugobi aimag"/>
    <d v="2014-11-19T00:00:00"/>
    <s v="Шивээхүрэн дэх гаалийн газар "/>
    <s v="Гаалийн хяналтын бүсийн авто гүүр хяналтын тайлбайгаас пүү зөвшөөрөлгүй гаргасан торгууль "/>
    <n v="250"/>
    <s v=" Хаан банк  5605001911"/>
    <x v="20"/>
    <s v="209.Торгууль, хураамж"/>
  </r>
  <r>
    <x v="1"/>
    <x v="1"/>
    <s v="Adj#0"/>
    <x v="43"/>
    <x v="0"/>
    <s v="Umnugobi aimag"/>
    <d v="2014-05-20T00:00:00"/>
    <s v="Өмнөговь аймаг, Ноён сум , БОНССан"/>
    <s v="9449X лицензийн байгаль орчин нөхөн сэргээх барьцаа хөрөнгө 50%  Ноён сумд "/>
    <n v="1795"/>
    <m/>
    <x v="24"/>
    <s v="210.Байгаль хамгаалах зардлын 50%-ийг дансанд төвлөрүүлсэн дүн"/>
  </r>
  <r>
    <x v="1"/>
    <x v="1"/>
    <s v="Adj#0"/>
    <x v="43"/>
    <x v="0"/>
    <s v="MoEGDT"/>
    <d v="2014-05-29T00:00:00"/>
    <s v="Байгаль орчин ногоон хөгжлийн яам "/>
    <s v="15041A БОМТ-ний 50% барцаа Байгаль орчин ногоон хөгжлийн яамд"/>
    <n v="375"/>
    <m/>
    <x v="24"/>
    <s v="210.Байгаль хамгаалах зардлын 50%-ийг дансанд төвлөрүүлсэн дүн"/>
  </r>
  <r>
    <x v="0"/>
    <x v="1"/>
    <s v="Adj#1"/>
    <x v="182"/>
    <x v="0"/>
    <s v="CO"/>
    <d v="2014-05-25T00:00:00"/>
    <s v="хотын гааль"/>
    <s v="тоног төхөөрөмж"/>
    <n v="5367.9650000000001"/>
    <m/>
    <x v="8"/>
    <s v="102.Гаалийн албан татвар"/>
  </r>
  <r>
    <x v="0"/>
    <x v="1"/>
    <s v="Adj#1"/>
    <x v="182"/>
    <x v="0"/>
    <s v="CO"/>
    <d v="2014-06-04T00:00:00"/>
    <s v="хотын гааль"/>
    <s v="тоног төхөөрөмж"/>
    <n v="6853.616"/>
    <m/>
    <x v="8"/>
    <s v="102.Гаалийн албан татвар"/>
  </r>
  <r>
    <x v="0"/>
    <x v="1"/>
    <s v="Adj#1"/>
    <x v="182"/>
    <x v="0"/>
    <s v="CO"/>
    <d v="2014-07-24T00:00:00"/>
    <s v="хотын гааль"/>
    <s v="тоног төхөөрөмж"/>
    <n v="291.77100000000002"/>
    <m/>
    <x v="8"/>
    <s v="102.Гаалийн албан татвар"/>
  </r>
  <r>
    <x v="0"/>
    <x v="1"/>
    <s v="Adj#1"/>
    <x v="182"/>
    <x v="0"/>
    <s v="CO"/>
    <d v="2014-09-24T00:00:00"/>
    <s v="хотын гааль"/>
    <s v="тоног төхөөрөмж"/>
    <n v="45.527000000000001"/>
    <m/>
    <x v="8"/>
    <s v="102.Гаалийн албан татвар"/>
  </r>
  <r>
    <x v="1"/>
    <x v="1"/>
    <s v="Adj#0"/>
    <x v="182"/>
    <x v="0"/>
    <s v="CO"/>
    <d v="2014-09-24T00:00:00"/>
    <s v="хотын гааль"/>
    <s v="тоног төхөөрөмж"/>
    <n v="3625"/>
    <m/>
    <x v="8"/>
    <s v="102.Гаалийн албан татвар"/>
  </r>
  <r>
    <x v="0"/>
    <x v="1"/>
    <s v="Adj#1"/>
    <x v="182"/>
    <x v="0"/>
    <s v="CO"/>
    <d v="2014-09-24T00:00:00"/>
    <s v="хотын гааль"/>
    <s v="тоног төхөөрөмж"/>
    <n v="-3625"/>
    <m/>
    <x v="8"/>
    <s v="102.Гаалийн албан татвар"/>
  </r>
  <r>
    <x v="0"/>
    <x v="1"/>
    <s v="Adj#1"/>
    <x v="182"/>
    <x v="0"/>
    <s v="CO"/>
    <d v="2014-05-25T00:00:00"/>
    <s v="хотын гааль"/>
    <s v="тоног төхөөрөмж"/>
    <n v="9759.9359999999997"/>
    <m/>
    <x v="3"/>
    <s v="103.Нэмэгдсэн өртгийн албан татвар"/>
  </r>
  <r>
    <x v="0"/>
    <x v="1"/>
    <s v="Adj#1"/>
    <x v="182"/>
    <x v="0"/>
    <s v="CO"/>
    <d v="2014-06-04T00:00:00"/>
    <s v="хотын гааль"/>
    <s v="тоног төхөөрөмж"/>
    <n v="12461.120999999999"/>
    <m/>
    <x v="3"/>
    <s v="103.Нэмэгдсэн өртгийн албан татвар"/>
  </r>
  <r>
    <x v="0"/>
    <x v="1"/>
    <s v="Adj#1"/>
    <x v="182"/>
    <x v="0"/>
    <s v="CO"/>
    <d v="2014-07-24T00:00:00"/>
    <s v="хотын гааль"/>
    <s v="тоног төхөөрөмж"/>
    <n v="530.49199999999996"/>
    <m/>
    <x v="3"/>
    <s v="103.Нэмэгдсэн өртгийн албан татвар"/>
  </r>
  <r>
    <x v="0"/>
    <x v="1"/>
    <s v="Adj#1"/>
    <x v="182"/>
    <x v="0"/>
    <s v="CO"/>
    <d v="2014-09-24T00:00:00"/>
    <s v="хотын гааль"/>
    <s v="тоног төхөөрөмж"/>
    <n v="82.775999999999996"/>
    <m/>
    <x v="3"/>
    <s v="103.Нэмэгдсэн өртгийн албан татвар"/>
  </r>
  <r>
    <x v="0"/>
    <x v="1"/>
    <s v="Adj#1"/>
    <x v="182"/>
    <x v="0"/>
    <s v="MRAM"/>
    <d v="2014-11-12T00:00:00"/>
    <s v="Ашигт малтмалын газар"/>
    <s v="Лицензийн төлбөр"/>
    <n v="6442.8"/>
    <m/>
    <x v="6"/>
    <s v="105.Ашигт малтмалын ашиглалтын болон хайгуулын тусгай зөвшөөрлийн төлбөр"/>
  </r>
  <r>
    <x v="0"/>
    <x v="1"/>
    <s v="Adj#1"/>
    <x v="182"/>
    <x v="0"/>
    <s v="SSIA"/>
    <m/>
    <s v="Сүхбаатар НДХ"/>
    <s v="2014 НДШ"/>
    <n v="3377"/>
    <m/>
    <x v="4"/>
    <s v="108.Аж ахуйн нэгжээс төлсөн ажилчдын нийгмийн болон эрүүл мэндийн даатгалын шимтгэл "/>
  </r>
  <r>
    <x v="0"/>
    <x v="1"/>
    <s v="Adj#1"/>
    <x v="182"/>
    <x v="0"/>
    <s v="CO"/>
    <m/>
    <s v="Гааль"/>
    <s v="Гаалийн үйлчилгээний хураамж"/>
    <n v="24"/>
    <m/>
    <x v="7"/>
    <s v="109.Гаалийн үйлчилгээний хураамж"/>
  </r>
  <r>
    <x v="0"/>
    <x v="1"/>
    <s v="Adj#1"/>
    <x v="182"/>
    <x v="0"/>
    <s v="CO"/>
    <m/>
    <s v="Гааль"/>
    <s v="Гаалийн үйлчилгээний хураамж"/>
    <n v="24"/>
    <m/>
    <x v="7"/>
    <s v="109.Гаалийн үйлчилгээний хураамж"/>
  </r>
  <r>
    <x v="0"/>
    <x v="1"/>
    <s v="Adj#1"/>
    <x v="182"/>
    <x v="0"/>
    <s v="CO"/>
    <m/>
    <s v="Гааль"/>
    <s v="Гаалийн үйлчилгээний хураамж"/>
    <n v="16"/>
    <m/>
    <x v="7"/>
    <s v="109.Гаалийн үйлчилгээний хураамж"/>
  </r>
  <r>
    <x v="0"/>
    <x v="1"/>
    <s v="Adj#1"/>
    <x v="182"/>
    <x v="0"/>
    <s v="CO"/>
    <m/>
    <s v="Гааль"/>
    <s v="Гаалийн үйлчилгээний хураамж"/>
    <n v="12"/>
    <m/>
    <x v="7"/>
    <s v="109.Гаалийн үйлчилгээний хураамж"/>
  </r>
  <r>
    <x v="1"/>
    <x v="1"/>
    <s v="Adj#0"/>
    <x v="78"/>
    <x v="0"/>
    <s v="MTA"/>
    <d v="2014-02-19T00:00:00"/>
    <s v="СХД татвар"/>
    <s v="ААНОТ"/>
    <n v="2159.1619999999998"/>
    <m/>
    <x v="2"/>
    <s v="101.Аж ахуйн нэгжийн орлогын албан татвар "/>
  </r>
  <r>
    <x v="1"/>
    <x v="1"/>
    <s v="Adj#0"/>
    <x v="78"/>
    <x v="0"/>
    <s v="MTA"/>
    <d v="2014-12-18T00:00:00"/>
    <s v="СХД татвар"/>
    <s v="ААНОТ"/>
    <n v="801"/>
    <m/>
    <x v="2"/>
    <s v="101.Аж ахуйн нэгжийн орлогын албан татвар "/>
  </r>
  <r>
    <x v="0"/>
    <x v="1"/>
    <s v="Adj#1"/>
    <x v="78"/>
    <x v="0"/>
    <s v="MTA"/>
    <d v="2014-05-07T00:00:00"/>
    <s v="СХД татвар"/>
    <s v="Хяналт шалгалтын нөхөн төлбөр"/>
    <n v="6390"/>
    <s v="Торгууль 18,639,900д тусгасан байсныг залруулж акт баримт хавсаргав"/>
    <x v="2"/>
    <s v="101.Аж ахуйн нэгжийн орлогын албан татвар "/>
  </r>
  <r>
    <x v="0"/>
    <x v="1"/>
    <s v="Adj#1"/>
    <x v="78"/>
    <x v="0"/>
    <s v="MTA"/>
    <d v="2014-05-07T00:00:00"/>
    <s v="СХД татвар"/>
    <s v="Хяналт шалгалтын нөхөн төлбөр"/>
    <n v="3375"/>
    <s v="Торгууль 18,639,900д тусгасан байсныг залруулж акт баримт хавсаргав"/>
    <x v="3"/>
    <s v="103.Нэмэгдсэн өртгийн албан татвар"/>
  </r>
  <r>
    <x v="1"/>
    <x v="1"/>
    <s v="Adj#0"/>
    <x v="78"/>
    <x v="0"/>
    <s v="MRAM"/>
    <d v="2014-06-24T00:00:00"/>
    <s v="СХД татвар"/>
    <s v="Үндсэн нөөцийн төлбөр"/>
    <n v="3887.9976999999999"/>
    <m/>
    <x v="0"/>
    <s v="104.Ашигт малтмалын нөөц ашигласны төлбөр"/>
  </r>
  <r>
    <x v="1"/>
    <x v="1"/>
    <s v="Adj#0"/>
    <x v="78"/>
    <x v="0"/>
    <s v="MRAM"/>
    <d v="2014-07-04T00:00:00"/>
    <s v="СХД татвар"/>
    <s v="Үндсэн нөөцийн төлбөр"/>
    <n v="2614.09996"/>
    <m/>
    <x v="0"/>
    <s v="104.Ашигт малтмалын нөөц ашигласны төлбөр"/>
  </r>
  <r>
    <x v="1"/>
    <x v="1"/>
    <s v="Adj#0"/>
    <x v="78"/>
    <x v="0"/>
    <s v="MRAM"/>
    <d v="2014-07-21T00:00:00"/>
    <s v="СХД татвар"/>
    <s v="Үндсэн нөөцийн төлбөр"/>
    <n v="3254.0103800000002"/>
    <m/>
    <x v="0"/>
    <s v="104.Ашигт малтмалын нөөц ашигласны төлбөр"/>
  </r>
  <r>
    <x v="1"/>
    <x v="1"/>
    <s v="Adj#0"/>
    <x v="78"/>
    <x v="0"/>
    <s v="MRAM"/>
    <d v="2014-07-31T00:00:00"/>
    <s v="СХД татвар"/>
    <s v="Үндсэн нөөцийн төлбөр"/>
    <n v="2214.9713200000001"/>
    <m/>
    <x v="0"/>
    <s v="104.Ашигт малтмалын нөөц ашигласны төлбөр"/>
  </r>
  <r>
    <x v="1"/>
    <x v="1"/>
    <s v="Adj#0"/>
    <x v="78"/>
    <x v="0"/>
    <s v="MRAM"/>
    <d v="2014-08-20T00:00:00"/>
    <s v="СХД татвар"/>
    <s v="Үндсэн нөөцийн төлбөр"/>
    <n v="6677.5055499999999"/>
    <m/>
    <x v="0"/>
    <s v="104.Ашигт малтмалын нөөц ашигласны төлбөр"/>
  </r>
  <r>
    <x v="1"/>
    <x v="1"/>
    <s v="Adj#0"/>
    <x v="78"/>
    <x v="0"/>
    <s v="MRAM"/>
    <d v="2014-09-18T00:00:00"/>
    <s v="СХД татвар"/>
    <s v="Үндсэн нөөцийн төлбөр"/>
    <n v="4645.4529300000004"/>
    <m/>
    <x v="0"/>
    <s v="104.Ашигт малтмалын нөөц ашигласны төлбөр"/>
  </r>
  <r>
    <x v="1"/>
    <x v="1"/>
    <s v="Adj#0"/>
    <x v="78"/>
    <x v="0"/>
    <s v="MRAM"/>
    <d v="2014-10-14T00:00:00"/>
    <s v="СХД татвар"/>
    <s v="Үндсэн нөөцийн төлбөр"/>
    <n v="6881.0871699999998"/>
    <m/>
    <x v="0"/>
    <s v="104.Ашигт малтмалын нөөц ашигласны төлбөр"/>
  </r>
  <r>
    <x v="1"/>
    <x v="1"/>
    <s v="Adj#0"/>
    <x v="78"/>
    <x v="0"/>
    <s v="MRAM"/>
    <d v="2014-11-01T00:00:00"/>
    <s v="СХД татвар"/>
    <s v="Үндсэн нөөцийн төлбөр"/>
    <n v="7227.0044900000003"/>
    <m/>
    <x v="0"/>
    <s v="104.Ашигт малтмалын нөөц ашигласны төлбөр"/>
  </r>
  <r>
    <x v="1"/>
    <x v="1"/>
    <s v="Adj#0"/>
    <x v="78"/>
    <x v="0"/>
    <s v="MTA"/>
    <m/>
    <s v="СХД татвар"/>
    <s v="ААНОТ"/>
    <n v="18639900"/>
    <m/>
    <x v="12"/>
    <s v="114.Торгууль, хураамж"/>
  </r>
  <r>
    <x v="0"/>
    <x v="1"/>
    <s v="Adj#2"/>
    <x v="78"/>
    <x v="0"/>
    <s v="MTA"/>
    <m/>
    <s v="СХД татвар"/>
    <s v="ААНОТ"/>
    <n v="-18639900"/>
    <m/>
    <x v="12"/>
    <s v="114.Торгууль, хураамж"/>
  </r>
  <r>
    <x v="1"/>
    <x v="1"/>
    <s v="Adj#0"/>
    <x v="78"/>
    <x v="0"/>
    <m/>
    <d v="2014-06-25T00:00:00"/>
    <s v="Ламын гэгээний нийгмийн хөгжил ТББ"/>
    <s v="Хандив.тусламж"/>
    <n v="30000"/>
    <m/>
    <x v="5"/>
    <s v="115.Төрийн байгууллагуудад олгосон хандив, дэмжлэг"/>
  </r>
  <r>
    <x v="0"/>
    <x v="1"/>
    <s v="Adj#1"/>
    <x v="78"/>
    <x v="0"/>
    <m/>
    <d v="2014-07-04T00:00:00"/>
    <s v="Ламын гэгээний нийгмийн хөгжил ТББ"/>
    <s v="Хандив.тусламж"/>
    <n v="40000"/>
    <m/>
    <x v="5"/>
    <s v="115.Төрийн байгууллагуудад олгосон хандив, дэмжлэг"/>
  </r>
  <r>
    <x v="1"/>
    <x v="1"/>
    <s v="Adj#0"/>
    <x v="78"/>
    <x v="0"/>
    <s v="Bayankhongor aimag"/>
    <d v="2014-06-18T00:00:00"/>
    <s v="БХ.Баян-Овоо ОНТатвар"/>
    <s v="Газар ашигласны төлбөр"/>
    <n v="2000"/>
    <m/>
    <x v="17"/>
    <s v="203.Газрын төлбөр"/>
  </r>
  <r>
    <x v="0"/>
    <x v="1"/>
    <s v="Adj#1"/>
    <x v="78"/>
    <x v="0"/>
    <s v="Bayankhongor aimag"/>
    <d v="2014-09-16T00:00:00"/>
    <s v="БХ.Галуут сум"/>
    <s v="Газар ашигласны төлбөр"/>
    <n v="640"/>
    <m/>
    <x v="17"/>
    <s v="203.Газрын төлбөр"/>
  </r>
  <r>
    <x v="0"/>
    <x v="1"/>
    <s v="Adj#1"/>
    <x v="78"/>
    <x v="0"/>
    <s v="MTA"/>
    <d v="2014-02-19T00:00:00"/>
    <s v="Сонгино хайрхан татвар"/>
    <s v="ҮХХАТ"/>
    <n v="1315.82"/>
    <m/>
    <x v="16"/>
    <s v="205.Үл хөдлөх хөрөнгийн албан татвар"/>
  </r>
  <r>
    <x v="0"/>
    <x v="1"/>
    <s v="Adj#1"/>
    <x v="78"/>
    <x v="0"/>
    <s v="MTA"/>
    <d v="2014-12-18T00:00:00"/>
    <s v="Сонгино хайрхан татвар"/>
    <s v="ҮХХАТ"/>
    <n v="1316"/>
    <m/>
    <x v="16"/>
    <s v="205.Үл хөдлөх хөрөнгийн албан татвар"/>
  </r>
  <r>
    <x v="1"/>
    <x v="1"/>
    <s v="Adj#0"/>
    <x v="78"/>
    <x v="0"/>
    <s v="Bayankhongor aimag"/>
    <d v="2014-08-04T00:00:00"/>
    <s v="БХ.Баян-Овоо ТХ"/>
    <s v="АТӨЯХАТ 1839132"/>
    <n v="27.5"/>
    <m/>
    <x v="22"/>
    <s v="207.Авто тээвэр болон өөрөө явагч тээврийн хэрэгслийн албан татвар "/>
  </r>
  <r>
    <x v="1"/>
    <x v="1"/>
    <s v="Adj#0"/>
    <x v="78"/>
    <x v="0"/>
    <s v="Bayankhongor aimag"/>
    <d v="2014-08-04T00:00:00"/>
    <s v="БХ.Баян-Овоо ТХ"/>
    <s v="АТӨЯХАТ 1839133"/>
    <n v="27.5"/>
    <m/>
    <x v="22"/>
    <s v="207.Авто тээвэр болон өөрөө явагч тээврийн хэрэгслийн албан татвар "/>
  </r>
  <r>
    <x v="1"/>
    <x v="1"/>
    <s v="Adj#0"/>
    <x v="78"/>
    <x v="0"/>
    <s v="Bayankhongor aimag"/>
    <d v="2014-08-04T00:00:00"/>
    <s v="БХ.Баян-Овоо ТХ"/>
    <s v="АТӨЯХАТ 1839134"/>
    <n v="27.5"/>
    <m/>
    <x v="22"/>
    <s v="207.Авто тээвэр болон өөрөө явагч тээврийн хэрэгслийн албан татвар "/>
  </r>
  <r>
    <x v="1"/>
    <x v="1"/>
    <s v="Adj#0"/>
    <x v="78"/>
    <x v="0"/>
    <s v="Bayankhongor aimag"/>
    <d v="2014-08-04T00:00:00"/>
    <s v="БХ.Баян-Овоо ТХ"/>
    <s v="АТӨЯХАТ 1839135"/>
    <n v="27.5"/>
    <m/>
    <x v="22"/>
    <s v="207.Авто тээвэр болон өөрөө явагч тээврийн хэрэгслийн албан татвар "/>
  </r>
  <r>
    <x v="1"/>
    <x v="1"/>
    <s v="Adj#0"/>
    <x v="78"/>
    <x v="0"/>
    <s v="Bayankhongor aimag"/>
    <d v="2014-08-04T00:00:00"/>
    <s v="БХ.Баян-Овоо ТХ"/>
    <s v="АТӨЯХАТ 1839136"/>
    <n v="27.5"/>
    <m/>
    <x v="22"/>
    <s v="207.Авто тээвэр болон өөрөө явагч тээврийн хэрэгслийн албан татвар "/>
  </r>
  <r>
    <x v="1"/>
    <x v="1"/>
    <s v="Adj#0"/>
    <x v="78"/>
    <x v="0"/>
    <s v="Bayankhongor aimag"/>
    <d v="2014-08-04T00:00:00"/>
    <s v="БХ.Баян-Овоо ТХ"/>
    <s v="АТӨЯХАТ 1839137"/>
    <n v="27.5"/>
    <m/>
    <x v="22"/>
    <s v="207.Авто тээвэр болон өөрөө явагч тээврийн хэрэгслийн албан татвар "/>
  </r>
  <r>
    <x v="1"/>
    <x v="1"/>
    <s v="Adj#0"/>
    <x v="78"/>
    <x v="0"/>
    <s v="Bayankhongor aimag"/>
    <d v="2014-08-04T00:00:00"/>
    <s v="БХ.Баян-Овоо ТХ"/>
    <s v="АТӨЯХАТ 1839138"/>
    <n v="21"/>
    <m/>
    <x v="22"/>
    <s v="207.Авто тээвэр болон өөрөө явагч тээврийн хэрэгслийн албан татвар "/>
  </r>
  <r>
    <x v="1"/>
    <x v="1"/>
    <s v="Adj#0"/>
    <x v="78"/>
    <x v="0"/>
    <s v="Bayankhongor aimag"/>
    <d v="2014-08-04T00:00:00"/>
    <s v="БХ.Баян-Овоо ТХ"/>
    <s v="АТӨЯХАТ 1839139"/>
    <n v="21"/>
    <m/>
    <x v="22"/>
    <s v="207.Авто тээвэр болон өөрөө явагч тээврийн хэрэгслийн албан татвар "/>
  </r>
  <r>
    <x v="1"/>
    <x v="1"/>
    <s v="Adj#0"/>
    <x v="78"/>
    <x v="0"/>
    <s v="Bayankhongor aimag"/>
    <d v="2014-08-04T00:00:00"/>
    <s v="БХ.Баян-Овоо ТХ"/>
    <s v="АТӨЯХАТ 1839140"/>
    <n v="107.5"/>
    <m/>
    <x v="22"/>
    <s v="207.Авто тээвэр болон өөрөө явагч тээврийн хэрэгслийн албан татвар "/>
  </r>
  <r>
    <x v="1"/>
    <x v="1"/>
    <s v="Adj#0"/>
    <x v="78"/>
    <x v="0"/>
    <s v="Bayankhongor aimag"/>
    <d v="2014-08-04T00:00:00"/>
    <s v="БХ.Баян-Овоо ТХ"/>
    <s v="АТӨЯХАТ 1839141"/>
    <n v="107.5"/>
    <m/>
    <x v="22"/>
    <s v="207.Авто тээвэр болон өөрөө явагч тээврийн хэрэгслийн албан татвар "/>
  </r>
  <r>
    <x v="1"/>
    <x v="1"/>
    <s v="Adj#0"/>
    <x v="78"/>
    <x v="0"/>
    <s v="MTA"/>
    <d v="2014-12-18T00:00:00"/>
    <s v="СХД татвар"/>
    <s v="АТӨЯХАТ"/>
    <n v="100"/>
    <m/>
    <x v="22"/>
    <s v="207.Авто тээвэр болон өөрөө явагч тээврийн хэрэгслийн албан татвар "/>
  </r>
  <r>
    <x v="0"/>
    <x v="1"/>
    <s v="Adj#1"/>
    <x v="78"/>
    <x v="0"/>
    <s v="MTA"/>
    <d v="2014-12-18T00:00:00"/>
    <s v="СХДТХ"/>
    <s v="ХША-н торгууль"/>
    <n v="2424.4"/>
    <m/>
    <x v="20"/>
    <s v="209.Торгууль, хураамж"/>
  </r>
  <r>
    <x v="0"/>
    <x v="1"/>
    <s v="Adj#1"/>
    <x v="78"/>
    <x v="0"/>
    <s v="MTA"/>
    <d v="2014-12-18T00:00:00"/>
    <s v="СХДТХ"/>
    <s v="ХША-н торгууль"/>
    <n v="2629.7"/>
    <m/>
    <x v="20"/>
    <s v="209.Торгууль, хураамж"/>
  </r>
  <r>
    <x v="0"/>
    <x v="1"/>
    <s v="Adj#1"/>
    <x v="78"/>
    <x v="0"/>
    <s v="MTA"/>
    <d v="2014-12-18T00:00:00"/>
    <s v="СХДТХ"/>
    <s v="ХША-н торгууль"/>
    <n v="235"/>
    <m/>
    <x v="20"/>
    <s v="209.Торгууль, хураамж"/>
  </r>
  <r>
    <x v="1"/>
    <x v="1"/>
    <s v="Adj#0"/>
    <x v="78"/>
    <x v="0"/>
    <s v="Bayankhongor aimag"/>
    <d v="2014-12-18T00:00:00"/>
    <s v="БХ МХГ"/>
    <s v="Торгууль"/>
    <n v="5760"/>
    <m/>
    <x v="20"/>
    <s v="209.Торгууль, хураамж"/>
  </r>
  <r>
    <x v="0"/>
    <x v="1"/>
    <s v="Adj#1"/>
    <x v="202"/>
    <x v="0"/>
    <s v="НТГ"/>
    <d v="2014-02-17T00:00:00"/>
    <s v="Нийслэлийн татварын газар"/>
    <s v="ААНОАТ"/>
    <n v="130799.4"/>
    <m/>
    <x v="2"/>
    <s v="101.Аж ахуйн нэгжийн орлогын албан татвар "/>
  </r>
  <r>
    <x v="0"/>
    <x v="1"/>
    <s v="Adj#1"/>
    <x v="202"/>
    <x v="0"/>
    <s v="CO"/>
    <d v="2014-01-28T00:00:00"/>
    <s v="УБ хотын гаалийн газар"/>
    <s v="Гаалийн татвар"/>
    <n v="4638.3999999999996"/>
    <m/>
    <x v="8"/>
    <s v="102.Гаалийн албан татвар"/>
  </r>
  <r>
    <x v="0"/>
    <x v="1"/>
    <s v="Adj#1"/>
    <x v="202"/>
    <x v="0"/>
    <s v="CO"/>
    <d v="2014-01-29T00:00:00"/>
    <s v="УБ хотын гаалийн газар"/>
    <s v="Гаалийн татвар"/>
    <n v="12868.4"/>
    <m/>
    <x v="8"/>
    <s v="102.Гаалийн албан татвар"/>
  </r>
  <r>
    <x v="0"/>
    <x v="1"/>
    <s v="Adj#1"/>
    <x v="202"/>
    <x v="0"/>
    <s v="CO"/>
    <d v="2014-02-21T00:00:00"/>
    <s v="УБ хотын гаалийн газар"/>
    <s v="Гаалийн татвар"/>
    <n v="3895.5"/>
    <m/>
    <x v="8"/>
    <s v="102.Гаалийн албан татвар"/>
  </r>
  <r>
    <x v="0"/>
    <x v="1"/>
    <s v="Adj#1"/>
    <x v="202"/>
    <x v="0"/>
    <s v="CO"/>
    <d v="2014-03-17T00:00:00"/>
    <s v="УБ хотын гаалийн газар"/>
    <s v="Гаалийн татвар"/>
    <n v="1811.1"/>
    <m/>
    <x v="8"/>
    <s v="102.Гаалийн албан татвар"/>
  </r>
  <r>
    <x v="0"/>
    <x v="1"/>
    <s v="Adj#1"/>
    <x v="202"/>
    <x v="0"/>
    <s v="CO"/>
    <d v="2014-05-16T00:00:00"/>
    <s v="УБ хотын гаалийн газар"/>
    <s v="Гаалийн татвар"/>
    <n v="87.6"/>
    <m/>
    <x v="8"/>
    <s v="102.Гаалийн албан татвар"/>
  </r>
  <r>
    <x v="0"/>
    <x v="1"/>
    <s v="Adj#1"/>
    <x v="202"/>
    <x v="0"/>
    <s v="CO"/>
    <d v="2014-07-31T00:00:00"/>
    <s v="УБ хотын гаалийн газар"/>
    <s v="Гаалийн татвар"/>
    <n v="251.2"/>
    <m/>
    <x v="8"/>
    <s v="102.Гаалийн албан татвар"/>
  </r>
  <r>
    <x v="0"/>
    <x v="1"/>
    <s v="Adj#1"/>
    <x v="202"/>
    <x v="0"/>
    <s v="MTA"/>
    <d v="2014-01-14T00:00:00"/>
    <s v="Нийслэлийн татварын газар"/>
    <s v="НӨАТ"/>
    <n v="42706.8"/>
    <m/>
    <x v="3"/>
    <s v="103.Нэмэгдсэн өртгийн албан татвар"/>
  </r>
  <r>
    <x v="0"/>
    <x v="1"/>
    <s v="Adj#1"/>
    <x v="202"/>
    <x v="0"/>
    <s v="CO"/>
    <d v="2014-01-28T00:00:00"/>
    <s v="УБ хотын гаалийн газар"/>
    <s v="НӨАТ"/>
    <n v="9740.6"/>
    <m/>
    <x v="3"/>
    <s v="103.Нэмэгдсэн өртгийн албан татвар"/>
  </r>
  <r>
    <x v="0"/>
    <x v="1"/>
    <s v="Adj#1"/>
    <x v="202"/>
    <x v="0"/>
    <s v="CO"/>
    <d v="2014-01-29T00:00:00"/>
    <s v="УБ хотын гаалийн газар"/>
    <s v="НӨАТ"/>
    <n v="27023.599999999999"/>
    <m/>
    <x v="3"/>
    <s v="103.Нэмэгдсэн өртгийн албан татвар"/>
  </r>
  <r>
    <x v="0"/>
    <x v="1"/>
    <s v="Adj#1"/>
    <x v="202"/>
    <x v="0"/>
    <s v="CO"/>
    <d v="2014-02-21T00:00:00"/>
    <s v="УБ хотын гаалийн газар"/>
    <s v="НӨАТ"/>
    <n v="8180.5"/>
    <m/>
    <x v="3"/>
    <s v="103.Нэмэгдсэн өртгийн албан татвар"/>
  </r>
  <r>
    <x v="0"/>
    <x v="1"/>
    <s v="Adj#1"/>
    <x v="202"/>
    <x v="0"/>
    <s v="CO"/>
    <d v="2014-03-17T00:00:00"/>
    <s v="УБ хотын гаалийн газар"/>
    <s v="НӨАТ"/>
    <n v="3803.4"/>
    <m/>
    <x v="3"/>
    <s v="103.Нэмэгдсэн өртгийн албан татвар"/>
  </r>
  <r>
    <x v="0"/>
    <x v="1"/>
    <s v="Adj#1"/>
    <x v="202"/>
    <x v="0"/>
    <s v="CO"/>
    <d v="2014-05-16T00:00:00"/>
    <s v="УБ хотын гаалийн газар"/>
    <s v="НӨАТ"/>
    <n v="184"/>
    <m/>
    <x v="3"/>
    <s v="103.Нэмэгдсэн өртгийн албан татвар"/>
  </r>
  <r>
    <x v="0"/>
    <x v="1"/>
    <s v="Adj#1"/>
    <x v="202"/>
    <x v="0"/>
    <s v="НТГ"/>
    <d v="2014-05-20T00:00:00"/>
    <s v="Нийслэлийн татварын газар"/>
    <s v="НӨАТ"/>
    <n v="3796.6"/>
    <m/>
    <x v="3"/>
    <s v="103.Нэмэгдсэн өртгийн албан татвар"/>
  </r>
  <r>
    <x v="0"/>
    <x v="1"/>
    <s v="Adj#1"/>
    <x v="202"/>
    <x v="0"/>
    <s v="CO"/>
    <d v="2014-07-31T00:00:00"/>
    <s v="УБ хотын гаалийн газар"/>
    <s v="НӨАТ"/>
    <n v="527.6"/>
    <m/>
    <x v="3"/>
    <s v="103.Нэмэгдсэн өртгийн албан татвар"/>
  </r>
  <r>
    <x v="0"/>
    <x v="1"/>
    <s v="Adj#1"/>
    <x v="202"/>
    <x v="0"/>
    <s v="НТГ"/>
    <d v="2014-09-17T00:00:00"/>
    <s v="Нийслэлийн татварын газар"/>
    <s v="НӨАТ"/>
    <n v="133.5"/>
    <m/>
    <x v="3"/>
    <s v="103.Нэмэгдсэн өртгийн албан татвар"/>
  </r>
  <r>
    <x v="0"/>
    <x v="1"/>
    <s v="Adj#1"/>
    <x v="202"/>
    <x v="0"/>
    <s v="НТГ"/>
    <d v="2014-09-17T00:00:00"/>
    <s v="Нийслэлийн татварын газар"/>
    <s v="НӨАТ"/>
    <n v="4867.7"/>
    <m/>
    <x v="3"/>
    <s v="103.Нэмэгдсэн өртгийн албан татвар"/>
  </r>
  <r>
    <x v="0"/>
    <x v="1"/>
    <s v="Adj#1"/>
    <x v="202"/>
    <x v="0"/>
    <s v="НТГ"/>
    <d v="2014-11-24T00:00:00"/>
    <s v="Нийслэлийн татварын газар"/>
    <s v="НӨАТ"/>
    <n v="4867.1000000000004"/>
    <m/>
    <x v="3"/>
    <s v="103.Нэмэгдсэн өртгийн албан татвар"/>
  </r>
  <r>
    <x v="0"/>
    <x v="1"/>
    <s v="Adj#1"/>
    <x v="202"/>
    <x v="0"/>
    <s v="НТГ"/>
    <d v="2014-12-15T00:00:00"/>
    <s v="Нийслэлийн татварын газар"/>
    <s v="НӨАТ"/>
    <n v="2422.6999999999998"/>
    <m/>
    <x v="3"/>
    <s v="103.Нэмэгдсэн өртгийн албан татвар"/>
  </r>
  <r>
    <x v="0"/>
    <x v="1"/>
    <s v="Adj#1"/>
    <x v="202"/>
    <x v="0"/>
    <s v="MRAM"/>
    <d v="2014-07-24T00:00:00"/>
    <s v="Ашигт малтмалын газар"/>
    <s v="Тусгай зөвшөөрлийн төлбөр"/>
    <n v="477"/>
    <m/>
    <x v="6"/>
    <s v="105.Ашигт малтмалын ашиглалтын болон хайгуулын тусгай зөвшөөрлийн төлбөр"/>
  </r>
  <r>
    <x v="0"/>
    <x v="1"/>
    <s v="Adj#1"/>
    <x v="202"/>
    <x v="0"/>
    <s v="SSIA"/>
    <d v="2014-01-23T00:00:00"/>
    <s v="Сүхбаатар дүүргийн НДХ"/>
    <m/>
    <n v="4602.8"/>
    <m/>
    <x v="4"/>
    <s v="108.Аж ахуйн нэгжээс төлсөн ажилчдын нийгмийн болон эрүүл мэндийн даатгалын шимтгэл "/>
  </r>
  <r>
    <x v="0"/>
    <x v="1"/>
    <s v="Adj#1"/>
    <x v="202"/>
    <x v="0"/>
    <s v="SSIA"/>
    <d v="2014-03-03T00:00:00"/>
    <s v="Сүхбаатар дүүргийн НДХ"/>
    <m/>
    <n v="4964.8999999999996"/>
    <m/>
    <x v="4"/>
    <s v="108.Аж ахуйн нэгжээс төлсөн ажилчдын нийгмийн болон эрүүл мэндийн даатгалын шимтгэл "/>
  </r>
  <r>
    <x v="0"/>
    <x v="1"/>
    <s v="Adj#1"/>
    <x v="202"/>
    <x v="0"/>
    <s v="SSIA"/>
    <d v="2014-03-31T00:00:00"/>
    <s v="Сүхбаатар дүүргийн НДХ"/>
    <m/>
    <n v="3700"/>
    <m/>
    <x v="4"/>
    <s v="108.Аж ахуйн нэгжээс төлсөн ажилчдын нийгмийн болон эрүүл мэндийн даатгалын шимтгэл "/>
  </r>
  <r>
    <x v="0"/>
    <x v="1"/>
    <s v="Adj#1"/>
    <x v="202"/>
    <x v="0"/>
    <s v="SSIA"/>
    <d v="2014-04-04T00:00:00"/>
    <s v="Сүхбаатар дүүргийн НДХ"/>
    <m/>
    <n v="5465"/>
    <m/>
    <x v="4"/>
    <s v="108.Аж ахуйн нэгжээс төлсөн ажилчдын нийгмийн болон эрүүл мэндийн даатгалын шимтгэл "/>
  </r>
  <r>
    <x v="0"/>
    <x v="1"/>
    <s v="Adj#1"/>
    <x v="202"/>
    <x v="0"/>
    <s v="SSIA"/>
    <d v="2014-05-02T00:00:00"/>
    <s v="Сүхбаатар дүүргийн НДХ"/>
    <m/>
    <n v="11928"/>
    <m/>
    <x v="4"/>
    <s v="108.Аж ахуйн нэгжээс төлсөн ажилчдын нийгмийн болон эрүүл мэндийн даатгалын шимтгэл "/>
  </r>
  <r>
    <x v="0"/>
    <x v="1"/>
    <s v="Adj#1"/>
    <x v="202"/>
    <x v="0"/>
    <s v="SSIA"/>
    <d v="2014-05-30T00:00:00"/>
    <s v="Сүхбаатар дүүргийн НДХ"/>
    <m/>
    <n v="5000"/>
    <m/>
    <x v="4"/>
    <s v="108.Аж ахуйн нэгжээс төлсөн ажилчдын нийгмийн болон эрүүл мэндийн даатгалын шимтгэл "/>
  </r>
  <r>
    <x v="0"/>
    <x v="1"/>
    <s v="Adj#1"/>
    <x v="202"/>
    <x v="0"/>
    <s v="SSIA"/>
    <d v="2014-06-02T00:00:00"/>
    <s v="Сүхбаатар дүүргийн НДХ"/>
    <m/>
    <n v="6171.7"/>
    <m/>
    <x v="4"/>
    <s v="108.Аж ахуйн нэгжээс төлсөн ажилчдын нийгмийн болон эрүүл мэндийн даатгалын шимтгэл "/>
  </r>
  <r>
    <x v="0"/>
    <x v="1"/>
    <s v="Adj#1"/>
    <x v="202"/>
    <x v="0"/>
    <s v="SSIA"/>
    <d v="2014-06-30T00:00:00"/>
    <s v="Сүхбаатар дүүргийн НДХ"/>
    <m/>
    <n v="5000"/>
    <m/>
    <x v="4"/>
    <s v="108.Аж ахуйн нэгжээс төлсөн ажилчдын нийгмийн болон эрүүл мэндийн даатгалын шимтгэл "/>
  </r>
  <r>
    <x v="0"/>
    <x v="1"/>
    <s v="Adj#1"/>
    <x v="202"/>
    <x v="0"/>
    <s v="SSIA"/>
    <d v="2014-07-04T00:00:00"/>
    <s v="Сүхбаатар дүүргийн НДХ"/>
    <m/>
    <n v="2806.6"/>
    <m/>
    <x v="4"/>
    <s v="108.Аж ахуйн нэгжээс төлсөн ажилчдын нийгмийн болон эрүүл мэндийн даатгалын шимтгэл "/>
  </r>
  <r>
    <x v="0"/>
    <x v="1"/>
    <s v="Adj#1"/>
    <x v="202"/>
    <x v="0"/>
    <s v="SSIA"/>
    <d v="2014-08-05T00:00:00"/>
    <s v="Сүхбаатар дүүргийн НДХ"/>
    <m/>
    <n v="7524.6"/>
    <m/>
    <x v="4"/>
    <s v="108.Аж ахуйн нэгжээс төлсөн ажилчдын нийгмийн болон эрүүл мэндийн даатгалын шимтгэл "/>
  </r>
  <r>
    <x v="0"/>
    <x v="1"/>
    <s v="Adj#1"/>
    <x v="202"/>
    <x v="0"/>
    <s v="SSIA"/>
    <d v="2014-09-05T00:00:00"/>
    <s v="Сүхбаатар дүүргийн НДХ"/>
    <m/>
    <n v="8468.9"/>
    <m/>
    <x v="4"/>
    <s v="108.Аж ахуйн нэгжээс төлсөн ажилчдын нийгмийн болон эрүүл мэндийн даатгалын шимтгэл "/>
  </r>
  <r>
    <x v="0"/>
    <x v="1"/>
    <s v="Adj#1"/>
    <x v="202"/>
    <x v="0"/>
    <s v="SSIA"/>
    <d v="2014-09-30T00:00:00"/>
    <s v="Сүхбаатар дүүргийн НДХ"/>
    <m/>
    <n v="3500"/>
    <m/>
    <x v="4"/>
    <s v="108.Аж ахуйн нэгжээс төлсөн ажилчдын нийгмийн болон эрүүл мэндийн даатгалын шимтгэл "/>
  </r>
  <r>
    <x v="0"/>
    <x v="1"/>
    <s v="Adj#1"/>
    <x v="202"/>
    <x v="0"/>
    <s v="SSIA"/>
    <d v="2014-10-02T00:00:00"/>
    <s v="Сүхбаатар дүүргийн НДХ"/>
    <m/>
    <n v="5394.2"/>
    <m/>
    <x v="4"/>
    <s v="108.Аж ахуйн нэгжээс төлсөн ажилчдын нийгмийн болон эрүүл мэндийн даатгалын шимтгэл "/>
  </r>
  <r>
    <x v="0"/>
    <x v="1"/>
    <s v="Adj#1"/>
    <x v="202"/>
    <x v="0"/>
    <s v="SSIA"/>
    <d v="2014-11-05T00:00:00"/>
    <s v="Сүхбаатар дүүргийн НДХ"/>
    <m/>
    <n v="7890.9"/>
    <m/>
    <x v="4"/>
    <s v="108.Аж ахуйн нэгжээс төлсөн ажилчдын нийгмийн болон эрүүл мэндийн даатгалын шимтгэл "/>
  </r>
  <r>
    <x v="0"/>
    <x v="1"/>
    <s v="Adj#1"/>
    <x v="202"/>
    <x v="0"/>
    <s v="SSIA"/>
    <d v="2014-11-28T00:00:00"/>
    <s v="Сүхбаатар дүүргийн НДХ"/>
    <m/>
    <n v="5767.3"/>
    <m/>
    <x v="4"/>
    <s v="108.Аж ахуйн нэгжээс төлсөн ажилчдын нийгмийн болон эрүүл мэндийн даатгалын шимтгэл "/>
  </r>
  <r>
    <x v="0"/>
    <x v="1"/>
    <s v="Adj#1"/>
    <x v="202"/>
    <x v="0"/>
    <s v="SSIA"/>
    <d v="2014-12-14T00:00:00"/>
    <s v="Сүхбаатар дүүргийн НДХ"/>
    <m/>
    <n v="5192.2"/>
    <m/>
    <x v="4"/>
    <s v="108.Аж ахуйн нэгжээс төлсөн ажилчдын нийгмийн болон эрүүл мэндийн даатгалын шимтгэл "/>
  </r>
  <r>
    <x v="0"/>
    <x v="1"/>
    <s v="Adj#1"/>
    <x v="205"/>
    <x v="0"/>
    <s v="MRAM"/>
    <d v="2014-11-03T00:00:00"/>
    <s v="Ашигт малтмалын газар "/>
    <s v="12215 A лицензийн 2014-2015 оны төлбөрт"/>
    <n v="494.5"/>
    <m/>
    <x v="6"/>
    <s v="105.Ашигт малтмалын ашиглалтын болон хайгуулын тусгай зөвшөөрлийн төлбөр"/>
  </r>
  <r>
    <x v="1"/>
    <x v="1"/>
    <s v="Adj#0"/>
    <x v="121"/>
    <x v="0"/>
    <m/>
    <m/>
    <m/>
    <m/>
    <n v="406174.7"/>
    <m/>
    <x v="6"/>
    <s v="105.Ашигт малтмалын ашиглалтын болон хайгуулын тусгай зөвшөөрлийн төлбөр"/>
  </r>
  <r>
    <x v="0"/>
    <x v="1"/>
    <s v="Adj#1"/>
    <x v="121"/>
    <x v="0"/>
    <m/>
    <m/>
    <m/>
    <m/>
    <n v="-406174.7"/>
    <m/>
    <x v="6"/>
    <s v="105.Ашигт малтмалын ашиглалтын болон хайгуулын тусгай зөвшөөрлийн төлбөр"/>
  </r>
  <r>
    <x v="0"/>
    <x v="1"/>
    <s v="Adj#1"/>
    <x v="121"/>
    <x v="0"/>
    <s v="MRAM"/>
    <d v="2014-12-31T00:00:00"/>
    <s v="АМГ"/>
    <s v="Тусгай зөвшөөрлийн төлбөр бусад үйлчилгээ"/>
    <n v="398356.8"/>
    <m/>
    <x v="6"/>
    <s v="105.Ашигт малтмалын ашиглалтын болон хайгуулын тусгай зөвшөөрлийн төлбөр"/>
  </r>
  <r>
    <x v="1"/>
    <x v="1"/>
    <s v="Adj#0"/>
    <x v="121"/>
    <x v="0"/>
    <m/>
    <m/>
    <m/>
    <m/>
    <n v="112381"/>
    <m/>
    <x v="4"/>
    <s v="108.Аж ахуйн нэгжээс төлсөн ажилчдын нийгмийн болон эрүүл мэндийн даатгалын шимтгэл "/>
  </r>
  <r>
    <x v="0"/>
    <x v="1"/>
    <s v="Adj#1"/>
    <x v="121"/>
    <x v="0"/>
    <m/>
    <m/>
    <m/>
    <m/>
    <n v="-112381"/>
    <m/>
    <x v="4"/>
    <s v="108.Аж ахуйн нэгжээс төлсөн ажилчдын нийгмийн болон эрүүл мэндийн даатгалын шимтгэл "/>
  </r>
  <r>
    <x v="0"/>
    <x v="1"/>
    <s v="Adj#1"/>
    <x v="121"/>
    <x v="0"/>
    <s v="Chingeltei district"/>
    <d v="2014-12-31T00:00:00"/>
    <s v="ЧД-ийн НДХ"/>
    <s v="Нийгмийн даатгал"/>
    <n v="140891.41"/>
    <m/>
    <x v="4"/>
    <s v="108.Аж ахуйн нэгжээс төлсөн ажилчдын нийгмийн болон эрүүл мэндийн даатгалын шимтгэл "/>
  </r>
  <r>
    <x v="1"/>
    <x v="1"/>
    <s v="Adj#0"/>
    <x v="121"/>
    <x v="0"/>
    <m/>
    <d v="2014-03-14T00:00:00"/>
    <m/>
    <s v="Компьютер бэлэглэсэн"/>
    <n v="1200"/>
    <s v="Inkind donation"/>
    <x v="5"/>
    <s v="115.Төрийн байгууллагуудад олгосон хандив, дэмжлэг"/>
  </r>
  <r>
    <x v="1"/>
    <x v="1"/>
    <s v="Adj#0"/>
    <x v="104"/>
    <x v="0"/>
    <m/>
    <m/>
    <m/>
    <m/>
    <n v="7645530.5"/>
    <m/>
    <x v="8"/>
    <s v="102.Гаалийн албан татвар"/>
  </r>
  <r>
    <x v="0"/>
    <x v="1"/>
    <s v="Adj#2"/>
    <x v="104"/>
    <x v="0"/>
    <m/>
    <m/>
    <m/>
    <m/>
    <n v="-7645530.5"/>
    <m/>
    <x v="8"/>
    <s v="102.Гаалийн албан татвар"/>
  </r>
  <r>
    <x v="0"/>
    <x v="1"/>
    <s v="Adj#2"/>
    <x v="104"/>
    <x v="0"/>
    <m/>
    <m/>
    <s v="Дорнод аймгийн гаалийн газар, Сүхбаатар аймгийн Гаалийн газар"/>
    <s v="Гаалийн албан татвар"/>
    <n v="5428771"/>
    <s v="Өмнөх тайлангаар гарсан дүн нь Гаалийн түр дансанд барьцаа хэлбэрээр байршуулсан дүн орсон нийт дүн /бүх төлбөрийг нэг бүрчлэн төрсөн өдөр сараар нь жагсаавал 30000 гаруй гаалийн мэдүүлэг байна/"/>
    <x v="8"/>
    <s v="102.Гаалийн албан татвар"/>
  </r>
  <r>
    <x v="0"/>
    <x v="1"/>
    <s v="Adj#2"/>
    <x v="104"/>
    <x v="0"/>
    <m/>
    <m/>
    <s v="Дорнод аймгийн гаалийн газар, Сүхбаатар аймгийн Гаалийн газар"/>
    <s v="НӨАТ"/>
    <n v="11410383"/>
    <s v="Өмнөх тайлангаар гарсан дүн нь Гаалийн түр дансанд барьцаа хэлбэрээр байршуулсан дүн орсон нийт дүн /бүх төлбөрийг нэг бүрчлэн төрсөн өдөр сараар нь жагсаавал 30000 гаруй гаалийн мэдүүлэг байна/"/>
    <x v="3"/>
    <s v="103.Нэмэгдсэн өртгийн албан татвар"/>
  </r>
  <r>
    <x v="1"/>
    <x v="1"/>
    <s v="Adj#0"/>
    <x v="104"/>
    <x v="0"/>
    <m/>
    <m/>
    <m/>
    <m/>
    <n v="16065578"/>
    <m/>
    <x v="3"/>
    <s v="103.Нэмэгдсэн өртгийн албан татвар"/>
  </r>
  <r>
    <x v="0"/>
    <x v="1"/>
    <s v="Adj#2"/>
    <x v="104"/>
    <x v="0"/>
    <m/>
    <m/>
    <m/>
    <m/>
    <n v="-16065578"/>
    <m/>
    <x v="3"/>
    <s v="103.Нэмэгдсэн өртгийн албан татвар"/>
  </r>
  <r>
    <x v="1"/>
    <x v="1"/>
    <s v="Adj#0"/>
    <x v="104"/>
    <x v="0"/>
    <m/>
    <m/>
    <s v="Хөдөлмөр эрхлэлтийн үйлчилгээний төв"/>
    <s v="Гадаад ажилчидын ажлын байрны төлбөр"/>
    <n v="6264922.2000000002"/>
    <s v="ЗГ-н газрын баталсан квотын дагуу 1 ажилтан 1сард 384000 төгрөг *12 сар * ....  "/>
    <x v="11"/>
    <s v="106.Гадаадын мэргэжилтэн, ажилчны ажлын байрны төлбөр"/>
  </r>
  <r>
    <x v="0"/>
    <x v="1"/>
    <s v="Adj#1"/>
    <x v="104"/>
    <x v="0"/>
    <m/>
    <m/>
    <s v="БЗД НД хэлтэс"/>
    <s v="ажилчидын НД шимтгэл"/>
    <n v="1523445"/>
    <s v="Сар бүрийн цалингаас хугацаандаа 23%төлдөг"/>
    <x v="4"/>
    <s v="108.Аж ахуйн нэгжээс төлсөн ажилчдын нийгмийн болон эрүүл мэндийн даатгалын шимтгэл "/>
  </r>
  <r>
    <x v="1"/>
    <x v="1"/>
    <s v="Adj#0"/>
    <x v="104"/>
    <x v="0"/>
    <m/>
    <m/>
    <m/>
    <m/>
    <n v="873293.4"/>
    <m/>
    <x v="4"/>
    <s v="108.Аж ахуйн нэгжээс төлсөн ажилчдын нийгмийн болон эрүүл мэндийн даатгалын шимтгэл "/>
  </r>
  <r>
    <x v="0"/>
    <x v="1"/>
    <s v="Adj#1"/>
    <x v="104"/>
    <x v="0"/>
    <m/>
    <m/>
    <m/>
    <m/>
    <n v="-873293.4"/>
    <m/>
    <x v="4"/>
    <s v="108.Аж ахуйн нэгжээс төлсөн ажилчдын нийгмийн болон эрүүл мэндийн даатгалын шимтгэл "/>
  </r>
  <r>
    <x v="1"/>
    <x v="1"/>
    <s v="Adj#0"/>
    <x v="104"/>
    <x v="0"/>
    <m/>
    <m/>
    <s v="Газрын тосны газар"/>
    <s v="тосны орлого"/>
    <n v="256707635"/>
    <s v="Дачин дах толгой комнаниас сар бүр улсын төсөвт төлсөн "/>
    <x v="1"/>
    <s v="112.Бүтээгдэхүүн хуваах гэрээний дагуу ЗГ-т ногдох газрын тосны орлого"/>
  </r>
  <r>
    <x v="0"/>
    <x v="1"/>
    <s v="Adj#1"/>
    <x v="104"/>
    <x v="0"/>
    <m/>
    <m/>
    <m/>
    <m/>
    <n v="24187957"/>
    <s v="Дачин дах толгой комнаниас улсын төсөвт төлсөн "/>
    <x v="10"/>
    <s v="113.Үүнээс: Рояльти"/>
  </r>
  <r>
    <x v="0"/>
    <x v="1"/>
    <s v="Adj#1"/>
    <x v="104"/>
    <x v="0"/>
    <m/>
    <m/>
    <s v="Газрын тосны газар"/>
    <s v="Рояалти"/>
    <m/>
    <m/>
    <x v="12"/>
    <s v="114.Торгууль, хураамж"/>
  </r>
  <r>
    <x v="0"/>
    <x v="1"/>
    <s v="Adj#1"/>
    <x v="104"/>
    <x v="0"/>
    <m/>
    <m/>
    <s v="Дорнод аймгийн Татварын хэлтэс"/>
    <s v="Ус ашигласны төлбөр"/>
    <n v="1715566.18"/>
    <s v="19, 21-р талбай тус бүрээр Матад болон Халхгол суманд төлдөг /сар бүр/"/>
    <x v="15"/>
    <s v="202.Ус ашигласны төлбөр"/>
  </r>
  <r>
    <x v="0"/>
    <x v="1"/>
    <s v="Adj#1"/>
    <x v="104"/>
    <x v="0"/>
    <m/>
    <m/>
    <s v="БЗД татварын хэлтэс"/>
    <s v="Үл хөддлөх хөрөнгийн татвар"/>
    <n v="9431.56"/>
    <s v="УБ байрлалтай компаний эзэмшилийн офисын барилга"/>
    <x v="16"/>
    <s v="205.Үл хөдлөх хөрөнгийн албан татвар"/>
  </r>
  <r>
    <x v="0"/>
    <x v="1"/>
    <s v="Adj#1"/>
    <x v="104"/>
    <x v="0"/>
    <m/>
    <m/>
    <s v="БЗД татварын хэлтэс"/>
    <s v="АТӨЯХАТ"/>
    <n v="14534.49"/>
    <s v="Петрочайна компаний нэр дээр бүртгэлтэй авто тээврийн хэрэгслүүдэд төлсөн дүн, Туслан гүйцэтгэгч гэрээлэгч компаниудын тээврийн хэрэгслийн дүнг манай санхүү дээр тодруулах боломжгүй байна"/>
    <x v="22"/>
    <s v="207.Авто тээвэр болон өөрөө явагч тээврийн хэрэгслийн албан татвар "/>
  </r>
  <r>
    <x v="0"/>
    <x v="1"/>
    <s v="Adj#1"/>
    <x v="104"/>
    <x v="0"/>
    <m/>
    <m/>
    <s v="Нийслэлийн Газрын албанд"/>
    <s v="Газрын төлбөр"/>
    <n v="428.7"/>
    <s v="УБ байрлалтай компаний эзэмшилийн офисын барилгын газар"/>
    <x v="17"/>
    <s v="203.Газрын төлбөр"/>
  </r>
  <r>
    <x v="1"/>
    <x v="1"/>
    <s v="Adj#0"/>
    <x v="104"/>
    <x v="1"/>
    <s v="PAM"/>
    <s v="2014-01-23"/>
    <s v="Petrolium Authority of Mongolia"/>
    <s v="түүхий тосны орлого"/>
    <n v="-6747987.264890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1-23"/>
    <s v="Petrolium Authority of Mongolia"/>
    <s v="түүхий тосны орлого"/>
    <n v="-13403353.54573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2-24"/>
    <s v="Petrolium Authority of Mongolia"/>
    <s v="түүхий тосны орлого"/>
    <n v="-6642867.197370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2-24"/>
    <s v="Petrolium Authority of Mongolia"/>
    <s v="түүхий тосны орлого"/>
    <n v="-14962024.29528"/>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3-25"/>
    <s v="Petrolium Authority of Mongolia"/>
    <s v="түүхий тосны орлого"/>
    <n v="-5462228.7316899998"/>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3-25"/>
    <s v="Petrolium Authority of Mongolia"/>
    <s v="түүхий тосны орлого"/>
    <n v="-12870752.85624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4-25"/>
    <s v="Petrolium Authority of Mongolia"/>
    <s v="түүхий тосны орлого"/>
    <n v="-11243666.82763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4-25"/>
    <s v="Petrolium Authority of Mongolia"/>
    <s v="түүхий тосны орлого"/>
    <n v="-1940660.092150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5-22"/>
    <s v="Petrolium Authority of Mongolia"/>
    <s v="түүхий тосны орлого"/>
    <n v="-501356.58158999996"/>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5-22"/>
    <s v="Petrolium Authority of Mongolia"/>
    <s v="түүхий тосны орлого"/>
    <n v="-676371.74176999996"/>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5-22"/>
    <s v="Petrolium Authority of Mongolia"/>
    <s v="түүхий тосны орлого"/>
    <n v="-5550659.4569300003"/>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5-22"/>
    <s v="Petrolium Authority of Mongolia"/>
    <s v="түүхий тосны орлого"/>
    <n v="-14685254.65447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6-25"/>
    <s v="Petrolium Authority of Mongolia"/>
    <s v="түүхий тосны орлого"/>
    <n v="-14002484.2726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6-25"/>
    <s v="Petrolium Authority of Mongolia"/>
    <s v="түүхий тосны орлого"/>
    <n v="-5585173.4311300004"/>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2487766.191070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5324117.1703199996"/>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178873.80606"/>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953919.3313499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14977655.237360001"/>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7-24"/>
    <s v="Petrolium Authority of Mongolia"/>
    <s v="түүхий тосны орлого"/>
    <n v="-6144552.4637700003"/>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5"/>
    <s v="Petrolium Authority of Mongolia"/>
    <s v="түүхий тосны орлого"/>
    <n v="-14570820.22273"/>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5"/>
    <s v="Petrolium Authority of Mongolia"/>
    <s v="түүхий тосны орлого"/>
    <n v="-6714646.6569799995"/>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5"/>
    <s v="Petrolium Authority of Mongolia"/>
    <s v="түүхий тосны орлого"/>
    <n v="-2484123.4509299998"/>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5"/>
    <s v="Petrolium Authority of Mongolia"/>
    <s v="түүхий тосны орлого"/>
    <n v="-2083199.76755"/>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5"/>
    <s v="Petrolium Authority of Mongolia"/>
    <s v="түүхий тосны орлого"/>
    <n v="-2738556.859060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8-26"/>
    <s v="Petrolium Authority of Mongolia"/>
    <s v="түүхий тосны орлого"/>
    <n v="-114237.1779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9-22"/>
    <s v="Petrolium Authority of Mongolia"/>
    <s v="түүхий тосны орлого"/>
    <n v="-12162631.8543700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9-22"/>
    <s v="Petrolium Authority of Mongolia"/>
    <s v="түүхий тосны орлого"/>
    <n v="-3590148.0348100001"/>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9-22"/>
    <s v="Petrolium Authority of Mongolia"/>
    <s v="түүхий тосны орлого"/>
    <n v="-2497185.670969999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09-22"/>
    <s v="Petrolium Authority of Mongolia"/>
    <s v="түүхий тосны орлого"/>
    <n v="-10299036.85702"/>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0-24"/>
    <s v="Petrolium Authority of Mongolia"/>
    <s v="түүхий тосны орлого"/>
    <n v="-9157032.2647999991"/>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0-24"/>
    <s v="Petrolium Authority of Mongolia"/>
    <s v="түүхий тосны орлого"/>
    <n v="-13248091.687200001"/>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1-25"/>
    <s v="Petrolium Authority of Mongolia"/>
    <s v="түүхий тосны орлого"/>
    <n v="-9256412.9282000009"/>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1-25"/>
    <s v="Petrolium Authority of Mongolia"/>
    <s v="түүхий тосны орлого"/>
    <n v="-12092674.95583"/>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2-23"/>
    <s v="Petrolium Authority of Mongolia"/>
    <s v="түүхий тосны орлого"/>
    <n v="-7680482.7083000001"/>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2-23"/>
    <s v="Petrolium Authority of Mongolia"/>
    <s v="түүхий тосны орлого"/>
    <n v="-892926.73477999994"/>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s v="2014-12-23"/>
    <s v="Petrolium Authority of Mongolia"/>
    <s v="түүхий тосны орлого"/>
    <n v="-9618734.2251699995"/>
    <s v="гэрээлэгч компани түүхий тосны орлогыг ам.доллараар шилжүүлдэг бөгөөд ГТГ-аас              тодорхой хугацаанд улсын төсөвт төвлөрүүлэхэд ханшийн зөрүү үүсдэгийг анхаарна уу."/>
    <x v="1"/>
    <s v="112.Бүтээгдэхүүн хуваах гэрээний дагуу ЗГ-т ногдох газрын тосны орлого"/>
  </r>
  <r>
    <x v="1"/>
    <x v="1"/>
    <s v="Adj#0"/>
    <x v="104"/>
    <x v="1"/>
    <s v="PAM"/>
    <m/>
    <s v="Petrolium Authority of Mongolia"/>
    <s v="Роялти нь түүхий тосны орлого дотор хамт шилжиж төсөвт төвлөрдөг."/>
    <n v="-24187957.143200003"/>
    <m/>
    <x v="10"/>
    <s v="113.Үүнээс: Рояльти"/>
  </r>
  <r>
    <x v="1"/>
    <x v="1"/>
    <s v="Adj#0"/>
    <x v="8"/>
    <x v="1"/>
    <s v="Chingeltei district"/>
    <d v="2014-05-30T00:00:00"/>
    <s v="ЧДТХ"/>
    <s v="АТБӨЯХАТ"/>
    <n v="-316.5"/>
    <m/>
    <x v="22"/>
    <s v="207.Авто тээвэр болон өөрөө явагч тээврийн хэрэгслийн албан татвар "/>
  </r>
  <r>
    <x v="0"/>
    <x v="1"/>
    <s v="Adj#1"/>
    <x v="8"/>
    <x v="1"/>
    <s v="Chingeltei district"/>
    <s v="2014.01.09"/>
    <s v="ЧДТХ"/>
    <m/>
    <n v="-32278.875"/>
    <m/>
    <x v="21"/>
    <s v="204.Бусад"/>
  </r>
  <r>
    <x v="0"/>
    <x v="1"/>
    <s v="Adj#1"/>
    <x v="8"/>
    <x v="1"/>
    <s v="Chingeltei district"/>
    <s v="2014.01.30"/>
    <s v="ЧДТХ"/>
    <m/>
    <n v="-57385.601640000001"/>
    <m/>
    <x v="21"/>
    <s v="204.Бусад"/>
  </r>
  <r>
    <x v="0"/>
    <x v="1"/>
    <s v="Adj#1"/>
    <x v="8"/>
    <x v="1"/>
    <s v="Chingeltei district"/>
    <s v="2014.02.18"/>
    <s v="ЧДТХ"/>
    <s v="хаоат"/>
    <n v="-32278.875"/>
    <m/>
    <x v="21"/>
    <s v="204.Бусад"/>
  </r>
  <r>
    <x v="0"/>
    <x v="1"/>
    <s v="Adj#1"/>
    <x v="8"/>
    <x v="1"/>
    <s v="Chingeltei district"/>
    <s v="2014.02.28"/>
    <s v="ЧДТХ"/>
    <m/>
    <n v="-60891.973310000001"/>
    <m/>
    <x v="21"/>
    <s v="204.Бусад"/>
  </r>
  <r>
    <x v="0"/>
    <x v="1"/>
    <s v="Adj#1"/>
    <x v="8"/>
    <x v="1"/>
    <s v="Chingeltei district"/>
    <s v="2014.03.13"/>
    <s v="ЧДТХ"/>
    <m/>
    <n v="-32278.875"/>
    <m/>
    <x v="21"/>
    <s v="204.Бусад"/>
  </r>
  <r>
    <x v="0"/>
    <x v="1"/>
    <s v="Adj#1"/>
    <x v="8"/>
    <x v="1"/>
    <s v="Chingeltei district"/>
    <s v="2014.04.01"/>
    <s v="ЧДТХ"/>
    <m/>
    <n v="-59619.787990000004"/>
    <m/>
    <x v="21"/>
    <s v="204.Бусад"/>
  </r>
  <r>
    <x v="0"/>
    <x v="1"/>
    <s v="Adj#1"/>
    <x v="8"/>
    <x v="1"/>
    <s v="Chingeltei district"/>
    <s v="2014.04.14"/>
    <s v="ЧДТХ"/>
    <m/>
    <n v="-69365.419099999999"/>
    <m/>
    <x v="21"/>
    <s v="204.Бусад"/>
  </r>
  <r>
    <x v="0"/>
    <x v="1"/>
    <s v="Adj#1"/>
    <x v="8"/>
    <x v="1"/>
    <s v="Chingeltei district"/>
    <s v="2014.05.01"/>
    <s v="ЧДТХ"/>
    <s v="ХАОАТ"/>
    <n v="-54486.118270000006"/>
    <m/>
    <x v="21"/>
    <s v="204.Бусад"/>
  </r>
  <r>
    <x v="0"/>
    <x v="1"/>
    <s v="Adj#1"/>
    <x v="8"/>
    <x v="1"/>
    <s v="Chingeltei district"/>
    <s v="2014.05.30"/>
    <s v="ЧДТХ"/>
    <s v="ХАОАТ"/>
    <n v="-40666.531659999993"/>
    <m/>
    <x v="21"/>
    <s v="204.Бусад"/>
  </r>
  <r>
    <x v="0"/>
    <x v="1"/>
    <s v="Adj#1"/>
    <x v="8"/>
    <x v="1"/>
    <s v="Chingeltei district"/>
    <s v="2014.06.06"/>
    <s v="ЧДТХ"/>
    <s v="ХАОАТ"/>
    <n v="-24323.769350000002"/>
    <m/>
    <x v="21"/>
    <s v="204.Бусад"/>
  </r>
  <r>
    <x v="0"/>
    <x v="1"/>
    <s v="Adj#1"/>
    <x v="8"/>
    <x v="1"/>
    <s v="Chingeltei district"/>
    <s v="2014.07.01"/>
    <s v="ЧДТХ"/>
    <s v="ХАОАТ"/>
    <n v="-48198.827149999997"/>
    <m/>
    <x v="21"/>
    <s v="204.Бусад"/>
  </r>
  <r>
    <x v="0"/>
    <x v="1"/>
    <s v="Adj#1"/>
    <x v="8"/>
    <x v="1"/>
    <s v="Chingeltei district"/>
    <s v="2014.07.21"/>
    <s v="ЧДТХ"/>
    <m/>
    <n v="-3680.0541400000002"/>
    <m/>
    <x v="21"/>
    <s v="204.Бусад"/>
  </r>
  <r>
    <x v="0"/>
    <x v="1"/>
    <s v="Adj#1"/>
    <x v="8"/>
    <x v="1"/>
    <s v="Chingeltei district"/>
    <s v="2014.07.30"/>
    <s v="ЧДТХ"/>
    <m/>
    <n v="-24323.769350000002"/>
    <m/>
    <x v="21"/>
    <s v="204.Бусад"/>
  </r>
  <r>
    <x v="0"/>
    <x v="1"/>
    <s v="Adj#1"/>
    <x v="8"/>
    <x v="1"/>
    <s v="Chingeltei district"/>
    <s v="2014.08.01"/>
    <s v="ЧДТХ"/>
    <m/>
    <n v="-28580.714059999998"/>
    <m/>
    <x v="21"/>
    <s v="204.Бусад"/>
  </r>
  <r>
    <x v="0"/>
    <x v="1"/>
    <s v="Adj#1"/>
    <x v="8"/>
    <x v="1"/>
    <s v="Chingeltei district"/>
    <s v="2014.09.01"/>
    <s v="ЧДТХ"/>
    <s v="ХАОАТ"/>
    <n v="-37757.110759999996"/>
    <m/>
    <x v="21"/>
    <s v="204.Бусад"/>
  </r>
  <r>
    <x v="0"/>
    <x v="1"/>
    <s v="Adj#1"/>
    <x v="8"/>
    <x v="1"/>
    <s v="Chingeltei district"/>
    <s v="2014.09.09"/>
    <s v="ЧДТХ"/>
    <m/>
    <n v="-55227.917600000001"/>
    <m/>
    <x v="21"/>
    <s v="204.Бусад"/>
  </r>
  <r>
    <x v="0"/>
    <x v="1"/>
    <s v="Adj#1"/>
    <x v="8"/>
    <x v="1"/>
    <s v="Chingeltei district"/>
    <s v="2014.09.16"/>
    <s v="ЧДТХ"/>
    <m/>
    <n v="-4739.3974000000007"/>
    <m/>
    <x v="21"/>
    <s v="204.Бусад"/>
  </r>
  <r>
    <x v="0"/>
    <x v="1"/>
    <s v="Adj#1"/>
    <x v="8"/>
    <x v="1"/>
    <s v="Chingeltei district"/>
    <s v="2014.10.09"/>
    <s v="ЧДТХ"/>
    <m/>
    <n v="-51896.420509999996"/>
    <m/>
    <x v="21"/>
    <s v="204.Бусад"/>
  </r>
  <r>
    <x v="0"/>
    <x v="1"/>
    <s v="Adj#1"/>
    <x v="8"/>
    <x v="1"/>
    <s v="Chingeltei district"/>
    <s v="2014.10.10"/>
    <s v="ЧДТХ"/>
    <m/>
    <n v="-36560.046459999998"/>
    <m/>
    <x v="21"/>
    <s v="204.Бусад"/>
  </r>
  <r>
    <x v="0"/>
    <x v="1"/>
    <s v="Adj#1"/>
    <x v="8"/>
    <x v="1"/>
    <s v="Chingeltei district"/>
    <s v="2014.10.31"/>
    <s v="ЧДТХ"/>
    <m/>
    <n v="-30091.716280000001"/>
    <m/>
    <x v="21"/>
    <s v="204.Бусад"/>
  </r>
  <r>
    <x v="0"/>
    <x v="1"/>
    <s v="Adj#1"/>
    <x v="8"/>
    <x v="1"/>
    <s v="Chingeltei district"/>
    <s v="2014.11.11"/>
    <s v="ЧДТХ"/>
    <m/>
    <n v="-10335.189319999999"/>
    <m/>
    <x v="21"/>
    <s v="204.Бусад"/>
  </r>
  <r>
    <x v="0"/>
    <x v="1"/>
    <s v="Adj#1"/>
    <x v="8"/>
    <x v="1"/>
    <s v="Chingeltei district"/>
    <s v="2014.11.28"/>
    <s v="ЧДТХ"/>
    <m/>
    <n v="-37965.190619999994"/>
    <m/>
    <x v="21"/>
    <s v="204.Бусад"/>
  </r>
  <r>
    <x v="0"/>
    <x v="1"/>
    <s v="Adj#1"/>
    <x v="8"/>
    <x v="1"/>
    <s v="Chingeltei district"/>
    <s v="2014.12.10"/>
    <s v="ЧДТХ"/>
    <m/>
    <n v="-44071.358780000002"/>
    <m/>
    <x v="21"/>
    <s v="204.Бусад"/>
  </r>
  <r>
    <x v="0"/>
    <x v="1"/>
    <s v="Adj#1"/>
    <x v="8"/>
    <x v="1"/>
    <s v="Chingeltei district"/>
    <s v="2014.12.31"/>
    <s v="ЧДТХ"/>
    <m/>
    <n v="-29977.87196"/>
    <m/>
    <x v="21"/>
    <s v="204.Бусад"/>
  </r>
  <r>
    <x v="0"/>
    <x v="1"/>
    <s v="Adj#1"/>
    <x v="8"/>
    <x v="1"/>
    <s v="Chingeltei district"/>
    <s v="2014.01.09"/>
    <s v="ЧДТХ"/>
    <s v="хаоат"/>
    <n v="-4226.46"/>
    <m/>
    <x v="21"/>
    <s v="204.Бусад"/>
  </r>
  <r>
    <x v="0"/>
    <x v="1"/>
    <s v="Adj#1"/>
    <x v="8"/>
    <x v="1"/>
    <s v="Chingeltei district"/>
    <s v="2014.01.13"/>
    <s v="ЧДТХ"/>
    <s v="хаоат"/>
    <n v="-5.9999999999999995E-4"/>
    <m/>
    <x v="21"/>
    <s v="204.Бусад"/>
  </r>
  <r>
    <x v="0"/>
    <x v="1"/>
    <s v="Adj#1"/>
    <x v="8"/>
    <x v="1"/>
    <s v="Chingeltei district"/>
    <s v="2014.02.18"/>
    <s v="ЧДТХ"/>
    <s v="ХАОАТ худалдан авалт їйлчилгээ"/>
    <n v="-4226.4605999999994"/>
    <m/>
    <x v="21"/>
    <s v="204.Бусад"/>
  </r>
  <r>
    <x v="0"/>
    <x v="1"/>
    <s v="Adj#1"/>
    <x v="8"/>
    <x v="1"/>
    <s v="Chingeltei district"/>
    <s v="2014.03.13"/>
    <s v="ЧДТХ"/>
    <m/>
    <n v="-4226.4605999999994"/>
    <m/>
    <x v="21"/>
    <s v="204.Бусад"/>
  </r>
  <r>
    <x v="0"/>
    <x v="1"/>
    <s v="Adj#1"/>
    <x v="8"/>
    <x v="1"/>
    <s v="Chingeltei district"/>
    <s v="2014.05.13"/>
    <s v="ЧДТХ"/>
    <m/>
    <n v="-2134.4517999999998"/>
    <m/>
    <x v="21"/>
    <s v="204.Бусад"/>
  </r>
  <r>
    <x v="0"/>
    <x v="1"/>
    <s v="Adj#1"/>
    <x v="8"/>
    <x v="1"/>
    <s v="Chingeltei district"/>
    <s v="2014.06.06"/>
    <s v="ЧДТХ"/>
    <m/>
    <n v="-1704.925"/>
    <m/>
    <x v="21"/>
    <s v="204.Бусад"/>
  </r>
  <r>
    <x v="0"/>
    <x v="1"/>
    <s v="Adj#1"/>
    <x v="8"/>
    <x v="1"/>
    <s v="Chingeltei district"/>
    <s v="2014.07.18"/>
    <s v="ЧДТХ"/>
    <m/>
    <n v="-133.22200000000001"/>
    <m/>
    <x v="21"/>
    <s v="204.Бусад"/>
  </r>
  <r>
    <x v="0"/>
    <x v="1"/>
    <s v="Adj#1"/>
    <x v="8"/>
    <x v="1"/>
    <s v="Chingeltei district"/>
    <s v="2014.07.31"/>
    <s v="ЧДТХ"/>
    <s v="88063282"/>
    <n v="-31.9"/>
    <m/>
    <x v="21"/>
    <s v="204.Бусад"/>
  </r>
  <r>
    <x v="0"/>
    <x v="1"/>
    <s v="Adj#1"/>
    <x v="8"/>
    <x v="1"/>
    <s v="Chingeltei district"/>
    <s v="2014.09.09"/>
    <s v="ЧДТХ"/>
    <m/>
    <n v="-18.100000000000001"/>
    <m/>
    <x v="21"/>
    <s v="204.Бусад"/>
  </r>
  <r>
    <x v="0"/>
    <x v="1"/>
    <s v="Adj#1"/>
    <x v="8"/>
    <x v="1"/>
    <s v="Chingeltei district"/>
    <s v="2014.09.16"/>
    <s v="ЧДТХ"/>
    <m/>
    <n v="-2018.1"/>
    <m/>
    <x v="21"/>
    <s v="204.Бусад"/>
  </r>
  <r>
    <x v="0"/>
    <x v="1"/>
    <s v="Adj#1"/>
    <x v="8"/>
    <x v="1"/>
    <s v="Chingeltei district"/>
    <s v="2014.12.01"/>
    <s v="ЧДТХ"/>
    <m/>
    <n v="-166.05635999999998"/>
    <m/>
    <x v="21"/>
    <s v="204.Бусад"/>
  </r>
  <r>
    <x v="0"/>
    <x v="1"/>
    <s v="Adj#1"/>
    <x v="8"/>
    <x v="1"/>
    <s v="Chingeltei district"/>
    <s v="2014.01.09"/>
    <s v="ЧДТХ"/>
    <s v="суутган"/>
    <n v="-3898.9896699999999"/>
    <m/>
    <x v="21"/>
    <s v="204.Бусад"/>
  </r>
  <r>
    <x v="0"/>
    <x v="1"/>
    <s v="Adj#1"/>
    <x v="8"/>
    <x v="1"/>
    <s v="Chingeltei district"/>
    <s v="2014.01.14"/>
    <s v="ЧДТХ"/>
    <m/>
    <n v="-1178.7516799999999"/>
    <m/>
    <x v="21"/>
    <s v="204.Бусад"/>
  </r>
  <r>
    <x v="0"/>
    <x v="1"/>
    <s v="Adj#1"/>
    <x v="8"/>
    <x v="1"/>
    <s v="Chingeltei district"/>
    <s v="2014.05.30"/>
    <s v="ЧДТХ"/>
    <m/>
    <n v="-319.77625"/>
    <m/>
    <x v="21"/>
    <s v="204.Бусад"/>
  </r>
  <r>
    <x v="0"/>
    <x v="1"/>
    <s v="Adj#1"/>
    <x v="8"/>
    <x v="1"/>
    <s v="Chingeltei district"/>
    <s v="2014.07.18"/>
    <s v="ЧДТХ"/>
    <m/>
    <n v="-259.33651000000003"/>
    <m/>
    <x v="21"/>
    <s v="204.Бусад"/>
  </r>
  <r>
    <x v="0"/>
    <x v="1"/>
    <s v="Adj#1"/>
    <x v="8"/>
    <x v="1"/>
    <s v="Chingeltei district"/>
    <s v="2014.09.02"/>
    <s v="ЧДТХ"/>
    <m/>
    <n v="-803.37224000000003"/>
    <m/>
    <x v="21"/>
    <s v="204.Бусад"/>
  </r>
  <r>
    <x v="0"/>
    <x v="1"/>
    <s v="Adj#1"/>
    <x v="8"/>
    <x v="1"/>
    <s v="Chingeltei district"/>
    <s v="2014.09.17"/>
    <s v="ЧДТХ"/>
    <m/>
    <n v="-4732.3644100000001"/>
    <m/>
    <x v="21"/>
    <s v="204.Бусад"/>
  </r>
  <r>
    <x v="0"/>
    <x v="1"/>
    <s v="Adj#1"/>
    <x v="8"/>
    <x v="1"/>
    <s v="Chingeltei district"/>
    <s v="2014.09.17"/>
    <s v="ЧДТХ"/>
    <m/>
    <n v="-3366.7930999999999"/>
    <m/>
    <x v="21"/>
    <s v="204.Бусад"/>
  </r>
  <r>
    <x v="0"/>
    <x v="1"/>
    <s v="Adj#1"/>
    <x v="8"/>
    <x v="1"/>
    <s v="Chingeltei district"/>
    <s v="2014.10.15"/>
    <s v="ЧДТХ"/>
    <m/>
    <n v="-210.23828"/>
    <m/>
    <x v="21"/>
    <s v="204.Бусад"/>
  </r>
  <r>
    <x v="0"/>
    <x v="1"/>
    <s v="Adj#1"/>
    <x v="8"/>
    <x v="1"/>
    <s v="Chingeltei district"/>
    <s v="2014.10.30"/>
    <s v="ЧДТХ"/>
    <m/>
    <n v="-12357.10125"/>
    <m/>
    <x v="21"/>
    <s v="204.Бусад"/>
  </r>
  <r>
    <x v="0"/>
    <x v="1"/>
    <s v="Adj#1"/>
    <x v="8"/>
    <x v="1"/>
    <s v="Chingeltei district"/>
    <s v="2014.12.10"/>
    <s v="ЧДТХ"/>
    <m/>
    <n v="-5946.9670800000004"/>
    <m/>
    <x v="21"/>
    <s v="204.Бусад"/>
  </r>
  <r>
    <x v="0"/>
    <x v="1"/>
    <s v="Adj#1"/>
    <x v="8"/>
    <x v="1"/>
    <s v="Chingeltei district"/>
    <s v="2014.12.19"/>
    <s v="ЧДТХ"/>
    <m/>
    <n v="-9730.5506999999998"/>
    <m/>
    <x v="21"/>
    <s v="204.Бусад"/>
  </r>
  <r>
    <x v="0"/>
    <x v="1"/>
    <s v="Adj#1"/>
    <x v="8"/>
    <x v="1"/>
    <s v="Chingeltei district"/>
    <s v="2014.01.09"/>
    <s v="ЧДТХ"/>
    <m/>
    <n v="-2636.9092099999998"/>
    <m/>
    <x v="21"/>
    <s v="204.Бусад"/>
  </r>
  <r>
    <x v="0"/>
    <x v="1"/>
    <s v="Adj#1"/>
    <x v="8"/>
    <x v="1"/>
    <s v="Chingeltei district"/>
    <s v="2014.10.30"/>
    <s v="ЧДТХ"/>
    <m/>
    <n v="-6178.5506299999997"/>
    <m/>
    <x v="21"/>
    <s v="204.Бусад"/>
  </r>
  <r>
    <x v="0"/>
    <x v="1"/>
    <s v="Adj#1"/>
    <x v="8"/>
    <x v="1"/>
    <s v="Chingeltei district"/>
    <s v="2014.12.10"/>
    <s v="ЧДТХ"/>
    <m/>
    <n v="-2973.4835400000002"/>
    <m/>
    <x v="21"/>
    <s v="204.Бусад"/>
  </r>
  <r>
    <x v="0"/>
    <x v="1"/>
    <s v="Adj#1"/>
    <x v="8"/>
    <x v="1"/>
    <s v="Chingeltei district"/>
    <s v="2014.12.19"/>
    <s v="ЧДТХ"/>
    <m/>
    <n v="-5405.8615"/>
    <m/>
    <x v="21"/>
    <s v="204.Бусад"/>
  </r>
  <r>
    <x v="1"/>
    <x v="1"/>
    <s v="Adj#0"/>
    <x v="8"/>
    <x v="1"/>
    <s v="Chingeltei district"/>
    <s v="2014.12.19"/>
    <s v="ЧДТХ"/>
    <m/>
    <n v="-925867.6"/>
    <m/>
    <x v="21"/>
    <s v="204.Бусад"/>
  </r>
  <r>
    <x v="0"/>
    <x v="1"/>
    <s v="Adj#1"/>
    <x v="8"/>
    <x v="1"/>
    <s v="Chingeltei district"/>
    <s v="2014.12.19"/>
    <s v="ЧДТХ"/>
    <m/>
    <n v="925867.6"/>
    <m/>
    <x v="21"/>
    <s v="204.Бусад"/>
  </r>
  <r>
    <x v="1"/>
    <x v="1"/>
    <s v="Adj#0"/>
    <x v="9"/>
    <x v="1"/>
    <s v="Chingeltei district"/>
    <d v="2014-03-25T00:00:00"/>
    <s v="ЧДТХ"/>
    <s v="3788УБ?"/>
    <n v="-155.1"/>
    <m/>
    <x v="22"/>
    <s v="207.Авто тээвэр болон өөрөө явагч тээврийн хэрэгслийн албан татвар "/>
  </r>
  <r>
    <x v="0"/>
    <x v="1"/>
    <s v="Adj#1"/>
    <x v="9"/>
    <x v="1"/>
    <s v="Chingeltei district"/>
    <s v="2014.05.15"/>
    <s v="ЧДТХ"/>
    <m/>
    <n v="-7400"/>
    <m/>
    <x v="21"/>
    <s v="204.Бусад"/>
  </r>
  <r>
    <x v="0"/>
    <x v="1"/>
    <s v="Adj#1"/>
    <x v="9"/>
    <x v="1"/>
    <s v="Chingeltei district"/>
    <s v="2014.09.01"/>
    <s v="ЧДТХ"/>
    <m/>
    <n v="-7400"/>
    <m/>
    <x v="21"/>
    <s v="204.Бусад"/>
  </r>
  <r>
    <x v="0"/>
    <x v="1"/>
    <s v="Adj#1"/>
    <x v="9"/>
    <x v="1"/>
    <s v="Chingeltei district"/>
    <s v="2014.10.29"/>
    <s v="ЧДТХ"/>
    <m/>
    <n v="-6000"/>
    <m/>
    <x v="21"/>
    <s v="204.Бусад"/>
  </r>
  <r>
    <x v="0"/>
    <x v="1"/>
    <s v="Adj#1"/>
    <x v="9"/>
    <x v="1"/>
    <s v="Chingeltei district"/>
    <s v="2014.12.31"/>
    <s v="ЧДТХ"/>
    <m/>
    <n v="-6259.7714800000003"/>
    <m/>
    <x v="21"/>
    <s v="204.Бусад"/>
  </r>
  <r>
    <x v="0"/>
    <x v="1"/>
    <s v="Adj#1"/>
    <x v="9"/>
    <x v="1"/>
    <s v="Chingeltei district"/>
    <s v="2014.05.15"/>
    <s v="ЧДТХ"/>
    <m/>
    <n v="-11000"/>
    <m/>
    <x v="21"/>
    <s v="204.Бусад"/>
  </r>
  <r>
    <x v="0"/>
    <x v="1"/>
    <s v="Adj#1"/>
    <x v="9"/>
    <x v="1"/>
    <s v="Chingeltei district"/>
    <s v="2014.09.01"/>
    <s v="ЧДТХ"/>
    <m/>
    <n v="-10395.5"/>
    <m/>
    <x v="21"/>
    <s v="204.Бусад"/>
  </r>
  <r>
    <x v="0"/>
    <x v="1"/>
    <s v="Adj#1"/>
    <x v="9"/>
    <x v="1"/>
    <s v="Chingeltei district"/>
    <s v="2014.12.22"/>
    <s v="ЧДТХ"/>
    <m/>
    <n v="-2.5000000000000001E-2"/>
    <m/>
    <x v="21"/>
    <s v="204.Бусад"/>
  </r>
  <r>
    <x v="0"/>
    <x v="1"/>
    <s v="Adj#1"/>
    <x v="9"/>
    <x v="1"/>
    <s v="Chingeltei district"/>
    <s v="2014.03.25"/>
    <s v="ЧДТХ"/>
    <m/>
    <n v="-5"/>
    <m/>
    <x v="21"/>
    <s v="204.Бусад"/>
  </r>
  <r>
    <x v="1"/>
    <x v="1"/>
    <s v="Adj#0"/>
    <x v="9"/>
    <x v="1"/>
    <s v="Chingeltei district"/>
    <m/>
    <m/>
    <m/>
    <n v="-27509.7"/>
    <m/>
    <x v="21"/>
    <s v="204.Бусад"/>
  </r>
  <r>
    <x v="0"/>
    <x v="1"/>
    <s v="Adj#1"/>
    <x v="9"/>
    <x v="1"/>
    <s v="Chingeltei district"/>
    <m/>
    <m/>
    <m/>
    <n v="27509.7"/>
    <m/>
    <x v="21"/>
    <s v="204.Бусад"/>
  </r>
  <r>
    <x v="1"/>
    <x v="1"/>
    <s v="Adj#0"/>
    <x v="10"/>
    <x v="1"/>
    <s v="Chingeltei district"/>
    <s v="2014.02.12"/>
    <s v="ЧДТХ"/>
    <s v="9837УБЦ"/>
    <n v="-138.6"/>
    <m/>
    <x v="22"/>
    <s v="207.Авто тээвэр болон өөрөө явагч тээврийн хэрэгслийн албан татвар "/>
  </r>
  <r>
    <x v="1"/>
    <x v="1"/>
    <s v="Adj#0"/>
    <x v="10"/>
    <x v="1"/>
    <s v="Chingeltei district"/>
    <s v="2014.02.12"/>
    <s v="ЧДТХ"/>
    <s v="1941УБО"/>
    <n v="-137.577"/>
    <m/>
    <x v="22"/>
    <s v="207.Авто тээвэр болон өөрөө явагч тээврийн хэрэгслийн албан татвар "/>
  </r>
  <r>
    <x v="1"/>
    <x v="1"/>
    <s v="Adj#0"/>
    <x v="10"/>
    <x v="1"/>
    <s v="Chingeltei district"/>
    <s v="2014.02.12"/>
    <s v="ЧДТХ"/>
    <s v="1470УБЦ"/>
    <n v="-16"/>
    <m/>
    <x v="22"/>
    <s v="207.Авто тээвэр болон өөрөө явагч тээврийн хэрэгслийн албан татвар "/>
  </r>
  <r>
    <x v="1"/>
    <x v="1"/>
    <s v="Adj#0"/>
    <x v="10"/>
    <x v="1"/>
    <s v="Chingeltei district"/>
    <s v="2014.02.12"/>
    <s v="ЧДТХ"/>
    <s v="4020УБН"/>
    <n v="-138.6"/>
    <m/>
    <x v="22"/>
    <s v="207.Авто тээвэр болон өөрөө явагч тээврийн хэрэгслийн албан татвар "/>
  </r>
  <r>
    <x v="1"/>
    <x v="1"/>
    <s v="Adj#0"/>
    <x v="10"/>
    <x v="1"/>
    <s v="Chingeltei district"/>
    <s v="2014.02.12"/>
    <s v="ЧДТХ"/>
    <s v="7270УБН"/>
    <n v="-67.5"/>
    <m/>
    <x v="22"/>
    <s v="207.Авто тээвэр болон өөрөө явагч тээврийн хэрэгслийн албан татвар "/>
  </r>
  <r>
    <x v="1"/>
    <x v="1"/>
    <s v="Adj#0"/>
    <x v="10"/>
    <x v="1"/>
    <s v="Chingeltei district"/>
    <s v="2014.02.12"/>
    <s v="ЧДТХ"/>
    <s v="1218УБГ"/>
    <n v="-50"/>
    <m/>
    <x v="22"/>
    <s v="207.Авто тээвэр болон өөрөө явагч тээврийн хэрэгслийн албан татвар "/>
  </r>
  <r>
    <x v="1"/>
    <x v="1"/>
    <s v="Adj#0"/>
    <x v="10"/>
    <x v="1"/>
    <s v="Chingeltei district"/>
    <s v="2014.02.12"/>
    <s v="ЧДТХ"/>
    <s v="6831УБХ"/>
    <n v="-16"/>
    <m/>
    <x v="22"/>
    <s v="207.Авто тээвэр болон өөрөө явагч тээврийн хэрэгслийн албан татвар "/>
  </r>
  <r>
    <x v="1"/>
    <x v="1"/>
    <s v="Adj#0"/>
    <x v="10"/>
    <x v="1"/>
    <s v="Chingeltei district"/>
    <s v="2014.02.12"/>
    <s v="ЧДТХ"/>
    <s v="3943УБП"/>
    <n v="-67.5"/>
    <m/>
    <x v="22"/>
    <s v="207.Авто тээвэр болон өөрөө явагч тээврийн хэрэгслийн албан татвар "/>
  </r>
  <r>
    <x v="1"/>
    <x v="1"/>
    <s v="Adj#0"/>
    <x v="10"/>
    <x v="1"/>
    <s v="Chingeltei district"/>
    <s v="2014.02.12"/>
    <s v="ЧДТХ"/>
    <s v="4832УБ?"/>
    <n v="-150"/>
    <m/>
    <x v="22"/>
    <s v="207.Авто тээвэр болон өөрөө явагч тээврийн хэрэгслийн албан татвар "/>
  </r>
  <r>
    <x v="1"/>
    <x v="1"/>
    <s v="Adj#0"/>
    <x v="10"/>
    <x v="1"/>
    <s v="Chingeltei district"/>
    <s v="2014.02.12"/>
    <s v="ЧДТХ"/>
    <s v="5347УБП"/>
    <n v="-67.5"/>
    <m/>
    <x v="22"/>
    <s v="207.Авто тээвэр болон өөрөө явагч тээврийн хэрэгслийн албан татвар "/>
  </r>
  <r>
    <x v="1"/>
    <x v="1"/>
    <s v="Adj#0"/>
    <x v="10"/>
    <x v="1"/>
    <s v="Chingeltei district"/>
    <s v="2014.02.12"/>
    <s v="ЧДТХ"/>
    <s v="6595УНХ"/>
    <n v="-211.2"/>
    <m/>
    <x v="22"/>
    <s v="207.Авто тээвэр болон өөрөө явагч тээврийн хэрэгслийн албан татвар "/>
  </r>
  <r>
    <x v="1"/>
    <x v="1"/>
    <s v="Adj#0"/>
    <x v="10"/>
    <x v="1"/>
    <s v="Chingeltei district"/>
    <s v="2014.02.12"/>
    <s v="ЧДТХ"/>
    <s v="5593УНХ"/>
    <n v="-211.2"/>
    <m/>
    <x v="22"/>
    <s v="207.Авто тээвэр болон өөрөө явагч тээврийн хэрэгслийн албан татвар "/>
  </r>
  <r>
    <x v="1"/>
    <x v="1"/>
    <s v="Adj#0"/>
    <x v="10"/>
    <x v="1"/>
    <s v="Chingeltei district"/>
    <s v="2014.02.12"/>
    <s v="ЧДТХ"/>
    <s v="3796УНП"/>
    <n v="-178.2"/>
    <m/>
    <x v="22"/>
    <s v="207.Авто тээвэр болон өөрөө явагч тээврийн хэрэгслийн албан татвар "/>
  </r>
  <r>
    <x v="1"/>
    <x v="1"/>
    <s v="Adj#0"/>
    <x v="10"/>
    <x v="1"/>
    <s v="Chingeltei district"/>
    <s v="2014.02.12"/>
    <s v="ЧДТХ"/>
    <s v="6279УБТ"/>
    <n v="-64.8"/>
    <m/>
    <x v="22"/>
    <s v="207.Авто тээвэр болон өөрөө явагч тээврийн хэрэгслийн албан татвар "/>
  </r>
  <r>
    <x v="1"/>
    <x v="1"/>
    <s v="Adj#0"/>
    <x v="10"/>
    <x v="1"/>
    <s v="Chingeltei district"/>
    <s v="2014.02.12"/>
    <s v="ЧДТХ"/>
    <s v="7068УБГ"/>
    <n v="-64.8"/>
    <m/>
    <x v="22"/>
    <s v="207.Авто тээвэр болон өөрөө явагч тээврийн хэрэгслийн албан татвар "/>
  </r>
  <r>
    <x v="1"/>
    <x v="1"/>
    <s v="Adj#0"/>
    <x v="10"/>
    <x v="1"/>
    <s v="Chingeltei district"/>
    <s v="2014.02.12"/>
    <s v="ЧДТХ"/>
    <s v="8032УБЗ"/>
    <n v="-64.8"/>
    <m/>
    <x v="22"/>
    <s v="207.Авто тээвэр болон өөрөө явагч тээврийн хэрэгслийн албан татвар "/>
  </r>
  <r>
    <x v="1"/>
    <x v="1"/>
    <s v="Adj#0"/>
    <x v="10"/>
    <x v="1"/>
    <s v="Chingeltei district"/>
    <s v="2014.02.12"/>
    <s v="ЧДТХ"/>
    <s v="7715УБЕ"/>
    <n v="-50"/>
    <m/>
    <x v="22"/>
    <s v="207.Авто тээвэр болон өөрөө явагч тээврийн хэрэгслийн албан татвар "/>
  </r>
  <r>
    <x v="1"/>
    <x v="1"/>
    <s v="Adj#0"/>
    <x v="10"/>
    <x v="1"/>
    <s v="Chingeltei district"/>
    <s v="2014.02.12"/>
    <s v="ЧДТХ"/>
    <s v="3849УБТ"/>
    <n v="-50"/>
    <m/>
    <x v="22"/>
    <s v="207.Авто тээвэр болон өөрөө явагч тээврийн хэрэгслийн албан татвар "/>
  </r>
  <r>
    <x v="1"/>
    <x v="1"/>
    <s v="Adj#0"/>
    <x v="10"/>
    <x v="1"/>
    <s v="Chingeltei district"/>
    <s v="2014.02.12"/>
    <s v="ЧДТХ"/>
    <s v="2807УБ?"/>
    <n v="-56.7"/>
    <m/>
    <x v="22"/>
    <s v="207.Авто тээвэр болон өөрөө явагч тээврийн хэрэгслийн албан татвар "/>
  </r>
  <r>
    <x v="1"/>
    <x v="1"/>
    <s v="Adj#0"/>
    <x v="10"/>
    <x v="1"/>
    <s v="Chingeltei district"/>
    <s v="2014.02.12"/>
    <s v="ЧДТХ"/>
    <s v="4084УНГ"/>
    <n v="-62.4"/>
    <m/>
    <x v="22"/>
    <s v="207.Авто тээвэр болон өөрөө явагч тээврийн хэрэгслийн албан татвар "/>
  </r>
  <r>
    <x v="1"/>
    <x v="1"/>
    <s v="Adj#0"/>
    <x v="10"/>
    <x v="1"/>
    <s v="Chingeltei district"/>
    <s v="2014.02.12"/>
    <s v="ЧДТХ"/>
    <s v="9141УБК"/>
    <n v="-62.4"/>
    <m/>
    <x v="22"/>
    <s v="207.Авто тээвэр болон өөрөө явагч тээврийн хэрэгслийн албан татвар "/>
  </r>
  <r>
    <x v="1"/>
    <x v="1"/>
    <s v="Adj#0"/>
    <x v="10"/>
    <x v="1"/>
    <s v="Chingeltei district"/>
    <s v="2014.02.12"/>
    <s v="ЧДТХ"/>
    <s v="7243УБК"/>
    <n v="-62.4"/>
    <m/>
    <x v="22"/>
    <s v="207.Авто тээвэр болон өөрөө явагч тээврийн хэрэгслийн албан татвар "/>
  </r>
  <r>
    <x v="1"/>
    <x v="1"/>
    <s v="Adj#0"/>
    <x v="10"/>
    <x v="1"/>
    <s v="Chingeltei district"/>
    <s v="2014.02.12"/>
    <s v="ЧДТХ"/>
    <s v="4158УНП"/>
    <n v="-62.4"/>
    <m/>
    <x v="22"/>
    <s v="207.Авто тээвэр болон өөрөө явагч тээврийн хэрэгслийн албан татвар "/>
  </r>
  <r>
    <x v="1"/>
    <x v="1"/>
    <s v="Adj#0"/>
    <x v="10"/>
    <x v="1"/>
    <s v="Chingeltei district"/>
    <s v="2014.02.12"/>
    <s v="ЧДТХ"/>
    <s v="3146УБЗ"/>
    <n v="-105.6"/>
    <m/>
    <x v="22"/>
    <s v="207.Авто тээвэр болон өөрөө явагч тээврийн хэрэгслийн албан татвар "/>
  </r>
  <r>
    <x v="1"/>
    <x v="1"/>
    <s v="Adj#0"/>
    <x v="10"/>
    <x v="1"/>
    <s v="Chingeltei district"/>
    <s v="2014.02.12"/>
    <s v="ЧДТХ"/>
    <s v="0747УБЦ"/>
    <n v="-132"/>
    <m/>
    <x v="22"/>
    <s v="207.Авто тээвэр болон өөрөө явагч тээврийн хэрэгслийн албан татвар "/>
  </r>
  <r>
    <x v="1"/>
    <x v="1"/>
    <s v="Adj#0"/>
    <x v="10"/>
    <x v="1"/>
    <s v="Chingeltei district"/>
    <s v="2014.02.12"/>
    <s v="ЧДТХ"/>
    <s v="9123УБК"/>
    <n v="-16"/>
    <m/>
    <x v="22"/>
    <s v="207.Авто тээвэр болон өөрөө явагч тээврийн хэрэгслийн албан татвар "/>
  </r>
  <r>
    <x v="1"/>
    <x v="1"/>
    <s v="Adj#0"/>
    <x v="10"/>
    <x v="1"/>
    <s v="Chingeltei district"/>
    <s v="2014.02.12"/>
    <s v="ЧДТХ"/>
    <s v="1487УБЗ"/>
    <n v="-138.6"/>
    <m/>
    <x v="22"/>
    <s v="207.Авто тээвэр болон өөрөө явагч тээврийн хэрэгслийн албан татвар "/>
  </r>
  <r>
    <x v="1"/>
    <x v="1"/>
    <s v="Adj#0"/>
    <x v="10"/>
    <x v="1"/>
    <s v="Chingeltei district"/>
    <s v="2014.02.12"/>
    <s v="ЧДТХ"/>
    <s v="0297УБЦ"/>
    <n v="-420"/>
    <m/>
    <x v="22"/>
    <s v="207.Авто тээвэр болон өөрөө явагч тээврийн хэрэгслийн албан татвар "/>
  </r>
  <r>
    <x v="1"/>
    <x v="1"/>
    <s v="Adj#0"/>
    <x v="10"/>
    <x v="1"/>
    <s v="Chingeltei district"/>
    <s v="2014.02.12"/>
    <s v="ЧДТХ"/>
    <s v="2079УБЦ"/>
    <n v="-138.6"/>
    <m/>
    <x v="22"/>
    <s v="207.Авто тээвэр болон өөрөө явагч тээврийн хэрэгслийн албан татвар "/>
  </r>
  <r>
    <x v="1"/>
    <x v="1"/>
    <s v="Adj#0"/>
    <x v="10"/>
    <x v="1"/>
    <s v="Chingeltei district"/>
    <s v="2014.02.12"/>
    <s v="ЧДТХ"/>
    <s v="4922УБН"/>
    <n v="-67.5"/>
    <m/>
    <x v="22"/>
    <s v="207.Авто тээвэр болон өөрөө явагч тээврийн хэрэгслийн албан татвар "/>
  </r>
  <r>
    <x v="1"/>
    <x v="1"/>
    <s v="Adj#0"/>
    <x v="10"/>
    <x v="1"/>
    <s v="Chingeltei district"/>
    <s v="2014.02.12"/>
    <s v="ЧДТХ"/>
    <s v="0439УБЭ"/>
    <n v="-64.8"/>
    <m/>
    <x v="22"/>
    <s v="207.Авто тээвэр болон өөрөө явагч тээврийн хэрэгслийн албан татвар "/>
  </r>
  <r>
    <x v="1"/>
    <x v="1"/>
    <s v="Adj#0"/>
    <x v="10"/>
    <x v="1"/>
    <s v="Chingeltei district"/>
    <s v="2014.02.12"/>
    <s v="ЧДТХ"/>
    <s v="9139УБЗ"/>
    <n v="-30"/>
    <m/>
    <x v="22"/>
    <s v="207.Авто тээвэр болон өөрөө явагч тээврийн хэрэгслийн албан татвар "/>
  </r>
  <r>
    <x v="1"/>
    <x v="1"/>
    <s v="Adj#0"/>
    <x v="10"/>
    <x v="1"/>
    <s v="Chingeltei district"/>
    <s v="2014.02.12"/>
    <s v="ЧДТХ"/>
    <s v="7548УБЛ"/>
    <n v="-67.5"/>
    <m/>
    <x v="22"/>
    <s v="207.Авто тээвэр болон өөрөө явагч тээврийн хэрэгслийн албан татвар "/>
  </r>
  <r>
    <x v="1"/>
    <x v="1"/>
    <s v="Adj#0"/>
    <x v="10"/>
    <x v="1"/>
    <s v="Chingeltei district"/>
    <s v="2014.02.12"/>
    <s v="ЧДТХ"/>
    <s v="8214УБЯ"/>
    <n v="-78.3"/>
    <m/>
    <x v="22"/>
    <s v="207.Авто тээвэр болон өөрөө явагч тээврийн хэрэгслийн албан татвар "/>
  </r>
  <r>
    <x v="1"/>
    <x v="1"/>
    <s v="Adj#0"/>
    <x v="10"/>
    <x v="1"/>
    <s v="Chingeltei district"/>
    <s v="2014.02.12"/>
    <s v="ЧДТХ"/>
    <s v="4430УБВ"/>
    <n v="-58.968000000000004"/>
    <m/>
    <x v="22"/>
    <s v="207.Авто тээвэр болон өөрөө явагч тээврийн хэрэгслийн албан татвар "/>
  </r>
  <r>
    <x v="1"/>
    <x v="1"/>
    <s v="Adj#0"/>
    <x v="10"/>
    <x v="1"/>
    <s v="Chingeltei district"/>
    <s v="2014.02.12"/>
    <s v="ЧДТХ"/>
    <s v="9321УБЦ"/>
    <n v="-67.5"/>
    <m/>
    <x v="22"/>
    <s v="207.Авто тээвэр болон өөрөө явагч тээврийн хэрэгслийн албан татвар "/>
  </r>
  <r>
    <x v="1"/>
    <x v="1"/>
    <s v="Adj#0"/>
    <x v="10"/>
    <x v="1"/>
    <s v="Chingeltei district"/>
    <s v="2014.02.12"/>
    <s v="ЧДТХ"/>
    <s v="2439УБН"/>
    <n v="-67.5"/>
    <m/>
    <x v="22"/>
    <s v="207.Авто тээвэр болон өөрөө явагч тээврийн хэрэгслийн албан татвар "/>
  </r>
  <r>
    <x v="1"/>
    <x v="1"/>
    <s v="Adj#0"/>
    <x v="10"/>
    <x v="1"/>
    <s v="Chingeltei district"/>
    <s v="2014.02.12"/>
    <s v="ЧДТХ"/>
    <s v="3416УБН"/>
    <n v="-138.6"/>
    <m/>
    <x v="22"/>
    <s v="207.Авто тээвэр болон өөрөө явагч тээврийн хэрэгслийн албан татвар "/>
  </r>
  <r>
    <x v="1"/>
    <x v="1"/>
    <s v="Adj#0"/>
    <x v="10"/>
    <x v="1"/>
    <s v="Chingeltei district"/>
    <s v="2014.02.12"/>
    <s v="ЧДТХ"/>
    <s v="1429УБН"/>
    <n v="-67.5"/>
    <m/>
    <x v="22"/>
    <s v="207.Авто тээвэр болон өөрөө явагч тээврийн хэрэгслийн албан татвар "/>
  </r>
  <r>
    <x v="1"/>
    <x v="1"/>
    <s v="Adj#0"/>
    <x v="10"/>
    <x v="1"/>
    <s v="Chingeltei district"/>
    <s v="2014.02.12"/>
    <s v="ЧДТХ"/>
    <s v="8034УБЗ"/>
    <n v="-137.577"/>
    <m/>
    <x v="22"/>
    <s v="207.Авто тээвэр болон өөрөө явагч тээврийн хэрэгслийн албан татвар "/>
  </r>
  <r>
    <x v="1"/>
    <x v="1"/>
    <s v="Adj#0"/>
    <x v="10"/>
    <x v="1"/>
    <s v="Chingeltei district"/>
    <s v="2014.02.12"/>
    <s v="ЧДТХ"/>
    <s v="0980УНЦ"/>
    <n v="-67.5"/>
    <m/>
    <x v="22"/>
    <s v="207.Авто тээвэр болон өөрөө явагч тээврийн хэрэгслийн албан татвар "/>
  </r>
  <r>
    <x v="1"/>
    <x v="1"/>
    <s v="Adj#0"/>
    <x v="10"/>
    <x v="1"/>
    <s v="Chingeltei district"/>
    <s v="2014.02.12"/>
    <s v="ЧДТХ"/>
    <s v="4856УБЯ"/>
    <n v="-67.5"/>
    <m/>
    <x v="22"/>
    <s v="207.Авто тээвэр болон өөрөө явагч тээврийн хэрэгслийн албан татвар "/>
  </r>
  <r>
    <x v="1"/>
    <x v="1"/>
    <s v="Adj#0"/>
    <x v="10"/>
    <x v="1"/>
    <s v="Chingeltei district"/>
    <s v="2014.02.12"/>
    <s v="ЧДТХ"/>
    <s v="6740УБК"/>
    <n v="-67.5"/>
    <m/>
    <x v="22"/>
    <s v="207.Авто тээвэр болон өөрөө явагч тээврийн хэрэгслийн албан татвар "/>
  </r>
  <r>
    <x v="1"/>
    <x v="1"/>
    <s v="Adj#0"/>
    <x v="10"/>
    <x v="1"/>
    <s v="Chingeltei district"/>
    <s v="2014.02.12"/>
    <s v="ЧДТХ"/>
    <s v="4867УБЯ"/>
    <n v="-67.5"/>
    <m/>
    <x v="22"/>
    <s v="207.Авто тээвэр болон өөрөө явагч тээврийн хэрэгслийн албан татвар "/>
  </r>
  <r>
    <x v="1"/>
    <x v="1"/>
    <s v="Adj#0"/>
    <x v="10"/>
    <x v="1"/>
    <s v="Chingeltei district"/>
    <s v="2014.02.12"/>
    <s v="ЧДТХ"/>
    <s v="9322УБЦ"/>
    <n v="-67.364999999999995"/>
    <m/>
    <x v="22"/>
    <s v="207.Авто тээвэр болон өөрөө явагч тээврийн хэрэгслийн албан татвар "/>
  </r>
  <r>
    <x v="1"/>
    <x v="1"/>
    <s v="Adj#0"/>
    <x v="10"/>
    <x v="1"/>
    <s v="Chingeltei district"/>
    <s v="2014.02.12"/>
    <s v="ЧДТХ"/>
    <s v="4925УБН"/>
    <n v="-67.5"/>
    <m/>
    <x v="22"/>
    <s v="207.Авто тээвэр болон өөрөө явагч тээврийн хэрэгслийн албан татвар "/>
  </r>
  <r>
    <x v="1"/>
    <x v="1"/>
    <s v="Adj#0"/>
    <x v="10"/>
    <x v="1"/>
    <s v="Chingeltei district"/>
    <s v="2014.02.12"/>
    <s v="ЧДТХ"/>
    <s v="4923УБН"/>
    <n v="-67.5"/>
    <m/>
    <x v="22"/>
    <s v="207.Авто тээвэр болон өөрөө явагч тээврийн хэрэгслийн албан татвар "/>
  </r>
  <r>
    <x v="1"/>
    <x v="1"/>
    <s v="Adj#0"/>
    <x v="10"/>
    <x v="1"/>
    <s v="Chingeltei district"/>
    <s v="2014.02.12"/>
    <s v="ЧДТХ"/>
    <s v="4868УБЯ"/>
    <n v="-78.3"/>
    <m/>
    <x v="22"/>
    <s v="207.Авто тээвэр болон өөрөө явагч тээврийн хэрэгслийн албан татвар "/>
  </r>
  <r>
    <x v="1"/>
    <x v="1"/>
    <s v="Adj#0"/>
    <x v="10"/>
    <x v="1"/>
    <s v="Chingeltei district"/>
    <s v="2014.04.28"/>
    <s v="ЧДТХ"/>
    <s v="9016УБО"/>
    <n v="-81"/>
    <m/>
    <x v="22"/>
    <s v="207.Авто тээвэр болон өөрөө явагч тээврийн хэрэгслийн албан татвар "/>
  </r>
  <r>
    <x v="1"/>
    <x v="1"/>
    <s v="Adj#0"/>
    <x v="10"/>
    <x v="1"/>
    <s v="Chingeltei district"/>
    <s v="2014.05.29"/>
    <s v="ЧДТХ"/>
    <s v="6236УБ"/>
    <n v="-18"/>
    <m/>
    <x v="22"/>
    <s v="207.Авто тээвэр болон өөрөө явагч тээврийн хэрэгслийн албан татвар "/>
  </r>
  <r>
    <x v="1"/>
    <x v="1"/>
    <s v="Adj#0"/>
    <x v="10"/>
    <x v="1"/>
    <s v="Chingeltei district"/>
    <m/>
    <m/>
    <m/>
    <n v="-13801.5"/>
    <m/>
    <x v="21"/>
    <s v="204.Бусад"/>
  </r>
  <r>
    <x v="0"/>
    <x v="1"/>
    <s v="Adj#1"/>
    <x v="10"/>
    <x v="1"/>
    <s v="Chingeltei district"/>
    <m/>
    <m/>
    <m/>
    <n v="13801.5"/>
    <m/>
    <x v="21"/>
    <s v="204.Бусад"/>
  </r>
  <r>
    <x v="0"/>
    <x v="1"/>
    <s v="Adj#1"/>
    <x v="10"/>
    <x v="1"/>
    <s v="Chingeltei district"/>
    <s v="2014.01.13"/>
    <s v="ЧДТХ"/>
    <m/>
    <n v="-367.89299999999997"/>
    <m/>
    <x v="21"/>
    <s v="204.Бусад"/>
  </r>
  <r>
    <x v="0"/>
    <x v="1"/>
    <s v="Adj#1"/>
    <x v="10"/>
    <x v="1"/>
    <s v="Chingeltei district"/>
    <s v="2014.03.11"/>
    <s v="ЧДТХ"/>
    <m/>
    <n v="-20.092860000000002"/>
    <m/>
    <x v="21"/>
    <s v="204.Бусад"/>
  </r>
  <r>
    <x v="0"/>
    <x v="1"/>
    <s v="Adj#1"/>
    <x v="10"/>
    <x v="1"/>
    <s v="Chingeltei district"/>
    <s v="2014.04.11"/>
    <s v="ЧДТХ"/>
    <s v="ХХОАТ"/>
    <n v="-833.76300000000003"/>
    <m/>
    <x v="21"/>
    <s v="204.Бусад"/>
  </r>
  <r>
    <x v="0"/>
    <x v="1"/>
    <s v="Adj#1"/>
    <x v="10"/>
    <x v="1"/>
    <s v="Chingeltei district"/>
    <s v="2014.05.12"/>
    <s v="ЧДТХ"/>
    <s v="ХАОАТ"/>
    <n v="-652.62300000000005"/>
    <m/>
    <x v="21"/>
    <s v="204.Бусад"/>
  </r>
  <r>
    <x v="0"/>
    <x v="1"/>
    <s v="Adj#1"/>
    <x v="10"/>
    <x v="1"/>
    <s v="Chingeltei district"/>
    <s v="2014.06.11"/>
    <s v="ЧДТХ"/>
    <s v="ХАОАТ"/>
    <n v="-1620.992"/>
    <m/>
    <x v="21"/>
    <s v="204.Бусад"/>
  </r>
  <r>
    <x v="0"/>
    <x v="1"/>
    <s v="Adj#1"/>
    <x v="10"/>
    <x v="1"/>
    <s v="Chingeltei district"/>
    <s v="2014.07.10"/>
    <s v="ЧДТХ"/>
    <m/>
    <n v="-1992.884"/>
    <m/>
    <x v="21"/>
    <s v="204.Бусад"/>
  </r>
  <r>
    <x v="0"/>
    <x v="1"/>
    <s v="Adj#1"/>
    <x v="10"/>
    <x v="1"/>
    <s v="Chingeltei district"/>
    <s v="2014.08.11"/>
    <s v="ЧДТХ"/>
    <s v="ХАОАТ"/>
    <n v="-1432.2460000000001"/>
    <m/>
    <x v="21"/>
    <s v="204.Бусад"/>
  </r>
  <r>
    <x v="0"/>
    <x v="1"/>
    <s v="Adj#1"/>
    <x v="10"/>
    <x v="1"/>
    <s v="Chingeltei district"/>
    <s v="2014.09.10"/>
    <s v="ЧДТХ"/>
    <m/>
    <n v="-2281.96"/>
    <m/>
    <x v="21"/>
    <s v="204.Бусад"/>
  </r>
  <r>
    <x v="0"/>
    <x v="1"/>
    <s v="Adj#1"/>
    <x v="10"/>
    <x v="1"/>
    <s v="Chingeltei district"/>
    <s v="2014.10.13"/>
    <s v="ЧДТХ"/>
    <m/>
    <n v="-1678.702"/>
    <m/>
    <x v="21"/>
    <s v="204.Бусад"/>
  </r>
  <r>
    <x v="0"/>
    <x v="1"/>
    <s v="Adj#1"/>
    <x v="10"/>
    <x v="1"/>
    <s v="Chingeltei district"/>
    <s v="2014.11.11"/>
    <s v="ЧДТХ"/>
    <m/>
    <n v="-1891.0360000000001"/>
    <m/>
    <x v="21"/>
    <s v="204.Бусад"/>
  </r>
  <r>
    <x v="0"/>
    <x v="1"/>
    <s v="Adj#1"/>
    <x v="10"/>
    <x v="1"/>
    <s v="Chingeltei district"/>
    <s v="2014.12.11"/>
    <s v="ЧДТХ"/>
    <m/>
    <n v="-1029.405"/>
    <m/>
    <x v="21"/>
    <s v="204.Бусад"/>
  </r>
  <r>
    <x v="0"/>
    <x v="1"/>
    <s v="Adj#1"/>
    <x v="10"/>
    <x v="1"/>
    <s v="Chingeltei district"/>
    <s v="2014.01.10"/>
    <s v="ЧДТХ"/>
    <s v="суутган"/>
    <n v="-5129.0000099999997"/>
    <m/>
    <x v="21"/>
    <s v="204.Бусад"/>
  </r>
  <r>
    <x v="0"/>
    <x v="1"/>
    <s v="Adj#1"/>
    <x v="10"/>
    <x v="1"/>
    <s v="Chingeltei district"/>
    <s v="2014.02.11"/>
    <s v="ЧДТХ"/>
    <s v="Суутган"/>
    <n v="-1592.22038"/>
    <m/>
    <x v="21"/>
    <s v="204.Бусад"/>
  </r>
  <r>
    <x v="0"/>
    <x v="1"/>
    <s v="Adj#1"/>
    <x v="10"/>
    <x v="1"/>
    <s v="Chingeltei district"/>
    <s v="2014.03.11"/>
    <s v="ЧДТХ"/>
    <s v="суутган"/>
    <n v="-33.333330000000004"/>
    <m/>
    <x v="21"/>
    <s v="204.Бусад"/>
  </r>
  <r>
    <x v="0"/>
    <x v="1"/>
    <s v="Adj#1"/>
    <x v="10"/>
    <x v="1"/>
    <s v="Chingeltei district"/>
    <s v="2014.04.11"/>
    <s v="ЧДТХ"/>
    <s v="Тїр орлогын суутган"/>
    <n v="-13.88889"/>
    <m/>
    <x v="21"/>
    <s v="204.Бусад"/>
  </r>
  <r>
    <x v="0"/>
    <x v="1"/>
    <s v="Adj#1"/>
    <x v="10"/>
    <x v="1"/>
    <s v="Chingeltei district"/>
    <s v="2014.05.12"/>
    <s v="ЧДТХ"/>
    <m/>
    <n v="-57.95"/>
    <m/>
    <x v="21"/>
    <s v="204.Бусад"/>
  </r>
  <r>
    <x v="0"/>
    <x v="1"/>
    <s v="Adj#1"/>
    <x v="10"/>
    <x v="1"/>
    <s v="Chingeltei district"/>
    <s v="2014.06.10"/>
    <s v="ЧДТХ"/>
    <s v="суутган"/>
    <n v="-966.66665999999998"/>
    <m/>
    <x v="21"/>
    <s v="204.Бусад"/>
  </r>
  <r>
    <x v="0"/>
    <x v="1"/>
    <s v="Adj#1"/>
    <x v="10"/>
    <x v="1"/>
    <s v="Chingeltei district"/>
    <s v="2014.07.10"/>
    <s v="ЧДТХ"/>
    <m/>
    <n v="-5.5"/>
    <m/>
    <x v="21"/>
    <s v="204.Бусад"/>
  </r>
  <r>
    <x v="0"/>
    <x v="1"/>
    <s v="Adj#1"/>
    <x v="10"/>
    <x v="1"/>
    <s v="Chingeltei district"/>
    <s v="2014.08.08"/>
    <s v="ЧДТХ"/>
    <m/>
    <n v="-14.252700000000001"/>
    <m/>
    <x v="21"/>
    <s v="204.Бусад"/>
  </r>
  <r>
    <x v="0"/>
    <x v="1"/>
    <s v="Adj#1"/>
    <x v="10"/>
    <x v="1"/>
    <s v="Chingeltei district"/>
    <s v="2014.09.10"/>
    <s v="ЧДТХ"/>
    <m/>
    <n v="-4756.7869099999998"/>
    <m/>
    <x v="21"/>
    <s v="204.Бусад"/>
  </r>
  <r>
    <x v="0"/>
    <x v="1"/>
    <s v="Adj#1"/>
    <x v="10"/>
    <x v="1"/>
    <s v="Chingeltei district"/>
    <s v="2014.12.10"/>
    <s v="ЧДТХ"/>
    <m/>
    <n v="-711.44443999999999"/>
    <m/>
    <x v="21"/>
    <s v="204.Бусад"/>
  </r>
  <r>
    <x v="0"/>
    <x v="1"/>
    <s v="Adj#1"/>
    <x v="10"/>
    <x v="1"/>
    <s v="Chingeltei district"/>
    <s v="2014.02.12"/>
    <s v="ЧДТХ"/>
    <s v="1429УБН"/>
    <n v="-2.1"/>
    <m/>
    <x v="21"/>
    <s v="204.Бусад"/>
  </r>
  <r>
    <x v="0"/>
    <x v="1"/>
    <s v="Adj#1"/>
    <x v="10"/>
    <x v="1"/>
    <s v="Chingeltei district"/>
    <s v="2014.02.12"/>
    <s v="ЧДТХ"/>
    <s v="0439УБЭ"/>
    <n v="-2.1"/>
    <m/>
    <x v="21"/>
    <s v="204.Бусад"/>
  </r>
  <r>
    <x v="0"/>
    <x v="1"/>
    <s v="Adj#1"/>
    <x v="10"/>
    <x v="1"/>
    <s v="Chingeltei district"/>
    <s v="2014.02.12"/>
    <s v="ЧДТХ"/>
    <s v="7715УБЕ"/>
    <n v="-2.1"/>
    <m/>
    <x v="21"/>
    <s v="204.Бусад"/>
  </r>
  <r>
    <x v="0"/>
    <x v="1"/>
    <s v="Adj#1"/>
    <x v="10"/>
    <x v="1"/>
    <s v="Chingeltei district"/>
    <s v="2014.02.12"/>
    <s v="ЧДТХ"/>
    <s v="9906УНД"/>
    <n v="-2.1"/>
    <m/>
    <x v="21"/>
    <s v="204.Бусад"/>
  </r>
  <r>
    <x v="0"/>
    <x v="1"/>
    <s v="Adj#1"/>
    <x v="10"/>
    <x v="1"/>
    <s v="Chingeltei district"/>
    <s v="2014.02.12"/>
    <s v="ЧДТХ"/>
    <s v="2079УБЦ"/>
    <n v="-5"/>
    <m/>
    <x v="21"/>
    <s v="204.Бусад"/>
  </r>
  <r>
    <x v="0"/>
    <x v="1"/>
    <s v="Adj#1"/>
    <x v="10"/>
    <x v="1"/>
    <s v="Chingeltei district"/>
    <s v="2014.02.12"/>
    <s v="ЧДТХ"/>
    <s v="3796УНП"/>
    <n v="-7.5"/>
    <m/>
    <x v="21"/>
    <s v="204.Бусад"/>
  </r>
  <r>
    <x v="0"/>
    <x v="1"/>
    <s v="Adj#1"/>
    <x v="10"/>
    <x v="1"/>
    <s v="Chingeltei district"/>
    <s v="2014.02.12"/>
    <s v="ЧДТХ"/>
    <s v="9322УБЦ"/>
    <n v="-2.1"/>
    <m/>
    <x v="21"/>
    <s v="204.Бусад"/>
  </r>
  <r>
    <x v="0"/>
    <x v="1"/>
    <s v="Adj#1"/>
    <x v="10"/>
    <x v="1"/>
    <s v="Chingeltei district"/>
    <s v="2014.02.12"/>
    <s v="ЧДТХ"/>
    <s v="8032УБЗ"/>
    <n v="-2.1"/>
    <m/>
    <x v="21"/>
    <s v="204.Бусад"/>
  </r>
  <r>
    <x v="0"/>
    <x v="1"/>
    <s v="Adj#1"/>
    <x v="10"/>
    <x v="1"/>
    <s v="Chingeltei district"/>
    <s v="2014.02.12"/>
    <s v="ЧДТХ"/>
    <s v="8214УБЯ"/>
    <n v="-3.5"/>
    <m/>
    <x v="21"/>
    <s v="204.Бусад"/>
  </r>
  <r>
    <x v="0"/>
    <x v="1"/>
    <s v="Adj#1"/>
    <x v="10"/>
    <x v="1"/>
    <s v="Chingeltei district"/>
    <s v="2014.02.12"/>
    <s v="ЧДТХ"/>
    <s v="5593УНХ"/>
    <n v="-7.5"/>
    <m/>
    <x v="21"/>
    <s v="204.Бусад"/>
  </r>
  <r>
    <x v="0"/>
    <x v="1"/>
    <s v="Adj#1"/>
    <x v="10"/>
    <x v="1"/>
    <s v="Chingeltei district"/>
    <s v="2014.02.12"/>
    <s v="ЧДТХ"/>
    <s v="8034УБЗ"/>
    <n v="-5"/>
    <m/>
    <x v="21"/>
    <s v="204.Бусад"/>
  </r>
  <r>
    <x v="0"/>
    <x v="1"/>
    <s v="Adj#1"/>
    <x v="10"/>
    <x v="1"/>
    <s v="Chingeltei district"/>
    <s v="2014.02.12"/>
    <s v="ЧДТХ"/>
    <s v="2807УБ?"/>
    <n v="-2.1"/>
    <m/>
    <x v="21"/>
    <s v="204.Бусад"/>
  </r>
  <r>
    <x v="0"/>
    <x v="1"/>
    <s v="Adj#1"/>
    <x v="10"/>
    <x v="1"/>
    <s v="Chingeltei district"/>
    <s v="2014.02.12"/>
    <s v="ЧДТХ"/>
    <s v="9321УБЦ"/>
    <n v="-2.1"/>
    <m/>
    <x v="21"/>
    <s v="204.Бусад"/>
  </r>
  <r>
    <x v="0"/>
    <x v="1"/>
    <s v="Adj#1"/>
    <x v="10"/>
    <x v="1"/>
    <s v="Chingeltei district"/>
    <s v="2014.02.12"/>
    <s v="ЧДТХ"/>
    <s v="6595УНХ"/>
    <n v="-7.5"/>
    <m/>
    <x v="21"/>
    <s v="204.Бусад"/>
  </r>
  <r>
    <x v="0"/>
    <x v="1"/>
    <s v="Adj#1"/>
    <x v="10"/>
    <x v="1"/>
    <s v="Chingeltei district"/>
    <s v="2014.02.12"/>
    <s v="ЧДТХ"/>
    <s v="3943УБП"/>
    <n v="-2.1"/>
    <m/>
    <x v="21"/>
    <s v="204.Бусад"/>
  </r>
  <r>
    <x v="0"/>
    <x v="1"/>
    <s v="Adj#1"/>
    <x v="10"/>
    <x v="1"/>
    <s v="Chingeltei district"/>
    <s v="2014.02.12"/>
    <s v="ЧДТХ"/>
    <s v="1487УБЗ"/>
    <n v="-5"/>
    <m/>
    <x v="21"/>
    <s v="204.Бусад"/>
  </r>
  <r>
    <x v="0"/>
    <x v="1"/>
    <s v="Adj#1"/>
    <x v="10"/>
    <x v="1"/>
    <s v="Chingeltei district"/>
    <s v="2014.02.12"/>
    <s v="ЧДТХ"/>
    <s v="0980УНЦ"/>
    <n v="-2.1"/>
    <m/>
    <x v="21"/>
    <s v="204.Бусад"/>
  </r>
  <r>
    <x v="0"/>
    <x v="1"/>
    <s v="Adj#1"/>
    <x v="10"/>
    <x v="1"/>
    <s v="Chingeltei district"/>
    <s v="2014.02.12"/>
    <s v="ЧДТХ"/>
    <s v="1941УБО"/>
    <n v="-5"/>
    <m/>
    <x v="21"/>
    <s v="204.Бусад"/>
  </r>
  <r>
    <x v="0"/>
    <x v="1"/>
    <s v="Adj#1"/>
    <x v="10"/>
    <x v="1"/>
    <s v="Chingeltei district"/>
    <s v="2014.02.12"/>
    <s v="ЧДТХ"/>
    <s v="4153УНА"/>
    <n v="-5"/>
    <m/>
    <x v="21"/>
    <s v="204.Бусад"/>
  </r>
  <r>
    <x v="0"/>
    <x v="1"/>
    <s v="Adj#1"/>
    <x v="10"/>
    <x v="1"/>
    <s v="Chingeltei district"/>
    <s v="2014.02.12"/>
    <s v="ЧДТХ"/>
    <s v="4867УБЯ"/>
    <n v="-2.1"/>
    <m/>
    <x v="21"/>
    <s v="204.Бусад"/>
  </r>
  <r>
    <x v="0"/>
    <x v="1"/>
    <s v="Adj#1"/>
    <x v="10"/>
    <x v="1"/>
    <s v="Chingeltei district"/>
    <s v="2014.02.12"/>
    <s v="ЧДТХ"/>
    <s v="9123УБК"/>
    <n v="-9.5"/>
    <m/>
    <x v="21"/>
    <s v="204.Бусад"/>
  </r>
  <r>
    <x v="0"/>
    <x v="1"/>
    <s v="Adj#1"/>
    <x v="10"/>
    <x v="1"/>
    <s v="Chingeltei district"/>
    <s v="2014.02.12"/>
    <s v="ЧДТХ"/>
    <m/>
    <n v="-2.1"/>
    <m/>
    <x v="21"/>
    <s v="204.Бусад"/>
  </r>
  <r>
    <x v="0"/>
    <x v="1"/>
    <s v="Adj#1"/>
    <x v="10"/>
    <x v="1"/>
    <s v="Chingeltei district"/>
    <s v="2014.02.12"/>
    <s v="ЧДТХ"/>
    <s v="6831УБХ"/>
    <n v="-9.5"/>
    <m/>
    <x v="21"/>
    <s v="204.Бусад"/>
  </r>
  <r>
    <x v="0"/>
    <x v="1"/>
    <s v="Adj#1"/>
    <x v="10"/>
    <x v="1"/>
    <s v="Chingeltei district"/>
    <s v="2014.02.12"/>
    <s v="ЧДТХ"/>
    <s v="0747УБЦ"/>
    <n v="-5"/>
    <m/>
    <x v="21"/>
    <s v="204.Бусад"/>
  </r>
  <r>
    <x v="0"/>
    <x v="1"/>
    <s v="Adj#1"/>
    <x v="10"/>
    <x v="1"/>
    <s v="Chingeltei district"/>
    <s v="2014.02.12"/>
    <s v="ЧДТХ"/>
    <s v="7068УБГ"/>
    <n v="-2.1"/>
    <m/>
    <x v="21"/>
    <s v="204.Бусад"/>
  </r>
  <r>
    <x v="0"/>
    <x v="1"/>
    <s v="Adj#1"/>
    <x v="10"/>
    <x v="1"/>
    <s v="Chingeltei district"/>
    <s v="2014.02.12"/>
    <s v="ЧДТХ"/>
    <s v="9139УБЗ"/>
    <n v="-9.5"/>
    <m/>
    <x v="21"/>
    <s v="204.Бусад"/>
  </r>
  <r>
    <x v="0"/>
    <x v="1"/>
    <s v="Adj#1"/>
    <x v="10"/>
    <x v="1"/>
    <s v="Chingeltei district"/>
    <s v="2014.02.12"/>
    <s v="ЧДТХ"/>
    <s v="3849УБТ"/>
    <n v="-2.1"/>
    <m/>
    <x v="21"/>
    <s v="204.Бусад"/>
  </r>
  <r>
    <x v="0"/>
    <x v="1"/>
    <s v="Adj#1"/>
    <x v="10"/>
    <x v="1"/>
    <s v="Chingeltei district"/>
    <s v="2014.02.12"/>
    <s v="ЧДТХ"/>
    <s v="5347УБП"/>
    <n v="-2.1"/>
    <m/>
    <x v="21"/>
    <s v="204.Бусад"/>
  </r>
  <r>
    <x v="0"/>
    <x v="1"/>
    <s v="Adj#1"/>
    <x v="10"/>
    <x v="1"/>
    <s v="Chingeltei district"/>
    <s v="2014.02.12"/>
    <s v="ЧДТХ"/>
    <s v="1470УБЦ"/>
    <n v="-9.5"/>
    <m/>
    <x v="21"/>
    <s v="204.Бусад"/>
  </r>
  <r>
    <x v="0"/>
    <x v="1"/>
    <s v="Adj#1"/>
    <x v="10"/>
    <x v="1"/>
    <s v="Chingeltei district"/>
    <s v="2014.02.12"/>
    <s v="ЧДТХ"/>
    <s v="6279УБТ"/>
    <n v="-2.1"/>
    <m/>
    <x v="21"/>
    <s v="204.Бусад"/>
  </r>
  <r>
    <x v="0"/>
    <x v="1"/>
    <s v="Adj#1"/>
    <x v="10"/>
    <x v="1"/>
    <s v="Chingeltei district"/>
    <s v="2014.02.12"/>
    <s v="ЧДТХ"/>
    <s v="7548УБЛ"/>
    <n v="-2.1"/>
    <m/>
    <x v="21"/>
    <s v="204.Бусад"/>
  </r>
  <r>
    <x v="0"/>
    <x v="1"/>
    <s v="Adj#1"/>
    <x v="10"/>
    <x v="1"/>
    <s v="Chingeltei district"/>
    <s v="2014.02.12"/>
    <s v="ЧДТХ"/>
    <s v="6740УБК"/>
    <n v="-2.1"/>
    <m/>
    <x v="21"/>
    <s v="204.Бусад"/>
  </r>
  <r>
    <x v="0"/>
    <x v="1"/>
    <s v="Adj#1"/>
    <x v="10"/>
    <x v="1"/>
    <s v="Chingeltei district"/>
    <s v="2014.02.12"/>
    <s v="ЧДТХ"/>
    <s v="4158УНП"/>
    <n v="-9.5"/>
    <m/>
    <x v="21"/>
    <s v="204.Бусад"/>
  </r>
  <r>
    <x v="0"/>
    <x v="1"/>
    <s v="Adj#1"/>
    <x v="10"/>
    <x v="1"/>
    <s v="Chingeltei district"/>
    <s v="2014.02.12"/>
    <s v="ЧДТХ"/>
    <s v="4856УБЯ"/>
    <n v="-2.1"/>
    <m/>
    <x v="21"/>
    <s v="204.Бусад"/>
  </r>
  <r>
    <x v="0"/>
    <x v="1"/>
    <s v="Adj#1"/>
    <x v="10"/>
    <x v="1"/>
    <s v="Chingeltei district"/>
    <s v="2014.02.12"/>
    <s v="ЧДТХ"/>
    <s v="9141УБК"/>
    <n v="-9.5"/>
    <m/>
    <x v="21"/>
    <s v="204.Бусад"/>
  </r>
  <r>
    <x v="0"/>
    <x v="1"/>
    <s v="Adj#1"/>
    <x v="10"/>
    <x v="1"/>
    <s v="Chingeltei district"/>
    <s v="2014.02.12"/>
    <s v="ЧДТХ"/>
    <s v="4868УБЯ"/>
    <n v="-3.5"/>
    <m/>
    <x v="21"/>
    <s v="204.Бусад"/>
  </r>
  <r>
    <x v="0"/>
    <x v="1"/>
    <s v="Adj#1"/>
    <x v="10"/>
    <x v="1"/>
    <s v="Chingeltei district"/>
    <s v="2014.02.12"/>
    <s v="ЧДТХ"/>
    <s v="4084УНГ"/>
    <n v="-9.5"/>
    <m/>
    <x v="21"/>
    <s v="204.Бусад"/>
  </r>
  <r>
    <x v="0"/>
    <x v="1"/>
    <s v="Adj#1"/>
    <x v="10"/>
    <x v="1"/>
    <s v="Chingeltei district"/>
    <s v="2014.02.12"/>
    <s v="ЧДТХ"/>
    <s v="4925УБН"/>
    <n v="-2.1"/>
    <m/>
    <x v="21"/>
    <s v="204.Бусад"/>
  </r>
  <r>
    <x v="0"/>
    <x v="1"/>
    <s v="Adj#1"/>
    <x v="10"/>
    <x v="1"/>
    <s v="Chingeltei district"/>
    <s v="2014.02.12"/>
    <s v="ЧДТХ"/>
    <s v="4923УБН"/>
    <n v="-2.1"/>
    <m/>
    <x v="21"/>
    <s v="204.Бусад"/>
  </r>
  <r>
    <x v="0"/>
    <x v="1"/>
    <s v="Adj#1"/>
    <x v="10"/>
    <x v="1"/>
    <s v="Chingeltei district"/>
    <s v="2014.02.12"/>
    <s v="ЧДТХ"/>
    <s v="9837УБЦ"/>
    <n v="-5"/>
    <m/>
    <x v="21"/>
    <s v="204.Бусад"/>
  </r>
  <r>
    <x v="0"/>
    <x v="1"/>
    <s v="Adj#1"/>
    <x v="10"/>
    <x v="1"/>
    <s v="Chingeltei district"/>
    <s v="2014.02.12"/>
    <s v="ЧДТХ"/>
    <s v="4832УБ?"/>
    <n v="-9.5"/>
    <m/>
    <x v="21"/>
    <s v="204.Бусад"/>
  </r>
  <r>
    <x v="0"/>
    <x v="1"/>
    <s v="Adj#1"/>
    <x v="10"/>
    <x v="1"/>
    <s v="Chingeltei district"/>
    <s v="2014.02.12"/>
    <s v="ЧДТХ"/>
    <s v="0297УБЦ"/>
    <n v="-9.5"/>
    <m/>
    <x v="21"/>
    <s v="204.Бусад"/>
  </r>
  <r>
    <x v="0"/>
    <x v="1"/>
    <s v="Adj#1"/>
    <x v="10"/>
    <x v="1"/>
    <s v="Chingeltei district"/>
    <s v="2014.02.12"/>
    <s v="ЧДТХ"/>
    <s v="7270УБН"/>
    <n v="-2.1"/>
    <m/>
    <x v="21"/>
    <s v="204.Бусад"/>
  </r>
  <r>
    <x v="0"/>
    <x v="1"/>
    <s v="Adj#1"/>
    <x v="10"/>
    <x v="1"/>
    <s v="Chingeltei district"/>
    <s v="2014.02.12"/>
    <s v="ЧДТХ"/>
    <s v="3146УБЗ"/>
    <n v="-3.5"/>
    <m/>
    <x v="21"/>
    <s v="204.Бусад"/>
  </r>
  <r>
    <x v="0"/>
    <x v="1"/>
    <s v="Adj#1"/>
    <x v="10"/>
    <x v="1"/>
    <s v="Chingeltei district"/>
    <s v="2014.02.12"/>
    <s v="ЧДТХ"/>
    <s v="1218УБГ"/>
    <n v="-2.1"/>
    <m/>
    <x v="21"/>
    <s v="204.Бусад"/>
  </r>
  <r>
    <x v="0"/>
    <x v="1"/>
    <s v="Adj#1"/>
    <x v="10"/>
    <x v="1"/>
    <s v="Chingeltei district"/>
    <s v="2014.02.12"/>
    <s v="ЧДТХ"/>
    <s v="2439УБН"/>
    <n v="-2.1"/>
    <m/>
    <x v="21"/>
    <s v="204.Бусад"/>
  </r>
  <r>
    <x v="0"/>
    <x v="1"/>
    <s v="Adj#1"/>
    <x v="10"/>
    <x v="1"/>
    <s v="Chingeltei district"/>
    <s v="2014.02.12"/>
    <s v="ЧДТХ"/>
    <s v="7243УБК"/>
    <n v="-9.5"/>
    <m/>
    <x v="21"/>
    <s v="204.Бусад"/>
  </r>
  <r>
    <x v="0"/>
    <x v="1"/>
    <s v="Adj#1"/>
    <x v="10"/>
    <x v="1"/>
    <s v="Chingeltei district"/>
    <s v="2014.04.28"/>
    <s v="ЧДТХ"/>
    <s v="9016УБО"/>
    <n v="-5"/>
    <m/>
    <x v="21"/>
    <s v="204.Бусад"/>
  </r>
  <r>
    <x v="1"/>
    <x v="1"/>
    <s v="Adj#0"/>
    <x v="11"/>
    <x v="1"/>
    <s v="Chingeltei district"/>
    <s v="2014.01.20"/>
    <s v="ЧДТХ"/>
    <m/>
    <n v="-350.375"/>
    <m/>
    <x v="16"/>
    <s v="205.Үл хөдлөх хөрөнгийн албан татвар"/>
  </r>
  <r>
    <x v="1"/>
    <x v="1"/>
    <s v="Adj#0"/>
    <x v="11"/>
    <x v="1"/>
    <s v="Chingeltei district"/>
    <s v="2014.04.16"/>
    <s v="ЧДТХ"/>
    <s v="?ХЭХАТ 1 улирал"/>
    <n v="-350.375"/>
    <m/>
    <x v="16"/>
    <s v="205.Үл хөдлөх хөрөнгийн албан татвар"/>
  </r>
  <r>
    <x v="1"/>
    <x v="1"/>
    <s v="Adj#0"/>
    <x v="11"/>
    <x v="1"/>
    <s v="Chingeltei district"/>
    <s v="2014.09.29"/>
    <s v="ЧДТХ"/>
    <m/>
    <n v="-1051.125"/>
    <m/>
    <x v="16"/>
    <s v="205.Үл хөдлөх хөрөнгийн албан татвар"/>
  </r>
  <r>
    <x v="1"/>
    <x v="1"/>
    <s v="Adj#0"/>
    <x v="23"/>
    <x v="1"/>
    <s v="Chingeltei district"/>
    <s v="2014.05.27"/>
    <s v="ЧДТХ"/>
    <s v="7933УНЭ"/>
    <n v="-155.1"/>
    <m/>
    <x v="22"/>
    <s v="207.Авто тээвэр болон өөрөө явагч тээврийн хэрэгслийн албан татвар "/>
  </r>
  <r>
    <x v="1"/>
    <x v="1"/>
    <s v="Adj#0"/>
    <x v="23"/>
    <x v="1"/>
    <s v="Chingeltei district"/>
    <s v="2014.06.10"/>
    <s v="ЧДТХ"/>
    <s v="2279УНМ"/>
    <n v="-138.6"/>
    <m/>
    <x v="22"/>
    <s v="207.Авто тээвэр болон өөрөө явагч тээврийн хэрэгслийн албан татвар "/>
  </r>
  <r>
    <x v="1"/>
    <x v="1"/>
    <s v="Adj#0"/>
    <x v="23"/>
    <x v="1"/>
    <s v="Chingeltei district"/>
    <s v="2014.06.18"/>
    <s v="ЧДТХ"/>
    <s v="8456УНМ"/>
    <n v="-138"/>
    <m/>
    <x v="22"/>
    <s v="207.Авто тээвэр болон өөрөө явагч тээврийн хэрэгслийн албан татвар "/>
  </r>
  <r>
    <x v="1"/>
    <x v="1"/>
    <s v="Adj#0"/>
    <x v="23"/>
    <x v="1"/>
    <s v="Chingeltei district"/>
    <s v="2014.04.07"/>
    <s v="ЧДТХ"/>
    <m/>
    <n v="-16000"/>
    <m/>
    <x v="22"/>
    <s v="207.Авто тээвэр болон өөрөө явагч тээврийн хэрэгслийн албан татвар "/>
  </r>
  <r>
    <x v="1"/>
    <x v="1"/>
    <s v="Adj#0"/>
    <x v="23"/>
    <x v="1"/>
    <s v="Chingeltei district"/>
    <s v="2014.07.31"/>
    <s v="ЧДТХ"/>
    <s v="ХАОАТ"/>
    <n v="-30000"/>
    <m/>
    <x v="22"/>
    <s v="207.Авто тээвэр болон өөрөө явагч тээврийн хэрэгслийн албан татвар "/>
  </r>
  <r>
    <x v="1"/>
    <x v="1"/>
    <s v="Adj#0"/>
    <x v="23"/>
    <x v="1"/>
    <s v="Chingeltei district"/>
    <s v="2014.09.25"/>
    <s v="ЧДТХ"/>
    <m/>
    <n v="-25000"/>
    <m/>
    <x v="22"/>
    <s v="207.Авто тээвэр болон өөрөө явагч тээврийн хэрэгслийн албан татвар "/>
  </r>
  <r>
    <x v="1"/>
    <x v="1"/>
    <s v="Adj#0"/>
    <x v="23"/>
    <x v="1"/>
    <s v="Chingeltei district"/>
    <s v="2014.07.31"/>
    <s v="ЧДТХ"/>
    <m/>
    <n v="-5000"/>
    <m/>
    <x v="22"/>
    <s v="207.Авто тээвэр болон өөрөө явагч тээврийн хэрэгслийн албан татвар "/>
  </r>
  <r>
    <x v="1"/>
    <x v="1"/>
    <s v="Adj#0"/>
    <x v="23"/>
    <x v="1"/>
    <s v="Chingeltei district"/>
    <s v="2014.09.25"/>
    <s v="ЧДТХ"/>
    <m/>
    <n v="-5000"/>
    <m/>
    <x v="22"/>
    <s v="207.Авто тээвэр болон өөрөө явагч тээврийн хэрэгслийн албан татвар "/>
  </r>
  <r>
    <x v="0"/>
    <x v="1"/>
    <s v="Adj#1"/>
    <x v="23"/>
    <x v="1"/>
    <s v="Chingeltei district"/>
    <s v="2014.04.07"/>
    <s v="ЧДТХ"/>
    <m/>
    <n v="-10500"/>
    <m/>
    <x v="22"/>
    <s v="207.Авто тээвэр болон өөрөө явагч тээврийн хэрэгслийн албан татвар "/>
  </r>
  <r>
    <x v="0"/>
    <x v="1"/>
    <s v="Adj#1"/>
    <x v="23"/>
    <x v="1"/>
    <s v="Chingeltei district"/>
    <s v="2014.07.31"/>
    <s v="ЧДТХ"/>
    <m/>
    <n v="-30000"/>
    <m/>
    <x v="22"/>
    <s v="207.Авто тээвэр болон өөрөө явагч тээврийн хэрэгслийн албан татвар "/>
  </r>
  <r>
    <x v="0"/>
    <x v="1"/>
    <s v="Adj#1"/>
    <x v="23"/>
    <x v="1"/>
    <s v="Chingeltei district"/>
    <s v="2014.09.25"/>
    <s v="ЧДТХ"/>
    <m/>
    <n v="-25000"/>
    <m/>
    <x v="22"/>
    <s v="207.Авто тээвэр болон өөрөө явагч тээврийн хэрэгслийн албан татвар "/>
  </r>
  <r>
    <x v="0"/>
    <x v="1"/>
    <s v="Adj#1"/>
    <x v="23"/>
    <x v="1"/>
    <s v="Chingeltei district"/>
    <s v="2014.06.10"/>
    <s v="ЧДТХ"/>
    <s v="2279УНМ"/>
    <n v="-5"/>
    <m/>
    <x v="22"/>
    <s v="207.Авто тээвэр болон өөрөө явагч тээврийн хэрэгслийн албан татвар "/>
  </r>
  <r>
    <x v="0"/>
    <x v="1"/>
    <s v="Adj#1"/>
    <x v="23"/>
    <x v="1"/>
    <s v="Chingeltei district"/>
    <s v="2014.06.18"/>
    <s v="ЧДТХ"/>
    <s v="8456УНМ"/>
    <n v="-5"/>
    <m/>
    <x v="22"/>
    <s v="207.Авто тээвэр болон өөрөө явагч тээврийн хэрэгслийн албан татвар "/>
  </r>
  <r>
    <x v="1"/>
    <x v="1"/>
    <s v="Adj#0"/>
    <x v="215"/>
    <x v="1"/>
    <s v="Chingeltei district"/>
    <m/>
    <s v="ЧДТХ"/>
    <s v="ҮХЭХ-ийн татвар"/>
    <n v="-4691.6000000000004"/>
    <m/>
    <x v="16"/>
    <s v="205.Үл хөдлөх хөрөнгийн албан татвар"/>
  </r>
  <r>
    <x v="0"/>
    <x v="1"/>
    <s v="Adj#2"/>
    <x v="215"/>
    <x v="1"/>
    <s v="Chingeltei district"/>
    <m/>
    <s v="ЧДТХ"/>
    <s v="ҮХЭХ-ийн татвар"/>
    <n v="4691.6000000000004"/>
    <m/>
    <x v="16"/>
    <s v="205.Үл хөдлөх хөрөнгийн албан татвар"/>
  </r>
  <r>
    <x v="0"/>
    <x v="1"/>
    <s v="Adj#2"/>
    <x v="215"/>
    <x v="1"/>
    <s v="Chingeltei district"/>
    <s v="2014.02.11"/>
    <s v="ЧДТХ"/>
    <s v="?ХХАТ"/>
    <n v="-125.6"/>
    <m/>
    <x v="16"/>
    <s v="205.Үл хөдлөх хөрөнгийн албан татвар"/>
  </r>
  <r>
    <x v="0"/>
    <x v="1"/>
    <s v="Adj#2"/>
    <x v="215"/>
    <x v="1"/>
    <s v="Chingeltei district"/>
    <s v="2014.03.17"/>
    <s v="ЧДТХ"/>
    <s v="?ХХАТ"/>
    <n v="-1126.4983"/>
    <m/>
    <x v="16"/>
    <s v="205.Үл хөдлөх хөрөнгийн албан татвар"/>
  </r>
  <r>
    <x v="0"/>
    <x v="1"/>
    <s v="Adj#2"/>
    <x v="215"/>
    <x v="1"/>
    <s v="Chingeltei district"/>
    <s v="2014.07.02"/>
    <s v="ЧДТХ"/>
    <s v="?ХХАТ"/>
    <n v="-1126.4983"/>
    <m/>
    <x v="16"/>
    <s v="205.Үл хөдлөх хөрөнгийн албан татвар"/>
  </r>
  <r>
    <x v="0"/>
    <x v="1"/>
    <s v="Adj#2"/>
    <x v="215"/>
    <x v="1"/>
    <s v="Chingeltei district"/>
    <s v="2014.09.30"/>
    <s v="ЧДТХ"/>
    <s v="?ХХАТ"/>
    <n v="-1126.4983"/>
    <m/>
    <x v="16"/>
    <s v="205.Үл хөдлөх хөрөнгийн албан татвар"/>
  </r>
  <r>
    <x v="0"/>
    <x v="1"/>
    <s v="Adj#2"/>
    <x v="215"/>
    <x v="1"/>
    <s v="Chingeltei district"/>
    <s v="2014.12.22"/>
    <s v="ЧДТХ"/>
    <s v="?ХХАТ"/>
    <n v="-1126.49829"/>
    <m/>
    <x v="16"/>
    <s v="205.Үл хөдлөх хөрөнгийн албан татвар"/>
  </r>
  <r>
    <x v="1"/>
    <x v="1"/>
    <s v="Adj#0"/>
    <x v="27"/>
    <x v="1"/>
    <s v="Chingeltei district"/>
    <s v="2014.01.14"/>
    <s v="ЧДТХ"/>
    <m/>
    <n v="-4723.9279999999999"/>
    <m/>
    <x v="21"/>
    <s v="204.Бусад"/>
  </r>
  <r>
    <x v="1"/>
    <x v="1"/>
    <s v="Adj#0"/>
    <x v="27"/>
    <x v="1"/>
    <s v="Chingeltei district"/>
    <s v="2014.03.13"/>
    <s v="ЧДТХ"/>
    <m/>
    <n v="-2961.38"/>
    <m/>
    <x v="21"/>
    <s v="204.Бусад"/>
  </r>
  <r>
    <x v="1"/>
    <x v="1"/>
    <s v="Adj#0"/>
    <x v="27"/>
    <x v="1"/>
    <s v="Chingeltei district"/>
    <s v="2014.05.14"/>
    <s v="ЧДТХ"/>
    <s v="ХХОАТ"/>
    <n v="-17574.012999999999"/>
    <m/>
    <x v="21"/>
    <s v="204.Бусад"/>
  </r>
  <r>
    <x v="1"/>
    <x v="1"/>
    <s v="Adj#0"/>
    <x v="27"/>
    <x v="1"/>
    <s v="Chingeltei district"/>
    <s v="2014.06.26"/>
    <s v="ЧДТХ"/>
    <s v="ХХОАТ"/>
    <n v="-3368.2489999999998"/>
    <m/>
    <x v="21"/>
    <s v="204.Бусад"/>
  </r>
  <r>
    <x v="1"/>
    <x v="1"/>
    <s v="Adj#0"/>
    <x v="27"/>
    <x v="1"/>
    <s v="Chingeltei district"/>
    <s v="2014.07.21"/>
    <s v="ЧДТХ"/>
    <m/>
    <n v="-15000"/>
    <m/>
    <x v="21"/>
    <s v="204.Бусад"/>
  </r>
  <r>
    <x v="1"/>
    <x v="1"/>
    <s v="Adj#0"/>
    <x v="27"/>
    <x v="1"/>
    <s v="Chingeltei district"/>
    <s v="2014.07.23"/>
    <s v="ЧДТХ"/>
    <m/>
    <n v="-10000"/>
    <m/>
    <x v="21"/>
    <s v="204.Бусад"/>
  </r>
  <r>
    <x v="1"/>
    <x v="1"/>
    <s v="Adj#0"/>
    <x v="27"/>
    <x v="1"/>
    <s v="Chingeltei district"/>
    <s v="2014.08.21"/>
    <s v="ЧДТХ"/>
    <m/>
    <n v="-8000"/>
    <m/>
    <x v="21"/>
    <s v="204.Бусад"/>
  </r>
  <r>
    <x v="1"/>
    <x v="1"/>
    <s v="Adj#0"/>
    <x v="27"/>
    <x v="1"/>
    <s v="Chingeltei district"/>
    <s v="2014.11.25"/>
    <s v="ЧДТХ"/>
    <m/>
    <n v="-4031.4194500000003"/>
    <m/>
    <x v="21"/>
    <s v="204.Бусад"/>
  </r>
  <r>
    <x v="1"/>
    <x v="1"/>
    <s v="Adj#0"/>
    <x v="27"/>
    <x v="1"/>
    <s v="Chingeltei district"/>
    <s v="2014.12.17"/>
    <s v="ЧДТХ"/>
    <m/>
    <n v="-13596.984"/>
    <m/>
    <x v="21"/>
    <s v="204.Бусад"/>
  </r>
  <r>
    <x v="1"/>
    <x v="1"/>
    <s v="Adj#0"/>
    <x v="27"/>
    <x v="1"/>
    <s v="Chingeltei district"/>
    <s v="2014.12.31"/>
    <s v="ЧДТХ"/>
    <m/>
    <n v="-2234.1066000000001"/>
    <m/>
    <x v="21"/>
    <s v="204.Бусад"/>
  </r>
  <r>
    <x v="1"/>
    <x v="1"/>
    <s v="Adj#0"/>
    <x v="27"/>
    <x v="1"/>
    <s v="Chingeltei district"/>
    <s v="2014.12.31"/>
    <s v="ЧДТХ"/>
    <m/>
    <n v="-14309.159"/>
    <m/>
    <x v="21"/>
    <s v="204.Бусад"/>
  </r>
  <r>
    <x v="1"/>
    <x v="1"/>
    <s v="Adj#0"/>
    <x v="27"/>
    <x v="1"/>
    <s v="Chingeltei district"/>
    <s v="2014.01.14"/>
    <s v="ЧДТХ"/>
    <s v="суутган"/>
    <n v="-11.667"/>
    <m/>
    <x v="21"/>
    <s v="204.Бусад"/>
  </r>
  <r>
    <x v="1"/>
    <x v="1"/>
    <s v="Adj#0"/>
    <x v="27"/>
    <x v="1"/>
    <s v="Chingeltei district"/>
    <s v="2014.11.28"/>
    <s v="ЧДТХ"/>
    <m/>
    <n v="-1623.8107199999999"/>
    <m/>
    <x v="21"/>
    <s v="204.Бусад"/>
  </r>
  <r>
    <x v="0"/>
    <x v="1"/>
    <s v="Adj#1"/>
    <x v="27"/>
    <x v="1"/>
    <s v="Chingeltei district"/>
    <s v="2014.12.31"/>
    <s v="ЧДТХ"/>
    <m/>
    <n v="-245.45454000000001"/>
    <m/>
    <x v="21"/>
    <s v="204.Бусад"/>
  </r>
  <r>
    <x v="1"/>
    <x v="1"/>
    <s v="Adj#0"/>
    <x v="172"/>
    <x v="1"/>
    <s v="Chingeltei district"/>
    <s v="2014.01.27"/>
    <s v="ЧДТХ"/>
    <m/>
    <n v="-1628.4"/>
    <m/>
    <x v="21"/>
    <s v="204.Бусад"/>
  </r>
  <r>
    <x v="1"/>
    <x v="1"/>
    <s v="Adj#0"/>
    <x v="172"/>
    <x v="1"/>
    <s v="Chingeltei district"/>
    <s v="2014.02.27"/>
    <s v="ЧДТХ"/>
    <m/>
    <n v="-830"/>
    <m/>
    <x v="21"/>
    <s v="204.Бусад"/>
  </r>
  <r>
    <x v="1"/>
    <x v="1"/>
    <s v="Adj#0"/>
    <x v="172"/>
    <x v="1"/>
    <s v="Chingeltei district"/>
    <s v="2014.03.28"/>
    <s v="ЧДТХ"/>
    <m/>
    <n v="-600"/>
    <m/>
    <x v="21"/>
    <s v="204.Бусад"/>
  </r>
  <r>
    <x v="1"/>
    <x v="1"/>
    <s v="Adj#0"/>
    <x v="172"/>
    <x v="1"/>
    <s v="Chingeltei district"/>
    <s v="2014.04.28"/>
    <s v="ЧДТХ"/>
    <m/>
    <n v="-1162.9000000000001"/>
    <m/>
    <x v="21"/>
    <s v="204.Бусад"/>
  </r>
  <r>
    <x v="1"/>
    <x v="1"/>
    <s v="Adj#0"/>
    <x v="172"/>
    <x v="1"/>
    <s v="Chingeltei district"/>
    <s v="2014.05.29"/>
    <s v="ЧДТХ"/>
    <m/>
    <n v="-860"/>
    <m/>
    <x v="21"/>
    <s v="204.Бусад"/>
  </r>
  <r>
    <x v="1"/>
    <x v="1"/>
    <s v="Adj#0"/>
    <x v="172"/>
    <x v="1"/>
    <s v="Chingeltei district"/>
    <s v="2014.06.27"/>
    <s v="ЧДТХ"/>
    <s v="ХАОАТ"/>
    <n v="-1610"/>
    <m/>
    <x v="21"/>
    <s v="204.Бусад"/>
  </r>
  <r>
    <x v="1"/>
    <x v="1"/>
    <s v="Adj#0"/>
    <x v="172"/>
    <x v="1"/>
    <s v="Chingeltei district"/>
    <s v="2014.08.29"/>
    <s v="ЧДТХ"/>
    <s v="ХАОАТ"/>
    <n v="-560"/>
    <m/>
    <x v="21"/>
    <s v="204.Бусад"/>
  </r>
  <r>
    <x v="1"/>
    <x v="1"/>
    <s v="Adj#0"/>
    <x v="172"/>
    <x v="1"/>
    <s v="Chingeltei district"/>
    <s v="2014.09.29"/>
    <s v="ЧДТХ"/>
    <m/>
    <n v="-1289.7"/>
    <m/>
    <x v="21"/>
    <s v="204.Бусад"/>
  </r>
  <r>
    <x v="1"/>
    <x v="1"/>
    <s v="Adj#0"/>
    <x v="172"/>
    <x v="1"/>
    <s v="Chingeltei district"/>
    <s v="2014.10.28"/>
    <s v="ЧДТХ"/>
    <m/>
    <n v="-795"/>
    <m/>
    <x v="21"/>
    <s v="204.Бусад"/>
  </r>
  <r>
    <x v="1"/>
    <x v="1"/>
    <s v="Adj#0"/>
    <x v="172"/>
    <x v="1"/>
    <s v="Chingeltei district"/>
    <s v="2014.11.28"/>
    <s v="ЧДТХ"/>
    <m/>
    <n v="-804"/>
    <m/>
    <x v="21"/>
    <s v="204.Бусад"/>
  </r>
  <r>
    <x v="1"/>
    <x v="1"/>
    <s v="Adj#0"/>
    <x v="172"/>
    <x v="1"/>
    <s v="Chingeltei district"/>
    <s v="2014.12.22"/>
    <s v="ЧДТХ"/>
    <m/>
    <n v="-842.1"/>
    <m/>
    <x v="21"/>
    <s v="204.Бусад"/>
  </r>
  <r>
    <x v="1"/>
    <x v="1"/>
    <s v="Adj#0"/>
    <x v="172"/>
    <x v="1"/>
    <s v="Chingeltei district"/>
    <s v="2014.04.28"/>
    <s v="ЧДТХ"/>
    <m/>
    <n v="-571849"/>
    <m/>
    <x v="21"/>
    <s v="204.Бусад"/>
  </r>
  <r>
    <x v="1"/>
    <x v="1"/>
    <s v="Adj#0"/>
    <x v="172"/>
    <x v="1"/>
    <s v="Chingeltei district"/>
    <s v="2014.06.30"/>
    <s v="ЧДТХ"/>
    <m/>
    <n v="-327780"/>
    <m/>
    <x v="21"/>
    <s v="204.Бусад"/>
  </r>
  <r>
    <x v="1"/>
    <x v="1"/>
    <s v="Adj#0"/>
    <x v="172"/>
    <x v="1"/>
    <s v="Chingeltei district"/>
    <s v="2014.07.29"/>
    <s v="ЧДТХ"/>
    <m/>
    <n v="-1900"/>
    <m/>
    <x v="21"/>
    <s v="204.Бусад"/>
  </r>
  <r>
    <x v="1"/>
    <x v="1"/>
    <s v="Adj#0"/>
    <x v="172"/>
    <x v="1"/>
    <s v="Chingeltei district"/>
    <s v="2014.08.29"/>
    <s v="ЧДТХ"/>
    <m/>
    <n v="-410238.3"/>
    <m/>
    <x v="21"/>
    <s v="204.Бусад"/>
  </r>
  <r>
    <x v="1"/>
    <x v="1"/>
    <s v="Adj#0"/>
    <x v="172"/>
    <x v="1"/>
    <s v="Chingeltei district"/>
    <s v="2014.11.28"/>
    <s v="ЧДТХ"/>
    <m/>
    <n v="-662340.80000000005"/>
    <m/>
    <x v="21"/>
    <s v="204.Бусад"/>
  </r>
  <r>
    <x v="1"/>
    <x v="1"/>
    <s v="Adj#0"/>
    <x v="172"/>
    <x v="1"/>
    <s v="Chingeltei district"/>
    <s v="2014.12.16"/>
    <s v="ЧДТХ"/>
    <m/>
    <n v="-6500"/>
    <m/>
    <x v="21"/>
    <s v="204.Бусад"/>
  </r>
  <r>
    <x v="1"/>
    <x v="1"/>
    <s v="Adj#0"/>
    <x v="172"/>
    <x v="1"/>
    <s v="Chingeltei district"/>
    <s v="2014.12.22"/>
    <s v="ЧДТХ"/>
    <m/>
    <n v="-3.3500000000000002E-2"/>
    <m/>
    <x v="21"/>
    <s v="204.Бусад"/>
  </r>
  <r>
    <x v="1"/>
    <x v="1"/>
    <s v="Adj#0"/>
    <x v="172"/>
    <x v="1"/>
    <s v="Chingeltei district"/>
    <s v="2014.12.22"/>
    <s v="ЧДТХ"/>
    <m/>
    <n v="-4.36E-2"/>
    <m/>
    <x v="21"/>
    <s v="204.Бусад"/>
  </r>
  <r>
    <x v="1"/>
    <x v="1"/>
    <s v="Adj#0"/>
    <x v="34"/>
    <x v="1"/>
    <s v="Chingeltei district"/>
    <s v="2014.03.28"/>
    <s v="ЧДТХ"/>
    <m/>
    <n v="-1011.5"/>
    <m/>
    <x v="16"/>
    <s v="205.Үл хөдлөх хөрөнгийн албан татвар"/>
  </r>
  <r>
    <x v="1"/>
    <x v="1"/>
    <s v="Adj#0"/>
    <x v="34"/>
    <x v="1"/>
    <s v="Chingeltei district"/>
    <s v="2014.05.19"/>
    <s v="ЧДТХ"/>
    <s v="0017УНТ"/>
    <n v="-148.5"/>
    <m/>
    <x v="22"/>
    <s v="207.Авто тээвэр болон өөрөө явагч тээврийн хэрэгслийн албан татвар "/>
  </r>
  <r>
    <x v="1"/>
    <x v="1"/>
    <s v="Adj#0"/>
    <x v="34"/>
    <x v="1"/>
    <s v="Chingeltei district"/>
    <s v="2014.02.21"/>
    <s v="ЧДТХ"/>
    <m/>
    <n v="-22759.703000000001"/>
    <m/>
    <x v="21"/>
    <s v="204.Бусад"/>
  </r>
  <r>
    <x v="1"/>
    <x v="1"/>
    <s v="Adj#0"/>
    <x v="34"/>
    <x v="1"/>
    <s v="Chingeltei district"/>
    <s v="2014.03.28"/>
    <s v="ЧДТХ"/>
    <m/>
    <n v="-20000"/>
    <m/>
    <x v="21"/>
    <s v="204.Бусад"/>
  </r>
  <r>
    <x v="1"/>
    <x v="1"/>
    <s v="Adj#0"/>
    <x v="34"/>
    <x v="1"/>
    <s v="Chingeltei district"/>
    <s v="2014.05.26"/>
    <s v="ЧДТХ"/>
    <m/>
    <n v="-14151.197"/>
    <m/>
    <x v="21"/>
    <s v="204.Бусад"/>
  </r>
  <r>
    <x v="1"/>
    <x v="1"/>
    <s v="Adj#0"/>
    <x v="34"/>
    <x v="1"/>
    <s v="Chingeltei district"/>
    <s v="2014.09.30"/>
    <s v="ЧДТХ"/>
    <m/>
    <n v="-22843.599999999999"/>
    <m/>
    <x v="21"/>
    <s v="204.Бусад"/>
  </r>
  <r>
    <x v="1"/>
    <x v="1"/>
    <s v="Adj#0"/>
    <x v="34"/>
    <x v="1"/>
    <s v="Chingeltei district"/>
    <s v="2014.10.30"/>
    <s v="ЧДТХ"/>
    <m/>
    <n v="-35000"/>
    <m/>
    <x v="21"/>
    <s v="204.Бусад"/>
  </r>
  <r>
    <x v="1"/>
    <x v="1"/>
    <s v="Adj#0"/>
    <x v="34"/>
    <x v="1"/>
    <s v="Chingeltei district"/>
    <s v="2014.11.25"/>
    <s v="ЧДТХ"/>
    <m/>
    <n v="-44754.5"/>
    <m/>
    <x v="21"/>
    <s v="204.Бусад"/>
  </r>
  <r>
    <x v="0"/>
    <x v="1"/>
    <s v="Adj#1"/>
    <x v="204"/>
    <x v="1"/>
    <s v="Chingeltei district"/>
    <s v="2014.06.05"/>
    <s v="ЧДТХ"/>
    <s v="2463УН?"/>
    <n v="-9.5"/>
    <m/>
    <x v="21"/>
    <s v="204.Бусад"/>
  </r>
  <r>
    <x v="0"/>
    <x v="1"/>
    <s v="Adj#1"/>
    <x v="204"/>
    <x v="1"/>
    <s v="Chingeltei district"/>
    <s v="2014.06.05"/>
    <s v="ЧДТХ"/>
    <s v="6199УН?"/>
    <n v="-9.5"/>
    <m/>
    <x v="21"/>
    <s v="204.Бусад"/>
  </r>
  <r>
    <x v="0"/>
    <x v="1"/>
    <s v="Adj#1"/>
    <x v="204"/>
    <x v="1"/>
    <s v="Chingeltei district"/>
    <s v="2014.10.28"/>
    <s v="ЧДТХ"/>
    <s v="3448УБС"/>
    <n v="-2.1"/>
    <m/>
    <x v="21"/>
    <s v="204.Бусад"/>
  </r>
  <r>
    <x v="0"/>
    <x v="1"/>
    <s v="Adj#1"/>
    <x v="204"/>
    <x v="1"/>
    <s v="Chingeltei district"/>
    <s v="2014.05.08"/>
    <s v="ЧДТХ"/>
    <s v="3429УНН"/>
    <n v="-45"/>
    <m/>
    <x v="21"/>
    <s v="204.Бусад"/>
  </r>
  <r>
    <x v="0"/>
    <x v="1"/>
    <s v="Adj#1"/>
    <x v="204"/>
    <x v="1"/>
    <s v="Chingeltei district"/>
    <s v="2014.06.05"/>
    <s v="ЧДТХ"/>
    <s v="2463УН?"/>
    <n v="-16"/>
    <m/>
    <x v="21"/>
    <s v="204.Бусад"/>
  </r>
  <r>
    <x v="0"/>
    <x v="1"/>
    <s v="Adj#1"/>
    <x v="204"/>
    <x v="1"/>
    <s v="Chingeltei district"/>
    <s v="2014.06.05"/>
    <s v="ЧДТХ"/>
    <s v="6199УН?"/>
    <n v="-16"/>
    <m/>
    <x v="21"/>
    <s v="204.Бусад"/>
  </r>
  <r>
    <x v="0"/>
    <x v="1"/>
    <s v="Adj#1"/>
    <x v="204"/>
    <x v="1"/>
    <s v="Chingeltei district"/>
    <s v="2014.06.16"/>
    <s v="ЧДТХ"/>
    <s v="5558УБК"/>
    <n v="-37.71"/>
    <m/>
    <x v="21"/>
    <s v="204.Бусад"/>
  </r>
  <r>
    <x v="0"/>
    <x v="1"/>
    <s v="Adj#1"/>
    <x v="204"/>
    <x v="1"/>
    <s v="Chingeltei district"/>
    <s v="2014.10.28"/>
    <s v="ЧДТХ"/>
    <s v="3448УБС"/>
    <n v="-30"/>
    <m/>
    <x v="21"/>
    <s v="204.Бусад"/>
  </r>
  <r>
    <x v="1"/>
    <x v="1"/>
    <s v="Adj#0"/>
    <x v="39"/>
    <x v="1"/>
    <s v="Chingeltei district"/>
    <m/>
    <m/>
    <m/>
    <n v="-2843"/>
    <m/>
    <x v="22"/>
    <s v="207.Авто тээвэр болон өөрөө явагч тээврийн хэрэгслийн албан татвар "/>
  </r>
  <r>
    <x v="0"/>
    <x v="1"/>
    <s v="Adj#1"/>
    <x v="39"/>
    <x v="1"/>
    <s v="Chingeltei district"/>
    <m/>
    <m/>
    <m/>
    <n v="2843"/>
    <m/>
    <x v="22"/>
    <s v="207.Авто тээвэр болон өөрөө явагч тээврийн хэрэгслийн албан татвар "/>
  </r>
  <r>
    <x v="0"/>
    <x v="1"/>
    <s v="Adj#1"/>
    <x v="39"/>
    <x v="1"/>
    <s v="Chingeltei district"/>
    <s v="2014.04.03"/>
    <s v="ЧДТХ"/>
    <s v="4956УНР"/>
    <n v="-16"/>
    <m/>
    <x v="22"/>
    <s v="207.Авто тээвэр болон өөрөө явагч тээврийн хэрэгслийн албан татвар "/>
  </r>
  <r>
    <x v="0"/>
    <x v="1"/>
    <s v="Adj#1"/>
    <x v="39"/>
    <x v="1"/>
    <s v="Chingeltei district"/>
    <s v="2014.04.03"/>
    <s v="ЧДТХ"/>
    <s v="6567УБ"/>
    <n v="-18"/>
    <m/>
    <x v="22"/>
    <s v="207.Авто тээвэр болон өөрөө явагч тээврийн хэрэгслийн албан татвар "/>
  </r>
  <r>
    <x v="0"/>
    <x v="1"/>
    <s v="Adj#1"/>
    <x v="39"/>
    <x v="1"/>
    <s v="Chingeltei district"/>
    <s v="2014.04.03"/>
    <s v="ЧДТХ"/>
    <s v="1965УБ"/>
    <n v="-16"/>
    <m/>
    <x v="22"/>
    <s v="207.Авто тээвэр болон өөрөө явагч тээврийн хэрэгслийн албан татвар "/>
  </r>
  <r>
    <x v="0"/>
    <x v="1"/>
    <s v="Adj#1"/>
    <x v="39"/>
    <x v="1"/>
    <s v="Chingeltei district"/>
    <s v="2014.04.03"/>
    <s v="ЧДТХ"/>
    <s v="7627УБ"/>
    <n v="-16"/>
    <m/>
    <x v="22"/>
    <s v="207.Авто тээвэр болон өөрөө явагч тээврийн хэрэгслийн албан татвар "/>
  </r>
  <r>
    <x v="0"/>
    <x v="1"/>
    <s v="Adj#1"/>
    <x v="39"/>
    <x v="1"/>
    <s v="Chingeltei district"/>
    <s v="2014.04.03"/>
    <s v="ЧДТХ"/>
    <s v="2793УБЧ"/>
    <n v="-150"/>
    <m/>
    <x v="22"/>
    <s v="207.Авто тээвэр болон өөрөө явагч тээврийн хэрэгслийн албан татвар "/>
  </r>
  <r>
    <x v="0"/>
    <x v="1"/>
    <s v="Adj#1"/>
    <x v="39"/>
    <x v="1"/>
    <s v="Chingeltei district"/>
    <s v="2014.04.03"/>
    <s v="ЧДТХ"/>
    <s v="8183УБД"/>
    <n v="-48"/>
    <m/>
    <x v="22"/>
    <s v="207.Авто тээвэр болон өөрөө явагч тээврийн хэрэгслийн албан татвар "/>
  </r>
  <r>
    <x v="0"/>
    <x v="1"/>
    <s v="Adj#1"/>
    <x v="39"/>
    <x v="1"/>
    <s v="Chingeltei district"/>
    <s v="2014.04.03"/>
    <s v="ЧДТХ"/>
    <s v="1910УНМ"/>
    <n v="-30"/>
    <m/>
    <x v="22"/>
    <s v="207.Авто тээвэр болон өөрөө явагч тээврийн хэрэгслийн албан татвар "/>
  </r>
  <r>
    <x v="0"/>
    <x v="1"/>
    <s v="Adj#1"/>
    <x v="39"/>
    <x v="1"/>
    <s v="Chingeltei district"/>
    <s v="2014.04.03"/>
    <s v="ЧДТХ"/>
    <s v="0149УБВ"/>
    <n v="-150"/>
    <m/>
    <x v="22"/>
    <s v="207.Авто тээвэр болон өөрөө явагч тээврийн хэрэгслийн албан татвар "/>
  </r>
  <r>
    <x v="0"/>
    <x v="1"/>
    <s v="Adj#1"/>
    <x v="39"/>
    <x v="1"/>
    <s v="Chingeltei district"/>
    <s v="2014.04.03"/>
    <s v="ЧДТХ"/>
    <s v="0146УБВ"/>
    <n v="-150"/>
    <m/>
    <x v="22"/>
    <s v="207.Авто тээвэр болон өөрөө явагч тээврийн хэрэгслийн албан татвар "/>
  </r>
  <r>
    <x v="0"/>
    <x v="1"/>
    <s v="Adj#1"/>
    <x v="39"/>
    <x v="1"/>
    <s v="Chingeltei district"/>
    <s v="2014.04.03"/>
    <s v="ЧДТХ"/>
    <s v="9942УБ?"/>
    <n v="-75"/>
    <m/>
    <x v="22"/>
    <s v="207.Авто тээвэр болон өөрөө явагч тээврийн хэрэгслийн албан татвар "/>
  </r>
  <r>
    <x v="0"/>
    <x v="1"/>
    <s v="Adj#1"/>
    <x v="39"/>
    <x v="1"/>
    <s v="Chingeltei district"/>
    <s v="2014.04.03"/>
    <s v="ЧДТХ"/>
    <s v="3517УНЗ"/>
    <n v="-55"/>
    <m/>
    <x v="22"/>
    <s v="207.Авто тээвэр болон өөрөө явагч тээврийн хэрэгслийн албан татвар "/>
  </r>
  <r>
    <x v="0"/>
    <x v="1"/>
    <s v="Adj#1"/>
    <x v="39"/>
    <x v="1"/>
    <s v="Chingeltei district"/>
    <s v="2014.04.03"/>
    <s v="ЧДТХ"/>
    <s v="7342УБЗ"/>
    <n v="-30"/>
    <m/>
    <x v="22"/>
    <s v="207.Авто тээвэр болон өөрөө явагч тээврийн хэрэгслийн албан татвар "/>
  </r>
  <r>
    <x v="0"/>
    <x v="1"/>
    <s v="Adj#1"/>
    <x v="39"/>
    <x v="1"/>
    <s v="Chingeltei district"/>
    <s v="2014.04.03"/>
    <s v="ЧДТХ"/>
    <s v="0147УБВ"/>
    <n v="-150"/>
    <m/>
    <x v="22"/>
    <s v="207.Авто тээвэр болон өөрөө явагч тээврийн хэрэгслийн албан татвар "/>
  </r>
  <r>
    <x v="0"/>
    <x v="1"/>
    <s v="Adj#1"/>
    <x v="39"/>
    <x v="1"/>
    <s v="Chingeltei district"/>
    <s v="2014.04.03"/>
    <s v="ЧДТХ"/>
    <s v="5798УБ"/>
    <n v="-18"/>
    <m/>
    <x v="22"/>
    <s v="207.Авто тээвэр болон өөрөө явагч тээврийн хэрэгслийн албан татвар "/>
  </r>
  <r>
    <x v="0"/>
    <x v="1"/>
    <s v="Adj#1"/>
    <x v="39"/>
    <x v="1"/>
    <s v="Chingeltei district"/>
    <s v="2014.04.03"/>
    <s v="ЧДТХ"/>
    <s v="1785УНЛ"/>
    <n v="-75"/>
    <m/>
    <x v="22"/>
    <s v="207.Авто тээвэр болон өөрөө явагч тээврийн хэрэгслийн албан татвар "/>
  </r>
  <r>
    <x v="0"/>
    <x v="1"/>
    <s v="Adj#1"/>
    <x v="39"/>
    <x v="1"/>
    <s v="Chingeltei district"/>
    <s v="2014.04.03"/>
    <s v="ЧДТХ"/>
    <s v="2296УНМ"/>
    <n v="-45"/>
    <m/>
    <x v="22"/>
    <s v="207.Авто тээвэр болон өөрөө явагч тээврийн хэрэгслийн албан татвар "/>
  </r>
  <r>
    <x v="0"/>
    <x v="1"/>
    <s v="Adj#1"/>
    <x v="39"/>
    <x v="1"/>
    <s v="Chingeltei district"/>
    <s v="2014.04.03"/>
    <s v="ЧДТХ"/>
    <s v="9684УБ"/>
    <n v="-16"/>
    <m/>
    <x v="22"/>
    <s v="207.Авто тээвэр болон өөрөө явагч тээврийн хэрэгслийн албан татвар "/>
  </r>
  <r>
    <x v="0"/>
    <x v="1"/>
    <s v="Adj#1"/>
    <x v="39"/>
    <x v="1"/>
    <s v="Chingeltei district"/>
    <s v="2014.04.03"/>
    <s v="ЧДТХ"/>
    <s v="0148УБВ"/>
    <n v="-150"/>
    <m/>
    <x v="22"/>
    <s v="207.Авто тээвэр болон өөрөө явагч тээврийн хэрэгслийн албан татвар "/>
  </r>
  <r>
    <x v="0"/>
    <x v="1"/>
    <s v="Adj#1"/>
    <x v="39"/>
    <x v="1"/>
    <s v="Chingeltei district"/>
    <s v="2014.04.03"/>
    <s v="ЧДТХ"/>
    <s v="9167БЧ"/>
    <n v="-320"/>
    <m/>
    <x v="22"/>
    <s v="207.Авто тээвэр болон өөрөө явагч тээврийн хэрэгслийн албан татвар "/>
  </r>
  <r>
    <x v="0"/>
    <x v="1"/>
    <s v="Adj#1"/>
    <x v="39"/>
    <x v="1"/>
    <s v="Chingeltei district"/>
    <s v="2014.04.03"/>
    <s v="ЧДТХ"/>
    <s v="7303УБ"/>
    <n v="-18"/>
    <m/>
    <x v="22"/>
    <s v="207.Авто тээвэр болон өөрөө явагч тээврийн хэрэгслийн албан татвар "/>
  </r>
  <r>
    <x v="0"/>
    <x v="1"/>
    <s v="Adj#1"/>
    <x v="39"/>
    <x v="1"/>
    <s v="Chingeltei district"/>
    <s v="2014.04.03"/>
    <s v="ЧДТХ"/>
    <s v="8054УНЛ"/>
    <n v="-150"/>
    <m/>
    <x v="22"/>
    <s v="207.Авто тээвэр болон өөрөө явагч тээврийн хэрэгслийн албан татвар "/>
  </r>
  <r>
    <x v="0"/>
    <x v="1"/>
    <s v="Adj#1"/>
    <x v="39"/>
    <x v="1"/>
    <s v="Chingeltei district"/>
    <s v="2014.04.03"/>
    <s v="ЧДТХ"/>
    <s v="8053УНЛ"/>
    <n v="-150"/>
    <m/>
    <x v="22"/>
    <s v="207.Авто тээвэр болон өөрөө явагч тээврийн хэрэгслийн албан татвар "/>
  </r>
  <r>
    <x v="0"/>
    <x v="1"/>
    <s v="Adj#1"/>
    <x v="39"/>
    <x v="1"/>
    <s v="Chingeltei district"/>
    <s v="2014.04.03"/>
    <s v="ЧДТХ"/>
    <s v="8651УБЧ"/>
    <n v="-30"/>
    <m/>
    <x v="22"/>
    <s v="207.Авто тээвэр болон өөрөө явагч тээврийн хэрэгслийн албан татвар "/>
  </r>
  <r>
    <x v="0"/>
    <x v="1"/>
    <s v="Adj#1"/>
    <x v="39"/>
    <x v="1"/>
    <s v="Chingeltei district"/>
    <s v="2014.04.03"/>
    <s v="ЧДТХ"/>
    <s v="7518УНВ"/>
    <n v="-200"/>
    <m/>
    <x v="22"/>
    <s v="207.Авто тээвэр болон өөрөө явагч тээврийн хэрэгслийн албан татвар "/>
  </r>
  <r>
    <x v="0"/>
    <x v="1"/>
    <s v="Adj#1"/>
    <x v="39"/>
    <x v="1"/>
    <s v="Chingeltei district"/>
    <s v="2014.04.03"/>
    <s v="ЧДТХ"/>
    <s v="7519УНВ"/>
    <n v="-200"/>
    <m/>
    <x v="22"/>
    <s v="207.Авто тээвэр болон өөрөө явагч тээврийн хэрэгслийн албан татвар "/>
  </r>
  <r>
    <x v="0"/>
    <x v="1"/>
    <s v="Adj#1"/>
    <x v="39"/>
    <x v="1"/>
    <s v="Chingeltei district"/>
    <s v="2014.04.03"/>
    <s v="ЧДТХ"/>
    <s v="8402УНЧ"/>
    <n v="-30"/>
    <m/>
    <x v="22"/>
    <s v="207.Авто тээвэр болон өөрөө явагч тээврийн хэрэгслийн албан татвар "/>
  </r>
  <r>
    <x v="0"/>
    <x v="1"/>
    <s v="Adj#1"/>
    <x v="39"/>
    <x v="1"/>
    <s v="Chingeltei district"/>
    <s v="2014.04.03"/>
    <s v="ЧДТХ"/>
    <s v="4517УНЧ"/>
    <n v="-75"/>
    <m/>
    <x v="22"/>
    <s v="207.Авто тээвэр болон өөрөө явагч тээврийн хэрэгслийн албан татвар "/>
  </r>
  <r>
    <x v="0"/>
    <x v="1"/>
    <s v="Adj#1"/>
    <x v="39"/>
    <x v="1"/>
    <s v="Chingeltei district"/>
    <s v="2014.04.03"/>
    <s v="ЧДТХ"/>
    <s v="4956УНР"/>
    <n v="-16"/>
    <m/>
    <x v="22"/>
    <s v="207.Авто тээвэр болон өөрөө явагч тээврийн хэрэгслийн албан татвар "/>
  </r>
  <r>
    <x v="0"/>
    <x v="1"/>
    <s v="Adj#1"/>
    <x v="39"/>
    <x v="1"/>
    <s v="Chingeltei district"/>
    <s v="2014.04.03"/>
    <s v="ЧДТХ"/>
    <s v="2715УНУ"/>
    <n v="-150"/>
    <m/>
    <x v="22"/>
    <s v="207.Авто тээвэр болон өөрөө явагч тээврийн хэрэгслийн албан татвар "/>
  </r>
  <r>
    <x v="0"/>
    <x v="1"/>
    <s v="Adj#1"/>
    <x v="39"/>
    <x v="1"/>
    <s v="Chingeltei district"/>
    <s v="2014.04.03"/>
    <s v="ЧДТХ"/>
    <s v="2714УНУ"/>
    <n v="-150"/>
    <m/>
    <x v="22"/>
    <s v="207.Авто тээвэр болон өөрөө явагч тээврийн хэрэгслийн албан татвар "/>
  </r>
  <r>
    <x v="0"/>
    <x v="1"/>
    <s v="Adj#1"/>
    <x v="39"/>
    <x v="1"/>
    <s v="Chingeltei district"/>
    <s v="2014.04.03"/>
    <s v="ЧДТХ"/>
    <s v="2713УНУ"/>
    <n v="-150"/>
    <m/>
    <x v="22"/>
    <s v="207.Авто тээвэр болон өөрөө явагч тээврийн хэрэгслийн албан татвар "/>
  </r>
  <r>
    <x v="0"/>
    <x v="1"/>
    <s v="Adj#1"/>
    <x v="39"/>
    <x v="1"/>
    <s v="Chingeltei district"/>
    <s v="2014.04.03"/>
    <s v="ЧДТХ"/>
    <s v="6567УБ"/>
    <n v="-18"/>
    <m/>
    <x v="22"/>
    <s v="207.Авто тээвэр болон өөрөө явагч тээврийн хэрэгслийн албан татвар "/>
  </r>
  <r>
    <x v="0"/>
    <x v="1"/>
    <s v="Adj#1"/>
    <x v="39"/>
    <x v="1"/>
    <s v="Chingeltei district"/>
    <s v="2014.04.03"/>
    <s v="ЧДТХ"/>
    <s v="7635УБ"/>
    <n v="-16"/>
    <m/>
    <x v="22"/>
    <s v="207.Авто тээвэр болон өөрөө явагч тээврийн хэрэгслийн албан татвар "/>
  </r>
  <r>
    <x v="0"/>
    <x v="1"/>
    <s v="Adj#1"/>
    <x v="39"/>
    <x v="1"/>
    <s v="Chingeltei district"/>
    <s v="2014.04.03"/>
    <s v="ЧДТХ"/>
    <s v="5360УНБ"/>
    <n v="-150"/>
    <m/>
    <x v="22"/>
    <s v="207.Авто тээвэр болон өөрөө явагч тээврийн хэрэгслийн албан татвар "/>
  </r>
  <r>
    <x v="0"/>
    <x v="1"/>
    <s v="Adj#1"/>
    <x v="39"/>
    <x v="1"/>
    <s v="Chingeltei district"/>
    <s v="2014.04.03"/>
    <s v="ЧДТХ"/>
    <s v="2795УБЧ"/>
    <n v="-150"/>
    <m/>
    <x v="22"/>
    <s v="207.Авто тээвэр болон өөрөө явагч тээврийн хэрэгслийн албан татвар "/>
  </r>
  <r>
    <x v="0"/>
    <x v="1"/>
    <s v="Adj#1"/>
    <x v="39"/>
    <x v="1"/>
    <s v="Chingeltei district"/>
    <s v="2014.04.29"/>
    <s v="ЧДТХ"/>
    <s v="1965УБ"/>
    <n v="-16"/>
    <m/>
    <x v="22"/>
    <s v="207.Авто тээвэр болон өөрөө явагч тээврийн хэрэгслийн албан татвар "/>
  </r>
  <r>
    <x v="1"/>
    <x v="1"/>
    <s v="Adj#0"/>
    <x v="39"/>
    <x v="1"/>
    <s v="Chingeltei district"/>
    <s v="2014.01.30"/>
    <s v="ЧДТХ"/>
    <m/>
    <n v="-2209.4789999999998"/>
    <m/>
    <x v="21"/>
    <s v="204.Бусад"/>
  </r>
  <r>
    <x v="1"/>
    <x v="1"/>
    <s v="Adj#0"/>
    <x v="39"/>
    <x v="1"/>
    <s v="Chingeltei district"/>
    <s v="2014.02.26"/>
    <s v="ЧДТХ"/>
    <m/>
    <n v="-1900"/>
    <m/>
    <x v="21"/>
    <s v="204.Бусад"/>
  </r>
  <r>
    <x v="1"/>
    <x v="1"/>
    <s v="Adj#0"/>
    <x v="39"/>
    <x v="1"/>
    <s v="Chingeltei district"/>
    <s v="2014.03.31"/>
    <s v="ЧДТХ"/>
    <m/>
    <n v="-2718.1619999999998"/>
    <m/>
    <x v="21"/>
    <s v="204.Бусад"/>
  </r>
  <r>
    <x v="1"/>
    <x v="1"/>
    <s v="Adj#0"/>
    <x v="39"/>
    <x v="1"/>
    <s v="Chingeltei district"/>
    <s v="2014.04.29"/>
    <s v="ЧДТХ"/>
    <s v="ХАОАТ 88090999"/>
    <n v="-8018.1009999999997"/>
    <m/>
    <x v="21"/>
    <s v="204.Бусад"/>
  </r>
  <r>
    <x v="1"/>
    <x v="1"/>
    <s v="Adj#0"/>
    <x v="39"/>
    <x v="1"/>
    <s v="Chingeltei district"/>
    <s v="2014.05.29"/>
    <s v="ЧДТХ"/>
    <s v="ХАОАТ"/>
    <n v="-10902.286"/>
    <m/>
    <x v="21"/>
    <s v="204.Бусад"/>
  </r>
  <r>
    <x v="1"/>
    <x v="1"/>
    <s v="Adj#0"/>
    <x v="39"/>
    <x v="1"/>
    <s v="Chingeltei district"/>
    <s v="2014.06.30"/>
    <s v="ЧДТХ"/>
    <s v="ХАОАТ"/>
    <n v="-12494.223"/>
    <m/>
    <x v="21"/>
    <s v="204.Бусад"/>
  </r>
  <r>
    <x v="1"/>
    <x v="1"/>
    <s v="Adj#0"/>
    <x v="39"/>
    <x v="1"/>
    <s v="Chingeltei district"/>
    <s v="2014.08.29"/>
    <s v="ЧДТХ"/>
    <m/>
    <n v="-26226.02"/>
    <m/>
    <x v="21"/>
    <s v="204.Бусад"/>
  </r>
  <r>
    <x v="1"/>
    <x v="1"/>
    <s v="Adj#0"/>
    <x v="39"/>
    <x v="1"/>
    <s v="Chingeltei district"/>
    <s v="2014.09.30"/>
    <s v="ЧДТХ"/>
    <m/>
    <n v="-12743.302"/>
    <m/>
    <x v="21"/>
    <s v="204.Бусад"/>
  </r>
  <r>
    <x v="1"/>
    <x v="1"/>
    <s v="Adj#0"/>
    <x v="39"/>
    <x v="1"/>
    <s v="Chingeltei district"/>
    <s v="2014.10.29"/>
    <s v="ЧДТХ"/>
    <m/>
    <n v="-10935.732"/>
    <m/>
    <x v="21"/>
    <s v="204.Бусад"/>
  </r>
  <r>
    <x v="1"/>
    <x v="1"/>
    <s v="Adj#0"/>
    <x v="39"/>
    <x v="1"/>
    <s v="Chingeltei district"/>
    <s v="2014.11.28"/>
    <s v="ЧДТХ"/>
    <m/>
    <n v="-4219.9110000000001"/>
    <m/>
    <x v="21"/>
    <s v="204.Бусад"/>
  </r>
  <r>
    <x v="1"/>
    <x v="1"/>
    <s v="Adj#0"/>
    <x v="39"/>
    <x v="1"/>
    <s v="Chingeltei district"/>
    <s v="2014.12.26"/>
    <s v="ЧДТХ"/>
    <m/>
    <n v="-2666.7"/>
    <m/>
    <x v="21"/>
    <s v="204.Бусад"/>
  </r>
  <r>
    <x v="0"/>
    <x v="1"/>
    <s v="Adj#1"/>
    <x v="39"/>
    <x v="1"/>
    <s v="Chingeltei district"/>
    <s v="2014.04.03"/>
    <s v="ЧДТХ"/>
    <s v="7518УНВ"/>
    <n v="-9.5"/>
    <m/>
    <x v="21"/>
    <s v="204.Бусад"/>
  </r>
  <r>
    <x v="0"/>
    <x v="1"/>
    <s v="Adj#1"/>
    <x v="39"/>
    <x v="1"/>
    <s v="Chingeltei district"/>
    <s v="2014.04.03"/>
    <s v="ЧДТХ"/>
    <s v="7635УБ"/>
    <n v="-9.5"/>
    <m/>
    <x v="21"/>
    <s v="204.Бусад"/>
  </r>
  <r>
    <x v="0"/>
    <x v="1"/>
    <s v="Adj#1"/>
    <x v="39"/>
    <x v="1"/>
    <s v="Chingeltei district"/>
    <s v="2014.04.03"/>
    <s v="ЧДТХ"/>
    <s v="7303УБ"/>
    <n v="-9.5"/>
    <m/>
    <x v="21"/>
    <s v="204.Бусад"/>
  </r>
  <r>
    <x v="0"/>
    <x v="1"/>
    <s v="Adj#1"/>
    <x v="39"/>
    <x v="1"/>
    <s v="Chingeltei district"/>
    <s v="2014.04.03"/>
    <s v="ЧДТХ"/>
    <s v="9684УБ"/>
    <n v="-9.5"/>
    <m/>
    <x v="21"/>
    <s v="204.Бусад"/>
  </r>
  <r>
    <x v="0"/>
    <x v="1"/>
    <s v="Adj#1"/>
    <x v="39"/>
    <x v="1"/>
    <s v="Chingeltei district"/>
    <s v="2014.04.03"/>
    <s v="ЧДТХ"/>
    <s v="2296УНМ"/>
    <n v="-3.5"/>
    <m/>
    <x v="21"/>
    <s v="204.Бусад"/>
  </r>
  <r>
    <x v="0"/>
    <x v="1"/>
    <s v="Adj#1"/>
    <x v="39"/>
    <x v="1"/>
    <s v="Chingeltei district"/>
    <s v="2014.04.03"/>
    <s v="ЧДТХ"/>
    <s v="8054УНЛ"/>
    <n v="-9.5"/>
    <m/>
    <x v="21"/>
    <s v="204.Бусад"/>
  </r>
  <r>
    <x v="0"/>
    <x v="1"/>
    <s v="Adj#1"/>
    <x v="39"/>
    <x v="1"/>
    <s v="Chingeltei district"/>
    <s v="2014.04.03"/>
    <s v="ЧДТХ"/>
    <s v="4517УНЧ"/>
    <n v="-5"/>
    <m/>
    <x v="21"/>
    <s v="204.Бусад"/>
  </r>
  <r>
    <x v="0"/>
    <x v="1"/>
    <s v="Adj#1"/>
    <x v="39"/>
    <x v="1"/>
    <s v="Chingeltei district"/>
    <s v="2014.04.03"/>
    <s v="ЧДТХ"/>
    <s v="2715УНУ"/>
    <n v="-9.5"/>
    <m/>
    <x v="21"/>
    <s v="204.Бусад"/>
  </r>
  <r>
    <x v="0"/>
    <x v="1"/>
    <s v="Adj#1"/>
    <x v="39"/>
    <x v="1"/>
    <s v="Chingeltei district"/>
    <s v="2014.04.03"/>
    <s v="ЧДТХ"/>
    <s v="4956УНР"/>
    <n v="-9.5"/>
    <m/>
    <x v="21"/>
    <s v="204.Бусад"/>
  </r>
  <r>
    <x v="0"/>
    <x v="1"/>
    <s v="Adj#1"/>
    <x v="39"/>
    <x v="1"/>
    <s v="Chingeltei district"/>
    <s v="2014.04.03"/>
    <s v="ЧДТХ"/>
    <s v="8651УБЧ"/>
    <n v="-3.5"/>
    <m/>
    <x v="21"/>
    <s v="204.Бусад"/>
  </r>
  <r>
    <x v="0"/>
    <x v="1"/>
    <s v="Adj#1"/>
    <x v="39"/>
    <x v="1"/>
    <s v="Chingeltei district"/>
    <s v="2014.04.03"/>
    <s v="ЧДТХ"/>
    <s v="0149УБВ"/>
    <n v="-9.5"/>
    <m/>
    <x v="21"/>
    <s v="204.Бусад"/>
  </r>
  <r>
    <x v="0"/>
    <x v="1"/>
    <s v="Adj#1"/>
    <x v="39"/>
    <x v="1"/>
    <s v="Chingeltei district"/>
    <s v="2014.04.03"/>
    <s v="ЧДТХ"/>
    <s v="0147УБВ"/>
    <n v="-9.5"/>
    <m/>
    <x v="21"/>
    <s v="204.Бусад"/>
  </r>
  <r>
    <x v="0"/>
    <x v="1"/>
    <s v="Adj#1"/>
    <x v="39"/>
    <x v="1"/>
    <s v="Chingeltei district"/>
    <s v="2014.04.03"/>
    <s v="ЧДТХ"/>
    <s v="2713УНУ"/>
    <n v="-9.5"/>
    <m/>
    <x v="21"/>
    <s v="204.Бусад"/>
  </r>
  <r>
    <x v="0"/>
    <x v="1"/>
    <s v="Adj#1"/>
    <x v="39"/>
    <x v="1"/>
    <s v="Chingeltei district"/>
    <s v="2014.04.03"/>
    <s v="ЧДТХ"/>
    <s v="7342УБЗ"/>
    <n v="-3.5"/>
    <m/>
    <x v="21"/>
    <s v="204.Бусад"/>
  </r>
  <r>
    <x v="0"/>
    <x v="1"/>
    <s v="Adj#1"/>
    <x v="39"/>
    <x v="1"/>
    <s v="Chingeltei district"/>
    <s v="2014.04.03"/>
    <s v="ЧДТХ"/>
    <s v="5798УБ"/>
    <n v="-9.5"/>
    <m/>
    <x v="21"/>
    <s v="204.Бусад"/>
  </r>
  <r>
    <x v="0"/>
    <x v="1"/>
    <s v="Adj#1"/>
    <x v="39"/>
    <x v="1"/>
    <s v="Chingeltei district"/>
    <s v="2014.04.03"/>
    <s v="ЧДТХ"/>
    <s v="1965УБ"/>
    <n v="-9.5"/>
    <m/>
    <x v="21"/>
    <s v="204.Бусад"/>
  </r>
  <r>
    <x v="0"/>
    <x v="1"/>
    <s v="Adj#1"/>
    <x v="39"/>
    <x v="1"/>
    <s v="Chingeltei district"/>
    <s v="2014.04.03"/>
    <s v="ЧДТХ"/>
    <s v="0148УБВ"/>
    <n v="-9.5"/>
    <m/>
    <x v="21"/>
    <s v="204.Бусад"/>
  </r>
  <r>
    <x v="0"/>
    <x v="1"/>
    <s v="Adj#1"/>
    <x v="39"/>
    <x v="1"/>
    <s v="Chingeltei district"/>
    <s v="2014.04.03"/>
    <s v="ЧДТХ"/>
    <s v="2714УНУ"/>
    <n v="-9.5"/>
    <m/>
    <x v="21"/>
    <s v="204.Бусад"/>
  </r>
  <r>
    <x v="0"/>
    <x v="1"/>
    <s v="Adj#1"/>
    <x v="39"/>
    <x v="1"/>
    <s v="Chingeltei district"/>
    <s v="2014.04.03"/>
    <s v="ЧДТХ"/>
    <s v="7627УБ"/>
    <n v="-9.5"/>
    <m/>
    <x v="21"/>
    <s v="204.Бусад"/>
  </r>
  <r>
    <x v="0"/>
    <x v="1"/>
    <s v="Adj#1"/>
    <x v="39"/>
    <x v="1"/>
    <s v="Chingeltei district"/>
    <s v="2014.04.03"/>
    <s v="ЧДТХ"/>
    <s v="9942УБ?"/>
    <n v="-3.5"/>
    <m/>
    <x v="21"/>
    <s v="204.Бусад"/>
  </r>
  <r>
    <x v="0"/>
    <x v="1"/>
    <s v="Adj#1"/>
    <x v="39"/>
    <x v="1"/>
    <s v="Chingeltei district"/>
    <s v="2014.04.03"/>
    <s v="ЧДТХ"/>
    <s v="0146УБВ"/>
    <n v="-9.5"/>
    <m/>
    <x v="21"/>
    <s v="204.Бусад"/>
  </r>
  <r>
    <x v="0"/>
    <x v="1"/>
    <s v="Adj#1"/>
    <x v="39"/>
    <x v="1"/>
    <s v="Chingeltei district"/>
    <s v="2014.04.03"/>
    <s v="ЧДТХ"/>
    <s v="8402УНЧ"/>
    <n v="-3.5"/>
    <m/>
    <x v="21"/>
    <s v="204.Бусад"/>
  </r>
  <r>
    <x v="0"/>
    <x v="1"/>
    <s v="Adj#1"/>
    <x v="39"/>
    <x v="1"/>
    <s v="Chingeltei district"/>
    <s v="2014.04.03"/>
    <s v="ЧДТХ"/>
    <s v="8053УНЛ"/>
    <n v="-9.5"/>
    <m/>
    <x v="21"/>
    <s v="204.Бусад"/>
  </r>
  <r>
    <x v="0"/>
    <x v="1"/>
    <s v="Adj#1"/>
    <x v="39"/>
    <x v="1"/>
    <s v="Chingeltei district"/>
    <s v="2014.04.03"/>
    <s v="ЧДТХ"/>
    <s v="3517УНЗ"/>
    <n v="-3.5"/>
    <m/>
    <x v="21"/>
    <s v="204.Бусад"/>
  </r>
  <r>
    <x v="0"/>
    <x v="1"/>
    <s v="Adj#1"/>
    <x v="39"/>
    <x v="1"/>
    <s v="Chingeltei district"/>
    <s v="2014.04.03"/>
    <s v="ЧДТХ"/>
    <s v="2793УБЧ"/>
    <n v="-9.5"/>
    <m/>
    <x v="21"/>
    <s v="204.Бусад"/>
  </r>
  <r>
    <x v="0"/>
    <x v="1"/>
    <s v="Adj#1"/>
    <x v="39"/>
    <x v="1"/>
    <s v="Chingeltei district"/>
    <s v="2014.04.03"/>
    <s v="ЧДТХ"/>
    <s v="1910УНМ"/>
    <n v="-3.5"/>
    <m/>
    <x v="21"/>
    <s v="204.Бусад"/>
  </r>
  <r>
    <x v="0"/>
    <x v="1"/>
    <s v="Adj#1"/>
    <x v="39"/>
    <x v="1"/>
    <s v="Chingeltei district"/>
    <s v="2014.04.03"/>
    <s v="ЧДТХ"/>
    <s v="1785УНЛ"/>
    <n v="-3.5"/>
    <m/>
    <x v="21"/>
    <s v="204.Бусад"/>
  </r>
  <r>
    <x v="0"/>
    <x v="1"/>
    <s v="Adj#1"/>
    <x v="39"/>
    <x v="1"/>
    <s v="Chingeltei district"/>
    <s v="2014.04.03"/>
    <s v="ЧДТХ"/>
    <s v="5360УНБ"/>
    <n v="-9.5"/>
    <m/>
    <x v="21"/>
    <s v="204.Бусад"/>
  </r>
  <r>
    <x v="0"/>
    <x v="1"/>
    <s v="Adj#1"/>
    <x v="39"/>
    <x v="1"/>
    <s v="Chingeltei district"/>
    <s v="2014.04.03"/>
    <s v="ЧДТХ"/>
    <s v="6567УБ"/>
    <n v="-9.5"/>
    <m/>
    <x v="21"/>
    <s v="204.Бусад"/>
  </r>
  <r>
    <x v="0"/>
    <x v="1"/>
    <s v="Adj#1"/>
    <x v="39"/>
    <x v="1"/>
    <s v="Chingeltei district"/>
    <s v="2014.04.03"/>
    <s v="ЧДТХ"/>
    <s v="2795УБЧ"/>
    <n v="-9.5"/>
    <m/>
    <x v="21"/>
    <s v="204.Бусад"/>
  </r>
  <r>
    <x v="0"/>
    <x v="1"/>
    <s v="Adj#1"/>
    <x v="39"/>
    <x v="1"/>
    <s v="Chingeltei district"/>
    <s v="2014.04.03"/>
    <s v="ЧДТХ"/>
    <s v="7519УНВ"/>
    <n v="-9.5"/>
    <m/>
    <x v="21"/>
    <s v="204.Бусад"/>
  </r>
  <r>
    <x v="1"/>
    <x v="1"/>
    <s v="Adj#0"/>
    <x v="104"/>
    <x v="1"/>
    <s v="Chingeltei district"/>
    <m/>
    <m/>
    <m/>
    <n v="-288"/>
    <m/>
    <x v="16"/>
    <s v="205.Үл хөдлөх хөрөнгийн албан татвар"/>
  </r>
  <r>
    <x v="0"/>
    <x v="1"/>
    <s v="Adj#2"/>
    <x v="104"/>
    <x v="1"/>
    <s v="Chingeltei district"/>
    <m/>
    <m/>
    <m/>
    <n v="288"/>
    <m/>
    <x v="16"/>
    <s v="205.Үл хөдлөх хөрөнгийн албан татвар"/>
  </r>
  <r>
    <x v="1"/>
    <x v="1"/>
    <s v="Adj#0"/>
    <x v="160"/>
    <x v="1"/>
    <s v="Chingeltei district"/>
    <s v="2014.03.31"/>
    <s v="ЧДТХ"/>
    <s v="8555УНБ"/>
    <n v="-137.28"/>
    <m/>
    <x v="22"/>
    <s v="207.Авто тээвэр болон өөрөө явагч тээврийн хэрэгслийн албан татвар "/>
  </r>
  <r>
    <x v="1"/>
    <x v="1"/>
    <s v="Adj#0"/>
    <x v="160"/>
    <x v="1"/>
    <s v="Chingeltei district"/>
    <s v="2014.03.31"/>
    <s v="ЧДТХ"/>
    <s v="6222УНМ"/>
    <n v="-148.5"/>
    <m/>
    <x v="22"/>
    <s v="207.Авто тээвэр болон өөрөө явагч тээврийн хэрэгслийн албан татвар "/>
  </r>
  <r>
    <x v="0"/>
    <x v="1"/>
    <s v="Adj#1"/>
    <x v="160"/>
    <x v="1"/>
    <s v="Chingeltei district"/>
    <s v="2014.04.07"/>
    <s v="ЧДТХ"/>
    <s v="6222УНМ"/>
    <n v="-5"/>
    <m/>
    <x v="21"/>
    <s v="204.Бусад"/>
  </r>
  <r>
    <x v="0"/>
    <x v="1"/>
    <s v="Adj#1"/>
    <x v="160"/>
    <x v="1"/>
    <s v="Chingeltei district"/>
    <s v="2014.04.07"/>
    <s v="ЧДТХ"/>
    <s v="8555УНБ"/>
    <n v="-5"/>
    <m/>
    <x v="21"/>
    <s v="204.Бусад"/>
  </r>
  <r>
    <x v="1"/>
    <x v="1"/>
    <s v="Adj#0"/>
    <x v="53"/>
    <x v="1"/>
    <s v="Chingeltei district"/>
    <s v="2014.02.28"/>
    <s v="ЧДТХ"/>
    <m/>
    <n v="-4179.5281100000002"/>
    <m/>
    <x v="21"/>
    <s v="204.Бусад"/>
  </r>
  <r>
    <x v="0"/>
    <x v="1"/>
    <s v="Adj#1"/>
    <x v="53"/>
    <x v="1"/>
    <s v="Chingeltei district"/>
    <s v="2014.02.28"/>
    <s v="ЧДТХ"/>
    <m/>
    <n v="-2305.6109999999999"/>
    <m/>
    <x v="21"/>
    <s v="204.Бусад"/>
  </r>
  <r>
    <x v="1"/>
    <x v="1"/>
    <s v="Adj#0"/>
    <x v="129"/>
    <x v="1"/>
    <s v="Chingeltei district"/>
    <s v="2014.02.25"/>
    <s v="ЧДТХ"/>
    <s v="1235УНЧ"/>
    <n v="-45"/>
    <m/>
    <x v="22"/>
    <s v="207.Авто тээвэр болон өөрөө явагч тээврийн хэрэгслийн албан татвар "/>
  </r>
  <r>
    <x v="1"/>
    <x v="1"/>
    <s v="Adj#0"/>
    <x v="129"/>
    <x v="1"/>
    <s v="Chingeltei district"/>
    <s v="2014.02.25"/>
    <s v="ЧДТХ"/>
    <s v="7321УНЛ"/>
    <n v="-137.28"/>
    <m/>
    <x v="22"/>
    <s v="207.Авто тээвэр болон өөрөө явагч тээврийн хэрэгслийн албан татвар "/>
  </r>
  <r>
    <x v="1"/>
    <x v="1"/>
    <s v="Adj#0"/>
    <x v="129"/>
    <x v="1"/>
    <s v="Chingeltei district"/>
    <s v="2014.02.25"/>
    <s v="ЧДТХ"/>
    <s v="3230УНС"/>
    <n v="-138.6"/>
    <m/>
    <x v="22"/>
    <s v="207.Авто тээвэр болон өөрөө явагч тээврийн хэрэгслийн албан татвар "/>
  </r>
  <r>
    <x v="1"/>
    <x v="1"/>
    <s v="Adj#0"/>
    <x v="129"/>
    <x v="1"/>
    <s v="Chingeltei district"/>
    <s v="2014.02.25"/>
    <s v="ЧДТХ"/>
    <s v="3240УНС"/>
    <n v="-138.6"/>
    <m/>
    <x v="22"/>
    <s v="207.Авто тээвэр болон өөрөө явагч тээврийн хэрэгслийн албан татвар "/>
  </r>
  <r>
    <x v="1"/>
    <x v="1"/>
    <s v="Adj#0"/>
    <x v="129"/>
    <x v="1"/>
    <s v="Chingeltei district"/>
    <s v="s"/>
    <s v="ЧДТХ"/>
    <m/>
    <n v="-15293.943439999999"/>
    <m/>
    <x v="21"/>
    <s v="204.Бусад"/>
  </r>
  <r>
    <x v="1"/>
    <x v="1"/>
    <s v="Adj#0"/>
    <x v="129"/>
    <x v="1"/>
    <s v="Chingeltei district"/>
    <s v="2014.02.25"/>
    <s v="ЧДТХ"/>
    <m/>
    <n v="-16197.62016"/>
    <m/>
    <x v="21"/>
    <s v="204.Бусад"/>
  </r>
  <r>
    <x v="1"/>
    <x v="1"/>
    <s v="Adj#0"/>
    <x v="129"/>
    <x v="1"/>
    <s v="Chingeltei district"/>
    <s v="2014.03.27"/>
    <s v="ЧДТХ"/>
    <m/>
    <n v="-15980.518480000001"/>
    <m/>
    <x v="21"/>
    <s v="204.Бусад"/>
  </r>
  <r>
    <x v="1"/>
    <x v="1"/>
    <s v="Adj#0"/>
    <x v="129"/>
    <x v="1"/>
    <s v="Chingeltei district"/>
    <s v="2014.04.28"/>
    <s v="ЧДТХ"/>
    <m/>
    <n v="-11309.05732"/>
    <m/>
    <x v="21"/>
    <s v="204.Бусад"/>
  </r>
  <r>
    <x v="1"/>
    <x v="1"/>
    <s v="Adj#0"/>
    <x v="129"/>
    <x v="1"/>
    <s v="Chingeltei district"/>
    <s v="2014.05.28"/>
    <s v="ЧДТХ"/>
    <m/>
    <n v="-12354.03226"/>
    <m/>
    <x v="21"/>
    <s v="204.Бусад"/>
  </r>
  <r>
    <x v="1"/>
    <x v="1"/>
    <s v="Adj#0"/>
    <x v="129"/>
    <x v="1"/>
    <s v="Chingeltei district"/>
    <s v="2014.06.26"/>
    <s v="ЧДТХ"/>
    <s v="ХХОАТ 70116828"/>
    <n v="-14981.14561"/>
    <m/>
    <x v="21"/>
    <s v="204.Бусад"/>
  </r>
  <r>
    <x v="1"/>
    <x v="1"/>
    <s v="Adj#0"/>
    <x v="129"/>
    <x v="1"/>
    <s v="Chingeltei district"/>
    <s v="2014.07.29"/>
    <s v="ЧДТХ"/>
    <m/>
    <n v="-13849.770039999999"/>
    <m/>
    <x v="21"/>
    <s v="204.Бусад"/>
  </r>
  <r>
    <x v="1"/>
    <x v="1"/>
    <s v="Adj#0"/>
    <x v="129"/>
    <x v="1"/>
    <s v="Chingeltei district"/>
    <s v="2014.08.26"/>
    <s v="ЧДТХ"/>
    <s v="ХАОАТ"/>
    <n v="-29087.795710000002"/>
    <m/>
    <x v="21"/>
    <s v="204.Бусад"/>
  </r>
  <r>
    <x v="1"/>
    <x v="1"/>
    <s v="Adj#0"/>
    <x v="129"/>
    <x v="1"/>
    <s v="Chingeltei district"/>
    <s v="2014.09.30"/>
    <s v="ЧДТХ"/>
    <m/>
    <n v="-11880.76461"/>
    <m/>
    <x v="21"/>
    <s v="204.Бусад"/>
  </r>
  <r>
    <x v="1"/>
    <x v="1"/>
    <s v="Adj#0"/>
    <x v="129"/>
    <x v="1"/>
    <s v="Chingeltei district"/>
    <s v="2014.10.30"/>
    <s v="ЧДТХ"/>
    <m/>
    <n v="-10526.051310000001"/>
    <m/>
    <x v="21"/>
    <s v="204.Бусад"/>
  </r>
  <r>
    <x v="1"/>
    <x v="1"/>
    <s v="Adj#0"/>
    <x v="129"/>
    <x v="1"/>
    <s v="Chingeltei district"/>
    <s v="2014.10.30"/>
    <s v="ЧДТХ"/>
    <m/>
    <n v="-10526.051310000001"/>
    <m/>
    <x v="21"/>
    <s v="204.Бусад"/>
  </r>
  <r>
    <x v="1"/>
    <x v="1"/>
    <s v="Adj#0"/>
    <x v="129"/>
    <x v="1"/>
    <s v="Chingeltei district"/>
    <s v="2014.11.26"/>
    <s v="ЧДТХ"/>
    <m/>
    <n v="-704.37413000000004"/>
    <m/>
    <x v="21"/>
    <s v="204.Бусад"/>
  </r>
  <r>
    <x v="1"/>
    <x v="1"/>
    <s v="Adj#0"/>
    <x v="129"/>
    <x v="1"/>
    <s v="Chingeltei district"/>
    <s v="2014.12.24"/>
    <s v="ЧДТХ"/>
    <m/>
    <n v="-19972.902170000001"/>
    <m/>
    <x v="21"/>
    <s v="204.Бусад"/>
  </r>
  <r>
    <x v="1"/>
    <x v="1"/>
    <s v="Adj#0"/>
    <x v="129"/>
    <x v="1"/>
    <s v="Chingeltei district"/>
    <s v="2014.01.07"/>
    <s v="ЧДТХ"/>
    <s v="суутган"/>
    <n v="-894.31280000000004"/>
    <m/>
    <x v="21"/>
    <s v="204.Бусад"/>
  </r>
  <r>
    <x v="1"/>
    <x v="1"/>
    <s v="Adj#0"/>
    <x v="129"/>
    <x v="1"/>
    <s v="Chingeltei district"/>
    <s v="2014.01.28"/>
    <s v="ЧДТХ"/>
    <m/>
    <n v="-887.51056999999992"/>
    <m/>
    <x v="21"/>
    <s v="204.Бусад"/>
  </r>
  <r>
    <x v="1"/>
    <x v="1"/>
    <s v="Adj#0"/>
    <x v="129"/>
    <x v="1"/>
    <s v="Chingeltei district"/>
    <s v="2014.02.25"/>
    <s v="ЧДТХ"/>
    <m/>
    <n v="-3371.01278"/>
    <m/>
    <x v="21"/>
    <s v="204.Бусад"/>
  </r>
  <r>
    <x v="1"/>
    <x v="1"/>
    <s v="Adj#0"/>
    <x v="129"/>
    <x v="1"/>
    <s v="Chingeltei district"/>
    <s v="2014.03.27"/>
    <s v="ЧДТХ"/>
    <m/>
    <n v="-648.09785999999997"/>
    <m/>
    <x v="21"/>
    <s v="204.Бусад"/>
  </r>
  <r>
    <x v="1"/>
    <x v="1"/>
    <s v="Adj#0"/>
    <x v="129"/>
    <x v="1"/>
    <s v="Chingeltei district"/>
    <s v="2014.04.29"/>
    <s v="ЧДТХ"/>
    <m/>
    <n v="-863.82600000000002"/>
    <m/>
    <x v="21"/>
    <s v="204.Бусад"/>
  </r>
  <r>
    <x v="1"/>
    <x v="1"/>
    <s v="Adj#0"/>
    <x v="129"/>
    <x v="1"/>
    <s v="Chingeltei district"/>
    <s v="2014.05.28"/>
    <s v="ЧДТХ"/>
    <m/>
    <n v="-1457.56746"/>
    <m/>
    <x v="21"/>
    <s v="204.Бусад"/>
  </r>
  <r>
    <x v="1"/>
    <x v="1"/>
    <s v="Adj#0"/>
    <x v="129"/>
    <x v="1"/>
    <s v="Chingeltei district"/>
    <s v="2014.06.26"/>
    <s v="ЧДТХ"/>
    <s v="99013933"/>
    <n v="-606.60789999999997"/>
    <m/>
    <x v="21"/>
    <s v="204.Бусад"/>
  </r>
  <r>
    <x v="1"/>
    <x v="1"/>
    <s v="Adj#0"/>
    <x v="129"/>
    <x v="1"/>
    <s v="Chingeltei district"/>
    <s v="2014.06.30"/>
    <s v="ЧДТХ"/>
    <m/>
    <n v="-405.74221999999997"/>
    <m/>
    <x v="21"/>
    <s v="204.Бусад"/>
  </r>
  <r>
    <x v="1"/>
    <x v="1"/>
    <s v="Adj#0"/>
    <x v="129"/>
    <x v="1"/>
    <s v="Chingeltei district"/>
    <s v="2014.08.26"/>
    <s v="ЧДТХ"/>
    <m/>
    <n v="-1182.3239699999999"/>
    <m/>
    <x v="21"/>
    <s v="204.Бусад"/>
  </r>
  <r>
    <x v="1"/>
    <x v="1"/>
    <s v="Adj#0"/>
    <x v="129"/>
    <x v="1"/>
    <s v="Chingeltei district"/>
    <s v="2014.09.30"/>
    <s v="ЧДТХ"/>
    <m/>
    <n v="-1972.4096999999999"/>
    <m/>
    <x v="21"/>
    <s v="204.Бусад"/>
  </r>
  <r>
    <x v="1"/>
    <x v="1"/>
    <s v="Adj#0"/>
    <x v="129"/>
    <x v="1"/>
    <s v="Chingeltei district"/>
    <s v="2014.10.30"/>
    <s v="ЧДТХ"/>
    <m/>
    <n v="-553.99631999999997"/>
    <m/>
    <x v="21"/>
    <s v="204.Бусад"/>
  </r>
  <r>
    <x v="1"/>
    <x v="1"/>
    <s v="Adj#0"/>
    <x v="129"/>
    <x v="1"/>
    <s v="Chingeltei district"/>
    <s v="2014.11.26"/>
    <s v="ЧДТХ"/>
    <m/>
    <n v="-9694.8001999999997"/>
    <m/>
    <x v="21"/>
    <s v="204.Бусад"/>
  </r>
  <r>
    <x v="1"/>
    <x v="1"/>
    <s v="Adj#0"/>
    <x v="129"/>
    <x v="1"/>
    <s v="Chingeltei district"/>
    <s v="2014.12.24"/>
    <s v="ЧДТХ"/>
    <m/>
    <n v="-862.11487"/>
    <m/>
    <x v="21"/>
    <s v="204.Бусад"/>
  </r>
  <r>
    <x v="0"/>
    <x v="1"/>
    <s v="Adj#1"/>
    <x v="129"/>
    <x v="1"/>
    <s v="Chingeltei district"/>
    <s v="2014.01.07"/>
    <s v="ЧДТХ"/>
    <m/>
    <n v="-675.03877"/>
    <m/>
    <x v="21"/>
    <s v="204.Бусад"/>
  </r>
  <r>
    <x v="0"/>
    <x v="1"/>
    <s v="Adj#1"/>
    <x v="129"/>
    <x v="1"/>
    <s v="Chingeltei district"/>
    <s v="2014.02.25"/>
    <s v="ЧДТХ"/>
    <s v="7132УНД"/>
    <n v="-2.1"/>
    <m/>
    <x v="21"/>
    <s v="204.Бусад"/>
  </r>
  <r>
    <x v="1"/>
    <x v="1"/>
    <s v="Adj#0"/>
    <x v="72"/>
    <x v="1"/>
    <s v="Chingeltei district"/>
    <m/>
    <m/>
    <m/>
    <n v="-3053"/>
    <m/>
    <x v="22"/>
    <s v="207.Авто тээвэр болон өөрөө явагч тээврийн хэрэгслийн албан татвар "/>
  </r>
  <r>
    <x v="0"/>
    <x v="1"/>
    <s v="Adj#1"/>
    <x v="72"/>
    <x v="1"/>
    <s v="Chingeltei district"/>
    <m/>
    <m/>
    <m/>
    <n v="3053"/>
    <m/>
    <x v="22"/>
    <s v="207.Авто тээвэр болон өөрөө явагч тээврийн хэрэгслийн албан татвар "/>
  </r>
  <r>
    <x v="0"/>
    <x v="1"/>
    <s v="Adj#1"/>
    <x v="72"/>
    <x v="1"/>
    <s v="Chingeltei district"/>
    <s v="2014.05.28"/>
    <s v="ЧДТХ"/>
    <s v="1254УН"/>
    <n v="-18"/>
    <m/>
    <x v="22"/>
    <s v="207.Авто тээвэр болон өөрөө явагч тээврийн хэрэгслийн албан татвар "/>
  </r>
  <r>
    <x v="0"/>
    <x v="1"/>
    <s v="Adj#1"/>
    <x v="72"/>
    <x v="1"/>
    <s v="Chingeltei district"/>
    <s v="2014.05.28"/>
    <s v="ЧДТХ"/>
    <s v="1257УН"/>
    <n v="-18"/>
    <m/>
    <x v="22"/>
    <s v="207.Авто тээвэр болон өөрөө явагч тээврийн хэрэгслийн албан татвар "/>
  </r>
  <r>
    <x v="0"/>
    <x v="1"/>
    <s v="Adj#1"/>
    <x v="72"/>
    <x v="1"/>
    <s v="Chingeltei district"/>
    <s v="2014.05.28"/>
    <s v="ЧДТХ"/>
    <s v="1279УН?"/>
    <n v="-48"/>
    <m/>
    <x v="22"/>
    <s v="207.Авто тээвэр болон өөрөө явагч тээврийн хэрэгслийн албан татвар "/>
  </r>
  <r>
    <x v="0"/>
    <x v="1"/>
    <s v="Adj#1"/>
    <x v="72"/>
    <x v="1"/>
    <s v="Chingeltei district"/>
    <s v="2014.05.28"/>
    <s v="ЧДТХ"/>
    <s v="1572УН?"/>
    <n v="-138.6"/>
    <m/>
    <x v="22"/>
    <s v="207.Авто тээвэр болон өөрөө явагч тээврийн хэрэгслийн албан татвар "/>
  </r>
  <r>
    <x v="0"/>
    <x v="1"/>
    <s v="Adj#1"/>
    <x v="72"/>
    <x v="1"/>
    <s v="Chingeltei district"/>
    <s v="2014.05.28"/>
    <s v="ЧДТХ"/>
    <s v="1253УН"/>
    <n v="-18"/>
    <m/>
    <x v="22"/>
    <s v="207.Авто тээвэр болон өөрөө явагч тээврийн хэрэгслийн албан татвар "/>
  </r>
  <r>
    <x v="0"/>
    <x v="1"/>
    <s v="Adj#1"/>
    <x v="72"/>
    <x v="1"/>
    <s v="Chingeltei district"/>
    <s v="2014.05.28"/>
    <s v="ЧДТХ"/>
    <s v="8133УН?"/>
    <n v="-188.1"/>
    <m/>
    <x v="22"/>
    <s v="207.Авто тээвэр болон өөрөө явагч тээврийн хэрэгслийн албан татвар "/>
  </r>
  <r>
    <x v="0"/>
    <x v="1"/>
    <s v="Adj#1"/>
    <x v="72"/>
    <x v="1"/>
    <s v="Chingeltei district"/>
    <s v="2014.05.28"/>
    <s v="ЧДТХ"/>
    <s v="5684УНТ"/>
    <n v="-75"/>
    <m/>
    <x v="22"/>
    <s v="207.Авто тээвэр болон өөрөө явагч тээврийн хэрэгслийн албан татвар "/>
  </r>
  <r>
    <x v="0"/>
    <x v="1"/>
    <s v="Adj#1"/>
    <x v="72"/>
    <x v="1"/>
    <s v="Chingeltei district"/>
    <s v="2014.05.28"/>
    <s v="ЧДТХ"/>
    <s v="2154УН?"/>
    <n v="-138.6"/>
    <m/>
    <x v="22"/>
    <s v="207.Авто тээвэр болон өөрөө явагч тээврийн хэрэгслийн албан татвар "/>
  </r>
  <r>
    <x v="0"/>
    <x v="1"/>
    <s v="Adj#1"/>
    <x v="72"/>
    <x v="1"/>
    <s v="Chingeltei district"/>
    <s v="2014.05.28"/>
    <s v="ЧДТХ"/>
    <s v="1250УН"/>
    <n v="-18"/>
    <m/>
    <x v="22"/>
    <s v="207.Авто тээвэр болон өөрөө явагч тээврийн хэрэгслийн албан татвар "/>
  </r>
  <r>
    <x v="0"/>
    <x v="1"/>
    <s v="Adj#1"/>
    <x v="72"/>
    <x v="1"/>
    <s v="Chingeltei district"/>
    <s v="2014.05.28"/>
    <s v="ЧДТХ"/>
    <s v="1255УН"/>
    <n v="-18"/>
    <m/>
    <x v="22"/>
    <s v="207.Авто тээвэр болон өөрөө явагч тээврийн хэрэгслийн албан татвар "/>
  </r>
  <r>
    <x v="0"/>
    <x v="1"/>
    <s v="Adj#1"/>
    <x v="72"/>
    <x v="1"/>
    <s v="Chingeltei district"/>
    <s v="2014.05.28"/>
    <s v="ЧДТХ"/>
    <s v="1251УН"/>
    <n v="-18"/>
    <m/>
    <x v="22"/>
    <s v="207.Авто тээвэр болон өөрөө явагч тээврийн хэрэгслийн албан татвар "/>
  </r>
  <r>
    <x v="0"/>
    <x v="1"/>
    <s v="Adj#1"/>
    <x v="72"/>
    <x v="1"/>
    <s v="Chingeltei district"/>
    <s v="2014.05.28"/>
    <s v="ЧДТХ"/>
    <s v="1256УН"/>
    <n v="-18"/>
    <m/>
    <x v="22"/>
    <s v="207.Авто тээвэр болон өөрөө явагч тээврийн хэрэгслийн албан татвар "/>
  </r>
  <r>
    <x v="0"/>
    <x v="1"/>
    <s v="Adj#1"/>
    <x v="72"/>
    <x v="1"/>
    <s v="Chingeltei district"/>
    <s v="2014.05.28"/>
    <s v="ЧДТХ"/>
    <s v="3633УНЦ"/>
    <n v="-108.9"/>
    <m/>
    <x v="22"/>
    <s v="207.Авто тээвэр болон өөрөө явагч тээврийн хэрэгслийн албан татвар "/>
  </r>
  <r>
    <x v="0"/>
    <x v="1"/>
    <s v="Adj#1"/>
    <x v="72"/>
    <x v="1"/>
    <s v="Chingeltei district"/>
    <s v="2014.05.28"/>
    <s v="ЧДТХ"/>
    <s v="5694УНТ"/>
    <n v="-75"/>
    <m/>
    <x v="22"/>
    <s v="207.Авто тээвэр болон өөрөө явагч тээврийн хэрэгслийн албан татвар "/>
  </r>
  <r>
    <x v="0"/>
    <x v="1"/>
    <s v="Adj#1"/>
    <x v="72"/>
    <x v="1"/>
    <s v="Chingeltei district"/>
    <s v="2014.05.28"/>
    <s v="ЧДТХ"/>
    <s v="1252УН"/>
    <n v="-18"/>
    <m/>
    <x v="22"/>
    <s v="207.Авто тээвэр болон өөрөө явагч тээврийн хэрэгслийн албан татвар "/>
  </r>
  <r>
    <x v="0"/>
    <x v="1"/>
    <s v="Adj#1"/>
    <x v="72"/>
    <x v="1"/>
    <s v="Chingeltei district"/>
    <s v="2014.05.28"/>
    <s v="ЧДТХ"/>
    <s v="5806УНЭ"/>
    <n v="-75"/>
    <m/>
    <x v="22"/>
    <s v="207.Авто тээвэр болон өөрөө явагч тээврийн хэрэгслийн албан татвар "/>
  </r>
  <r>
    <x v="0"/>
    <x v="1"/>
    <s v="Adj#1"/>
    <x v="72"/>
    <x v="1"/>
    <s v="Chingeltei district"/>
    <s v="2014.05.28"/>
    <s v="ЧДТХ"/>
    <s v="0825УНД"/>
    <n v="-138.6"/>
    <m/>
    <x v="22"/>
    <s v="207.Авто тээвэр болон өөрөө явагч тээврийн хэрэгслийн албан татвар "/>
  </r>
  <r>
    <x v="0"/>
    <x v="1"/>
    <s v="Adj#1"/>
    <x v="72"/>
    <x v="1"/>
    <s v="Chingeltei district"/>
    <s v="2014.05.28"/>
    <s v="ЧДТХ"/>
    <s v="0563УНД"/>
    <n v="-138.6"/>
    <m/>
    <x v="22"/>
    <s v="207.Авто тээвэр болон өөрөө явагч тээврийн хэрэгслийн албан татвар "/>
  </r>
  <r>
    <x v="0"/>
    <x v="1"/>
    <s v="Adj#1"/>
    <x v="72"/>
    <x v="1"/>
    <s v="Chingeltei district"/>
    <s v="2014.05.28"/>
    <s v="ЧДТХ"/>
    <s v="0455УНХ"/>
    <n v="0"/>
    <m/>
    <x v="22"/>
    <s v="207.Авто тээвэр болон өөрөө явагч тээврийн хэрэгслийн албан татвар "/>
  </r>
  <r>
    <x v="0"/>
    <x v="1"/>
    <s v="Adj#1"/>
    <x v="72"/>
    <x v="1"/>
    <s v="Chingeltei district"/>
    <s v="2014.05.28"/>
    <s v="ЧДТХ"/>
    <s v="1643УНХ"/>
    <n v="0"/>
    <m/>
    <x v="22"/>
    <s v="207.Авто тээвэр болон өөрөө явагч тээврийн хэрэгслийн албан татвар "/>
  </r>
  <r>
    <x v="0"/>
    <x v="1"/>
    <s v="Adj#1"/>
    <x v="72"/>
    <x v="1"/>
    <s v="Chingeltei district"/>
    <s v="2014.05.28"/>
    <s v="ЧДТХ"/>
    <s v="9435БЧ"/>
    <n v="-279"/>
    <m/>
    <x v="22"/>
    <s v="207.Авто тээвэр болон өөрөө явагч тээврийн хэрэгслийн албан татвар "/>
  </r>
  <r>
    <x v="0"/>
    <x v="1"/>
    <s v="Adj#1"/>
    <x v="72"/>
    <x v="1"/>
    <s v="Chingeltei district"/>
    <s v="2014.05.28"/>
    <s v="ЧДТХ"/>
    <s v="5501УНЛ"/>
    <n v="-137.28"/>
    <m/>
    <x v="22"/>
    <s v="207.Авто тээвэр болон өөрөө явагч тээврийн хэрэгслийн албан татвар "/>
  </r>
  <r>
    <x v="0"/>
    <x v="1"/>
    <s v="Adj#1"/>
    <x v="72"/>
    <x v="1"/>
    <s v="Chingeltei district"/>
    <s v="2014.05.28"/>
    <s v="ЧДТХ"/>
    <s v="2745ГЧ"/>
    <n v="-118.32"/>
    <m/>
    <x v="22"/>
    <s v="207.Авто тээвэр болон өөрөө явагч тээврийн хэрэгслийн албан татвар "/>
  </r>
  <r>
    <x v="0"/>
    <x v="1"/>
    <s v="Adj#1"/>
    <x v="72"/>
    <x v="1"/>
    <s v="Chingeltei district"/>
    <s v="2014.05.28"/>
    <s v="ЧДТХ"/>
    <s v="5101УНС"/>
    <n v="-138.6"/>
    <m/>
    <x v="22"/>
    <s v="207.Авто тээвэр болон өөрөө явагч тээврийн хэрэгслийн албан татвар "/>
  </r>
  <r>
    <x v="0"/>
    <x v="1"/>
    <s v="Adj#1"/>
    <x v="72"/>
    <x v="1"/>
    <s v="Chingeltei district"/>
    <s v="2014.05.28"/>
    <s v="ЧДТХ"/>
    <s v="0574УНХ"/>
    <n v="-138.6"/>
    <m/>
    <x v="22"/>
    <s v="207.Авто тээвэр болон өөрөө явагч тээврийн хэрэгслийн албан татвар "/>
  </r>
  <r>
    <x v="0"/>
    <x v="1"/>
    <s v="Adj#1"/>
    <x v="72"/>
    <x v="1"/>
    <s v="Chingeltei district"/>
    <s v="2014.05.28"/>
    <s v="ЧДТХ"/>
    <s v="7555УНЭ"/>
    <n v="-138.6"/>
    <m/>
    <x v="22"/>
    <s v="207.Авто тээвэр болон өөрөө явагч тээврийн хэрэгслийн албан татвар "/>
  </r>
  <r>
    <x v="0"/>
    <x v="1"/>
    <s v="Adj#1"/>
    <x v="72"/>
    <x v="1"/>
    <s v="Chingeltei district"/>
    <s v="2014.05.28"/>
    <s v="ЧДТХ"/>
    <s v="0398УНХ"/>
    <n v="-138.6"/>
    <m/>
    <x v="22"/>
    <s v="207.Авто тээвэр болон өөрөө явагч тээврийн хэрэгслийн албан татвар "/>
  </r>
  <r>
    <x v="0"/>
    <x v="1"/>
    <s v="Adj#1"/>
    <x v="72"/>
    <x v="1"/>
    <s v="Chingeltei district"/>
    <s v="2014.05.28"/>
    <s v="ЧДТХ"/>
    <s v="0343УНХ"/>
    <n v="-138.6"/>
    <m/>
    <x v="22"/>
    <s v="207.Авто тээвэр болон өөрөө явагч тээврийн хэрэгслийн албан татвар "/>
  </r>
  <r>
    <x v="0"/>
    <x v="1"/>
    <s v="Adj#1"/>
    <x v="72"/>
    <x v="1"/>
    <s v="Chingeltei district"/>
    <s v="2014.05.28"/>
    <s v="ЧДТХ"/>
    <s v="5102УНС"/>
    <n v="-138.6"/>
    <m/>
    <x v="22"/>
    <s v="207.Авто тээвэр болон өөрөө явагч тээврийн хэрэгслийн албан татвар "/>
  </r>
  <r>
    <x v="0"/>
    <x v="1"/>
    <s v="Adj#1"/>
    <x v="72"/>
    <x v="1"/>
    <s v="Chingeltei district"/>
    <s v="2014.05.28"/>
    <s v="ЧДТХ"/>
    <s v="5598УБ?"/>
    <n v="-155.1"/>
    <m/>
    <x v="22"/>
    <s v="207.Авто тээвэр болон өөрөө явагч тээврийн хэрэгслийн албан татвар "/>
  </r>
  <r>
    <x v="0"/>
    <x v="1"/>
    <s v="Adj#1"/>
    <x v="72"/>
    <x v="1"/>
    <s v="Chingeltei district"/>
    <s v="2014.05.28"/>
    <s v="ЧДТХ"/>
    <s v="4436УНП"/>
    <n v="-48"/>
    <m/>
    <x v="22"/>
    <s v="207.Авто тээвэр болон өөрөө явагч тээврийн хэрэгслийн албан татвар "/>
  </r>
  <r>
    <x v="0"/>
    <x v="1"/>
    <s v="Adj#1"/>
    <x v="72"/>
    <x v="1"/>
    <s v="Chingeltei district"/>
    <s v="2014.05.28"/>
    <s v="ЧДТХ"/>
    <s v="5103УНС"/>
    <n v="-138.6"/>
    <m/>
    <x v="22"/>
    <s v="207.Авто тээвэр болон өөрөө явагч тээврийн хэрэгслийн албан татвар "/>
  </r>
  <r>
    <x v="0"/>
    <x v="1"/>
    <s v="Adj#1"/>
    <x v="72"/>
    <x v="1"/>
    <s v="Chingeltei district"/>
    <s v="2014.05.28"/>
    <s v="ЧДТХ"/>
    <s v="8391УНП"/>
    <n v="-78.03"/>
    <m/>
    <x v="22"/>
    <s v="207.Авто тээвэр болон өөрөө явагч тээврийн хэрэгслийн албан татвар "/>
  </r>
  <r>
    <x v="0"/>
    <x v="1"/>
    <s v="Adj#1"/>
    <x v="72"/>
    <x v="1"/>
    <s v="Chingeltei district"/>
    <s v="2014.05.28"/>
    <s v="ЧДТХ"/>
    <s v="2964УНО"/>
    <n v="0"/>
    <m/>
    <x v="22"/>
    <s v="207.Авто тээвэр болон өөрөө явагч тээврийн хэрэгслийн албан татвар "/>
  </r>
  <r>
    <x v="0"/>
    <x v="1"/>
    <s v="Adj#1"/>
    <x v="72"/>
    <x v="1"/>
    <s v="Chingeltei district"/>
    <s v="2014.05.28"/>
    <s v="ЧДТХ"/>
    <s v="5273УНЗ"/>
    <n v="-75"/>
    <m/>
    <x v="22"/>
    <s v="207.Авто тээвэр болон өөрөө явагч тээврийн хэрэгслийн албан татвар "/>
  </r>
  <r>
    <x v="0"/>
    <x v="1"/>
    <s v="Adj#1"/>
    <x v="72"/>
    <x v="1"/>
    <s v="Chingeltei district"/>
    <s v="2014.05.28"/>
    <s v="ЧДТХ"/>
    <s v="6489УНВ"/>
    <n v="-50"/>
    <m/>
    <x v="22"/>
    <s v="207.Авто тээвэр болон өөрөө явагч тээврийн хэрэгслийн албан татвар "/>
  </r>
  <r>
    <x v="0"/>
    <x v="1"/>
    <s v="Adj#1"/>
    <x v="72"/>
    <x v="1"/>
    <s v="Chingeltei district"/>
    <s v="2014.05.28"/>
    <s v="ЧДТХ"/>
    <s v="5507УНО"/>
    <n v="-135"/>
    <m/>
    <x v="22"/>
    <s v="207.Авто тээвэр болон өөрөө явагч тээврийн хэрэгслийн албан татвар "/>
  </r>
  <r>
    <x v="0"/>
    <x v="1"/>
    <s v="Adj#1"/>
    <x v="72"/>
    <x v="1"/>
    <s v="Chingeltei district"/>
    <s v="2014.05.28"/>
    <s v="ЧДТХ"/>
    <s v="8757УНХ"/>
    <n v="-135"/>
    <m/>
    <x v="22"/>
    <s v="207.Авто тээвэр болон өөрөө явагч тээврийн хэрэгслийн албан татвар "/>
  </r>
  <r>
    <x v="0"/>
    <x v="1"/>
    <s v="Adj#1"/>
    <x v="72"/>
    <x v="1"/>
    <s v="Chingeltei district"/>
    <s v="2014.05.28"/>
    <s v="ЧДТХ"/>
    <s v="3471УНХ"/>
    <n v="-138.6"/>
    <m/>
    <x v="22"/>
    <s v="207.Авто тээвэр болон өөрөө явагч тээврийн хэрэгслийн албан татвар "/>
  </r>
  <r>
    <x v="0"/>
    <x v="1"/>
    <s v="Adj#1"/>
    <x v="72"/>
    <x v="1"/>
    <s v="Chingeltei district"/>
    <s v="2014.07.24"/>
    <s v="ЧДТХ"/>
    <s v="4336УНК"/>
    <n v="-14.9"/>
    <m/>
    <x v="22"/>
    <s v="207.Авто тээвэр болон өөрөө явагч тээврийн хэрэгслийн албан татвар "/>
  </r>
  <r>
    <x v="0"/>
    <x v="1"/>
    <s v="Adj#1"/>
    <x v="72"/>
    <x v="1"/>
    <s v="Chingeltei district"/>
    <s v="2014.07.24"/>
    <s v="ЧДТХ"/>
    <s v="4316УНК"/>
    <n v="-22.5"/>
    <m/>
    <x v="22"/>
    <s v="207.Авто тээвэр болон өөрөө явагч тээврийн хэрэгслийн албан татвар "/>
  </r>
  <r>
    <x v="0"/>
    <x v="1"/>
    <s v="Adj#1"/>
    <x v="72"/>
    <x v="1"/>
    <s v="Chingeltei district"/>
    <s v="2014.07.24"/>
    <s v="ЧДТХ"/>
    <s v="6755УНК"/>
    <n v="-69.3"/>
    <m/>
    <x v="22"/>
    <s v="207.Авто тээвэр болон өөрөө явагч тээврийн хэрэгслийн албан татвар "/>
  </r>
  <r>
    <x v="0"/>
    <x v="1"/>
    <s v="Adj#1"/>
    <x v="72"/>
    <x v="1"/>
    <s v="Chingeltei district"/>
    <s v="2014.07.24"/>
    <s v="ЧДТХ"/>
    <s v="8443УНК"/>
    <n v="-69.3"/>
    <m/>
    <x v="22"/>
    <s v="207.Авто тээвэр болон өөрөө явагч тээврийн хэрэгслийн албан татвар "/>
  </r>
  <r>
    <x v="0"/>
    <x v="1"/>
    <s v="Adj#1"/>
    <x v="72"/>
    <x v="1"/>
    <s v="Chingeltei district"/>
    <s v="2014.07.24"/>
    <s v="ЧДТХ"/>
    <s v="8458УНК"/>
    <n v="-69.3"/>
    <m/>
    <x v="22"/>
    <s v="207.Авто тээвэр болон өөрөө явагч тээврийн хэрэгслийн албан татвар "/>
  </r>
  <r>
    <x v="0"/>
    <x v="1"/>
    <s v="Adj#1"/>
    <x v="72"/>
    <x v="1"/>
    <s v="Chingeltei district"/>
    <s v="2014.07.24"/>
    <s v="ЧДТХ"/>
    <s v="8077УНК"/>
    <n v="-66"/>
    <m/>
    <x v="22"/>
    <s v="207.Авто тээвэр болон өөрөө явагч тээврийн хэрэгслийн албан татвар "/>
  </r>
  <r>
    <x v="0"/>
    <x v="1"/>
    <s v="Adj#1"/>
    <x v="72"/>
    <x v="1"/>
    <s v="Chingeltei district"/>
    <s v="2014.07.24"/>
    <s v="ЧДТХ"/>
    <s v="2397УНИ"/>
    <n v="-101.2"/>
    <m/>
    <x v="22"/>
    <s v="207.Авто тээвэр болон өөрөө явагч тээврийн хэрэгслийн албан татвар "/>
  </r>
  <r>
    <x v="1"/>
    <x v="1"/>
    <s v="Adj#0"/>
    <x v="72"/>
    <x v="1"/>
    <s v="Chingeltei district"/>
    <s v="2014.04.01"/>
    <s v="ЧДТХ"/>
    <m/>
    <n v="-17000"/>
    <m/>
    <x v="21"/>
    <s v="204.Бусад"/>
  </r>
  <r>
    <x v="1"/>
    <x v="1"/>
    <s v="Adj#0"/>
    <x v="72"/>
    <x v="1"/>
    <s v="Chingeltei district"/>
    <s v="2014.06.24"/>
    <s v="ЧДТХ"/>
    <m/>
    <n v="-5000"/>
    <m/>
    <x v="21"/>
    <s v="204.Бусад"/>
  </r>
  <r>
    <x v="1"/>
    <x v="1"/>
    <s v="Adj#0"/>
    <x v="72"/>
    <x v="1"/>
    <s v="Chingeltei district"/>
    <s v="2014.09.25"/>
    <s v="ЧДТХ"/>
    <m/>
    <n v="-8000"/>
    <m/>
    <x v="21"/>
    <s v="204.Бусад"/>
  </r>
  <r>
    <x v="0"/>
    <x v="1"/>
    <s v="Adj#1"/>
    <x v="72"/>
    <x v="1"/>
    <s v="Chingeltei district"/>
    <s v="2014.12.24"/>
    <s v="ЧДТХ"/>
    <m/>
    <n v="-8000"/>
    <m/>
    <x v="21"/>
    <s v="204.Бусад"/>
  </r>
  <r>
    <x v="0"/>
    <x v="1"/>
    <s v="Adj#1"/>
    <x v="72"/>
    <x v="1"/>
    <s v="Chingeltei district"/>
    <s v="2014.05.28"/>
    <s v="ЧДТХ"/>
    <s v="5598УБ?"/>
    <n v="-7.5"/>
    <m/>
    <x v="21"/>
    <s v="204.Бусад"/>
  </r>
  <r>
    <x v="0"/>
    <x v="1"/>
    <s v="Adj#1"/>
    <x v="72"/>
    <x v="1"/>
    <s v="Chingeltei district"/>
    <s v="2014.05.28"/>
    <s v="ЧДТХ"/>
    <s v="7555УНЭ"/>
    <n v="-5"/>
    <m/>
    <x v="21"/>
    <s v="204.Бусад"/>
  </r>
  <r>
    <x v="0"/>
    <x v="1"/>
    <s v="Adj#1"/>
    <x v="72"/>
    <x v="1"/>
    <s v="Chingeltei district"/>
    <s v="2014.05.28"/>
    <s v="ЧДТХ"/>
    <s v="8391УНП"/>
    <n v="-3.5"/>
    <m/>
    <x v="21"/>
    <s v="204.Бусад"/>
  </r>
  <r>
    <x v="0"/>
    <x v="1"/>
    <s v="Adj#1"/>
    <x v="72"/>
    <x v="1"/>
    <s v="Chingeltei district"/>
    <s v="2014.05.28"/>
    <s v="ЧДТХ"/>
    <s v="5103УНС"/>
    <n v="-5"/>
    <m/>
    <x v="21"/>
    <s v="204.Бусад"/>
  </r>
  <r>
    <x v="0"/>
    <x v="1"/>
    <s v="Adj#1"/>
    <x v="72"/>
    <x v="1"/>
    <s v="Chingeltei district"/>
    <s v="2014.05.28"/>
    <s v="ЧДТХ"/>
    <s v="1279УН?"/>
    <n v="-5"/>
    <m/>
    <x v="21"/>
    <s v="204.Бусад"/>
  </r>
  <r>
    <x v="0"/>
    <x v="1"/>
    <s v="Adj#1"/>
    <x v="72"/>
    <x v="1"/>
    <s v="Chingeltei district"/>
    <s v="2014.05.28"/>
    <s v="ЧДТХ"/>
    <s v="5101УНС"/>
    <n v="-5"/>
    <m/>
    <x v="21"/>
    <s v="204.Бусад"/>
  </r>
  <r>
    <x v="0"/>
    <x v="1"/>
    <s v="Adj#1"/>
    <x v="72"/>
    <x v="1"/>
    <s v="Chingeltei district"/>
    <s v="2014.05.28"/>
    <s v="ЧДТХ"/>
    <s v="5273УНЗ"/>
    <n v="-3.5"/>
    <m/>
    <x v="21"/>
    <s v="204.Бусад"/>
  </r>
  <r>
    <x v="0"/>
    <x v="1"/>
    <s v="Adj#1"/>
    <x v="72"/>
    <x v="1"/>
    <s v="Chingeltei district"/>
    <s v="2014.05.28"/>
    <s v="ЧДТХ"/>
    <s v="5102УНС"/>
    <n v="-5"/>
    <m/>
    <x v="21"/>
    <s v="204.Бусад"/>
  </r>
  <r>
    <x v="0"/>
    <x v="1"/>
    <s v="Adj#1"/>
    <x v="72"/>
    <x v="1"/>
    <s v="Chingeltei district"/>
    <s v="2014.05.28"/>
    <s v="ЧДТХ"/>
    <s v="4436УНП"/>
    <n v="-5"/>
    <m/>
    <x v="21"/>
    <s v="204.Бусад"/>
  </r>
  <r>
    <x v="0"/>
    <x v="1"/>
    <s v="Adj#1"/>
    <x v="72"/>
    <x v="1"/>
    <s v="Chingeltei district"/>
    <s v="2014.05.28"/>
    <s v="ЧДТХ"/>
    <s v="0398УНХ"/>
    <n v="-5"/>
    <m/>
    <x v="21"/>
    <s v="204.Бусад"/>
  </r>
  <r>
    <x v="0"/>
    <x v="1"/>
    <s v="Adj#1"/>
    <x v="72"/>
    <x v="1"/>
    <s v="Chingeltei district"/>
    <s v="2014.05.28"/>
    <s v="ЧДТХ"/>
    <s v="0574УНХ"/>
    <n v="-5"/>
    <m/>
    <x v="21"/>
    <s v="204.Бусад"/>
  </r>
  <r>
    <x v="0"/>
    <x v="1"/>
    <s v="Adj#1"/>
    <x v="72"/>
    <x v="1"/>
    <s v="Chingeltei district"/>
    <s v="2014.05.28"/>
    <s v="ЧДТХ"/>
    <s v="8757УНХ"/>
    <n v="-9.5"/>
    <m/>
    <x v="21"/>
    <s v="204.Бусад"/>
  </r>
  <r>
    <x v="0"/>
    <x v="1"/>
    <s v="Adj#1"/>
    <x v="72"/>
    <x v="1"/>
    <s v="Chingeltei district"/>
    <s v="2014.05.28"/>
    <s v="ЧДТХ"/>
    <s v="3471УНХ"/>
    <n v="-5"/>
    <m/>
    <x v="21"/>
    <s v="204.Бусад"/>
  </r>
  <r>
    <x v="0"/>
    <x v="1"/>
    <s v="Adj#1"/>
    <x v="72"/>
    <x v="1"/>
    <s v="Chingeltei district"/>
    <s v="2014.05.28"/>
    <s v="ЧДТХ"/>
    <s v="3633УНЦ"/>
    <n v="-3.5"/>
    <m/>
    <x v="21"/>
    <s v="204.Бусад"/>
  </r>
  <r>
    <x v="0"/>
    <x v="1"/>
    <s v="Adj#1"/>
    <x v="72"/>
    <x v="1"/>
    <s v="Chingeltei district"/>
    <s v="2014.05.28"/>
    <s v="ЧДТХ"/>
    <s v="0343УНХ"/>
    <n v="-5"/>
    <m/>
    <x v="21"/>
    <s v="204.Бусад"/>
  </r>
  <r>
    <x v="0"/>
    <x v="1"/>
    <s v="Adj#1"/>
    <x v="72"/>
    <x v="1"/>
    <s v="Chingeltei district"/>
    <s v="2014.05.28"/>
    <s v="ЧДТХ"/>
    <s v="5507УНО"/>
    <n v="-9.5"/>
    <m/>
    <x v="21"/>
    <s v="204.Бусад"/>
  </r>
  <r>
    <x v="1"/>
    <x v="1"/>
    <s v="Adj#0"/>
    <x v="149"/>
    <x v="1"/>
    <s v="Chingeltei district"/>
    <m/>
    <s v="ЧДТХ"/>
    <m/>
    <n v="-13281.1"/>
    <m/>
    <x v="21"/>
    <s v="204.Бусад"/>
  </r>
  <r>
    <x v="0"/>
    <x v="1"/>
    <s v="Adj#1"/>
    <x v="149"/>
    <x v="1"/>
    <s v="Chingeltei district"/>
    <m/>
    <s v="ЧДТХ"/>
    <m/>
    <n v="13281.1"/>
    <m/>
    <x v="21"/>
    <s v="204.Бусад"/>
  </r>
  <r>
    <x v="0"/>
    <x v="1"/>
    <s v="Adj#1"/>
    <x v="149"/>
    <x v="1"/>
    <s v="Chingeltei district"/>
    <s v="2014.05.28"/>
    <s v="ЧДТХ"/>
    <s v="7782УНП"/>
    <n v="-3.5"/>
    <m/>
    <x v="21"/>
    <s v="204.Бусад"/>
  </r>
  <r>
    <x v="0"/>
    <x v="1"/>
    <s v="Adj#1"/>
    <x v="149"/>
    <x v="1"/>
    <s v="Chingeltei district"/>
    <s v="2014.05.28"/>
    <s v="ЧДТХ"/>
    <s v="7782УНП"/>
    <n v="-42.96"/>
    <m/>
    <x v="21"/>
    <s v="204.Бусад"/>
  </r>
  <r>
    <x v="1"/>
    <x v="1"/>
    <s v="Adj#0"/>
    <x v="163"/>
    <x v="1"/>
    <s v="Chingeltei district"/>
    <m/>
    <m/>
    <m/>
    <n v="-163542.79999999999"/>
    <m/>
    <x v="20"/>
    <s v="209.Торгууль, хураамж"/>
  </r>
  <r>
    <x v="0"/>
    <x v="1"/>
    <s v="Adj#2"/>
    <x v="163"/>
    <x v="1"/>
    <s v="Chingeltei district"/>
    <m/>
    <m/>
    <m/>
    <n v="163542.79999999999"/>
    <m/>
    <x v="20"/>
    <s v="209.Торгууль, хураамж"/>
  </r>
  <r>
    <x v="1"/>
    <x v="1"/>
    <s v="Adj#0"/>
    <x v="163"/>
    <x v="1"/>
    <s v="Chingeltei district"/>
    <s v="2014.04.14"/>
    <s v="ЧДТХ"/>
    <m/>
    <n v="-2826.2080000000001"/>
    <m/>
    <x v="21"/>
    <s v="204.Бусад"/>
  </r>
  <r>
    <x v="1"/>
    <x v="1"/>
    <s v="Adj#0"/>
    <x v="163"/>
    <x v="1"/>
    <s v="Chingeltei district"/>
    <s v="2014.07.29"/>
    <s v="ЧДТХ"/>
    <s v="99092928"/>
    <n v="-2054.5053400000002"/>
    <m/>
    <x v="21"/>
    <s v="204.Бусад"/>
  </r>
  <r>
    <x v="1"/>
    <x v="1"/>
    <s v="Adj#0"/>
    <x v="163"/>
    <x v="1"/>
    <s v="Chingeltei district"/>
    <s v="2014.08.29"/>
    <s v="ЧДТХ"/>
    <m/>
    <n v="-674.59799999999996"/>
    <m/>
    <x v="21"/>
    <s v="204.Бусад"/>
  </r>
  <r>
    <x v="1"/>
    <x v="1"/>
    <s v="Adj#0"/>
    <x v="163"/>
    <x v="1"/>
    <s v="Chingeltei district"/>
    <s v="2014.10.31"/>
    <s v="ЧДТХ"/>
    <m/>
    <n v="-686.23199999999997"/>
    <m/>
    <x v="21"/>
    <s v="204.Бусад"/>
  </r>
  <r>
    <x v="1"/>
    <x v="1"/>
    <s v="Adj#0"/>
    <x v="163"/>
    <x v="1"/>
    <s v="Chingeltei district"/>
    <s v="2014.12.30"/>
    <s v="ЧДТХ"/>
    <m/>
    <n v="-2760.288"/>
    <m/>
    <x v="21"/>
    <s v="204.Бусад"/>
  </r>
  <r>
    <x v="0"/>
    <x v="1"/>
    <s v="Adj#1"/>
    <x v="163"/>
    <x v="1"/>
    <s v="Chingeltei district"/>
    <s v="2014.02.19"/>
    <s v="ЧДТХ"/>
    <m/>
    <n v="-245708"/>
    <m/>
    <x v="21"/>
    <s v="204.Бусад"/>
  </r>
  <r>
    <x v="0"/>
    <x v="1"/>
    <s v="Adj#1"/>
    <x v="163"/>
    <x v="1"/>
    <s v="Chingeltei district"/>
    <s v="2014.01.20"/>
    <s v="ЧДТХ"/>
    <m/>
    <n v="-10169.200000000001"/>
    <m/>
    <x v="21"/>
    <s v="204.Бусад"/>
  </r>
  <r>
    <x v="0"/>
    <x v="1"/>
    <s v="Adj#1"/>
    <x v="163"/>
    <x v="1"/>
    <s v="Chingeltei district"/>
    <s v="2014.02.19"/>
    <s v="ЧДТХ"/>
    <m/>
    <n v="-63542.8"/>
    <m/>
    <x v="21"/>
    <s v="204.Бусад"/>
  </r>
  <r>
    <x v="0"/>
    <x v="1"/>
    <s v="Adj#1"/>
    <x v="163"/>
    <x v="1"/>
    <s v="Chingeltei district"/>
    <s v="2014.01.20"/>
    <s v="ЧДТХ"/>
    <m/>
    <n v="-89830.8"/>
    <m/>
    <x v="21"/>
    <s v="204.Бусад"/>
  </r>
  <r>
    <x v="0"/>
    <x v="1"/>
    <s v="Adj#1"/>
    <x v="163"/>
    <x v="1"/>
    <s v="Chingeltei district"/>
    <s v="2014.04.15"/>
    <s v="ЧДТХ"/>
    <s v="3121УБЧ"/>
    <n v="-137.57"/>
    <m/>
    <x v="21"/>
    <s v="204.Бусад"/>
  </r>
  <r>
    <x v="1"/>
    <x v="1"/>
    <s v="Adj#0"/>
    <x v="204"/>
    <x v="1"/>
    <s v="Chingeltei district"/>
    <m/>
    <m/>
    <m/>
    <n v="-305"/>
    <m/>
    <x v="16"/>
    <s v="205.Үл хөдлөх хөрөнгийн албан татвар"/>
  </r>
  <r>
    <x v="0"/>
    <x v="1"/>
    <s v="Adj#2"/>
    <x v="204"/>
    <x v="1"/>
    <s v="Chingeltei district"/>
    <m/>
    <m/>
    <m/>
    <n v="305"/>
    <m/>
    <x v="16"/>
    <s v="205.Үл хөдлөх хөрөнгийн албан татвар"/>
  </r>
  <r>
    <x v="0"/>
    <x v="1"/>
    <s v="Adj#1"/>
    <x v="160"/>
    <x v="0"/>
    <s v="MRAM"/>
    <d v="2014-02-17T00:00:00"/>
    <s v="АМГ"/>
    <s v="Тусгай зөвшөөрөл"/>
    <n v="1000"/>
    <m/>
    <x v="6"/>
    <s v="105.Ашигт малтмалын ашиглалтын болон хайгуулын тусгай зөвшөөрлийн төлбөр"/>
  </r>
  <r>
    <x v="0"/>
    <x v="1"/>
    <s v="Adj#1"/>
    <x v="160"/>
    <x v="0"/>
    <s v="MRAM"/>
    <d v="2014-02-17T00:00:00"/>
    <s v="АМГ"/>
    <s v="Х тайлан батлуулах"/>
    <n v="3942.299"/>
    <m/>
    <x v="6"/>
    <s v="105.Ашигт малтмалын ашиглалтын болон хайгуулын тусгай зөвшөөрлийн төлбөр"/>
  </r>
  <r>
    <x v="0"/>
    <x v="1"/>
    <s v="Adj#1"/>
    <x v="160"/>
    <x v="0"/>
    <s v="MRAM"/>
    <d v="2014-12-01T00:00:00"/>
    <s v="АМГ"/>
    <s v="Х тайлан батлуулах"/>
    <n v="150"/>
    <m/>
    <x v="6"/>
    <s v="105.Ашигт малтмалын ашиглалтын болон хайгуулын тусгай зөвшөөрлийн төлбөр"/>
  </r>
  <r>
    <x v="1"/>
    <x v="1"/>
    <s v="Adj#0"/>
    <x v="160"/>
    <x v="0"/>
    <m/>
    <m/>
    <m/>
    <m/>
    <n v="515680.6"/>
    <m/>
    <x v="4"/>
    <s v="108.Аж ахуйн нэгжээс төлсөн ажилчдын нийгмийн болон эрүүл мэндийн даатгалын шимтгэл "/>
  </r>
  <r>
    <x v="0"/>
    <x v="1"/>
    <s v="Adj#2"/>
    <x v="160"/>
    <x v="0"/>
    <m/>
    <m/>
    <m/>
    <m/>
    <n v="-515680.6"/>
    <m/>
    <x v="4"/>
    <s v="108.Аж ахуйн нэгжээс төлсөн ажилчдын нийгмийн болон эрүүл мэндийн даатгалын шимтгэл "/>
  </r>
  <r>
    <x v="0"/>
    <x v="1"/>
    <s v="Adj#2"/>
    <x v="160"/>
    <x v="0"/>
    <s v="Umnugobi aimag"/>
    <d v="2014-01-12T00:00:00"/>
    <s v="ӨМ НДШ"/>
    <s v=" НДШ"/>
    <n v="352939.45799999998"/>
    <m/>
    <x v="4"/>
    <s v="108.Аж ахуйн нэгжээс төлсөн ажилчдын нийгмийн болон эрүүл мэндийн даатгалын шимтгэл "/>
  </r>
  <r>
    <x v="0"/>
    <x v="1"/>
    <s v="Adj#2"/>
    <x v="160"/>
    <x v="0"/>
    <s v="SSIA"/>
    <d v="2014-01-12T00:00:00"/>
    <s v="Хан уул НДХ"/>
    <s v=" НДШ"/>
    <n v="148115.67150999999"/>
    <m/>
    <x v="4"/>
    <s v="108.Аж ахуйн нэгжээс төлсөн ажилчдын нийгмийн болон эрүүл мэндийн даатгалын шимтгэл "/>
  </r>
  <r>
    <x v="1"/>
    <x v="1"/>
    <s v="Adj#0"/>
    <x v="160"/>
    <x v="0"/>
    <m/>
    <m/>
    <m/>
    <m/>
    <n v="67889.399999999994"/>
    <m/>
    <x v="17"/>
    <s v="203.Газрын төлбөр"/>
  </r>
  <r>
    <x v="0"/>
    <x v="1"/>
    <s v="Adj#2"/>
    <x v="160"/>
    <x v="0"/>
    <m/>
    <m/>
    <m/>
    <m/>
    <n v="-67889.399999999994"/>
    <m/>
    <x v="17"/>
    <s v="203.Газрын төлбөр"/>
  </r>
  <r>
    <x v="0"/>
    <x v="1"/>
    <s v="Adj#2"/>
    <x v="160"/>
    <x v="0"/>
    <s v="Umnugobi aimag"/>
    <m/>
    <s v="ӨМ ТХ"/>
    <s v="Газрын төлбөрт"/>
    <n v="44630.048000000003"/>
    <m/>
    <x v="17"/>
    <s v="203.Газрын төлбөр"/>
  </r>
  <r>
    <x v="1"/>
    <x v="1"/>
    <s v="Adj#0"/>
    <x v="160"/>
    <x v="0"/>
    <m/>
    <d v="2014-12-31T00:00:00"/>
    <s v="ӨМ ТХ"/>
    <s v="үл хөдлөх"/>
    <n v="15731.094999999999"/>
    <m/>
    <x v="16"/>
    <s v="205.Үл хөдлөх хөрөнгийн албан татвар"/>
  </r>
  <r>
    <x v="1"/>
    <x v="1"/>
    <s v="Adj#0"/>
    <x v="160"/>
    <x v="0"/>
    <m/>
    <m/>
    <m/>
    <m/>
    <n v="165221"/>
    <m/>
    <x v="22"/>
    <s v="207.Авто тээвэр болон өөрөө явагч тээврийн хэрэгслийн албан татвар "/>
  </r>
  <r>
    <x v="0"/>
    <x v="1"/>
    <s v="Adj#1"/>
    <x v="160"/>
    <x v="0"/>
    <m/>
    <m/>
    <m/>
    <m/>
    <n v="-165221"/>
    <m/>
    <x v="22"/>
    <s v="207.Авто тээвэр болон өөрөө явагч тээврийн хэрэгслийн албан татвар "/>
  </r>
  <r>
    <x v="0"/>
    <x v="1"/>
    <s v="Adj#1"/>
    <x v="160"/>
    <x v="0"/>
    <m/>
    <d v="1905-07-06T00:00:00"/>
    <s v="ХУД ТХ"/>
    <m/>
    <n v="104457.802"/>
    <m/>
    <x v="22"/>
    <s v="207.Авто тээвэр болон өөрөө явагч тээврийн хэрэгслийн албан татвар "/>
  </r>
  <r>
    <x v="0"/>
    <x v="1"/>
    <s v="Adj#1"/>
    <x v="160"/>
    <x v="0"/>
    <m/>
    <d v="1905-07-06T00:00:00"/>
    <s v="ӨМ ТХ"/>
    <m/>
    <n v="95142.25"/>
    <m/>
    <x v="22"/>
    <s v="207.Авто тээвэр болон өөрөө явагч тээврийн хэрэгслийн албан татвар "/>
  </r>
  <r>
    <x v="0"/>
    <x v="1"/>
    <s v="Adj#1"/>
    <x v="35"/>
    <x v="0"/>
    <s v="MTA"/>
    <d v="2014-06-09T00:00:00"/>
    <s v="бгд-ндхэлтэ"/>
    <s v="6-7 сарын шимтгэл"/>
    <n v="11643.377"/>
    <m/>
    <x v="4"/>
    <s v="108.Аж ахуйн нэгжээс төлсөн ажилчдын нийгмийн болон эрүүл мэндийн даатгалын шимтгэл "/>
  </r>
  <r>
    <x v="0"/>
    <x v="1"/>
    <s v="Adj#1"/>
    <x v="35"/>
    <x v="0"/>
    <s v="MTA"/>
    <d v="2014-08-26T00:00:00"/>
    <s v="бгд-ндхэлтэ"/>
    <s v="8 сарын шимтгэл"/>
    <n v="6600"/>
    <m/>
    <x v="4"/>
    <s v="108.Аж ахуйн нэгжээс төлсөн ажилчдын нийгмийн болон эрүүл мэндийн даатгалын шимтгэл "/>
  </r>
  <r>
    <x v="0"/>
    <x v="1"/>
    <s v="Adj#1"/>
    <x v="35"/>
    <x v="0"/>
    <s v="MTA"/>
    <d v="2014-09-29T00:00:00"/>
    <s v="бгд-ндхэлтэ"/>
    <s v="9 сарын шимтгэл"/>
    <n v="6600"/>
    <m/>
    <x v="4"/>
    <s v="108.Аж ахуйн нэгжээс төлсөн ажилчдын нийгмийн болон эрүүл мэндийн даатгалын шимтгэл "/>
  </r>
  <r>
    <x v="0"/>
    <x v="1"/>
    <s v="Adj#1"/>
    <x v="35"/>
    <x v="0"/>
    <s v="MTA"/>
    <d v="2014-10-30T00:00:00"/>
    <s v="бгд-ндхэлтэ"/>
    <s v="10 сарын шимтгэл"/>
    <n v="1391.77"/>
    <m/>
    <x v="4"/>
    <s v="108.Аж ахуйн нэгжээс төлсөн ажилчдын нийгмийн болон эрүүл мэндийн даатгалын шимтгэл "/>
  </r>
  <r>
    <x v="0"/>
    <x v="1"/>
    <s v="Adj#1"/>
    <x v="35"/>
    <x v="0"/>
    <s v="MTA"/>
    <d v="2014-11-28T00:00:00"/>
    <s v="бгд-ндхэлтэ"/>
    <s v="11 сарын шимтгэл"/>
    <n v="1520"/>
    <m/>
    <x v="4"/>
    <s v="108.Аж ахуйн нэгжээс төлсөн ажилчдын нийгмийн болон эрүүл мэндийн даатгалын шимтгэл "/>
  </r>
  <r>
    <x v="0"/>
    <x v="1"/>
    <s v="Adj#1"/>
    <x v="35"/>
    <x v="0"/>
    <s v="MTA"/>
    <d v="2014-12-30T00:00:00"/>
    <s v="бгд-ндхэлтэ"/>
    <s v="12 сарын шимтгэл"/>
    <n v="736"/>
    <m/>
    <x v="4"/>
    <s v="108.Аж ахуйн нэгжээс төлсөн ажилчдын нийгмийн болон эрүүл мэндийн даатгалын шимтгэл "/>
  </r>
  <r>
    <x v="1"/>
    <x v="1"/>
    <s v="Adj#0"/>
    <x v="35"/>
    <x v="0"/>
    <s v="MTA"/>
    <d v="2014-12-30T00:00:00"/>
    <s v="бгд-ндхэлтэ"/>
    <s v="12 сарын шимтгэл"/>
    <n v="15616"/>
    <m/>
    <x v="4"/>
    <s v="108.Аж ахуйн нэгжээс төлсөн ажилчдын нийгмийн болон эрүүл мэндийн даатгалын шимтгэл "/>
  </r>
  <r>
    <x v="0"/>
    <x v="1"/>
    <s v="Adj#1"/>
    <x v="35"/>
    <x v="0"/>
    <s v="MTA"/>
    <d v="2014-12-30T00:00:00"/>
    <s v="бгд-ндхэлтэ"/>
    <s v="12 сарын шимтгэл"/>
    <n v="-15616"/>
    <m/>
    <x v="4"/>
    <s v="108.Аж ахуйн нэгжээс төлсөн ажилчдын нийгмийн болон эрүүл мэндийн даатгалын шимтгэл "/>
  </r>
  <r>
    <x v="1"/>
    <x v="1"/>
    <s v="Adj#0"/>
    <x v="158"/>
    <x v="0"/>
    <s v="MRAM"/>
    <d v="2014-11-12T00:00:00"/>
    <s v="Ашигт малтмалын газар"/>
    <s v="лицензийн төлбөр"/>
    <n v="16378.9"/>
    <m/>
    <x v="6"/>
    <s v="105.Ашигт малтмалын ашиглалтын болон хайгуулын тусгай зөвшөөрлийн төлбөр"/>
  </r>
  <r>
    <x v="1"/>
    <x v="1"/>
    <s v="Adj#0"/>
    <x v="158"/>
    <x v="0"/>
    <s v="MRAM"/>
    <d v="2014-10-23T00:00:00"/>
    <s v="Ашигт малтмалын газар"/>
    <s v="лицензийн төлбөр"/>
    <n v="10802.9"/>
    <m/>
    <x v="6"/>
    <s v="105.Ашигт малтмалын ашиглалтын болон хайгуулын тусгай зөвшөөрлийн төлбөр"/>
  </r>
  <r>
    <x v="1"/>
    <x v="1"/>
    <s v="Adj#0"/>
    <x v="158"/>
    <x v="0"/>
    <s v="MRAM"/>
    <d v="2014-03-03T00:00:00"/>
    <s v="Ашигт малтмалын газар"/>
    <s v="лицензийн төлбөр"/>
    <n v="32665.581999999999"/>
    <m/>
    <x v="6"/>
    <s v="105.Ашигт малтмалын ашиглалтын болон хайгуулын тусгай зөвшөөрлийн төлбөр"/>
  </r>
  <r>
    <x v="1"/>
    <x v="1"/>
    <s v="Adj#0"/>
    <x v="158"/>
    <x v="0"/>
    <s v="MRAM"/>
    <d v="2014-03-03T00:00:00"/>
    <s v="Ашигт малтмалын газар"/>
    <s v="лицензийн төлбөр"/>
    <n v="6129.826"/>
    <m/>
    <x v="6"/>
    <s v="105.Ашигт малтмалын ашиглалтын болон хайгуулын тусгай зөвшөөрлийн төлбөр"/>
  </r>
  <r>
    <x v="1"/>
    <x v="1"/>
    <s v="Adj#0"/>
    <x v="158"/>
    <x v="0"/>
    <s v="MRAM"/>
    <d v="2014-03-28T00:00:00"/>
    <s v="Ашигт малтмалын газар"/>
    <s v="лицензийн төлбөр"/>
    <n v="15787.9"/>
    <m/>
    <x v="6"/>
    <s v="105.Ашигт малтмалын ашиглалтын болон хайгуулын тусгай зөвшөөрлийн төлбөр"/>
  </r>
  <r>
    <x v="1"/>
    <x v="1"/>
    <s v="Adj#0"/>
    <x v="158"/>
    <x v="0"/>
    <s v="MRAM"/>
    <d v="2014-03-06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3-28T00:00:00"/>
    <s v="Ашигт малтмалын газар"/>
    <s v="лицензийн төлбөр"/>
    <n v="17186.978999999999"/>
    <m/>
    <x v="6"/>
    <s v="105.Ашигт малтмалын ашиглалтын болон хайгуулын тусгай зөвшөөрлийн төлбөр"/>
  </r>
  <r>
    <x v="1"/>
    <x v="1"/>
    <s v="Adj#0"/>
    <x v="158"/>
    <x v="0"/>
    <s v="MRAM"/>
    <d v="2014-03-06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3-28T00:00:00"/>
    <s v="Ашигт малтмалын газар"/>
    <s v="лицензийн төлбөр"/>
    <n v="28999.545999999998"/>
    <m/>
    <x v="6"/>
    <s v="105.Ашигт малтмалын ашиглалтын болон хайгуулын тусгай зөвшөөрлийн төлбөр"/>
  </r>
  <r>
    <x v="1"/>
    <x v="1"/>
    <s v="Adj#0"/>
    <x v="158"/>
    <x v="0"/>
    <s v="MRAM"/>
    <d v="2014-03-06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8-06T00:00:00"/>
    <s v="Ашигт малтмалын газар"/>
    <s v="лицензийн төлбөр"/>
    <n v="4933.6030000000001"/>
    <m/>
    <x v="6"/>
    <s v="105.Ашигт малтмалын ашиглалтын болон хайгуулын тусгай зөвшөөрлийн төлбөр"/>
  </r>
  <r>
    <x v="1"/>
    <x v="1"/>
    <s v="Adj#0"/>
    <x v="158"/>
    <x v="0"/>
    <s v="MRAM"/>
    <d v="2015-09-04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8-06T00:00:00"/>
    <s v="Ашигт малтмалын газар"/>
    <s v="лицензийн төлбөр"/>
    <n v="14789.087"/>
    <m/>
    <x v="6"/>
    <s v="105.Ашигт малтмалын ашиглалтын болон хайгуулын тусгай зөвшөөрлийн төлбөр"/>
  </r>
  <r>
    <x v="1"/>
    <x v="1"/>
    <s v="Adj#0"/>
    <x v="158"/>
    <x v="0"/>
    <s v="MRAM"/>
    <d v="2014-07-04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8-06T00:00:00"/>
    <s v="Ашигт малтмалын газар"/>
    <s v="лицензийн төлбөр"/>
    <n v="8564"/>
    <m/>
    <x v="6"/>
    <s v="105.Ашигт малтмалын ашиглалтын болон хайгуулын тусгай зөвшөөрлийн төлбөр"/>
  </r>
  <r>
    <x v="1"/>
    <x v="1"/>
    <s v="Adj#0"/>
    <x v="158"/>
    <x v="0"/>
    <s v="MRAM"/>
    <d v="2014-07-04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10-07T00:00:00"/>
    <s v="Ашигт малтмалын газар"/>
    <s v="лицензийн төлбөр"/>
    <n v="76737.100000000006"/>
    <m/>
    <x v="6"/>
    <s v="105.Ашигт малтмалын ашиглалтын болон хайгуулын тусгай зөвшөөрлийн төлбөр"/>
  </r>
  <r>
    <x v="1"/>
    <x v="1"/>
    <s v="Adj#0"/>
    <x v="158"/>
    <x v="0"/>
    <s v="MRAM"/>
    <d v="2014-09-05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10-23T00:00:00"/>
    <s v="Ашигт малтмалын газар"/>
    <s v="лицензийн төлбөр"/>
    <n v="13579.4"/>
    <m/>
    <x v="6"/>
    <s v="105.Ашигт малтмалын ашиглалтын болон хайгуулын тусгай зөвшөөрлийн төлбөр"/>
  </r>
  <r>
    <x v="1"/>
    <x v="1"/>
    <s v="Adj#0"/>
    <x v="158"/>
    <x v="0"/>
    <s v="MRAM"/>
    <d v="2015-09-05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12-12T00:00:00"/>
    <s v="Ашигт малтмалын газар"/>
    <s v="лицензийн төлбөр"/>
    <n v="8467.9"/>
    <m/>
    <x v="6"/>
    <s v="105.Ашигт малтмалын ашиглалтын болон хайгуулын тусгай зөвшөөрлийн төлбөр"/>
  </r>
  <r>
    <x v="1"/>
    <x v="1"/>
    <s v="Adj#0"/>
    <x v="158"/>
    <x v="0"/>
    <s v="MRAM"/>
    <d v="2014-09-05T00:00:00"/>
    <s v="Ашигт малтмалын газар"/>
    <s v="лицензийн төлбөр"/>
    <n v="1000"/>
    <m/>
    <x v="6"/>
    <s v="105.Ашигт малтмалын ашиглалтын болон хайгуулын тусгай зөвшөөрлийн төлбөр"/>
  </r>
  <r>
    <x v="1"/>
    <x v="1"/>
    <s v="Adj#0"/>
    <x v="158"/>
    <x v="0"/>
    <s v="MRAM"/>
    <d v="2014-03-28T00:00:00"/>
    <s v="Ашигт малтмалын газар"/>
    <s v="лицензийн төлбөр"/>
    <n v="2214.1669999999999"/>
    <m/>
    <x v="6"/>
    <s v="105.Ашигт малтмалын ашиглалтын болон хайгуулын тусгай зөвшөөрлийн төлбөр"/>
  </r>
  <r>
    <x v="1"/>
    <x v="1"/>
    <s v="Adj#0"/>
    <x v="158"/>
    <x v="0"/>
    <s v="MRAM"/>
    <d v="2014-03-28T00:00:00"/>
    <s v="Ашигт малтмалын газар"/>
    <s v="лицензийн төлбөр"/>
    <n v="711.91"/>
    <m/>
    <x v="6"/>
    <s v="105.Ашигт малтмалын ашиглалтын болон хайгуулын тусгай зөвшөөрлийн төлбөр"/>
  </r>
  <r>
    <x v="1"/>
    <x v="1"/>
    <s v="Adj#0"/>
    <x v="158"/>
    <x v="0"/>
    <s v="MRAM"/>
    <d v="2014-10-07T00:00:00"/>
    <s v="Ашигт малтмалын газар"/>
    <s v="лицензийн төлбөр"/>
    <n v="232.6"/>
    <m/>
    <x v="6"/>
    <s v="105.Ашигт малтмалын ашиглалтын болон хайгуулын тусгай зөвшөөрлийн төлбөр"/>
  </r>
  <r>
    <x v="1"/>
    <x v="1"/>
    <s v="Adj#0"/>
    <x v="60"/>
    <x v="0"/>
    <s v="CO"/>
    <s v="2014.03.27"/>
    <s v="Замын-Үүд Гаалийн газар"/>
    <s v="Гаалийн татвар /01.09-01.10/"/>
    <n v="24753.4"/>
    <m/>
    <x v="8"/>
    <s v="102.Гаалийн албан татвар"/>
  </r>
  <r>
    <x v="1"/>
    <x v="1"/>
    <s v="Adj#0"/>
    <x v="60"/>
    <x v="0"/>
    <s v="CO"/>
    <s v="2014.04.09"/>
    <s v="Замын-Үүд Гаалийн газар"/>
    <s v="Гаалийн татвар /03.26-04.04/"/>
    <n v="35118"/>
    <m/>
    <x v="8"/>
    <s v="102.Гаалийн албан татвар"/>
  </r>
  <r>
    <x v="1"/>
    <x v="1"/>
    <s v="Adj#0"/>
    <x v="60"/>
    <x v="0"/>
    <s v="CO"/>
    <s v="2014.04.25"/>
    <s v="Замын-Үүд Гаалийн газар"/>
    <s v="Гаалийн татвар /04.11-04.16/"/>
    <n v="18737.400000000001"/>
    <m/>
    <x v="8"/>
    <s v="102.Гаалийн албан татвар"/>
  </r>
  <r>
    <x v="1"/>
    <x v="1"/>
    <s v="Adj#0"/>
    <x v="60"/>
    <x v="0"/>
    <s v="CO"/>
    <s v="2014.05.15"/>
    <s v="Замын-Үүд Гаалийн газар"/>
    <s v="Гаалийн татвар /04.21-05.12/"/>
    <n v="18603.7"/>
    <m/>
    <x v="8"/>
    <s v="102.Гаалийн албан татвар"/>
  </r>
  <r>
    <x v="1"/>
    <x v="1"/>
    <s v="Adj#0"/>
    <x v="60"/>
    <x v="0"/>
    <s v="CO"/>
    <s v="2014.05.23"/>
    <s v="Замын-Үүд Гаалийн газар"/>
    <s v="Гаалийн татвар-шохой"/>
    <n v="774.1"/>
    <m/>
    <x v="8"/>
    <s v="102.Гаалийн албан татвар"/>
  </r>
  <r>
    <x v="1"/>
    <x v="1"/>
    <s v="Adj#0"/>
    <x v="60"/>
    <x v="0"/>
    <s v="CO"/>
    <s v="2014.06.03"/>
    <s v="Замын-Үүд Гаалийн газар"/>
    <s v="Гаалийн татвар /05.15-05.20/"/>
    <n v="11347.5"/>
    <m/>
    <x v="8"/>
    <s v="102.Гаалийн албан татвар"/>
  </r>
  <r>
    <x v="1"/>
    <x v="1"/>
    <s v="Adj#0"/>
    <x v="60"/>
    <x v="0"/>
    <s v="CO"/>
    <s v="2014.06.12"/>
    <s v="Замын-Үүд Гаалийн газар"/>
    <s v="Гаалийн татвар-шохой"/>
    <n v="446.7"/>
    <m/>
    <x v="8"/>
    <s v="102.Гаалийн албан татвар"/>
  </r>
  <r>
    <x v="1"/>
    <x v="1"/>
    <s v="Adj#0"/>
    <x v="60"/>
    <x v="0"/>
    <s v="CO"/>
    <s v="2014.06.16"/>
    <s v="Замын-Үүд Гаалийн газар"/>
    <s v="Гаалийн татвар-шохой"/>
    <n v="421.7"/>
    <m/>
    <x v="8"/>
    <s v="102.Гаалийн албан татвар"/>
  </r>
  <r>
    <x v="1"/>
    <x v="1"/>
    <s v="Adj#0"/>
    <x v="60"/>
    <x v="0"/>
    <s v="CO"/>
    <s v="2014.06.17"/>
    <s v="Замын-Үүд Гаалийн газар"/>
    <s v="Гаалийн татвар /06.04-06.11/"/>
    <n v="52670.3"/>
    <m/>
    <x v="8"/>
    <s v="102.Гаалийн албан татвар"/>
  </r>
  <r>
    <x v="1"/>
    <x v="1"/>
    <s v="Adj#0"/>
    <x v="60"/>
    <x v="0"/>
    <s v="CO"/>
    <s v="2014.07.03"/>
    <s v="Замын-Үүд Гаалийн газар"/>
    <s v="Гаалийн татвар /06.19-06.20/"/>
    <n v="13348.8"/>
    <m/>
    <x v="8"/>
    <s v="102.Гаалийн албан татвар"/>
  </r>
  <r>
    <x v="1"/>
    <x v="1"/>
    <s v="Adj#0"/>
    <x v="60"/>
    <x v="0"/>
    <s v="CO"/>
    <s v="2014.07.22"/>
    <s v="Замын-Үүд Гаалийн газар"/>
    <s v="Гаалийн татвар /07.03/"/>
    <n v="5374.1"/>
    <m/>
    <x v="8"/>
    <s v="102.Гаалийн албан татвар"/>
  </r>
  <r>
    <x v="1"/>
    <x v="1"/>
    <s v="Adj#0"/>
    <x v="60"/>
    <x v="0"/>
    <s v="CO"/>
    <s v="2014.08.04"/>
    <s v="Замын-Үүд Гаалийн газар"/>
    <s v="Гаалийн татвар /07.21-22/"/>
    <n v="10379.1"/>
    <m/>
    <x v="8"/>
    <s v="102.Гаалийн албан татвар"/>
  </r>
  <r>
    <x v="1"/>
    <x v="1"/>
    <s v="Adj#0"/>
    <x v="60"/>
    <x v="0"/>
    <s v="CO"/>
    <s v="2014.08.29"/>
    <s v="Замын-Үүд Гаалийн газар"/>
    <s v="Гаалийн татвар /08.20/"/>
    <n v="9607.7999999999993"/>
    <m/>
    <x v="8"/>
    <s v="102.Гаалийн албан татвар"/>
  </r>
  <r>
    <x v="1"/>
    <x v="1"/>
    <s v="Adj#0"/>
    <x v="60"/>
    <x v="0"/>
    <s v="CO"/>
    <s v="2014.10.27"/>
    <s v="Замын-Үүд Гаалийн газар"/>
    <s v="Гаалийн татвар /09.15-09.20/"/>
    <n v="15384.4"/>
    <m/>
    <x v="8"/>
    <s v="102.Гаалийн албан татвар"/>
  </r>
  <r>
    <x v="1"/>
    <x v="1"/>
    <s v="Adj#0"/>
    <x v="60"/>
    <x v="0"/>
    <s v="CO"/>
    <s v="2014.11.20"/>
    <s v="Замын-Үүд Гаалийн газар"/>
    <s v="Гаалийн татвар /10.08-11.11/"/>
    <n v="41012.6"/>
    <m/>
    <x v="8"/>
    <s v="102.Гаалийн албан татвар"/>
  </r>
  <r>
    <x v="1"/>
    <x v="1"/>
    <s v="Adj#0"/>
    <x v="60"/>
    <x v="0"/>
    <s v="CO"/>
    <s v="2014.12.10"/>
    <s v="Замын-Үүд Гаалийн газар"/>
    <s v="Гаалийн татвар /11.27-29/"/>
    <n v="8123.3"/>
    <m/>
    <x v="8"/>
    <s v="102.Гаалийн албан татвар"/>
  </r>
  <r>
    <x v="1"/>
    <x v="1"/>
    <s v="Adj#0"/>
    <x v="60"/>
    <x v="0"/>
    <s v="CO"/>
    <s v="2014.12.16"/>
    <s v="Замын-Үүд Гаалийн газар"/>
    <s v="Гаалийн татвар-шохой"/>
    <n v="1388.1"/>
    <m/>
    <x v="8"/>
    <s v="102.Гаалийн албан татвар"/>
  </r>
  <r>
    <x v="1"/>
    <x v="1"/>
    <s v="Adj#0"/>
    <x v="60"/>
    <x v="0"/>
    <s v="CO"/>
    <s v="2014.03.27"/>
    <s v="Замын-Үүд Гаалийн газар"/>
    <s v="Гаалийн нөат /01.09-01.10/"/>
    <n v="51982.1"/>
    <m/>
    <x v="3"/>
    <s v="103.Нэмэгдсэн өртгийн албан татвар"/>
  </r>
  <r>
    <x v="1"/>
    <x v="1"/>
    <s v="Adj#0"/>
    <x v="60"/>
    <x v="0"/>
    <s v="CO"/>
    <s v="2014.04.09"/>
    <s v="Замын-Үүд Гаалийн газар"/>
    <s v="Гаалийн нөат /03.26-04.04/"/>
    <n v="74066.5"/>
    <m/>
    <x v="3"/>
    <s v="103.Нэмэгдсэн өртгийн албан татвар"/>
  </r>
  <r>
    <x v="1"/>
    <x v="1"/>
    <s v="Adj#0"/>
    <x v="60"/>
    <x v="0"/>
    <s v="CO"/>
    <s v="2014.04.25"/>
    <s v="Замын-Үүд Гаалийн газар"/>
    <s v="Гаалийн нөат /04.11-04.16/"/>
    <n v="39348.5"/>
    <m/>
    <x v="3"/>
    <s v="103.Нэмэгдсэн өртгийн албан татвар"/>
  </r>
  <r>
    <x v="1"/>
    <x v="1"/>
    <s v="Adj#0"/>
    <x v="60"/>
    <x v="0"/>
    <s v="CO"/>
    <s v="2014.05.15"/>
    <s v="Замын-Үүд Гаалийн газар"/>
    <s v="Гаалийн нөат /04.21-05.12/"/>
    <n v="39798.800000000003"/>
    <m/>
    <x v="3"/>
    <s v="103.Нэмэгдсэн өртгийн албан татвар"/>
  </r>
  <r>
    <x v="1"/>
    <x v="1"/>
    <s v="Adj#0"/>
    <x v="60"/>
    <x v="0"/>
    <s v="CO"/>
    <s v="2014.05.23"/>
    <s v="Замын-Үүд Гаалийн газар"/>
    <s v="Гаалийн нөат-шохой"/>
    <n v="1593.8"/>
    <m/>
    <x v="3"/>
    <s v="103.Нэмэгдсэн өртгийн албан татвар"/>
  </r>
  <r>
    <x v="1"/>
    <x v="1"/>
    <s v="Adj#0"/>
    <x v="60"/>
    <x v="0"/>
    <s v="CO"/>
    <s v="2014.06.03"/>
    <s v="Замын-Үүд Гаалийн газар"/>
    <s v="Гаалийн нөат /05.15-05.20/"/>
    <n v="23829.7"/>
    <m/>
    <x v="3"/>
    <s v="103.Нэмэгдсэн өртгийн албан татвар"/>
  </r>
  <r>
    <x v="1"/>
    <x v="1"/>
    <s v="Adj#0"/>
    <x v="60"/>
    <x v="0"/>
    <s v="CO"/>
    <s v="2014.06.12"/>
    <s v="Замын-Үүд Гаалийн газар"/>
    <s v="Гаалийн нөат -шохой"/>
    <n v="923.6"/>
    <m/>
    <x v="3"/>
    <s v="103.Нэмэгдсэн өртгийн албан татвар"/>
  </r>
  <r>
    <x v="1"/>
    <x v="1"/>
    <s v="Adj#0"/>
    <x v="60"/>
    <x v="0"/>
    <s v="CO"/>
    <s v="2014.06.16"/>
    <s v="Замын-Үүд Гаалийн газар"/>
    <s v="Гаалийн нөат -шохой"/>
    <n v="868.7"/>
    <m/>
    <x v="3"/>
    <s v="103.Нэмэгдсэн өртгийн албан татвар"/>
  </r>
  <r>
    <x v="1"/>
    <x v="1"/>
    <s v="Adj#0"/>
    <x v="60"/>
    <x v="0"/>
    <s v="CO"/>
    <s v="2014.06.17"/>
    <s v="Замын-Үүд Гаалийн газар"/>
    <s v="Гаалийн нөат /06.04-06.11/"/>
    <n v="110706.6"/>
    <m/>
    <x v="3"/>
    <s v="103.Нэмэгдсэн өртгийн албан татвар"/>
  </r>
  <r>
    <x v="1"/>
    <x v="1"/>
    <s v="Adj#0"/>
    <x v="60"/>
    <x v="0"/>
    <s v="CO"/>
    <s v="2014.07.03"/>
    <s v="Замын-Үүд Гаалийн газар"/>
    <s v="Гаалийн нөат /06.19-06.20/"/>
    <n v="28032.400000000001"/>
    <m/>
    <x v="3"/>
    <s v="103.Нэмэгдсэн өртгийн албан татвар"/>
  </r>
  <r>
    <x v="1"/>
    <x v="1"/>
    <s v="Adj#0"/>
    <x v="60"/>
    <x v="0"/>
    <s v="CO"/>
    <s v="2014.07.22"/>
    <s v="Замын-Үүд Гаалийн газар"/>
    <s v="Гаалийн нөат /07.03/"/>
    <n v="11285.5"/>
    <m/>
    <x v="3"/>
    <s v="103.Нэмэгдсэн өртгийн албан татвар"/>
  </r>
  <r>
    <x v="1"/>
    <x v="1"/>
    <s v="Adj#0"/>
    <x v="60"/>
    <x v="0"/>
    <s v="CO"/>
    <s v="2014.08.04"/>
    <s v="Замын-Үүд Гаалийн газар"/>
    <s v="Гаалийн нөат /07.21-22/"/>
    <n v="22991.599999999999"/>
    <m/>
    <x v="3"/>
    <s v="103.Нэмэгдсэн өртгийн албан татвар"/>
  </r>
  <r>
    <x v="1"/>
    <x v="1"/>
    <s v="Adj#0"/>
    <x v="60"/>
    <x v="0"/>
    <s v="CO"/>
    <s v="2014.08.29"/>
    <s v="Замын-Үүд Гаалийн газар"/>
    <s v="Гаалийн нөат /08.20/"/>
    <n v="20176.400000000001"/>
    <m/>
    <x v="3"/>
    <s v="103.Нэмэгдсэн өртгийн албан татвар"/>
  </r>
  <r>
    <x v="1"/>
    <x v="1"/>
    <s v="Adj#0"/>
    <x v="60"/>
    <x v="0"/>
    <s v="CO"/>
    <s v="2014.10.27"/>
    <s v="Замын-Үүд Гаалийн газар"/>
    <s v="Гаалийн нөат /09.15-09.20/"/>
    <n v="32390.3"/>
    <m/>
    <x v="3"/>
    <s v="103.Нэмэгдсэн өртгийн албан татвар"/>
  </r>
  <r>
    <x v="1"/>
    <x v="1"/>
    <s v="Adj#0"/>
    <x v="60"/>
    <x v="0"/>
    <s v="CO"/>
    <s v="2014.11.20"/>
    <s v="Замын-Үүд Гаалийн газар"/>
    <s v="Гаалийн нөат /10.08-11.11/"/>
    <n v="86126.399999999994"/>
    <m/>
    <x v="3"/>
    <s v="103.Нэмэгдсэн өртгийн албан татвар"/>
  </r>
  <r>
    <x v="1"/>
    <x v="1"/>
    <s v="Adj#0"/>
    <x v="60"/>
    <x v="0"/>
    <s v="CO"/>
    <s v="2014.12.10"/>
    <s v="Замын-Үүд Гаалийн газар"/>
    <s v="Гаалийн нөат /11.27-29/"/>
    <n v="17059"/>
    <m/>
    <x v="3"/>
    <s v="103.Нэмэгдсэн өртгийн албан татвар"/>
  </r>
  <r>
    <x v="1"/>
    <x v="1"/>
    <s v="Adj#0"/>
    <x v="60"/>
    <x v="0"/>
    <s v="CO"/>
    <s v="2014.12.16"/>
    <s v="Замын-Үүд Гаалийн газар"/>
    <s v="Гаалийн нөат-шохой"/>
    <n v="2915"/>
    <m/>
    <x v="3"/>
    <s v="103.Нэмэгдсэн өртгийн албан татвар"/>
  </r>
  <r>
    <x v="1"/>
    <x v="1"/>
    <s v="Adj#0"/>
    <x v="60"/>
    <x v="0"/>
    <s v="MRAM"/>
    <s v="2014.03.17"/>
    <s v="Ашигт малтмалын газар"/>
    <s v="723А лицензийн 18 дэх жилийн төлбөр"/>
    <n v="1018.2"/>
    <m/>
    <x v="6"/>
    <s v="105.Ашигт малтмалын ашиглалтын болон хайгуулын тусгай зөвшөөрлийн төлбөр"/>
  </r>
  <r>
    <x v="1"/>
    <x v="1"/>
    <s v="Adj#0"/>
    <x v="60"/>
    <x v="0"/>
    <s v="MRAM"/>
    <s v="2014.03.17"/>
    <s v="Ашигт малтмалын газар"/>
    <s v="9766Х лицензийн 13 дэх жилийн төлбөр"/>
    <n v="1737.3"/>
    <m/>
    <x v="6"/>
    <s v="105.Ашигт малтмалын ашиглалтын болон хайгуулын тусгай зөвшөөрлийн төлбөр"/>
  </r>
  <r>
    <x v="1"/>
    <x v="1"/>
    <s v="Adj#0"/>
    <x v="60"/>
    <x v="0"/>
    <s v="MRAM"/>
    <s v="2014.03.17"/>
    <s v="Ашигт малтмалын газар"/>
    <s v="13733Х лицензийн 7 дэх жилийн төлбөр"/>
    <n v="28455.1"/>
    <m/>
    <x v="6"/>
    <s v="105.Ашигт малтмалын ашиглалтын болон хайгуулын тусгай зөвшөөрлийн төлбөр"/>
  </r>
  <r>
    <x v="1"/>
    <x v="1"/>
    <s v="Adj#0"/>
    <x v="60"/>
    <x v="0"/>
    <s v="SSIA"/>
    <s v="2014.03.19"/>
    <s v="Хөдөлмөр халамж үйлчилгээний гэзар"/>
    <s v="Ажлын байрны төлбөр"/>
    <n v="4608"/>
    <m/>
    <x v="11"/>
    <s v="106.Гадаадын мэргэжилтэн, ажилчны ажлын байрны төлбөр"/>
  </r>
  <r>
    <x v="1"/>
    <x v="1"/>
    <s v="Adj#0"/>
    <x v="60"/>
    <x v="0"/>
    <s v="SSIA"/>
    <s v="2014.04.10"/>
    <s v="Хөдөлмөр халамж үйлчилгээний гэзар"/>
    <s v="Ажлын байрны төлбөр"/>
    <n v="4608"/>
    <m/>
    <x v="11"/>
    <s v="106.Гадаадын мэргэжилтэн, ажилчны ажлын байрны төлбөр"/>
  </r>
  <r>
    <x v="1"/>
    <x v="1"/>
    <s v="Adj#0"/>
    <x v="60"/>
    <x v="0"/>
    <s v="SSIA"/>
    <s v="2014.05.20"/>
    <s v="Хөдөлмөр халамж үйлчилгээний гэзар"/>
    <s v="Ажлын байрны төлбөр"/>
    <n v="4608"/>
    <m/>
    <x v="11"/>
    <s v="106.Гадаадын мэргэжилтэн, ажилчны ажлын байрны төлбөр"/>
  </r>
  <r>
    <x v="1"/>
    <x v="1"/>
    <s v="Adj#0"/>
    <x v="60"/>
    <x v="0"/>
    <s v="SSIA"/>
    <s v="2014.05.29"/>
    <s v="Хөдөлмөр халамж үйлчилгээний гэзар"/>
    <s v="Ажлын байрны төлбөр"/>
    <n v="82944"/>
    <m/>
    <x v="11"/>
    <s v="106.Гадаадын мэргэжилтэн, ажилчны ажлын байрны төлбөр"/>
  </r>
  <r>
    <x v="1"/>
    <x v="1"/>
    <s v="Adj#0"/>
    <x v="60"/>
    <x v="0"/>
    <s v="SSIA"/>
    <s v="2014.06.10"/>
    <s v="Хөдөлмөр халамж үйлчилгээний гэзар"/>
    <s v="Ажлын байрны төлбөр"/>
    <n v="1152"/>
    <m/>
    <x v="11"/>
    <s v="106.Гадаадын мэргэжилтэн, ажилчны ажлын байрны төлбөр"/>
  </r>
  <r>
    <x v="1"/>
    <x v="1"/>
    <s v="Adj#0"/>
    <x v="60"/>
    <x v="0"/>
    <s v="SSIA"/>
    <s v="2014.06.12"/>
    <s v="Хөдөлмөр халамж үйлчилгээний гэзар"/>
    <s v="Ажлын байрны төлбөр"/>
    <n v="20736"/>
    <m/>
    <x v="11"/>
    <s v="106.Гадаадын мэргэжилтэн, ажилчны ажлын байрны төлбөр"/>
  </r>
  <r>
    <x v="1"/>
    <x v="1"/>
    <s v="Adj#0"/>
    <x v="60"/>
    <x v="0"/>
    <s v="SSIA"/>
    <s v="2014.08.11"/>
    <s v="Хөдөлмөр халамж үйлчилгээний гэзар"/>
    <s v="Ажлын байрны төлбөр"/>
    <n v="4608"/>
    <m/>
    <x v="11"/>
    <s v="106.Гадаадын мэргэжилтэн, ажилчны ажлын байрны төлбөр"/>
  </r>
  <r>
    <x v="1"/>
    <x v="1"/>
    <s v="Adj#0"/>
    <x v="60"/>
    <x v="0"/>
    <s v="SSIA"/>
    <s v="2014.09.10"/>
    <s v="Хөдөлмөр халамж үйлчилгээний гэзар"/>
    <s v="Ажлын байрны төлбөр"/>
    <n v="9216"/>
    <m/>
    <x v="11"/>
    <s v="106.Гадаадын мэргэжилтэн, ажилчны ажлын байрны төлбөр"/>
  </r>
  <r>
    <x v="1"/>
    <x v="1"/>
    <s v="Adj#0"/>
    <x v="60"/>
    <x v="0"/>
    <s v="SSIA"/>
    <s v="2014.09.23"/>
    <s v="Хөдөлмөр халамж үйлчилгээний гэзар"/>
    <s v="Ажлын байрны төлбөр"/>
    <n v="4608"/>
    <m/>
    <x v="11"/>
    <s v="106.Гадаадын мэргэжилтэн, ажилчны ажлын байрны төлбөр"/>
  </r>
  <r>
    <x v="1"/>
    <x v="1"/>
    <s v="Adj#0"/>
    <x v="60"/>
    <x v="0"/>
    <s v="SSIA"/>
    <s v="2014.10.23"/>
    <s v="Хөдөлмөр халамж үйлчилгээний гэзар"/>
    <s v="Ажлын байрны төлбөр"/>
    <n v="18432"/>
    <m/>
    <x v="11"/>
    <s v="106.Гадаадын мэргэжилтэн, ажилчны ажлын байрны төлбөр"/>
  </r>
  <r>
    <x v="1"/>
    <x v="1"/>
    <s v="Adj#0"/>
    <x v="60"/>
    <x v="0"/>
    <s v="SSIA"/>
    <s v="2014.11.28"/>
    <s v="Хөдөлмөр халамж үйлчилгээний гэзар"/>
    <s v="Ажлын байрны төлбөр"/>
    <n v="6912"/>
    <m/>
    <x v="11"/>
    <s v="106.Гадаадын мэргэжилтэн, ажилчны ажлын байрны төлбөр"/>
  </r>
  <r>
    <x v="1"/>
    <x v="1"/>
    <s v="Adj#0"/>
    <x v="60"/>
    <x v="0"/>
    <s v="SSIA"/>
    <s v="2014.12.02"/>
    <s v="Хөдөлмөр халамж үйлчилгээний гэзар"/>
    <s v="Ажлын байрны төлбөр"/>
    <n v="13824"/>
    <m/>
    <x v="11"/>
    <s v="106.Гадаадын мэргэжилтэн, ажилчны ажлын байрны төлбөр"/>
  </r>
  <r>
    <x v="1"/>
    <x v="1"/>
    <s v="Adj#0"/>
    <x v="60"/>
    <x v="0"/>
    <s v="SSIA"/>
    <s v="2014.12.03"/>
    <s v="Хөдөлмөр халамж үйлчилгээний гэзар"/>
    <s v="Ажлын байрны төлбөр"/>
    <n v="2304"/>
    <m/>
    <x v="11"/>
    <s v="106.Гадаадын мэргэжилтэн, ажилчны ажлын байрны төлбөр"/>
  </r>
  <r>
    <x v="1"/>
    <x v="1"/>
    <s v="Adj#0"/>
    <x v="60"/>
    <x v="0"/>
    <s v="SSIA"/>
    <s v="2014.12.17"/>
    <s v="Хөдөлмөр халамж үйлчилгээний гэзар"/>
    <s v="Ажлын байрны төлбөр"/>
    <n v="2304"/>
    <m/>
    <x v="11"/>
    <s v="106.Гадаадын мэргэжилтэн, ажилчны ажлын байрны төлбөр"/>
  </r>
  <r>
    <x v="1"/>
    <x v="1"/>
    <s v="Adj#0"/>
    <x v="60"/>
    <x v="0"/>
    <s v="CO"/>
    <m/>
    <m/>
    <m/>
    <n v="5432.9"/>
    <m/>
    <x v="7"/>
    <s v="109.Гаалийн үйлчилгээний хураамж"/>
  </r>
  <r>
    <x v="0"/>
    <x v="1"/>
    <s v="Adj#2"/>
    <x v="60"/>
    <x v="0"/>
    <s v="CO"/>
    <m/>
    <m/>
    <m/>
    <n v="-5432.9"/>
    <m/>
    <x v="7"/>
    <s v="109.Гаалийн үйлчилгээний хураамж"/>
  </r>
  <r>
    <x v="0"/>
    <x v="1"/>
    <s v="Adj#2"/>
    <x v="60"/>
    <x v="0"/>
    <s v="CO"/>
    <s v="2014.03.27"/>
    <s v="Замын-Үүд Гаалийн газар"/>
    <s v="Гаалийн хураамж, пүү, хяналт,шинжилгээ "/>
    <n v="200.4"/>
    <m/>
    <x v="7"/>
    <s v="109.Гаалийн үйлчилгээний хураамж"/>
  </r>
  <r>
    <x v="0"/>
    <x v="1"/>
    <s v="Adj#2"/>
    <x v="60"/>
    <x v="0"/>
    <s v="CO"/>
    <s v="2014.04.09"/>
    <s v="Замын-Үүд Гаалийн газар"/>
    <s v="Гаалийн хураамж, пүү, хяналт,шинжилгээ"/>
    <n v="546"/>
    <m/>
    <x v="7"/>
    <s v="109.Гаалийн үйлчилгээний хураамж"/>
  </r>
  <r>
    <x v="0"/>
    <x v="1"/>
    <s v="Adj#2"/>
    <x v="60"/>
    <x v="0"/>
    <s v="CO"/>
    <s v="2014.04.25"/>
    <s v="Замын-Үүд Гаалийн газар"/>
    <s v="Гаалийн хураамж, пүү, хяналт,шинжилгээ"/>
    <n v="270.60000000000002"/>
    <m/>
    <x v="7"/>
    <s v="109.Гаалийн үйлчилгээний хураамж"/>
  </r>
  <r>
    <x v="0"/>
    <x v="1"/>
    <s v="Adj#2"/>
    <x v="60"/>
    <x v="0"/>
    <s v="CO"/>
    <s v="2014.05.15"/>
    <s v="Замын-Үүд Гаалийн газар"/>
    <s v="Гаалийн хураамж, пүү, хяналт,шинжилгээ"/>
    <n v="549.20000000000005"/>
    <m/>
    <x v="7"/>
    <s v="109.Гаалийн үйлчилгээний хураамж"/>
  </r>
  <r>
    <x v="0"/>
    <x v="1"/>
    <s v="Adj#2"/>
    <x v="60"/>
    <x v="0"/>
    <s v="CO"/>
    <s v="2014.05.23"/>
    <s v="Замын-Үүд Гаалийн газар"/>
    <s v="Гаалийн хураамж, пүү, хяналт,шинжилгээ"/>
    <n v="265.39999999999998"/>
    <m/>
    <x v="7"/>
    <s v="109.Гаалийн үйлчилгээний хураамж"/>
  </r>
  <r>
    <x v="0"/>
    <x v="1"/>
    <s v="Adj#2"/>
    <x v="60"/>
    <x v="0"/>
    <s v="CO"/>
    <s v="2014.06.03"/>
    <s v="Замын-Үүд Гаалийн газар"/>
    <s v="Гаалийн хураамж, пүү, хяналт,шинжилгээ"/>
    <n v="1254.2"/>
    <m/>
    <x v="7"/>
    <s v="109.Гаалийн үйлчилгээний хураамж"/>
  </r>
  <r>
    <x v="0"/>
    <x v="1"/>
    <s v="Adj#2"/>
    <x v="60"/>
    <x v="0"/>
    <s v="CO"/>
    <s v="2014.06.12"/>
    <s v="Замын-Үүд Гаалийн газар"/>
    <s v="Гаалийн хураамж, пүү, хяналт,шинжилгээ"/>
    <n v="266.8"/>
    <m/>
    <x v="7"/>
    <s v="109.Гаалийн үйлчилгээний хураамж"/>
  </r>
  <r>
    <x v="0"/>
    <x v="1"/>
    <s v="Adj#2"/>
    <x v="60"/>
    <x v="0"/>
    <s v="CO"/>
    <s v="2014.06.16"/>
    <s v="Замын-Үүд Гаалийн газар"/>
    <s v="Гаалийн хураамж, пүү, хяналт,шинжилгээ"/>
    <n v="42"/>
    <m/>
    <x v="7"/>
    <s v="109.Гаалийн үйлчилгээний хураамж"/>
  </r>
  <r>
    <x v="0"/>
    <x v="1"/>
    <s v="Adj#2"/>
    <x v="60"/>
    <x v="0"/>
    <s v="CO"/>
    <s v="2014.06.17"/>
    <s v="Замын-Үүд Гаалийн газар"/>
    <s v="Гаалийн хураамж, пүү, хяналт,шинжилгээ"/>
    <n v="200.6"/>
    <m/>
    <x v="7"/>
    <s v="109.Гаалийн үйлчилгээний хураамж"/>
  </r>
  <r>
    <x v="0"/>
    <x v="1"/>
    <s v="Adj#2"/>
    <x v="60"/>
    <x v="0"/>
    <s v="CO"/>
    <s v="2014.07.03"/>
    <s v="Замын-Үүд Гаалийн газар"/>
    <s v="Гаалийн хураамж, пүү, хяналт,шинжилгээ"/>
    <n v="668"/>
    <m/>
    <x v="7"/>
    <s v="109.Гаалийн үйлчилгээний хураамж"/>
  </r>
  <r>
    <x v="0"/>
    <x v="1"/>
    <s v="Adj#2"/>
    <x v="60"/>
    <x v="0"/>
    <s v="CO"/>
    <s v="2014.07.22"/>
    <s v="Замын-Үүд Гаалийн газар"/>
    <s v="Гаалийн хураамж, пүү, хяналт,шинжилгээ"/>
    <n v="558.20000000000005"/>
    <m/>
    <x v="7"/>
    <s v="109.Гаалийн үйлчилгээний хураамж"/>
  </r>
  <r>
    <x v="0"/>
    <x v="1"/>
    <s v="Adj#2"/>
    <x v="60"/>
    <x v="0"/>
    <s v="CO"/>
    <s v="2014.08.04"/>
    <s v="Замын-Үүд Гаалийн газар"/>
    <s v="Гаалийн хураамж, пүү, хяналт,шинжилгээ"/>
    <n v="359.3"/>
    <m/>
    <x v="7"/>
    <s v="109.Гаалийн үйлчилгээний хураамж"/>
  </r>
  <r>
    <x v="0"/>
    <x v="1"/>
    <s v="Adj#2"/>
    <x v="60"/>
    <x v="0"/>
    <s v="CO"/>
    <s v="2014.08.29"/>
    <s v="Замын-Үүд Гаалийн газар"/>
    <s v="Гаалийн хураамж, пүү, хяналт,шинжилгээ"/>
    <n v="26.2"/>
    <m/>
    <x v="7"/>
    <s v="109.Гаалийн үйлчилгээний хураамж"/>
  </r>
  <r>
    <x v="0"/>
    <x v="1"/>
    <s v="Adj#2"/>
    <x v="60"/>
    <x v="0"/>
    <s v="CO"/>
    <s v="2014.10.27"/>
    <s v="Замын-Үүд Гаалийн газар"/>
    <s v="Гаалийн хураамж, пүү, хяналт,шинжилгээ"/>
    <n v="161.6"/>
    <m/>
    <x v="7"/>
    <s v="109.Гаалийн үйлчилгээний хураамж"/>
  </r>
  <r>
    <x v="0"/>
    <x v="1"/>
    <s v="Adj#2"/>
    <x v="60"/>
    <x v="0"/>
    <s v="CO"/>
    <s v="2014.11.20"/>
    <s v="Замын-Үүд Гаалийн газар"/>
    <s v="Гаалийн хураамж, пүү, хяналт,шинжилгээ"/>
    <n v="37.5"/>
    <m/>
    <x v="7"/>
    <s v="109.Гаалийн үйлчилгээний хураамж"/>
  </r>
  <r>
    <x v="0"/>
    <x v="1"/>
    <s v="Adj#2"/>
    <x v="60"/>
    <x v="0"/>
    <s v="CO"/>
    <s v="2014.12.10"/>
    <s v="Замын-Үүд Гаалийн газар"/>
    <s v="Гаалийн хураамж, пүү, хяналт,шинжилгээ"/>
    <n v="17.7"/>
    <m/>
    <x v="7"/>
    <s v="109.Гаалийн үйлчилгээний хураамж"/>
  </r>
  <r>
    <x v="1"/>
    <x v="1"/>
    <s v="Adj#0"/>
    <x v="60"/>
    <x v="0"/>
    <s v="SPIA"/>
    <s v="2014.05.30"/>
    <s v="СБ аймаг Мэргэжлийн хяналтын газар"/>
    <s v="торгууль"/>
    <n v="150"/>
    <m/>
    <x v="12"/>
    <s v="114.Торгууль, хураамж"/>
  </r>
  <r>
    <x v="1"/>
    <x v="1"/>
    <s v="Adj#0"/>
    <x v="60"/>
    <x v="0"/>
    <s v="MTA"/>
    <s v="2014.06.09"/>
    <s v="СБ аймаг Аудитын газар"/>
    <s v="нөхөн татвар, алданги"/>
    <n v="72927.100000000006"/>
    <m/>
    <x v="12"/>
    <s v="114.Торгууль, хураамж"/>
  </r>
  <r>
    <x v="1"/>
    <x v="1"/>
    <s v="Adj#0"/>
    <x v="60"/>
    <x v="0"/>
    <s v="SPIA"/>
    <s v="2014.09.29"/>
    <s v="СБ аймаг Мэргэжлийн хяналтын газар"/>
    <s v="торгууль"/>
    <n v="4800"/>
    <m/>
    <x v="12"/>
    <s v="114.Торгууль, хураамж"/>
  </r>
  <r>
    <x v="1"/>
    <x v="1"/>
    <s v="Adj#0"/>
    <x v="60"/>
    <x v="0"/>
    <s v="CO"/>
    <s v="2014.11.20"/>
    <s v="Дорнод аймаг Гаалийн газар"/>
    <s v="торгууль"/>
    <n v="100"/>
    <m/>
    <x v="12"/>
    <s v="114.Торгууль, хураамж"/>
  </r>
  <r>
    <x v="1"/>
    <x v="1"/>
    <s v="Adj#0"/>
    <x v="60"/>
    <x v="0"/>
    <s v="Sukhbaatar aimag"/>
    <s v="2014.01.15"/>
    <s v="СБ аймаг ЗДТГ"/>
    <s v="Хамтран ажиллах гэрээний дагуух хандив"/>
    <n v="750000"/>
    <m/>
    <x v="5"/>
    <s v="115.Төрийн байгууллагуудад олгосон хандив, дэмжлэг"/>
  </r>
  <r>
    <x v="1"/>
    <x v="1"/>
    <s v="Adj#0"/>
    <x v="60"/>
    <x v="0"/>
    <m/>
    <s v="2014.03.19"/>
    <s v="Монгол Ус ТӨҮГ"/>
    <s v="Дэлхийн усны өдрийн хандив"/>
    <n v="3000"/>
    <m/>
    <x v="5"/>
    <s v="115.Төрийн байгууллагуудад олгосон хандив, дэмжлэг"/>
  </r>
  <r>
    <x v="1"/>
    <x v="1"/>
    <s v="Adj#0"/>
    <x v="60"/>
    <x v="0"/>
    <s v="Dundgobi aimag"/>
    <s v="2014.03.19"/>
    <s v="Дорноговь аймаг "/>
    <s v="Малчидад туслах хандив"/>
    <n v="5000"/>
    <m/>
    <x v="5"/>
    <s v="115.Төрийн байгууллагуудад олгосон хандив, дэмжлэг"/>
  </r>
  <r>
    <x v="1"/>
    <x v="1"/>
    <s v="Adj#0"/>
    <x v="60"/>
    <x v="0"/>
    <s v="Sukhbaatar aimag"/>
    <s v="2014.05.21"/>
    <s v="СБ аймаг Цагдаагийн хэлтэс"/>
    <s v="Хандив"/>
    <n v="28200"/>
    <m/>
    <x v="5"/>
    <s v="115.Төрийн байгууллагуудад олгосон хандив, дэмжлэг"/>
  </r>
  <r>
    <x v="1"/>
    <x v="1"/>
    <s v="Adj#0"/>
    <x v="60"/>
    <x v="0"/>
    <s v="Sukhbaatar aimag"/>
    <s v="2014.06.24"/>
    <s v="Баяндэлгэр сум Соёлын төв"/>
    <s v="Хандив"/>
    <n v="5000"/>
    <m/>
    <x v="5"/>
    <s v="115.Төрийн байгууллагуудад олгосон хандив, дэмжлэг"/>
  </r>
  <r>
    <x v="1"/>
    <x v="1"/>
    <s v="Adj#0"/>
    <x v="60"/>
    <x v="0"/>
    <s v="Sukhbaatar aimag"/>
    <s v="2014.06.25"/>
    <s v="СБ аймаг Сүхбаатар сум"/>
    <s v="90 жилийн ойн хандив"/>
    <n v="20000"/>
    <m/>
    <x v="5"/>
    <s v="115.Төрийн байгууллагуудад олгосон хандив, дэмжлэг"/>
  </r>
  <r>
    <x v="1"/>
    <x v="1"/>
    <s v="Adj#0"/>
    <x v="60"/>
    <x v="0"/>
    <s v="Dundgobi aimag"/>
    <s v="2014.07.01"/>
    <s v="Дорноговь аймаг Дэлгэрэх сум"/>
    <s v="Ойн хандив"/>
    <n v="2000"/>
    <m/>
    <x v="5"/>
    <s v="115.Төрийн байгууллагуудад олгосон хандив, дэмжлэг"/>
  </r>
  <r>
    <x v="1"/>
    <x v="1"/>
    <s v="Adj#0"/>
    <x v="60"/>
    <x v="0"/>
    <s v="Sukhbaatar aimag"/>
    <s v="2014.07.04"/>
    <s v="СБ аймаг Асгат сум"/>
    <s v="Баяр наадмын хандив"/>
    <n v="2000"/>
    <m/>
    <x v="5"/>
    <s v="115.Төрийн байгууллагуудад олгосон хандив, дэмжлэг"/>
  </r>
  <r>
    <x v="1"/>
    <x v="1"/>
    <s v="Adj#0"/>
    <x v="60"/>
    <x v="0"/>
    <s v="Sukhbaatar aimag"/>
    <s v="2014.07.07"/>
    <s v="СБ аймаг ЗДТГ"/>
    <s v="Хамтран ажиллах гэрээний дагуух хандив"/>
    <n v="750000"/>
    <m/>
    <x v="5"/>
    <s v="115.Төрийн байгууллагуудад олгосон хандив, дэмжлэг"/>
  </r>
  <r>
    <x v="1"/>
    <x v="1"/>
    <s v="Adj#0"/>
    <x v="60"/>
    <x v="0"/>
    <s v="Sukhbaatar aimag"/>
    <s v="2014.09.08"/>
    <s v="СБ аймаг Халзан сум"/>
    <s v="Баяр наадмын хандив"/>
    <n v="2000"/>
    <m/>
    <x v="5"/>
    <s v="115.Төрийн байгууллагуудад олгосон хандив, дэмжлэг"/>
  </r>
  <r>
    <x v="1"/>
    <x v="1"/>
    <s v="Adj#0"/>
    <x v="60"/>
    <x v="0"/>
    <s v="Sukhbaatar aimag"/>
    <s v="2014.10.17"/>
    <s v="СБ аймаг Нэгдсэн эмнэлэг"/>
    <s v="Хандив"/>
    <n v="500"/>
    <m/>
    <x v="5"/>
    <s v="115.Төрийн байгууллагуудад олгосон хандив, дэмжлэг"/>
  </r>
  <r>
    <x v="1"/>
    <x v="1"/>
    <s v="Adj#0"/>
    <x v="60"/>
    <x v="0"/>
    <s v="Sukhbaatar aimag"/>
    <s v="2014.12.11"/>
    <s v="СБ аймаг Баруун-Урт сум 2-р баг"/>
    <s v="Хандив"/>
    <n v="300"/>
    <m/>
    <x v="5"/>
    <s v="115.Төрийн байгууллагуудад олгосон хандив, дэмжлэг"/>
  </r>
  <r>
    <x v="0"/>
    <x v="1"/>
    <s v="Adj#1"/>
    <x v="50"/>
    <x v="0"/>
    <s v="MTA"/>
    <d v="2014-08-13T00:00:00"/>
    <s v="Төв аймгийн татварын хэлтэс"/>
    <s v="MV-009305 татвар шилжүүлсний суутган татвар"/>
    <n v="15000"/>
    <s v="Булган Гангат ххк-с лиценз борлуулсаны татвар суутган шилжүүлсэн"/>
    <x v="2"/>
    <s v="101.Аж ахуйн нэгжийн орлогын албан татвар "/>
  </r>
  <r>
    <x v="0"/>
    <x v="1"/>
    <s v="Adj#1"/>
    <x v="50"/>
    <x v="0"/>
    <s v="MTA"/>
    <d v="2014-11-19T00:00:00"/>
    <s v="Төв аймгийн татварын хэлтэс"/>
    <s v="MV-009305 татвар шилжүүлсний үлдэгдэл татвар"/>
    <n v="57714"/>
    <s v="Булган Гангат ххк-с лиценз борлуулсаны татвар суутган шилжүүлсэн"/>
    <x v="2"/>
    <s v="101.Аж ахуйн нэгжийн орлогын албан татвар "/>
  </r>
  <r>
    <x v="1"/>
    <x v="1"/>
    <s v="Adj#0"/>
    <x v="50"/>
    <x v="0"/>
    <s v="MTA"/>
    <d v="2014-02-10T00:00:00"/>
    <s v="Төв аймгийн татварын хэлтэс"/>
    <s v="ААНОАТ төлөв"/>
    <n v="3785.3762000000002"/>
    <m/>
    <x v="2"/>
    <s v="101.Аж ахуйн нэгжийн орлогын албан татвар "/>
  </r>
  <r>
    <x v="1"/>
    <x v="1"/>
    <s v="Adj#0"/>
    <x v="50"/>
    <x v="0"/>
    <s v="MTA"/>
    <d v="2014-08-07T00:00:00"/>
    <s v="Төв аймгийн татварын хэлтэс"/>
    <s v="ААНОАТ"/>
    <n v="35000"/>
    <m/>
    <x v="2"/>
    <s v="101.Аж ахуйн нэгжийн орлогын албан татвар "/>
  </r>
  <r>
    <x v="1"/>
    <x v="1"/>
    <s v="Adj#0"/>
    <x v="50"/>
    <x v="0"/>
    <s v="MTA"/>
    <d v="2014-09-29T00:00:00"/>
    <s v="Төв аймгийн татварын хэлтэс"/>
    <s v="ААНОАТ өглөг"/>
    <n v="31913.208710000003"/>
    <m/>
    <x v="2"/>
    <s v="101.Аж ахуйн нэгжийн орлогын албан татвар "/>
  </r>
  <r>
    <x v="1"/>
    <x v="1"/>
    <s v="Adj#0"/>
    <x v="50"/>
    <x v="0"/>
    <s v="MTA"/>
    <d v="2014-11-05T00:00:00"/>
    <s v="Төв аймгийн татварын хэлтэс"/>
    <s v="ААНОАТ өр"/>
    <n v="45000"/>
    <m/>
    <x v="2"/>
    <s v="101.Аж ахуйн нэгжийн орлогын албан татвар "/>
  </r>
  <r>
    <x v="1"/>
    <x v="1"/>
    <s v="Adj#0"/>
    <x v="50"/>
    <x v="0"/>
    <s v="MTA"/>
    <d v="2014-12-02T00:00:00"/>
    <s v="Төв аймгийн татварын хэлтэс"/>
    <s v="ААНОАТ"/>
    <n v="43145.318599999999"/>
    <m/>
    <x v="2"/>
    <s v="101.Аж ахуйн нэгжийн орлогын албан татвар "/>
  </r>
  <r>
    <x v="1"/>
    <x v="1"/>
    <s v="Adj#0"/>
    <x v="50"/>
    <x v="0"/>
    <s v="MTA"/>
    <d v="2014-12-30T00:00:00"/>
    <s v="Төв аймгийн татварын хэлтэс"/>
    <s v="ААНОАТ"/>
    <n v="70000"/>
    <m/>
    <x v="2"/>
    <s v="101.Аж ахуйн нэгжийн орлогын албан татвар "/>
  </r>
  <r>
    <x v="0"/>
    <x v="1"/>
    <s v="Adj#1"/>
    <x v="50"/>
    <x v="0"/>
    <s v="MTA"/>
    <m/>
    <m/>
    <s v="Баянгол дүүргийн татварын хэлтэсээс шилжүүлсэн"/>
    <n v="8500"/>
    <s v=" Хавсаргасан албан бичгээс харна уу."/>
    <x v="2"/>
    <s v="101.Аж ахуйн нэгжийн орлогын албан татвар "/>
  </r>
  <r>
    <x v="0"/>
    <x v="1"/>
    <s v="Adj#1"/>
    <x v="50"/>
    <x v="0"/>
    <s v="MTA"/>
    <d v="2014-04-02T00:00:00"/>
    <s v="Төв аймгийн татварын хэлтэс"/>
    <s v="Торгууль, нөхөн татвар"/>
    <n v="1844.8"/>
    <s v="Татварын хяналт шалгалтаар илэрсэн  нөхөн татварыг ОҮИТБТ-нд орхигдуулсан байна"/>
    <x v="3"/>
    <s v="103.Нэмэгдсэн өртгийн албан татвар"/>
  </r>
  <r>
    <x v="1"/>
    <x v="1"/>
    <s v="Adj#0"/>
    <x v="50"/>
    <x v="0"/>
    <s v="CO"/>
    <s v="2014.02.20"/>
    <s v="Гаалийн ерөнхий газар"/>
    <s v="Гаалийн татвар"/>
    <n v="333.10073"/>
    <m/>
    <x v="3"/>
    <s v="103.Нэмэгдсэн өртгийн албан татвар"/>
  </r>
  <r>
    <x v="1"/>
    <x v="1"/>
    <s v="Adj#0"/>
    <x v="50"/>
    <x v="0"/>
    <s v="CO"/>
    <s v="2014.02.21"/>
    <s v="Гаалийн ерөнхий газар"/>
    <s v="Гаалийн татвар"/>
    <n v="22714.806"/>
    <m/>
    <x v="3"/>
    <s v="103.Нэмэгдсэн өртгийн албан татвар"/>
  </r>
  <r>
    <x v="1"/>
    <x v="1"/>
    <s v="Adj#0"/>
    <x v="50"/>
    <x v="0"/>
    <s v="CO"/>
    <s v="2014.02.21"/>
    <s v="Гаалийн ерөнхий газар"/>
    <s v="Гаалийн татвар"/>
    <n v="9699.3919999999998"/>
    <m/>
    <x v="3"/>
    <s v="103.Нэмэгдсэн өртгийн албан татвар"/>
  </r>
  <r>
    <x v="1"/>
    <x v="1"/>
    <s v="Adj#0"/>
    <x v="50"/>
    <x v="0"/>
    <s v="CO"/>
    <s v="2014.02.26"/>
    <s v="Гаалийн ерөнхий газар"/>
    <s v="Гаалийн татвар"/>
    <n v="8421.545900000001"/>
    <m/>
    <x v="3"/>
    <s v="103.Нэмэгдсэн өртгийн албан татвар"/>
  </r>
  <r>
    <x v="1"/>
    <x v="1"/>
    <s v="Adj#0"/>
    <x v="50"/>
    <x v="0"/>
    <s v="CO"/>
    <s v="2014.02.26"/>
    <s v="Гаалийн ерөнхий газар"/>
    <s v="Гаалийн татвар"/>
    <n v="8421.545900000001"/>
    <m/>
    <x v="3"/>
    <s v="103.Нэмэгдсэн өртгийн албан татвар"/>
  </r>
  <r>
    <x v="1"/>
    <x v="1"/>
    <s v="Adj#0"/>
    <x v="50"/>
    <x v="0"/>
    <s v="CO"/>
    <s v="2014.02.26"/>
    <s v="Гаалийн ерөнхий газар"/>
    <s v="Гаалийн татвар"/>
    <n v="8421.545900000001"/>
    <m/>
    <x v="3"/>
    <s v="103.Нэмэгдсэн өртгийн албан татвар"/>
  </r>
  <r>
    <x v="1"/>
    <x v="1"/>
    <s v="Adj#0"/>
    <x v="50"/>
    <x v="0"/>
    <s v="CO"/>
    <s v="2014.02.26"/>
    <s v="Гаалийн ерөнхий газар"/>
    <s v="Гаалийн татвар"/>
    <n v="8421.545900000001"/>
    <m/>
    <x v="3"/>
    <s v="103.Нэмэгдсэн өртгийн албан татвар"/>
  </r>
  <r>
    <x v="1"/>
    <x v="1"/>
    <s v="Adj#0"/>
    <x v="50"/>
    <x v="0"/>
    <s v="CO"/>
    <s v="2014.03.14"/>
    <s v="Гаалийн ерөнхий газар"/>
    <s v="Гаалийн татвар"/>
    <n v="297.93599999999998"/>
    <m/>
    <x v="3"/>
    <s v="103.Нэмэгдсэн өртгийн албан татвар"/>
  </r>
  <r>
    <x v="1"/>
    <x v="1"/>
    <s v="Adj#0"/>
    <x v="50"/>
    <x v="0"/>
    <s v="CO"/>
    <s v="2014.03.18"/>
    <s v="Гаалийн ерөнхий газар"/>
    <s v="Гаалийн татвар"/>
    <n v="8798.2339200000006"/>
    <m/>
    <x v="3"/>
    <s v="103.Нэмэгдсэн өртгийн албан татвар"/>
  </r>
  <r>
    <x v="1"/>
    <x v="1"/>
    <s v="Adj#0"/>
    <x v="50"/>
    <x v="0"/>
    <s v="CO"/>
    <s v="2014.03.18"/>
    <s v="Гаалийн ерөнхий газар"/>
    <s v="Гаалийн татвар"/>
    <n v="10838.430960000002"/>
    <m/>
    <x v="3"/>
    <s v="103.Нэмэгдсэн өртгийн албан татвар"/>
  </r>
  <r>
    <x v="1"/>
    <x v="1"/>
    <s v="Adj#0"/>
    <x v="50"/>
    <x v="0"/>
    <s v="CO"/>
    <s v="2014.04.01"/>
    <s v="Гаалийн ерөнхий газар"/>
    <s v="Гаалийн татвар"/>
    <n v="673.096"/>
    <m/>
    <x v="3"/>
    <s v="103.Нэмэгдсэн өртгийн албан татвар"/>
  </r>
  <r>
    <x v="1"/>
    <x v="1"/>
    <s v="Adj#0"/>
    <x v="50"/>
    <x v="0"/>
    <s v="CO"/>
    <s v="2014.04.01"/>
    <s v="Гаалийн ерөнхий газар"/>
    <s v="Гаалийн татвар"/>
    <n v="1623.8879999999999"/>
    <m/>
    <x v="3"/>
    <s v="103.Нэмэгдсэн өртгийн албан татвар"/>
  </r>
  <r>
    <x v="1"/>
    <x v="1"/>
    <s v="Adj#0"/>
    <x v="50"/>
    <x v="0"/>
    <s v="CO"/>
    <s v="2014.04.01"/>
    <s v="Гаалийн ерөнхий газар"/>
    <s v="Гаалийн татвар"/>
    <n v="379.65800000000002"/>
    <m/>
    <x v="3"/>
    <s v="103.Нэмэгдсэн өртгийн албан татвар"/>
  </r>
  <r>
    <x v="1"/>
    <x v="1"/>
    <s v="Adj#0"/>
    <x v="50"/>
    <x v="0"/>
    <s v="CO"/>
    <s v="2014.04.08"/>
    <s v="Гаалийн ерөнхий газар"/>
    <s v="Гаалийн татвар"/>
    <n v="21959.080999999998"/>
    <m/>
    <x v="3"/>
    <s v="103.Нэмэгдсэн өртгийн албан татвар"/>
  </r>
  <r>
    <x v="1"/>
    <x v="1"/>
    <s v="Adj#0"/>
    <x v="50"/>
    <x v="0"/>
    <s v="CO"/>
    <s v="2014.04.09"/>
    <s v="Гаалийн ерөнхий газар"/>
    <s v="Гаалийн татвар"/>
    <n v="405.71600000000001"/>
    <m/>
    <x v="3"/>
    <s v="103.Нэмэгдсэн өртгийн албан татвар"/>
  </r>
  <r>
    <x v="1"/>
    <x v="1"/>
    <s v="Adj#0"/>
    <x v="50"/>
    <x v="0"/>
    <s v="CO"/>
    <s v="2014.04.09"/>
    <s v="Гаалийн ерөнхий газар"/>
    <s v="Гаалийн татвар"/>
    <n v="483.04338000000001"/>
    <m/>
    <x v="3"/>
    <s v="103.Нэмэгдсэн өртгийн албан татвар"/>
  </r>
  <r>
    <x v="1"/>
    <x v="1"/>
    <s v="Adj#0"/>
    <x v="50"/>
    <x v="0"/>
    <s v="CO"/>
    <s v="2014.04.09"/>
    <s v="Гаалийн ерөнхий газар"/>
    <s v="Гаалийн татвар"/>
    <n v="404.96800000000002"/>
    <m/>
    <x v="3"/>
    <s v="103.Нэмэгдсэн өртгийн албан татвар"/>
  </r>
  <r>
    <x v="1"/>
    <x v="1"/>
    <s v="Adj#0"/>
    <x v="50"/>
    <x v="0"/>
    <s v="CO"/>
    <s v="2014.04.09"/>
    <s v="Гаалийн ерөнхий газар"/>
    <s v="Гаалийн татвар"/>
    <n v="493.46699999999998"/>
    <m/>
    <x v="3"/>
    <s v="103.Нэмэгдсэн өртгийн албан татвар"/>
  </r>
  <r>
    <x v="1"/>
    <x v="1"/>
    <s v="Adj#0"/>
    <x v="50"/>
    <x v="0"/>
    <s v="CO"/>
    <s v="2014.04.10"/>
    <s v="Гаалийн ерөнхий газар"/>
    <s v="Гаалийн татвар"/>
    <n v="4778.0110000000004"/>
    <m/>
    <x v="3"/>
    <s v="103.Нэмэгдсэн өртгийн албан татвар"/>
  </r>
  <r>
    <x v="1"/>
    <x v="1"/>
    <s v="Adj#0"/>
    <x v="50"/>
    <x v="0"/>
    <s v="CO"/>
    <s v="2014.04.15"/>
    <s v="Гаалийн ерөнхий газар"/>
    <s v="Гаалийн татвар"/>
    <n v="480.86705000000001"/>
    <m/>
    <x v="3"/>
    <s v="103.Нэмэгдсэн өртгийн албан татвар"/>
  </r>
  <r>
    <x v="1"/>
    <x v="1"/>
    <s v="Adj#0"/>
    <x v="50"/>
    <x v="0"/>
    <s v="CO"/>
    <s v="2014.04.15"/>
    <s v="Гаалийн ерөнхий газар"/>
    <s v="Гаалийн татвар"/>
    <n v="480.86705000000001"/>
    <m/>
    <x v="3"/>
    <s v="103.Нэмэгдсэн өртгийн албан татвар"/>
  </r>
  <r>
    <x v="1"/>
    <x v="1"/>
    <s v="Adj#0"/>
    <x v="50"/>
    <x v="0"/>
    <s v="CO"/>
    <s v="2014.04.17"/>
    <s v="Гаалийн ерөнхий газар"/>
    <s v="Гаалийн татвар"/>
    <n v="329.98"/>
    <m/>
    <x v="3"/>
    <s v="103.Нэмэгдсэн өртгийн албан татвар"/>
  </r>
  <r>
    <x v="1"/>
    <x v="1"/>
    <s v="Adj#0"/>
    <x v="50"/>
    <x v="0"/>
    <s v="CO"/>
    <s v="2014.04.24"/>
    <s v="Гаалийн ерөнхий газар"/>
    <s v="Гаалийн татвар"/>
    <n v="200.23400000000001"/>
    <m/>
    <x v="3"/>
    <s v="103.Нэмэгдсэн өртгийн албан татвар"/>
  </r>
  <r>
    <x v="1"/>
    <x v="1"/>
    <s v="Adj#0"/>
    <x v="50"/>
    <x v="0"/>
    <s v="CO"/>
    <s v="2014.04.24"/>
    <s v="Гаалийн ерөнхий газар"/>
    <s v="Гаалийн татвар"/>
    <n v="132.155"/>
    <m/>
    <x v="3"/>
    <s v="103.Нэмэгдсэн өртгийн албан татвар"/>
  </r>
  <r>
    <x v="1"/>
    <x v="1"/>
    <s v="Adj#0"/>
    <x v="50"/>
    <x v="0"/>
    <s v="CO"/>
    <s v="2014.04.29"/>
    <s v="Гаалийн ерөнхий газар"/>
    <s v="Гаалийн татвар"/>
    <n v="131.863"/>
    <m/>
    <x v="3"/>
    <s v="103.Нэмэгдсэн өртгийн албан татвар"/>
  </r>
  <r>
    <x v="1"/>
    <x v="1"/>
    <s v="Adj#0"/>
    <x v="50"/>
    <x v="0"/>
    <s v="CO"/>
    <s v="2014.04.29"/>
    <s v="Гаалийн ерөнхий газар"/>
    <s v="Гаалийн татвар"/>
    <n v="277.87599999999998"/>
    <m/>
    <x v="3"/>
    <s v="103.Нэмэгдсэн өртгийн албан татвар"/>
  </r>
  <r>
    <x v="1"/>
    <x v="1"/>
    <s v="Adj#0"/>
    <x v="50"/>
    <x v="0"/>
    <s v="CO"/>
    <s v="2014.04.29"/>
    <s v="Гаалийн ерөнхий газар"/>
    <s v="Гаалийн татвар"/>
    <n v="4046.4622899999999"/>
    <m/>
    <x v="3"/>
    <s v="103.Нэмэгдсэн өртгийн албан татвар"/>
  </r>
  <r>
    <x v="1"/>
    <x v="1"/>
    <s v="Adj#0"/>
    <x v="50"/>
    <x v="0"/>
    <s v="CO"/>
    <s v="2014.05.05"/>
    <s v="Гаалийн ерөнхий газар"/>
    <s v="Гаалийн татвар"/>
    <n v="323.89"/>
    <m/>
    <x v="3"/>
    <s v="103.Нэмэгдсэн өртгийн албан татвар"/>
  </r>
  <r>
    <x v="1"/>
    <x v="1"/>
    <s v="Adj#0"/>
    <x v="50"/>
    <x v="0"/>
    <s v="CO"/>
    <s v="2014.05.07"/>
    <s v="Гаалийн ерөнхий газар"/>
    <s v="Гаалийн татвар"/>
    <n v="403.71"/>
    <m/>
    <x v="3"/>
    <s v="103.Нэмэгдсэн өртгийн албан татвар"/>
  </r>
  <r>
    <x v="1"/>
    <x v="1"/>
    <s v="Adj#0"/>
    <x v="50"/>
    <x v="0"/>
    <s v="CO"/>
    <s v="2014.05.05"/>
    <s v="Гаалийн ерөнхий газар"/>
    <s v="Гаалийн татвар"/>
    <n v="482.30500000000001"/>
    <m/>
    <x v="3"/>
    <s v="103.Нэмэгдсэн өртгийн албан татвар"/>
  </r>
  <r>
    <x v="1"/>
    <x v="1"/>
    <s v="Adj#0"/>
    <x v="50"/>
    <x v="0"/>
    <s v="CO"/>
    <s v="2014.05.09"/>
    <s v="Гаалийн ерөнхий газар"/>
    <s v="Гаалийн татвар"/>
    <n v="3838.4082599999997"/>
    <m/>
    <x v="3"/>
    <s v="103.Нэмэгдсэн өртгийн албан татвар"/>
  </r>
  <r>
    <x v="1"/>
    <x v="1"/>
    <s v="Adj#0"/>
    <x v="50"/>
    <x v="0"/>
    <s v="CO"/>
    <s v="2014.05.14"/>
    <s v="Гаалийн ерөнхий газар"/>
    <s v="Гаалийн татвар"/>
    <n v="355.28199999999998"/>
    <m/>
    <x v="3"/>
    <s v="103.Нэмэгдсэн өртгийн албан татвар"/>
  </r>
  <r>
    <x v="1"/>
    <x v="1"/>
    <s v="Adj#0"/>
    <x v="50"/>
    <x v="0"/>
    <s v="CO"/>
    <s v="2014.05.14"/>
    <s v="Гаалийн ерөнхий газар"/>
    <s v="Гаалийн татвар"/>
    <n v="357.74"/>
    <m/>
    <x v="3"/>
    <s v="103.Нэмэгдсэн өртгийн албан татвар"/>
  </r>
  <r>
    <x v="1"/>
    <x v="1"/>
    <s v="Adj#0"/>
    <x v="50"/>
    <x v="0"/>
    <s v="CO"/>
    <s v="2014.05.16"/>
    <s v="Гаалийн ерөнхий газар"/>
    <s v="Гаалийн татвар"/>
    <n v="3323.7779999999998"/>
    <m/>
    <x v="3"/>
    <s v="103.Нэмэгдсэн өртгийн албан татвар"/>
  </r>
  <r>
    <x v="1"/>
    <x v="1"/>
    <s v="Adj#0"/>
    <x v="50"/>
    <x v="0"/>
    <s v="CO"/>
    <s v="2014.05.20"/>
    <s v="Гаалийн ерөнхий газар"/>
    <s v="Гаалийн татвар"/>
    <n v="508.35700000000003"/>
    <m/>
    <x v="3"/>
    <s v="103.Нэмэгдсэн өртгийн албан татвар"/>
  </r>
  <r>
    <x v="1"/>
    <x v="1"/>
    <s v="Adj#0"/>
    <x v="50"/>
    <x v="0"/>
    <s v="CO"/>
    <s v="2014.05.20"/>
    <s v="Гаалийн ерөнхий газар"/>
    <s v="Гаалийн татвар"/>
    <n v="175.98500000000001"/>
    <m/>
    <x v="3"/>
    <s v="103.Нэмэгдсэн өртгийн албан татвар"/>
  </r>
  <r>
    <x v="1"/>
    <x v="1"/>
    <s v="Adj#0"/>
    <x v="50"/>
    <x v="0"/>
    <s v="CO"/>
    <s v="2014.05.20"/>
    <s v="Гаалийн ерөнхий газар"/>
    <s v="Гаалийн татвар"/>
    <n v="531.32100000000003"/>
    <m/>
    <x v="3"/>
    <s v="103.Нэмэгдсэн өртгийн албан татвар"/>
  </r>
  <r>
    <x v="1"/>
    <x v="1"/>
    <s v="Adj#0"/>
    <x v="50"/>
    <x v="0"/>
    <s v="CO"/>
    <s v="2014.05.20"/>
    <s v="Гаалийн ерөнхий газар"/>
    <s v="Гаалийн татвар"/>
    <n v="440.04899999999998"/>
    <m/>
    <x v="3"/>
    <s v="103.Нэмэгдсэн өртгийн албан татвар"/>
  </r>
  <r>
    <x v="1"/>
    <x v="1"/>
    <s v="Adj#0"/>
    <x v="50"/>
    <x v="0"/>
    <s v="CO"/>
    <s v="2014.05.27"/>
    <s v="Гаалийн ерөнхий газар"/>
    <s v="Гаалийн татвар"/>
    <n v="64.926000000000002"/>
    <m/>
    <x v="3"/>
    <s v="103.Нэмэгдсэн өртгийн албан татвар"/>
  </r>
  <r>
    <x v="1"/>
    <x v="1"/>
    <s v="Adj#0"/>
    <x v="50"/>
    <x v="0"/>
    <s v="CO"/>
    <s v="2014.05.30"/>
    <s v="Гаалийн ерөнхий газар"/>
    <s v="Гаалийн татвар"/>
    <n v="444.197"/>
    <m/>
    <x v="3"/>
    <s v="103.Нэмэгдсэн өртгийн албан татвар"/>
  </r>
  <r>
    <x v="1"/>
    <x v="1"/>
    <s v="Adj#0"/>
    <x v="50"/>
    <x v="0"/>
    <s v="CO"/>
    <s v="2014.06.05"/>
    <s v="Гаалийн ерөнхий газар"/>
    <s v="Гаалийн татвар"/>
    <n v="558.68899999999996"/>
    <m/>
    <x v="3"/>
    <s v="103.Нэмэгдсэн өртгийн албан татвар"/>
  </r>
  <r>
    <x v="1"/>
    <x v="1"/>
    <s v="Adj#0"/>
    <x v="50"/>
    <x v="0"/>
    <s v="CO"/>
    <s v="2014.06.10"/>
    <s v="Гаалийн ерөнхий газар"/>
    <s v="Гаалийн татвар"/>
    <n v="239.34200000000001"/>
    <m/>
    <x v="3"/>
    <s v="103.Нэмэгдсэн өртгийн албан татвар"/>
  </r>
  <r>
    <x v="1"/>
    <x v="1"/>
    <s v="Adj#0"/>
    <x v="50"/>
    <x v="0"/>
    <s v="CO"/>
    <s v="2014.06.10"/>
    <s v="Гаалийн ерөнхий газар"/>
    <s v="Гаалийн татвар"/>
    <n v="789.13699999999994"/>
    <m/>
    <x v="3"/>
    <s v="103.Нэмэгдсэн өртгийн албан татвар"/>
  </r>
  <r>
    <x v="1"/>
    <x v="1"/>
    <s v="Adj#0"/>
    <x v="50"/>
    <x v="0"/>
    <s v="CO"/>
    <s v="2014.06.10"/>
    <s v="Гаалийн ерөнхий газар"/>
    <s v="Гаалийн татвар"/>
    <n v="443.41899999999998"/>
    <m/>
    <x v="3"/>
    <s v="103.Нэмэгдсэн өртгийн албан татвар"/>
  </r>
  <r>
    <x v="1"/>
    <x v="1"/>
    <s v="Adj#0"/>
    <x v="50"/>
    <x v="0"/>
    <s v="CO"/>
    <s v="2014.06.18"/>
    <s v="Гаалийн ерөнхий газар"/>
    <s v="Гаалийн татвар"/>
    <n v="891.84500000000003"/>
    <m/>
    <x v="3"/>
    <s v="103.Нэмэгдсэн өртгийн албан татвар"/>
  </r>
  <r>
    <x v="1"/>
    <x v="1"/>
    <s v="Adj#0"/>
    <x v="50"/>
    <x v="0"/>
    <s v="CO"/>
    <s v="2014.06.18"/>
    <s v="Гаалийн ерөнхий газар"/>
    <s v="Гаалийн татвар"/>
    <n v="554.67200000000003"/>
    <m/>
    <x v="3"/>
    <s v="103.Нэмэгдсэн өртгийн албан татвар"/>
  </r>
  <r>
    <x v="1"/>
    <x v="1"/>
    <s v="Adj#0"/>
    <x v="50"/>
    <x v="0"/>
    <s v="CO"/>
    <s v="2014.06.24"/>
    <s v="Гаалийн ерөнхий газар"/>
    <s v="Гаалийн татвар"/>
    <n v="26564.914000000001"/>
    <m/>
    <x v="3"/>
    <s v="103.Нэмэгдсэн өртгийн албан татвар"/>
  </r>
  <r>
    <x v="1"/>
    <x v="1"/>
    <s v="Adj#0"/>
    <x v="50"/>
    <x v="0"/>
    <s v="CO"/>
    <s v="2014.06.26"/>
    <s v="Гаалийн ерөнхий газар"/>
    <s v="Гаалийн татвар"/>
    <n v="500.46899999999999"/>
    <m/>
    <x v="3"/>
    <s v="103.Нэмэгдсэн өртгийн албан татвар"/>
  </r>
  <r>
    <x v="1"/>
    <x v="1"/>
    <s v="Adj#0"/>
    <x v="50"/>
    <x v="0"/>
    <s v="CO"/>
    <s v="2014.07.04"/>
    <s v="Гаалийн ерөнхий газар"/>
    <s v="Гаалийн татвар"/>
    <n v="257.37799999999999"/>
    <m/>
    <x v="3"/>
    <s v="103.Нэмэгдсэн өртгийн албан татвар"/>
  </r>
  <r>
    <x v="1"/>
    <x v="1"/>
    <s v="Adj#0"/>
    <x v="50"/>
    <x v="0"/>
    <s v="CO"/>
    <s v="2014.07.07"/>
    <s v="Гаалийн ерөнхий газар"/>
    <s v="Гаалийн татвар"/>
    <n v="3742.66851"/>
    <m/>
    <x v="3"/>
    <s v="103.Нэмэгдсэн өртгийн албан татвар"/>
  </r>
  <r>
    <x v="1"/>
    <x v="1"/>
    <s v="Adj#0"/>
    <x v="50"/>
    <x v="0"/>
    <s v="CO"/>
    <s v="2014.07.09"/>
    <s v="Гаалийн ерөнхий газар"/>
    <s v="Гаалийн татвар"/>
    <n v="105.899"/>
    <m/>
    <x v="3"/>
    <s v="103.Нэмэгдсэн өртгийн албан татвар"/>
  </r>
  <r>
    <x v="1"/>
    <x v="1"/>
    <s v="Adj#0"/>
    <x v="50"/>
    <x v="0"/>
    <s v="CO"/>
    <s v="2014.07.10"/>
    <s v="Гаалийн ерөнхий газар"/>
    <s v="Гаалийн татвар"/>
    <n v="298.87299999999999"/>
    <m/>
    <x v="3"/>
    <s v="103.Нэмэгдсэн өртгийн албан татвар"/>
  </r>
  <r>
    <x v="1"/>
    <x v="1"/>
    <s v="Adj#0"/>
    <x v="50"/>
    <x v="0"/>
    <s v="CO"/>
    <s v="2014.07.18"/>
    <s v="Гаалийн ерөнхий газар"/>
    <s v="Гаалийн татвар"/>
    <n v="255.87299999999999"/>
    <m/>
    <x v="3"/>
    <s v="103.Нэмэгдсэн өртгийн албан татвар"/>
  </r>
  <r>
    <x v="1"/>
    <x v="1"/>
    <s v="Adj#0"/>
    <x v="50"/>
    <x v="0"/>
    <s v="CO"/>
    <s v="2014.07.18"/>
    <s v="Гаалийн ерөнхий газар"/>
    <s v="Гаалийн татвар"/>
    <n v="36.150480000000002"/>
    <m/>
    <x v="3"/>
    <s v="103.Нэмэгдсэн өртгийн албан татвар"/>
  </r>
  <r>
    <x v="1"/>
    <x v="1"/>
    <s v="Adj#0"/>
    <x v="50"/>
    <x v="0"/>
    <s v="CO"/>
    <d v="2014-07-22T00:00:00"/>
    <s v="Гаалийн ерөнхий газар"/>
    <s v="Гаалийн татвар"/>
    <n v="341.34"/>
    <m/>
    <x v="3"/>
    <s v="103.Нэмэгдсэн өртгийн албан татвар"/>
  </r>
  <r>
    <x v="1"/>
    <x v="1"/>
    <s v="Adj#0"/>
    <x v="50"/>
    <x v="0"/>
    <s v="CO"/>
    <d v="2014-07-22T00:00:00"/>
    <s v="Гаалийн ерөнхий газар"/>
    <s v="Гаалийн татвар"/>
    <n v="248.88293999999999"/>
    <m/>
    <x v="3"/>
    <s v="103.Нэмэгдсэн өртгийн албан татвар"/>
  </r>
  <r>
    <x v="1"/>
    <x v="1"/>
    <s v="Adj#0"/>
    <x v="50"/>
    <x v="0"/>
    <s v="CO"/>
    <d v="2014-07-22T00:00:00"/>
    <s v="Гаалийн ерөнхий газар"/>
    <s v="Гаалийн татвар"/>
    <n v="189.333"/>
    <m/>
    <x v="3"/>
    <s v="103.Нэмэгдсэн өртгийн албан татвар"/>
  </r>
  <r>
    <x v="1"/>
    <x v="1"/>
    <s v="Adj#0"/>
    <x v="50"/>
    <x v="0"/>
    <s v="CO"/>
    <d v="2014-07-29T00:00:00"/>
    <s v="Гаалийн ерөнхий газар"/>
    <s v="Гаалийн татвар"/>
    <n v="633.28"/>
    <m/>
    <x v="3"/>
    <s v="103.Нэмэгдсэн өртгийн албан татвар"/>
  </r>
  <r>
    <x v="1"/>
    <x v="1"/>
    <s v="Adj#0"/>
    <x v="50"/>
    <x v="0"/>
    <s v="CO"/>
    <d v="2014-07-29T00:00:00"/>
    <s v="Гаалийн ерөнхий газар"/>
    <s v="Гаалийн татвар"/>
    <n v="238.53700000000001"/>
    <m/>
    <x v="3"/>
    <s v="103.Нэмэгдсэн өртгийн албан татвар"/>
  </r>
  <r>
    <x v="1"/>
    <x v="1"/>
    <s v="Adj#0"/>
    <x v="50"/>
    <x v="0"/>
    <s v="CO"/>
    <d v="2014-07-29T00:00:00"/>
    <s v="Гаалийн ерөнхий газар"/>
    <s v="Гаалийн татвар"/>
    <n v="80.70147"/>
    <m/>
    <x v="3"/>
    <s v="103.Нэмэгдсэн өртгийн албан татвар"/>
  </r>
  <r>
    <x v="1"/>
    <x v="1"/>
    <s v="Adj#0"/>
    <x v="50"/>
    <x v="0"/>
    <s v="CO"/>
    <d v="2014-07-30T00:00:00"/>
    <s v="Гаалийн ерөнхий газар"/>
    <s v="Гаалийн татвар"/>
    <n v="22178.155999999999"/>
    <m/>
    <x v="3"/>
    <s v="103.Нэмэгдсэн өртгийн албан татвар"/>
  </r>
  <r>
    <x v="1"/>
    <x v="1"/>
    <s v="Adj#0"/>
    <x v="50"/>
    <x v="0"/>
    <s v="CO"/>
    <d v="2014-07-30T00:00:00"/>
    <s v="Гаалийн ерөнхий газар"/>
    <s v="Гаалийн татвар"/>
    <n v="222.351"/>
    <m/>
    <x v="3"/>
    <s v="103.Нэмэгдсэн өртгийн албан татвар"/>
  </r>
  <r>
    <x v="1"/>
    <x v="1"/>
    <s v="Adj#0"/>
    <x v="50"/>
    <x v="0"/>
    <s v="CO"/>
    <d v="2014-07-30T00:00:00"/>
    <s v="Гаалийн ерөнхий газар"/>
    <s v="Гаалийн татвар"/>
    <n v="195.39239999999998"/>
    <m/>
    <x v="3"/>
    <s v="103.Нэмэгдсэн өртгийн албан татвар"/>
  </r>
  <r>
    <x v="1"/>
    <x v="1"/>
    <s v="Adj#0"/>
    <x v="50"/>
    <x v="0"/>
    <s v="CO"/>
    <d v="2014-07-30T00:00:00"/>
    <s v="Гаалийн ерөнхий газар"/>
    <s v="Гаалийн татвар"/>
    <n v="14008.388999999999"/>
    <m/>
    <x v="3"/>
    <s v="103.Нэмэгдсэн өртгийн албан татвар"/>
  </r>
  <r>
    <x v="1"/>
    <x v="1"/>
    <s v="Adj#0"/>
    <x v="50"/>
    <x v="0"/>
    <s v="CO"/>
    <d v="2014-07-30T00:00:00"/>
    <s v="Гаалийн ерөнхий газар"/>
    <s v="Гаалийн татвар"/>
    <n v="196.05495000000002"/>
    <m/>
    <x v="3"/>
    <s v="103.Нэмэгдсэн өртгийн албан татвар"/>
  </r>
  <r>
    <x v="1"/>
    <x v="1"/>
    <s v="Adj#0"/>
    <x v="50"/>
    <x v="0"/>
    <s v="CO"/>
    <d v="2014-08-07T00:00:00"/>
    <s v="Гаалийн ерөнхий газар"/>
    <s v="Гаалийн татвар"/>
    <n v="94.456000000000003"/>
    <m/>
    <x v="3"/>
    <s v="103.Нэмэгдсэн өртгийн албан татвар"/>
  </r>
  <r>
    <x v="1"/>
    <x v="1"/>
    <s v="Adj#0"/>
    <x v="50"/>
    <x v="0"/>
    <s v="CO"/>
    <d v="2014-08-08T00:00:00"/>
    <s v="Гаалийн ерөнхий газар"/>
    <s v="Гаалийн татвар"/>
    <n v="5621.7879999999996"/>
    <m/>
    <x v="3"/>
    <s v="103.Нэмэгдсэн өртгийн албан татвар"/>
  </r>
  <r>
    <x v="1"/>
    <x v="1"/>
    <s v="Adj#0"/>
    <x v="50"/>
    <x v="0"/>
    <s v="CO"/>
    <d v="2014-08-12T00:00:00"/>
    <s v="Гаалийн ерөнхий газар"/>
    <s v="Гаалийн татвар"/>
    <n v="423.08"/>
    <m/>
    <x v="3"/>
    <s v="103.Нэмэгдсэн өртгийн албан татвар"/>
  </r>
  <r>
    <x v="1"/>
    <x v="1"/>
    <s v="Adj#0"/>
    <x v="50"/>
    <x v="0"/>
    <s v="CO"/>
    <d v="2014-08-13T00:00:00"/>
    <s v="Гаалийн ерөнхий газар"/>
    <s v="Гаалийн татвар"/>
    <n v="250.70099999999999"/>
    <m/>
    <x v="3"/>
    <s v="103.Нэмэгдсэн өртгийн албан татвар"/>
  </r>
  <r>
    <x v="1"/>
    <x v="1"/>
    <s v="Adj#0"/>
    <x v="50"/>
    <x v="0"/>
    <s v="CO"/>
    <d v="2014-08-15T00:00:00"/>
    <s v="Гаалийн ерөнхий газар"/>
    <s v="Гаалийн татвар"/>
    <n v="838.30949999999996"/>
    <m/>
    <x v="3"/>
    <s v="103.Нэмэгдсэн өртгийн албан татвар"/>
  </r>
  <r>
    <x v="1"/>
    <x v="1"/>
    <s v="Adj#0"/>
    <x v="50"/>
    <x v="0"/>
    <s v="CO"/>
    <d v="2014-08-18T00:00:00"/>
    <s v="Гаалийн ерөнхий газар"/>
    <s v="Гаалийн татвар"/>
    <n v="213.893"/>
    <m/>
    <x v="3"/>
    <s v="103.Нэмэгдсэн өртгийн албан татвар"/>
  </r>
  <r>
    <x v="1"/>
    <x v="1"/>
    <s v="Adj#0"/>
    <x v="50"/>
    <x v="0"/>
    <s v="CO"/>
    <d v="2014-08-18T00:00:00"/>
    <s v="Гаалийн ерөнхий газар"/>
    <s v="Гаалийн татвар"/>
    <n v="296.60399999999998"/>
    <m/>
    <x v="3"/>
    <s v="103.Нэмэгдсэн өртгийн албан татвар"/>
  </r>
  <r>
    <x v="1"/>
    <x v="1"/>
    <s v="Adj#0"/>
    <x v="50"/>
    <x v="0"/>
    <s v="CO"/>
    <d v="2014-08-20T00:00:00"/>
    <s v="Гаалийн ерөнхий газар"/>
    <s v="Гаалийн татвар"/>
    <n v="3710.3780000000002"/>
    <m/>
    <x v="3"/>
    <s v="103.Нэмэгдсэн өртгийн албан татвар"/>
  </r>
  <r>
    <x v="1"/>
    <x v="1"/>
    <s v="Adj#0"/>
    <x v="50"/>
    <x v="0"/>
    <s v="CO"/>
    <d v="2014-08-26T00:00:00"/>
    <s v="Гаалийн ерөнхий газар"/>
    <s v="Гаалийн татвар"/>
    <n v="420.43700000000001"/>
    <m/>
    <x v="3"/>
    <s v="103.Нэмэгдсэн өртгийн албан татвар"/>
  </r>
  <r>
    <x v="1"/>
    <x v="1"/>
    <s v="Adj#0"/>
    <x v="50"/>
    <x v="0"/>
    <s v="CO"/>
    <d v="2014-08-29T00:00:00"/>
    <s v="Гаалийн ерөнхий газар"/>
    <s v="Гаалийн татвар"/>
    <n v="3998.5070000000001"/>
    <m/>
    <x v="3"/>
    <s v="103.Нэмэгдсэн өртгийн албан татвар"/>
  </r>
  <r>
    <x v="1"/>
    <x v="1"/>
    <s v="Adj#0"/>
    <x v="50"/>
    <x v="0"/>
    <s v="CO"/>
    <d v="2014-09-03T00:00:00"/>
    <s v="Гаалийн ерөнхий газар"/>
    <s v="Гаалийн татвар"/>
    <n v="332.62700000000001"/>
    <m/>
    <x v="3"/>
    <s v="103.Нэмэгдсэн өртгийн албан татвар"/>
  </r>
  <r>
    <x v="1"/>
    <x v="1"/>
    <s v="Adj#0"/>
    <x v="50"/>
    <x v="0"/>
    <s v="CO"/>
    <d v="2014-09-16T00:00:00"/>
    <s v="Гаалийн ерөнхий газар"/>
    <s v="Гаалийн татвар"/>
    <n v="13448.758"/>
    <m/>
    <x v="3"/>
    <s v="103.Нэмэгдсэн өртгийн албан татвар"/>
  </r>
  <r>
    <x v="1"/>
    <x v="1"/>
    <s v="Adj#0"/>
    <x v="50"/>
    <x v="0"/>
    <s v="CO"/>
    <d v="2014-09-24T00:00:00"/>
    <s v="Гаалийн ерөнхий газар"/>
    <s v="Гаалийн татвар"/>
    <n v="280.53699999999998"/>
    <m/>
    <x v="3"/>
    <s v="103.Нэмэгдсэн өртгийн албан татвар"/>
  </r>
  <r>
    <x v="1"/>
    <x v="1"/>
    <s v="Adj#0"/>
    <x v="50"/>
    <x v="0"/>
    <s v="CO"/>
    <d v="2014-09-24T00:00:00"/>
    <s v="Гаалийн ерөнхий газар"/>
    <s v="Гаалийн татвар"/>
    <n v="312.88200000000001"/>
    <m/>
    <x v="3"/>
    <s v="103.Нэмэгдсэн өртгийн албан татвар"/>
  </r>
  <r>
    <x v="1"/>
    <x v="1"/>
    <s v="Adj#0"/>
    <x v="50"/>
    <x v="0"/>
    <s v="CO"/>
    <d v="2014-09-24T00:00:00"/>
    <s v="Гаалийн ерөнхий газар"/>
    <s v="Гаалийн татвар"/>
    <n v="336.47"/>
    <m/>
    <x v="3"/>
    <s v="103.Нэмэгдсэн өртгийн албан татвар"/>
  </r>
  <r>
    <x v="1"/>
    <x v="1"/>
    <s v="Adj#0"/>
    <x v="50"/>
    <x v="0"/>
    <s v="CO"/>
    <d v="2014-09-30T00:00:00"/>
    <s v="Гаалийн ерөнхий газар"/>
    <s v="Гаалийн татвар"/>
    <n v="366.642"/>
    <m/>
    <x v="3"/>
    <s v="103.Нэмэгдсэн өртгийн албан татвар"/>
  </r>
  <r>
    <x v="1"/>
    <x v="1"/>
    <s v="Adj#0"/>
    <x v="50"/>
    <x v="0"/>
    <s v="CO"/>
    <d v="2014-09-30T00:00:00"/>
    <s v="Гаалийн ерөнхий газар"/>
    <s v="Гаалийн татвар"/>
    <n v="825.38199999999995"/>
    <m/>
    <x v="3"/>
    <s v="103.Нэмэгдсэн өртгийн албан татвар"/>
  </r>
  <r>
    <x v="1"/>
    <x v="1"/>
    <s v="Adj#0"/>
    <x v="50"/>
    <x v="0"/>
    <s v="CO"/>
    <d v="2014-10-07T00:00:00"/>
    <s v="Гаалийн ерөнхий газар"/>
    <s v="Гаалийн татвар"/>
    <n v="237.81700000000001"/>
    <m/>
    <x v="3"/>
    <s v="103.Нэмэгдсэн өртгийн албан татвар"/>
  </r>
  <r>
    <x v="1"/>
    <x v="1"/>
    <s v="Adj#0"/>
    <x v="50"/>
    <x v="0"/>
    <s v="CO"/>
    <d v="2014-10-07T00:00:00"/>
    <s v="Гаалийн ерөнхий газар"/>
    <s v="Гаалийн татвар"/>
    <n v="362.90899999999999"/>
    <m/>
    <x v="3"/>
    <s v="103.Нэмэгдсэн өртгийн албан татвар"/>
  </r>
  <r>
    <x v="1"/>
    <x v="1"/>
    <s v="Adj#0"/>
    <x v="50"/>
    <x v="0"/>
    <s v="CO"/>
    <d v="2014-10-15T00:00:00"/>
    <s v="Гаалийн ерөнхий газар"/>
    <s v="Гаалийн татвар"/>
    <n v="424.30700000000002"/>
    <m/>
    <x v="3"/>
    <s v="103.Нэмэгдсэн өртгийн албан татвар"/>
  </r>
  <r>
    <x v="1"/>
    <x v="1"/>
    <s v="Adj#0"/>
    <x v="50"/>
    <x v="0"/>
    <s v="CO"/>
    <d v="2014-10-15T00:00:00"/>
    <s v="Гаалийн ерөнхий газар"/>
    <s v="Гаалийн татвар"/>
    <n v="438.58100000000002"/>
    <m/>
    <x v="3"/>
    <s v="103.Нэмэгдсэн өртгийн албан татвар"/>
  </r>
  <r>
    <x v="1"/>
    <x v="1"/>
    <s v="Adj#0"/>
    <x v="50"/>
    <x v="0"/>
    <s v="CO"/>
    <d v="2014-10-15T00:00:00"/>
    <s v="Гаалийн ерөнхий газар"/>
    <s v="Гаалийн татвар"/>
    <n v="603.98599999999999"/>
    <m/>
    <x v="3"/>
    <s v="103.Нэмэгдсэн өртгийн албан татвар"/>
  </r>
  <r>
    <x v="1"/>
    <x v="1"/>
    <s v="Adj#0"/>
    <x v="50"/>
    <x v="0"/>
    <s v="CO"/>
    <d v="2014-10-22T00:00:00"/>
    <s v="Гаалийн ерөнхий газар"/>
    <s v="Гаалийн татвар"/>
    <n v="281.00200000000001"/>
    <m/>
    <x v="3"/>
    <s v="103.Нэмэгдсэн өртгийн албан татвар"/>
  </r>
  <r>
    <x v="1"/>
    <x v="1"/>
    <s v="Adj#0"/>
    <x v="50"/>
    <x v="0"/>
    <s v="CO"/>
    <d v="2014-10-22T00:00:00"/>
    <s v="Гаалийн ерөнхий газар"/>
    <s v="Гаалийн татвар"/>
    <n v="364.82900000000001"/>
    <m/>
    <x v="3"/>
    <s v="103.Нэмэгдсэн өртгийн албан татвар"/>
  </r>
  <r>
    <x v="1"/>
    <x v="1"/>
    <s v="Adj#0"/>
    <x v="50"/>
    <x v="0"/>
    <s v="CO"/>
    <d v="2014-10-29T00:00:00"/>
    <s v="Гаалийн ерөнхий газар"/>
    <s v="Гаалийн татвар"/>
    <n v="338.44900000000001"/>
    <m/>
    <x v="3"/>
    <s v="103.Нэмэгдсэн өртгийн албан татвар"/>
  </r>
  <r>
    <x v="1"/>
    <x v="1"/>
    <s v="Adj#0"/>
    <x v="50"/>
    <x v="0"/>
    <s v="CO"/>
    <d v="2014-11-03T00:00:00"/>
    <s v="Гаалийн ерөнхий газар"/>
    <s v="Гаалийн татвар"/>
    <n v="228.00200000000001"/>
    <m/>
    <x v="3"/>
    <s v="103.Нэмэгдсэн өртгийн албан татвар"/>
  </r>
  <r>
    <x v="1"/>
    <x v="1"/>
    <s v="Adj#0"/>
    <x v="50"/>
    <x v="0"/>
    <s v="CO"/>
    <d v="2014-11-03T00:00:00"/>
    <s v="Гаалийн ерөнхий газар"/>
    <s v="Гаалийн татвар"/>
    <n v="458.17700000000002"/>
    <m/>
    <x v="3"/>
    <s v="103.Нэмэгдсэн өртгийн албан татвар"/>
  </r>
  <r>
    <x v="1"/>
    <x v="1"/>
    <s v="Adj#0"/>
    <x v="50"/>
    <x v="0"/>
    <s v="CO"/>
    <d v="2014-11-04T00:00:00"/>
    <s v="Гаалийн ерөнхий газар"/>
    <s v="Гаалийн татвар"/>
    <n v="310.30099999999999"/>
    <m/>
    <x v="3"/>
    <s v="103.Нэмэгдсэн өртгийн албан татвар"/>
  </r>
  <r>
    <x v="1"/>
    <x v="1"/>
    <s v="Adj#0"/>
    <x v="50"/>
    <x v="0"/>
    <s v="CO"/>
    <d v="2014-11-07T00:00:00"/>
    <s v="Гаалийн ерөнхий газар"/>
    <s v="Гаалийн татвар"/>
    <n v="165.738"/>
    <m/>
    <x v="3"/>
    <s v="103.Нэмэгдсэн өртгийн албан татвар"/>
  </r>
  <r>
    <x v="1"/>
    <x v="1"/>
    <s v="Adj#0"/>
    <x v="50"/>
    <x v="0"/>
    <s v="CO"/>
    <d v="2014-11-07T00:00:00"/>
    <s v="Гаалийн ерөнхий газар"/>
    <s v="Гаалийн татвар"/>
    <n v="83.191639999999992"/>
    <m/>
    <x v="3"/>
    <s v="103.Нэмэгдсэн өртгийн албан татвар"/>
  </r>
  <r>
    <x v="1"/>
    <x v="1"/>
    <s v="Adj#0"/>
    <x v="50"/>
    <x v="0"/>
    <s v="CO"/>
    <d v="2014-11-10T00:00:00"/>
    <s v="Гаалийн ерөнхий газар"/>
    <s v="Гаалийн татвар"/>
    <n v="666.71046000000001"/>
    <m/>
    <x v="3"/>
    <s v="103.Нэмэгдсэн өртгийн албан татвар"/>
  </r>
  <r>
    <x v="1"/>
    <x v="1"/>
    <s v="Adj#0"/>
    <x v="50"/>
    <x v="0"/>
    <s v="CO"/>
    <d v="2014-11-13T00:00:00"/>
    <s v="Гаалийн ерөнхий газар"/>
    <s v="Гаалийн татвар"/>
    <n v="163.43199999999999"/>
    <m/>
    <x v="3"/>
    <s v="103.Нэмэгдсэн өртгийн албан татвар"/>
  </r>
  <r>
    <x v="0"/>
    <x v="1"/>
    <s v="Adj#1"/>
    <x v="50"/>
    <x v="0"/>
    <s v="MRAM"/>
    <d v="2014-03-31T00:00:00"/>
    <s v="Төрийн сан"/>
    <s v="АМНАТ"/>
    <n v="1342.7923500000002"/>
    <s v="Төв аймгийн татварын хэлтсийн дансанд төлсөн орон нутгийн татвар хэсэгт тусгагдсан."/>
    <x v="0"/>
    <s v="104.Ашигт малтмалын нөөц ашигласны төлбөр"/>
  </r>
  <r>
    <x v="1"/>
    <x v="1"/>
    <s v="Adj#0"/>
    <x v="50"/>
    <x v="0"/>
    <s v="MRAM"/>
    <d v="2014-04-22T00:00:00"/>
    <s v="Төрийн сан"/>
    <s v="АМНАТ"/>
    <n v="14776.90395"/>
    <m/>
    <x v="0"/>
    <s v="104.Ашигт малтмалын нөөц ашигласны төлбөр"/>
  </r>
  <r>
    <x v="0"/>
    <x v="1"/>
    <s v="Adj#1"/>
    <x v="50"/>
    <x v="0"/>
    <s v="MRAM"/>
    <d v="2014-04-29T00:00:00"/>
    <s v="Төрийн сан"/>
    <s v="АМНАТ"/>
    <n v="342.33774"/>
    <s v="Төв аймгийн татварын хэлтсийн дансанд төлсөн орон нутгийн татвар хэсэгт тусгагдсан."/>
    <x v="0"/>
    <s v="104.Ашигт малтмалын нөөц ашигласны төлбөр"/>
  </r>
  <r>
    <x v="1"/>
    <x v="1"/>
    <s v="Adj#0"/>
    <x v="50"/>
    <x v="0"/>
    <s v="MRAM"/>
    <d v="2014-05-02T00:00:00"/>
    <s v="Төрийн сан"/>
    <s v="АМНАТ"/>
    <n v="44007.38164"/>
    <m/>
    <x v="0"/>
    <s v="104.Ашигт малтмалын нөөц ашигласны төлбөр"/>
  </r>
  <r>
    <x v="1"/>
    <x v="1"/>
    <s v="Adj#0"/>
    <x v="50"/>
    <x v="0"/>
    <s v="MRAM"/>
    <d v="2014-05-08T00:00:00"/>
    <s v="Төрийн сан"/>
    <s v="АМНАТ"/>
    <n v="19658.641789999998"/>
    <m/>
    <x v="0"/>
    <s v="104.Ашигт малтмалын нөөц ашигласны төлбөр"/>
  </r>
  <r>
    <x v="1"/>
    <x v="1"/>
    <s v="Adj#0"/>
    <x v="50"/>
    <x v="0"/>
    <s v="MRAM"/>
    <d v="2014-05-28T00:00:00"/>
    <s v="Төрийн сан"/>
    <s v="АМНАТ"/>
    <n v="63723.556409999997"/>
    <m/>
    <x v="0"/>
    <s v="104.Ашигт малтмалын нөөц ашигласны төлбөр"/>
  </r>
  <r>
    <x v="1"/>
    <x v="1"/>
    <s v="Adj#0"/>
    <x v="50"/>
    <x v="0"/>
    <s v="MRAM"/>
    <d v="2014-06-24T00:00:00"/>
    <s v="Төрийн сан"/>
    <s v="АМНАТ"/>
    <n v="96383.2016"/>
    <m/>
    <x v="0"/>
    <s v="104.Ашигт малтмалын нөөц ашигласны төлбөр"/>
  </r>
  <r>
    <x v="1"/>
    <x v="1"/>
    <s v="Adj#0"/>
    <x v="50"/>
    <x v="0"/>
    <s v="MRAM"/>
    <d v="2014-07-18T00:00:00"/>
    <s v="Төрийн сан"/>
    <s v="АМНАТ"/>
    <n v="40369.706880000005"/>
    <m/>
    <x v="0"/>
    <s v="104.Ашигт малтмалын нөөц ашигласны төлбөр"/>
  </r>
  <r>
    <x v="1"/>
    <x v="1"/>
    <s v="Adj#0"/>
    <x v="50"/>
    <x v="0"/>
    <s v="MRAM"/>
    <d v="2014-08-06T00:00:00"/>
    <s v="Төрийн сан"/>
    <s v="АМНАТ"/>
    <n v="35738.29767"/>
    <m/>
    <x v="0"/>
    <s v="104.Ашигт малтмалын нөөц ашигласны төлбөр"/>
  </r>
  <r>
    <x v="1"/>
    <x v="1"/>
    <s v="Adj#0"/>
    <x v="50"/>
    <x v="0"/>
    <s v="MRAM"/>
    <d v="2014-08-15T00:00:00"/>
    <s v="Төрийн сан"/>
    <s v="АМНАТ"/>
    <n v="10843.464179999999"/>
    <m/>
    <x v="0"/>
    <s v="104.Ашигт малтмалын нөөц ашигласны төлбөр"/>
  </r>
  <r>
    <x v="1"/>
    <x v="1"/>
    <s v="Adj#0"/>
    <x v="50"/>
    <x v="0"/>
    <s v="MRAM"/>
    <d v="2014-08-29T00:00:00"/>
    <s v="Төрийн сан"/>
    <s v="АМНАТ"/>
    <n v="24856.609899999999"/>
    <m/>
    <x v="0"/>
    <s v="104.Ашигт малтмалын нөөц ашигласны төлбөр"/>
  </r>
  <r>
    <x v="1"/>
    <x v="1"/>
    <s v="Adj#0"/>
    <x v="50"/>
    <x v="0"/>
    <s v="MRAM"/>
    <d v="2014-09-09T00:00:00"/>
    <s v="Төрийн сан"/>
    <s v="АМНАТ"/>
    <n v="44073.656170000002"/>
    <m/>
    <x v="0"/>
    <s v="104.Ашигт малтмалын нөөц ашигласны төлбөр"/>
  </r>
  <r>
    <x v="1"/>
    <x v="1"/>
    <s v="Adj#0"/>
    <x v="50"/>
    <x v="0"/>
    <s v="MRAM"/>
    <d v="2014-09-25T00:00:00"/>
    <s v="Төрийн сан"/>
    <s v="АМНАТ"/>
    <n v="100357.00470999999"/>
    <m/>
    <x v="0"/>
    <s v="104.Ашигт малтмалын нөөц ашигласны төлбөр"/>
  </r>
  <r>
    <x v="1"/>
    <x v="1"/>
    <s v="Adj#0"/>
    <x v="50"/>
    <x v="0"/>
    <s v="MRAM"/>
    <d v="2014-10-21T00:00:00"/>
    <s v="Төрийн сан"/>
    <s v="АМНАТ"/>
    <n v="88686.332859999995"/>
    <m/>
    <x v="0"/>
    <s v="104.Ашигт малтмалын нөөц ашигласны төлбөр"/>
  </r>
  <r>
    <x v="1"/>
    <x v="1"/>
    <s v="Adj#0"/>
    <x v="50"/>
    <x v="0"/>
    <s v="MRAM"/>
    <d v="2014-11-19T00:00:00"/>
    <s v="Төрийн сан"/>
    <s v="АМНАТ"/>
    <n v="60369.277969999996"/>
    <m/>
    <x v="0"/>
    <s v="104.Ашигт малтмалын нөөц ашигласны төлбөр"/>
  </r>
  <r>
    <x v="1"/>
    <x v="1"/>
    <s v="Adj#0"/>
    <x v="50"/>
    <x v="0"/>
    <s v="MRAM"/>
    <d v="2014-12-03T00:00:00"/>
    <s v="Төрийн сан"/>
    <s v="АМНАТ"/>
    <n v="25824.443289999999"/>
    <m/>
    <x v="0"/>
    <s v="104.Ашигт малтмалын нөөц ашигласны төлбөр"/>
  </r>
  <r>
    <x v="1"/>
    <x v="1"/>
    <s v="Adj#0"/>
    <x v="50"/>
    <x v="0"/>
    <s v="MRAM"/>
    <d v="2014-12-05T00:00:00"/>
    <s v="Төрийн сан"/>
    <s v="АМНАТ"/>
    <n v="141291.51681"/>
    <m/>
    <x v="0"/>
    <s v="104.Ашигт малтмалын нөөц ашигласны төлбөр"/>
  </r>
  <r>
    <x v="1"/>
    <x v="1"/>
    <s v="Adj#0"/>
    <x v="50"/>
    <x v="0"/>
    <s v="Tuv aimag"/>
    <d v="2014-11-17T00:00:00"/>
    <s v="Төв аймгийн ЗДТГазарт"/>
    <s v="Уулс Заамар ХХК-с хандив"/>
    <n v="5910"/>
    <s v="Нийгмийн хариуцлагыг дээшлүүлэх, иргэдийн санаачлагыг өрнүүлэх жилийн тэмцээний төсөв"/>
    <x v="5"/>
    <s v="115.Төрийн байгууллагуудад олгосон хандив, дэмжлэг"/>
  </r>
  <r>
    <x v="1"/>
    <x v="1"/>
    <s v="Adj#0"/>
    <x v="50"/>
    <x v="0"/>
    <s v="Tuv aimag"/>
    <d v="2014-03-13T00:00:00"/>
    <s v="Заамар сумын ЗДТГазарт"/>
    <s v="Уулс Заамар ХХК-с хандив"/>
    <n v="3000"/>
    <s v="Цэргийн баярт зориулсан арга хэмжээний"/>
    <x v="5"/>
    <s v="115.Төрийн байгууллагуудад олгосон хандив, дэмжлэг"/>
  </r>
  <r>
    <x v="1"/>
    <x v="1"/>
    <s v="Adj#0"/>
    <x v="50"/>
    <x v="0"/>
    <s v="Tuv aimag"/>
    <m/>
    <s v="Заамар сумын эмнэлэгт"/>
    <m/>
    <n v="51020.800000000003"/>
    <s v="Эмнэлэгийн тоног төхөөрөмж шинэчлэх"/>
    <x v="5"/>
    <s v="115.Төрийн байгууллагуудад олгосон хандив, дэмжлэг"/>
  </r>
  <r>
    <x v="1"/>
    <x v="1"/>
    <s v="Adj#0"/>
    <x v="50"/>
    <x v="0"/>
    <s v="Tuv aimag"/>
    <m/>
    <m/>
    <m/>
    <n v="98718"/>
    <m/>
    <x v="15"/>
    <s v="202.Ус ашигласны төлбөр"/>
  </r>
  <r>
    <x v="0"/>
    <x v="1"/>
    <s v="Adj#1"/>
    <x v="50"/>
    <x v="0"/>
    <s v="Tuv aimag"/>
    <m/>
    <m/>
    <m/>
    <n v="-98718"/>
    <m/>
    <x v="15"/>
    <s v="202.Ус ашигласны төлбөр"/>
  </r>
  <r>
    <x v="0"/>
    <x v="1"/>
    <s v="Adj#1"/>
    <x v="50"/>
    <x v="0"/>
    <s v="Tuv aimag"/>
    <d v="2014-06-03T00:00:00"/>
    <s v="Төв аймгийн татварын хэлтэс"/>
    <s v="Усны төлбөрийн 20%"/>
    <n v="17662.722264000004"/>
    <m/>
    <x v="15"/>
    <s v="202.Ус ашигласны төлбөр"/>
  </r>
  <r>
    <x v="0"/>
    <x v="1"/>
    <s v="Adj#1"/>
    <x v="50"/>
    <x v="0"/>
    <s v="Tuv aimag"/>
    <d v="2014-07-21T00:00:00"/>
    <s v="Төв аймгийн татварын хэлтэс"/>
    <s v="Ус ашигласны төлбөрийн 40%"/>
    <n v="35325.444528000007"/>
    <m/>
    <x v="15"/>
    <s v="202.Ус ашигласны төлбөр"/>
  </r>
  <r>
    <x v="0"/>
    <x v="1"/>
    <s v="Adj#1"/>
    <x v="50"/>
    <x v="0"/>
    <s v="Tuv aimag"/>
    <d v="2014-10-07T00:00:00"/>
    <s v="Төв аймгийн татварын хэлтэс"/>
    <s v="Ус ашигласны үлдэгдэл төлбөр 40%"/>
    <n v="35325.444528000007"/>
    <m/>
    <x v="15"/>
    <s v="202.Ус ашигласны төлбөр"/>
  </r>
  <r>
    <x v="0"/>
    <x v="1"/>
    <s v="Adj#1"/>
    <x v="50"/>
    <x v="0"/>
    <s v="Tuv aimag"/>
    <d v="2014-09-03T00:00:00"/>
    <s v="Төв аймгийн татварын хэлтэс"/>
    <s v="3-р улирлын усны төлбөр"/>
    <n v="5202.2163600000003"/>
    <m/>
    <x v="15"/>
    <s v="202.Ус ашигласны төлбөр"/>
  </r>
  <r>
    <x v="0"/>
    <x v="1"/>
    <s v="Adj#1"/>
    <x v="50"/>
    <x v="0"/>
    <s v="Tuv aimag"/>
    <d v="2014-10-28T00:00:00"/>
    <s v="Төв аймгийн татварын хэлтэс"/>
    <s v="Ус ашигласны үлдэгдэл төлбөр"/>
    <n v="5202.2163600000003"/>
    <m/>
    <x v="15"/>
    <s v="202.Ус ашигласны төлбөр"/>
  </r>
  <r>
    <x v="0"/>
    <x v="1"/>
    <s v="Adj#1"/>
    <x v="50"/>
    <x v="0"/>
    <s v="Tuv aimag"/>
    <d v="2014-07-09T00:00:00"/>
    <s v="Төв аймгийн татварын хэлтэс"/>
    <s v="Булган Гангат ххк-с 2013 оны усны үлдэгдэл төлбөр"/>
    <n v="1187.2"/>
    <s v="Тусгай зөвшөөрөл худалдсан компанийн 2013 оны  ус ашигласны төлбөрийн өрийг барагдуулсан"/>
    <x v="15"/>
    <s v="202.Ус ашигласны төлбөр"/>
  </r>
  <r>
    <x v="1"/>
    <x v="1"/>
    <s v="Adj#0"/>
    <x v="50"/>
    <x v="0"/>
    <s v="Tuv aimag"/>
    <d v="2014-05-09T00:00:00"/>
    <s v="Төв аймгийн татварын хэлтэс"/>
    <s v="АТБӨЯХАТ"/>
    <n v="1692.4"/>
    <m/>
    <x v="22"/>
    <s v="207.Авто тээвэр болон өөрөө явагч тээврийн хэрэгслийн албан татвар "/>
  </r>
  <r>
    <x v="1"/>
    <x v="1"/>
    <s v="Adj#0"/>
    <x v="50"/>
    <x v="0"/>
    <s v="Tuv aimag"/>
    <d v="2014-05-21T00:00:00"/>
    <s v="Төв аймгийн татварын хэлтэс"/>
    <s v="АТБӨЯХАТ"/>
    <n v="229.4"/>
    <m/>
    <x v="22"/>
    <s v="207.Авто тээвэр болон өөрөө явагч тээврийн хэрэгслийн албан татвар "/>
  </r>
  <r>
    <x v="1"/>
    <x v="1"/>
    <s v="Adj#0"/>
    <x v="50"/>
    <x v="0"/>
    <s v="Tuv aimag"/>
    <d v="2014-12-25T00:00:00"/>
    <s v="Төв аймгийн татварын хэлтэс"/>
    <s v="АТБӨЯХАТ"/>
    <n v="49.5"/>
    <m/>
    <x v="22"/>
    <s v="207.Авто тээвэр болон өөрөө явагч тээврийн хэрэгслийн албан татвар "/>
  </r>
  <r>
    <x v="1"/>
    <x v="1"/>
    <s v="Adj#0"/>
    <x v="50"/>
    <x v="0"/>
    <s v="Tuv aimag"/>
    <d v="2014-04-02T00:00:00"/>
    <s v="Төв аймгийн татварын хэлтэс"/>
    <s v="Торгууль, нөхөн татвар"/>
    <n v="624"/>
    <s v="Татварын хяналт шалгалтаар илэрсэн  торгууль, алдангийн нийт дүнг тусгасан"/>
    <x v="20"/>
    <s v="209.Торгууль, хураамж"/>
  </r>
  <r>
    <x v="1"/>
    <x v="1"/>
    <s v="Adj#0"/>
    <x v="50"/>
    <x v="0"/>
    <s v="MoEGDT"/>
    <d v="2014-06-09T00:00:00"/>
    <s v="БОНХЯам"/>
    <s v="Нөхөн сэргээлтийн барьцаа MV-000926"/>
    <n v="30325"/>
    <m/>
    <x v="24"/>
    <s v="210.Байгаль хамгаалах зардлын 50%-ийг дансанд төвлөрүүлсэн дүн"/>
  </r>
  <r>
    <x v="1"/>
    <x v="1"/>
    <s v="Adj#0"/>
    <x v="127"/>
    <x v="0"/>
    <s v="SSIA"/>
    <s v="2014.03.30"/>
    <s v="ХЭДС"/>
    <s v="Ажлын байрны төлбөр"/>
    <n v="2304"/>
    <s v="1 хүний 6 сарын төлбөр"/>
    <x v="11"/>
    <s v="106.Гадаадын мэргэжилтэн, ажилчны ажлын байрны төлбөр"/>
  </r>
  <r>
    <x v="1"/>
    <x v="1"/>
    <s v="Adj#0"/>
    <x v="127"/>
    <x v="0"/>
    <s v="SSIA"/>
    <s v="2014.04.14"/>
    <s v="ХЭДС"/>
    <s v="Ажлын байрны төлбөр"/>
    <n v="11520"/>
    <s v="10 хүний 3 сарын төлбөр "/>
    <x v="11"/>
    <s v="106.Гадаадын мэргэжилтэн, ажилчны ажлын байрны төлбөр"/>
  </r>
  <r>
    <x v="1"/>
    <x v="1"/>
    <s v="Adj#0"/>
    <x v="127"/>
    <x v="0"/>
    <s v="SSIA"/>
    <s v="2014.07.02"/>
    <s v="ХЭДС"/>
    <s v="Ажлын байрны төлбөр"/>
    <n v="19200"/>
    <s v="10 хүний 5 сарын төлбөр"/>
    <x v="11"/>
    <s v="106.Гадаадын мэргэжилтэн, ажилчны ажлын байрны төлбөр"/>
  </r>
  <r>
    <x v="0"/>
    <x v="1"/>
    <s v="Adj#1"/>
    <x v="127"/>
    <x v="0"/>
    <s v="SSIA"/>
    <s v="2015.12.15"/>
    <s v="БГД НДХ, төвлөрсөн сан"/>
    <s v="Актаар тогтоосон нимтгэлийн нөхөн төлбөр"/>
    <n v="1947"/>
    <s v="НДШ төлөтийн шалгалтаар хөдөлмөрийн хөл, түүнтэй адилтгах орлогоос дутуу төлөгдсөн мөнгөн дүнгээс тооцсон нөхөн төлбөр"/>
    <x v="12"/>
    <s v="114.Торгууль, хураамж"/>
  </r>
  <r>
    <x v="1"/>
    <x v="1"/>
    <s v="Adj#0"/>
    <x v="127"/>
    <x v="0"/>
    <s v="SSIA"/>
    <s v="2015.12.15"/>
    <s v="БГД НДХ, төвлөрсөн сан"/>
    <s v="Актаар тогтоосон алданги "/>
    <n v="973.5"/>
    <s v="Мөн актаар алданги тооцсон ба нийт 2,920,500 төгрөгийг цугт нь төлсөн /алдангийн дүнгээр зөрж байна/"/>
    <x v="12"/>
    <s v="114.Торгууль, хураамж"/>
  </r>
  <r>
    <x v="1"/>
    <x v="1"/>
    <s v="Adj#0"/>
    <x v="123"/>
    <x v="0"/>
    <s v="MTA"/>
    <m/>
    <m/>
    <m/>
    <n v="500"/>
    <m/>
    <x v="2"/>
    <s v="101.Аж ахуйн нэгжийн орлогын албан татвар "/>
  </r>
  <r>
    <x v="0"/>
    <x v="1"/>
    <s v="Adj#1"/>
    <x v="123"/>
    <x v="0"/>
    <s v="MTA"/>
    <s v="2014/12/25"/>
    <s v="Дундговь аймгийн татварын хэлтэс"/>
    <s v="ААН суутган тооцсон татвар"/>
    <n v="20000"/>
    <m/>
    <x v="2"/>
    <s v="101.Аж ахуйн нэгжийн орлогын албан татвар "/>
  </r>
  <r>
    <x v="1"/>
    <x v="1"/>
    <s v="Adj#0"/>
    <x v="123"/>
    <x v="0"/>
    <s v="CO"/>
    <m/>
    <m/>
    <m/>
    <n v="580108"/>
    <m/>
    <x v="3"/>
    <s v="103.Нэмэгдсэн өртгийн албан татвар"/>
  </r>
  <r>
    <x v="0"/>
    <x v="1"/>
    <s v="Adj#2"/>
    <x v="123"/>
    <x v="0"/>
    <s v="CO"/>
    <m/>
    <m/>
    <s v="580,108.0 дүн нь манай НӨАТ -н авлага бөгөөд хавсралт1 дээр буруу тайлагнасан байна."/>
    <n v="-580108"/>
    <m/>
    <x v="3"/>
    <s v="103.Нэмэгдсэн өртгийн албан татвар"/>
  </r>
  <r>
    <x v="0"/>
    <x v="1"/>
    <s v="Adj#2"/>
    <x v="123"/>
    <x v="0"/>
    <s v="CO"/>
    <d v="2014-02-27T00:00:00"/>
    <s v="Замын үүд гаалын газар"/>
    <s v="630 ква-н трансформатор, бетон тулгуур  дагалдах хэрэгсэлийн НӨТ"/>
    <n v="3797.7"/>
    <m/>
    <x v="3"/>
    <s v="103.Нэмэгдсэн өртгийн албан татвар"/>
  </r>
  <r>
    <x v="0"/>
    <x v="1"/>
    <s v="Adj#2"/>
    <x v="123"/>
    <x v="0"/>
    <s v="CO"/>
    <d v="2014-05-09T00:00:00"/>
    <s v="Замын үүд гаалын газар"/>
    <s v="Замын үүдийн гаальд 110-н 24 ш шонгийн гааль НӨТ төлөв"/>
    <n v="7183.5612600000004"/>
    <m/>
    <x v="3"/>
    <s v="103.Нэмэгдсэн өртгийн албан татвар"/>
  </r>
  <r>
    <x v="0"/>
    <x v="1"/>
    <s v="Adj#2"/>
    <x v="123"/>
    <x v="0"/>
    <s v="CO"/>
    <d v="2014-05-16T00:00:00"/>
    <s v="Замын үүд гаалын газар"/>
    <s v="110-н 32 ш шонгийн гааль НӨТ татвар төлөв"/>
    <n v="12837.621730000001"/>
    <m/>
    <x v="3"/>
    <s v="103.Нэмэгдсэн өртгийн албан татвар"/>
  </r>
  <r>
    <x v="0"/>
    <x v="1"/>
    <s v="Adj#2"/>
    <x v="123"/>
    <x v="0"/>
    <s v="CO"/>
    <d v="2014-06-30T00:00:00"/>
    <s v="Замын үүд гаалын газар"/>
    <s v="Гааль , НӨАТ  төлсөн/ 64  ш шон/"/>
    <n v="26704.47"/>
    <m/>
    <x v="3"/>
    <s v="103.Нэмэгдсэн өртгийн албан татвар"/>
  </r>
  <r>
    <x v="0"/>
    <x v="1"/>
    <s v="Adj#2"/>
    <x v="123"/>
    <x v="0"/>
    <s v="CO"/>
    <d v="2014-08-04T00:00:00"/>
    <s v="Замын үүд гаалын газар"/>
    <s v="110- шонгийн гааль НӨТ"/>
    <n v="12992.608200000001"/>
    <m/>
    <x v="3"/>
    <s v="103.Нэмэгдсэн өртгийн албан татвар"/>
  </r>
  <r>
    <x v="0"/>
    <x v="1"/>
    <s v="Adj#2"/>
    <x v="123"/>
    <x v="0"/>
    <s v="CO"/>
    <d v="2014-11-21T00:00:00"/>
    <s v="Замын үүд гаалын газар"/>
    <s v="110-г цахилгааны шугамын төмөр тулгуурийн гааль НӨТ"/>
    <n v="7470.77351"/>
    <m/>
    <x v="3"/>
    <s v="103.Нэмэгдсэн өртгийн албан татвар"/>
  </r>
  <r>
    <x v="0"/>
    <x v="1"/>
    <s v="Adj#2"/>
    <x v="123"/>
    <x v="0"/>
    <s v="CO"/>
    <d v="2014-12-15T00:00:00"/>
    <s v="Замын үүд гаалын газар"/>
    <s v="110 кв шугамын эрчлээстэйФ-20 мм бүрээсгүй цахиалгаан дамжуулах утас"/>
    <n v="21874.900710000002"/>
    <m/>
    <x v="3"/>
    <s v="103.Нэмэгдсэн өртгийн албан татвар"/>
  </r>
  <r>
    <x v="0"/>
    <x v="1"/>
    <s v="Adj#2"/>
    <x v="123"/>
    <x v="0"/>
    <s v="CO"/>
    <s v="2014/12/19"/>
    <s v="Замын үүд гаалын газар"/>
    <s v="эрчлээстэй бүрээсгүй, ф:20 3116м агаарын шугамын , цахилгаан  дам цахилгаан утас кабелын"/>
    <n v="9366.6761200000001"/>
    <m/>
    <x v="3"/>
    <s v="103.Нэмэгдсэн өртгийн албан татвар"/>
  </r>
  <r>
    <x v="0"/>
    <x v="1"/>
    <s v="Adj#2"/>
    <x v="123"/>
    <x v="0"/>
    <s v="CO"/>
    <s v="2014/12/19"/>
    <s v="Замын үүд гаалын газар"/>
    <s v="эрчлээстэй бүрээсгүй, ф:20 3116м агаарын шугамын , цахилгаан  дам цахилгаан утас кабелын"/>
    <n v="5934.7560899999999"/>
    <m/>
    <x v="3"/>
    <s v="103.Нэмэгдсэн өртгийн албан татвар"/>
  </r>
  <r>
    <x v="1"/>
    <x v="1"/>
    <s v="Adj#0"/>
    <x v="123"/>
    <x v="0"/>
    <s v="SSIA"/>
    <m/>
    <m/>
    <m/>
    <n v="18971.599999999999"/>
    <m/>
    <x v="4"/>
    <s v="108.Аж ахуйн нэгжээс төлсөн ажилчдын нийгмийн болон эрүүл мэндийн даатгалын шимтгэл "/>
  </r>
  <r>
    <x v="0"/>
    <x v="1"/>
    <s v="Adj#1"/>
    <x v="123"/>
    <x v="0"/>
    <s v="SSIA"/>
    <m/>
    <m/>
    <m/>
    <n v="-18971.599999999999"/>
    <m/>
    <x v="4"/>
    <s v="108.Аж ахуйн нэгжээс төлсөн ажилчдын нийгмийн болон эрүүл мэндийн даатгалын шимтгэл "/>
  </r>
  <r>
    <x v="0"/>
    <x v="1"/>
    <s v="Adj#1"/>
    <x v="123"/>
    <x v="0"/>
    <s v="SSIA"/>
    <s v="2014/02/06"/>
    <s v="Дундговь баянжаргалан"/>
    <s v="1-р сарын НДШ- төлөв"/>
    <n v="467"/>
    <m/>
    <x v="4"/>
    <s v="108.Аж ахуйн нэгжээс төлсөн ажилчдын нийгмийн болон эрүүл мэндийн даатгалын шимтгэл "/>
  </r>
  <r>
    <x v="0"/>
    <x v="1"/>
    <s v="Adj#1"/>
    <x v="123"/>
    <x v="0"/>
    <s v="SSIA"/>
    <s v="2014/02/07"/>
    <s v="Хан Уул НДХ"/>
    <s v="1-р сарын НДШ- төлөв"/>
    <n v="1843.9580900000001"/>
    <m/>
    <x v="4"/>
    <s v="108.Аж ахуйн нэгжээс төлсөн ажилчдын нийгмийн болон эрүүл мэндийн даатгалын шимтгэл "/>
  </r>
  <r>
    <x v="0"/>
    <x v="1"/>
    <s v="Adj#1"/>
    <x v="123"/>
    <x v="0"/>
    <s v="SSIA"/>
    <s v="2014/02/26"/>
    <s v="Дундговь баянжаргалан"/>
    <s v="2р сарын НДШ- төлөв"/>
    <n v="473"/>
    <m/>
    <x v="4"/>
    <s v="108.Аж ахуйн нэгжээс төлсөн ажилчдын нийгмийн болон эрүүл мэндийн даатгалын шимтгэл "/>
  </r>
  <r>
    <x v="0"/>
    <x v="1"/>
    <s v="Adj#1"/>
    <x v="123"/>
    <x v="0"/>
    <s v="SSIA"/>
    <s v="2014/02/26"/>
    <s v="Хан Уул НДХ"/>
    <s v="2р сарын НДШ- төлөв"/>
    <n v="1800"/>
    <m/>
    <x v="4"/>
    <s v="108.Аж ахуйн нэгжээс төлсөн ажилчдын нийгмийн болон эрүүл мэндийн даатгалын шимтгэл "/>
  </r>
  <r>
    <x v="0"/>
    <x v="1"/>
    <s v="Adj#1"/>
    <x v="123"/>
    <x v="0"/>
    <s v="SSIA"/>
    <s v="2014/03/26"/>
    <s v="Дундговь баянжаргалан"/>
    <s v="3-р сарын НДШ- төлөв"/>
    <n v="473"/>
    <m/>
    <x v="4"/>
    <s v="108.Аж ахуйн нэгжээс төлсөн ажилчдын нийгмийн болон эрүүл мэндийн даатгалын шимтгэл "/>
  </r>
  <r>
    <x v="0"/>
    <x v="1"/>
    <s v="Adj#1"/>
    <x v="123"/>
    <x v="0"/>
    <s v="SSIA"/>
    <s v="2014/03/26"/>
    <s v="Хан Уул НДХ"/>
    <s v="3-р сарын НДШ- төлөв"/>
    <n v="1850"/>
    <m/>
    <x v="4"/>
    <s v="108.Аж ахуйн нэгжээс төлсөн ажилчдын нийгмийн болон эрүүл мэндийн даатгалын шимтгэл "/>
  </r>
  <r>
    <x v="0"/>
    <x v="1"/>
    <s v="Adj#1"/>
    <x v="123"/>
    <x v="0"/>
    <s v="SSIA"/>
    <s v="2014/04/30"/>
    <s v="Дундговь баянжаргалан"/>
    <s v="4-р сарын НДШ- төлөв"/>
    <n v="473"/>
    <m/>
    <x v="4"/>
    <s v="108.Аж ахуйн нэгжээс төлсөн ажилчдын нийгмийн болон эрүүл мэндийн даатгалын шимтгэл "/>
  </r>
  <r>
    <x v="0"/>
    <x v="1"/>
    <s v="Adj#1"/>
    <x v="123"/>
    <x v="0"/>
    <s v="SSIA"/>
    <s v="2014/04/29"/>
    <s v="Хан Уул НДХ"/>
    <s v="4-р сарын НДШ- төлөв"/>
    <n v="1720"/>
    <m/>
    <x v="4"/>
    <s v="108.Аж ахуйн нэгжээс төлсөн ажилчдын нийгмийн болон эрүүл мэндийн даатгалын шимтгэл "/>
  </r>
  <r>
    <x v="0"/>
    <x v="1"/>
    <s v="Adj#1"/>
    <x v="123"/>
    <x v="0"/>
    <s v="SSIA"/>
    <s v="2014/05/27"/>
    <s v="Дундговь баянжаргалан"/>
    <s v="5-р сарын НДШ- төлөв"/>
    <n v="473"/>
    <m/>
    <x v="4"/>
    <s v="108.Аж ахуйн нэгжээс төлсөн ажилчдын нийгмийн болон эрүүл мэндийн даатгалын шимтгэл "/>
  </r>
  <r>
    <x v="0"/>
    <x v="1"/>
    <s v="Adj#1"/>
    <x v="123"/>
    <x v="0"/>
    <s v="SSIA"/>
    <s v="2014/05/27"/>
    <s v="Хан Уул НДХ"/>
    <s v="5-р сарын НДШ- төлөв"/>
    <n v="1880"/>
    <m/>
    <x v="4"/>
    <s v="108.Аж ахуйн нэгжээс төлсөн ажилчдын нийгмийн болон эрүүл мэндийн даатгалын шимтгэл "/>
  </r>
  <r>
    <x v="0"/>
    <x v="1"/>
    <s v="Adj#1"/>
    <x v="123"/>
    <x v="0"/>
    <s v="SSIA"/>
    <s v="2014/06/24"/>
    <s v="Дундговь баянжаргалан"/>
    <s v="6-р сарын НДШ- төлөв"/>
    <n v="473"/>
    <m/>
    <x v="4"/>
    <s v="108.Аж ахуйн нэгжээс төлсөн ажилчдын нийгмийн болон эрүүл мэндийн даатгалын шимтгэл "/>
  </r>
  <r>
    <x v="0"/>
    <x v="1"/>
    <s v="Adj#1"/>
    <x v="123"/>
    <x v="0"/>
    <s v="SSIA"/>
    <s v="2014/06/24"/>
    <s v="Хан Уул НДХ"/>
    <s v="6-р сарын НДШ- төлөв"/>
    <n v="2150"/>
    <m/>
    <x v="4"/>
    <s v="108.Аж ахуйн нэгжээс төлсөн ажилчдын нийгмийн болон эрүүл мэндийн даатгалын шимтгэл "/>
  </r>
  <r>
    <x v="0"/>
    <x v="1"/>
    <s v="Adj#1"/>
    <x v="123"/>
    <x v="0"/>
    <s v="SSIA"/>
    <s v="2014/07/24"/>
    <s v="Дундговь баянжаргалан"/>
    <s v="7-р сарын НДШ- төлөв"/>
    <n v="473"/>
    <m/>
    <x v="4"/>
    <s v="108.Аж ахуйн нэгжээс төлсөн ажилчдын нийгмийн болон эрүүл мэндийн даатгалын шимтгэл "/>
  </r>
  <r>
    <x v="0"/>
    <x v="1"/>
    <s v="Adj#1"/>
    <x v="123"/>
    <x v="0"/>
    <s v="SSIA"/>
    <s v="2014/07/24"/>
    <s v="Хан Уул НДХ"/>
    <s v="7-р сарын НДШ- төлөв"/>
    <n v="2100"/>
    <m/>
    <x v="4"/>
    <s v="108.Аж ахуйн нэгжээс төлсөн ажилчдын нийгмийн болон эрүүл мэндийн даатгалын шимтгэл "/>
  </r>
  <r>
    <x v="0"/>
    <x v="1"/>
    <s v="Adj#1"/>
    <x v="123"/>
    <x v="0"/>
    <s v="SSIA"/>
    <s v="2014/08/29"/>
    <s v="Дундговь баянжаргалан"/>
    <s v="8-р сарын НДШ- төлөв"/>
    <n v="473"/>
    <m/>
    <x v="4"/>
    <s v="108.Аж ахуйн нэгжээс төлсөн ажилчдын нийгмийн болон эрүүл мэндийн даатгалын шимтгэл "/>
  </r>
  <r>
    <x v="0"/>
    <x v="1"/>
    <s v="Adj#1"/>
    <x v="123"/>
    <x v="0"/>
    <s v="SSIA"/>
    <s v="2014/08/29"/>
    <s v="Хан Уул НДХ"/>
    <s v="8-р сарын НДШ- төлөв"/>
    <n v="2700"/>
    <m/>
    <x v="4"/>
    <s v="108.Аж ахуйн нэгжээс төлсөн ажилчдын нийгмийн болон эрүүл мэндийн даатгалын шимтгэл "/>
  </r>
  <r>
    <x v="0"/>
    <x v="1"/>
    <s v="Adj#1"/>
    <x v="123"/>
    <x v="0"/>
    <s v="SSIA"/>
    <s v="2014/09/22"/>
    <s v="Дундговь баянжаргалан"/>
    <s v="9-р сарын НДШ- төлөв"/>
    <n v="473"/>
    <m/>
    <x v="4"/>
    <s v="108.Аж ахуйн нэгжээс төлсөн ажилчдын нийгмийн болон эрүүл мэндийн даатгалын шимтгэл "/>
  </r>
  <r>
    <x v="0"/>
    <x v="1"/>
    <s v="Adj#1"/>
    <x v="123"/>
    <x v="0"/>
    <s v="SSIA"/>
    <s v="2014/09/22"/>
    <s v="Хан Уул НДХ"/>
    <s v="9-р сарын НДШ- төлөв"/>
    <n v="2350"/>
    <m/>
    <x v="4"/>
    <s v="108.Аж ахуйн нэгжээс төлсөн ажилчдын нийгмийн болон эрүүл мэндийн даатгалын шимтгэл "/>
  </r>
  <r>
    <x v="0"/>
    <x v="1"/>
    <s v="Adj#1"/>
    <x v="123"/>
    <x v="0"/>
    <s v="SSIA"/>
    <s v="2014/10/27"/>
    <s v="Дундговь баянжаргалан"/>
    <s v="10-р сарын НДШ- төлөв"/>
    <n v="475"/>
    <m/>
    <x v="4"/>
    <s v="108.Аж ахуйн нэгжээс төлсөн ажилчдын нийгмийн болон эрүүл мэндийн даатгалын шимтгэл "/>
  </r>
  <r>
    <x v="0"/>
    <x v="1"/>
    <s v="Adj#1"/>
    <x v="123"/>
    <x v="0"/>
    <s v="SSIA"/>
    <s v="2014/10/27"/>
    <s v="Хан Уул НДХ"/>
    <s v="10-р сарын НДШ- төлөв"/>
    <n v="2100"/>
    <m/>
    <x v="4"/>
    <s v="108.Аж ахуйн нэгжээс төлсөн ажилчдын нийгмийн болон эрүүл мэндийн даатгалын шимтгэл "/>
  </r>
  <r>
    <x v="0"/>
    <x v="1"/>
    <s v="Adj#1"/>
    <x v="123"/>
    <x v="0"/>
    <s v="SSIA"/>
    <s v="2014/11/27"/>
    <s v="Дундговь баянжаргалан"/>
    <s v="11-р сарын НДШ- төлөв"/>
    <n v="473"/>
    <m/>
    <x v="4"/>
    <s v="108.Аж ахуйн нэгжээс төлсөн ажилчдын нийгмийн болон эрүүл мэндийн даатгалын шимтгэл "/>
  </r>
  <r>
    <x v="0"/>
    <x v="1"/>
    <s v="Adj#1"/>
    <x v="123"/>
    <x v="0"/>
    <s v="SSIA"/>
    <s v="2014/11/27"/>
    <s v="Хан Уул НДХ"/>
    <s v="11-р сарын НДШ- төлөв"/>
    <n v="3080"/>
    <m/>
    <x v="4"/>
    <s v="108.Аж ахуйн нэгжээс төлсөн ажилчдын нийгмийн болон эрүүл мэндийн даатгалын шимтгэл "/>
  </r>
  <r>
    <x v="0"/>
    <x v="1"/>
    <s v="Adj#1"/>
    <x v="123"/>
    <x v="0"/>
    <s v="SSIA"/>
    <s v="2014/12/17"/>
    <s v="Дундговь баянжаргалан"/>
    <s v="12-р сарын НДШ- төлөв"/>
    <n v="473"/>
    <m/>
    <x v="4"/>
    <s v="108.Аж ахуйн нэгжээс төлсөн ажилчдын нийгмийн болон эрүүл мэндийн даатгалын шимтгэл "/>
  </r>
  <r>
    <x v="0"/>
    <x v="1"/>
    <s v="Adj#1"/>
    <x v="123"/>
    <x v="0"/>
    <s v="SSIA"/>
    <s v="2014/12/17"/>
    <s v="Хан Уул НДХ"/>
    <s v="12-р сарын НДШ- төлөв"/>
    <n v="3500"/>
    <m/>
    <x v="4"/>
    <s v="108.Аж ахуйн нэгжээс төлсөн ажилчдын нийгмийн болон эрүүл мэндийн даатгалын шимтгэл "/>
  </r>
  <r>
    <x v="0"/>
    <x v="1"/>
    <s v="Adj#1"/>
    <x v="123"/>
    <x v="0"/>
    <s v="SSIA"/>
    <s v="2015./12.24"/>
    <s v="Хан Уул НДХ"/>
    <s v="12-р сарын НДШ- төлөв"/>
    <n v="500"/>
    <m/>
    <x v="4"/>
    <s v="108.Аж ахуйн нэгжээс төлсөн ажилчдын нийгмийн болон эрүүл мэндийн даатгалын шимтгэл "/>
  </r>
  <r>
    <x v="0"/>
    <x v="1"/>
    <s v="Adj#1"/>
    <x v="123"/>
    <x v="0"/>
    <s v="MRAM"/>
    <d v="2014-11-25T00:00:00"/>
    <s v="Дундговь Баянжаргалан"/>
    <s v="ХААН сувд ХХК-өмнөөс  ТТББАшиглалтын төлбөр төлөв"/>
    <n v="500"/>
    <m/>
    <x v="19"/>
    <s v="201.Түгээмэл тархацтай ашигт малтмалын нөөц ашигласны төлбөр"/>
  </r>
  <r>
    <x v="0"/>
    <x v="1"/>
    <s v="Adj#1"/>
    <x v="123"/>
    <x v="0"/>
    <s v="Dundgobi aimag"/>
    <d v="2014-11-25T00:00:00"/>
    <s v="Дундговь Баянжаргалан"/>
    <s v="ХААН сувд ХХК-өмнөөс  усны  төлбөр төлөв"/>
    <n v="599.4"/>
    <m/>
    <x v="15"/>
    <s v="202.Ус ашигласны төлбөр"/>
  </r>
  <r>
    <x v="1"/>
    <x v="1"/>
    <s v="Adj#0"/>
    <x v="123"/>
    <x v="0"/>
    <s v="Dundgobi aimag"/>
    <s v="2014/01/24"/>
    <s v="Дундговь Баянжаргалан ОНО"/>
    <s v="326. 400. 54,9. 102,6.  5,6.  56,4 га газруудын  улирлын төлбөр төлөв"/>
    <n v="3782"/>
    <m/>
    <x v="17"/>
    <s v="203.Газрын төлбөр"/>
  </r>
  <r>
    <x v="1"/>
    <x v="1"/>
    <s v="Adj#0"/>
    <x v="123"/>
    <x v="0"/>
    <s v="Dundgobi aimag"/>
    <s v="2014/03/26"/>
    <s v="Дундговь Баянжаргалан ОНО"/>
    <s v="34,4 га газрын төлбөр Баянжаргалан"/>
    <n v="32.25"/>
    <m/>
    <x v="17"/>
    <s v="203.Газрын төлбөр"/>
  </r>
  <r>
    <x v="1"/>
    <x v="1"/>
    <s v="Adj#0"/>
    <x v="123"/>
    <x v="0"/>
    <s v="Gobisumber aimag"/>
    <s v="2014/03/26"/>
    <s v="Говьсүмбэр Шивээговь ОНО"/>
    <s v="25 га газрын төлбөр Шивээговь"/>
    <n v="75"/>
    <m/>
    <x v="17"/>
    <s v="203.Газрын төлбөр"/>
  </r>
  <r>
    <x v="1"/>
    <x v="1"/>
    <s v="Adj#0"/>
    <x v="123"/>
    <x v="0"/>
    <s v="Dundgobi aimag"/>
    <s v="2014/06/24"/>
    <s v="Дундговь Баянжаргалан ОНО"/>
    <s v="326. 400. 54,9. 102,6.  5,6.  56,4 га газруудын  улирлын төлбөр төлөв"/>
    <n v="3782"/>
    <m/>
    <x v="17"/>
    <s v="203.Газрын төлбөр"/>
  </r>
  <r>
    <x v="1"/>
    <x v="1"/>
    <s v="Adj#0"/>
    <x v="123"/>
    <x v="0"/>
    <s v="Dundgobi aimag"/>
    <s v="2014/09/17"/>
    <s v="Дундговь Баянжаргалан ОНО"/>
    <s v="56,4. 5,6. 102,6. 326. 400. 54,9 га газруудын улирлын төлбөрт"/>
    <n v="3782"/>
    <m/>
    <x v="17"/>
    <s v="203.Газрын төлбөр"/>
  </r>
  <r>
    <x v="1"/>
    <x v="1"/>
    <s v="Adj#0"/>
    <x v="123"/>
    <x v="0"/>
    <s v="Dundgobi aimag"/>
    <s v="2014/09/17"/>
    <s v="Дундговь Баянжаргалан ОНО"/>
    <s v="40,61 га газрын 3,4 улирлын төлбөр"/>
    <n v="379.02199999999999"/>
    <m/>
    <x v="17"/>
    <s v="203.Газрын төлбөр"/>
  </r>
  <r>
    <x v="1"/>
    <x v="1"/>
    <s v="Adj#0"/>
    <x v="123"/>
    <x v="0"/>
    <s v="Dundgobi aimag"/>
    <s v="2014/11/24"/>
    <s v="Дундговь Баянжаргалан ОНО"/>
    <s v="326. 400. 54,9. 102,6.  5,6.  56,4 га газруудын  улирлын төлбөр төлөв"/>
    <n v="3814.25"/>
    <m/>
    <x v="17"/>
    <s v="203.Газрын төлбөр"/>
  </r>
  <r>
    <x v="1"/>
    <x v="1"/>
    <s v="Adj#0"/>
    <x v="123"/>
    <x v="0"/>
    <s v="Dundgobi aimag"/>
    <s v="2014/11/25"/>
    <s v="Дундговь Баянжаргалан ОНО"/>
    <s v="40,61 га газрын 3,4 улирлын төлбөр"/>
    <n v="162.44"/>
    <m/>
    <x v="17"/>
    <s v="203.Газрын төлбөр"/>
  </r>
  <r>
    <x v="1"/>
    <x v="1"/>
    <s v="Adj#0"/>
    <x v="123"/>
    <x v="0"/>
    <s v="Dundgobi aimag"/>
    <s v="2014.04.23"/>
    <s v="Дундговь Татвар"/>
    <s v="6072 агаарын бохирдол"/>
    <n v="5"/>
    <m/>
    <x v="21"/>
    <s v="204.Бусад"/>
  </r>
  <r>
    <x v="1"/>
    <x v="1"/>
    <s v="Adj#0"/>
    <x v="123"/>
    <x v="0"/>
    <s v="Dundgobi aimag"/>
    <s v="2014.05.30"/>
    <s v="Дундговь Татвар"/>
    <s v="5609 агаарын бохирдол"/>
    <n v="5"/>
    <m/>
    <x v="21"/>
    <s v="204.Бусад"/>
  </r>
  <r>
    <x v="1"/>
    <x v="1"/>
    <s v="Adj#0"/>
    <x v="123"/>
    <x v="0"/>
    <s v="Dundgobi aimag"/>
    <s v="2014.04.23"/>
    <s v="Дундговь Татвар"/>
    <s v="6072 зам ашигласны төлбөр"/>
    <n v="40"/>
    <m/>
    <x v="21"/>
    <s v="204.Бусад"/>
  </r>
  <r>
    <x v="1"/>
    <x v="1"/>
    <s v="Adj#0"/>
    <x v="123"/>
    <x v="0"/>
    <s v="Dundgobi aimag"/>
    <s v="2014.05.30"/>
    <s v="Дундговь Татвар"/>
    <s v="5609 зам ашигласны төлбөр"/>
    <n v="55"/>
    <m/>
    <x v="21"/>
    <s v="204.Бусад"/>
  </r>
  <r>
    <x v="0"/>
    <x v="1"/>
    <s v="Adj#1"/>
    <x v="123"/>
    <x v="0"/>
    <s v="Dundgobi aimag"/>
    <s v="2014.09.11"/>
    <s v="Дундговь Баянжаргалан ОНО"/>
    <s v="газрын суурь үнэ"/>
    <n v="12995.2"/>
    <m/>
    <x v="21"/>
    <s v="204.Бусад"/>
  </r>
  <r>
    <x v="0"/>
    <x v="1"/>
    <s v="Adj#1"/>
    <x v="123"/>
    <x v="0"/>
    <s v="Dundgobi aimag"/>
    <s v="2014.12.18"/>
    <s v="Дундговь Баянжаргалан ОНО"/>
    <s v="газрын суурь үнэ"/>
    <n v="4480"/>
    <m/>
    <x v="21"/>
    <s v="204.Бусад"/>
  </r>
  <r>
    <x v="1"/>
    <x v="1"/>
    <s v="Adj#0"/>
    <x v="125"/>
    <x v="0"/>
    <s v="MTA"/>
    <d v="2015-01-29T00:00:00"/>
    <s v="СХДТатвар хэлтэс"/>
    <s v="НӨАТатвар төлөв"/>
    <n v="10000"/>
    <m/>
    <x v="3"/>
    <s v="103.Нэмэгдсэн өртгийн албан татвар"/>
  </r>
  <r>
    <x v="1"/>
    <x v="1"/>
    <s v="Adj#0"/>
    <x v="125"/>
    <x v="0"/>
    <s v="MTA"/>
    <d v="2015-02-11T00:00:00"/>
    <s v="СХДТатвар хэлтэс"/>
    <s v="НӨАТатвар төлөв"/>
    <n v="15000"/>
    <m/>
    <x v="3"/>
    <s v="103.Нэмэгдсэн өртгийн албан татвар"/>
  </r>
  <r>
    <x v="1"/>
    <x v="1"/>
    <s v="Adj#0"/>
    <x v="125"/>
    <x v="0"/>
    <s v="MTA"/>
    <d v="2015-02-28T00:00:00"/>
    <s v="СХДТатвар хэлтэс"/>
    <s v="НӨАТатвар төлөв"/>
    <n v="50000"/>
    <m/>
    <x v="3"/>
    <s v="103.Нэмэгдсэн өртгийн албан татвар"/>
  </r>
  <r>
    <x v="1"/>
    <x v="1"/>
    <s v="Adj#0"/>
    <x v="125"/>
    <x v="0"/>
    <s v="MTA"/>
    <d v="2015-03-14T00:00:00"/>
    <s v="СХДТатвар хэлтэс"/>
    <s v="НӨАТатвар төлөв"/>
    <n v="30000"/>
    <m/>
    <x v="3"/>
    <s v="103.Нэмэгдсэн өртгийн албан татвар"/>
  </r>
  <r>
    <x v="1"/>
    <x v="1"/>
    <s v="Adj#0"/>
    <x v="125"/>
    <x v="0"/>
    <s v="MTA"/>
    <d v="2015-04-11T00:00:00"/>
    <s v="СХДТатвар хэлтэс"/>
    <s v="НӨАТатвар төлөв"/>
    <n v="5000"/>
    <m/>
    <x v="3"/>
    <s v="103.Нэмэгдсэн өртгийн албан татвар"/>
  </r>
  <r>
    <x v="1"/>
    <x v="1"/>
    <s v="Adj#0"/>
    <x v="125"/>
    <x v="0"/>
    <s v="MTA"/>
    <d v="2015-05-07T00:00:00"/>
    <s v="СХДТатвар хэлтэс"/>
    <s v="НӨАТатвар төлөв"/>
    <n v="79575"/>
    <m/>
    <x v="3"/>
    <s v="103.Нэмэгдсэн өртгийн албан татвар"/>
  </r>
  <r>
    <x v="1"/>
    <x v="1"/>
    <s v="Adj#0"/>
    <x v="125"/>
    <x v="0"/>
    <s v="MTA"/>
    <d v="2015-05-07T00:00:00"/>
    <s v="СХДТатвар хэлтэс"/>
    <s v="НӨАТатвар төлөв"/>
    <n v="5004"/>
    <m/>
    <x v="3"/>
    <s v="103.Нэмэгдсэн өртгийн албан татвар"/>
  </r>
  <r>
    <x v="1"/>
    <x v="1"/>
    <s v="Adj#0"/>
    <x v="125"/>
    <x v="0"/>
    <s v="MTA"/>
    <d v="2015-05-30T00:00:00"/>
    <s v="СХДТатвар хэлтэс"/>
    <s v="НӨАТатвар төлөв"/>
    <n v="5000"/>
    <m/>
    <x v="3"/>
    <s v="103.Нэмэгдсэн өртгийн албан татвар"/>
  </r>
  <r>
    <x v="1"/>
    <x v="1"/>
    <s v="Adj#0"/>
    <x v="125"/>
    <x v="0"/>
    <s v="MTA"/>
    <d v="2015-06-23T00:00:00"/>
    <s v="СХДТатвар хэлтэс"/>
    <s v="НӨАТатвар төлөв"/>
    <n v="10000"/>
    <m/>
    <x v="3"/>
    <s v="103.Нэмэгдсэн өртгийн албан татвар"/>
  </r>
  <r>
    <x v="1"/>
    <x v="1"/>
    <s v="Adj#0"/>
    <x v="125"/>
    <x v="0"/>
    <s v="MTA"/>
    <d v="2015-07-16T00:00:00"/>
    <s v="СХДТатвар хэлтэс"/>
    <s v="НӨАТатвар төлөв"/>
    <n v="10000"/>
    <m/>
    <x v="3"/>
    <s v="103.Нэмэгдсэн өртгийн албан татвар"/>
  </r>
  <r>
    <x v="1"/>
    <x v="1"/>
    <s v="Adj#0"/>
    <x v="125"/>
    <x v="0"/>
    <s v="MTA"/>
    <d v="2015-07-24T00:00:00"/>
    <s v="СХДТатвар хэлтэс"/>
    <s v="НӨАТатвар төлөв"/>
    <n v="37600"/>
    <m/>
    <x v="3"/>
    <s v="103.Нэмэгдсэн өртгийн албан татвар"/>
  </r>
  <r>
    <x v="1"/>
    <x v="1"/>
    <s v="Adj#0"/>
    <x v="125"/>
    <x v="0"/>
    <s v="MTA"/>
    <d v="2015-08-14T00:00:00"/>
    <s v="СХДТатвар хэлтэс"/>
    <s v="НӨАТатвар төлөв"/>
    <n v="19248.900000000001"/>
    <m/>
    <x v="3"/>
    <s v="103.Нэмэгдсэн өртгийн албан татвар"/>
  </r>
  <r>
    <x v="1"/>
    <x v="1"/>
    <s v="Adj#0"/>
    <x v="125"/>
    <x v="0"/>
    <s v="MTA"/>
    <d v="2015-09-26T00:00:00"/>
    <s v="СХДТатвар хэлтэс"/>
    <s v="НӨАТатвар төлөв"/>
    <n v="10000"/>
    <m/>
    <x v="3"/>
    <s v="103.Нэмэгдсэн өртгийн албан татвар"/>
  </r>
  <r>
    <x v="1"/>
    <x v="1"/>
    <s v="Adj#0"/>
    <x v="125"/>
    <x v="0"/>
    <s v="MTA"/>
    <d v="2015-12-24T00:00:00"/>
    <s v="СХДТатвар хэлтэс"/>
    <s v="НӨАТатвар төлөв"/>
    <n v="7000"/>
    <m/>
    <x v="3"/>
    <s v="103.Нэмэгдсэн өртгийн албан татвар"/>
  </r>
  <r>
    <x v="1"/>
    <x v="1"/>
    <s v="Adj#0"/>
    <x v="125"/>
    <x v="0"/>
    <s v="Tuv aimag"/>
    <d v="2015-12-03T00:00:00"/>
    <s v="Төв аймаг ИТХ-ын нөөцийн сан"/>
    <s v="Төв аймгийн ИТХ-ын нөөцийн санд"/>
    <n v="1000"/>
    <m/>
    <x v="5"/>
    <s v="115.Төрийн байгууллагуудад олгосон хандив, дэмжлэг"/>
  </r>
  <r>
    <x v="1"/>
    <x v="1"/>
    <s v="Adj#0"/>
    <x v="125"/>
    <x v="0"/>
    <s v="MoL"/>
    <d v="2014-09-09T00:00:00"/>
    <s v="ГИХ"/>
    <s v="ГИХАЭГазарт визний хугацаа хэтэрсэн торгууль, ажлын байрны төлбөр төлөв"/>
    <n v="192"/>
    <m/>
    <x v="12"/>
    <s v="114.Торгууль, хураамж"/>
  </r>
  <r>
    <x v="1"/>
    <x v="1"/>
    <s v="Adj#0"/>
    <x v="125"/>
    <x v="0"/>
    <s v="MoL"/>
    <d v="2014-09-16T00:00:00"/>
    <s v="ГИХ"/>
    <s v="Гадаад ажилтаны оршин суух үнэмлэхний үнэ төлөв Цалингийн урьдчилгаа "/>
    <n v="192"/>
    <m/>
    <x v="12"/>
    <s v="114.Торгууль, хураамж"/>
  </r>
  <r>
    <x v="1"/>
    <x v="1"/>
    <s v="Adj#0"/>
    <x v="125"/>
    <x v="0"/>
    <s v="Tuv aimag"/>
    <d v="2015-03-14T00:00:00"/>
    <s v="Төв аймаг"/>
    <s v="Усны төлбөрт"/>
    <n v="1325.7"/>
    <m/>
    <x v="15"/>
    <s v="202.Ус ашигласны төлбөр"/>
  </r>
  <r>
    <x v="1"/>
    <x v="1"/>
    <s v="Adj#0"/>
    <x v="125"/>
    <x v="0"/>
    <s v="Tuv aimag"/>
    <d v="2015-03-14T00:00:00"/>
    <s v="Алтанбулаг сум"/>
    <s v="Усны төлбөрт"/>
    <n v="212.4"/>
    <m/>
    <x v="15"/>
    <s v="202.Ус ашигласны төлбөр"/>
  </r>
  <r>
    <x v="1"/>
    <x v="1"/>
    <s v="Adj#0"/>
    <x v="125"/>
    <x v="0"/>
    <s v="Tuv aimag"/>
    <d v="2015-10-30T00:00:00"/>
    <s v="Алтанбулаг сум"/>
    <s v="Усны төлбөрт"/>
    <n v="369.4"/>
    <m/>
    <x v="15"/>
    <s v="202.Ус ашигласны төлбөр"/>
  </r>
  <r>
    <x v="1"/>
    <x v="1"/>
    <s v="Adj#0"/>
    <x v="125"/>
    <x v="0"/>
    <s v="Tuv aimag"/>
    <m/>
    <m/>
    <m/>
    <n v="2042.9"/>
    <m/>
    <x v="17"/>
    <s v="203.Газрын төлбөр"/>
  </r>
  <r>
    <x v="0"/>
    <x v="1"/>
    <s v="Adj#1"/>
    <x v="125"/>
    <x v="0"/>
    <s v="Tuv aimag"/>
    <m/>
    <m/>
    <m/>
    <n v="-2042.9"/>
    <m/>
    <x v="17"/>
    <s v="203.Газрын төлбөр"/>
  </r>
  <r>
    <x v="0"/>
    <x v="1"/>
    <s v="Adj#1"/>
    <x v="125"/>
    <x v="0"/>
    <s v="Tuv aimag"/>
    <d v="2015-03-27T00:00:00"/>
    <s v="Төв аймаг газрын алба"/>
    <s v="Газрын төлбөр 1-р улирал"/>
    <n v="198720"/>
    <m/>
    <x v="17"/>
    <s v="203.Газрын төлбөр"/>
  </r>
  <r>
    <x v="0"/>
    <x v="1"/>
    <s v="Adj#1"/>
    <x v="125"/>
    <x v="0"/>
    <s v="Tuv aimag"/>
    <d v="2015-06-13T00:00:00"/>
    <s v="Төв аймаг газрын алба"/>
    <s v="Газрын төлбөр 2-р улирал"/>
    <n v="198720"/>
    <m/>
    <x v="17"/>
    <s v="203.Газрын төлбөр"/>
  </r>
  <r>
    <x v="0"/>
    <x v="1"/>
    <s v="Adj#1"/>
    <x v="125"/>
    <x v="0"/>
    <s v="Tuv aimag"/>
    <d v="2015-04-11T00:00:00"/>
    <s v="Төв аймаг газрын алба"/>
    <s v="Газрын төлбөр 2014 оны"/>
    <n v="48000"/>
    <m/>
    <x v="17"/>
    <s v="203.Газрын төлбөр"/>
  </r>
  <r>
    <x v="0"/>
    <x v="1"/>
    <s v="Adj#1"/>
    <x v="125"/>
    <x v="0"/>
    <s v="Tuv aimag"/>
    <d v="2015-09-23T00:00:00"/>
    <s v="Төв аймаг газрын алба"/>
    <s v="Газрын төлбөр 3-р улирал"/>
    <n v="198720"/>
    <m/>
    <x v="17"/>
    <s v="203.Газрын төлбөр"/>
  </r>
  <r>
    <x v="0"/>
    <x v="1"/>
    <s v="Adj#1"/>
    <x v="125"/>
    <x v="0"/>
    <s v="Tuv aimag"/>
    <d v="2015-12-23T00:00:00"/>
    <s v="Төв аймаг газрын алба"/>
    <s v="Газрын төлбөр 4-р улирал"/>
    <n v="198720"/>
    <m/>
    <x v="17"/>
    <s v="203.Газрын төлбөр"/>
  </r>
  <r>
    <x v="0"/>
    <x v="1"/>
    <s v="Adj#1"/>
    <x v="125"/>
    <x v="0"/>
    <s v="Tuv aimag"/>
    <d v="2015-01-04T00:00:00"/>
    <m/>
    <s v="ҮХХ-ийн татвар"/>
    <n v="1196"/>
    <m/>
    <x v="16"/>
    <s v="205.Үл хөдлөх хөрөнгийн албан татвар"/>
  </r>
  <r>
    <x v="0"/>
    <x v="1"/>
    <s v="Adj#1"/>
    <x v="125"/>
    <x v="0"/>
    <s v="Tuv aimag"/>
    <d v="2015-05-15T00:00:00"/>
    <s v="СХДТХ"/>
    <s v="Авто тээвэр татвар"/>
    <n v="4000"/>
    <m/>
    <x v="22"/>
    <s v="207.Авто тээвэр болон өөрөө явагч тээврийн хэрэгслийн албан татвар "/>
  </r>
  <r>
    <x v="1"/>
    <x v="1"/>
    <s v="Adj#0"/>
    <x v="125"/>
    <x v="0"/>
    <s v="Tuv aimag"/>
    <d v="2015-04-10T00:00:00"/>
    <s v="Төв айма гтатвар"/>
    <s v="Усны торгууль төлөв"/>
    <n v="146"/>
    <m/>
    <x v="20"/>
    <s v="209.Торгууль, хураамж"/>
  </r>
  <r>
    <x v="1"/>
    <x v="1"/>
    <s v="Adj#0"/>
    <x v="128"/>
    <x v="0"/>
    <s v="MoL"/>
    <d v="2014-07-31T00:00:00"/>
    <s v="Хөдөлмөрийн яам"/>
    <s v="Ажлын байрны төлбөр"/>
    <n v="23040"/>
    <m/>
    <x v="11"/>
    <s v="106.Гадаадын мэргэжилтэн, ажилчны ажлын байрны төлбөр"/>
  </r>
  <r>
    <x v="1"/>
    <x v="1"/>
    <s v="Adj#0"/>
    <x v="128"/>
    <x v="0"/>
    <s v="MoL"/>
    <d v="2014-10-14T00:00:00"/>
    <s v="Хөдөлмөрийн яам"/>
    <s v="Ажлын байрны төлбөр"/>
    <n v="3712"/>
    <m/>
    <x v="11"/>
    <s v="106.Гадаадын мэргэжилтэн, ажилчны ажлын байрны төлбөр"/>
  </r>
  <r>
    <x v="1"/>
    <x v="1"/>
    <s v="Adj#0"/>
    <x v="128"/>
    <x v="0"/>
    <s v="MoL"/>
    <d v="2014-11-03T00:00:00"/>
    <s v="Хөдөлмөрийн яам"/>
    <s v="Ажлын байрны төлбөр"/>
    <n v="4096"/>
    <m/>
    <x v="11"/>
    <s v="106.Гадаадын мэргэжилтэн, ажилчны ажлын байрны төлбөр"/>
  </r>
  <r>
    <x v="1"/>
    <x v="1"/>
    <s v="Adj#0"/>
    <x v="128"/>
    <x v="0"/>
    <s v="MoL"/>
    <d v="2014-11-25T00:00:00"/>
    <s v="Хөдөлмөрийн яам"/>
    <s v="Ажлын байрны төлбөр"/>
    <n v="1792"/>
    <m/>
    <x v="11"/>
    <s v="106.Гадаадын мэргэжилтэн, ажилчны ажлын байрны төлбөр"/>
  </r>
  <r>
    <x v="1"/>
    <x v="1"/>
    <s v="Adj#0"/>
    <x v="128"/>
    <x v="0"/>
    <s v="SSIA"/>
    <s v="2014.04.16"/>
    <s v="СХД-н НДХэлтэс"/>
    <s v="НДШимтгэл "/>
    <n v="10000"/>
    <m/>
    <x v="4"/>
    <s v="108.Аж ахуйн нэгжээс төлсөн ажилчдын нийгмийн болон эрүүл мэндийн даатгалын шимтгэл "/>
  </r>
  <r>
    <x v="1"/>
    <x v="1"/>
    <s v="Adj#0"/>
    <x v="128"/>
    <x v="0"/>
    <s v="SSIA"/>
    <s v="2014.06.02"/>
    <s v="СХД-н НДХэлтэс"/>
    <s v="НДШимтгэл "/>
    <n v="7000"/>
    <m/>
    <x v="4"/>
    <s v="108.Аж ахуйн нэгжээс төлсөн ажилчдын нийгмийн болон эрүүл мэндийн даатгалын шимтгэл "/>
  </r>
  <r>
    <x v="1"/>
    <x v="1"/>
    <s v="Adj#0"/>
    <x v="128"/>
    <x v="0"/>
    <s v="SSIA"/>
    <s v="2014.06.26"/>
    <s v="СХД-н НДХэлтэс"/>
    <s v="НДШимтгэл "/>
    <n v="5000"/>
    <m/>
    <x v="4"/>
    <s v="108.Аж ахуйн нэгжээс төлсөн ажилчдын нийгмийн болон эрүүл мэндийн даатгалын шимтгэл "/>
  </r>
  <r>
    <x v="1"/>
    <x v="1"/>
    <s v="Adj#0"/>
    <x v="128"/>
    <x v="0"/>
    <s v="SSIA"/>
    <s v="2014.08.25"/>
    <s v="СХД-н НДХэлтэс"/>
    <s v="НДШимтгэл "/>
    <n v="8540"/>
    <m/>
    <x v="4"/>
    <s v="108.Аж ахуйн нэгжээс төлсөн ажилчдын нийгмийн болон эрүүл мэндийн даатгалын шимтгэл "/>
  </r>
  <r>
    <x v="1"/>
    <x v="1"/>
    <s v="Adj#0"/>
    <x v="128"/>
    <x v="0"/>
    <s v="SSIA"/>
    <s v="2014.09.26"/>
    <s v="СХД-н НДХэлтэс"/>
    <s v="НДШимтгэл "/>
    <n v="5350"/>
    <m/>
    <x v="4"/>
    <s v="108.Аж ахуйн нэгжээс төлсөн ажилчдын нийгмийн болон эрүүл мэндийн даатгалын шимтгэл "/>
  </r>
  <r>
    <x v="1"/>
    <x v="1"/>
    <s v="Adj#0"/>
    <x v="128"/>
    <x v="0"/>
    <s v="SSIA"/>
    <s v="2014.10.31"/>
    <s v="СХД-н НДХэлтэс"/>
    <s v="НДШимтгэл "/>
    <n v="5000"/>
    <m/>
    <x v="4"/>
    <s v="108.Аж ахуйн нэгжээс төлсөн ажилчдын нийгмийн болон эрүүл мэндийн даатгалын шимтгэл "/>
  </r>
  <r>
    <x v="1"/>
    <x v="1"/>
    <s v="Adj#0"/>
    <x v="128"/>
    <x v="0"/>
    <s v="SSIA"/>
    <s v="2014.11.28"/>
    <s v="СХД-н НДХэлтэс"/>
    <s v="НДШимтгэл "/>
    <n v="3080"/>
    <m/>
    <x v="4"/>
    <s v="108.Аж ахуйн нэгжээс төлсөн ажилчдын нийгмийн болон эрүүл мэндийн даатгалын шимтгэл "/>
  </r>
  <r>
    <x v="1"/>
    <x v="1"/>
    <s v="Adj#0"/>
    <x v="128"/>
    <x v="0"/>
    <s v="SSIA"/>
    <s v="2014.12.03"/>
    <s v="СХД-н НДХэлтэс"/>
    <s v="НДШимтгэл "/>
    <n v="8000"/>
    <m/>
    <x v="4"/>
    <s v="108.Аж ахуйн нэгжээс төлсөн ажилчдын нийгмийн болон эрүүл мэндийн даатгалын шимтгэл "/>
  </r>
  <r>
    <x v="1"/>
    <x v="1"/>
    <s v="Adj#0"/>
    <x v="128"/>
    <x v="0"/>
    <s v="SSIA"/>
    <s v="2014.12.19"/>
    <s v="СХД-н НДХэлтэс"/>
    <s v="НДШимтгэл "/>
    <n v="8000"/>
    <m/>
    <x v="4"/>
    <s v="108.Аж ахуйн нэгжээс төлсөн ажилчдын нийгмийн болон эрүүл мэндийн даатгалын шимтгэл "/>
  </r>
  <r>
    <x v="1"/>
    <x v="1"/>
    <s v="Adj#0"/>
    <x v="48"/>
    <x v="0"/>
    <s v="MTA"/>
    <s v="2014.01.07"/>
    <s v="Татварийн ерөнхий газар"/>
    <s v="ААНБОАТ төлөв"/>
    <n v="6148"/>
    <m/>
    <x v="2"/>
    <s v="101.Аж ахуйн нэгжийн орлогын албан татвар "/>
  </r>
  <r>
    <x v="1"/>
    <x v="1"/>
    <s v="Adj#0"/>
    <x v="48"/>
    <x v="0"/>
    <s v="MTA"/>
    <s v="2014.01.07"/>
    <s v="Нийслэлийн татварын газар"/>
    <s v="хүүгийн орлогод ноогдуулсан татвар төлсөн"/>
    <n v="9503"/>
    <m/>
    <x v="2"/>
    <s v="101.Аж ахуйн нэгжийн орлогын албан татвар "/>
  </r>
  <r>
    <x v="1"/>
    <x v="1"/>
    <s v="Adj#0"/>
    <x v="48"/>
    <x v="0"/>
    <s v="CO"/>
    <m/>
    <m/>
    <m/>
    <n v="6036.5"/>
    <m/>
    <x v="8"/>
    <s v="102.Гаалийн албан татвар"/>
  </r>
  <r>
    <x v="0"/>
    <x v="1"/>
    <s v="Adj#2"/>
    <x v="48"/>
    <x v="0"/>
    <s v="CO"/>
    <m/>
    <m/>
    <m/>
    <n v="-6036.5"/>
    <m/>
    <x v="8"/>
    <s v="102.Гаалийн албан татвар"/>
  </r>
  <r>
    <x v="0"/>
    <x v="1"/>
    <s v="Adj#2"/>
    <x v="48"/>
    <x v="0"/>
    <s v="CO"/>
    <s v="2014.06.13"/>
    <s v="УБ хот гаалийн газар"/>
    <s v="Халуун сарниулагч,гидрийн эд анги"/>
    <n v="836"/>
    <m/>
    <x v="8"/>
    <s v="102.Гаалийн албан татвар"/>
  </r>
  <r>
    <x v="0"/>
    <x v="1"/>
    <s v="Adj#2"/>
    <x v="48"/>
    <x v="0"/>
    <s v="CO"/>
    <s v="2014.06.17"/>
    <s v="УБ хот гаалийн газар"/>
    <s v="БҮ-н шүүн шахагч машины тоног тохооромж"/>
    <n v="448"/>
    <m/>
    <x v="8"/>
    <s v="102.Гаалийн албан татвар"/>
  </r>
  <r>
    <x v="0"/>
    <x v="1"/>
    <s v="Adj#2"/>
    <x v="48"/>
    <x v="0"/>
    <s v="CO"/>
    <s v="2014.07.23"/>
    <s v="УБ хот гаалийн газар"/>
    <s v="Автомашины өөрөө буулгагчийн эд анги"/>
    <n v="3073"/>
    <m/>
    <x v="8"/>
    <s v="102.Гаалийн албан татвар"/>
  </r>
  <r>
    <x v="0"/>
    <x v="1"/>
    <s v="Adj#2"/>
    <x v="48"/>
    <x v="0"/>
    <s v="CO"/>
    <s v="2014.11.20"/>
    <s v="УБ хот гаалийн газар"/>
    <s v="Ажлын хувцас"/>
    <n v="1020"/>
    <m/>
    <x v="8"/>
    <s v="102.Гаалийн албан татвар"/>
  </r>
  <r>
    <x v="0"/>
    <x v="1"/>
    <s v="Adj#2"/>
    <x v="48"/>
    <x v="0"/>
    <s v="CO"/>
    <s v="2014.12.08"/>
    <s v="УБ хот гаалийн газар"/>
    <s v="Хоолой өрмийн хушуу"/>
    <n v="207"/>
    <m/>
    <x v="8"/>
    <s v="102.Гаалийн албан татвар"/>
  </r>
  <r>
    <x v="1"/>
    <x v="1"/>
    <s v="Adj#0"/>
    <x v="48"/>
    <x v="0"/>
    <s v="CO"/>
    <m/>
    <m/>
    <m/>
    <n v="11829.1"/>
    <m/>
    <x v="3"/>
    <s v="103.Нэмэгдсэн өртгийн албан татвар"/>
  </r>
  <r>
    <x v="0"/>
    <x v="1"/>
    <s v="Adj#2"/>
    <x v="48"/>
    <x v="0"/>
    <s v="CO"/>
    <m/>
    <m/>
    <m/>
    <n v="-11829.1"/>
    <m/>
    <x v="3"/>
    <s v="103.Нэмэгдсэн өртгийн албан татвар"/>
  </r>
  <r>
    <x v="0"/>
    <x v="1"/>
    <s v="Adj#2"/>
    <x v="48"/>
    <x v="0"/>
    <s v="CO"/>
    <s v="2014.06.13"/>
    <s v="УБ хот гаалийн газар"/>
    <s v="Халуун сарниулагч,гидрийн эд анги"/>
    <n v="1755"/>
    <m/>
    <x v="3"/>
    <s v="103.Нэмэгдсэн өртгийн албан татвар"/>
  </r>
  <r>
    <x v="0"/>
    <x v="1"/>
    <s v="Adj#2"/>
    <x v="48"/>
    <x v="0"/>
    <s v="CO"/>
    <s v="2014.06.17"/>
    <s v="УБ хот гаалийн газар"/>
    <s v="БҮ-н шүүн шахагч машины тоног тохооромж"/>
    <n v="939"/>
    <m/>
    <x v="3"/>
    <s v="103.Нэмэгдсэн өртгийн албан татвар"/>
  </r>
  <r>
    <x v="0"/>
    <x v="1"/>
    <s v="Adj#2"/>
    <x v="48"/>
    <x v="0"/>
    <s v="CO"/>
    <s v="2014.07.23"/>
    <s v="УБ хот гаалийн газар"/>
    <s v="Автомашины өөрөө буулгагчийн эд анги"/>
    <n v="6457"/>
    <m/>
    <x v="3"/>
    <s v="103.Нэмэгдсэн өртгийн албан татвар"/>
  </r>
  <r>
    <x v="0"/>
    <x v="1"/>
    <s v="Adj#2"/>
    <x v="48"/>
    <x v="0"/>
    <s v="CO"/>
    <s v="2014.11.20"/>
    <s v="УБ хот гаалийн газар"/>
    <s v="Ажлын хувцас"/>
    <n v="2142"/>
    <m/>
    <x v="3"/>
    <s v="103.Нэмэгдсэн өртгийн албан татвар"/>
  </r>
  <r>
    <x v="0"/>
    <x v="1"/>
    <s v="Adj#2"/>
    <x v="48"/>
    <x v="0"/>
    <s v="CO"/>
    <s v="2014.12.08"/>
    <s v="УБ хот гаалийн газар"/>
    <s v="Хоолой өрмийн хушуу"/>
    <n v="434"/>
    <m/>
    <x v="3"/>
    <s v="103.Нэмэгдсэн өртгийн албан татвар"/>
  </r>
  <r>
    <x v="1"/>
    <x v="1"/>
    <s v="Adj#0"/>
    <x v="48"/>
    <x v="0"/>
    <s v="MRAM"/>
    <m/>
    <m/>
    <m/>
    <n v="250760.8"/>
    <m/>
    <x v="0"/>
    <s v="104.Ашигт малтмалын нөөц ашигласны төлбөр"/>
  </r>
  <r>
    <x v="0"/>
    <x v="1"/>
    <s v="Adj#1"/>
    <x v="48"/>
    <x v="0"/>
    <s v="MRAM"/>
    <m/>
    <m/>
    <m/>
    <n v="-250760.8"/>
    <m/>
    <x v="0"/>
    <s v="104.Ашигт малтмалын нөөц ашигласны төлбөр"/>
  </r>
  <r>
    <x v="0"/>
    <x v="1"/>
    <s v="Adj#1"/>
    <x v="48"/>
    <x v="0"/>
    <s v="MTA"/>
    <s v="2014.01.07"/>
    <s v="Татварын ерөнхий газар"/>
    <s v="АМНАТ төлөв"/>
    <n v="6148"/>
    <m/>
    <x v="0"/>
    <s v="104.Ашигт малтмалын нөөц ашигласны төлбөр"/>
  </r>
  <r>
    <x v="0"/>
    <x v="1"/>
    <s v="Adj#1"/>
    <x v="48"/>
    <x v="0"/>
    <s v="MTA"/>
    <s v="2014.02.19"/>
    <s v="Татварын ерөнхий газар"/>
    <s v="2014 оны 1-р сарын АМНАТ"/>
    <n v="4705"/>
    <m/>
    <x v="0"/>
    <s v="104.Ашигт малтмалын нөөц ашигласны төлбөр"/>
  </r>
  <r>
    <x v="0"/>
    <x v="1"/>
    <s v="Adj#1"/>
    <x v="48"/>
    <x v="0"/>
    <s v="MTA"/>
    <s v="2014.04.10"/>
    <s v="Татварын ерөнхий газар"/>
    <s v="2014 оны 3-р сарын АМНАТ"/>
    <n v="281.93"/>
    <m/>
    <x v="0"/>
    <s v="104.Ашигт малтмалын нөөц ашигласны төлбөр"/>
  </r>
  <r>
    <x v="0"/>
    <x v="1"/>
    <s v="Adj#1"/>
    <x v="48"/>
    <x v="0"/>
    <s v="MRAM"/>
    <s v="2014.06.09"/>
    <m/>
    <s v="монгол банкинд 305942089.20 алт өгсөн"/>
    <n v="7648.55"/>
    <m/>
    <x v="0"/>
    <s v="104.Ашигт малтмалын нөөц ашигласны төлбөр"/>
  </r>
  <r>
    <x v="0"/>
    <x v="1"/>
    <s v="Adj#1"/>
    <x v="48"/>
    <x v="0"/>
    <s v="MRAM"/>
    <s v="2014.06.25"/>
    <m/>
    <s v="монгол банкинд 270672799.26 алт өгсөн"/>
    <n v="6766.8190000000004"/>
    <m/>
    <x v="0"/>
    <s v="104.Ашигт малтмалын нөөц ашигласны төлбөр"/>
  </r>
  <r>
    <x v="0"/>
    <x v="1"/>
    <s v="Adj#1"/>
    <x v="48"/>
    <x v="0"/>
    <s v="MRAM"/>
    <s v="2014.07.17"/>
    <m/>
    <s v="монгол банкинд 630560822.01алт өгсөн"/>
    <n v="15764.02"/>
    <m/>
    <x v="0"/>
    <s v="104.Ашигт малтмалын нөөц ашигласны төлбөр"/>
  </r>
  <r>
    <x v="0"/>
    <x v="1"/>
    <s v="Adj#1"/>
    <x v="48"/>
    <x v="0"/>
    <s v="MRAM"/>
    <s v="2014.07.28"/>
    <m/>
    <s v="монгол банкинд 780829220.23алт өгсөн"/>
    <n v="19520.73"/>
    <m/>
    <x v="0"/>
    <s v="104.Ашигт малтмалын нөөц ашигласны төлбөр"/>
  </r>
  <r>
    <x v="0"/>
    <x v="1"/>
    <s v="Adj#1"/>
    <x v="48"/>
    <x v="0"/>
    <s v="MRAM"/>
    <s v="2014.8.13"/>
    <m/>
    <s v="монгол банкинд 758167547.08 алт өгсөн"/>
    <n v="18954.187999999998"/>
    <m/>
    <x v="0"/>
    <s v="104.Ашигт малтмалын нөөц ашигласны төлбөр"/>
  </r>
  <r>
    <x v="0"/>
    <x v="1"/>
    <s v="Adj#1"/>
    <x v="48"/>
    <x v="0"/>
    <s v="MRAM"/>
    <s v="2014.08.25"/>
    <m/>
    <s v="монгол банкинд 655349825.32 алт өгсөн"/>
    <n v="16383.745000000001"/>
    <m/>
    <x v="0"/>
    <s v="104.Ашигт малтмалын нөөц ашигласны төлбөр"/>
  </r>
  <r>
    <x v="0"/>
    <x v="1"/>
    <s v="Adj#1"/>
    <x v="48"/>
    <x v="0"/>
    <s v="MRAM"/>
    <s v="2014.09.12"/>
    <m/>
    <s v="монгол банкинд 990447264.32 алт өгсөн"/>
    <n v="24761.181"/>
    <m/>
    <x v="0"/>
    <s v="104.Ашигт малтмалын нөөц ашигласны төлбөр"/>
  </r>
  <r>
    <x v="0"/>
    <x v="1"/>
    <s v="Adj#1"/>
    <x v="48"/>
    <x v="0"/>
    <s v="MRAM"/>
    <s v="2014.09.29"/>
    <m/>
    <s v="монгол банкинд 649595006.59 алт өгсөн"/>
    <n v="16239.875"/>
    <m/>
    <x v="0"/>
    <s v="104.Ашигт малтмалын нөөц ашигласны төлбөр"/>
  </r>
  <r>
    <x v="0"/>
    <x v="1"/>
    <s v="Adj#1"/>
    <x v="48"/>
    <x v="0"/>
    <s v="MRAM"/>
    <s v="2014.10.15"/>
    <m/>
    <s v="монгол банкинд 538366736.36 алт өгсөн"/>
    <n v="13459.169"/>
    <m/>
    <x v="0"/>
    <s v="104.Ашигт малтмалын нөөц ашигласны төлбөр"/>
  </r>
  <r>
    <x v="0"/>
    <x v="1"/>
    <s v="Adj#1"/>
    <x v="48"/>
    <x v="0"/>
    <s v="MRAM"/>
    <s v="2014.10.29"/>
    <m/>
    <s v="монгол банкинд 723069805.98 алт өгсөн"/>
    <n v="18076.744999999999"/>
    <m/>
    <x v="0"/>
    <s v="104.Ашигт малтмалын нөөц ашигласны төлбөр"/>
  </r>
  <r>
    <x v="0"/>
    <x v="1"/>
    <s v="Adj#1"/>
    <x v="48"/>
    <x v="0"/>
    <s v="MRAM"/>
    <s v="2014.11.14"/>
    <m/>
    <s v="монгол банкинд 708274781.92 алт өгсөн"/>
    <n v="17706.868999999999"/>
    <m/>
    <x v="0"/>
    <s v="104.Ашигт малтмалын нөөц ашигласны төлбөр"/>
  </r>
  <r>
    <x v="0"/>
    <x v="1"/>
    <s v="Adj#1"/>
    <x v="48"/>
    <x v="0"/>
    <s v="MRAM"/>
    <s v="2014.11.25"/>
    <m/>
    <s v="монгол банкинд 802315698.23 алт өгсөн"/>
    <n v="20057.892"/>
    <m/>
    <x v="0"/>
    <s v="104.Ашигт малтмалын нөөц ашигласны төлбөр"/>
  </r>
  <r>
    <x v="0"/>
    <x v="1"/>
    <s v="Adj#1"/>
    <x v="48"/>
    <x v="0"/>
    <s v="MRAM"/>
    <s v="2014.12.08"/>
    <m/>
    <s v="монгол банкинд 832851370.54 алт өгсөн"/>
    <n v="20821.284"/>
    <m/>
    <x v="0"/>
    <s v="104.Ашигт малтмалын нөөц ашигласны төлбөр"/>
  </r>
  <r>
    <x v="0"/>
    <x v="1"/>
    <s v="Adj#1"/>
    <x v="48"/>
    <x v="0"/>
    <s v="MRAM"/>
    <s v="2014.12.19"/>
    <m/>
    <s v="монгол банкинд 492707137.22 алт өгсөн"/>
    <n v="12317.678"/>
    <m/>
    <x v="0"/>
    <s v="104.Ашигт малтмалын нөөц ашигласны төлбөр"/>
  </r>
  <r>
    <x v="0"/>
    <x v="1"/>
    <s v="Adj#1"/>
    <x v="48"/>
    <x v="0"/>
    <s v="MRAM"/>
    <s v="2014.12.31"/>
    <m/>
    <s v="монгол банкинд 691300647.59 алт өгсөн"/>
    <n v="17282.516"/>
    <m/>
    <x v="0"/>
    <s v="104.Ашигт малтмалын нөөц ашигласны төлбөр"/>
  </r>
  <r>
    <x v="1"/>
    <x v="1"/>
    <s v="Adj#0"/>
    <x v="48"/>
    <x v="0"/>
    <s v="NLO"/>
    <s v="2014.01.06"/>
    <s v="ХЭДС"/>
    <s v="Ажлын байрны төлбөр 384000*8хүн*5 сар"/>
    <n v="15360"/>
    <m/>
    <x v="11"/>
    <s v="106.Гадаадын мэргэжилтэн, ажилчны ажлын байрны төлбөр"/>
  </r>
  <r>
    <x v="1"/>
    <x v="1"/>
    <s v="Adj#0"/>
    <x v="48"/>
    <x v="0"/>
    <s v="NLO"/>
    <s v="2014.04.18"/>
    <s v="ХЭДС"/>
    <s v="Ажлын байрны төлбөр 384000*29хүн*6 сар"/>
    <n v="66816"/>
    <m/>
    <x v="11"/>
    <s v="106.Гадаадын мэргэжилтэн, ажилчны ажлын байрны төлбөр"/>
  </r>
  <r>
    <x v="1"/>
    <x v="1"/>
    <s v="Adj#0"/>
    <x v="48"/>
    <x v="0"/>
    <s v="NLO"/>
    <s v="2014.06.11"/>
    <s v="ХЭДС"/>
    <s v="Ажлын байрны төлбөрийн буцаалт"/>
    <n v="-2957"/>
    <m/>
    <x v="11"/>
    <s v="106.Гадаадын мэргэжилтэн, ажилчны ажлын байрны төлбөр"/>
  </r>
  <r>
    <x v="1"/>
    <x v="1"/>
    <s v="Adj#0"/>
    <x v="48"/>
    <x v="0"/>
    <s v="NLO"/>
    <s v="2014.06.12"/>
    <s v="ХЭДС"/>
    <s v="Ажлын байрны төлбөр 384000*29хүн"/>
    <n v="73498"/>
    <m/>
    <x v="11"/>
    <s v="106.Гадаадын мэргэжилтэн, ажилчны ажлын байрны төлбөр"/>
  </r>
  <r>
    <x v="1"/>
    <x v="1"/>
    <s v="Adj#0"/>
    <x v="48"/>
    <x v="0"/>
    <s v="NLO"/>
    <s v="2014.06.12"/>
    <s v="ХЭДС"/>
    <s v="Ажлын байрны төлбөр 384000*5хүн"/>
    <n v="11520"/>
    <m/>
    <x v="11"/>
    <s v="106.Гадаадын мэргэжилтэн, ажилчны ажлын байрны төлбөр"/>
  </r>
  <r>
    <x v="1"/>
    <x v="1"/>
    <s v="Adj#0"/>
    <x v="48"/>
    <x v="0"/>
    <s v="NLO"/>
    <s v="2014.09.23"/>
    <s v="ХЭДС"/>
    <s v="Ажлын байрны төлбөр 384000*20хүн"/>
    <n v="19200"/>
    <m/>
    <x v="11"/>
    <s v="106.Гадаадын мэргэжилтэн, ажилчны ажлын байрны төлбөр"/>
  </r>
  <r>
    <x v="1"/>
    <x v="1"/>
    <s v="Adj#0"/>
    <x v="48"/>
    <x v="0"/>
    <s v="NLO"/>
    <s v="2014.10.16"/>
    <s v="ХЭДС"/>
    <s v="Ажлын байрны төлбөрийн буцаалт"/>
    <n v="-1113.5999999999999"/>
    <m/>
    <x v="11"/>
    <s v="106.Гадаадын мэргэжилтэн, ажилчны ажлын байрны төлбөр"/>
  </r>
  <r>
    <x v="1"/>
    <x v="1"/>
    <s v="Adj#0"/>
    <x v="48"/>
    <x v="0"/>
    <s v="NLO"/>
    <s v="2014.12.12"/>
    <s v="ХЭДС"/>
    <s v="Ажлын байрны төлбөрийн буцаалт"/>
    <n v="-16102.4"/>
    <m/>
    <x v="11"/>
    <s v="106.Гадаадын мэргэжилтэн, ажилчны ажлын байрны төлбөр"/>
  </r>
  <r>
    <x v="1"/>
    <x v="1"/>
    <s v="Adj#0"/>
    <x v="48"/>
    <x v="0"/>
    <s v="NLO"/>
    <s v="2014.12.15"/>
    <s v="ХЭДС"/>
    <s v="Ажлын байрны төлбөр 384000*20хүн6 сар"/>
    <n v="46080"/>
    <m/>
    <x v="11"/>
    <s v="106.Гадаадын мэргэжилтэн, ажилчны ажлын байрны төлбөр"/>
  </r>
  <r>
    <x v="1"/>
    <x v="1"/>
    <s v="Adj#0"/>
    <x v="48"/>
    <x v="0"/>
    <s v="NLO"/>
    <s v="2014.12.15"/>
    <s v="ХЭДС"/>
    <s v="Ажлын байрны төлбөр 384000*7хүн1 сар"/>
    <n v="2688"/>
    <m/>
    <x v="11"/>
    <s v="106.Гадаадын мэргэжилтэн, ажилчны ажлын байрны төлбөр"/>
  </r>
  <r>
    <x v="1"/>
    <x v="1"/>
    <s v="Adj#0"/>
    <x v="48"/>
    <x v="0"/>
    <s v="SSIA"/>
    <m/>
    <m/>
    <m/>
    <n v="222862.9"/>
    <m/>
    <x v="4"/>
    <s v="108.Аж ахуйн нэгжээс төлсөн ажилчдын нийгмийн болон эрүүл мэндийн даатгалын шимтгэл "/>
  </r>
  <r>
    <x v="0"/>
    <x v="1"/>
    <s v="Adj#1"/>
    <x v="48"/>
    <x v="0"/>
    <s v="SSIA"/>
    <m/>
    <m/>
    <m/>
    <n v="-222862.9"/>
    <m/>
    <x v="4"/>
    <s v="108.Аж ахуйн нэгжээс төлсөн ажилчдын нийгмийн болон эрүүл мэндийн даатгалын шимтгэл "/>
  </r>
  <r>
    <x v="0"/>
    <x v="1"/>
    <s v="Adj#1"/>
    <x v="48"/>
    <x v="0"/>
    <s v="SSIA"/>
    <s v="2014.01.22"/>
    <s v="Нийгмийн даатгал хэлтэс"/>
    <s v="2013 оны 01-р сарын НДШ төлөв"/>
    <n v="20000"/>
    <m/>
    <x v="4"/>
    <s v="108.Аж ахуйн нэгжээс төлсөн ажилчдын нийгмийн болон эрүүл мэндийн даатгалын шимтгэл "/>
  </r>
  <r>
    <x v="0"/>
    <x v="1"/>
    <s v="Adj#1"/>
    <x v="48"/>
    <x v="0"/>
    <s v="SSIA"/>
    <s v="2014.02.28"/>
    <s v="Нийгмийн даатгал хэлтэс"/>
    <s v="2014 оны 02-р сарын НДШ төлөв"/>
    <n v="2500"/>
    <m/>
    <x v="4"/>
    <s v="108.Аж ахуйн нэгжээс төлсөн ажилчдын нийгмийн болон эрүүл мэндийн даатгалын шимтгэл "/>
  </r>
  <r>
    <x v="0"/>
    <x v="1"/>
    <s v="Adj#1"/>
    <x v="48"/>
    <x v="0"/>
    <s v="SSIA"/>
    <s v="2014.02.28"/>
    <s v="Нийгмийн даатгал хэлтэс"/>
    <s v="2014 оны 02-р сарын НДШ төлөв"/>
    <n v="21000"/>
    <m/>
    <x v="4"/>
    <s v="108.Аж ахуйн нэгжээс төлсөн ажилчдын нийгмийн болон эрүүл мэндийн даатгалын шимтгэл "/>
  </r>
  <r>
    <x v="0"/>
    <x v="1"/>
    <s v="Adj#1"/>
    <x v="48"/>
    <x v="0"/>
    <s v="SSIA"/>
    <s v="2014.03.27"/>
    <s v="Нийгмийн даатгал хэлтэс"/>
    <s v="2014 оны 03-р сарын НДШ төлөв"/>
    <n v="17317.93"/>
    <m/>
    <x v="4"/>
    <s v="108.Аж ахуйн нэгжээс төлсөн ажилчдын нийгмийн болон эрүүл мэндийн даатгалын шимтгэл "/>
  </r>
  <r>
    <x v="0"/>
    <x v="1"/>
    <s v="Adj#1"/>
    <x v="48"/>
    <x v="0"/>
    <s v="SSIA"/>
    <s v="2014.03.27"/>
    <s v="Нийгмийн даатгал хэлтэс"/>
    <s v="2014 оны 03-р сарын НДШ төлөв"/>
    <n v="1993"/>
    <m/>
    <x v="4"/>
    <s v="108.Аж ахуйн нэгжээс төлсөн ажилчдын нийгмийн болон эрүүл мэндийн даатгалын шимтгэл "/>
  </r>
  <r>
    <x v="0"/>
    <x v="1"/>
    <s v="Adj#1"/>
    <x v="48"/>
    <x v="0"/>
    <s v="SSIA"/>
    <s v="2014.04.29"/>
    <s v="Нийгмийн даатгал хэлтэс"/>
    <s v="2014 оны 04-р сарын НДШ төлөв"/>
    <n v="2015.29"/>
    <m/>
    <x v="4"/>
    <s v="108.Аж ахуйн нэгжээс төлсөн ажилчдын нийгмийн болон эрүүл мэндийн даатгалын шимтгэл "/>
  </r>
  <r>
    <x v="0"/>
    <x v="1"/>
    <s v="Adj#1"/>
    <x v="48"/>
    <x v="0"/>
    <s v="SSIA"/>
    <s v="2014.04.30"/>
    <s v="Нийгмийн даатгал хэлтэс"/>
    <s v="2014 оны 04-р сарын НДШ төлөв"/>
    <n v="24126.400000000001"/>
    <m/>
    <x v="4"/>
    <s v="108.Аж ахуйн нэгжээс төлсөн ажилчдын нийгмийн болон эрүүл мэндийн даатгалын шимтгэл "/>
  </r>
  <r>
    <x v="0"/>
    <x v="1"/>
    <s v="Adj#1"/>
    <x v="48"/>
    <x v="0"/>
    <s v="SSIA"/>
    <s v="2014.05.28"/>
    <s v="Нийгмийн даатгал хэлтэс"/>
    <s v="2014 оны 05-р сарын НДШ төлөв"/>
    <n v="1774.88"/>
    <m/>
    <x v="4"/>
    <s v="108.Аж ахуйн нэгжээс төлсөн ажилчдын нийгмийн болон эрүүл мэндийн даатгалын шимтгэл "/>
  </r>
  <r>
    <x v="0"/>
    <x v="1"/>
    <s v="Adj#1"/>
    <x v="48"/>
    <x v="0"/>
    <s v="SSIA"/>
    <s v="2014.05.28"/>
    <s v="Нийгмийн даатгал хэлтэс"/>
    <s v="2014 оны 05-р сарын НДШ төлөв"/>
    <n v="30000"/>
    <m/>
    <x v="4"/>
    <s v="108.Аж ахуйн нэгжээс төлсөн ажилчдын нийгмийн болон эрүүл мэндийн даатгалын шимтгэл "/>
  </r>
  <r>
    <x v="0"/>
    <x v="1"/>
    <s v="Adj#1"/>
    <x v="48"/>
    <x v="0"/>
    <s v="SSIA"/>
    <s v="2014.06.30"/>
    <s v="Нийгмийн даатгал хэлтэс"/>
    <s v="2014 оны 06-р сарын НДШ төлөв"/>
    <n v="2296.7800000000002"/>
    <m/>
    <x v="4"/>
    <s v="108.Аж ахуйн нэгжээс төлсөн ажилчдын нийгмийн болон эрүүл мэндийн даатгалын шимтгэл "/>
  </r>
  <r>
    <x v="0"/>
    <x v="1"/>
    <s v="Adj#1"/>
    <x v="48"/>
    <x v="0"/>
    <s v="SSIA"/>
    <s v="2014.06.30"/>
    <s v="Нийгмийн даатгал хэлтэс"/>
    <s v="2014 оны 06-р сарын НДШ төлөв"/>
    <n v="40000"/>
    <m/>
    <x v="4"/>
    <s v="108.Аж ахуйн нэгжээс төлсөн ажилчдын нийгмийн болон эрүүл мэндийн даатгалын шимтгэл "/>
  </r>
  <r>
    <x v="0"/>
    <x v="1"/>
    <s v="Adj#1"/>
    <x v="48"/>
    <x v="0"/>
    <s v="SSIA"/>
    <s v="2014.07.29"/>
    <s v="Нийгмийн даатгал хэлтэс"/>
    <s v="2014 оны 07-р сарын НДШ төлөв"/>
    <n v="37000"/>
    <m/>
    <x v="4"/>
    <s v="108.Аж ахуйн нэгжээс төлсөн ажилчдын нийгмийн болон эрүүл мэндийн даатгалын шимтгэл "/>
  </r>
  <r>
    <x v="0"/>
    <x v="1"/>
    <s v="Adj#1"/>
    <x v="48"/>
    <x v="0"/>
    <s v="SSIA"/>
    <s v="2014.07.29"/>
    <s v="Нийгмийн даатгал хэлтэс"/>
    <s v="2014 оны 07-р сарын НДШ төлөв"/>
    <n v="2406.46"/>
    <m/>
    <x v="4"/>
    <s v="108.Аж ахуйн нэгжээс төлсөн ажилчдын нийгмийн болон эрүүл мэндийн даатгалын шимтгэл "/>
  </r>
  <r>
    <x v="0"/>
    <x v="1"/>
    <s v="Adj#1"/>
    <x v="48"/>
    <x v="0"/>
    <s v="SSIA"/>
    <s v="2014.08.29"/>
    <s v="Нийгмийн даатгал хэлтэс"/>
    <s v="2014 оны 08-р сарын НДШ төлөв"/>
    <n v="37651.35"/>
    <m/>
    <x v="4"/>
    <s v="108.Аж ахуйн нэгжээс төлсөн ажилчдын нийгмийн болон эрүүл мэндийн даатгалын шимтгэл "/>
  </r>
  <r>
    <x v="0"/>
    <x v="1"/>
    <s v="Adj#1"/>
    <x v="48"/>
    <x v="0"/>
    <s v="SSIA"/>
    <s v="2014.08.29"/>
    <s v="Нийгмийн даатгал хэлтэс"/>
    <s v="2014 оны 08-р сарын НДШ төлөв"/>
    <n v="1944.69"/>
    <m/>
    <x v="4"/>
    <s v="108.Аж ахуйн нэгжээс төлсөн ажилчдын нийгмийн болон эрүүл мэндийн даатгалын шимтгэл "/>
  </r>
  <r>
    <x v="0"/>
    <x v="1"/>
    <s v="Adj#1"/>
    <x v="48"/>
    <x v="0"/>
    <s v="SSIA"/>
    <s v="2014.09.30"/>
    <s v="Нийгмийн даатгал хэлтэс"/>
    <s v="2014 оны 09-р сарын НДШ төлөв"/>
    <n v="32720.26"/>
    <m/>
    <x v="4"/>
    <s v="108.Аж ахуйн нэгжээс төлсөн ажилчдын нийгмийн болон эрүүл мэндийн даатгалын шимтгэл "/>
  </r>
  <r>
    <x v="0"/>
    <x v="1"/>
    <s v="Adj#1"/>
    <x v="48"/>
    <x v="0"/>
    <s v="SSIA"/>
    <s v="2014.09.30"/>
    <s v="Нийгмийн даатгал хэлтэс"/>
    <s v="2014 оны 09-р сарын НДШ төлөв"/>
    <n v="2114.91"/>
    <m/>
    <x v="4"/>
    <s v="108.Аж ахуйн нэгжээс төлсөн ажилчдын нийгмийн болон эрүүл мэндийн даатгалын шимтгэл "/>
  </r>
  <r>
    <x v="0"/>
    <x v="1"/>
    <s v="Adj#1"/>
    <x v="48"/>
    <x v="0"/>
    <s v="SSIA"/>
    <s v="2014.10.31"/>
    <s v="Нийгмийн даатгал хэлтэс"/>
    <s v="2014 оны 10-р сарын НДШ төлөв"/>
    <n v="35061.06"/>
    <m/>
    <x v="4"/>
    <s v="108.Аж ахуйн нэгжээс төлсөн ажилчдын нийгмийн болон эрүүл мэндийн даатгалын шимтгэл "/>
  </r>
  <r>
    <x v="0"/>
    <x v="1"/>
    <s v="Adj#1"/>
    <x v="48"/>
    <x v="0"/>
    <s v="SSIA"/>
    <s v="2014.10.31"/>
    <s v="Нийгмийн даатгал хэлтэс"/>
    <s v="2014 оны 10-р сарын НДШ төлөв"/>
    <n v="2502.16"/>
    <m/>
    <x v="4"/>
    <s v="108.Аж ахуйн нэгжээс төлсөн ажилчдын нийгмийн болон эрүүл мэндийн даатгалын шимтгэл "/>
  </r>
  <r>
    <x v="0"/>
    <x v="1"/>
    <s v="Adj#1"/>
    <x v="48"/>
    <x v="0"/>
    <s v="SSIA"/>
    <s v="2014.11.28"/>
    <s v="Нийгмийн даатгал хэлтэс"/>
    <s v="2014 оны 11-р сарын НДШ төлөв"/>
    <n v="2549.71"/>
    <m/>
    <x v="4"/>
    <s v="108.Аж ахуйн нэгжээс төлсөн ажилчдын нийгмийн болон эрүүл мэндийн даатгалын шимтгэл "/>
  </r>
  <r>
    <x v="0"/>
    <x v="1"/>
    <s v="Adj#1"/>
    <x v="48"/>
    <x v="0"/>
    <s v="SSIA"/>
    <s v="2014.11.28"/>
    <s v="Нийгмийн даатгал хэлтэс"/>
    <s v="2014 оны 11-р сарын НДШ төлөв"/>
    <n v="42000"/>
    <m/>
    <x v="4"/>
    <s v="108.Аж ахуйн нэгжээс төлсөн ажилчдын нийгмийн болон эрүүл мэндийн даатгалын шимтгэл "/>
  </r>
  <r>
    <x v="0"/>
    <x v="1"/>
    <s v="Adj#1"/>
    <x v="48"/>
    <x v="0"/>
    <s v="SSIA"/>
    <s v="2014.12.30"/>
    <s v="Нийгмийн даатгал хэлтэс"/>
    <s v="2014 оны 12-р сарын НДШ төлөв"/>
    <n v="2135.9899999999998"/>
    <m/>
    <x v="4"/>
    <s v="108.Аж ахуйн нэгжээс төлсөн ажилчдын нийгмийн болон эрүүл мэндийн даатгалын шимтгэл "/>
  </r>
  <r>
    <x v="0"/>
    <x v="1"/>
    <s v="Adj#1"/>
    <x v="48"/>
    <x v="0"/>
    <s v="SSIA"/>
    <s v="2014.12.30"/>
    <s v="Нийгмийн даатгал хэлтэс"/>
    <s v="2014 оны 12-р сарын НДШ төлөв"/>
    <n v="40000"/>
    <m/>
    <x v="4"/>
    <s v="108.Аж ахуйн нэгжээс төлсөн ажилчдын нийгмийн болон эрүүл мэндийн даатгалын шимтгэл "/>
  </r>
  <r>
    <x v="1"/>
    <x v="1"/>
    <s v="Adj#0"/>
    <x v="48"/>
    <x v="0"/>
    <s v="Tuv aimag"/>
    <s v="2014.06.27"/>
    <s v="Төв аймаг СТСХ"/>
    <s v="2014 оны 1,2-р улиралын усны төлбөр төлөв"/>
    <n v="45000"/>
    <m/>
    <x v="15"/>
    <s v="202.Ус ашигласны төлбөр"/>
  </r>
  <r>
    <x v="1"/>
    <x v="1"/>
    <s v="Adj#0"/>
    <x v="48"/>
    <x v="0"/>
    <s v="Tuv aimag"/>
    <s v="2014.06.27"/>
    <s v="Төв жаргалант татварын алба"/>
    <s v="2014 оны усны төлбөр"/>
    <n v="1721.69"/>
    <m/>
    <x v="15"/>
    <s v="202.Ус ашигласны төлбөр"/>
  </r>
  <r>
    <x v="1"/>
    <x v="1"/>
    <s v="Adj#0"/>
    <x v="48"/>
    <x v="0"/>
    <s v="Tuv aimag"/>
    <s v="2014.10.31"/>
    <s v="Төв жаргалант татварын алба"/>
    <s v="2014 оны 3,4-р улиралын усны төлбөр төлөв"/>
    <n v="40191.65"/>
    <m/>
    <x v="15"/>
    <s v="202.Ус ашигласны төлбөр"/>
  </r>
  <r>
    <x v="1"/>
    <x v="1"/>
    <s v="Adj#0"/>
    <x v="48"/>
    <x v="0"/>
    <s v="Tuv aimag"/>
    <s v="2014.06.27"/>
    <s v="Төв аймаг СТСХ"/>
    <s v="2014 оны 1,2-р улиралын газарын төлбөр"/>
    <n v="2980"/>
    <m/>
    <x v="17"/>
    <s v="203.Газрын төлбөр"/>
  </r>
  <r>
    <x v="1"/>
    <x v="1"/>
    <s v="Adj#0"/>
    <x v="48"/>
    <x v="0"/>
    <s v="Tuv aimag"/>
    <s v="2014.10.31"/>
    <s v="Төв аймаг СТСХ"/>
    <s v="2015 оны 3,4-р улиралын газарын төлбөр"/>
    <n v="2980"/>
    <m/>
    <x v="17"/>
    <s v="203.Газрын төлбөр"/>
  </r>
  <r>
    <x v="1"/>
    <x v="1"/>
    <s v="Adj#0"/>
    <x v="48"/>
    <x v="0"/>
    <m/>
    <m/>
    <m/>
    <m/>
    <n v="17824"/>
    <m/>
    <x v="21"/>
    <s v="204.Бусад"/>
  </r>
  <r>
    <x v="0"/>
    <x v="1"/>
    <s v="Adj#1"/>
    <x v="48"/>
    <x v="0"/>
    <m/>
    <m/>
    <m/>
    <m/>
    <n v="-17824"/>
    <m/>
    <x v="21"/>
    <s v="204.Бусад"/>
  </r>
  <r>
    <x v="0"/>
    <x v="1"/>
    <s v="Adj#1"/>
    <x v="48"/>
    <x v="0"/>
    <m/>
    <s v="2014.04.07"/>
    <m/>
    <s v="17 машины оношлогооны төлбөр"/>
    <n v="258.5"/>
    <m/>
    <x v="21"/>
    <s v="204.Бусад"/>
  </r>
  <r>
    <x v="0"/>
    <x v="1"/>
    <s v="Adj#1"/>
    <x v="48"/>
    <x v="0"/>
    <m/>
    <s v="2014.04.14"/>
    <m/>
    <s v="2014 оны утааны төлбөр"/>
    <n v="36.6"/>
    <m/>
    <x v="21"/>
    <s v="204.Бусад"/>
  </r>
  <r>
    <x v="0"/>
    <x v="1"/>
    <s v="Adj#1"/>
    <x v="48"/>
    <x v="0"/>
    <m/>
    <s v="2014.04.14"/>
    <m/>
    <s v="2015 оны утааны төлбөр"/>
    <n v="52"/>
    <m/>
    <x v="21"/>
    <s v="204.Бусад"/>
  </r>
  <r>
    <x v="0"/>
    <x v="1"/>
    <s v="Adj#1"/>
    <x v="48"/>
    <x v="0"/>
    <m/>
    <s v="2014.04.21"/>
    <m/>
    <s v="2014 оны авто зам ашигласны төлбөр"/>
    <n v="350"/>
    <m/>
    <x v="21"/>
    <s v="204.Бусад"/>
  </r>
  <r>
    <x v="0"/>
    <x v="1"/>
    <s v="Adj#1"/>
    <x v="48"/>
    <x v="0"/>
    <m/>
    <s v="2014.04.21"/>
    <m/>
    <s v="2014оны 1-6 сарын телевизийн хураамж"/>
    <n v="417.6"/>
    <m/>
    <x v="21"/>
    <s v="204.Бусад"/>
  </r>
  <r>
    <x v="0"/>
    <x v="1"/>
    <s v="Adj#1"/>
    <x v="48"/>
    <x v="0"/>
    <m/>
    <s v="2014.06.19"/>
    <m/>
    <s v="Төв аймагийн ЭМ газарт үзлэгт"/>
    <n v="1015"/>
    <m/>
    <x v="21"/>
    <s v="204.Бусад"/>
  </r>
  <r>
    <x v="0"/>
    <x v="1"/>
    <s v="Adj#1"/>
    <x v="48"/>
    <x v="0"/>
    <m/>
    <s v="2014.09.15"/>
    <m/>
    <s v="2014оны 7-12 сарын телевизийн хураамж"/>
    <n v="417.6"/>
    <m/>
    <x v="21"/>
    <s v="204.Бусад"/>
  </r>
  <r>
    <x v="0"/>
    <x v="1"/>
    <s v="Adj#1"/>
    <x v="48"/>
    <x v="0"/>
    <m/>
    <s v="2014.10.24"/>
    <m/>
    <s v="2014оны 10 сарын хог хаягдал"/>
    <n v="100.2"/>
    <m/>
    <x v="21"/>
    <s v="204.Бусад"/>
  </r>
  <r>
    <x v="0"/>
    <x v="1"/>
    <s v="Adj#1"/>
    <x v="48"/>
    <x v="0"/>
    <m/>
    <s v="2014.11.18"/>
    <m/>
    <s v="2014оны 11 сарын хог хаягдал"/>
    <n v="100.2"/>
    <m/>
    <x v="21"/>
    <s v="204.Бусад"/>
  </r>
  <r>
    <x v="0"/>
    <x v="1"/>
    <s v="Adj#1"/>
    <x v="48"/>
    <x v="0"/>
    <m/>
    <s v="2014.11.18"/>
    <m/>
    <s v="2014 оны ХБИ ажиллаагүй ажлын байрны төлбөр"/>
    <n v="2073.6"/>
    <m/>
    <x v="21"/>
    <s v="204.Бусад"/>
  </r>
  <r>
    <x v="0"/>
    <x v="1"/>
    <s v="Adj#1"/>
    <x v="48"/>
    <x v="0"/>
    <m/>
    <s v="2014.12.11"/>
    <m/>
    <s v="2014оны 12 сарын хог хаягдал"/>
    <n v="100.2"/>
    <m/>
    <x v="21"/>
    <s v="204.Бусад"/>
  </r>
  <r>
    <x v="0"/>
    <x v="1"/>
    <s v="Adj#1"/>
    <x v="48"/>
    <x v="0"/>
    <m/>
    <s v="2014.01.08"/>
    <s v="ГИХАЭГ"/>
    <s v="1 удаагийн гарах орох 8 хүн"/>
    <n v="432"/>
    <m/>
    <x v="21"/>
    <s v="204.Бусад"/>
  </r>
  <r>
    <x v="0"/>
    <x v="1"/>
    <s v="Adj#1"/>
    <x v="48"/>
    <x v="0"/>
    <m/>
    <s v="2014.01.08"/>
    <s v="ГИХАЭГ"/>
    <s v="визийн хуудас 8 хүн"/>
    <n v="41"/>
    <m/>
    <x v="21"/>
    <s v="204.Бусад"/>
  </r>
  <r>
    <x v="0"/>
    <x v="1"/>
    <s v="Adj#1"/>
    <x v="48"/>
    <x v="0"/>
    <m/>
    <s v="2014.01.08"/>
    <s v="ГИХАЭГ"/>
    <s v="ОС сунгалт 8 хүн"/>
    <n v="288"/>
    <m/>
    <x v="21"/>
    <s v="204.Бусад"/>
  </r>
  <r>
    <x v="0"/>
    <x v="1"/>
    <s v="Adj#1"/>
    <x v="48"/>
    <x v="0"/>
    <m/>
    <s v="2014.01.15"/>
    <s v="ГИХАЭГ"/>
    <s v="1 хүн тодорхойлолт"/>
    <n v="1"/>
    <m/>
    <x v="21"/>
    <s v="204.Бусад"/>
  </r>
  <r>
    <x v="0"/>
    <x v="1"/>
    <s v="Adj#1"/>
    <x v="48"/>
    <x v="0"/>
    <s v="MoEGDT"/>
    <s v="2014.02.04"/>
    <s v="БОНХЯ"/>
    <s v="Ус ашиглах дүнгэлт"/>
    <n v="545"/>
    <m/>
    <x v="21"/>
    <s v="204.Бусад"/>
  </r>
  <r>
    <x v="0"/>
    <x v="1"/>
    <s v="Adj#1"/>
    <x v="48"/>
    <x v="0"/>
    <m/>
    <s v="2014.02.13"/>
    <s v="ТАСТСХ"/>
    <s v="Ус ашиглах эрхийн бичгийн хураамж"/>
    <n v="80"/>
    <m/>
    <x v="21"/>
    <s v="204.Бусад"/>
  </r>
  <r>
    <x v="0"/>
    <x v="1"/>
    <s v="Adj#1"/>
    <x v="48"/>
    <x v="0"/>
    <m/>
    <s v="2014.02.28"/>
    <s v="ГИХАЭГ"/>
    <s v="ОУ виз 1 жил"/>
    <n v="252"/>
    <m/>
    <x v="21"/>
    <s v="204.Бусад"/>
  </r>
  <r>
    <x v="0"/>
    <x v="1"/>
    <s v="Adj#1"/>
    <x v="48"/>
    <x v="0"/>
    <m/>
    <s v="2014.02.28"/>
    <s v="ГИХАЭГ"/>
    <s v="визийн хуудас "/>
    <n v="5"/>
    <m/>
    <x v="21"/>
    <s v="204.Бусад"/>
  </r>
  <r>
    <x v="0"/>
    <x v="1"/>
    <s v="Adj#1"/>
    <x v="48"/>
    <x v="0"/>
    <m/>
    <s v="2014.02.28"/>
    <s v="ГИХАЭГ"/>
    <s v="ОС сунгалт "/>
    <n v="36"/>
    <m/>
    <x v="21"/>
    <s v="204.Бусад"/>
  </r>
  <r>
    <x v="0"/>
    <x v="1"/>
    <s v="Adj#1"/>
    <x v="48"/>
    <x v="0"/>
    <m/>
    <d v="1905-07-06T00:00:00"/>
    <s v="ГИХАЭГ"/>
    <s v="канон "/>
    <n v="75"/>
    <m/>
    <x v="21"/>
    <s v="204.Бусад"/>
  </r>
  <r>
    <x v="0"/>
    <x v="1"/>
    <s v="Adj#1"/>
    <x v="48"/>
    <x v="0"/>
    <s v="MoL"/>
    <s v="2014.03.20"/>
    <s v="Гадаад харилцааны яам"/>
    <s v="визний үйлчилгээний хураамж"/>
    <n v="15"/>
    <m/>
    <x v="21"/>
    <s v="204.Бусад"/>
  </r>
  <r>
    <x v="0"/>
    <x v="1"/>
    <s v="Adj#1"/>
    <x v="48"/>
    <x v="0"/>
    <s v="MoL"/>
    <s v="2014.03.21"/>
    <s v="Гадаад харилцааны яам"/>
    <s v="визний үйлчилгээний хураамж"/>
    <n v="15"/>
    <m/>
    <x v="21"/>
    <s v="204.Бусад"/>
  </r>
  <r>
    <x v="0"/>
    <x v="1"/>
    <s v="Adj#1"/>
    <x v="48"/>
    <x v="0"/>
    <s v="MoL"/>
    <s v="2014.03.28"/>
    <s v="Гадаад харилцааны яам"/>
    <s v="визний үйлчилгээний хураамж"/>
    <n v="15"/>
    <m/>
    <x v="21"/>
    <s v="204.Бусад"/>
  </r>
  <r>
    <x v="0"/>
    <x v="1"/>
    <s v="Adj#1"/>
    <x v="48"/>
    <x v="0"/>
    <s v="MoL"/>
    <s v="2014.04.01"/>
    <s v="ГИХШХЕГ"/>
    <s v="Визний зөвшөөрөл 29 хүн"/>
    <n v="29"/>
    <m/>
    <x v="21"/>
    <s v="204.Бусад"/>
  </r>
  <r>
    <x v="0"/>
    <x v="1"/>
    <s v="Adj#1"/>
    <x v="48"/>
    <x v="0"/>
    <s v="MoL"/>
    <m/>
    <s v="ГИХШХЕГ"/>
    <s v="бүртгэлийн анкет,виз анкет"/>
    <n v="150"/>
    <m/>
    <x v="21"/>
    <s v="204.Бусад"/>
  </r>
  <r>
    <x v="0"/>
    <x v="1"/>
    <s v="Adj#1"/>
    <x v="48"/>
    <x v="0"/>
    <s v="MoL"/>
    <s v="2014.04.09"/>
    <s v="ГИХШХЕГ"/>
    <s v="тодорхойлолт 2 хүн"/>
    <n v="2"/>
    <m/>
    <x v="21"/>
    <s v="204.Бусад"/>
  </r>
  <r>
    <x v="0"/>
    <x v="1"/>
    <s v="Adj#1"/>
    <x v="48"/>
    <x v="0"/>
    <m/>
    <s v="2014.04.14"/>
    <s v="Гадаад харилцааны яам"/>
    <s v="визний үйлчилгээний хураамж"/>
    <n v="15"/>
    <m/>
    <x v="21"/>
    <s v="204.Бусад"/>
  </r>
  <r>
    <x v="0"/>
    <x v="1"/>
    <s v="Adj#1"/>
    <x v="48"/>
    <x v="0"/>
    <s v="MoL"/>
    <s v="2014.04.22"/>
    <s v="ГИХШХЕГ"/>
    <s v="тодорхойлолт 1 хүн"/>
    <n v="1"/>
    <m/>
    <x v="21"/>
    <s v="204.Бусад"/>
  </r>
  <r>
    <x v="0"/>
    <x v="1"/>
    <s v="Adj#1"/>
    <x v="48"/>
    <x v="0"/>
    <m/>
    <s v="2014.06.09"/>
    <s v="СХГ"/>
    <s v="Сорьц"/>
    <n v="260"/>
    <m/>
    <x v="21"/>
    <s v="204.Бусад"/>
  </r>
  <r>
    <x v="0"/>
    <x v="1"/>
    <s v="Adj#1"/>
    <x v="48"/>
    <x v="0"/>
    <s v="MoL"/>
    <s v="2014.04.25"/>
    <s v="ГИХШХЕГ"/>
    <s v="Визний зөвшөөрөл 29 хүн"/>
    <n v="209"/>
    <m/>
    <x v="21"/>
    <s v="204.Бусад"/>
  </r>
  <r>
    <x v="0"/>
    <x v="1"/>
    <s v="Adj#1"/>
    <x v="48"/>
    <x v="0"/>
    <s v="MoL"/>
    <s v="2014.04.25"/>
    <s v="ГИХШХЕГ"/>
    <s v="ОС зөвшөөрөл 29 хүн"/>
    <n v="1740"/>
    <m/>
    <x v="21"/>
    <s v="204.Бусад"/>
  </r>
  <r>
    <x v="0"/>
    <x v="1"/>
    <s v="Adj#1"/>
    <x v="48"/>
    <x v="0"/>
    <m/>
    <s v="2014.05.21"/>
    <s v="ТАЭМ"/>
    <s v="Хүүхдийн эмнэлэгт"/>
    <n v="1500"/>
    <m/>
    <x v="21"/>
    <s v="204.Бусад"/>
  </r>
  <r>
    <x v="0"/>
    <x v="1"/>
    <s v="Adj#1"/>
    <x v="48"/>
    <x v="0"/>
    <s v="MoL"/>
    <s v="2014.05.23"/>
    <s v="ГИХШХЕГ"/>
    <s v="Визний зөвшөөрөл 29 хүн"/>
    <n v="29"/>
    <m/>
    <x v="21"/>
    <s v="204.Бусад"/>
  </r>
  <r>
    <x v="0"/>
    <x v="1"/>
    <s v="Adj#1"/>
    <x v="48"/>
    <x v="0"/>
    <m/>
    <s v="2014.05.27"/>
    <s v="Гадаад харилцааны яам"/>
    <s v="визний үйлчилгээний хураамж"/>
    <n v="15"/>
    <m/>
    <x v="21"/>
    <s v="204.Бусад"/>
  </r>
  <r>
    <x v="0"/>
    <x v="1"/>
    <s v="Adj#1"/>
    <x v="48"/>
    <x v="0"/>
    <s v="MoL"/>
    <s v="2014.06.02"/>
    <s v="ГИХШХЕГ"/>
    <s v="тодорхойлолт 2 хүн"/>
    <n v="2"/>
    <m/>
    <x v="21"/>
    <s v="204.Бусад"/>
  </r>
  <r>
    <x v="0"/>
    <x v="1"/>
    <s v="Adj#1"/>
    <x v="48"/>
    <x v="0"/>
    <m/>
    <s v="2014.06.06"/>
    <s v="ТАЭМ"/>
    <s v="Үзлэгт"/>
    <n v="1015"/>
    <m/>
    <x v="21"/>
    <s v="204.Бусад"/>
  </r>
  <r>
    <x v="0"/>
    <x v="1"/>
    <s v="Adj#1"/>
    <x v="48"/>
    <x v="0"/>
    <s v="MoL"/>
    <s v="2014.06.13"/>
    <s v="ГИХШХЕГ"/>
    <s v="тодорхойлолт 2 хүн"/>
    <n v="2"/>
    <m/>
    <x v="21"/>
    <s v="204.Бусад"/>
  </r>
  <r>
    <x v="0"/>
    <x v="1"/>
    <s v="Adj#1"/>
    <x v="48"/>
    <x v="0"/>
    <s v="MoL"/>
    <s v="2014.06.18"/>
    <s v="ГИХШХЕГ"/>
    <s v="ОС сунгалт 4 хүн"/>
    <n v="144"/>
    <m/>
    <x v="21"/>
    <s v="204.Бусад"/>
  </r>
  <r>
    <x v="0"/>
    <x v="1"/>
    <s v="Adj#1"/>
    <x v="48"/>
    <x v="0"/>
    <s v="MoL"/>
    <s v="2014.06.18"/>
    <s v="ГИХШХЕГ"/>
    <s v="ОС зөвшөөрөл 29 хүн"/>
    <n v="1740"/>
    <m/>
    <x v="21"/>
    <s v="204.Бусад"/>
  </r>
  <r>
    <x v="0"/>
    <x v="1"/>
    <s v="Adj#1"/>
    <x v="48"/>
    <x v="0"/>
    <s v="MoL"/>
    <s v="2014.06.18"/>
    <s v="ГИХШХЕГ"/>
    <s v="үнэлэхний үнэ 29 хүн"/>
    <n v="209"/>
    <m/>
    <x v="21"/>
    <s v="204.Бусад"/>
  </r>
  <r>
    <x v="0"/>
    <x v="1"/>
    <s v="Adj#1"/>
    <x v="48"/>
    <x v="0"/>
    <s v="MoL"/>
    <s v="2014.06.18"/>
    <s v="ГИХШХЕГ"/>
    <s v="ОС сунгалт 1 хүн"/>
    <n v="39"/>
    <m/>
    <x v="21"/>
    <s v="204.Бусад"/>
  </r>
  <r>
    <x v="0"/>
    <x v="1"/>
    <s v="Adj#1"/>
    <x v="48"/>
    <x v="0"/>
    <s v="MoL"/>
    <s v="2014.06.18"/>
    <s v="ГИХШХЕГ"/>
    <s v="үнэлэхний үнэ 4 хүн"/>
    <n v="29"/>
    <m/>
    <x v="21"/>
    <s v="204.Бусад"/>
  </r>
  <r>
    <x v="0"/>
    <x v="1"/>
    <s v="Adj#1"/>
    <x v="48"/>
    <x v="0"/>
    <s v="MoL"/>
    <s v="2014.06.23"/>
    <s v="ГИХШХЕГ"/>
    <s v="Визний хуудас 2 хүн"/>
    <n v="11"/>
    <m/>
    <x v="21"/>
    <s v="204.Бусад"/>
  </r>
  <r>
    <x v="0"/>
    <x v="1"/>
    <s v="Adj#1"/>
    <x v="48"/>
    <x v="0"/>
    <s v="MoL"/>
    <s v="2014.06.23"/>
    <s v="ГИХШХЕГ"/>
    <s v="Визний зөвшөөрөл 2 хүн"/>
    <n v="108"/>
    <m/>
    <x v="21"/>
    <s v="204.Бусад"/>
  </r>
  <r>
    <x v="0"/>
    <x v="1"/>
    <s v="Adj#1"/>
    <x v="48"/>
    <x v="0"/>
    <s v="MoL"/>
    <d v="1905-07-06T00:00:00"/>
    <s v="ГИХШХЕГ"/>
    <s v="бүртгэлийн анкет,виз анкет"/>
    <n v="60"/>
    <m/>
    <x v="21"/>
    <s v="204.Бусад"/>
  </r>
  <r>
    <x v="0"/>
    <x v="1"/>
    <s v="Adj#1"/>
    <x v="48"/>
    <x v="0"/>
    <s v="MoL"/>
    <s v="2014.06.27"/>
    <s v="ГИХШХЕГ"/>
    <s v="гарах орох 59 хүн"/>
    <n v="3186"/>
    <m/>
    <x v="21"/>
    <s v="204.Бусад"/>
  </r>
  <r>
    <x v="0"/>
    <x v="1"/>
    <s v="Adj#1"/>
    <x v="48"/>
    <x v="0"/>
    <s v="MoL"/>
    <s v="2014.06.27"/>
    <s v="ГИХШХЕГ"/>
    <s v="Визний хуудас 59 хүн"/>
    <n v="323"/>
    <m/>
    <x v="21"/>
    <s v="204.Бусад"/>
  </r>
  <r>
    <x v="0"/>
    <x v="1"/>
    <s v="Adj#1"/>
    <x v="48"/>
    <x v="0"/>
    <m/>
    <s v="2014.06.30"/>
    <s v="Гадаад харилцааны яам"/>
    <s v="визний үйлчилгээний хураамж"/>
    <n v="15"/>
    <m/>
    <x v="21"/>
    <s v="204.Бусад"/>
  </r>
  <r>
    <x v="0"/>
    <x v="1"/>
    <s v="Adj#1"/>
    <x v="48"/>
    <x v="0"/>
    <s v="MoL"/>
    <s v="2014.07.01"/>
    <s v="ГИХШХЕГ"/>
    <s v="Визний хуудас 1 хүн"/>
    <n v="5"/>
    <m/>
    <x v="21"/>
    <s v="204.Бусад"/>
  </r>
  <r>
    <x v="0"/>
    <x v="1"/>
    <s v="Adj#1"/>
    <x v="48"/>
    <x v="0"/>
    <s v="MoL"/>
    <s v="2014.07.01"/>
    <s v="ГИХШХЕГ"/>
    <s v="ОС зөвшөөрөл 1 хүн"/>
    <n v="252"/>
    <m/>
    <x v="21"/>
    <s v="204.Бусад"/>
  </r>
  <r>
    <x v="0"/>
    <x v="1"/>
    <s v="Adj#1"/>
    <x v="48"/>
    <x v="0"/>
    <s v="MoL"/>
    <s v="2014.07.01"/>
    <s v="ГИХШХЕГ"/>
    <s v="ОС зөвшөөрөл 1 хүн"/>
    <n v="252"/>
    <m/>
    <x v="21"/>
    <s v="204.Бусад"/>
  </r>
  <r>
    <x v="0"/>
    <x v="1"/>
    <s v="Adj#1"/>
    <x v="48"/>
    <x v="0"/>
    <s v="MoL"/>
    <s v="2014.07.01"/>
    <s v="ГИХШХЕГ"/>
    <s v="ОС зөвшөөрөл 1 хүн"/>
    <n v="120"/>
    <m/>
    <x v="21"/>
    <s v="204.Бусад"/>
  </r>
  <r>
    <x v="0"/>
    <x v="1"/>
    <s v="Adj#1"/>
    <x v="48"/>
    <x v="0"/>
    <s v="MoL"/>
    <s v="2014.07.01"/>
    <s v="ГИХШХЕГ"/>
    <s v="ОС зөвшөөрөл 1 хүн"/>
    <n v="120"/>
    <m/>
    <x v="21"/>
    <s v="204.Бусад"/>
  </r>
  <r>
    <x v="0"/>
    <x v="1"/>
    <s v="Adj#1"/>
    <x v="48"/>
    <x v="0"/>
    <s v="MoL"/>
    <s v="2014.07.01"/>
    <s v="ГИХШХЕГ"/>
    <s v="үнэлэхний үнэ 1 хүн"/>
    <n v="7"/>
    <m/>
    <x v="21"/>
    <s v="204.Бусад"/>
  </r>
  <r>
    <x v="0"/>
    <x v="1"/>
    <s v="Adj#1"/>
    <x v="48"/>
    <x v="0"/>
    <s v="MoL"/>
    <s v="2014.07.01"/>
    <s v="ГИХШХЕГ"/>
    <s v="гарах орох 1 хүн"/>
    <n v="54"/>
    <m/>
    <x v="21"/>
    <s v="204.Бусад"/>
  </r>
  <r>
    <x v="0"/>
    <x v="1"/>
    <s v="Adj#1"/>
    <x v="48"/>
    <x v="0"/>
    <s v="MoL"/>
    <s v="2014.07.01"/>
    <s v="ГИХШХЕГ"/>
    <s v="үнэлэхний үнэ 1 хүн"/>
    <n v="7"/>
    <m/>
    <x v="21"/>
    <s v="204.Бусад"/>
  </r>
  <r>
    <x v="0"/>
    <x v="1"/>
    <s v="Adj#1"/>
    <x v="48"/>
    <x v="0"/>
    <s v="MoL"/>
    <s v="2014.07.01"/>
    <s v="ГИХШХЕГ"/>
    <s v="Визний хуудас 1 хүн"/>
    <n v="5"/>
    <m/>
    <x v="21"/>
    <s v="204.Бусад"/>
  </r>
  <r>
    <x v="0"/>
    <x v="1"/>
    <s v="Adj#1"/>
    <x v="48"/>
    <x v="0"/>
    <s v="MoL"/>
    <s v="2014.07.01"/>
    <s v="ГИХШХЕГ"/>
    <s v="ОС зөвшөөрөл 1 хүн"/>
    <n v="252"/>
    <m/>
    <x v="21"/>
    <s v="204.Бусад"/>
  </r>
  <r>
    <x v="0"/>
    <x v="1"/>
    <s v="Adj#1"/>
    <x v="48"/>
    <x v="0"/>
    <s v="MoL"/>
    <s v="2014.07.01"/>
    <s v="ГИХШХЕГ"/>
    <s v="Визний хуудас 1 хүн"/>
    <n v="5"/>
    <m/>
    <x v="21"/>
    <s v="204.Бусад"/>
  </r>
  <r>
    <x v="0"/>
    <x v="1"/>
    <s v="Adj#1"/>
    <x v="48"/>
    <x v="0"/>
    <s v="MoL"/>
    <s v="2014.07.01"/>
    <s v="ГИХШХЕГ"/>
    <s v="ОС сунгалт 1 хүн"/>
    <n v="36"/>
    <m/>
    <x v="21"/>
    <s v="204.Бусад"/>
  </r>
  <r>
    <x v="0"/>
    <x v="1"/>
    <s v="Adj#1"/>
    <x v="48"/>
    <x v="0"/>
    <s v="MoL"/>
    <s v="2014.07.01"/>
    <s v="ГИХШХЕГ"/>
    <s v="ОС сунгалт 1 хүн"/>
    <n v="5"/>
    <m/>
    <x v="21"/>
    <s v="204.Бусад"/>
  </r>
  <r>
    <x v="0"/>
    <x v="1"/>
    <s v="Adj#1"/>
    <x v="48"/>
    <x v="0"/>
    <s v="MoL"/>
    <s v="2014.07.21"/>
    <s v="ГИХШХЕГ"/>
    <s v="тодорхойлолт 21 хүн"/>
    <n v="12"/>
    <m/>
    <x v="21"/>
    <s v="204.Бусад"/>
  </r>
  <r>
    <x v="0"/>
    <x v="1"/>
    <s v="Adj#1"/>
    <x v="48"/>
    <x v="0"/>
    <s v="MoL"/>
    <s v="2014.07.21"/>
    <s v="ГИХШХЕГ"/>
    <s v="тодорхойлолт 12 хүн"/>
    <n v="12"/>
    <m/>
    <x v="21"/>
    <s v="204.Бусад"/>
  </r>
  <r>
    <x v="1"/>
    <x v="1"/>
    <s v="Adj#0"/>
    <x v="48"/>
    <x v="0"/>
    <s v="Bayangol district"/>
    <s v="2014.06.27"/>
    <s v="БГД -ийн татварын хэлтэс"/>
    <s v="2014 оны ҮХХАТ төлөв"/>
    <n v="584.65"/>
    <m/>
    <x v="16"/>
    <s v="205.Үл хөдлөх хөрөнгийн албан татвар"/>
  </r>
  <r>
    <x v="1"/>
    <x v="1"/>
    <s v="Adj#0"/>
    <x v="48"/>
    <x v="0"/>
    <s v="Tuv aimag"/>
    <s v="2014.06.27"/>
    <s v="Төв аймаг СТСХ"/>
    <s v="2014 оны ҮХХАТ төлөв"/>
    <n v="17268.07"/>
    <m/>
    <x v="16"/>
    <s v="205.Үл хөдлөх хөрөнгийн албан татвар"/>
  </r>
  <r>
    <x v="0"/>
    <x v="1"/>
    <s v="Adj#1"/>
    <x v="48"/>
    <x v="0"/>
    <s v="Tuv aimag"/>
    <s v="2014.12.25"/>
    <s v="Төв аймаг СТСХ"/>
    <s v="2014 оны ҮХХАТ төлөв"/>
    <n v="728.6"/>
    <m/>
    <x v="16"/>
    <s v="205.Үл хөдлөх хөрөнгийн албан татвар"/>
  </r>
  <r>
    <x v="1"/>
    <x v="1"/>
    <s v="Adj#0"/>
    <x v="48"/>
    <x v="0"/>
    <s v="Tuv aimag"/>
    <s v="2014.04.14"/>
    <s v="Төв аймаг СТСХ"/>
    <s v="2014 оны АТӨЯХАТ"/>
    <n v="568"/>
    <s v="Төв аймаг"/>
    <x v="22"/>
    <s v="207.Авто тээвэр болон өөрөө явагч тээврийн хэрэгслийн албан татвар "/>
  </r>
  <r>
    <x v="1"/>
    <x v="1"/>
    <s v="Adj#0"/>
    <x v="48"/>
    <x v="0"/>
    <s v="Bayangol district"/>
    <s v="2014.04.14"/>
    <s v="БГД-ийн татварын хэлтэс"/>
    <s v="2014 оны АТӨЯХАТ"/>
    <n v="646.62"/>
    <s v="Баянгол"/>
    <x v="22"/>
    <s v="207.Авто тээвэр болон өөрөө явагч тээврийн хэрэгслийн албан татвар "/>
  </r>
  <r>
    <x v="0"/>
    <x v="1"/>
    <s v="Adj#1"/>
    <x v="48"/>
    <x v="0"/>
    <s v="Tuv aimag"/>
    <s v="2014.12.25"/>
    <s v="Жаргалант татварын алба"/>
    <s v="алданги торгууль"/>
    <n v="583"/>
    <m/>
    <x v="20"/>
    <s v="209.Торгууль, хураамж"/>
  </r>
  <r>
    <x v="1"/>
    <x v="1"/>
    <s v="Adj#0"/>
    <x v="49"/>
    <x v="0"/>
    <s v="MTA"/>
    <m/>
    <m/>
    <m/>
    <n v="150604"/>
    <m/>
    <x v="2"/>
    <s v="101.Аж ахуйн нэгжийн орлогын албан татвар "/>
  </r>
  <r>
    <x v="0"/>
    <x v="1"/>
    <s v="Adj#1"/>
    <x v="49"/>
    <x v="0"/>
    <s v="MTA"/>
    <m/>
    <m/>
    <m/>
    <n v="-150604"/>
    <m/>
    <x v="2"/>
    <s v="101.Аж ахуйн нэгжийн орлогын албан татвар "/>
  </r>
  <r>
    <x v="0"/>
    <x v="1"/>
    <s v="Adj#1"/>
    <x v="49"/>
    <x v="0"/>
    <s v="MTA"/>
    <d v="2015-02-20T00:00:00"/>
    <s v="Дорнод Татварын Хэлтэс"/>
    <s v="ААНОАТатварт"/>
    <n v="20000"/>
    <m/>
    <x v="2"/>
    <s v="101.Аж ахуйн нэгжийн орлогын албан татвар "/>
  </r>
  <r>
    <x v="0"/>
    <x v="1"/>
    <s v="Adj#1"/>
    <x v="49"/>
    <x v="0"/>
    <s v="MTA"/>
    <d v="2015-04-17T00:00:00"/>
    <s v="Дорнод Татварын Хэлтэс"/>
    <s v="ААНОАТатварт"/>
    <n v="7000"/>
    <m/>
    <x v="2"/>
    <s v="101.Аж ахуйн нэгжийн орлогын албан татвар "/>
  </r>
  <r>
    <x v="0"/>
    <x v="1"/>
    <s v="Adj#1"/>
    <x v="49"/>
    <x v="0"/>
    <s v="MTA"/>
    <d v="2015-04-14T00:00:00"/>
    <s v="Дорнод Татварын Хэлтэс"/>
    <s v="ААНОАТатварт"/>
    <n v="4100"/>
    <m/>
    <x v="2"/>
    <s v="101.Аж ахуйн нэгжийн орлогын албан татвар "/>
  </r>
  <r>
    <x v="0"/>
    <x v="1"/>
    <s v="Adj#1"/>
    <x v="49"/>
    <x v="0"/>
    <s v="MTA"/>
    <d v="2015-04-30T00:00:00"/>
    <s v="Дорнод Татварын Хэлтэс"/>
    <s v="ААНОАТатварт"/>
    <n v="13000"/>
    <m/>
    <x v="2"/>
    <s v="101.Аж ахуйн нэгжийн орлогын албан татвар "/>
  </r>
  <r>
    <x v="0"/>
    <x v="1"/>
    <s v="Adj#1"/>
    <x v="49"/>
    <x v="0"/>
    <s v="MTA"/>
    <d v="2015-05-29T00:00:00"/>
    <s v="Дорнод Татварын Хэлтэс"/>
    <s v="ААНОАТатварт"/>
    <n v="5000"/>
    <m/>
    <x v="2"/>
    <s v="101.Аж ахуйн нэгжийн орлогын албан татвар "/>
  </r>
  <r>
    <x v="0"/>
    <x v="1"/>
    <s v="Adj#1"/>
    <x v="49"/>
    <x v="0"/>
    <s v="MTA"/>
    <d v="2015-06-16T00:00:00"/>
    <s v="Дорнод Татварын Хэлтэс"/>
    <s v="ААНОАТатварт"/>
    <n v="10000"/>
    <m/>
    <x v="2"/>
    <s v="101.Аж ахуйн нэгжийн орлогын албан татвар "/>
  </r>
  <r>
    <x v="0"/>
    <x v="1"/>
    <s v="Adj#1"/>
    <x v="49"/>
    <x v="0"/>
    <s v="MTA"/>
    <d v="2015-06-24T00:00:00"/>
    <s v="Дорнод Татварын Хэлтэс"/>
    <s v="ААНОАТатварт"/>
    <n v="5000"/>
    <m/>
    <x v="2"/>
    <s v="101.Аж ахуйн нэгжийн орлогын албан татвар "/>
  </r>
  <r>
    <x v="0"/>
    <x v="1"/>
    <s v="Adj#1"/>
    <x v="49"/>
    <x v="0"/>
    <s v="MTA"/>
    <d v="2015-06-30T00:00:00"/>
    <s v="Дорнод Татварын Хэлтэс"/>
    <s v="ААНОАТатварт"/>
    <n v="5000"/>
    <m/>
    <x v="2"/>
    <s v="101.Аж ахуйн нэгжийн орлогын албан татвар "/>
  </r>
  <r>
    <x v="0"/>
    <x v="1"/>
    <s v="Adj#1"/>
    <x v="49"/>
    <x v="0"/>
    <s v="MTA"/>
    <d v="2015-07-18T00:00:00"/>
    <s v="Дорнод Татварын Хэлтэс"/>
    <s v="ААНОАТатварт"/>
    <n v="5000"/>
    <m/>
    <x v="2"/>
    <s v="101.Аж ахуйн нэгжийн орлогын албан татвар "/>
  </r>
  <r>
    <x v="0"/>
    <x v="1"/>
    <s v="Adj#1"/>
    <x v="49"/>
    <x v="0"/>
    <s v="MTA"/>
    <d v="2015-07-23T00:00:00"/>
    <s v="Дорнод Татварын Хэлтэс"/>
    <s v="ААНОАТатварт"/>
    <n v="20000"/>
    <m/>
    <x v="2"/>
    <s v="101.Аж ахуйн нэгжийн орлогын албан татвар "/>
  </r>
  <r>
    <x v="0"/>
    <x v="1"/>
    <s v="Adj#1"/>
    <x v="49"/>
    <x v="0"/>
    <s v="MTA"/>
    <d v="2015-08-01T00:00:00"/>
    <s v="Дорнод Татварын Хэлтэс"/>
    <s v="ААНОАТатварт"/>
    <n v="25000"/>
    <m/>
    <x v="2"/>
    <s v="101.Аж ахуйн нэгжийн орлогын албан татвар "/>
  </r>
  <r>
    <x v="0"/>
    <x v="1"/>
    <s v="Adj#1"/>
    <x v="49"/>
    <x v="0"/>
    <s v="MTA"/>
    <d v="2015-08-05T00:00:00"/>
    <s v="Дорнод Татварын Хэлтэс"/>
    <s v="ААНОАТатварт"/>
    <n v="25000"/>
    <m/>
    <x v="2"/>
    <s v="101.Аж ахуйн нэгжийн орлогын албан татвар "/>
  </r>
  <r>
    <x v="0"/>
    <x v="1"/>
    <s v="Adj#1"/>
    <x v="49"/>
    <x v="0"/>
    <s v="MTA"/>
    <d v="2015-08-05T00:00:00"/>
    <s v="Дорнод Татварын Хэлтэс"/>
    <s v="ААНОАТатварт"/>
    <n v="25000"/>
    <m/>
    <x v="2"/>
    <s v="101.Аж ахуйн нэгжийн орлогын албан татвар "/>
  </r>
  <r>
    <x v="0"/>
    <x v="1"/>
    <s v="Adj#1"/>
    <x v="49"/>
    <x v="0"/>
    <s v="MTA"/>
    <d v="2015-08-29T00:00:00"/>
    <s v="Дорнод Татварын Хэлтэс"/>
    <s v="ААНОАТатварт"/>
    <n v="6504"/>
    <m/>
    <x v="2"/>
    <s v="101.Аж ахуйн нэгжийн орлогын албан татвар "/>
  </r>
  <r>
    <x v="1"/>
    <x v="1"/>
    <s v="Adj#0"/>
    <x v="49"/>
    <x v="0"/>
    <s v="CO"/>
    <m/>
    <m/>
    <m/>
    <n v="4000"/>
    <m/>
    <x v="8"/>
    <s v="102.Гаалийн албан татвар"/>
  </r>
  <r>
    <x v="0"/>
    <x v="1"/>
    <s v="Adj#1"/>
    <x v="49"/>
    <x v="0"/>
    <s v="CO"/>
    <m/>
    <m/>
    <m/>
    <n v="-4000"/>
    <m/>
    <x v="8"/>
    <s v="102.Гаалийн албан татвар"/>
  </r>
  <r>
    <x v="0"/>
    <x v="1"/>
    <s v="Adj#1"/>
    <x v="49"/>
    <x v="0"/>
    <s v="CO"/>
    <d v="2015-04-18T00:00:00"/>
    <s v="ГЕГазар"/>
    <s v="гаалийн татвар"/>
    <n v="4155.5"/>
    <m/>
    <x v="8"/>
    <s v="102.Гаалийн албан татвар"/>
  </r>
  <r>
    <x v="1"/>
    <x v="1"/>
    <s v="Adj#0"/>
    <x v="49"/>
    <x v="0"/>
    <s v="MRAM"/>
    <d v="2015-09-02T00:00:00"/>
    <s v="Ашигт малтмалын газар"/>
    <s v="МҮ016653 лиц төлб "/>
    <n v="17791"/>
    <m/>
    <x v="6"/>
    <s v="105.Ашигт малтмалын ашиглалтын болон хайгуулын тусгай зөвшөөрлийн төлбөр"/>
  </r>
  <r>
    <x v="1"/>
    <x v="1"/>
    <s v="Adj#0"/>
    <x v="49"/>
    <x v="0"/>
    <s v="CO"/>
    <m/>
    <m/>
    <m/>
    <n v="187.5"/>
    <m/>
    <x v="7"/>
    <s v="109.Гаалийн үйлчилгээний хураамж"/>
  </r>
  <r>
    <x v="0"/>
    <x v="1"/>
    <s v="Adj#2"/>
    <x v="49"/>
    <x v="0"/>
    <s v="CO"/>
    <m/>
    <m/>
    <m/>
    <n v="-187.5"/>
    <m/>
    <x v="7"/>
    <s v="109.Гаалийн үйлчилгээний хураамж"/>
  </r>
  <r>
    <x v="0"/>
    <x v="1"/>
    <s v="Adj#2"/>
    <x v="49"/>
    <x v="0"/>
    <s v="CO"/>
    <d v="2015-09-02T00:00:00"/>
    <s v="ГЕГазар"/>
    <s v="бүртгэлийн хураамж"/>
    <n v="32"/>
    <m/>
    <x v="7"/>
    <s v="109.Гаалийн үйлчилгээний хураамж"/>
  </r>
  <r>
    <x v="1"/>
    <x v="1"/>
    <s v="Adj#0"/>
    <x v="49"/>
    <x v="0"/>
    <s v="SPIA"/>
    <m/>
    <m/>
    <m/>
    <n v="4840"/>
    <m/>
    <x v="12"/>
    <s v="114.Торгууль, хураамж"/>
  </r>
  <r>
    <x v="0"/>
    <x v="1"/>
    <s v="Adj#2"/>
    <x v="49"/>
    <x v="0"/>
    <s v="SPIA"/>
    <m/>
    <m/>
    <m/>
    <n v="-4840"/>
    <m/>
    <x v="12"/>
    <s v="114.Торгууль, хураамж"/>
  </r>
  <r>
    <x v="0"/>
    <x v="1"/>
    <s v="Adj#2"/>
    <x v="49"/>
    <x v="0"/>
    <s v="SPIA"/>
    <d v="2015-07-23T00:00:00"/>
    <s v="МХЕГазар"/>
    <s v="торгууль"/>
    <n v="4800"/>
    <m/>
    <x v="12"/>
    <s v="114.Торгууль, хураамж"/>
  </r>
  <r>
    <x v="1"/>
    <x v="1"/>
    <s v="Adj#0"/>
    <x v="54"/>
    <x v="0"/>
    <s v="Uvs aimag"/>
    <m/>
    <m/>
    <m/>
    <n v="25500"/>
    <m/>
    <x v="5"/>
    <s v="115.Төрийн байгууллагуудад олгосон хандив, дэмжлэг"/>
  </r>
  <r>
    <x v="0"/>
    <x v="1"/>
    <s v="Adj#1"/>
    <x v="54"/>
    <x v="0"/>
    <s v="Uvs aimag"/>
    <m/>
    <m/>
    <m/>
    <n v="-25500"/>
    <m/>
    <x v="5"/>
    <s v="115.Төрийн байгууллагуудад олгосон хандив, дэмжлэг"/>
  </r>
  <r>
    <x v="0"/>
    <x v="1"/>
    <s v="Adj#1"/>
    <x v="54"/>
    <x v="0"/>
    <s v="Uvs aimag"/>
    <d v="2014-01-27T00:00:00"/>
    <s v="Тариалан сум Хөхөө баг"/>
    <s v="Хөхөө багийн өндөр настан , нийгмийн эмзэг бүлгийн хүмүүст 103 тн нүүрс олгов"/>
    <n v="4708.1000000000004"/>
    <s v="Нүүрсний үнэ 2561625₮ Тээврийн хөлс 1966500₮ Жолооч нарын урамшуулалд 180000₮"/>
    <x v="5"/>
    <s v="115.Төрийн байгууллагуудад олгосон хандив, дэмжлэг"/>
  </r>
  <r>
    <x v="0"/>
    <x v="1"/>
    <s v="Adj#1"/>
    <x v="54"/>
    <x v="0"/>
    <s v="Uvs aimag"/>
    <d v="2014-02-05T00:00:00"/>
    <s v="Тариалан сум Нутгийн зөвлөл"/>
    <s v="Тариалан сумын харъяат өнөдр настангуудын золголтын цайллага "/>
    <n v="2745.5"/>
    <s v="Тариалан сумын засаг дарга 2013 оны 2-р сард хүссэн дагуу нийт 110 хүн оролцов"/>
    <x v="5"/>
    <s v="115.Төрийн байгууллагуудад олгосон хандив, дэмжлэг"/>
  </r>
  <r>
    <x v="0"/>
    <x v="1"/>
    <s v="Adj#1"/>
    <x v="54"/>
    <x v="0"/>
    <s v="Uvs aimag"/>
    <d v="2014-03-05T00:00:00"/>
    <s v="Тариалан сум 6 багт"/>
    <s v="тариалан смуын 6 багт баг хөгжүүлэх сан бий болгож гарааны хөрөнгө оруулалт"/>
    <n v="20000"/>
    <s v="улсын хөгжлийг багаас гэсэн засгийн газрын мөрийн хөтөлбөрийг дэмжих хөтөлбөр, иргэдийн хүсэлтээр"/>
    <x v="5"/>
    <s v="115.Төрийн байгууллагуудад олгосон хандив, дэмжлэг"/>
  </r>
  <r>
    <x v="0"/>
    <x v="1"/>
    <s v="Adj#1"/>
    <x v="54"/>
    <x v="0"/>
    <s v="Uvs aimag"/>
    <d v="2014-03-08T00:00:00"/>
    <s v="Толь багийн засаг дарга"/>
    <s v="толь багийн эмэгтэйчүүдийн баярын арга хэмжээнд тусламж үзүүлэв."/>
    <n v="300"/>
    <s v="Толь багийн засаг дарга, ИНХ-ын дарга, эмэгтэйчүүдийн хүсэлтээр"/>
    <x v="5"/>
    <s v="115.Төрийн байгууллагуудад олгосон хандив, дэмжлэг"/>
  </r>
  <r>
    <x v="0"/>
    <x v="1"/>
    <s v="Adj#1"/>
    <x v="54"/>
    <x v="0"/>
    <s v="Uvs aimag"/>
    <d v="2014-03-05T00:00:00"/>
    <s v="Тариалан сум тамгын газарт"/>
    <s v="малчдын хаврын нүүдлийн замд нүүж байгаа айлуудад нүүрс олгов"/>
    <n v="554.4"/>
    <s v="тамгын газрын даргын хүсэлтээр , нийт4 тэвш , 28 тн нүүрс"/>
    <x v="5"/>
    <s v="115.Төрийн байгууллагуудад олгосон хандив, дэмжлэг"/>
  </r>
  <r>
    <x v="0"/>
    <x v="1"/>
    <s v="Adj#1"/>
    <x v="54"/>
    <x v="0"/>
    <s v="Uvs aimag"/>
    <d v="2014-02-14T00:00:00"/>
    <s v="Тариалан сумын ЗДТГ"/>
    <s v="сумын 10 жилийн төгсөх ангийнханд мэргэжлээ зөв сонгох талаар Монголын эрдэм дэлгэрүүлэх нийгэмлэг, эрүүл аж төрөх ёсны лектор Агалигаар лекц уншуулав."/>
    <n v="612.20000000000005"/>
    <s v="онгоцны билет 412218 буудал 100000                        хоол 50000                                    унаа 50000"/>
    <x v="5"/>
    <s v="115.Төрийн байгууллагуудад олгосон хандив, дэмжлэг"/>
  </r>
  <r>
    <x v="0"/>
    <x v="1"/>
    <s v="Adj#1"/>
    <x v="54"/>
    <x v="0"/>
    <s v="Uvs aimag"/>
    <d v="2014-03-29T00:00:00"/>
    <s v="Тариалан сум ЗДТГ"/>
    <s v="Тариалан сумаас алдартай тамирчин төрүүлэх, дэлхий , олимпийн аварга төрүүлэх зорилгоор жүдо, чөлөөт бөхийн дэвжээ авах"/>
    <n v="5500"/>
    <s v="Тариалан сумын засаг дарга 2014 оны 3-р сарын 29-ний 32 тоот хүсэлтийн дагуу мөнгийг Увс нуур Жудо бөхийн дэвжээ, Улаанбаатар дахь нутгийн зөвлөлийн нарийн бичгийн дарга Цэрэнсамбууд олгов"/>
    <x v="5"/>
    <s v="115.Төрийн байгууллагуудад олгосон хандив, дэмжлэг"/>
  </r>
  <r>
    <x v="1"/>
    <x v="1"/>
    <s v="Adj#0"/>
    <x v="148"/>
    <x v="0"/>
    <s v="CO"/>
    <m/>
    <m/>
    <m/>
    <n v="60737"/>
    <m/>
    <x v="8"/>
    <s v="102.Гаалийн албан татвар"/>
  </r>
  <r>
    <x v="0"/>
    <x v="1"/>
    <s v="Adj#1"/>
    <x v="148"/>
    <x v="0"/>
    <s v="CO"/>
    <m/>
    <m/>
    <m/>
    <n v="-60737"/>
    <m/>
    <x v="8"/>
    <s v="102.Гаалийн албан татвар"/>
  </r>
  <r>
    <x v="0"/>
    <x v="1"/>
    <s v="Adj#1"/>
    <x v="148"/>
    <x v="0"/>
    <s v="CO"/>
    <d v="2014-05-21T00:00:00"/>
    <s v="Централ Эйшиан Цемент ХХК "/>
    <s v="Гаалийн татвар"/>
    <n v="3218.8983899999998"/>
    <m/>
    <x v="8"/>
    <s v="102.Гаалийн албан татвар"/>
  </r>
  <r>
    <x v="0"/>
    <x v="1"/>
    <s v="Adj#1"/>
    <x v="148"/>
    <x v="0"/>
    <s v="CO"/>
    <d v="2014-06-17T00:00:00"/>
    <s v="Централ Эйшиан Цемент ХХК "/>
    <s v="Гаалийн татвар"/>
    <n v="7474.9825399999991"/>
    <m/>
    <x v="8"/>
    <s v="102.Гаалийн албан татвар"/>
  </r>
  <r>
    <x v="0"/>
    <x v="1"/>
    <s v="Adj#1"/>
    <x v="148"/>
    <x v="0"/>
    <s v="CO"/>
    <d v="2014-06-20T00:00:00"/>
    <s v="Централ Эйшиан Цемент ХХК "/>
    <s v="Гаалийн татвар"/>
    <n v="5659.0563599999996"/>
    <m/>
    <x v="8"/>
    <s v="102.Гаалийн албан татвар"/>
  </r>
  <r>
    <x v="0"/>
    <x v="1"/>
    <s v="Adj#1"/>
    <x v="148"/>
    <x v="0"/>
    <s v="CO"/>
    <d v="2014-07-08T00:00:00"/>
    <s v="Централ Эйшиан Цемент ХХК "/>
    <s v="Гаалийн татвар"/>
    <n v="6122.9699499999997"/>
    <m/>
    <x v="8"/>
    <s v="102.Гаалийн албан татвар"/>
  </r>
  <r>
    <x v="0"/>
    <x v="1"/>
    <s v="Adj#1"/>
    <x v="148"/>
    <x v="0"/>
    <s v="CO"/>
    <d v="2014-07-08T00:00:00"/>
    <s v="Централ Эйшиан Цемент ХХК "/>
    <s v="Гаалийн татвар"/>
    <n v="5656.8752999999988"/>
    <m/>
    <x v="8"/>
    <s v="102.Гаалийн албан татвар"/>
  </r>
  <r>
    <x v="0"/>
    <x v="1"/>
    <s v="Adj#1"/>
    <x v="148"/>
    <x v="0"/>
    <s v="CO"/>
    <d v="2014-07-17T00:00:00"/>
    <s v="Централ Эйшиан Цемент ХХК "/>
    <s v="Гаалийн татвар"/>
    <n v="1850.33079"/>
    <m/>
    <x v="8"/>
    <s v="102.Гаалийн албан татвар"/>
  </r>
  <r>
    <x v="0"/>
    <x v="1"/>
    <s v="Adj#1"/>
    <x v="148"/>
    <x v="0"/>
    <s v="CO"/>
    <d v="2014-07-30T00:00:00"/>
    <s v="Централ Эйшиан Цемент ХХК "/>
    <s v="Гаалийн татвар"/>
    <n v="1477.7872199999997"/>
    <m/>
    <x v="8"/>
    <s v="102.Гаалийн албан татвар"/>
  </r>
  <r>
    <x v="0"/>
    <x v="1"/>
    <s v="Adj#1"/>
    <x v="148"/>
    <x v="0"/>
    <s v="CO"/>
    <d v="2014-07-30T00:00:00"/>
    <s v="Централ Эйшиан Цемент ХХК "/>
    <s v="Гаалийн татвар"/>
    <n v="3968.6286200000009"/>
    <m/>
    <x v="8"/>
    <s v="102.Гаалийн албан татвар"/>
  </r>
  <r>
    <x v="0"/>
    <x v="1"/>
    <s v="Adj#1"/>
    <x v="148"/>
    <x v="0"/>
    <s v="CO"/>
    <d v="2014-07-31T00:00:00"/>
    <s v="Централ Эйшиан Цемент ХХК "/>
    <s v="Гаалийн татвар"/>
    <n v="2554.7062500000002"/>
    <m/>
    <x v="8"/>
    <s v="102.Гаалийн албан татвар"/>
  </r>
  <r>
    <x v="0"/>
    <x v="1"/>
    <s v="Adj#1"/>
    <x v="148"/>
    <x v="0"/>
    <s v="CO"/>
    <d v="2014-08-01T00:00:00"/>
    <s v="Централ Эйшиан Цемент ХХК "/>
    <s v="Гаалийн татвар"/>
    <n v="3032.46099"/>
    <m/>
    <x v="8"/>
    <s v="102.Гаалийн албан татвар"/>
  </r>
  <r>
    <x v="0"/>
    <x v="1"/>
    <s v="Adj#1"/>
    <x v="148"/>
    <x v="0"/>
    <s v="CO"/>
    <d v="2014-08-05T00:00:00"/>
    <s v="Централ Эйшиан Цемент ХХК "/>
    <s v="Гаалийн татвар"/>
    <n v="2233.2202400000001"/>
    <m/>
    <x v="8"/>
    <s v="102.Гаалийн албан татвар"/>
  </r>
  <r>
    <x v="0"/>
    <x v="1"/>
    <s v="Adj#1"/>
    <x v="148"/>
    <x v="0"/>
    <s v="CO"/>
    <d v="2014-08-08T00:00:00"/>
    <s v="Централ Эйшиан Цемент ХХК "/>
    <s v="Гаалийн татвар"/>
    <n v="535.27499999999998"/>
    <m/>
    <x v="8"/>
    <s v="102.Гаалийн албан татвар"/>
  </r>
  <r>
    <x v="0"/>
    <x v="1"/>
    <s v="Adj#1"/>
    <x v="148"/>
    <x v="0"/>
    <s v="CO"/>
    <d v="2014-08-26T00:00:00"/>
    <s v="Централ Эйшиан Цемент ХХК "/>
    <s v="Гаалийн татвар"/>
    <n v="2286.1035000000002"/>
    <m/>
    <x v="8"/>
    <s v="102.Гаалийн албан татвар"/>
  </r>
  <r>
    <x v="0"/>
    <x v="1"/>
    <s v="Adj#1"/>
    <x v="148"/>
    <x v="0"/>
    <s v="CO"/>
    <d v="2014-09-01T00:00:00"/>
    <s v="Централ Эйшиан Цемент ХХК "/>
    <s v="Гаалийн татвар"/>
    <n v="7561.7246299999988"/>
    <m/>
    <x v="8"/>
    <s v="102.Гаалийн албан татвар"/>
  </r>
  <r>
    <x v="0"/>
    <x v="1"/>
    <s v="Adj#1"/>
    <x v="148"/>
    <x v="0"/>
    <s v="CO"/>
    <d v="2014-09-02T00:00:00"/>
    <s v="Централ Эйшиан Цемент ХХК "/>
    <s v="Гаалийн татвар"/>
    <n v="254.63808000000009"/>
    <m/>
    <x v="8"/>
    <s v="102.Гаалийн албан татвар"/>
  </r>
  <r>
    <x v="0"/>
    <x v="1"/>
    <s v="Adj#1"/>
    <x v="148"/>
    <x v="0"/>
    <s v="CO"/>
    <d v="2014-09-22T00:00:00"/>
    <s v="Централ Эйшиан Цемент ХХК "/>
    <s v="Гаалийн татвар"/>
    <n v="7146.331110000001"/>
    <m/>
    <x v="8"/>
    <s v="102.Гаалийн албан татвар"/>
  </r>
  <r>
    <x v="0"/>
    <x v="1"/>
    <s v="Adj#1"/>
    <x v="148"/>
    <x v="0"/>
    <s v="CO"/>
    <d v="2014-09-23T00:00:00"/>
    <s v="Централ Эйшиан Цемент ХХК "/>
    <s v="Гаалийн татвар"/>
    <n v="517.67423999999994"/>
    <m/>
    <x v="8"/>
    <s v="102.Гаалийн албан татвар"/>
  </r>
  <r>
    <x v="0"/>
    <x v="1"/>
    <s v="Adj#1"/>
    <x v="148"/>
    <x v="0"/>
    <s v="CO"/>
    <d v="2014-09-30T00:00:00"/>
    <s v="Централ Эйшиан Цемент ХХК "/>
    <s v="Гаалийн татвар"/>
    <n v="2564.1052199999999"/>
    <m/>
    <x v="8"/>
    <s v="102.Гаалийн албан татвар"/>
  </r>
  <r>
    <x v="1"/>
    <x v="1"/>
    <s v="Adj#0"/>
    <x v="148"/>
    <x v="0"/>
    <s v="CO"/>
    <m/>
    <m/>
    <m/>
    <n v="230713.1"/>
    <m/>
    <x v="3"/>
    <s v="103.Нэмэгдсэн өртгийн албан татвар"/>
  </r>
  <r>
    <x v="0"/>
    <x v="1"/>
    <s v="Adj#2"/>
    <x v="148"/>
    <x v="0"/>
    <s v="CO"/>
    <m/>
    <m/>
    <m/>
    <n v="-230713.1"/>
    <m/>
    <x v="3"/>
    <s v="103.Нэмэгдсэн өртгийн албан татвар"/>
  </r>
  <r>
    <x v="0"/>
    <x v="1"/>
    <s v="Adj#2"/>
    <x v="148"/>
    <x v="0"/>
    <s v="CO"/>
    <d v="2014-01-31T00:00:00"/>
    <s v="Централ Эйшиан Цемент ХХК "/>
    <s v="НӨАТ төлөлт"/>
    <n v="39.533819999999999"/>
    <m/>
    <x v="3"/>
    <s v="103.Нэмэгдсэн өртгийн албан татвар"/>
  </r>
  <r>
    <x v="0"/>
    <x v="1"/>
    <s v="Adj#2"/>
    <x v="148"/>
    <x v="0"/>
    <s v="CO"/>
    <s v="02/28/2014"/>
    <s v="Централ Эйшиан Цемент ХХК "/>
    <s v="НӨАТ төлөлт"/>
    <n v="23098.739879999997"/>
    <m/>
    <x v="3"/>
    <s v="103.Нэмэгдсэн өртгийн албан татвар"/>
  </r>
  <r>
    <x v="0"/>
    <x v="1"/>
    <s v="Adj#2"/>
    <x v="148"/>
    <x v="0"/>
    <s v="CO"/>
    <d v="2014-03-31T00:00:00"/>
    <s v="Централ Эйшиан Цемент ХХК "/>
    <s v="НӨАТ төлөлт"/>
    <n v="154.51632999999998"/>
    <m/>
    <x v="3"/>
    <s v="103.Нэмэгдсэн өртгийн албан татвар"/>
  </r>
  <r>
    <x v="0"/>
    <x v="1"/>
    <s v="Adj#2"/>
    <x v="148"/>
    <x v="0"/>
    <s v="CO"/>
    <d v="2014-04-30T00:00:00"/>
    <s v="Централ Эйшиан Цемент ХХК "/>
    <s v="НӨАТ төлөлт"/>
    <n v="873.58636000000001"/>
    <m/>
    <x v="3"/>
    <s v="103.Нэмэгдсэн өртгийн албан татвар"/>
  </r>
  <r>
    <x v="0"/>
    <x v="1"/>
    <s v="Adj#2"/>
    <x v="148"/>
    <x v="0"/>
    <s v="CO"/>
    <s v="05/31/2014"/>
    <s v="Централ Эйшиан Цемент ХХК "/>
    <s v="НӨАТ төлөлт"/>
    <n v="11969.17261"/>
    <m/>
    <x v="3"/>
    <s v="103.Нэмэгдсэн өртгийн албан татвар"/>
  </r>
  <r>
    <x v="0"/>
    <x v="1"/>
    <s v="Adj#2"/>
    <x v="148"/>
    <x v="0"/>
    <s v="CO"/>
    <s v="06/30/2014"/>
    <s v="Централ Эйшиан Цемент ХХК "/>
    <s v="НӨАТ төлөлт"/>
    <n v="30123.69987"/>
    <m/>
    <x v="3"/>
    <s v="103.Нэмэгдсэн өртгийн албан татвар"/>
  </r>
  <r>
    <x v="0"/>
    <x v="1"/>
    <s v="Adj#2"/>
    <x v="148"/>
    <x v="0"/>
    <s v="CO"/>
    <s v="07/30/2014"/>
    <s v="Централ Эйшиан Цемент ХХК "/>
    <s v="НӨАТ төлөлт"/>
    <n v="51151.216950000002"/>
    <m/>
    <x v="3"/>
    <s v="103.Нэмэгдсэн өртгийн албан татвар"/>
  </r>
  <r>
    <x v="0"/>
    <x v="1"/>
    <s v="Adj#2"/>
    <x v="148"/>
    <x v="0"/>
    <s v="CO"/>
    <s v="08/30/2014"/>
    <s v="Централ Эйшиан Цемент ХХК "/>
    <s v="НӨАТ төлөлт"/>
    <n v="37964.73747"/>
    <m/>
    <x v="3"/>
    <s v="103.Нэмэгдсэн өртгийн албан татвар"/>
  </r>
  <r>
    <x v="0"/>
    <x v="1"/>
    <s v="Adj#2"/>
    <x v="148"/>
    <x v="0"/>
    <s v="CO"/>
    <s v="09/30/2014"/>
    <s v="Централ Эйшиан Цемент ХХК "/>
    <s v="НӨАТ төлөлт"/>
    <n v="45506.320229999998"/>
    <m/>
    <x v="3"/>
    <s v="103.Нэмэгдсэн өртгийн албан татвар"/>
  </r>
  <r>
    <x v="0"/>
    <x v="1"/>
    <s v="Adj#2"/>
    <x v="148"/>
    <x v="0"/>
    <s v="CO"/>
    <s v="10/31/2014"/>
    <s v="Централ Эйшиан Цемент ХХК "/>
    <s v="НӨАТ төлөлт"/>
    <n v="22407.99884"/>
    <m/>
    <x v="3"/>
    <s v="103.Нэмэгдсэн өртгийн албан татвар"/>
  </r>
  <r>
    <x v="0"/>
    <x v="1"/>
    <s v="Adj#2"/>
    <x v="148"/>
    <x v="0"/>
    <s v="CO"/>
    <d v="2014-11-30T00:00:00"/>
    <s v="Централ Эйшиан Цемент ХХК "/>
    <s v="НӨАТ төлөлт"/>
    <n v="972.38924999999995"/>
    <m/>
    <x v="3"/>
    <s v="103.Нэмэгдсэн өртгийн албан татвар"/>
  </r>
  <r>
    <x v="0"/>
    <x v="1"/>
    <s v="Adj#2"/>
    <x v="148"/>
    <x v="0"/>
    <s v="CO"/>
    <d v="2014-12-31T00:00:00"/>
    <s v="Централ Эйшиан Цемент ХХК "/>
    <s v="НӨАТ төлөлт"/>
    <n v="469.61279999999999"/>
    <m/>
    <x v="3"/>
    <s v="103.Нэмэгдсэн өртгийн албан татвар"/>
  </r>
  <r>
    <x v="1"/>
    <x v="1"/>
    <s v="Adj#0"/>
    <x v="148"/>
    <x v="0"/>
    <s v="MRAM"/>
    <d v="2014-07-18T00:00:00"/>
    <s v="Централ Эйшиан Цемент ХХК "/>
    <s v="16897А лицензийн телбер"/>
    <n v="1276.02935"/>
    <m/>
    <x v="6"/>
    <s v="105.Ашигт малтмалын ашиглалтын болон хайгуулын тусгай зөвшөөрлийн төлбөр"/>
  </r>
  <r>
    <x v="1"/>
    <x v="1"/>
    <s v="Adj#0"/>
    <x v="148"/>
    <x v="0"/>
    <s v="MRAM"/>
    <d v="2014-09-10T00:00:00"/>
    <s v="Централ Эйшиан Цемент ХХК "/>
    <s v="15129Х лицензийн телбер"/>
    <n v="104.49661"/>
    <m/>
    <x v="6"/>
    <s v="105.Ашигт малтмалын ашиглалтын болон хайгуулын тусгай зөвшөөрлийн төлбөр"/>
  </r>
  <r>
    <x v="1"/>
    <x v="1"/>
    <s v="Adj#0"/>
    <x v="148"/>
    <x v="0"/>
    <s v="MoL"/>
    <m/>
    <m/>
    <m/>
    <n v="624.9"/>
    <m/>
    <x v="11"/>
    <s v="106.Гадаадын мэргэжилтэн, ажилчны ажлын байрны төлбөр"/>
  </r>
  <r>
    <x v="0"/>
    <x v="1"/>
    <s v="Adj#1"/>
    <x v="148"/>
    <x v="0"/>
    <s v="MoL"/>
    <m/>
    <m/>
    <m/>
    <n v="-624.9"/>
    <m/>
    <x v="11"/>
    <s v="106.Гадаадын мэргэжилтэн, ажилчны ажлын байрны төлбөр"/>
  </r>
  <r>
    <x v="0"/>
    <x v="1"/>
    <s v="Adj#1"/>
    <x v="148"/>
    <x v="0"/>
    <s v="MoL"/>
    <d v="2014-05-30T00:00:00"/>
    <s v="Централ Эйшиан Цемент ХХК"/>
    <s v="Гадаад ажилчидын амьдран суух зардал"/>
    <n v="3840"/>
    <m/>
    <x v="11"/>
    <s v="106.Гадаадын мэргэжилтэн, ажилчны ажлын байрны төлбөр"/>
  </r>
  <r>
    <x v="1"/>
    <x v="1"/>
    <s v="Adj#0"/>
    <x v="148"/>
    <x v="0"/>
    <s v="SSIA"/>
    <m/>
    <m/>
    <m/>
    <n v="52863.3"/>
    <m/>
    <x v="4"/>
    <s v="108.Аж ахуйн нэгжээс төлсөн ажилчдын нийгмийн болон эрүүл мэндийн даатгалын шимтгэл "/>
  </r>
  <r>
    <x v="0"/>
    <x v="1"/>
    <s v="Adj#2"/>
    <x v="148"/>
    <x v="0"/>
    <s v="SSIA"/>
    <m/>
    <m/>
    <m/>
    <n v="-52863.3"/>
    <m/>
    <x v="4"/>
    <s v="108.Аж ахуйн нэгжээс төлсөн ажилчдын нийгмийн болон эрүүл мэндийн даатгалын шимтгэл "/>
  </r>
  <r>
    <x v="0"/>
    <x v="1"/>
    <s v="Adj#2"/>
    <x v="148"/>
    <x v="0"/>
    <s v="SSIA"/>
    <d v="2014-03-19T00:00:00"/>
    <s v="Централ Эйшиан Цемент ХХК"/>
    <s v="ндш телев"/>
    <n v="2000"/>
    <m/>
    <x v="4"/>
    <s v="108.Аж ахуйн нэгжээс төлсөн ажилчдын нийгмийн болон эрүүл мэндийн даатгалын шимтгэл "/>
  </r>
  <r>
    <x v="0"/>
    <x v="1"/>
    <s v="Adj#2"/>
    <x v="148"/>
    <x v="0"/>
    <s v="SSIA"/>
    <d v="2014-03-31T00:00:00"/>
    <s v="Централ Эйшиан Цемент ХХК"/>
    <s v="ндш телелт"/>
    <n v="1000"/>
    <m/>
    <x v="4"/>
    <s v="108.Аж ахуйн нэгжээс төлсөн ажилчдын нийгмийн болон эрүүл мэндийн даатгалын шимтгэл "/>
  </r>
  <r>
    <x v="0"/>
    <x v="1"/>
    <s v="Adj#2"/>
    <x v="148"/>
    <x v="0"/>
    <s v="SSIA"/>
    <d v="2014-04-25T00:00:00"/>
    <s v="Централ Эйшиан Цемент ХХК"/>
    <s v="ндш телев"/>
    <n v="1000"/>
    <m/>
    <x v="4"/>
    <s v="108.Аж ахуйн нэгжээс төлсөн ажилчдын нийгмийн болон эрүүл мэндийн даатгалын шимтгэл "/>
  </r>
  <r>
    <x v="0"/>
    <x v="1"/>
    <s v="Adj#2"/>
    <x v="148"/>
    <x v="0"/>
    <s v="SSIA"/>
    <d v="2014-07-04T00:00:00"/>
    <s v="Централ Эйшиан Цемент ХХК"/>
    <s v="НДШ телев"/>
    <n v="5000"/>
    <m/>
    <x v="4"/>
    <s v="108.Аж ахуйн нэгжээс төлсөн ажилчдын нийгмийн болон эрүүл мэндийн даатгалын шимтгэл "/>
  </r>
  <r>
    <x v="0"/>
    <x v="1"/>
    <s v="Adj#2"/>
    <x v="148"/>
    <x v="0"/>
    <s v="SSIA"/>
    <d v="2014-09-04T00:00:00"/>
    <s v="Централ Эйшиан Цемент ХХК"/>
    <s v="НДШ телев"/>
    <n v="500"/>
    <m/>
    <x v="4"/>
    <s v="108.Аж ахуйн нэгжээс төлсөн ажилчдын нийгмийн болон эрүүл мэндийн даатгалын шимтгэл "/>
  </r>
  <r>
    <x v="0"/>
    <x v="1"/>
    <s v="Adj#2"/>
    <x v="148"/>
    <x v="0"/>
    <s v="SSIA"/>
    <d v="2014-09-26T00:00:00"/>
    <s v="Централ Эйшиан Цемент ХХК"/>
    <s v="ндш телев"/>
    <n v="24274"/>
    <m/>
    <x v="4"/>
    <s v="108.Аж ахуйн нэгжээс төлсөн ажилчдын нийгмийн болон эрүүл мэндийн даатгалын шимтгэл "/>
  </r>
  <r>
    <x v="0"/>
    <x v="1"/>
    <s v="Adj#2"/>
    <x v="148"/>
    <x v="0"/>
    <s v="SSIA"/>
    <d v="2014-10-04T00:00:00"/>
    <s v="Централ Эйшиан Цемент ХХК"/>
    <s v="ндш телелт"/>
    <n v="4581.3501999999999"/>
    <m/>
    <x v="4"/>
    <s v="108.Аж ахуйн нэгжээс төлсөн ажилчдын нийгмийн болон эрүүл мэндийн даатгалын шимтгэл "/>
  </r>
  <r>
    <x v="0"/>
    <x v="1"/>
    <s v="Adj#2"/>
    <x v="148"/>
    <x v="0"/>
    <s v="SSIA"/>
    <d v="2014-10-20T00:00:00"/>
    <s v="Централ Эйшиан Цемент ХХК"/>
    <s v="ндш телев"/>
    <n v="6092"/>
    <m/>
    <x v="4"/>
    <s v="108.Аж ахуйн нэгжээс төлсөн ажилчдын нийгмийн болон эрүүл мэндийн даатгалын шимтгэл "/>
  </r>
  <r>
    <x v="0"/>
    <x v="1"/>
    <s v="Adj#2"/>
    <x v="148"/>
    <x v="0"/>
    <s v="SSIA"/>
    <d v="2014-10-29T00:00:00"/>
    <s v="Централ Эйшиан Цемент ХХК"/>
    <s v="НДШ телев"/>
    <n v="3000"/>
    <m/>
    <x v="4"/>
    <s v="108.Аж ахуйн нэгжээс төлсөн ажилчдын нийгмийн болон эрүүл мэндийн даатгалын шимтгэл "/>
  </r>
  <r>
    <x v="0"/>
    <x v="1"/>
    <s v="Adj#2"/>
    <x v="148"/>
    <x v="0"/>
    <s v="SSIA"/>
    <d v="2014-11-25T00:00:00"/>
    <s v="Централ Эйшиан Цемент ХХК"/>
    <s v="НДШ телев"/>
    <n v="1507.15"/>
    <m/>
    <x v="4"/>
    <s v="108.Аж ахуйн нэгжээс төлсөн ажилчдын нийгмийн болон эрүүл мэндийн даатгалын шимтгэл "/>
  </r>
  <r>
    <x v="0"/>
    <x v="1"/>
    <s v="Adj#2"/>
    <x v="148"/>
    <x v="0"/>
    <s v="SSIA"/>
    <d v="2014-12-31T00:00:00"/>
    <s v="Централ Эйшиан Цемент ХХК"/>
    <s v="ндш телев"/>
    <n v="3666.09168"/>
    <m/>
    <x v="4"/>
    <s v="108.Аж ахуйн нэгжээс төлсөн ажилчдын нийгмийн болон эрүүл мэндийн даатгалын шимтгэл "/>
  </r>
  <r>
    <x v="1"/>
    <x v="1"/>
    <s v="Adj#0"/>
    <x v="148"/>
    <x v="0"/>
    <s v="CO"/>
    <m/>
    <m/>
    <m/>
    <n v="2393"/>
    <m/>
    <x v="7"/>
    <s v="109.Гаалийн үйлчилгээний хураамж"/>
  </r>
  <r>
    <x v="0"/>
    <x v="1"/>
    <s v="Adj#2"/>
    <x v="148"/>
    <x v="0"/>
    <s v="CO"/>
    <m/>
    <m/>
    <m/>
    <n v="-2393"/>
    <m/>
    <x v="7"/>
    <s v="109.Гаалийн үйлчилгээний хураамж"/>
  </r>
  <r>
    <x v="0"/>
    <x v="1"/>
    <s v="Adj#2"/>
    <x v="148"/>
    <x v="0"/>
    <s v="CO"/>
    <d v="2014-05-21T00:00:00"/>
    <s v="Централ Эйшиан Цемент ХХК "/>
    <s v="Гаалийн хураамж"/>
    <n v="8.1999999999999993"/>
    <m/>
    <x v="7"/>
    <s v="109.Гаалийн үйлчилгээний хураамж"/>
  </r>
  <r>
    <x v="0"/>
    <x v="1"/>
    <s v="Adj#2"/>
    <x v="148"/>
    <x v="0"/>
    <s v="CO"/>
    <d v="2014-06-17T00:00:00"/>
    <s v="Централ Эйшиан Цемент ХХК "/>
    <s v="Гаалийн хураамж"/>
    <n v="196"/>
    <m/>
    <x v="7"/>
    <s v="109.Гаалийн үйлчилгээний хураамж"/>
  </r>
  <r>
    <x v="0"/>
    <x v="1"/>
    <s v="Adj#2"/>
    <x v="148"/>
    <x v="0"/>
    <s v="CO"/>
    <d v="2014-06-20T00:00:00"/>
    <s v="Централ Эйшиан Цемент ХХК "/>
    <s v="Гаалийн хураамж"/>
    <n v="164.6"/>
    <m/>
    <x v="7"/>
    <s v="109.Гаалийн үйлчилгээний хураамж"/>
  </r>
  <r>
    <x v="0"/>
    <x v="1"/>
    <s v="Adj#2"/>
    <x v="148"/>
    <x v="0"/>
    <s v="CO"/>
    <d v="2014-07-08T00:00:00"/>
    <s v="Централ Эйшиан Цемент ХХК "/>
    <s v="Гаалийн хураамж"/>
    <n v="154"/>
    <m/>
    <x v="7"/>
    <s v="109.Гаалийн үйлчилгээний хураамж"/>
  </r>
  <r>
    <x v="0"/>
    <x v="1"/>
    <s v="Adj#2"/>
    <x v="148"/>
    <x v="0"/>
    <s v="CO"/>
    <d v="2014-07-08T00:00:00"/>
    <s v="Централ Эйшиан Цемент ХХК "/>
    <s v="Гаалийн хураамж"/>
    <n v="161"/>
    <m/>
    <x v="7"/>
    <s v="109.Гаалийн үйлчилгээний хураамж"/>
  </r>
  <r>
    <x v="0"/>
    <x v="1"/>
    <s v="Adj#2"/>
    <x v="148"/>
    <x v="0"/>
    <s v="CO"/>
    <d v="2014-07-17T00:00:00"/>
    <s v="Централ Эйшиан Цемент ХХК "/>
    <s v="Гаалийн хураамж"/>
    <n v="49"/>
    <m/>
    <x v="7"/>
    <s v="109.Гаалийн үйлчилгээний хураамж"/>
  </r>
  <r>
    <x v="0"/>
    <x v="1"/>
    <s v="Adj#2"/>
    <x v="148"/>
    <x v="0"/>
    <s v="CO"/>
    <d v="2014-07-30T00:00:00"/>
    <s v="Централ Эйшиан Цемент ХХК "/>
    <s v="Гаалийн хураамж"/>
    <n v="42"/>
    <m/>
    <x v="7"/>
    <s v="109.Гаалийн үйлчилгээний хураамж"/>
  </r>
  <r>
    <x v="0"/>
    <x v="1"/>
    <s v="Adj#2"/>
    <x v="148"/>
    <x v="0"/>
    <s v="CO"/>
    <d v="2014-07-30T00:00:00"/>
    <s v="Централ Эйшиан Цемент ХХК "/>
    <s v="Гаалийн хураамж"/>
    <n v="105"/>
    <m/>
    <x v="7"/>
    <s v="109.Гаалийн үйлчилгээний хураамж"/>
  </r>
  <r>
    <x v="0"/>
    <x v="1"/>
    <s v="Adj#2"/>
    <x v="148"/>
    <x v="0"/>
    <s v="CO"/>
    <d v="2014-07-31T00:00:00"/>
    <s v="Централ Эйшиан Цемент ХХК "/>
    <s v="Гаалийн хураамж"/>
    <n v="70"/>
    <m/>
    <x v="7"/>
    <s v="109.Гаалийн үйлчилгээний хураамж"/>
  </r>
  <r>
    <x v="0"/>
    <x v="1"/>
    <s v="Adj#2"/>
    <x v="148"/>
    <x v="0"/>
    <s v="CO"/>
    <d v="2014-08-01T00:00:00"/>
    <s v="Централ Эйшиан Цемент ХХК "/>
    <s v="Гаалийн хураамж"/>
    <n v="84"/>
    <m/>
    <x v="7"/>
    <s v="109.Гаалийн үйлчилгээний хураамж"/>
  </r>
  <r>
    <x v="0"/>
    <x v="1"/>
    <s v="Adj#2"/>
    <x v="148"/>
    <x v="0"/>
    <s v="CO"/>
    <d v="2014-08-05T00:00:00"/>
    <s v="Централ Эйшиан Цемент ХХК "/>
    <s v="Гаалийн хураамж"/>
    <n v="63"/>
    <m/>
    <x v="7"/>
    <s v="109.Гаалийн үйлчилгээний хураамж"/>
  </r>
  <r>
    <x v="0"/>
    <x v="1"/>
    <s v="Adj#2"/>
    <x v="148"/>
    <x v="0"/>
    <s v="CO"/>
    <d v="2014-08-08T00:00:00"/>
    <s v="Централ Эйшиан Цемент ХХК "/>
    <s v="Гаалийн хураамж"/>
    <n v="28"/>
    <m/>
    <x v="7"/>
    <s v="109.Гаалийн үйлчилгээний хураамж"/>
  </r>
  <r>
    <x v="0"/>
    <x v="1"/>
    <s v="Adj#2"/>
    <x v="148"/>
    <x v="0"/>
    <s v="CO"/>
    <d v="2014-08-26T00:00:00"/>
    <s v="Централ Эйшиан Цемент ХХК "/>
    <s v="Гаалийн хураамж"/>
    <n v="63"/>
    <m/>
    <x v="7"/>
    <s v="109.Гаалийн үйлчилгээний хураамж"/>
  </r>
  <r>
    <x v="0"/>
    <x v="1"/>
    <s v="Adj#2"/>
    <x v="148"/>
    <x v="0"/>
    <s v="CO"/>
    <d v="2014-09-01T00:00:00"/>
    <s v="Централ Эйшиан Цемент ХХК "/>
    <s v="Гаалийн хураамж"/>
    <n v="210"/>
    <m/>
    <x v="7"/>
    <s v="109.Гаалийн үйлчилгээний хураамж"/>
  </r>
  <r>
    <x v="0"/>
    <x v="1"/>
    <s v="Adj#2"/>
    <x v="148"/>
    <x v="0"/>
    <s v="CO"/>
    <d v="2014-09-02T00:00:00"/>
    <s v="Централ Эйшиан Цемент ХХК "/>
    <s v="Гаалийн хураамж"/>
    <n v="7"/>
    <m/>
    <x v="7"/>
    <s v="109.Гаалийн үйлчилгээний хураамж"/>
  </r>
  <r>
    <x v="0"/>
    <x v="1"/>
    <s v="Adj#2"/>
    <x v="148"/>
    <x v="0"/>
    <s v="CO"/>
    <d v="2014-09-22T00:00:00"/>
    <s v="Централ Эйшиан Цемент ХХК "/>
    <s v="Гаалийн хураамж"/>
    <n v="196"/>
    <m/>
    <x v="7"/>
    <s v="109.Гаалийн үйлчилгээний хураамж"/>
  </r>
  <r>
    <x v="0"/>
    <x v="1"/>
    <s v="Adj#2"/>
    <x v="148"/>
    <x v="0"/>
    <s v="CO"/>
    <d v="2014-09-23T00:00:00"/>
    <s v="Централ Эйшиан Цемент ХХК "/>
    <s v="Гаалийн хураамж"/>
    <n v="14"/>
    <m/>
    <x v="7"/>
    <s v="109.Гаалийн үйлчилгээний хураамж"/>
  </r>
  <r>
    <x v="0"/>
    <x v="1"/>
    <s v="Adj#2"/>
    <x v="148"/>
    <x v="0"/>
    <s v="CO"/>
    <d v="2014-09-30T00:00:00"/>
    <s v="Централ Эйшиан Цемент ХХК "/>
    <s v="Гаалийн хураамж"/>
    <n v="70"/>
    <m/>
    <x v="7"/>
    <s v="109.Гаалийн үйлчилгээний хураамж"/>
  </r>
  <r>
    <x v="1"/>
    <x v="1"/>
    <s v="Adj#0"/>
    <x v="147"/>
    <x v="0"/>
    <s v="MTA"/>
    <m/>
    <m/>
    <m/>
    <n v="13962.5"/>
    <m/>
    <x v="3"/>
    <s v="103.Нэмэгдсэн өртгийн албан татвар"/>
  </r>
  <r>
    <x v="0"/>
    <x v="1"/>
    <s v="Adj#1"/>
    <x v="147"/>
    <x v="0"/>
    <s v="MTA"/>
    <d v="2014-01-10T00:00:00"/>
    <s v="Niisleltin tatvariin gazar"/>
    <s v="VAT"/>
    <n v="722"/>
    <s v="Dutuu tailagnasan"/>
    <x v="3"/>
    <s v="103.Нэмэгдсэн өртгийн албан татвар"/>
  </r>
  <r>
    <x v="0"/>
    <x v="1"/>
    <s v="Adj#1"/>
    <x v="147"/>
    <x v="0"/>
    <s v="MTA"/>
    <d v="2014-12-30T00:00:00"/>
    <s v="Nalaih tatvariin alba"/>
    <s v="AMNAT"/>
    <n v="15933"/>
    <s v="Dutuu tailagnasan"/>
    <x v="0"/>
    <s v="104.Ашигт малтмалын нөөц ашигласны төлбөр"/>
  </r>
  <r>
    <x v="0"/>
    <x v="1"/>
    <s v="Adj#1"/>
    <x v="147"/>
    <x v="0"/>
    <s v="MRAM"/>
    <d v="2015-12-30T00:00:00"/>
    <s v="MRAM"/>
    <s v="Litsenziin tulbur"/>
    <n v="327.7"/>
    <s v="Dutuu tailagnasan"/>
    <x v="6"/>
    <s v="105.Ашигт малтмалын ашиглалтын болон хайгуулын тусгай зөвшөөрлийн төлбөр"/>
  </r>
  <r>
    <x v="1"/>
    <x v="1"/>
    <s v="Adj#0"/>
    <x v="147"/>
    <x v="0"/>
    <s v="NLO"/>
    <m/>
    <m/>
    <m/>
    <n v="13184"/>
    <m/>
    <x v="11"/>
    <s v="106.Гадаадын мэргэжилтэн, ажилчны ажлын байрны төлбөр"/>
  </r>
  <r>
    <x v="0"/>
    <x v="1"/>
    <s v="Adj#1"/>
    <x v="147"/>
    <x v="0"/>
    <s v="NLO"/>
    <m/>
    <m/>
    <m/>
    <n v="-13184"/>
    <m/>
    <x v="11"/>
    <s v="106.Гадаадын мэргэжилтэн, ажилчны ажлын байрны төлбөр"/>
  </r>
  <r>
    <x v="0"/>
    <x v="1"/>
    <s v="Adj#1"/>
    <x v="147"/>
    <x v="0"/>
    <s v="NLO"/>
    <d v="2014-04-15T00:00:00"/>
    <s v="Hudulmur halamj uilchilgeenii gazar"/>
    <s v="Gadaad ajilchdiin ajliin bairnii tulbur"/>
    <n v="42624"/>
    <s v="Dutuu tailagnasan"/>
    <x v="11"/>
    <s v="106.Гадаадын мэргэжилтэн, ажилчны ажлын байрны төлбөр"/>
  </r>
  <r>
    <x v="0"/>
    <x v="1"/>
    <s v="Adj#1"/>
    <x v="147"/>
    <x v="0"/>
    <s v="Nalaikh district"/>
    <d v="2014-05-20T00:00:00"/>
    <s v="Nalaih duurgiin hugjliin san"/>
    <s v="Handiv"/>
    <n v="5000"/>
    <s v="Turiin baiguulga myangachlaagui baina"/>
    <x v="5"/>
    <s v="115.Төрийн байгууллагуудад олгосон хандив, дэмжлэг"/>
  </r>
  <r>
    <x v="0"/>
    <x v="1"/>
    <s v="Adj#1"/>
    <x v="52"/>
    <x v="0"/>
    <s v="MTA"/>
    <d v="2014-06-05T00:00:00"/>
    <s v="ÓÁÕãààëü"/>
    <s v="ãààëü"/>
    <n v="45.4"/>
    <s v="ÍÁÁ-í ÓÒçàðäàëä áè÷ñýí"/>
    <x v="8"/>
    <s v="102.Гаалийн албан татвар"/>
  </r>
  <r>
    <x v="0"/>
    <x v="1"/>
    <s v="Adj#1"/>
    <x v="52"/>
    <x v="0"/>
    <s v="MTA"/>
    <d v="2014-08-28T00:00:00"/>
    <s v="ÓÁÕãààëü"/>
    <s v="ãààëèéí õóðààìæ"/>
    <n v="2605"/>
    <s v="ÍÁÁ-í ÓÒçàðäàëä áè÷ñýí"/>
    <x v="8"/>
    <s v="102.Гаалийн албан татвар"/>
  </r>
  <r>
    <x v="0"/>
    <x v="1"/>
    <s v="Adj#1"/>
    <x v="52"/>
    <x v="0"/>
    <s v="MTA"/>
    <d v="2014-11-11T00:00:00"/>
    <s v="ÓÁÕãààëü"/>
    <s v="ãààëèéí õóðààìæ"/>
    <n v="5220"/>
    <s v="ÍÁÁ-í ÓÒçàðäàëä áè÷ñýí"/>
    <x v="8"/>
    <s v="102.Гаалийн албан татвар"/>
  </r>
  <r>
    <x v="0"/>
    <x v="1"/>
    <s v="Adj#1"/>
    <x v="52"/>
    <x v="0"/>
    <s v="MTA"/>
    <d v="2014-11-20T00:00:00"/>
    <s v="ÓÁÕãààëü"/>
    <s v="ãààëèéí õóðààìæ"/>
    <n v="1305.5999999999999"/>
    <s v="ÍÁÁ-í ÓÒçàðäàëä áè÷ñýí"/>
    <x v="8"/>
    <s v="102.Гаалийн албан татвар"/>
  </r>
  <r>
    <x v="0"/>
    <x v="1"/>
    <s v="Adj#1"/>
    <x v="52"/>
    <x v="0"/>
    <s v="MTA"/>
    <d v="2014-11-24T00:00:00"/>
    <s v="ÓÁÕãààëü"/>
    <s v="ãààëèéí õóðààìæ"/>
    <n v="1305"/>
    <s v="ÍÁÁ-í ÓÒçàðäàëä áè÷ñýí"/>
    <x v="8"/>
    <s v="102.Гаалийн албан татвар"/>
  </r>
  <r>
    <x v="0"/>
    <x v="1"/>
    <s v="Adj#1"/>
    <x v="52"/>
    <x v="0"/>
    <s v="MTA"/>
    <s v="2014--12-17"/>
    <s v="ÓÁÕãààëü"/>
    <s v="ãààëèéí õóðààìæ"/>
    <n v="2000"/>
    <s v="ÍÁÁ-í ÓÒçàðäàëä áè÷ñýí"/>
    <x v="8"/>
    <s v="102.Гаалийн албан татвар"/>
  </r>
  <r>
    <x v="0"/>
    <x v="1"/>
    <s v="Adj#1"/>
    <x v="52"/>
    <x v="0"/>
    <s v="MTA"/>
    <d v="2014-12-18T00:00:00"/>
    <s v="ÓÁÕãààëü"/>
    <s v="ãààëèéí õóðààìæ"/>
    <n v="10402.700000000001"/>
    <s v="ÍÁÁ-í ÓÒçàðäàëä áè÷ñýí"/>
    <x v="8"/>
    <s v="102.Гаалийн албан татвар"/>
  </r>
  <r>
    <x v="0"/>
    <x v="1"/>
    <s v="Adj#1"/>
    <x v="52"/>
    <x v="0"/>
    <s v="MTA"/>
    <d v="2014-12-18T00:00:00"/>
    <s v="ÓÁÕãààëü"/>
    <s v="ãààëèéí õóðààìæ"/>
    <n v="610.29999999999995"/>
    <s v="ÍÁÁ-í ÓÒçàðäàëä áè÷ñýí"/>
    <x v="8"/>
    <s v="102.Гаалийн албан татвар"/>
  </r>
  <r>
    <x v="0"/>
    <x v="1"/>
    <s v="Adj#1"/>
    <x v="52"/>
    <x v="0"/>
    <s v="MTA"/>
    <d v="2014-12-19T00:00:00"/>
    <s v="ÓÁÕãààëü"/>
    <s v="ãààëèéí õóðààìæ"/>
    <n v="1305"/>
    <s v="ÍÁÁ-í ÓÒçàðäàëä áè÷ñýí"/>
    <x v="8"/>
    <s v="102.Гаалийн албан татвар"/>
  </r>
  <r>
    <x v="0"/>
    <x v="1"/>
    <s v="Adj#1"/>
    <x v="52"/>
    <x v="0"/>
    <s v="MTA"/>
    <d v="2014-12-25T00:00:00"/>
    <s v="ÓÁÕãààëü"/>
    <s v="ãààëèéí õóðààìæ"/>
    <n v="1305"/>
    <s v="ÍÁÁ-í ÓÒçàðäàëä áè÷ñýí"/>
    <x v="8"/>
    <s v="102.Гаалийн албан татвар"/>
  </r>
  <r>
    <x v="0"/>
    <x v="1"/>
    <s v="Adj#1"/>
    <x v="52"/>
    <x v="0"/>
    <s v="MTA"/>
    <d v="2014-07-29T00:00:00"/>
    <s v="Áóÿíò óõàà"/>
    <s v="ãààëèéí òàòâàð"/>
    <n v="163.6"/>
    <s v="ÍÁÁ-í ÓÒçàðäàëä áè÷ñýí"/>
    <x v="8"/>
    <s v="102.Гаалийн албан татвар"/>
  </r>
  <r>
    <x v="1"/>
    <x v="1"/>
    <s v="Adj#0"/>
    <x v="52"/>
    <x v="0"/>
    <s v="MRAM"/>
    <d v="2014-01-27T00:00:00"/>
    <s v="ÀÌÃ"/>
    <s v="Òàéëàí õÿíóóëàõ"/>
    <n v="200"/>
    <m/>
    <x v="6"/>
    <s v="105.Ашигт малтмалын ашиглалтын болон хайгуулын тусгай зөвшөөрлийн төлбөр"/>
  </r>
  <r>
    <x v="1"/>
    <x v="1"/>
    <s v="Adj#0"/>
    <x v="52"/>
    <x v="0"/>
    <s v="MRAM"/>
    <d v="2014-03-24T00:00:00"/>
    <s v="ÀÌÃ"/>
    <s v="ëèöåíç òºëáºð"/>
    <n v="1003.2"/>
    <m/>
    <x v="6"/>
    <s v="105.Ашигт малтмалын ашиглалтын болон хайгуулын тусгай зөвшөөрлийн төлбөр"/>
  </r>
  <r>
    <x v="1"/>
    <x v="1"/>
    <s v="Adj#0"/>
    <x v="52"/>
    <x v="0"/>
    <s v="MRAM"/>
    <d v="2014-03-25T00:00:00"/>
    <s v="ÀÌÃ"/>
    <s v="ëèöåíç òºëáºð 10 444 çºð¿¿"/>
    <n v="6.8"/>
    <m/>
    <x v="6"/>
    <s v="105.Ашигт малтмалын ашиглалтын болон хайгуулын тусгай зөвшөөрлийн төлбөр"/>
  </r>
  <r>
    <x v="1"/>
    <x v="1"/>
    <s v="Adj#0"/>
    <x v="52"/>
    <x v="0"/>
    <s v="MRAM"/>
    <d v="2014-05-21T00:00:00"/>
    <s v="ÀÌÃ"/>
    <s v="10141Õ,10444Õ òºëºâëºãºº áàòëóóëàõàä"/>
    <n v="102"/>
    <m/>
    <x v="6"/>
    <s v="105.Ашигт малтмалын ашиглалтын болон хайгуулын тусгай зөвшөөрлийн төлбөр"/>
  </r>
  <r>
    <x v="1"/>
    <x v="1"/>
    <s v="Adj#0"/>
    <x v="52"/>
    <x v="0"/>
    <s v="MRAM"/>
    <d v="2015-09-16T00:00:00"/>
    <s v="ÀÌÃ"/>
    <s v="ëèöåíç òºëáºð"/>
    <n v="855.7"/>
    <m/>
    <x v="6"/>
    <s v="105.Ашигт малтмалын ашиглалтын болон хайгуулын тусгай зөвшөөрлийн төлбөр"/>
  </r>
  <r>
    <x v="1"/>
    <x v="1"/>
    <s v="Adj#0"/>
    <x v="52"/>
    <x v="0"/>
    <s v="MRAM"/>
    <d v="2014-09-29T00:00:00"/>
    <s v="ÀÌÃ"/>
    <s v="ëèöåíç áàðüöàà á¿ðòã¿¿ëýõýä"/>
    <n v="4000"/>
    <m/>
    <x v="6"/>
    <s v="105.Ашигт малтмалын ашиглалтын болон хайгуулын тусгай зөвшөөрлийн төлбөр"/>
  </r>
  <r>
    <x v="1"/>
    <x v="1"/>
    <s v="Adj#0"/>
    <x v="52"/>
    <x v="0"/>
    <s v="MRAM"/>
    <d v="2014-10-06T00:00:00"/>
    <s v="ÀÌÃ"/>
    <s v="12141õ ëèöåíç òºëáºð"/>
    <n v="8582.9"/>
    <m/>
    <x v="6"/>
    <s v="105.Ашигт малтмалын ашиглалтын болон хайгуулын тусгай зөвшөөрлийн төлбөр"/>
  </r>
  <r>
    <x v="1"/>
    <x v="1"/>
    <s v="Adj#0"/>
    <x v="52"/>
    <x v="0"/>
    <s v="MRAM"/>
    <d v="2014-11-14T00:00:00"/>
    <s v="ÀÌÃ"/>
    <s v="12263 À ëèöåíç òºëáºð"/>
    <n v="2239.4"/>
    <m/>
    <x v="6"/>
    <s v="105.Ашигт малтмалын ашиглалтын болон хайгуулын тусгай зөвшөөрлийн төлбөр"/>
  </r>
  <r>
    <x v="0"/>
    <x v="1"/>
    <s v="Adj#1"/>
    <x v="52"/>
    <x v="0"/>
    <s v="MTA"/>
    <d v="2014-03-25T00:00:00"/>
    <s v="Çàìûí ¿¿äèéí ãààëü"/>
    <s v="ÍªÀÒ ãààëü õóðààìæ"/>
    <n v="6922.5"/>
    <s v="ÍÁÁ-í ÓÒçàðäàëä áè÷ñýí"/>
    <x v="3"/>
    <s v="103.Нэмэгдсэн өртгийн албан татвар"/>
  </r>
  <r>
    <x v="0"/>
    <x v="1"/>
    <s v="Adj#1"/>
    <x v="52"/>
    <x v="0"/>
    <s v="MTA"/>
    <d v="2014-03-25T00:00:00"/>
    <s v="Çàìûí ¿¿äèéí ãààëü"/>
    <s v="ÍªÀÒ ãààëü õóðààìæ"/>
    <n v="7"/>
    <s v="ÍÁÁ-í ÓÒçàðäàëä áè÷ñýí"/>
    <x v="3"/>
    <s v="103.Нэмэгдсэн өртгийн албан татвар"/>
  </r>
  <r>
    <x v="0"/>
    <x v="1"/>
    <s v="Adj#1"/>
    <x v="52"/>
    <x v="0"/>
    <s v="MTA"/>
    <d v="2014-05-28T00:00:00"/>
    <s v="Çàìûí ¿¿äèéí ãààëü"/>
    <s v="ÍªÀÒ ãààëü õóðààìæ"/>
    <n v="6740.8"/>
    <s v="ÍÁÁ-í ÓÒçàðäàëä áè÷ñýí"/>
    <x v="3"/>
    <s v="103.Нэмэгдсэн өртгийн албан татвар"/>
  </r>
  <r>
    <x v="0"/>
    <x v="1"/>
    <s v="Adj#1"/>
    <x v="52"/>
    <x v="0"/>
    <s v="MTA"/>
    <d v="2014-05-28T00:00:00"/>
    <s v="Çàìûí ¿¿äèéí ãààëü"/>
    <s v="ÍªÀÒ ãààëü õóðààìæ"/>
    <n v="7"/>
    <s v="ÍÁÁ-í ÓÒçàðäàëä áè÷ñýí"/>
    <x v="3"/>
    <s v="103.Нэмэгдсэн өртгийн албан татвар"/>
  </r>
  <r>
    <x v="0"/>
    <x v="1"/>
    <s v="Adj#1"/>
    <x v="52"/>
    <x v="0"/>
    <s v="MTA"/>
    <d v="2014-06-09T00:00:00"/>
    <s v="Çàìûí ¿¿äèéí ãààëü"/>
    <s v="ÍªÀÒ ãààëü õóðààìæ"/>
    <n v="13346.1"/>
    <s v="ÍÁÁ-í ÓÒçàðäàëä áè÷ñýí"/>
    <x v="3"/>
    <s v="103.Нэмэгдсэн өртгийн албан татвар"/>
  </r>
  <r>
    <x v="0"/>
    <x v="1"/>
    <s v="Adj#1"/>
    <x v="52"/>
    <x v="0"/>
    <s v="MTA"/>
    <d v="2014-07-07T00:00:00"/>
    <s v="Çàìûí ¿¿äèéí ãààëü"/>
    <s v="ÍªÀÒ ãààëü õóðààìæ"/>
    <n v="23396.400000000001"/>
    <s v="ÍÁÁ-í ÓÒçàðäàëä áè÷ñýí"/>
    <x v="3"/>
    <s v="103.Нэмэгдсэн өртгийн албан татвар"/>
  </r>
  <r>
    <x v="0"/>
    <x v="1"/>
    <s v="Adj#1"/>
    <x v="52"/>
    <x v="0"/>
    <s v="MTA"/>
    <d v="2014-07-30T00:00:00"/>
    <s v="Çàìûí ¿¿äèéí ãààëü"/>
    <s v="ÍªÀÒ ãààëü õóðààìæ"/>
    <n v="4486.8"/>
    <s v="ÍÁÁ-í ÓÒçàðäàëä áè÷ñýí"/>
    <x v="3"/>
    <s v="103.Нэмэгдсэн өртгийн албан татвар"/>
  </r>
  <r>
    <x v="0"/>
    <x v="1"/>
    <s v="Adj#1"/>
    <x v="52"/>
    <x v="0"/>
    <s v="MTA"/>
    <d v="2014-09-09T00:00:00"/>
    <s v="Çàìûí ¿¿äèéí ãààëü"/>
    <s v="ÍªÀÒ ãààëü õóðààìæ"/>
    <n v="7"/>
    <s v="ÍÁÁ-í ÓÒçàðäàëä áè÷ñýí"/>
    <x v="3"/>
    <s v="103.Нэмэгдсэн өртгийн албан татвар"/>
  </r>
  <r>
    <x v="0"/>
    <x v="1"/>
    <s v="Adj#1"/>
    <x v="52"/>
    <x v="0"/>
    <s v="MTA"/>
    <d v="2014-09-09T00:00:00"/>
    <s v="Çàìûí ¿¿äèéí ãààëü"/>
    <s v="ÍªÀÒ ãààëü õóðààìæ"/>
    <n v="4700.5"/>
    <s v="ÍÁÁ-í ÓÒçàðäàëä áè÷ñýí"/>
    <x v="3"/>
    <s v="103.Нэмэгдсэн өртгийн албан татвар"/>
  </r>
  <r>
    <x v="0"/>
    <x v="1"/>
    <s v="Adj#1"/>
    <x v="52"/>
    <x v="0"/>
    <s v="MTA"/>
    <d v="2014-09-09T00:00:00"/>
    <s v="Çàìûí ¿¿äèéí ãààëü"/>
    <s v="ÍªÀÒ ãààëü õóðààìæ"/>
    <n v="2792.8"/>
    <s v="ÍÁÁ-í ÓÒçàðäàëä áè÷ñýí"/>
    <x v="3"/>
    <s v="103.Нэмэгдсэн өртгийн албан татвар"/>
  </r>
  <r>
    <x v="0"/>
    <x v="1"/>
    <s v="Adj#1"/>
    <x v="52"/>
    <x v="0"/>
    <s v="MTA"/>
    <d v="2014-11-13T00:00:00"/>
    <s v="Çàìûí ¿¿äèéí ãààëü"/>
    <s v="ÍªÀÒ ãààëü õóðààìæ"/>
    <n v="15109.1"/>
    <s v="ÍÁÁ-í ÓÒçàðäàëä áè÷ñýí"/>
    <x v="3"/>
    <s v="103.Нэмэгдсэн өртгийн албан татвар"/>
  </r>
  <r>
    <x v="0"/>
    <x v="1"/>
    <s v="Adj#1"/>
    <x v="52"/>
    <x v="0"/>
    <s v="NLO"/>
    <d v="2014-04-07T00:00:00"/>
    <s v="Õºäºëìºð ýðõëýëò"/>
    <s v="àæëûí áàéðíû òºëáºð"/>
    <n v="19968"/>
    <s v="ÍÁÁ-í ÓÒçàðäàëä áè÷ñýí"/>
    <x v="11"/>
    <s v="106.Гадаадын мэргэжилтэн, ажилчны ажлын байрны төлбөр"/>
  </r>
  <r>
    <x v="0"/>
    <x v="1"/>
    <s v="Adj#1"/>
    <x v="52"/>
    <x v="0"/>
    <s v="NLO"/>
    <d v="2014-04-07T00:00:00"/>
    <s v="Õºäºëìºð ýðõëýëò"/>
    <s v="àæëûí áàéðíû òºëáºð"/>
    <n v="26880"/>
    <s v="ÍÁÁ-í ÓÒçàðäàëä áè÷ñýí"/>
    <x v="11"/>
    <s v="106.Гадаадын мэргэжилтэн, ажилчны ажлын байрны төлбөр"/>
  </r>
  <r>
    <x v="0"/>
    <x v="1"/>
    <s v="Adj#1"/>
    <x v="52"/>
    <x v="0"/>
    <s v="NLO"/>
    <d v="2014-04-30T00:00:00"/>
    <s v="Õºäºëìºð ýðõëýëò"/>
    <s v="àæëûí áàéðíû òºëáºð"/>
    <n v="5376"/>
    <s v="ÍÁÁ-í ÓÒçàðäàëä áè÷ñýí"/>
    <x v="11"/>
    <s v="106.Гадаадын мэргэжилтэн, ажилчны ажлын байрны төлбөр"/>
  </r>
  <r>
    <x v="0"/>
    <x v="1"/>
    <s v="Adj#1"/>
    <x v="52"/>
    <x v="0"/>
    <s v="NLO"/>
    <d v="2014-05-28T00:00:00"/>
    <s v="Õºäºëìºð ýðõëýëò"/>
    <s v="àæëûí áàéðíû òºëáºð"/>
    <n v="28800"/>
    <s v="ÍÁÁ-í ÓÒçàðäàëä áè÷ñýí"/>
    <x v="11"/>
    <s v="106.Гадаадын мэргэжилтэн, ажилчны ажлын байрны төлбөр"/>
  </r>
  <r>
    <x v="0"/>
    <x v="1"/>
    <s v="Adj#1"/>
    <x v="52"/>
    <x v="0"/>
    <s v="NLO"/>
    <d v="2014-06-02T00:00:00"/>
    <s v="Õºäºëìºð ýðõëýëò"/>
    <s v="àæëûí áàéðíû òºëáºð"/>
    <n v="4608"/>
    <s v="ÍÁÁ-í ÓÒçàðäàëä áè÷ñýí"/>
    <x v="11"/>
    <s v="106.Гадаадын мэргэжилтэн, ажилчны ажлын байрны төлбөр"/>
  </r>
  <r>
    <x v="0"/>
    <x v="1"/>
    <s v="Adj#1"/>
    <x v="52"/>
    <x v="0"/>
    <s v="NLO"/>
    <d v="2014-06-09T00:00:00"/>
    <s v="Õºäºëìºð ýðõëýëò"/>
    <s v="àæëûí áàéðíû òºëáºð"/>
    <n v="2560"/>
    <s v="ÍÁÁ-í ÓÒçàðäàëä áè÷ñýí"/>
    <x v="11"/>
    <s v="106.Гадаадын мэргэжилтэн, ажилчны ажлын байрны төлбөр"/>
  </r>
  <r>
    <x v="0"/>
    <x v="1"/>
    <s v="Adj#1"/>
    <x v="52"/>
    <x v="0"/>
    <s v="NLO"/>
    <d v="2014-06-09T00:00:00"/>
    <s v="Õºäºëìºð ýðõëýëò"/>
    <s v="àæëûí áàéðíû òºëáºð"/>
    <n v="52992"/>
    <s v="ÍÁÁ-í ÓÒçàðäàëä áè÷ñýí"/>
    <x v="11"/>
    <s v="106.Гадаадын мэргэжилтэн, ажилчны ажлын байрны төлбөр"/>
  </r>
  <r>
    <x v="0"/>
    <x v="1"/>
    <s v="Adj#1"/>
    <x v="52"/>
    <x v="0"/>
    <s v="NLO"/>
    <d v="2014-06-19T00:00:00"/>
    <s v="Õºäºëìºð ýðõëýëò"/>
    <s v="àæëûí áàéðíû òºëáºð"/>
    <n v="11520"/>
    <s v="ÍÁÁ-í ÓÒçàðäàëä áè÷ñýí"/>
    <x v="11"/>
    <s v="106.Гадаадын мэргэжилтэн, ажилчны ажлын байрны төлбөр"/>
  </r>
  <r>
    <x v="0"/>
    <x v="1"/>
    <s v="Adj#1"/>
    <x v="52"/>
    <x v="0"/>
    <s v="NLO"/>
    <d v="2014-08-18T00:00:00"/>
    <s v="Õºäºëìºð ýðõëýëò"/>
    <s v="àæëûí áàéðíû òºëáºð"/>
    <n v="18984.099999999999"/>
    <s v="ÍÁÁ-í ÓÒçàðäàëä áè÷ñýí"/>
    <x v="11"/>
    <s v="106.Гадаадын мэргэжилтэн, ажилчны ажлын байрны төлбөр"/>
  </r>
  <r>
    <x v="0"/>
    <x v="1"/>
    <s v="Adj#1"/>
    <x v="52"/>
    <x v="0"/>
    <s v="NLO"/>
    <d v="2014-09-29T00:00:00"/>
    <s v="Õºäºëìºð ýðõëýëò"/>
    <s v="àæëûí áàéðíû òºëáºð"/>
    <n v="1551"/>
    <s v="ÍÁÁ-í ÓÒçàðäàëä áè÷ñýí"/>
    <x v="11"/>
    <s v="106.Гадаадын мэргэжилтэн, ажилчны ажлын байрны төлбөр"/>
  </r>
  <r>
    <x v="0"/>
    <x v="1"/>
    <s v="Adj#1"/>
    <x v="52"/>
    <x v="0"/>
    <s v="NLO"/>
    <d v="2014-10-08T00:00:00"/>
    <s v="Õºäºëìºð ýðõëýëò"/>
    <s v="àæëûí áàéðíû òºëáºð"/>
    <n v="4352"/>
    <s v="ÍÁÁ-í ÓÒçàðäàëä áè÷ñýí"/>
    <x v="11"/>
    <s v="106.Гадаадын мэргэжилтэн, ажилчны ажлын байрны төлбөр"/>
  </r>
  <r>
    <x v="0"/>
    <x v="1"/>
    <s v="Adj#1"/>
    <x v="52"/>
    <x v="0"/>
    <s v="NLO"/>
    <d v="2014-10-16T00:00:00"/>
    <s v="Õºäºëìºð ýðõëýëò"/>
    <s v="àæëûí áàéðíû òºëáºð"/>
    <n v="1920"/>
    <s v="ÍÁÁ-í ÓÒçàðäàëä áè÷ñýí"/>
    <x v="11"/>
    <s v="106.Гадаадын мэргэжилтэн, ажилчны ажлын байрны төлбөр"/>
  </r>
  <r>
    <x v="0"/>
    <x v="1"/>
    <s v="Adj#1"/>
    <x v="52"/>
    <x v="0"/>
    <s v="NLO"/>
    <d v="2014-10-27T00:00:00"/>
    <s v="Õºäºëìºð ýðõëýëò"/>
    <s v="àæëûí áàéðíû òºëáºð"/>
    <n v="1152"/>
    <s v="ÍÁÁ-í ÓÒçàðäàëä áè÷ñýí"/>
    <x v="11"/>
    <s v="106.Гадаадын мэргэжилтэн, ажилчны ажлын байрны төлбөр"/>
  </r>
  <r>
    <x v="0"/>
    <x v="1"/>
    <s v="Adj#1"/>
    <x v="52"/>
    <x v="0"/>
    <s v="NLO"/>
    <d v="2014-10-01T00:00:00"/>
    <s v="Õºäºëìºð ýðõëýëò"/>
    <s v="àæëûí áàéðíû òºëáºð"/>
    <n v="648.9"/>
    <s v="ÍÁÁ-í ÓÒçàðäàëä áè÷ñýí"/>
    <x v="11"/>
    <s v="106.Гадаадын мэргэжилтэн, ажилчны ажлын байрны төлбөр"/>
  </r>
  <r>
    <x v="0"/>
    <x v="1"/>
    <s v="Adj#1"/>
    <x v="52"/>
    <x v="0"/>
    <s v="SSIA"/>
    <d v="2014-03-04T00:00:00"/>
    <s v="ÕÓÄ ÍÄÕ"/>
    <s v="íäø"/>
    <n v="3980.6"/>
    <s v="ÍÁÁ-í ÓÒçàðäàëä áè÷ñýí"/>
    <x v="4"/>
    <s v="108.Аж ахуйн нэгжээс төлсөн ажилчдын нийгмийн болон эрүүл мэндийн даатгалын шимтгэл "/>
  </r>
  <r>
    <x v="0"/>
    <x v="1"/>
    <s v="Adj#1"/>
    <x v="52"/>
    <x v="0"/>
    <s v="SSIA"/>
    <d v="2014-03-31T00:00:00"/>
    <s v="ÕÓÄ ÍÄÕ"/>
    <s v="íäø"/>
    <n v="8200"/>
    <s v="ÍÁÁ-í ÓÒçàðäàëä áè÷ñýí"/>
    <x v="4"/>
    <s v="108.Аж ахуйн нэгжээс төлсөн ажилчдын нийгмийн болон эрүүл мэндийн даатгалын шимтгэл "/>
  </r>
  <r>
    <x v="0"/>
    <x v="1"/>
    <s v="Adj#1"/>
    <x v="52"/>
    <x v="0"/>
    <s v="SSIA"/>
    <d v="2014-04-14T00:00:00"/>
    <s v="ÕÓÄ ÍÄÕ"/>
    <s v="íäø"/>
    <n v="9260.6"/>
    <s v="ÍÁÁ-í ÓÒçàðäàëä áè÷ñýí"/>
    <x v="4"/>
    <s v="108.Аж ахуйн нэгжээс төлсөн ажилчдын нийгмийн болон эрүүл мэндийн даатгалын шимтгэл "/>
  </r>
  <r>
    <x v="0"/>
    <x v="1"/>
    <s v="Adj#1"/>
    <x v="52"/>
    <x v="0"/>
    <s v="SSIA"/>
    <d v="2014-04-30T00:00:00"/>
    <s v="ÕÓÄ ÍÄÕ"/>
    <s v="íäø"/>
    <n v="8000"/>
    <s v="ÍÁÁ-í ÓÒçàðäàëä áè÷ñýí"/>
    <x v="4"/>
    <s v="108.Аж ахуйн нэгжээс төлсөн ажилчдын нийгмийн болон эрүүл мэндийн даатгалын шимтгэл "/>
  </r>
  <r>
    <x v="0"/>
    <x v="1"/>
    <s v="Adj#1"/>
    <x v="52"/>
    <x v="0"/>
    <s v="SSIA"/>
    <d v="2014-05-28T00:00:00"/>
    <s v="ÕÓÄ ÍÄÕ"/>
    <s v="íäø"/>
    <n v="12900"/>
    <s v="ÍÁÁ-í ÓÒçàðäàëä áè÷ñýí"/>
    <x v="4"/>
    <s v="108.Аж ахуйн нэгжээс төлсөн ажилчдын нийгмийн болон эрүүл мэндийн даатгалын шимтгэл "/>
  </r>
  <r>
    <x v="0"/>
    <x v="1"/>
    <s v="Adj#1"/>
    <x v="52"/>
    <x v="0"/>
    <s v="SSIA"/>
    <d v="2014-06-05T00:00:00"/>
    <s v="ÕÓÄ ÍÄÕ"/>
    <s v="íäø"/>
    <n v="18073.900000000001"/>
    <s v="ÍÁÁ-í ÓÒçàðäàëä áè÷ñýí"/>
    <x v="4"/>
    <s v="108.Аж ахуйн нэгжээс төлсөн ажилчдын нийгмийн болон эрүүл мэндийн даатгалын шимтгэл "/>
  </r>
  <r>
    <x v="0"/>
    <x v="1"/>
    <s v="Adj#1"/>
    <x v="52"/>
    <x v="0"/>
    <s v="SSIA"/>
    <d v="2014-06-27T00:00:00"/>
    <s v="ÕÓÄ ÍÄÕ"/>
    <s v="íäø"/>
    <n v="24782.5"/>
    <s v="ÍÁÁ-í ÓÒçàðäàëä áè÷ñýí"/>
    <x v="4"/>
    <s v="108.Аж ахуйн нэгжээс төлсөн ажилчдын нийгмийн болон эрүүл мэндийн даатгалын шимтгэл "/>
  </r>
  <r>
    <x v="0"/>
    <x v="1"/>
    <s v="Adj#1"/>
    <x v="52"/>
    <x v="0"/>
    <s v="SSIA"/>
    <d v="2014-06-30T00:00:00"/>
    <s v="ÕÓÄ ÍÄÕ"/>
    <s v="íäø"/>
    <n v="7000"/>
    <s v="ÍÁÁ-í ÓÒçàðäàëä áè÷ñýí"/>
    <x v="4"/>
    <s v="108.Аж ахуйн нэгжээс төлсөн ажилчдын нийгмийн болон эрүүл мэндийн даатгалын шимтгэл "/>
  </r>
  <r>
    <x v="0"/>
    <x v="1"/>
    <s v="Adj#1"/>
    <x v="52"/>
    <x v="0"/>
    <s v="SSIA"/>
    <d v="2014-08-19T00:00:00"/>
    <s v="ÕÓÄ ÍÄÕ"/>
    <s v="íäø"/>
    <n v="10000"/>
    <s v="ÍÁÁ-í ÓÒçàðäàëä áè÷ñýí"/>
    <x v="4"/>
    <s v="108.Аж ахуйн нэгжээс төлсөн ажилчдын нийгмийн болон эрүүл мэндийн даатгалын шимтгэл "/>
  </r>
  <r>
    <x v="0"/>
    <x v="1"/>
    <s v="Adj#1"/>
    <x v="52"/>
    <x v="0"/>
    <s v="SSIA"/>
    <d v="2014-08-21T00:00:00"/>
    <s v="ÕÓÄ ÍÄÕ"/>
    <s v="íäø"/>
    <n v="10000"/>
    <s v="ÍÁÁ-í ÓÒçàðäàëä áè÷ñýí"/>
    <x v="4"/>
    <s v="108.Аж ахуйн нэгжээс төлсөн ажилчдын нийгмийн болон эрүүл мэндийн даатгалын шимтгэл "/>
  </r>
  <r>
    <x v="0"/>
    <x v="1"/>
    <s v="Adj#1"/>
    <x v="52"/>
    <x v="0"/>
    <s v="SSIA"/>
    <d v="2014-09-16T00:00:00"/>
    <s v="ÕÓÄ ÍÄÕ"/>
    <s v="íäø"/>
    <n v="1500"/>
    <s v="ÍÁÁ-í ÓÒçàðäàëä áè÷ñýí"/>
    <x v="4"/>
    <s v="108.Аж ахуйн нэгжээс төлсөн ажилчдын нийгмийн болон эрүүл мэндийн даатгалын шимтгэл "/>
  </r>
  <r>
    <x v="0"/>
    <x v="1"/>
    <s v="Adj#1"/>
    <x v="52"/>
    <x v="0"/>
    <s v="SSIA"/>
    <d v="2014-09-25T00:00:00"/>
    <s v="ÕÓÄ ÍÄÕ"/>
    <s v="íäø"/>
    <n v="20000"/>
    <s v="ÍÁÁ-í ÓÒçàðäàëä áè÷ñýí"/>
    <x v="4"/>
    <s v="108.Аж ахуйн нэгжээс төлсөн ажилчдын нийгмийн болон эрүүл мэндийн даатгалын шимтгэл "/>
  </r>
  <r>
    <x v="0"/>
    <x v="1"/>
    <s v="Adj#1"/>
    <x v="52"/>
    <x v="0"/>
    <s v="SSIA"/>
    <d v="2014-11-05T00:00:00"/>
    <s v="ÕÓÄ ÍÄÕ"/>
    <s v="íäø"/>
    <n v="85147.9"/>
    <s v="ÍÁÁ-í ÓÒçàðäàëä áè÷ñýí"/>
    <x v="4"/>
    <s v="108.Аж ахуйн нэгжээс төлсөн ажилчдын нийгмийн болон эрүүл мэндийн даатгалын шимтгэл "/>
  </r>
  <r>
    <x v="0"/>
    <x v="1"/>
    <s v="Adj#1"/>
    <x v="52"/>
    <x v="0"/>
    <s v="SSIA"/>
    <d v="2014-11-13T00:00:00"/>
    <s v="ÕÓÄ ÍÄÕ"/>
    <s v="íäø"/>
    <n v="46860.4"/>
    <s v="ÍÁÁ-í ÓÒçàðäàëä áè÷ñýí"/>
    <x v="4"/>
    <s v="108.Аж ахуйн нэгжээс төлсөн ажилчдын нийгмийн болон эрүүл мэндийн даатгалын шимтгэл "/>
  </r>
  <r>
    <x v="0"/>
    <x v="1"/>
    <s v="Adj#1"/>
    <x v="52"/>
    <x v="0"/>
    <s v="SSIA"/>
    <d v="2014-12-16T00:00:00"/>
    <s v="ÕÓÄ ÍÄÕ"/>
    <s v="íäø"/>
    <n v="36153.699999999997"/>
    <s v="ÍÁÁ-í ÓÒçàðäàëä áè÷ñýí"/>
    <x v="4"/>
    <s v="108.Аж ахуйн нэгжээс төлсөн ажилчдын нийгмийн болон эрүүл мэндийн даатгалын шимтгэл "/>
  </r>
  <r>
    <x v="0"/>
    <x v="1"/>
    <s v="Adj#1"/>
    <x v="52"/>
    <x v="0"/>
    <s v="SSIA"/>
    <d v="2014-12-19T00:00:00"/>
    <s v="ÕÓÄ ÍÄÕ"/>
    <s v="íäø"/>
    <n v="35611.4"/>
    <s v="ÍÁÁ-í ÓÒçàðäàëä áè÷ñýí"/>
    <x v="4"/>
    <s v="108.Аж ахуйн нэгжээс төлсөн ажилчдын нийгмийн болон эрүүл мэндийн даатгалын шимтгэл "/>
  </r>
  <r>
    <x v="0"/>
    <x v="1"/>
    <s v="Adj#1"/>
    <x v="52"/>
    <x v="0"/>
    <s v="MRAM"/>
    <d v="2014-04-11T00:00:00"/>
    <s v="ÀÌÃ"/>
    <s v="Òîðãóóëü"/>
    <n v="500"/>
    <s v="ÍÁÁ-í ÓÒçàðäàëä áè÷ñýí"/>
    <x v="12"/>
    <s v="114.Торгууль, хураамж"/>
  </r>
  <r>
    <x v="0"/>
    <x v="1"/>
    <s v="Adj#1"/>
    <x v="52"/>
    <x v="0"/>
    <s v="Bulgan aimag"/>
    <d v="2014-06-05T00:00:00"/>
    <s v="Áóëãàí á¿ðýãõàíãàé ÇÄÒÃ"/>
    <s v="õàíäèâ"/>
    <n v="3500"/>
    <s v="ÍÁÁ-í ÓÒçàðäàëä áè÷ñýí"/>
    <x v="5"/>
    <s v="115.Төрийн байгууллагуудад олгосон хандив, дэмжлэг"/>
  </r>
  <r>
    <x v="0"/>
    <x v="1"/>
    <s v="Adj#1"/>
    <x v="52"/>
    <x v="0"/>
    <s v="Bulgan aimag"/>
    <d v="2014-09-01T00:00:00"/>
    <s v="Áóëãàí ÈÒÕ"/>
    <s v="õàíäèâ"/>
    <n v="5000"/>
    <s v="ÍÁÁ-í ÓÒçàðäàëä áè÷ñýí"/>
    <x v="5"/>
    <s v="115.Төрийн байгууллагуудад олгосон хандив, дэмжлэг"/>
  </r>
  <r>
    <x v="0"/>
    <x v="1"/>
    <s v="Adj#1"/>
    <x v="52"/>
    <x v="0"/>
    <s v="Bulgan aimag"/>
    <d v="2014-04-11T00:00:00"/>
    <s v="Áóëãàí á¿ðýãõàíãàé"/>
    <s v="õàéðãàíû òºëáºð"/>
    <n v="720"/>
    <s v="ÍÁÁ-í ÓÒçàðäàëä áè÷ñýí"/>
    <x v="19"/>
    <s v="201.Түгээмэл тархацтай ашигт малтмалын нөөц ашигласны төлбөр"/>
  </r>
  <r>
    <x v="0"/>
    <x v="1"/>
    <s v="Adj#5"/>
    <x v="218"/>
    <x v="0"/>
    <s v="CO"/>
    <m/>
    <m/>
    <m/>
    <n v="9638"/>
    <s v="МЗХНН- ээс төлсөн "/>
    <x v="8"/>
    <s v="102.Гаалийн албан татвар"/>
  </r>
  <r>
    <x v="0"/>
    <x v="1"/>
    <s v="Adj#5"/>
    <x v="218"/>
    <x v="0"/>
    <s v="MTA"/>
    <m/>
    <m/>
    <m/>
    <n v="20264"/>
    <s v="МЗХНН- ээс төлсөн "/>
    <x v="3"/>
    <s v="103.Нэмэгдсэн өртгийн албан татвар"/>
  </r>
  <r>
    <x v="0"/>
    <x v="1"/>
    <s v="Adj#1"/>
    <x v="218"/>
    <x v="0"/>
    <s v="MRAM"/>
    <d v="1905-07-06T00:00:00"/>
    <m/>
    <s v="АМНАТ"/>
    <n v="198"/>
    <m/>
    <x v="6"/>
    <s v="105.Ашигт малтмалын ашиглалтын болон хайгуулын тусгай зөвшөөрлийн төлбөр"/>
  </r>
  <r>
    <x v="0"/>
    <x v="1"/>
    <s v="Adj#1"/>
    <x v="218"/>
    <x v="0"/>
    <s v="Dornogobi aimag"/>
    <s v="2014 онд "/>
    <s v="Дорнговь Аймаг Даланжаргалан сум нийгмийн даатгалын хэлтэс "/>
    <s v="ажилчдын нийгмийн даатгал эрүүл мэндийн даатгалын шимтгэл "/>
    <n v="363035"/>
    <s v="УБТЗ-ын Чулуун заводын төлсөн шимтгэлээр "/>
    <x v="4"/>
    <s v="108.Аж ахуйн нэгжээс төлсөн ажилчдын нийгмийн болон эрүүл мэндийн даатгалын шимтгэл "/>
  </r>
  <r>
    <x v="0"/>
    <x v="1"/>
    <s v="Adj#1"/>
    <x v="218"/>
    <x v="0"/>
    <s v="Dornogobi aimag"/>
    <s v="2014-      1 сараас -12 сар"/>
    <s v="Дорнговь Аймаг Даланжаргалан сум төрийн сан "/>
    <s v="АМНАТ"/>
    <n v="137737"/>
    <s v="2014 онд түгээмэл тархацтай ашигт малтмалын нөөц ашигласны төлбөрийг хуулийн дагуу  төлсөн "/>
    <x v="19"/>
    <s v="201.Түгээмэл тархацтай ашигт малтмалын нөөц ашигласны төлбөр"/>
  </r>
  <r>
    <x v="0"/>
    <x v="1"/>
    <s v="Adj#1"/>
    <x v="218"/>
    <x v="0"/>
    <s v="Dornogobi aimag"/>
    <d v="1905-07-06T00:00:00"/>
    <s v="Дорнговь Аймаг Даланжаргалан сум  төрийн сан "/>
    <s v=" МҮ-001126 тоот лицензын дагуу газрын  төлбөр"/>
    <n v="140"/>
    <s v="УБТЗ-ын Чулуун заводын төлсөн дүнгээр "/>
    <x v="17"/>
    <s v="203.Газрын төлбөр"/>
  </r>
  <r>
    <x v="0"/>
    <x v="1"/>
    <s v="Adj#1"/>
    <x v="218"/>
    <x v="0"/>
    <s v="Dornogobi aimag"/>
    <d v="1905-07-06T00:00:00"/>
    <s v="Дорнговь Аймаг   төрийн сан "/>
    <s v="Авто машины татвар "/>
    <n v="1280"/>
    <s v="УБТЗ-ын Чулуун заводын төлсөн дүнгээр "/>
    <x v="22"/>
    <s v="207.Авто тээвэр болон өөрөө явагч тээврийн хэрэгслийн албан татвар "/>
  </r>
  <r>
    <x v="1"/>
    <x v="1"/>
    <s v="Adj#0"/>
    <x v="55"/>
    <x v="0"/>
    <s v="Sukhbaatar district"/>
    <m/>
    <m/>
    <m/>
    <n v="45098.7"/>
    <m/>
    <x v="2"/>
    <s v="101.Аж ахуйн нэгжийн орлогын албан татвар "/>
  </r>
  <r>
    <x v="0"/>
    <x v="1"/>
    <s v="Adj#1"/>
    <x v="55"/>
    <x v="0"/>
    <s v="Sukhbaatar district"/>
    <d v="2014-12-15T00:00:00"/>
    <s v="СБДТХ ААНОАТ"/>
    <s v="Хонгчангли ХХК 5352959 ААН-ийн нөхөн татвар"/>
    <n v="1588"/>
    <m/>
    <x v="2"/>
    <s v="101.Аж ахуйн нэгжийн орлогын албан татвар "/>
  </r>
  <r>
    <x v="1"/>
    <x v="1"/>
    <s v="Adj#0"/>
    <x v="55"/>
    <x v="0"/>
    <s v="Khentii aimag"/>
    <m/>
    <m/>
    <m/>
    <n v="165261.9"/>
    <m/>
    <x v="0"/>
    <s v="104.Ашигт малтмалын нөөц ашигласны төлбөр"/>
  </r>
  <r>
    <x v="0"/>
    <x v="1"/>
    <s v="Adj#2"/>
    <x v="55"/>
    <x v="0"/>
    <s v="Khentii aimag"/>
    <d v="2015-01-09T00:00:00"/>
    <s v="орон нутгийн орлого "/>
    <s v="Хонгчангли ХХК-аас бараа материалын суутган татвар"/>
    <n v="-27000"/>
    <m/>
    <x v="0"/>
    <s v="104.Ашигт малтмалын нөөц ашигласны төлбөр"/>
  </r>
  <r>
    <x v="1"/>
    <x v="1"/>
    <s v="Adj#0"/>
    <x v="55"/>
    <x v="0"/>
    <s v="Sukhbaatar district"/>
    <m/>
    <m/>
    <s v="Компани"/>
    <n v="29461.200000000001"/>
    <m/>
    <x v="4"/>
    <s v="108.Аж ахуйн нэгжээс төлсөн ажилчдын нийгмийн болон эрүүл мэндийн даатгалын шимтгэл "/>
  </r>
  <r>
    <x v="0"/>
    <x v="1"/>
    <s v="Adj#1"/>
    <x v="55"/>
    <x v="0"/>
    <s v="Sukhbaatar district"/>
    <m/>
    <m/>
    <s v="Хувь хүн"/>
    <n v="18886"/>
    <m/>
    <x v="4"/>
    <s v="108.Аж ахуйн нэгжээс төлсөн ажилчдын нийгмийн болон эрүүл мэндийн даатгалын шимтгэл "/>
  </r>
  <r>
    <x v="1"/>
    <x v="1"/>
    <s v="Adj#0"/>
    <x v="55"/>
    <x v="0"/>
    <s v="MTA"/>
    <m/>
    <m/>
    <m/>
    <n v="2159"/>
    <m/>
    <x v="12"/>
    <s v="114.Торгууль, хураамж"/>
  </r>
  <r>
    <x v="0"/>
    <x v="1"/>
    <s v="Adj#2"/>
    <x v="55"/>
    <x v="0"/>
    <s v="MTA"/>
    <m/>
    <m/>
    <m/>
    <n v="-260"/>
    <m/>
    <x v="12"/>
    <s v="114.Торгууль, хураамж"/>
  </r>
  <r>
    <x v="0"/>
    <x v="1"/>
    <s v="Adj#1"/>
    <x v="55"/>
    <x v="0"/>
    <s v="Khentii aimag"/>
    <d v="2014-04-01T00:00:00"/>
    <s v="Хэнтий цэцэрлэгжилт ХХК"/>
    <s v="Хонгчангли ХХК хандив"/>
    <n v="500"/>
    <m/>
    <x v="5"/>
    <s v="115.Төрийн байгууллагуудад олгосон хандив, дэмжлэг"/>
  </r>
  <r>
    <x v="0"/>
    <x v="1"/>
    <s v="Adj#1"/>
    <x v="55"/>
    <x v="0"/>
    <s v="Khentii aimag"/>
    <m/>
    <s v="Хэнтий Цэнхэрмандал сум ЗДТГ"/>
    <m/>
    <n v="900"/>
    <m/>
    <x v="5"/>
    <s v="115.Төрийн байгууллагуудад олгосон хандив, дэмжлэг"/>
  </r>
  <r>
    <x v="1"/>
    <x v="1"/>
    <s v="Adj#0"/>
    <x v="55"/>
    <x v="0"/>
    <s v="MoEGDT"/>
    <m/>
    <m/>
    <m/>
    <n v="37277.1"/>
    <m/>
    <x v="15"/>
    <s v="202.Ус ашигласны төлбөр"/>
  </r>
  <r>
    <x v="0"/>
    <x v="1"/>
    <s v="Adj#2"/>
    <x v="55"/>
    <x v="0"/>
    <s v="MoEGDT"/>
    <m/>
    <m/>
    <m/>
    <n v="-6800"/>
    <m/>
    <x v="15"/>
    <s v="202.Ус ашигласны төлбөр"/>
  </r>
  <r>
    <x v="1"/>
    <x v="1"/>
    <s v="Adj#0"/>
    <x v="55"/>
    <x v="0"/>
    <s v="Bayanzurkh district"/>
    <m/>
    <m/>
    <m/>
    <n v="9373.7999999999993"/>
    <m/>
    <x v="16"/>
    <s v="205.Үл хөдлөх хөрөнгийн албан татвар"/>
  </r>
  <r>
    <x v="0"/>
    <x v="1"/>
    <s v="Adj#1"/>
    <x v="55"/>
    <x v="0"/>
    <s v="Bayanzurkh district"/>
    <d v="2014-12-26T00:00:00"/>
    <s v="БЗДТХ ҮХХАТ"/>
    <s v="хонгчангли ххк"/>
    <n v="954"/>
    <m/>
    <x v="16"/>
    <s v="205.Үл хөдлөх хөрөнгийн албан татвар"/>
  </r>
  <r>
    <x v="0"/>
    <x v="1"/>
    <s v="Adj#1"/>
    <x v="219"/>
    <x v="0"/>
    <s v="Selenge aimag"/>
    <s v="2014.02.24"/>
    <s v="Сэлэнгийн гаалийн газар"/>
    <s v="Тех Индустриягийн өмнөөс гаалийн татварт"/>
    <n v="5203.5590000000002"/>
    <m/>
    <x v="8"/>
    <s v="102.Гаалийн албан татвар"/>
  </r>
  <r>
    <x v="0"/>
    <x v="1"/>
    <s v="Adj#1"/>
    <x v="219"/>
    <x v="0"/>
    <s v="Selenge aimag"/>
    <s v="2014.04.14"/>
    <s v="Сэлэнгийн гаалийн газар"/>
    <s v="Тех Индустриягийн өмнөөс гаалийн татварт"/>
    <n v="7032.3879999999999"/>
    <m/>
    <x v="8"/>
    <s v="102.Гаалийн албан татвар"/>
  </r>
  <r>
    <x v="0"/>
    <x v="1"/>
    <s v="Adj#1"/>
    <x v="219"/>
    <x v="0"/>
    <s v="Selenge aimag"/>
    <s v="2014.06.10"/>
    <s v="Сэлэнгийн гаалийн газар"/>
    <s v="Тех Индустриягийн өмнөөс гаалийн татварт"/>
    <n v="31005.975999999999"/>
    <m/>
    <x v="8"/>
    <s v="102.Гаалийн албан татвар"/>
  </r>
  <r>
    <x v="0"/>
    <x v="1"/>
    <s v="Adj#1"/>
    <x v="219"/>
    <x v="0"/>
    <s v="Selenge aimag"/>
    <s v="2014.07.23"/>
    <s v="Сэлэнгийн гаалийн газар"/>
    <s v="Транс Техно Маркетын өмнөөс гаалийн татварт"/>
    <n v="107279.285"/>
    <m/>
    <x v="8"/>
    <s v="102.Гаалийн албан татвар"/>
  </r>
  <r>
    <x v="0"/>
    <x v="1"/>
    <s v="Adj#1"/>
    <x v="219"/>
    <x v="0"/>
    <s v="Selenge aimag"/>
    <s v="2014.09.26"/>
    <s v="Сэлэнгийн гаалийн газар"/>
    <s v="Тех Индустриягийн өмнөөс гаалийн татварт"/>
    <n v="70000"/>
    <m/>
    <x v="8"/>
    <s v="102.Гаалийн албан татвар"/>
  </r>
  <r>
    <x v="0"/>
    <x v="1"/>
    <s v="Adj#1"/>
    <x v="219"/>
    <x v="0"/>
    <s v="Selenge aimag"/>
    <s v="2014.10.15"/>
    <s v="Сэлэнгийн гаалийн газар"/>
    <s v="Тех Индустриягийн өмнөөс гаалийн татварт"/>
    <n v="2061.5549999999998"/>
    <m/>
    <x v="8"/>
    <s v="102.Гаалийн албан татвар"/>
  </r>
  <r>
    <x v="0"/>
    <x v="1"/>
    <s v="Adj#1"/>
    <x v="219"/>
    <x v="0"/>
    <s v="Selenge aimag"/>
    <s v="2014.12.26"/>
    <s v="Сэлэнгийн гаалийн газар"/>
    <s v="Тех Индустриягийн өмнөөс гаалийн татварт"/>
    <n v="22446.51"/>
    <m/>
    <x v="8"/>
    <s v="102.Гаалийн албан татвар"/>
  </r>
  <r>
    <x v="0"/>
    <x v="1"/>
    <s v="Adj#1"/>
    <x v="219"/>
    <x v="0"/>
    <s v="CO"/>
    <s v="2014.09.19"/>
    <s v="Замын-Үүдийн гаалийн газар"/>
    <s v="Шүдний гаалийн татварт"/>
    <n v="24795.544000000002"/>
    <m/>
    <x v="8"/>
    <s v="102.Гаалийн албан татвар"/>
  </r>
  <r>
    <x v="0"/>
    <x v="1"/>
    <s v="Adj#1"/>
    <x v="219"/>
    <x v="0"/>
    <s v="CO"/>
    <s v="2014.10.17"/>
    <s v="Замын-Үүдийн гаалийн газар"/>
    <s v="Шүдний гаалийн татварт"/>
    <n v="8447.2060000000001"/>
    <m/>
    <x v="8"/>
    <s v="102.Гаалийн албан татвар"/>
  </r>
  <r>
    <x v="1"/>
    <x v="1"/>
    <s v="Adj#0"/>
    <x v="219"/>
    <x v="0"/>
    <s v="CO"/>
    <m/>
    <m/>
    <m/>
    <n v="0"/>
    <m/>
    <x v="8"/>
    <s v="102.Гаалийн албан татвар"/>
  </r>
  <r>
    <x v="0"/>
    <x v="1"/>
    <s v="Adj#1"/>
    <x v="219"/>
    <x v="0"/>
    <s v="Gobisumber aimag"/>
    <s v="2014.01.28"/>
    <s v="ГСА Татварын хэлтэс"/>
    <s v="Нэмэгдсэн өртгийн албан татварт"/>
    <n v="36000"/>
    <m/>
    <x v="3"/>
    <s v="103.Нэмэгдсэн өртгийн албан татвар"/>
  </r>
  <r>
    <x v="0"/>
    <x v="1"/>
    <s v="Adj#1"/>
    <x v="219"/>
    <x v="0"/>
    <s v="Gobisumber aimag"/>
    <s v="2014.01.30"/>
    <s v="ГСА Татварын хэлтэс"/>
    <s v="Нэмэгдсэн өртгийн албан татварт"/>
    <n v="20000"/>
    <m/>
    <x v="3"/>
    <s v="103.Нэмэгдсэн өртгийн албан татвар"/>
  </r>
  <r>
    <x v="0"/>
    <x v="1"/>
    <s v="Adj#1"/>
    <x v="219"/>
    <x v="0"/>
    <s v="Gobisumber aimag"/>
    <s v="2014.02.26"/>
    <s v="ГСА Татварын хэлтэс"/>
    <s v="Нэмэгдсэн өртгийн албан татварт"/>
    <n v="59000"/>
    <m/>
    <x v="3"/>
    <s v="103.Нэмэгдсэн өртгийн албан татвар"/>
  </r>
  <r>
    <x v="0"/>
    <x v="1"/>
    <s v="Adj#1"/>
    <x v="219"/>
    <x v="0"/>
    <s v="Gobisumber aimag"/>
    <s v="2014.03.31"/>
    <s v="ГСА Татварын хэлтэс"/>
    <s v="НӨАТ-т 32/1254/46 тоот мэдэгдэлээр"/>
    <n v="7700"/>
    <m/>
    <x v="3"/>
    <s v="103.Нэмэгдсэн өртгийн албан татвар"/>
  </r>
  <r>
    <x v="0"/>
    <x v="1"/>
    <s v="Adj#1"/>
    <x v="219"/>
    <x v="0"/>
    <s v="Gobisumber aimag"/>
    <s v="2014.04.01"/>
    <s v="ГСА Татварын хэлтэс"/>
    <s v="Нэмэгдсэн өртгийн албан татварт"/>
    <n v="200000"/>
    <m/>
    <x v="3"/>
    <s v="103.Нэмэгдсэн өртгийн албан татвар"/>
  </r>
  <r>
    <x v="0"/>
    <x v="1"/>
    <s v="Adj#1"/>
    <x v="219"/>
    <x v="0"/>
    <s v="Gobisumber aimag"/>
    <s v="2014.04.02"/>
    <s v="ГСА Татварын хэлтэс"/>
    <s v="НӨАТ-т 32/1254/45 тоот мэдэгдэлээр"/>
    <n v="30000"/>
    <m/>
    <x v="3"/>
    <s v="103.Нэмэгдсэн өртгийн албан татвар"/>
  </r>
  <r>
    <x v="0"/>
    <x v="1"/>
    <s v="Adj#1"/>
    <x v="219"/>
    <x v="0"/>
    <s v="Gobisumber aimag"/>
    <s v="2014.08.29"/>
    <s v="ГСА Татварын хэлтэс"/>
    <s v="Татварын мэдэгдлээр"/>
    <n v="20000"/>
    <m/>
    <x v="3"/>
    <s v="103.Нэмэгдсэн өртгийн албан татвар"/>
  </r>
  <r>
    <x v="0"/>
    <x v="1"/>
    <s v="Adj#1"/>
    <x v="219"/>
    <x v="0"/>
    <s v="Gobisumber aimag"/>
    <s v="2014.09.01"/>
    <s v="ГСА Татварын хэлтэс"/>
    <s v="Татварын мэдэгдлээр"/>
    <n v="719.65300000000002"/>
    <m/>
    <x v="3"/>
    <s v="103.Нэмэгдсэн өртгийн албан татвар"/>
  </r>
  <r>
    <x v="0"/>
    <x v="1"/>
    <s v="Adj#1"/>
    <x v="219"/>
    <x v="0"/>
    <s v="MRAM"/>
    <s v="2014.12.04"/>
    <m/>
    <s v="РД:2004879 901А лицензийн жилийн төлбөр"/>
    <n v="852.8"/>
    <m/>
    <x v="6"/>
    <s v="105.Ашигт малтмалын ашиглалтын болон хайгуулын тусгай зөвшөөрлийн төлбөр"/>
  </r>
  <r>
    <x v="0"/>
    <x v="1"/>
    <s v="Adj#1"/>
    <x v="219"/>
    <x v="0"/>
    <s v="Gobisumber aimag"/>
    <s v="2014.03.19"/>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3.26"/>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4.01"/>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5.14"/>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7.02"/>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8.01"/>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Gobisumber aimag"/>
    <s v="2014.08.28"/>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Gobisumber aimag"/>
    <s v="2014.09.03"/>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09.18"/>
    <s v="ГСА Нийгмийн даатгалын хэлтэс"/>
    <s v="Ажилчдын НДШ-д"/>
    <n v="5000"/>
    <m/>
    <x v="4"/>
    <s v="108.Аж ахуйн нэгжээс төлсөн ажилчдын нийгмийн болон эрүүл мэндийн даатгалын шимтгэл "/>
  </r>
  <r>
    <x v="0"/>
    <x v="1"/>
    <s v="Adj#1"/>
    <x v="219"/>
    <x v="0"/>
    <s v="Gobisumber aimag"/>
    <s v="2014.09.30"/>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Gobisumber aimag"/>
    <s v="2014.10.29"/>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11.14"/>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Gobisumber aimag"/>
    <s v="2014.11.25"/>
    <s v="ГСА Нийгмийн даатгалын хэлтэс"/>
    <s v="Ажилчдын НДШ-д"/>
    <n v="100000"/>
    <m/>
    <x v="4"/>
    <s v="108.Аж ахуйн нэгжээс төлсөн ажилчдын нийгмийн болон эрүүл мэндийн даатгалын шимтгэл "/>
  </r>
  <r>
    <x v="0"/>
    <x v="1"/>
    <s v="Adj#1"/>
    <x v="219"/>
    <x v="0"/>
    <s v="Gobisumber aimag"/>
    <s v="2014.12.10"/>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Gobisumber aimag"/>
    <s v="2014.12.15"/>
    <s v="ГСА Нийгмийн даатгалын хэлтэс"/>
    <s v="Ажилчдын НДШ-д"/>
    <n v="50000"/>
    <m/>
    <x v="4"/>
    <s v="108.Аж ахуйн нэгжээс төлсөн ажилчдын нийгмийн болон эрүүл мэндийн даатгалын шимтгэл "/>
  </r>
  <r>
    <x v="0"/>
    <x v="1"/>
    <s v="Adj#1"/>
    <x v="219"/>
    <x v="0"/>
    <s v="Selenge aimag"/>
    <s v="2014.02.24"/>
    <s v="Сэлэнгийн гаалийн газар"/>
    <s v="Гаалийн хураамж"/>
    <n v="9.4"/>
    <m/>
    <x v="7"/>
    <s v="109.Гаалийн үйлчилгээний хураамж"/>
  </r>
  <r>
    <x v="0"/>
    <x v="1"/>
    <s v="Adj#1"/>
    <x v="219"/>
    <x v="0"/>
    <s v="CO"/>
    <s v="2014.10.17"/>
    <s v="Замын-Үүдийн гаалийн газар"/>
    <s v="Гаалийн хураамж"/>
    <n v="7"/>
    <m/>
    <x v="7"/>
    <s v="109.Гаалийн үйлчилгээний хураамж"/>
  </r>
  <r>
    <x v="0"/>
    <x v="1"/>
    <s v="Adj#1"/>
    <x v="219"/>
    <x v="0"/>
    <s v="Gobisumber aimag"/>
    <s v="2014.05.12"/>
    <s v="ГСА Татварын хэлтэс"/>
    <s v="Татварын мэдэгдэл 32/1254/45"/>
    <n v="100000"/>
    <m/>
    <x v="15"/>
    <s v="202.Ус ашигласны төлбөр"/>
  </r>
  <r>
    <x v="0"/>
    <x v="1"/>
    <s v="Adj#1"/>
    <x v="219"/>
    <x v="0"/>
    <s v="Gobisumber aimag"/>
    <s v="2014.05.14"/>
    <s v="ГСА Татварын хэлтэс"/>
    <s v="Ус, рашаан ашигласны татвар"/>
    <n v="68000"/>
    <m/>
    <x v="15"/>
    <s v="202.Ус ашигласны төлбөр"/>
  </r>
  <r>
    <x v="0"/>
    <x v="1"/>
    <s v="Adj#1"/>
    <x v="219"/>
    <x v="0"/>
    <s v="Gobisumber aimag"/>
    <s v="2014.07.31"/>
    <s v="ГСА Татварын хэлтэс"/>
    <s v="Ус, рашаан ашигласны татвар"/>
    <n v="100000"/>
    <m/>
    <x v="15"/>
    <s v="202.Ус ашигласны төлбөр"/>
  </r>
  <r>
    <x v="0"/>
    <x v="1"/>
    <s v="Adj#1"/>
    <x v="219"/>
    <x v="0"/>
    <s v="Gobisumber aimag"/>
    <s v="2014.09.02"/>
    <s v="ГСА Татварын хэлтэс"/>
    <s v="Ус, рашаан ашигласны татвар"/>
    <n v="100000"/>
    <m/>
    <x v="15"/>
    <s v="202.Ус ашигласны төлбөр"/>
  </r>
  <r>
    <x v="0"/>
    <x v="1"/>
    <s v="Adj#1"/>
    <x v="219"/>
    <x v="0"/>
    <s v="Gobisumber aimag"/>
    <s v="2014.09.30"/>
    <s v="ГСА Татварын хэлтэс"/>
    <s v="Ус, рашаан ашигласны татвар"/>
    <n v="150000"/>
    <m/>
    <x v="15"/>
    <s v="202.Ус ашигласны төлбөр"/>
  </r>
  <r>
    <x v="0"/>
    <x v="1"/>
    <s v="Adj#1"/>
    <x v="219"/>
    <x v="0"/>
    <s v="Gobisumber aimag"/>
    <s v="2014.10.24"/>
    <s v="ГСА Татварын хэлтэс"/>
    <s v="Ус, рашаан ашигласны татвар"/>
    <n v="50000"/>
    <m/>
    <x v="15"/>
    <s v="202.Ус ашигласны төлбөр"/>
  </r>
  <r>
    <x v="0"/>
    <x v="1"/>
    <s v="Adj#1"/>
    <x v="219"/>
    <x v="0"/>
    <s v="Gobisumber aimag"/>
    <s v="2014.10.30"/>
    <s v="ГСА Татварын хэлтэс"/>
    <s v="Ус, рашаан ашигласны татвар"/>
    <n v="50000"/>
    <m/>
    <x v="15"/>
    <s v="202.Ус ашигласны төлбөр"/>
  </r>
  <r>
    <x v="0"/>
    <x v="1"/>
    <s v="Adj#1"/>
    <x v="219"/>
    <x v="0"/>
    <s v="Gobisumber aimag"/>
    <s v="2014.11.25"/>
    <s v="ГСА Татварын хэлтэс"/>
    <s v="Ус, рашаан ашигласны татвар"/>
    <n v="57746"/>
    <m/>
    <x v="15"/>
    <s v="202.Ус ашигласны төлбөр"/>
  </r>
  <r>
    <x v="0"/>
    <x v="1"/>
    <s v="Adj#1"/>
    <x v="219"/>
    <x v="0"/>
    <s v="Gobisumber aimag"/>
    <s v="2014.12.31"/>
    <s v="ГСА Татварын хэлтэс"/>
    <s v="Ус, рашаан ашигласны татвар"/>
    <n v="100000"/>
    <m/>
    <x v="15"/>
    <s v="202.Ус ашигласны төлбөр"/>
  </r>
  <r>
    <x v="0"/>
    <x v="1"/>
    <s v="Adj#1"/>
    <x v="219"/>
    <x v="0"/>
    <s v="Gobisumber aimag"/>
    <s v="2014.12.10"/>
    <s v="ГС.Газрын төлбөр"/>
    <s v="Газрын төлбөр"/>
    <n v="3103.1280000000002"/>
    <m/>
    <x v="17"/>
    <s v="203.Газрын төлбөр"/>
  </r>
  <r>
    <x v="0"/>
    <x v="1"/>
    <s v="Adj#1"/>
    <x v="219"/>
    <x v="0"/>
    <s v="Gobisumber aimag"/>
    <s v="2014.03.31"/>
    <s v="ГСА Татварын хэлтэс"/>
    <s v="ҮХХАТ 32/1254/45 тоот мэдэгдэл"/>
    <n v="3272.3"/>
    <m/>
    <x v="16"/>
    <s v="205.Үл хөдлөх хөрөнгийн албан татвар"/>
  </r>
  <r>
    <x v="0"/>
    <x v="1"/>
    <s v="Adj#1"/>
    <x v="219"/>
    <x v="0"/>
    <s v="Gobisumber aimag"/>
    <s v="2014.06.27"/>
    <s v="ГСА Татварын хэлтэс"/>
    <s v="ҮХХАТатварт"/>
    <n v="37000"/>
    <m/>
    <x v="16"/>
    <s v="205.Үл хөдлөх хөрөнгийн албан татвар"/>
  </r>
  <r>
    <x v="0"/>
    <x v="1"/>
    <s v="Adj#1"/>
    <x v="219"/>
    <x v="0"/>
    <s v="Gobisumber aimag"/>
    <s v="2014.10.27"/>
    <s v="ГСА Татварын хэлтэс"/>
    <s v="ҮХХАТатварт"/>
    <n v="1000"/>
    <m/>
    <x v="16"/>
    <s v="205.Үл хөдлөх хөрөнгийн албан татвар"/>
  </r>
  <r>
    <x v="0"/>
    <x v="1"/>
    <s v="Adj#1"/>
    <x v="219"/>
    <x v="0"/>
    <s v="Gobisumber aimag"/>
    <s v="2014.11.25"/>
    <s v="ГСА Татварын хэлтэс"/>
    <s v="ҮХХАТатварт"/>
    <n v="36448.9"/>
    <m/>
    <x v="16"/>
    <s v="205.Үл хөдлөх хөрөнгийн албан татвар"/>
  </r>
  <r>
    <x v="0"/>
    <x v="1"/>
    <s v="Adj#1"/>
    <x v="219"/>
    <x v="0"/>
    <s v="Gobisumber aimag"/>
    <s v="2014.05.30"/>
    <s v="ГСА Татварын хэлтэс"/>
    <s v="АТӨЯ хэрэгслийн татвар"/>
    <n v="2712.7"/>
    <m/>
    <x v="22"/>
    <s v="207.Авто тээвэр болон өөрөө явагч тээврийн хэрэгслийн албан татвар "/>
  </r>
  <r>
    <x v="0"/>
    <x v="1"/>
    <s v="Adj#1"/>
    <x v="61"/>
    <x v="0"/>
    <s v="Dornogobi aimag"/>
    <s v="2014.03.30"/>
    <s v="Замын Үүдийн ГГ"/>
    <s v="Туузан дамжуулагч"/>
    <n v="268"/>
    <s v="гаалийн татвар төлсөн"/>
    <x v="8"/>
    <s v="102.Гаалийн албан татвар"/>
  </r>
  <r>
    <x v="0"/>
    <x v="1"/>
    <s v="Adj#1"/>
    <x v="61"/>
    <x v="0"/>
    <s v="Dornogobi aimag"/>
    <s v="2014.09.29"/>
    <s v="Замын Үүдийн ГГ"/>
    <s v="Жинлэх төхөөрөмж"/>
    <n v="2607.8000000000002"/>
    <s v="гаалийн татвар төлсөн"/>
    <x v="8"/>
    <s v="102.Гаалийн албан татвар"/>
  </r>
  <r>
    <x v="0"/>
    <x v="1"/>
    <s v="Adj#1"/>
    <x v="61"/>
    <x v="0"/>
    <s v="Dornogobi aimag"/>
    <s v="2014.05.30"/>
    <s v="Замын Үүдийн ГГ"/>
    <s v="хуваарлих шит"/>
    <n v="546.4"/>
    <s v="гаалийн татвар төлсөн"/>
    <x v="8"/>
    <s v="102.Гаалийн албан татвар"/>
  </r>
  <r>
    <x v="0"/>
    <x v="1"/>
    <s v="Adj#1"/>
    <x v="61"/>
    <x v="0"/>
    <s v="Dornogobi aimag"/>
    <s v="2014.06.06"/>
    <s v="Замын Үүдийн ГГ"/>
    <s v="Бутлуурын бөмбөлөг"/>
    <n v="7745.8"/>
    <s v="гаалийн татвар төлсөн"/>
    <x v="8"/>
    <s v="102.Гаалийн албан татвар"/>
  </r>
  <r>
    <x v="0"/>
    <x v="1"/>
    <s v="Adj#1"/>
    <x v="61"/>
    <x v="0"/>
    <s v="Dornogobi aimag"/>
    <s v="2014.06.05"/>
    <s v="Замын Үүдийн ГГ"/>
    <s v="Бутлуурын бөмбөлөг"/>
    <n v="1173.5"/>
    <s v="гаалийн татвар төлсөн"/>
    <x v="8"/>
    <s v="102.Гаалийн албан татвар"/>
  </r>
  <r>
    <x v="0"/>
    <x v="1"/>
    <s v="Adj#1"/>
    <x v="61"/>
    <x v="0"/>
    <s v="Dornogobi aimag"/>
    <s v="204.06.13"/>
    <s v="Замын Үүдийн ГГ"/>
    <s v="Бутлуурын бөмбөлөг"/>
    <n v="3795.85"/>
    <s v="гаалийн татвар төлсөн"/>
    <x v="8"/>
    <s v="102.Гаалийн албан татвар"/>
  </r>
  <r>
    <x v="0"/>
    <x v="1"/>
    <s v="Adj#1"/>
    <x v="61"/>
    <x v="0"/>
    <s v="Dornogobi aimag"/>
    <s v="2014.06.16"/>
    <s v="Замын Үүдийн ГГ"/>
    <s v="Тээрмийн тоос хураагч"/>
    <n v="3604.5"/>
    <s v="гаалийн татвар төлсөн"/>
    <x v="8"/>
    <s v="102.Гаалийн албан татвар"/>
  </r>
  <r>
    <x v="0"/>
    <x v="1"/>
    <s v="Adj#1"/>
    <x v="61"/>
    <x v="0"/>
    <s v="Dornogobi aimag"/>
    <d v="1905-07-06T01:29:17"/>
    <s v="Замын Үүдийн ГГ"/>
    <s v="Бутлуурын бөмбөлөг"/>
    <n v="5068.92"/>
    <s v="гаалийн татвар төлсөн"/>
    <x v="8"/>
    <s v="102.Гаалийн албан татвар"/>
  </r>
  <r>
    <x v="0"/>
    <x v="1"/>
    <s v="Adj#1"/>
    <x v="61"/>
    <x v="0"/>
    <s v="Dornogobi aimag"/>
    <s v="2014.06.20"/>
    <s v="Замын Үүдийн ГГ"/>
    <s v="Шатаах зуухны эд анги"/>
    <n v="40527.760000000002"/>
    <s v="гаалийн татвар төлсөн"/>
    <x v="8"/>
    <s v="102.Гаалийн албан татвар"/>
  </r>
  <r>
    <x v="0"/>
    <x v="1"/>
    <s v="Adj#1"/>
    <x v="61"/>
    <x v="0"/>
    <s v="Dornogobi aimag"/>
    <s v="2014.06.27"/>
    <s v="Замын Үүдийн ГГ"/>
    <s v="Тээрмийн редуктор араат"/>
    <n v="23653.95"/>
    <s v="гаалийн татвар төлсөн"/>
    <x v="8"/>
    <s v="102.Гаалийн албан татвар"/>
  </r>
  <r>
    <x v="0"/>
    <x v="1"/>
    <s v="Adj#1"/>
    <x v="61"/>
    <x v="0"/>
    <s v="Dornogobi aimag"/>
    <s v="2014.06.30"/>
    <s v="Замын Үүдийн ГГ"/>
    <s v="Цементийн бутлуурын углаа эрэг"/>
    <n v="262.92"/>
    <s v="гаалийн татвар төлсөн"/>
    <x v="8"/>
    <s v="102.Гаалийн албан татвар"/>
  </r>
  <r>
    <x v="0"/>
    <x v="1"/>
    <s v="Adj#1"/>
    <x v="61"/>
    <x v="0"/>
    <s v="Dornogobi aimag"/>
    <s v="2014.07.08"/>
    <s v="Замын Үүдийн ГГ"/>
    <s v="Хийн насос"/>
    <n v="1840.25"/>
    <s v="гаалийн татвар төлсөн"/>
    <x v="8"/>
    <s v="102.Гаалийн албан татвар"/>
  </r>
  <r>
    <x v="0"/>
    <x v="1"/>
    <s v="Adj#1"/>
    <x v="61"/>
    <x v="0"/>
    <s v="Dornogobi aimag"/>
    <s v="2014.07.21"/>
    <s v="Замын Үүдийн ГГ"/>
    <s v="Тээрмийн хуяг төмөр"/>
    <n v="7146.69"/>
    <s v="гаалийн татвар төлсөн"/>
    <x v="8"/>
    <s v="102.Гаалийн албан татвар"/>
  </r>
  <r>
    <x v="0"/>
    <x v="1"/>
    <s v="Adj#1"/>
    <x v="61"/>
    <x v="0"/>
    <s v="Dornogobi aimag"/>
    <s v="2014.07.23"/>
    <s v="Замын Үүдийн ГГ"/>
    <s v="Даралт сааруулах хавхлага"/>
    <n v="30.52"/>
    <s v="гаалийн татвар төлсөн"/>
    <x v="8"/>
    <s v="102.Гаалийн албан татвар"/>
  </r>
  <r>
    <x v="0"/>
    <x v="1"/>
    <s v="Adj#1"/>
    <x v="61"/>
    <x v="0"/>
    <s v="Dornogobi aimag"/>
    <s v="2014.07.23"/>
    <s v="Замын Үүдийн ГГ"/>
    <s v="Бутлуурын холхивч"/>
    <n v="145.83000000000001"/>
    <s v="гаалийн татвар төлсөн"/>
    <x v="8"/>
    <s v="102.Гаалийн албан татвар"/>
  </r>
  <r>
    <x v="0"/>
    <x v="1"/>
    <s v="Adj#1"/>
    <x v="61"/>
    <x v="0"/>
    <s v="Dornogobi aimag"/>
    <s v="2014.08.08"/>
    <s v="Замын Үүдийн ГГ"/>
    <s v="Хавхлага дамжуулгын"/>
    <n v="36.18"/>
    <s v="гаалийн татвар төлсөн"/>
    <x v="8"/>
    <s v="102.Гаалийн албан татвар"/>
  </r>
  <r>
    <x v="0"/>
    <x v="1"/>
    <s v="Adj#1"/>
    <x v="61"/>
    <x v="0"/>
    <s v="Dornogobi aimag"/>
    <s v="2014.08.20"/>
    <s v="Замын Үүдийн ГГ"/>
    <s v="Шуудай нийллэг"/>
    <n v="210.69"/>
    <s v="гаалийн татвар төлсөн"/>
    <x v="8"/>
    <s v="102.Гаалийн албан татвар"/>
  </r>
  <r>
    <x v="0"/>
    <x v="1"/>
    <s v="Adj#1"/>
    <x v="61"/>
    <x v="0"/>
    <s v="Dornogobi aimag"/>
    <s v="2014.08.20"/>
    <s v="Замын Үүдийн ГГ"/>
    <s v="Шуудай нийллэг"/>
    <n v="409.42"/>
    <s v="гаалийн татвар төлсөн"/>
    <x v="8"/>
    <s v="102.Гаалийн албан татвар"/>
  </r>
  <r>
    <x v="0"/>
    <x v="1"/>
    <s v="Adj#1"/>
    <x v="61"/>
    <x v="0"/>
    <s v="Dornogobi aimag"/>
    <s v="2014.08.21"/>
    <s v="Замын Үүдийн ГГ"/>
    <s v="Насос хийн "/>
    <n v="1858.68"/>
    <s v="гаалийн татвар төлсөн"/>
    <x v="8"/>
    <s v="102.Гаалийн албан татвар"/>
  </r>
  <r>
    <x v="0"/>
    <x v="1"/>
    <s v="Adj#1"/>
    <x v="61"/>
    <x v="0"/>
    <s v="Dornogobi aimag"/>
    <s v="2014.09.13"/>
    <s v="Замын Үүдийн ГГ"/>
    <s v=" Бэлдэц хуванцар"/>
    <n v="84.33"/>
    <s v="гаалийн татвар төлсөн"/>
    <x v="8"/>
    <s v="102.Гаалийн албан татвар"/>
  </r>
  <r>
    <x v="0"/>
    <x v="1"/>
    <s v="Adj#1"/>
    <x v="61"/>
    <x v="0"/>
    <s v="Dornogobi aimag"/>
    <s v="2014.09.28"/>
    <s v="Замын Үүдийн ГГ"/>
    <s v="Шуудай нийллэг"/>
    <n v="2117.09"/>
    <s v="гаалийн татвар төлсөн"/>
    <x v="8"/>
    <s v="102.Гаалийн албан татвар"/>
  </r>
  <r>
    <x v="0"/>
    <x v="1"/>
    <s v="Adj#1"/>
    <x v="61"/>
    <x v="0"/>
    <s v="Dornogobi aimag"/>
    <s v="2014.10.20"/>
    <s v="Замын Үүдийн ГГ"/>
    <s v="Холхивч"/>
    <n v="30.05"/>
    <s v="гаалийн татвар төлсөн"/>
    <x v="8"/>
    <s v="102.Гаалийн албан татвар"/>
  </r>
  <r>
    <x v="0"/>
    <x v="1"/>
    <s v="Adj#1"/>
    <x v="61"/>
    <x v="0"/>
    <s v="Dornogobi aimag"/>
    <s v="2014.10.24"/>
    <s v="Замын Үүдийн ГГ"/>
    <s v="Тээрмийн бутлуурын холхивч"/>
    <n v="848.33"/>
    <s v="гаалийн татвар төлсөн"/>
    <x v="8"/>
    <s v="102.Гаалийн албан татвар"/>
  </r>
  <r>
    <x v="0"/>
    <x v="1"/>
    <s v="Adj#1"/>
    <x v="61"/>
    <x v="0"/>
    <s v="Dornogobi aimag"/>
    <s v="2014.10.27"/>
    <s v="Замын Үүдийн ГГ"/>
    <s v="Цементийн түүхий эд"/>
    <n v="3328.37"/>
    <s v="гаалийн татвар төлсөн"/>
    <x v="8"/>
    <s v="102.Гаалийн албан татвар"/>
  </r>
  <r>
    <x v="0"/>
    <x v="1"/>
    <s v="Adj#1"/>
    <x v="61"/>
    <x v="0"/>
    <s v="Dornogobi aimag"/>
    <s v="2014.10.27"/>
    <s v="Замын Үүдийн ГГ"/>
    <s v="Салхилуух"/>
    <n v="725.53"/>
    <s v="гаалийн татвар төлсөн"/>
    <x v="8"/>
    <s v="102.Гаалийн албан татвар"/>
  </r>
  <r>
    <x v="0"/>
    <x v="1"/>
    <s v="Adj#1"/>
    <x v="61"/>
    <x v="0"/>
    <s v="Dornogobi aimag"/>
    <s v="2014.11.09"/>
    <s v="Замын Үүдийн ГГ"/>
    <s v="Тос"/>
    <n v="159.69999999999999"/>
    <s v="гаалийн татвар төлсөн"/>
    <x v="8"/>
    <s v="102.Гаалийн албан татвар"/>
  </r>
  <r>
    <x v="0"/>
    <x v="1"/>
    <s v="Adj#1"/>
    <x v="61"/>
    <x v="0"/>
    <s v="Dornogobi aimag"/>
    <s v="2014.11.21"/>
    <s v="Замын Үүдийн ГГ"/>
    <s v="Термометр"/>
    <n v="98.91"/>
    <s v="гаалийн татвар төлсөн"/>
    <x v="8"/>
    <s v="102.Гаалийн албан татвар"/>
  </r>
  <r>
    <x v="0"/>
    <x v="1"/>
    <s v="Adj#1"/>
    <x v="61"/>
    <x v="0"/>
    <s v="Dornogobi aimag"/>
    <s v="2014.11.25"/>
    <s v="Замын Үүдийн ГГ"/>
    <s v="Тос тосолгооны материал"/>
    <n v="622.95000000000005"/>
    <s v="гаалийн татвар төлсөн"/>
    <x v="8"/>
    <s v="102.Гаалийн албан татвар"/>
  </r>
  <r>
    <x v="1"/>
    <x v="1"/>
    <s v="Adj#0"/>
    <x v="61"/>
    <x v="0"/>
    <s v="MTA"/>
    <s v="2014.02.14"/>
    <s v="УТОХГ"/>
    <s v="нөат-т төлсөн"/>
    <n v="69000"/>
    <m/>
    <x v="3"/>
    <s v="103.Нэмэгдсэн өртгийн албан татвар"/>
  </r>
  <r>
    <x v="1"/>
    <x v="1"/>
    <s v="Adj#0"/>
    <x v="61"/>
    <x v="0"/>
    <s v="MTA"/>
    <s v="2014.03.31"/>
    <s v="УТОХГ"/>
    <s v="нөат-т төлсөн"/>
    <n v="30000"/>
    <m/>
    <x v="3"/>
    <s v="103.Нэмэгдсэн өртгийн албан татвар"/>
  </r>
  <r>
    <x v="1"/>
    <x v="1"/>
    <s v="Adj#0"/>
    <x v="61"/>
    <x v="0"/>
    <s v="MTA"/>
    <s v="2014.04.29"/>
    <s v="УТОХГ"/>
    <s v="нөат-т төлсөн"/>
    <n v="50000"/>
    <m/>
    <x v="3"/>
    <s v="103.Нэмэгдсэн өртгийн албан татвар"/>
  </r>
  <r>
    <x v="1"/>
    <x v="1"/>
    <s v="Adj#0"/>
    <x v="61"/>
    <x v="0"/>
    <s v="MTA"/>
    <s v="2014.05.30"/>
    <s v="УТОХГ"/>
    <s v="нөат-т төлсөн"/>
    <n v="67000"/>
    <m/>
    <x v="3"/>
    <s v="103.Нэмэгдсэн өртгийн албан татвар"/>
  </r>
  <r>
    <x v="1"/>
    <x v="1"/>
    <s v="Adj#0"/>
    <x v="61"/>
    <x v="0"/>
    <s v="MTA"/>
    <s v="2014.06.27"/>
    <s v="УТОХГ"/>
    <s v="нөат-т төлсөн"/>
    <n v="20000"/>
    <s v="кассаас гаргасан"/>
    <x v="3"/>
    <s v="103.Нэмэгдсэн өртгийн албан татвар"/>
  </r>
  <r>
    <x v="1"/>
    <x v="1"/>
    <s v="Adj#0"/>
    <x v="61"/>
    <x v="0"/>
    <s v="MTA"/>
    <s v="2014.06.30"/>
    <s v="УТОХГ"/>
    <s v="нөат-т төлсөн"/>
    <n v="15000"/>
    <m/>
    <x v="3"/>
    <s v="103.Нэмэгдсэн өртгийн албан татвар"/>
  </r>
  <r>
    <x v="1"/>
    <x v="1"/>
    <s v="Adj#0"/>
    <x v="61"/>
    <x v="0"/>
    <s v="MTA"/>
    <s v="2014.07.31"/>
    <s v="УТОХГ"/>
    <s v="нөат-т төлсөн"/>
    <n v="50000"/>
    <m/>
    <x v="3"/>
    <s v="103.Нэмэгдсэн өртгийн албан татвар"/>
  </r>
  <r>
    <x v="1"/>
    <x v="1"/>
    <s v="Adj#0"/>
    <x v="61"/>
    <x v="0"/>
    <s v="MTA"/>
    <s v="2014.08.29"/>
    <s v="УТОХГ"/>
    <s v="нөат-т төлсөн"/>
    <n v="50000"/>
    <m/>
    <x v="3"/>
    <s v="103.Нэмэгдсэн өртгийн албан татвар"/>
  </r>
  <r>
    <x v="1"/>
    <x v="1"/>
    <s v="Adj#0"/>
    <x v="61"/>
    <x v="0"/>
    <s v="MTA"/>
    <s v="2014.09.30"/>
    <s v="УТОХГ"/>
    <s v="нөат-т төлсөн"/>
    <n v="50000"/>
    <m/>
    <x v="3"/>
    <s v="103.Нэмэгдсэн өртгийн албан татвар"/>
  </r>
  <r>
    <x v="0"/>
    <x v="1"/>
    <s v="Adj#1"/>
    <x v="61"/>
    <x v="0"/>
    <s v="NLO"/>
    <d v="1905-07-06T00:00:00"/>
    <m/>
    <s v="гадаадын мэргэжилтэн.ажилчны ажлын байрны татвар"/>
    <n v="-200844.79999999999"/>
    <s v="Цемент Шохой ХК-ний данснаас ийм төлбөр хийгдээгүй"/>
    <x v="11"/>
    <s v="106.Гадаадын мэргэжилтэн, ажилчны ажлын байрны төлбөр"/>
  </r>
  <r>
    <x v="1"/>
    <x v="1"/>
    <s v="Adj#0"/>
    <x v="61"/>
    <x v="0"/>
    <s v="SSIA"/>
    <s v="2014/01/15"/>
    <s v="НДСанд"/>
    <s v="НДСан  Б Гантөмөр Ш Цэенхүү  нарын НДШ"/>
    <n v="7037.68"/>
    <s v="данс 469005097"/>
    <x v="4"/>
    <s v="108.Аж ахуйн нэгжээс төлсөн ажилчдын нийгмийн болон эрүүл мэндийн даатгалын шимтгэл "/>
  </r>
  <r>
    <x v="1"/>
    <x v="1"/>
    <s v="Adj#0"/>
    <x v="61"/>
    <x v="0"/>
    <s v="SSIA"/>
    <s v="2014/03/14"/>
    <s v="НДСанд"/>
    <s v="НДШимтгэлд"/>
    <n v="9000"/>
    <s v="данс 469005097"/>
    <x v="4"/>
    <s v="108.Аж ахуйн нэгжээс төлсөн ажилчдын нийгмийн болон эрүүл мэндийн даатгалын шимтгэл "/>
  </r>
  <r>
    <x v="1"/>
    <x v="1"/>
    <s v="Adj#0"/>
    <x v="61"/>
    <x v="0"/>
    <s v="SSIA"/>
    <s v="2014/03/14"/>
    <s v="НДСанд"/>
    <s v="НДШимтгэлд"/>
    <n v="12500"/>
    <s v="данс 469005099"/>
    <x v="4"/>
    <s v="108.Аж ахуйн нэгжээс төлсөн ажилчдын нийгмийн болон эрүүл мэндийн даатгалын шимтгэл "/>
  </r>
  <r>
    <x v="1"/>
    <x v="1"/>
    <s v="Adj#0"/>
    <x v="61"/>
    <x v="0"/>
    <s v="SSIA"/>
    <s v="2014/03/21"/>
    <s v="НДСанд"/>
    <s v="НДСан  Янжив А Мөнгөншагай нарын НДШ"/>
    <n v="2090.7420000000002"/>
    <s v="данс 469005097"/>
    <x v="4"/>
    <s v="108.Аж ахуйн нэгжээс төлсөн ажилчдын нийгмийн болон эрүүл мэндийн даатгалын шимтгэл "/>
  </r>
  <r>
    <x v="1"/>
    <x v="1"/>
    <s v="Adj#0"/>
    <x v="61"/>
    <x v="0"/>
    <s v="SSIA"/>
    <s v="2014/04/21"/>
    <s v="НДСанд"/>
    <s v="Нийгмийн даатгалны шимтгэлд"/>
    <n v="30000"/>
    <s v="данс 469005097"/>
    <x v="4"/>
    <s v="108.Аж ахуйн нэгжээс төлсөн ажилчдын нийгмийн болон эрүүл мэндийн даатгалын шимтгэл "/>
  </r>
  <r>
    <x v="1"/>
    <x v="1"/>
    <s v="Adj#0"/>
    <x v="61"/>
    <x v="0"/>
    <s v="SSIA"/>
    <s v="2014/05/02"/>
    <s v="НДСанд"/>
    <s v="Нийгмийн даатгалын шимтгэлд"/>
    <n v="14517.120570000001"/>
    <s v="данс 469005097"/>
    <x v="4"/>
    <s v="108.Аж ахуйн нэгжээс төлсөн ажилчдын нийгмийн болон эрүүл мэндийн даатгалын шимтгэл "/>
  </r>
  <r>
    <x v="1"/>
    <x v="1"/>
    <s v="Adj#0"/>
    <x v="61"/>
    <x v="0"/>
    <s v="SSIA"/>
    <s v="2014/06/02"/>
    <s v="НДСанд"/>
    <s v="Нийгмийн даатгалын шимтгэлд"/>
    <n v="10000"/>
    <s v="данс 469005097"/>
    <x v="4"/>
    <s v="108.Аж ахуйн нэгжээс төлсөн ажилчдын нийгмийн болон эрүүл мэндийн даатгалын шимтгэл "/>
  </r>
  <r>
    <x v="1"/>
    <x v="1"/>
    <s v="Adj#0"/>
    <x v="61"/>
    <x v="0"/>
    <s v="SSIA"/>
    <s v="2014/06/11"/>
    <s v="НДСанд"/>
    <s v="Нийгмийн даатгалын шимтгэлд"/>
    <n v="10000"/>
    <s v="данс 469005099"/>
    <x v="4"/>
    <s v="108.Аж ахуйн нэгжээс төлсөн ажилчдын нийгмийн болон эрүүл мэндийн даатгалын шимтгэл "/>
  </r>
  <r>
    <x v="1"/>
    <x v="1"/>
    <s v="Adj#0"/>
    <x v="61"/>
    <x v="0"/>
    <s v="SSIA"/>
    <s v="2014/06/13"/>
    <s v="НДСанд"/>
    <s v="Нийгмийн даатгалын шимтгэлд"/>
    <n v="10000"/>
    <s v="данс 469005097"/>
    <x v="4"/>
    <s v="108.Аж ахуйн нэгжээс төлсөн ажилчдын нийгмийн болон эрүүл мэндийн даатгалын шимтгэл "/>
  </r>
  <r>
    <x v="1"/>
    <x v="1"/>
    <s v="Adj#0"/>
    <x v="61"/>
    <x v="0"/>
    <s v="SSIA"/>
    <s v="2014/06/19"/>
    <s v="НДСанд"/>
    <s v="Нийгмийн даатгалын шимтгэлд"/>
    <n v="15000"/>
    <s v="данс 469005097"/>
    <x v="4"/>
    <s v="108.Аж ахуйн нэгжээс төлсөн ажилчдын нийгмийн болон эрүүл мэндийн даатгалын шимтгэл "/>
  </r>
  <r>
    <x v="1"/>
    <x v="1"/>
    <s v="Adj#0"/>
    <x v="61"/>
    <x v="0"/>
    <s v="SSIA"/>
    <s v="2014/06/23"/>
    <s v="НДСанд"/>
    <s v="Нийгмийн даатгалын шимтгэлд"/>
    <n v="13200"/>
    <s v="данс 469005097"/>
    <x v="4"/>
    <s v="108.Аж ахуйн нэгжээс төлсөн ажилчдын нийгмийн болон эрүүл мэндийн даатгалын шимтгэл "/>
  </r>
  <r>
    <x v="1"/>
    <x v="1"/>
    <s v="Adj#0"/>
    <x v="61"/>
    <x v="0"/>
    <s v="SSIA"/>
    <s v="2014/06/27"/>
    <s v="НДСанд"/>
    <s v="Нийгмийн даатгалын шимтгэлд"/>
    <n v="15000"/>
    <s v="данс 469005097"/>
    <x v="4"/>
    <s v="108.Аж ахуйн нэгжээс төлсөн ажилчдын нийгмийн болон эрүүл мэндийн даатгалын шимтгэл "/>
  </r>
  <r>
    <x v="1"/>
    <x v="1"/>
    <s v="Adj#0"/>
    <x v="61"/>
    <x v="0"/>
    <s v="SSIA"/>
    <s v="2014/06/30"/>
    <s v="НДСанд"/>
    <s v="Нийгмийн даатгалын шимтгэлд"/>
    <n v="5468.0439999999999"/>
    <s v="данс 469005099"/>
    <x v="4"/>
    <s v="108.Аж ахуйн нэгжээс төлсөн ажилчдын нийгмийн болон эрүүл мэндийн даатгалын шимтгэл "/>
  </r>
  <r>
    <x v="1"/>
    <x v="1"/>
    <s v="Adj#0"/>
    <x v="61"/>
    <x v="0"/>
    <s v="SSIA"/>
    <s v="2014/07/04"/>
    <s v="НДСанд"/>
    <s v="Нийгмийн даатгалын шимтгэлд"/>
    <n v="30000"/>
    <s v="данс 469005097"/>
    <x v="4"/>
    <s v="108.Аж ахуйн нэгжээс төлсөн ажилчдын нийгмийн болон эрүүл мэндийн даатгалын шимтгэл "/>
  </r>
  <r>
    <x v="1"/>
    <x v="1"/>
    <s v="Adj#0"/>
    <x v="61"/>
    <x v="0"/>
    <s v="SSIA"/>
    <s v="2014/07/08"/>
    <s v="НДСанд"/>
    <s v="Нийгмийн даатгалын шимтгэлд"/>
    <n v="100000"/>
    <s v="данс 469005097"/>
    <x v="4"/>
    <s v="108.Аж ахуйн нэгжээс төлсөн ажилчдын нийгмийн болон эрүүл мэндийн даатгалын шимтгэл "/>
  </r>
  <r>
    <x v="1"/>
    <x v="1"/>
    <s v="Adj#0"/>
    <x v="61"/>
    <x v="0"/>
    <s v="SSIA"/>
    <s v="2014/07/17"/>
    <s v="НДСанд"/>
    <s v="Вагоны номер 702621"/>
    <n v="931.2"/>
    <s v="цемент авсан"/>
    <x v="4"/>
    <s v="108.Аж ахуйн нэгжээс төлсөн ажилчдын нийгмийн болон эрүүл мэндийн даатгалын шимтгэл "/>
  </r>
  <r>
    <x v="1"/>
    <x v="1"/>
    <s v="Adj#0"/>
    <x v="61"/>
    <x v="0"/>
    <s v="SSIA"/>
    <s v="2014/07/17"/>
    <s v="НДСанд"/>
    <s v="Вагоны номер 702621"/>
    <n v="9312"/>
    <s v="цемент авсан"/>
    <x v="4"/>
    <s v="108.Аж ахуйн нэгжээс төлсөн ажилчдын нийгмийн болон эрүүл мэндийн даатгалын шимтгэл "/>
  </r>
  <r>
    <x v="1"/>
    <x v="1"/>
    <s v="Adj#0"/>
    <x v="61"/>
    <x v="0"/>
    <s v="SSIA"/>
    <s v="2014/07/17"/>
    <s v="НДСанд"/>
    <s v="Вагоны номер 26778092"/>
    <n v="931.2"/>
    <s v="цемент авсан"/>
    <x v="4"/>
    <s v="108.Аж ахуйн нэгжээс төлсөн ажилчдын нийгмийн болон эрүүл мэндийн даатгалын шимтгэл "/>
  </r>
  <r>
    <x v="1"/>
    <x v="1"/>
    <s v="Adj#0"/>
    <x v="61"/>
    <x v="0"/>
    <s v="SSIA"/>
    <s v="2014/07/17"/>
    <s v="НДСанд"/>
    <s v="Вагоны номер 26778092"/>
    <n v="9312"/>
    <s v="цемент авсан"/>
    <x v="4"/>
    <s v="108.Аж ахуйн нэгжээс төлсөн ажилчдын нийгмийн болон эрүүл мэндийн даатгалын шимтгэл "/>
  </r>
  <r>
    <x v="1"/>
    <x v="1"/>
    <s v="Adj#0"/>
    <x v="61"/>
    <x v="0"/>
    <s v="SSIA"/>
    <s v="2014/07/25"/>
    <s v="НДСанд"/>
    <s v="2 вагоны т/тавилт"/>
    <n v="95.141199999999998"/>
    <s v="цемент авсан"/>
    <x v="4"/>
    <s v="108.Аж ахуйн нэгжээс төлсөн ажилчдын нийгмийн болон эрүүл мэндийн даатгалын шимтгэл "/>
  </r>
  <r>
    <x v="1"/>
    <x v="1"/>
    <s v="Adj#0"/>
    <x v="61"/>
    <x v="0"/>
    <s v="SSIA"/>
    <s v="2014/07/25"/>
    <s v="НДСанд"/>
    <s v="2 вагоны т/хөлс"/>
    <n v="573"/>
    <s v="цемент авсан"/>
    <x v="4"/>
    <s v="108.Аж ахуйн нэгжээс төлсөн ажилчдын нийгмийн болон эрүүл мэндийн даатгалын шимтгэл "/>
  </r>
  <r>
    <x v="1"/>
    <x v="1"/>
    <s v="Adj#0"/>
    <x v="61"/>
    <x v="0"/>
    <s v="SSIA"/>
    <s v="2014/08/01"/>
    <s v="НДСанд"/>
    <s v="1 вагоны т/т"/>
    <n v="47.570599999999999"/>
    <s v="цемент авсан"/>
    <x v="4"/>
    <s v="108.Аж ахуйн нэгжээс төлсөн ажилчдын нийгмийн болон эрүүл мэндийн даатгалын шимтгэл "/>
  </r>
  <r>
    <x v="1"/>
    <x v="1"/>
    <s v="Adj#0"/>
    <x v="61"/>
    <x v="0"/>
    <s v="SSIA"/>
    <s v="2014/08/01"/>
    <s v="НДСанд"/>
    <s v="Вагоны номер 26594499"/>
    <n v="931.2"/>
    <s v="цемент авсан"/>
    <x v="4"/>
    <s v="108.Аж ахуйн нэгжээс төлсөн ажилчдын нийгмийн болон эрүүл мэндийн даатгалын шимтгэл "/>
  </r>
  <r>
    <x v="1"/>
    <x v="1"/>
    <s v="Adj#0"/>
    <x v="61"/>
    <x v="0"/>
    <s v="SSIA"/>
    <s v="2014/08/01"/>
    <s v="НДСанд"/>
    <s v="Вагоны номер 26594499"/>
    <n v="9312"/>
    <s v="цемент авсан"/>
    <x v="4"/>
    <s v="108.Аж ахуйн нэгжээс төлсөн ажилчдын нийгмийн болон эрүүл мэндийн даатгалын шимтгэл "/>
  </r>
  <r>
    <x v="1"/>
    <x v="1"/>
    <s v="Adj#0"/>
    <x v="61"/>
    <x v="0"/>
    <s v="SSIA"/>
    <s v="2014/08/01"/>
    <s v="НДСанд"/>
    <s v="1 вагоны т/х"/>
    <n v="441.1"/>
    <s v="цемент авсан"/>
    <x v="4"/>
    <s v="108.Аж ахуйн нэгжээс төлсөн ажилчдын нийгмийн болон эрүүл мэндийн даатгалын шимтгэл "/>
  </r>
  <r>
    <x v="1"/>
    <x v="1"/>
    <s v="Adj#0"/>
    <x v="61"/>
    <x v="0"/>
    <s v="SSIA"/>
    <s v="2014/08/06"/>
    <s v="НДСанд"/>
    <s v="Нийгмийн даатгалын шимтгэлд"/>
    <n v="30000"/>
    <s v="данс 469005111"/>
    <x v="4"/>
    <s v="108.Аж ахуйн нэгжээс төлсөн ажилчдын нийгмийн болон эрүүл мэндийн даатгалын шимтгэл "/>
  </r>
  <r>
    <x v="1"/>
    <x v="1"/>
    <s v="Adj#0"/>
    <x v="61"/>
    <x v="0"/>
    <s v="SSIA"/>
    <s v="2014/08/08"/>
    <s v="НДСанд"/>
    <s v="Вагоны номер 703108 НДаатгал"/>
    <n v="931.2"/>
    <s v="цемент авсан"/>
    <x v="4"/>
    <s v="108.Аж ахуйн нэгжээс төлсөн ажилчдын нийгмийн болон эрүүл мэндийн даатгалын шимтгэл "/>
  </r>
  <r>
    <x v="1"/>
    <x v="1"/>
    <s v="Adj#0"/>
    <x v="61"/>
    <x v="0"/>
    <s v="SSIA"/>
    <s v="2014/08/08"/>
    <s v="НДСанд"/>
    <s v="Вагоны номер 703108 НДаатгал"/>
    <n v="9312"/>
    <s v="цемент авсан"/>
    <x v="4"/>
    <s v="108.Аж ахуйн нэгжээс төлсөн ажилчдын нийгмийн болон эрүүл мэндийн даатгалын шимтгэл "/>
  </r>
  <r>
    <x v="1"/>
    <x v="1"/>
    <s v="Adj#0"/>
    <x v="61"/>
    <x v="0"/>
    <s v="SSIA"/>
    <s v="2014/08/12"/>
    <s v="НДСанд"/>
    <s v="Вагоны номер 702852 НДаатгал"/>
    <n v="9312"/>
    <s v="цемент авсан"/>
    <x v="4"/>
    <s v="108.Аж ахуйн нэгжээс төлсөн ажилчдын нийгмийн болон эрүүл мэндийн даатгалын шимтгэл "/>
  </r>
  <r>
    <x v="1"/>
    <x v="1"/>
    <s v="Adj#0"/>
    <x v="61"/>
    <x v="0"/>
    <s v="SSIA"/>
    <s v="2014/08/12"/>
    <s v="НДСанд"/>
    <s v="Вагоны номер 702852 НДаатгал"/>
    <n v="931.2"/>
    <s v="цемент авсан"/>
    <x v="4"/>
    <s v="108.Аж ахуйн нэгжээс төлсөн ажилчдын нийгмийн болон эрүүл мэндийн даатгалын шимтгэл "/>
  </r>
  <r>
    <x v="1"/>
    <x v="1"/>
    <s v="Adj#0"/>
    <x v="61"/>
    <x v="0"/>
    <s v="SSIA"/>
    <s v="2014/08/25"/>
    <s v="НДСанд"/>
    <s v="Вагоны номер 26391896"/>
    <n v="915.19500000000005"/>
    <s v="цемент авсан"/>
    <x v="4"/>
    <s v="108.Аж ахуйн нэгжээс төлсөн ажилчдын нийгмийн болон эрүүл мэндийн даатгалын шимтгэл "/>
  </r>
  <r>
    <x v="1"/>
    <x v="1"/>
    <s v="Adj#0"/>
    <x v="61"/>
    <x v="0"/>
    <s v="SSIA"/>
    <s v="2014/08/25"/>
    <s v="НДСанд"/>
    <s v="Вагоны номер 26391896"/>
    <n v="9151.9500000000007"/>
    <s v="цемент авсан"/>
    <x v="4"/>
    <s v="108.Аж ахуйн нэгжээс төлсөн ажилчдын нийгмийн болон эрүүл мэндийн даатгалын шимтгэл "/>
  </r>
  <r>
    <x v="1"/>
    <x v="1"/>
    <s v="Adj#0"/>
    <x v="61"/>
    <x v="0"/>
    <s v="SSIA"/>
    <s v="2014/08/25"/>
    <s v="НДСанд"/>
    <s v="Нийгмийн даатгалын шимтгэл"/>
    <n v="100000"/>
    <s v="цемент авсан"/>
    <x v="4"/>
    <s v="108.Аж ахуйн нэгжээс төлсөн ажилчдын нийгмийн болон эрүүл мэндийн даатгалын шимтгэл "/>
  </r>
  <r>
    <x v="1"/>
    <x v="1"/>
    <s v="Adj#0"/>
    <x v="61"/>
    <x v="0"/>
    <s v="SSIA"/>
    <s v="2014/08/25"/>
    <s v="НДСанд"/>
    <s v="3 вагоны т/х"/>
    <n v="866.7"/>
    <s v="цемент авсан"/>
    <x v="4"/>
    <s v="108.Аж ахуйн нэгжээс төлсөн ажилчдын нийгмийн болон эрүүл мэндийн даатгалын шимтгэл "/>
  </r>
  <r>
    <x v="1"/>
    <x v="1"/>
    <s v="Adj#0"/>
    <x v="61"/>
    <x v="0"/>
    <s v="SSIA"/>
    <s v="2014/08/25"/>
    <s v="НДСанд"/>
    <s v="3 вагоны т/т"/>
    <n v="142.71179999999998"/>
    <s v="цемент авсан"/>
    <x v="4"/>
    <s v="108.Аж ахуйн нэгжээс төлсөн ажилчдын нийгмийн болон эрүүл мэндийн даатгалын шимтгэл "/>
  </r>
  <r>
    <x v="1"/>
    <x v="1"/>
    <s v="Adj#0"/>
    <x v="61"/>
    <x v="0"/>
    <s v="SSIA"/>
    <s v="2014/09/01"/>
    <s v="НДСанд"/>
    <s v="Нийгмийн даатгалын шимтгэлд"/>
    <n v="50000"/>
    <s v="цемент авсан"/>
    <x v="4"/>
    <s v="108.Аж ахуйн нэгжээс төлсөн ажилчдын нийгмийн болон эрүүл мэндийн даатгалын шимтгэл "/>
  </r>
  <r>
    <x v="1"/>
    <x v="1"/>
    <s v="Adj#0"/>
    <x v="61"/>
    <x v="0"/>
    <s v="SSIA"/>
    <s v="2014/09/03"/>
    <s v="НДСанд"/>
    <s v="Вагоны номер 21580147"/>
    <n v="9261.0750000000007"/>
    <s v="цемент авсан"/>
    <x v="4"/>
    <s v="108.Аж ахуйн нэгжээс төлсөн ажилчдын нийгмийн болон эрүүл мэндийн даатгалын шимтгэл "/>
  </r>
  <r>
    <x v="1"/>
    <x v="1"/>
    <s v="Adj#0"/>
    <x v="61"/>
    <x v="0"/>
    <s v="SSIA"/>
    <s v="2014/09/03"/>
    <s v="НДСанд"/>
    <s v="Вагоны номер 21580147"/>
    <n v="926.10749999999996"/>
    <s v="цемент авсан"/>
    <x v="4"/>
    <s v="108.Аж ахуйн нэгжээс төлсөн ажилчдын нийгмийн болон эрүүл мэндийн даатгалын шимтгэл "/>
  </r>
  <r>
    <x v="1"/>
    <x v="1"/>
    <s v="Adj#0"/>
    <x v="61"/>
    <x v="0"/>
    <s v="SSIA"/>
    <s v="2014/09/05"/>
    <s v="НДСанд"/>
    <s v="Вагоны номер 28013431 НДаатгал"/>
    <n v="950.11500000000001"/>
    <s v="цемент авсан"/>
    <x v="4"/>
    <s v="108.Аж ахуйн нэгжээс төлсөн ажилчдын нийгмийн болон эрүүл мэндийн даатгалын шимтгэл "/>
  </r>
  <r>
    <x v="1"/>
    <x v="1"/>
    <s v="Adj#0"/>
    <x v="61"/>
    <x v="0"/>
    <s v="SSIA"/>
    <s v="2014/09/05"/>
    <s v="НДСанд"/>
    <s v="Вагоны номер 28013431 НДаатгал"/>
    <n v="9501.15"/>
    <s v="цемент авсан"/>
    <x v="4"/>
    <s v="108.Аж ахуйн нэгжээс төлсөн ажилчдын нийгмийн болон эрүүл мэндийн даатгалын шимтгэл "/>
  </r>
  <r>
    <x v="1"/>
    <x v="1"/>
    <s v="Adj#0"/>
    <x v="61"/>
    <x v="0"/>
    <s v="SSIA"/>
    <s v="2014/09/11"/>
    <s v="НДСанд"/>
    <s v="Вагоны номер 900233"/>
    <n v="8979.75"/>
    <s v="цемент авсан"/>
    <x v="4"/>
    <s v="108.Аж ахуйн нэгжээс төлсөн ажилчдын нийгмийн болон эрүүл мэндийн даатгалын шимтгэл "/>
  </r>
  <r>
    <x v="1"/>
    <x v="1"/>
    <s v="Adj#0"/>
    <x v="61"/>
    <x v="0"/>
    <s v="SSIA"/>
    <s v="2014/09/11"/>
    <s v="НДСанд"/>
    <s v="Вагоны номер 901959"/>
    <n v="8979.75"/>
    <s v="цемент авсан"/>
    <x v="4"/>
    <s v="108.Аж ахуйн нэгжээс төлсөн ажилчдын нийгмийн болон эрүүл мэндийн даатгалын шимтгэл "/>
  </r>
  <r>
    <x v="1"/>
    <x v="1"/>
    <s v="Adj#0"/>
    <x v="61"/>
    <x v="0"/>
    <s v="SSIA"/>
    <s v="2014/09/11"/>
    <s v="НДСанд"/>
    <s v="Вагоны номер 901959"/>
    <n v="897.97500000000002"/>
    <s v="цемент авсан"/>
    <x v="4"/>
    <s v="108.Аж ахуйн нэгжээс төлсөн ажилчдын нийгмийн болон эрүүл мэндийн даатгалын шимтгэл "/>
  </r>
  <r>
    <x v="1"/>
    <x v="1"/>
    <s v="Adj#0"/>
    <x v="61"/>
    <x v="0"/>
    <s v="SSIA"/>
    <s v="2014/09/11"/>
    <s v="НДСанд"/>
    <s v="Вагоны номер 900233"/>
    <n v="897.97500000000002"/>
    <s v="цемент авсан"/>
    <x v="4"/>
    <s v="108.Аж ахуйн нэгжээс төлсөн ажилчдын нийгмийн болон эрүүл мэндийн даатгалын шимтгэл "/>
  </r>
  <r>
    <x v="1"/>
    <x v="1"/>
    <s v="Adj#0"/>
    <x v="61"/>
    <x v="0"/>
    <s v="SSIA"/>
    <s v="2014/09/13"/>
    <s v="НДСанд"/>
    <s v="Вагоны номер 902031"/>
    <n v="925.60500000000002"/>
    <s v="цемент авсан"/>
    <x v="4"/>
    <s v="108.Аж ахуйн нэгжээс төлсөн ажилчдын нийгмийн болон эрүүл мэндийн даатгалын шимтгэл "/>
  </r>
  <r>
    <x v="1"/>
    <x v="1"/>
    <s v="Adj#0"/>
    <x v="61"/>
    <x v="0"/>
    <s v="SSIA"/>
    <s v="2014/09/13"/>
    <s v="НДСанд"/>
    <s v="Вагоны номер 901884"/>
    <n v="918.00675000000001"/>
    <s v="цемент авсан"/>
    <x v="4"/>
    <s v="108.Аж ахуйн нэгжээс төлсөн ажилчдын нийгмийн болон эрүүл мэндийн даатгалын шимтгэл "/>
  </r>
  <r>
    <x v="1"/>
    <x v="1"/>
    <s v="Adj#0"/>
    <x v="61"/>
    <x v="0"/>
    <s v="SSIA"/>
    <s v="2014/09/13"/>
    <s v="НДСанд"/>
    <s v="Вагоны номер 901884"/>
    <n v="9180.0674999999992"/>
    <s v="цемент авсан"/>
    <x v="4"/>
    <s v="108.Аж ахуйн нэгжээс төлсөн ажилчдын нийгмийн болон эрүүл мэндийн даатгалын шимтгэл "/>
  </r>
  <r>
    <x v="1"/>
    <x v="1"/>
    <s v="Adj#0"/>
    <x v="61"/>
    <x v="0"/>
    <s v="SSIA"/>
    <s v="2014/09/13"/>
    <s v="НДСанд"/>
    <s v="Вагоны номер 902031"/>
    <n v="9256.0499999999993"/>
    <s v="цемент авсан"/>
    <x v="4"/>
    <s v="108.Аж ахуйн нэгжээс төлсөн ажилчдын нийгмийн болон эрүүл мэндийн даатгалын шимтгэл "/>
  </r>
  <r>
    <x v="1"/>
    <x v="1"/>
    <s v="Adj#0"/>
    <x v="61"/>
    <x v="0"/>
    <s v="SSIA"/>
    <s v="2014/09/15"/>
    <s v="НДСанд"/>
    <s v="Л.Цэцгээ, төлөгдөөгүй НДШ-ийн төлбөрт"/>
    <n v="3482.54"/>
    <s v="цемент авсан"/>
    <x v="4"/>
    <s v="108.Аж ахуйн нэгжээс төлсөн ажилчдын нийгмийн болон эрүүл мэндийн даатгалын шимтгэл "/>
  </r>
  <r>
    <x v="1"/>
    <x v="1"/>
    <s v="Adj#0"/>
    <x v="61"/>
    <x v="0"/>
    <s v="SSIA"/>
    <s v="2014/09/16"/>
    <s v="НДСанд"/>
    <s v="Вагоны номер 901801"/>
    <n v="925.60500000000002"/>
    <s v="цемент авсан"/>
    <x v="4"/>
    <s v="108.Аж ахуйн нэгжээс төлсөн ажилчдын нийгмийн болон эрүүл мэндийн даатгалын шимтгэл "/>
  </r>
  <r>
    <x v="1"/>
    <x v="1"/>
    <s v="Adj#0"/>
    <x v="61"/>
    <x v="0"/>
    <s v="SSIA"/>
    <s v="2014/09/16"/>
    <s v="НДСанд"/>
    <s v="Вагоны номер 901900"/>
    <n v="925.60500000000002"/>
    <s v="цемент авсан"/>
    <x v="4"/>
    <s v="108.Аж ахуйн нэгжээс төлсөн ажилчдын нийгмийн болон эрүүл мэндийн даатгалын шимтгэл "/>
  </r>
  <r>
    <x v="1"/>
    <x v="1"/>
    <s v="Adj#0"/>
    <x v="61"/>
    <x v="0"/>
    <s v="SSIA"/>
    <s v="2014/09/16"/>
    <s v="НДСанд"/>
    <s v="Вагоны номер 901900"/>
    <n v="9256.0499999999993"/>
    <s v="цемент авсан"/>
    <x v="4"/>
    <s v="108.Аж ахуйн нэгжээс төлсөн ажилчдын нийгмийн болон эрүүл мэндийн даатгалын шимтгэл "/>
  </r>
  <r>
    <x v="1"/>
    <x v="1"/>
    <s v="Adj#0"/>
    <x v="61"/>
    <x v="0"/>
    <s v="SSIA"/>
    <s v="2014/09/16"/>
    <s v="НДСанд"/>
    <s v="Вагоны номер 901801"/>
    <n v="9256.0499999999993"/>
    <s v="цемент авсан"/>
    <x v="4"/>
    <s v="108.Аж ахуйн нэгжээс төлсөн ажилчдын нийгмийн болон эрүүл мэндийн даатгалын шимтгэл "/>
  </r>
  <r>
    <x v="1"/>
    <x v="1"/>
    <s v="Adj#0"/>
    <x v="61"/>
    <x v="0"/>
    <s v="SSIA"/>
    <s v="2014/09/19"/>
    <s v="НДСанд"/>
    <s v="Вагоны номер 901959"/>
    <n v="9193.8824999999997"/>
    <s v="цемент авсан"/>
    <x v="4"/>
    <s v="108.Аж ахуйн нэгжээс төлсөн ажилчдын нийгмийн болон эрүүл мэндийн даатгалын шимтгэл "/>
  </r>
  <r>
    <x v="1"/>
    <x v="1"/>
    <s v="Adj#0"/>
    <x v="61"/>
    <x v="0"/>
    <s v="SSIA"/>
    <s v="2014/09/19"/>
    <s v="НДСанд"/>
    <s v="Вагоны номер 902031"/>
    <n v="9076.4549999999999"/>
    <s v="цемент авсан"/>
    <x v="4"/>
    <s v="108.Аж ахуйн нэгжээс төлсөн ажилчдын нийгмийн болон эрүүл мэндийн даатгалын шимтгэл "/>
  </r>
  <r>
    <x v="1"/>
    <x v="1"/>
    <s v="Adj#0"/>
    <x v="61"/>
    <x v="0"/>
    <s v="SSIA"/>
    <s v="2014/09/19"/>
    <s v="НДСанд"/>
    <s v="Вагоны номер 902031"/>
    <n v="907.64549999999997"/>
    <s v="цемент авсан"/>
    <x v="4"/>
    <s v="108.Аж ахуйн нэгжээс төлсөн ажилчдын нийгмийн болон эрүүл мэндийн даатгалын шимтгэл "/>
  </r>
  <r>
    <x v="1"/>
    <x v="1"/>
    <s v="Adj#0"/>
    <x v="61"/>
    <x v="0"/>
    <s v="SSIA"/>
    <s v="2014/09/19"/>
    <s v="НДСанд"/>
    <s v="Вагоны номер 901959"/>
    <n v="919.38824999999997"/>
    <s v="цемент авсан"/>
    <x v="4"/>
    <s v="108.Аж ахуйн нэгжээс төлсөн ажилчдын нийгмийн болон эрүүл мэндийн даатгалын шимтгэл "/>
  </r>
  <r>
    <x v="1"/>
    <x v="1"/>
    <s v="Adj#0"/>
    <x v="61"/>
    <x v="0"/>
    <s v="SSIA"/>
    <s v="2014/09/19"/>
    <s v="НДСанд"/>
    <s v="НДШ-ийн төлбөрт, жолооч П.Баясгалангийн НДШ"/>
    <n v="5298.6450000000004"/>
    <s v="цемент авсан"/>
    <x v="4"/>
    <s v="108.Аж ахуйн нэгжээс төлсөн ажилчдын нийгмийн болон эрүүл мэндийн даатгалын шимтгэл "/>
  </r>
  <r>
    <x v="1"/>
    <x v="1"/>
    <s v="Adj#0"/>
    <x v="61"/>
    <x v="0"/>
    <s v="SSIA"/>
    <s v="2014/09/25"/>
    <s v="НДСанд"/>
    <s v="12 вагоны т/тавилт  /савтай2, задгай 10/"/>
    <n v="893.81819999999993"/>
    <s v="цемент авсан"/>
    <x v="4"/>
    <s v="108.Аж ахуйн нэгжээс төлсөн ажилчдын нийгмийн болон эрүүл мэндийн даатгалын шимтгэл "/>
  </r>
  <r>
    <x v="1"/>
    <x v="1"/>
    <s v="Adj#0"/>
    <x v="61"/>
    <x v="0"/>
    <s v="SSIA"/>
    <s v="2014/09/25"/>
    <s v="НДСанд"/>
    <s v="12 вагоны т/хөлс"/>
    <n v="5006"/>
    <s v="цемент авсан"/>
    <x v="4"/>
    <s v="108.Аж ахуйн нэгжээс төлсөн ажилчдын нийгмийн болон эрүүл мэндийн даатгалын шимтгэл "/>
  </r>
  <r>
    <x v="1"/>
    <x v="1"/>
    <s v="Adj#0"/>
    <x v="61"/>
    <x v="0"/>
    <s v="SSIA"/>
    <s v="2014/09/25"/>
    <s v="НДСанд"/>
    <s v="Вагоны номер 900183"/>
    <n v="9041.9174999999996"/>
    <s v="цемент авсан"/>
    <x v="4"/>
    <s v="108.Аж ахуйн нэгжээс төлсөн ажилчдын нийгмийн болон эрүүл мэндийн даатгалын шимтгэл "/>
  </r>
  <r>
    <x v="1"/>
    <x v="1"/>
    <s v="Adj#0"/>
    <x v="61"/>
    <x v="0"/>
    <s v="SSIA"/>
    <s v="2014/09/25"/>
    <s v="НДСанд"/>
    <s v="Вагоны номер 900118"/>
    <n v="9152.4375"/>
    <s v="цемент авсан"/>
    <x v="4"/>
    <s v="108.Аж ахуйн нэгжээс төлсөн ажилчдын нийгмийн болон эрүүл мэндийн даатгалын шимтгэл "/>
  </r>
  <r>
    <x v="1"/>
    <x v="1"/>
    <s v="Adj#0"/>
    <x v="61"/>
    <x v="0"/>
    <s v="SSIA"/>
    <s v="2014/09/25"/>
    <s v="НДСанд"/>
    <s v="Вагоны номер 900118"/>
    <n v="915.24374999999998"/>
    <s v="цемент авсан"/>
    <x v="4"/>
    <s v="108.Аж ахуйн нэгжээс төлсөн ажилчдын нийгмийн болон эрүүл мэндийн даатгалын шимтгэл "/>
  </r>
  <r>
    <x v="1"/>
    <x v="1"/>
    <s v="Adj#0"/>
    <x v="61"/>
    <x v="0"/>
    <s v="SSIA"/>
    <s v="2014/09/25"/>
    <s v="НДСанд"/>
    <s v="Вагоны номер 900183"/>
    <n v="904.19174999999996"/>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900175"/>
    <n v="921.46050000000002"/>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900175"/>
    <n v="9214.6049999999996"/>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901991"/>
    <n v="917.31600000000003"/>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901991"/>
    <n v="9173.16"/>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26593293"/>
    <n v="9706.1919999999991"/>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26593293"/>
    <n v="970.61919999999998"/>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28025393"/>
    <n v="960.95759999999996"/>
    <s v="цемент авсан"/>
    <x v="4"/>
    <s v="108.Аж ахуйн нэгжээс төлсөн ажилчдын нийгмийн болон эрүүл мэндийн даатгалын шимтгэл "/>
  </r>
  <r>
    <x v="1"/>
    <x v="1"/>
    <s v="Adj#0"/>
    <x v="61"/>
    <x v="0"/>
    <s v="SSIA"/>
    <s v="2014/10/02"/>
    <s v="НДСанд"/>
    <s v="Вагоны номер 28025393"/>
    <n v="9609.5759999999991"/>
    <s v="цемент авсан"/>
    <x v="4"/>
    <s v="108.Аж ахуйн нэгжээс төлсөн ажилчдын нийгмийн болон эрүүл мэндийн даатгалын шимтгэл "/>
  </r>
  <r>
    <x v="1"/>
    <x v="1"/>
    <s v="Adj#0"/>
    <x v="61"/>
    <x v="0"/>
    <s v="SSIA"/>
    <s v="2014/10/04"/>
    <s v="НДСанд"/>
    <s v="Вагоны номер 28013167"/>
    <n v="9490.6640000000007"/>
    <s v="цемент авсан"/>
    <x v="4"/>
    <s v="108.Аж ахуйн нэгжээс төлсөн ажилчдын нийгмийн болон эрүүл мэндийн даатгалын шимтгэл "/>
  </r>
  <r>
    <x v="1"/>
    <x v="1"/>
    <s v="Adj#0"/>
    <x v="61"/>
    <x v="0"/>
    <s v="SSIA"/>
    <s v="2014/10/04"/>
    <s v="НДСанд"/>
    <s v="Вагоны номер 28013167"/>
    <n v="949.06640000000004"/>
    <s v="цемент авсан"/>
    <x v="4"/>
    <s v="108.Аж ахуйн нэгжээс төлсөн ажилчдын нийгмийн болон эрүүл мэндийн даатгалын шимтгэл "/>
  </r>
  <r>
    <x v="1"/>
    <x v="1"/>
    <s v="Adj#0"/>
    <x v="61"/>
    <x v="0"/>
    <s v="SSIA"/>
    <s v="2014/10/09"/>
    <s v="НДСанд"/>
    <s v="НДаатгал 5 вагоны т/тавилт /3с, 2з/"/>
    <n v="302.44720000000001"/>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240"/>
    <n v="927.67724999999996"/>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240"/>
    <n v="9276.7724999999991"/>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190"/>
    <n v="947.70899999999995"/>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190"/>
    <n v="9477.09"/>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216"/>
    <n v="942.87374999999997"/>
    <s v="цемент авсан"/>
    <x v="4"/>
    <s v="108.Аж ахуйн нэгжээс төлсөн ажилчдын нийгмийн болон эрүүл мэндийн даатгалын шимтгэл "/>
  </r>
  <r>
    <x v="1"/>
    <x v="1"/>
    <s v="Adj#0"/>
    <x v="61"/>
    <x v="0"/>
    <s v="SSIA"/>
    <s v="2014/10/12"/>
    <s v="НДСанд"/>
    <s v="Вагоны номер 590216"/>
    <n v="9428.7374999999993"/>
    <s v="цемент авсан"/>
    <x v="4"/>
    <s v="108.Аж ахуйн нэгжээс төлсөн ажилчдын нийгмийн болон эрүүл мэндийн даатгалын шимтгэл "/>
  </r>
  <r>
    <x v="1"/>
    <x v="1"/>
    <s v="Adj#0"/>
    <x v="61"/>
    <x v="0"/>
    <s v="SSIA"/>
    <s v="2014/10/13"/>
    <s v="НДСанд"/>
    <s v="НДаатгал 8 вагоны т/хөлс"/>
    <n v="2888.4"/>
    <s v="цемент авсан"/>
    <x v="4"/>
    <s v="108.Аж ахуйн нэгжээс төлсөн ажилчдын нийгмийн болон эрүүл мэндийн даатгалын шимтгэл "/>
  </r>
  <r>
    <x v="1"/>
    <x v="1"/>
    <s v="Adj#0"/>
    <x v="61"/>
    <x v="0"/>
    <s v="SSIA"/>
    <s v="2014/10/15"/>
    <s v="НДСанд"/>
    <s v="НДШимтгэл, Н.Гантөмөрийн шимтгэлийн төлбөрт"/>
    <n v="7638.6790000000001"/>
    <s v="цемент авсан"/>
    <x v="4"/>
    <s v="108.Аж ахуйн нэгжээс төлсөн ажилчдын нийгмийн болон эрүүл мэндийн даатгалын шимтгэл "/>
  </r>
  <r>
    <x v="1"/>
    <x v="1"/>
    <s v="Adj#0"/>
    <x v="61"/>
    <x v="0"/>
    <s v="SSIA"/>
    <s v="2014/10/20"/>
    <s v="НДСанд"/>
    <s v="НДаатгал 3 вагоны т/тавилт"/>
    <n v="395.56109999999995"/>
    <s v="цемент авсан"/>
    <x v="4"/>
    <s v="108.Аж ахуйн нэгжээс төлсөн ажилчдын нийгмийн болон эрүүл мэндийн даатгалын шимтгэл "/>
  </r>
  <r>
    <x v="1"/>
    <x v="1"/>
    <s v="Adj#0"/>
    <x v="61"/>
    <x v="0"/>
    <s v="SSIA"/>
    <s v="2014/10/31"/>
    <s v="НДСанд"/>
    <s v="НДШ төлөлт"/>
    <n v="50000"/>
    <s v="цемент авсан"/>
    <x v="4"/>
    <s v="108.Аж ахуйн нэгжээс төлсөн ажилчдын нийгмийн болон эрүүл мэндийн даатгалын шимтгэл "/>
  </r>
  <r>
    <x v="1"/>
    <x v="1"/>
    <s v="Adj#0"/>
    <x v="61"/>
    <x v="0"/>
    <s v="SSIA"/>
    <s v="2014/11/01"/>
    <s v="НДСанд"/>
    <s v="НДШимтгэл 702886 вагоны т\тавилт"/>
    <n v="101.0856"/>
    <s v="цемент авсан"/>
    <x v="4"/>
    <s v="108.Аж ахуйн нэгжээс төлсөн ажилчдын нийгмийн болон эрүүл мэндийн даатгалын шимтгэл "/>
  </r>
  <r>
    <x v="1"/>
    <x v="1"/>
    <s v="Adj#0"/>
    <x v="61"/>
    <x v="0"/>
    <s v="SSIA"/>
    <s v="2014/11/01"/>
    <s v="НДСанд"/>
    <s v="НДШимтгэл 702886 /10,29,\"/>
    <n v="965.96500000000003"/>
    <s v="цемент авсан"/>
    <x v="4"/>
    <s v="108.Аж ахуйн нэгжээс төлсөн ажилчдын нийгмийн болон эрүүл мэндийн даатгалын шимтгэл "/>
  </r>
  <r>
    <x v="1"/>
    <x v="1"/>
    <s v="Adj#0"/>
    <x v="61"/>
    <x v="0"/>
    <s v="SSIA"/>
    <s v="2014/11/01"/>
    <s v="НДСанд"/>
    <s v="НДШимтгэл 702886 /10,29,\"/>
    <n v="9659.65"/>
    <s v="цемент авсан"/>
    <x v="4"/>
    <s v="108.Аж ахуйн нэгжээс төлсөн ажилчдын нийгмийн болон эрүүл мэндийн даатгалын шимтгэл "/>
  </r>
  <r>
    <x v="1"/>
    <x v="1"/>
    <s v="Adj#0"/>
    <x v="61"/>
    <x v="0"/>
    <s v="SSIA"/>
    <s v="2014/11/01"/>
    <s v="НДСанд"/>
    <s v="НДШ 702886 вагоны т\хөлс"/>
    <n v="295.10000000000002"/>
    <s v="цемент авсан"/>
    <x v="4"/>
    <s v="108.Аж ахуйн нэгжээс төлсөн ажилчдын нийгмийн болон эрүүл мэндийн даатгалын шимтгэл "/>
  </r>
  <r>
    <x v="1"/>
    <x v="1"/>
    <s v="Adj#0"/>
    <x v="61"/>
    <x v="0"/>
    <s v="SSIA"/>
    <s v="2014/11/07"/>
    <s v="НДСанд"/>
    <s v="Д,Оюунтуяагийн НДШ-ийн тооцоо -14500төг,алданги-7250төг /Төрийн банк 140400116277 дансанд тушаах/"/>
    <n v="14.5"/>
    <s v="данс 469005097"/>
    <x v="4"/>
    <s v="108.Аж ахуйн нэгжээс төлсөн ажилчдын нийгмийн болон эрүүл мэндийн даатгалын шимтгэл "/>
  </r>
  <r>
    <x v="1"/>
    <x v="1"/>
    <s v="Adj#0"/>
    <x v="61"/>
    <x v="0"/>
    <s v="SSIA"/>
    <s v="2014/11/12"/>
    <s v="НДСанд"/>
    <s v="НДШ-ийн төлбөр, Б.Лхагвасүрэнгийн шимтгэлийн үлдэгдэл"/>
    <n v="392.52699999999999"/>
    <s v="данс 469005097"/>
    <x v="4"/>
    <s v="108.Аж ахуйн нэгжээс төлсөн ажилчдын нийгмийн болон эрүүл мэндийн даатгалын шимтгэл "/>
  </r>
  <r>
    <x v="1"/>
    <x v="1"/>
    <s v="Adj#0"/>
    <x v="61"/>
    <x v="0"/>
    <s v="SSIA"/>
    <s v="2014/11/14"/>
    <s v="НДСанд"/>
    <s v="Нийгмийн даатгалын шимтгэлд"/>
    <n v="14500"/>
    <s v="данс 469005097"/>
    <x v="4"/>
    <s v="108.Аж ахуйн нэгжээс төлсөн ажилчдын нийгмийн болон эрүүл мэндийн даатгалын шимтгэл "/>
  </r>
  <r>
    <x v="1"/>
    <x v="1"/>
    <s v="Adj#0"/>
    <x v="61"/>
    <x v="0"/>
    <s v="SSIA"/>
    <s v="2014/11/15"/>
    <s v="НДСанд"/>
    <s v="Нийгмийн даатгалын шимтгэл, Б.Эрдэнэцэцэг"/>
    <n v="2937.71"/>
    <s v="данс 469005097"/>
    <x v="4"/>
    <s v="108.Аж ахуйн нэгжээс төлсөн ажилчдын нийгмийн болон эрүүл мэндийн даатгалын шимтгэл "/>
  </r>
  <r>
    <x v="1"/>
    <x v="1"/>
    <s v="Adj#0"/>
    <x v="61"/>
    <x v="0"/>
    <s v="SSIA"/>
    <s v="2014/11/28"/>
    <s v="НДСанд"/>
    <s v="Нийгмийн даатгалын шимтгэлд"/>
    <n v="16645.457999999999"/>
    <s v="данс 469005097"/>
    <x v="4"/>
    <s v="108.Аж ахуйн нэгжээс төлсөн ажилчдын нийгмийн болон эрүүл мэндийн даатгалын шимтгэл "/>
  </r>
  <r>
    <x v="1"/>
    <x v="1"/>
    <s v="Adj#0"/>
    <x v="61"/>
    <x v="0"/>
    <s v="SSIA"/>
    <s v="2014/12/12"/>
    <s v="НДСанд"/>
    <s v="Нийгмийн даатгалын шимтгэлд"/>
    <n v="100000"/>
    <s v="данс 469005097"/>
    <x v="4"/>
    <s v="108.Аж ахуйн нэгжээс төлсөн ажилчдын нийгмийн болон эрүүл мэндийн даатгалын шимтгэл "/>
  </r>
  <r>
    <x v="1"/>
    <x v="1"/>
    <s v="Adj#0"/>
    <x v="61"/>
    <x v="0"/>
    <s v="SSIA"/>
    <s v="2014/12/16"/>
    <s v="НДСанд"/>
    <s v="Нийгмийн даатгалын шимтгэлд"/>
    <n v="100000"/>
    <s v="данс 469005097"/>
    <x v="4"/>
    <s v="108.Аж ахуйн нэгжээс төлсөн ажилчдын нийгмийн болон эрүүл мэндийн даатгалын шимтгэл "/>
  </r>
  <r>
    <x v="1"/>
    <x v="1"/>
    <s v="Adj#0"/>
    <x v="61"/>
    <x v="0"/>
    <s v="SSIA"/>
    <s v="2014/12/26"/>
    <s v="НДСанд"/>
    <s v="Нийгмийн даатгалын шимтгэлд"/>
    <n v="210000"/>
    <s v="данс 469005097"/>
    <x v="4"/>
    <s v="108.Аж ахуйн нэгжээс төлсөн ажилчдын нийгмийн болон эрүүл мэндийн даатгалын шимтгэл "/>
  </r>
  <r>
    <x v="1"/>
    <x v="1"/>
    <s v="Adj#0"/>
    <x v="61"/>
    <x v="0"/>
    <s v="SSIA"/>
    <s v="2014/12/31"/>
    <s v="НДСанд"/>
    <s v="Нийгмийн даатгалын шимтгэлд"/>
    <n v="30000"/>
    <s v="данс 469005097"/>
    <x v="4"/>
    <s v="108.Аж ахуйн нэгжээс төлсөн ажилчдын нийгмийн болон эрүүл мэндийн даатгалын шимтгэл "/>
  </r>
  <r>
    <x v="0"/>
    <x v="1"/>
    <s v="Adj#1"/>
    <x v="61"/>
    <x v="0"/>
    <s v="Dornogobi aimag"/>
    <s v="2014.03.30"/>
    <s v="Замын Үүдийн ГГ"/>
    <s v="Туузан дамжуулагч"/>
    <n v="563.77300000000002"/>
    <s v="мэдүүлэг № 1008322 НӨАТ"/>
    <x v="3"/>
    <s v="103.Нэмэгдсэн өртгийн албан татвар"/>
  </r>
  <r>
    <x v="0"/>
    <x v="1"/>
    <s v="Adj#1"/>
    <x v="61"/>
    <x v="0"/>
    <s v="Dornogobi aimag"/>
    <s v="2014.04.29"/>
    <s v="Замын Үүдийн ГГ"/>
    <s v="Жинлэх төхөөрөмж"/>
    <n v="5476.3"/>
    <s v="мэдүүлэг № 1084531 НӨАТ"/>
    <x v="3"/>
    <s v="103.Нэмэгдсэн өртгийн албан татвар"/>
  </r>
  <r>
    <x v="0"/>
    <x v="1"/>
    <s v="Adj#1"/>
    <x v="61"/>
    <x v="0"/>
    <s v="Dornogobi aimag"/>
    <s v="2014.05.30"/>
    <s v="Замын Үүдийн ГГ"/>
    <s v="хуваарлих шит"/>
    <n v="1147.5"/>
    <s v="мэдүүлэг № 1121372 НӨАТ"/>
    <x v="3"/>
    <s v="103.Нэмэгдсэн өртгийн албан татвар"/>
  </r>
  <r>
    <x v="0"/>
    <x v="1"/>
    <s v="Adj#1"/>
    <x v="61"/>
    <x v="0"/>
    <s v="Dornogobi aimag"/>
    <s v="2014.06.06"/>
    <s v="Замын Үүдийн ГГ"/>
    <s v="Бутлуурын бөмбөлөг"/>
    <n v="16266.2"/>
    <s v="мэдүүлэг № 1123230 НӨАТ"/>
    <x v="3"/>
    <s v="103.Нэмэгдсэн өртгийн албан татвар"/>
  </r>
  <r>
    <x v="0"/>
    <x v="1"/>
    <s v="Adj#1"/>
    <x v="61"/>
    <x v="0"/>
    <s v="Dornogobi aimag"/>
    <s v="2014.06.05"/>
    <s v="Замын Үүдийн ГГ"/>
    <s v="Бутлуурын бөмбөлөг"/>
    <n v="2464.3490000000002"/>
    <s v="мэдүүлэг № 1123215 НӨАТ"/>
    <x v="3"/>
    <s v="103.Нэмэгдсэн өртгийн албан татвар"/>
  </r>
  <r>
    <x v="0"/>
    <x v="1"/>
    <s v="Adj#1"/>
    <x v="61"/>
    <x v="0"/>
    <s v="Dornogobi aimag"/>
    <s v="204.06.13"/>
    <s v="Замын Үүдийн ГГ"/>
    <s v="Бутлуурын бөмбөлөг"/>
    <n v="7971.2849999999999"/>
    <s v="мэдүүлэг № 1124360 НӨАТ"/>
    <x v="3"/>
    <s v="103.Нэмэгдсэн өртгийн албан татвар"/>
  </r>
  <r>
    <x v="0"/>
    <x v="1"/>
    <s v="Adj#1"/>
    <x v="61"/>
    <x v="0"/>
    <s v="Dornogobi aimag"/>
    <s v="2014.06.16"/>
    <s v="Замын Үүдийн ГГ"/>
    <s v="Тээрмийн тоос хураагч"/>
    <n v="7569.45"/>
    <s v="мэдүүлэг № 1124484 НӨАТ"/>
    <x v="3"/>
    <s v="103.Нэмэгдсэн өртгийн албан татвар"/>
  </r>
  <r>
    <x v="0"/>
    <x v="1"/>
    <s v="Adj#1"/>
    <x v="61"/>
    <x v="0"/>
    <s v="Dornogobi aimag"/>
    <d v="1905-07-06T01:29:17"/>
    <s v="Замын Үүдийн ГГ"/>
    <s v="Бутлуурын бөмбөлөг"/>
    <n v="10644.725"/>
    <s v="мэдүүлэг № 1152600 НӨАТ"/>
    <x v="3"/>
    <s v="103.Нэмэгдсэн өртгийн албан татвар"/>
  </r>
  <r>
    <x v="0"/>
    <x v="1"/>
    <s v="Adj#1"/>
    <x v="61"/>
    <x v="0"/>
    <s v="Dornogobi aimag"/>
    <s v="2014.06.20"/>
    <s v="Замын Үүдийн ГГ"/>
    <s v="Шатаах зуухны эд анги"/>
    <n v="85108.3"/>
    <s v="мэдүүлэг № 13-2091005-13-I30184R НӨАТ"/>
    <x v="3"/>
    <s v="103.Нэмэгдсэн өртгийн албан татвар"/>
  </r>
  <r>
    <x v="0"/>
    <x v="1"/>
    <s v="Adj#1"/>
    <x v="61"/>
    <x v="0"/>
    <s v="Dornogobi aimag"/>
    <s v="2014.06.27"/>
    <s v="Замын Үүдийн ГГ"/>
    <s v="Тээрмийн редуктор араат"/>
    <n v="49673.3"/>
    <s v="мэдүүлэг № 1153763 НӨАТ"/>
    <x v="3"/>
    <s v="103.Нэмэгдсэн өртгийн албан татвар"/>
  </r>
  <r>
    <x v="0"/>
    <x v="1"/>
    <s v="Adj#1"/>
    <x v="61"/>
    <x v="0"/>
    <s v="Dornogobi aimag"/>
    <s v="2014.06.30"/>
    <s v="Замын Үүдийн ГГ"/>
    <s v="Цементийн бутлуурын углаа эрэг"/>
    <n v="552.13400000000001"/>
    <s v="мэдүүлэг № 1156004 НӨАТ"/>
    <x v="3"/>
    <s v="103.Нэмэгдсэн өртгийн албан татвар"/>
  </r>
  <r>
    <x v="0"/>
    <x v="1"/>
    <s v="Adj#1"/>
    <x v="61"/>
    <x v="0"/>
    <s v="Dornogobi aimag"/>
    <s v="2014.07.18"/>
    <s v="Замын Үүдийн ГГ"/>
    <s v="Хийн насос"/>
    <n v="3864.25"/>
    <s v="мэдүүлэг № 1157284 НӨАТ"/>
    <x v="3"/>
    <s v="103.Нэмэгдсэн өртгийн албан татвар"/>
  </r>
  <r>
    <x v="0"/>
    <x v="1"/>
    <s v="Adj#1"/>
    <x v="61"/>
    <x v="0"/>
    <s v="Dornogobi aimag"/>
    <s v="2014.07.21"/>
    <s v="Замын Үүдийн ГГ"/>
    <s v="Тээрмийн хуяг төмөр"/>
    <n v="15008.0046"/>
    <s v="мэдүүлэг № 1158702 НӨАТ"/>
    <x v="3"/>
    <s v="103.Нэмэгдсэн өртгийн албан татвар"/>
  </r>
  <r>
    <x v="0"/>
    <x v="1"/>
    <s v="Adj#1"/>
    <x v="61"/>
    <x v="0"/>
    <s v="Dornogobi aimag"/>
    <s v="2014.07.23"/>
    <s v="Замын Үүдийн ГГ"/>
    <s v="Даралт сааруулах хавхлага"/>
    <n v="64.082999999999998"/>
    <s v="мэдүүлэг № 1147059 НӨАТ"/>
    <x v="3"/>
    <s v="103.Нэмэгдсэн өртгийн албан татвар"/>
  </r>
  <r>
    <x v="0"/>
    <x v="1"/>
    <s v="Adj#1"/>
    <x v="61"/>
    <x v="0"/>
    <s v="Dornogobi aimag"/>
    <s v="2014.07.23"/>
    <s v="Замын Үүдийн ГГ"/>
    <s v="Бутлуурын холхивч"/>
    <n v="306.24"/>
    <s v="мэдүүлэг № 1160026 НӨАТ"/>
    <x v="3"/>
    <s v="103.Нэмэгдсэн өртгийн албан татвар"/>
  </r>
  <r>
    <x v="0"/>
    <x v="1"/>
    <s v="Adj#1"/>
    <x v="61"/>
    <x v="0"/>
    <s v="Dornogobi aimag"/>
    <s v="2014.08.08"/>
    <s v="Замын Үүдийн ГГ"/>
    <s v="Хавхлага дамжуулгын"/>
    <n v="75.900000000000006"/>
    <s v="мэдүүлэг № 1147830 НӨАТ"/>
    <x v="3"/>
    <s v="103.Нэмэгдсэн өртгийн албан татвар"/>
  </r>
  <r>
    <x v="0"/>
    <x v="1"/>
    <s v="Adj#1"/>
    <x v="61"/>
    <x v="0"/>
    <s v="Dornogobi aimag"/>
    <s v="2014.08.20"/>
    <s v="Замын Үүдийн ГГ"/>
    <s v="Шуудай нийллэг"/>
    <n v="442.4"/>
    <s v="мэдүүлэг № 1186994 НӨАТ"/>
    <x v="3"/>
    <s v="103.Нэмэгдсэн өртгийн албан татвар"/>
  </r>
  <r>
    <x v="0"/>
    <x v="1"/>
    <s v="Adj#1"/>
    <x v="61"/>
    <x v="0"/>
    <s v="Dornogobi aimag"/>
    <s v="2014.08.20"/>
    <s v="Замын Үүдийн ГГ"/>
    <s v="Шуудай нийллэг"/>
    <n v="859.8"/>
    <s v="мэдүүлэг № 1186985 НӨАТ"/>
    <x v="3"/>
    <s v="103.Нэмэгдсэн өртгийн албан татвар"/>
  </r>
  <r>
    <x v="0"/>
    <x v="1"/>
    <s v="Adj#1"/>
    <x v="61"/>
    <x v="0"/>
    <s v="Dornogobi aimag"/>
    <s v="2014.08.21"/>
    <s v="Замын Үүдийн ГГ"/>
    <s v="Насос хийн "/>
    <n v="3903.2280000000001"/>
    <s v="мэдүүлэг № 1160499 НӨАТ"/>
    <x v="3"/>
    <s v="103.Нэмэгдсэн өртгийн албан татвар"/>
  </r>
  <r>
    <x v="0"/>
    <x v="1"/>
    <s v="Adj#1"/>
    <x v="61"/>
    <x v="0"/>
    <s v="Dornogobi aimag"/>
    <s v="2014.09.13"/>
    <s v="Замын Үүдийн ГГ"/>
    <s v=" Бэлдэц хуванцар"/>
    <n v="177.1"/>
    <s v="мэдүүлэг № 1191513 НӨАТ"/>
    <x v="3"/>
    <s v="103.Нэмэгдсэн өртгийн албан татвар"/>
  </r>
  <r>
    <x v="0"/>
    <x v="1"/>
    <s v="Adj#1"/>
    <x v="61"/>
    <x v="0"/>
    <s v="Dornogobi aimag"/>
    <s v="2014.09.28"/>
    <s v="Замын Үүдийн ГГ"/>
    <s v="Шуудай нийллэг"/>
    <n v="4445.8900000000003"/>
    <s v="мэдүүлэг № 1211126 НӨАТ"/>
    <x v="3"/>
    <s v="103.Нэмэгдсэн өртгийн албан татвар"/>
  </r>
  <r>
    <x v="0"/>
    <x v="1"/>
    <s v="Adj#1"/>
    <x v="61"/>
    <x v="0"/>
    <s v="Dornogobi aimag"/>
    <s v="2014.10.20"/>
    <s v="Замын Үүдийн ГГ"/>
    <s v="Холхивч"/>
    <n v="63.115000000000002"/>
    <s v="мэдүүлэг № 1214075 НӨАТ"/>
    <x v="3"/>
    <s v="103.Нэмэгдсэн өртгийн албан татвар"/>
  </r>
  <r>
    <x v="0"/>
    <x v="1"/>
    <s v="Adj#1"/>
    <x v="61"/>
    <x v="0"/>
    <s v="Dornogobi aimag"/>
    <s v="2014.10.24"/>
    <s v="Замын Үүдийн ГГ"/>
    <s v="Тээрмийн бутлуурын холхивч"/>
    <n v="1781.5"/>
    <s v="мэдүүлэг № 1216842 НӨАТ"/>
    <x v="3"/>
    <s v="103.Нэмэгдсэн өртгийн албан татвар"/>
  </r>
  <r>
    <x v="0"/>
    <x v="1"/>
    <s v="Adj#1"/>
    <x v="61"/>
    <x v="0"/>
    <s v="Dornogobi aimag"/>
    <s v="2014.10.27"/>
    <s v="Замын Үүдийн ГГ"/>
    <s v="Цементийн түүхий эд"/>
    <n v="6889.6"/>
    <s v="мэдүүлэг № 1216857 НӨАТ"/>
    <x v="3"/>
    <s v="103.Нэмэгдсэн өртгийн албан татвар"/>
  </r>
  <r>
    <x v="0"/>
    <x v="1"/>
    <s v="Adj#1"/>
    <x v="61"/>
    <x v="0"/>
    <s v="Dornogobi aimag"/>
    <s v="2014.10.27"/>
    <s v="Замын Үүдийн ГГ"/>
    <s v="Салхилуух"/>
    <n v="1523.616"/>
    <s v="мэдүүлэг № 1216856 НӨАТ"/>
    <x v="3"/>
    <s v="103.Нэмэгдсэн өртгийн албан татвар"/>
  </r>
  <r>
    <x v="0"/>
    <x v="1"/>
    <s v="Adj#1"/>
    <x v="61"/>
    <x v="0"/>
    <s v="Dornogobi aimag"/>
    <s v="2014.11.09"/>
    <s v="Замын Үүдийн ГГ"/>
    <s v="Тос"/>
    <n v="335.36500000000001"/>
    <s v="мэдүүлэг № 1216663 НӨАТ"/>
    <x v="3"/>
    <s v="103.Нэмэгдсэн өртгийн албан татвар"/>
  </r>
  <r>
    <x v="0"/>
    <x v="1"/>
    <s v="Adj#1"/>
    <x v="61"/>
    <x v="0"/>
    <s v="Dornogobi aimag"/>
    <s v="2014.11.21"/>
    <s v="Замын Үүдийн ГГ"/>
    <s v="Термометр"/>
    <n v="207.7"/>
    <s v="мэдүүлэг № 1219375 НӨАТ"/>
    <x v="3"/>
    <s v="103.Нэмэгдсэн өртгийн албан татвар"/>
  </r>
  <r>
    <x v="0"/>
    <x v="1"/>
    <s v="Adj#1"/>
    <x v="61"/>
    <x v="0"/>
    <s v="Dornogobi aimag"/>
    <s v="2014.11.25"/>
    <s v="Замын Үүдийн ГГ"/>
    <s v="Тос тосолгооны материал"/>
    <n v="1308.1959999999999"/>
    <s v="мэдүүлэг № 1219657 НӨАТ"/>
    <x v="3"/>
    <s v="103.Нэмэгдсэн өртгийн албан татвар"/>
  </r>
  <r>
    <x v="0"/>
    <x v="1"/>
    <s v="Adj#1"/>
    <x v="61"/>
    <x v="0"/>
    <s v="Selenge aimag"/>
    <s v="2014.01.31"/>
    <s v="Сэлэнгэ Татварын алба"/>
    <s v="нөөцийн төлбөр"/>
    <n v="5000"/>
    <m/>
    <x v="19"/>
    <s v="201.Түгээмэл тархацтай ашигт малтмалын нөөц ашигласны төлбөр"/>
  </r>
  <r>
    <x v="0"/>
    <x v="1"/>
    <s v="Adj#1"/>
    <x v="61"/>
    <x v="0"/>
    <s v="Selenge aimag"/>
    <s v="2014.12.25"/>
    <s v="Сэлэнгэ Татварын алба"/>
    <s v="татварын албаны мэдэгдлийн дагуу"/>
    <n v="15295.3"/>
    <m/>
    <x v="19"/>
    <s v="201.Түгээмэл тархацтай ашигт малтмалын нөөц ашигласны төлбөр"/>
  </r>
  <r>
    <x v="0"/>
    <x v="1"/>
    <s v="Adj#1"/>
    <x v="61"/>
    <x v="0"/>
    <s v="Selenge aimag"/>
    <s v="2014.12.25"/>
    <s v="Сэлэнгэ Татварын алба"/>
    <s v="татварын албаны мэдэгдлийн дагуу"/>
    <n v="23223.753000000001"/>
    <m/>
    <x v="19"/>
    <s v="201.Түгээмэл тархацтай ашигт малтмалын нөөц ашигласны төлбөр"/>
  </r>
  <r>
    <x v="0"/>
    <x v="1"/>
    <s v="Adj#1"/>
    <x v="61"/>
    <x v="0"/>
    <s v="Selenge aimag"/>
    <s v="2014.06.30"/>
    <s v="Сэлэнгэ Татварын алба"/>
    <s v="орон нутгийн орлого"/>
    <n v="1734.2149999999999"/>
    <m/>
    <x v="19"/>
    <s v="201.Түгээмэл тархацтай ашигт малтмалын нөөц ашигласны төлбөр"/>
  </r>
  <r>
    <x v="0"/>
    <x v="1"/>
    <s v="Adj#1"/>
    <x v="61"/>
    <x v="0"/>
    <s v="Selenge aimag"/>
    <s v="2014.09.30"/>
    <s v="Сэлэнгэ Татварын алба"/>
    <s v="нөөцийн төлбөр"/>
    <n v="30000"/>
    <m/>
    <x v="19"/>
    <s v="201.Түгээмэл тархацтай ашигт малтмалын нөөц ашигласны төлбөр"/>
  </r>
  <r>
    <x v="1"/>
    <x v="1"/>
    <s v="Adj#0"/>
    <x v="61"/>
    <x v="0"/>
    <s v="Selenge aimag"/>
    <s v="2014.01.28"/>
    <s v="Сэлэнгэ Татварын алба"/>
    <s v="Усны төлбөрт"/>
    <n v="1262.2"/>
    <m/>
    <x v="15"/>
    <s v="202.Ус ашигласны төлбөр"/>
  </r>
  <r>
    <x v="1"/>
    <x v="1"/>
    <s v="Adj#0"/>
    <x v="61"/>
    <x v="0"/>
    <s v="Selenge aimag"/>
    <s v="2014.12.25"/>
    <s v="Сэлэнгэ Татварын алба"/>
    <s v="татварын албаны мэдэгдлийн дагуу"/>
    <n v="20000"/>
    <m/>
    <x v="15"/>
    <s v="202.Ус ашигласны төлбөр"/>
  </r>
  <r>
    <x v="1"/>
    <x v="1"/>
    <s v="Adj#0"/>
    <x v="61"/>
    <x v="0"/>
    <s v="Selenge aimag"/>
    <s v="2014.12.25"/>
    <s v="Сэлэнгэ Татварын алба"/>
    <s v="татварын албаны мэдэгдлийн дагуу"/>
    <n v="82373.709000000003"/>
    <m/>
    <x v="15"/>
    <s v="202.Ус ашигласны төлбөр"/>
  </r>
  <r>
    <x v="1"/>
    <x v="1"/>
    <s v="Adj#0"/>
    <x v="61"/>
    <x v="0"/>
    <s v="Selenge aimag"/>
    <s v="2014.10.24"/>
    <s v="Сэлэнгэ Татварын алба"/>
    <s v="татварын алба усны төлбөр хааж авав"/>
    <n v="12900"/>
    <m/>
    <x v="15"/>
    <s v="202.Ус ашигласны төлбөр"/>
  </r>
  <r>
    <x v="1"/>
    <x v="1"/>
    <s v="Adj#0"/>
    <x v="61"/>
    <x v="0"/>
    <s v="Selenge aimag"/>
    <s v="2014.10.31"/>
    <s v="Сэлэнгэ Татварын алба"/>
    <s v=" Сэлэнгийн татварын алба усны төлбөр хааж авав"/>
    <n v="2790"/>
    <m/>
    <x v="15"/>
    <s v="202.Ус ашигласны төлбөр"/>
  </r>
  <r>
    <x v="1"/>
    <x v="1"/>
    <s v="Adj#0"/>
    <x v="61"/>
    <x v="0"/>
    <s v="Selenge aimag"/>
    <s v="2014.01.28"/>
    <s v="Сэлэнгэ Татварын алба"/>
    <s v="ҮХХАТ"/>
    <n v="3386.4"/>
    <m/>
    <x v="16"/>
    <s v="205.Үл хөдлөх хөрөнгийн албан татвар"/>
  </r>
  <r>
    <x v="1"/>
    <x v="1"/>
    <s v="Adj#0"/>
    <x v="61"/>
    <x v="0"/>
    <s v="Selenge aimag"/>
    <s v="2014.03.14"/>
    <s v="Сэлэнгэ Татварын алба"/>
    <s v="ҮХХАТ"/>
    <n v="3000"/>
    <m/>
    <x v="16"/>
    <s v="205.Үл хөдлөх хөрөнгийн албан татвар"/>
  </r>
  <r>
    <x v="1"/>
    <x v="1"/>
    <s v="Adj#0"/>
    <x v="61"/>
    <x v="0"/>
    <s v="Selenge aimag"/>
    <s v="2014.03.25"/>
    <s v="Сэлэнгэ Татварын алба"/>
    <s v="ҮХХАТ"/>
    <n v="5000"/>
    <m/>
    <x v="16"/>
    <s v="205.Үл хөдлөх хөрөнгийн албан татвар"/>
  </r>
  <r>
    <x v="1"/>
    <x v="1"/>
    <s v="Adj#0"/>
    <x v="61"/>
    <x v="0"/>
    <s v="Selenge aimag"/>
    <s v="2014.04.30"/>
    <s v="Сэлэнгэ Татварын алба"/>
    <m/>
    <n v="3800"/>
    <m/>
    <x v="16"/>
    <s v="205.Үл хөдлөх хөрөнгийн албан татвар"/>
  </r>
  <r>
    <x v="1"/>
    <x v="1"/>
    <s v="Adj#0"/>
    <x v="61"/>
    <x v="0"/>
    <s v="Selenge aimag"/>
    <s v="2014.04.30"/>
    <s v="Сэлэнгэ Татварын алба"/>
    <s v="ҮХХАТ"/>
    <n v="10000"/>
    <m/>
    <x v="16"/>
    <s v="205.Үл хөдлөх хөрөнгийн албан татвар"/>
  </r>
  <r>
    <x v="1"/>
    <x v="1"/>
    <s v="Adj#0"/>
    <x v="61"/>
    <x v="0"/>
    <s v="Selenge aimag"/>
    <s v="2014.12.12"/>
    <s v="Сэлэнгэ Татварын алба"/>
    <s v="татварын албаны мэдэгдлийн дагуу"/>
    <n v="6100"/>
    <m/>
    <x v="16"/>
    <s v="205.Үл хөдлөх хөрөнгийн албан татвар"/>
  </r>
  <r>
    <x v="1"/>
    <x v="1"/>
    <s v="Adj#0"/>
    <x v="61"/>
    <x v="0"/>
    <s v="Selenge aimag"/>
    <s v="2014.10.24"/>
    <s v="Сэлэнгэ Татварын алба"/>
    <s v="татварын албаны мэдэгдлийн дагуу"/>
    <n v="24000"/>
    <s v="данснаас шууд авав"/>
    <x v="16"/>
    <s v="205.Үл хөдлөх хөрөнгийн албан татвар"/>
  </r>
  <r>
    <x v="1"/>
    <x v="1"/>
    <s v="Adj#0"/>
    <x v="61"/>
    <x v="0"/>
    <s v="Selenge aimag"/>
    <s v="2014.12.25"/>
    <s v="Сэлэнгэ Татварын алба"/>
    <s v="татварын албаны мэдэгдлийн дагуу"/>
    <n v="20000"/>
    <m/>
    <x v="16"/>
    <s v="205.Үл хөдлөх хөрөнгийн албан татвар"/>
  </r>
  <r>
    <x v="1"/>
    <x v="1"/>
    <s v="Adj#0"/>
    <x v="61"/>
    <x v="0"/>
    <s v="Selenge aimag"/>
    <s v="2014.12.25"/>
    <s v="Сэлэнгэ Татварын алба"/>
    <s v="татварын албаны мэдэгдлийн дагуу"/>
    <n v="56505.1"/>
    <m/>
    <x v="16"/>
    <s v="205.Үл хөдлөх хөрөнгийн албан татвар"/>
  </r>
  <r>
    <x v="1"/>
    <x v="1"/>
    <s v="Adj#0"/>
    <x v="61"/>
    <x v="0"/>
    <s v="Selenge aimag"/>
    <s v="2014.12.31"/>
    <m/>
    <s v="Илүү ноогдуулсан татварын залруулага"/>
    <n v="5694.5"/>
    <s v="Залруулах бичилтийг оруулсан байв"/>
    <x v="16"/>
    <s v="205.Үл хөдлөх хөрөнгийн албан татвар"/>
  </r>
  <r>
    <x v="0"/>
    <x v="1"/>
    <s v="Adj#2"/>
    <x v="61"/>
    <x v="0"/>
    <s v="Selenge aimag"/>
    <s v="2014.12.31"/>
    <m/>
    <s v="Илүү ноогдуулсан татварын залруулага"/>
    <n v="-5694.5"/>
    <s v="Залруулах бичилтийг оруулсан байв"/>
    <x v="16"/>
    <s v="205.Үл хөдлөх хөрөнгийн албан татвар"/>
  </r>
  <r>
    <x v="1"/>
    <x v="1"/>
    <s v="Adj#0"/>
    <x v="61"/>
    <x v="0"/>
    <s v="Selenge aimag"/>
    <s v="2014.05.12"/>
    <s v="Сэлэнгэ Татварын алба"/>
    <s v="АТӨЯХАТ"/>
    <n v="2240.42"/>
    <m/>
    <x v="22"/>
    <s v="207.Авто тээвэр болон өөрөө явагч тээврийн хэрэгслийн албан татвар "/>
  </r>
  <r>
    <x v="1"/>
    <x v="1"/>
    <s v="Adj#0"/>
    <x v="61"/>
    <x v="0"/>
    <s v="Selenge aimag"/>
    <s v="2014.07.08"/>
    <s v="Сэлэнгэ Татварын алба"/>
    <s v="АТӨЯХАТ"/>
    <n v="352.5"/>
    <m/>
    <x v="22"/>
    <s v="207.Авто тээвэр болон өөрөө явагч тээврийн хэрэгслийн албан татвар "/>
  </r>
  <r>
    <x v="1"/>
    <x v="1"/>
    <s v="Adj#0"/>
    <x v="61"/>
    <x v="0"/>
    <s v="MoEGDT"/>
    <s v="2014.09.19"/>
    <s v="БОНХ Яам"/>
    <s v="Нөхөн сэргээлтийн барьцаа хөрөнгийн 50%-ийг төвлөрүүлсэн"/>
    <n v="3570"/>
    <s v="шил"/>
    <x v="24"/>
    <s v="210.Байгаль хамгаалах зардлын 50%-ийг дансанд төвлөрүүлсэн дүн"/>
  </r>
  <r>
    <x v="0"/>
    <x v="1"/>
    <s v="Adj#1"/>
    <x v="225"/>
    <x v="0"/>
    <s v="MRAM"/>
    <s v="2014.07.24"/>
    <s v="АМГазар"/>
    <s v="10665А  10дах жилийн төлбөр"/>
    <n v="2213.8000000000002"/>
    <m/>
    <x v="6"/>
    <s v="105.Ашигт малтмалын ашиглалтын болон хайгуулын тусгай зөвшөөрлийн төлбөр"/>
  </r>
  <r>
    <x v="0"/>
    <x v="1"/>
    <s v="Adj#1"/>
    <x v="225"/>
    <x v="0"/>
    <s v="MoL"/>
    <s v="2014.01.03"/>
    <s v="ХЭҮ-ний Газар"/>
    <s v="Ажлын байрны төлбөр"/>
    <n v="2304"/>
    <m/>
    <x v="11"/>
    <s v="106.Гадаадын мэргэжилтэн, ажилчны ажлын байрны төлбөр"/>
  </r>
  <r>
    <x v="0"/>
    <x v="1"/>
    <s v="Adj#1"/>
    <x v="225"/>
    <x v="0"/>
    <s v="MoL"/>
    <s v="2014.01.03"/>
    <s v="ХЭҮ-ний Газар"/>
    <s v="Ажлын байрны төлбөр"/>
    <n v="6912"/>
    <m/>
    <x v="11"/>
    <s v="106.Гадаадын мэргэжилтэн, ажилчны ажлын байрны төлбөр"/>
  </r>
  <r>
    <x v="0"/>
    <x v="1"/>
    <s v="Adj#1"/>
    <x v="225"/>
    <x v="0"/>
    <s v="MoL"/>
    <s v="2014.03.17"/>
    <s v="ХЭҮ-ний Газар"/>
    <s v="Ажлын байрны төлбөр"/>
    <n v="11520"/>
    <m/>
    <x v="11"/>
    <s v="106.Гадаадын мэргэжилтэн, ажилчны ажлын байрны төлбөр"/>
  </r>
  <r>
    <x v="0"/>
    <x v="1"/>
    <s v="Adj#1"/>
    <x v="225"/>
    <x v="0"/>
    <s v="MoL"/>
    <s v="2014.06.06"/>
    <s v="ХЭҮ-ний Газар"/>
    <s v="Ажлын байрны төлбөр"/>
    <n v="7821"/>
    <m/>
    <x v="11"/>
    <s v="106.Гадаадын мэргэжилтэн, ажилчны ажлын байрны төлбөр"/>
  </r>
  <r>
    <x v="0"/>
    <x v="1"/>
    <s v="Adj#1"/>
    <x v="225"/>
    <x v="0"/>
    <s v="MoL"/>
    <s v="2014.06.24"/>
    <s v="ХЭҮ-ний Газар"/>
    <s v="Ажлын байрны төлбөр"/>
    <n v="5683.2"/>
    <m/>
    <x v="11"/>
    <s v="106.Гадаадын мэргэжилтэн, ажилчны ажлын байрны төлбөр"/>
  </r>
  <r>
    <x v="0"/>
    <x v="1"/>
    <s v="Adj#1"/>
    <x v="225"/>
    <x v="0"/>
    <s v="MoL"/>
    <s v="2014.12.23"/>
    <s v="ХЭҮ-ний Газар"/>
    <s v="Ажлын байрны төлбөр"/>
    <n v="3712"/>
    <m/>
    <x v="11"/>
    <s v="106.Гадаадын мэргэжилтэн, ажилчны ажлын байрны төлбөр"/>
  </r>
  <r>
    <x v="0"/>
    <x v="1"/>
    <s v="Adj#1"/>
    <x v="225"/>
    <x v="0"/>
    <s v="SSIA"/>
    <s v="2014.01.28"/>
    <s v="БГД НДХэлтэс"/>
    <s v="НДШ"/>
    <n v="3021.6"/>
    <m/>
    <x v="4"/>
    <s v="108.Аж ахуйн нэгжээс төлсөн ажилчдын нийгмийн болон эрүүл мэндийн даатгалын шимтгэл "/>
  </r>
  <r>
    <x v="0"/>
    <x v="1"/>
    <s v="Adj#1"/>
    <x v="225"/>
    <x v="0"/>
    <s v="SSIA"/>
    <s v="2014.03.07"/>
    <s v="БГД НДХэлтэс"/>
    <s v="НДШ"/>
    <n v="1071.8"/>
    <m/>
    <x v="4"/>
    <s v="108.Аж ахуйн нэгжээс төлсөн ажилчдын нийгмийн болон эрүүл мэндийн даатгалын шимтгэл "/>
  </r>
  <r>
    <x v="0"/>
    <x v="1"/>
    <s v="Adj#1"/>
    <x v="225"/>
    <x v="0"/>
    <s v="SSIA"/>
    <s v="201.03.31"/>
    <s v="БГД НДХэлтэс"/>
    <s v="НДШ"/>
    <n v="2000"/>
    <m/>
    <x v="4"/>
    <s v="108.Аж ахуйн нэгжээс төлсөн ажилчдын нийгмийн болон эрүүл мэндийн даатгалын шимтгэл "/>
  </r>
  <r>
    <x v="0"/>
    <x v="1"/>
    <s v="Adj#1"/>
    <x v="225"/>
    <x v="0"/>
    <s v="SSIA"/>
    <s v="2014.04.30"/>
    <s v="БГД НДХэлтэс"/>
    <s v="НДШ"/>
    <n v="2000"/>
    <m/>
    <x v="4"/>
    <s v="108.Аж ахуйн нэгжээс төлсөн ажилчдын нийгмийн болон эрүүл мэндийн даатгалын шимтгэл "/>
  </r>
  <r>
    <x v="0"/>
    <x v="1"/>
    <s v="Adj#1"/>
    <x v="225"/>
    <x v="0"/>
    <s v="SSIA"/>
    <s v="2014.07.02"/>
    <s v="БГД НДХэлтэс"/>
    <s v="НДШ"/>
    <n v="2000"/>
    <m/>
    <x v="4"/>
    <s v="108.Аж ахуйн нэгжээс төлсөн ажилчдын нийгмийн болон эрүүл мэндийн даатгалын шимтгэл "/>
  </r>
  <r>
    <x v="0"/>
    <x v="1"/>
    <s v="Adj#1"/>
    <x v="225"/>
    <x v="0"/>
    <s v="SSIA"/>
    <s v="2014.09.08"/>
    <s v="БГД НДХэлтэс"/>
    <s v="НДШ"/>
    <n v="1085.9000000000001"/>
    <m/>
    <x v="4"/>
    <s v="108.Аж ахуйн нэгжээс төлсөн ажилчдын нийгмийн болон эрүүл мэндийн даатгалын шимтгэл "/>
  </r>
  <r>
    <x v="0"/>
    <x v="1"/>
    <s v="Adj#1"/>
    <x v="225"/>
    <x v="0"/>
    <s v="SSIA"/>
    <s v="2014.10.09"/>
    <s v="БГД НДХэлтэс"/>
    <s v="НДШ"/>
    <n v="1070.7"/>
    <m/>
    <x v="4"/>
    <s v="108.Аж ахуйн нэгжээс төлсөн ажилчдын нийгмийн болон эрүүл мэндийн даатгалын шимтгэл "/>
  </r>
  <r>
    <x v="0"/>
    <x v="1"/>
    <s v="Adj#1"/>
    <x v="225"/>
    <x v="0"/>
    <s v="SSIA"/>
    <s v="2014.10.18"/>
    <s v="БГД НДХэлтэс"/>
    <s v="НДШ"/>
    <n v="2170.6999999999998"/>
    <m/>
    <x v="4"/>
    <s v="108.Аж ахуйн нэгжээс төлсөн ажилчдын нийгмийн болон эрүүл мэндийн даатгалын шимтгэл "/>
  </r>
  <r>
    <x v="0"/>
    <x v="1"/>
    <s v="Adj#1"/>
    <x v="225"/>
    <x v="0"/>
    <s v="SSIA"/>
    <s v="2014.12.12"/>
    <s v="БГД НДХэлтэс"/>
    <s v="НДШ"/>
    <n v="1400"/>
    <m/>
    <x v="4"/>
    <s v="108.Аж ахуйн нэгжээс төлсөн ажилчдын нийгмийн болон эрүүл мэндийн даатгалын шимтгэл "/>
  </r>
  <r>
    <x v="0"/>
    <x v="1"/>
    <s v="Adj#1"/>
    <x v="225"/>
    <x v="0"/>
    <s v="SSIA"/>
    <s v="2014.01.28"/>
    <s v="Дундговь ГовьУгтаал НДХэлтэс"/>
    <s v="НДШ"/>
    <n v="1037.9000000000001"/>
    <m/>
    <x v="4"/>
    <s v="108.Аж ахуйн нэгжээс төлсөн ажилчдын нийгмийн болон эрүүл мэндийн даатгалын шимтгэл "/>
  </r>
  <r>
    <x v="0"/>
    <x v="1"/>
    <s v="Adj#1"/>
    <x v="225"/>
    <x v="0"/>
    <s v="SSIA"/>
    <s v="2014.03.07"/>
    <s v="Дундговь ГовьУгтаал НДХэлтэс"/>
    <s v="НДШ"/>
    <n v="999.4"/>
    <m/>
    <x v="4"/>
    <s v="108.Аж ахуйн нэгжээс төлсөн ажилчдын нийгмийн болон эрүүл мэндийн даатгалын шимтгэл "/>
  </r>
  <r>
    <x v="0"/>
    <x v="1"/>
    <s v="Adj#1"/>
    <x v="225"/>
    <x v="0"/>
    <s v="SSIA"/>
    <s v="2014.03.31"/>
    <s v="Дундговь ГовьУгтаал НДХэлтэс"/>
    <s v="НДШ"/>
    <n v="1000"/>
    <m/>
    <x v="4"/>
    <s v="108.Аж ахуйн нэгжээс төлсөн ажилчдын нийгмийн болон эрүүл мэндийн даатгалын шимтгэл "/>
  </r>
  <r>
    <x v="0"/>
    <x v="1"/>
    <s v="Adj#1"/>
    <x v="225"/>
    <x v="0"/>
    <s v="SSIA"/>
    <s v="2014.04.30"/>
    <s v="Дундговь ГовьУгтаал НДХэлтэс"/>
    <s v="НДШ"/>
    <n v="1000"/>
    <m/>
    <x v="4"/>
    <s v="108.Аж ахуйн нэгжээс төлсөн ажилчдын нийгмийн болон эрүүл мэндийн даатгалын шимтгэл "/>
  </r>
  <r>
    <x v="0"/>
    <x v="1"/>
    <s v="Adj#1"/>
    <x v="225"/>
    <x v="0"/>
    <s v="SSIA"/>
    <s v="2014.05.29"/>
    <s v="Дундговь ГовьУгтаал НДХэлтэс"/>
    <s v="НДШ"/>
    <n v="3871.1"/>
    <m/>
    <x v="4"/>
    <s v="108.Аж ахуйн нэгжээс төлсөн ажилчдын нийгмийн болон эрүүл мэндийн даатгалын шимтгэл "/>
  </r>
  <r>
    <x v="0"/>
    <x v="1"/>
    <s v="Adj#1"/>
    <x v="225"/>
    <x v="0"/>
    <s v="SSIA"/>
    <s v="2014.06.04"/>
    <s v="Дундговь ГовьУгтаал НДХэлтэс"/>
    <s v="НДШ"/>
    <n v="630.20000000000005"/>
    <m/>
    <x v="4"/>
    <s v="108.Аж ахуйн нэгжээс төлсөн ажилчдын нийгмийн болон эрүүл мэндийн даатгалын шимтгэл "/>
  </r>
  <r>
    <x v="0"/>
    <x v="1"/>
    <s v="Adj#1"/>
    <x v="225"/>
    <x v="0"/>
    <s v="SSIA"/>
    <s v="2014.07.02"/>
    <s v="Дундговь ГовьУгтаал НДХэлтэс"/>
    <s v="НДШ"/>
    <n v="2000"/>
    <m/>
    <x v="4"/>
    <s v="108.Аж ахуйн нэгжээс төлсөн ажилчдын нийгмийн болон эрүүл мэндийн даатгалын шимтгэл "/>
  </r>
  <r>
    <x v="0"/>
    <x v="1"/>
    <s v="Adj#1"/>
    <x v="225"/>
    <x v="0"/>
    <s v="SSIA"/>
    <s v="2014.09.08"/>
    <s v="Дундговь ГовьУгтаал НДХэлтэс"/>
    <s v="НДШ"/>
    <n v="995.4"/>
    <m/>
    <x v="4"/>
    <s v="108.Аж ахуйн нэгжээс төлсөн ажилчдын нийгмийн болон эрүүл мэндийн даатгалын шимтгэл "/>
  </r>
  <r>
    <x v="0"/>
    <x v="1"/>
    <s v="Adj#1"/>
    <x v="225"/>
    <x v="0"/>
    <s v="SSIA"/>
    <s v="2014.10.09"/>
    <s v="Дундговь ГовьУгтаал НДХэлтэс"/>
    <s v="НДШ"/>
    <n v="828.5"/>
    <m/>
    <x v="4"/>
    <s v="108.Аж ахуйн нэгжээс төлсөн ажилчдын нийгмийн болон эрүүл мэндийн даатгалын шимтгэл "/>
  </r>
  <r>
    <x v="0"/>
    <x v="1"/>
    <s v="Adj#1"/>
    <x v="225"/>
    <x v="0"/>
    <s v="SSIA"/>
    <s v="2014.10.20"/>
    <s v="Дундговь ГовьУгтаал НДХэлтэс"/>
    <s v="НДШ"/>
    <n v="828.5"/>
    <m/>
    <x v="4"/>
    <s v="108.Аж ахуйн нэгжээс төлсөн ажилчдын нийгмийн болон эрүүл мэндийн даатгалын шимтгэл "/>
  </r>
  <r>
    <x v="0"/>
    <x v="1"/>
    <s v="Adj#1"/>
    <x v="225"/>
    <x v="0"/>
    <s v="SSIA"/>
    <s v="2014.11.13"/>
    <s v="Дундговь ГовьУгтаал НДХэлтэс"/>
    <s v="НДШ"/>
    <n v="1102.2"/>
    <m/>
    <x v="4"/>
    <s v="108.Аж ахуйн нэгжээс төлсөн ажилчдын нийгмийн болон эрүүл мэндийн даатгалын шимтгэл "/>
  </r>
  <r>
    <x v="0"/>
    <x v="1"/>
    <s v="Adj#1"/>
    <x v="225"/>
    <x v="0"/>
    <s v="SSIA"/>
    <s v="2014.12.12"/>
    <s v="Дундговь ГовьУгтаал НДХэлтэс"/>
    <s v="НДШ"/>
    <n v="2700"/>
    <m/>
    <x v="4"/>
    <s v="108.Аж ахуйн нэгжээс төлсөн ажилчдын нийгмийн болон эрүүл мэндийн даатгалын шимтгэл "/>
  </r>
  <r>
    <x v="0"/>
    <x v="1"/>
    <s v="Adj#1"/>
    <x v="225"/>
    <x v="0"/>
    <s v="Dundgobi aimag"/>
    <s v="2014.03.07"/>
    <s v="Дундговь Говь Угтаал"/>
    <s v="Усны төлбөр"/>
    <n v="74.7"/>
    <m/>
    <x v="15"/>
    <s v="202.Ус ашигласны төлбөр"/>
  </r>
  <r>
    <x v="0"/>
    <x v="1"/>
    <s v="Adj#1"/>
    <x v="225"/>
    <x v="0"/>
    <s v="Dundgobi aimag"/>
    <s v="2014.10.09"/>
    <s v="Дундговь Говь Угтаал"/>
    <s v="Усны төлбөр"/>
    <n v="589.79999999999995"/>
    <m/>
    <x v="15"/>
    <s v="202.Ус ашигласны төлбөр"/>
  </r>
  <r>
    <x v="0"/>
    <x v="1"/>
    <s v="Adj#1"/>
    <x v="225"/>
    <x v="0"/>
    <s v="Dundgobi aimag"/>
    <s v="2014.01.28"/>
    <s v="Дундговь Говь Угтаал"/>
    <s v="Газрын төлбөр"/>
    <n v="267"/>
    <m/>
    <x v="17"/>
    <s v="203.Газрын төлбөр"/>
  </r>
  <r>
    <x v="0"/>
    <x v="1"/>
    <s v="Adj#1"/>
    <x v="225"/>
    <x v="0"/>
    <s v="Dundgobi aimag"/>
    <s v="2014.01.28"/>
    <s v="Дундговь Баянжаргалан"/>
    <s v="Газрын төлбөр"/>
    <n v="486.4"/>
    <m/>
    <x v="17"/>
    <s v="203.Газрын төлбөр"/>
  </r>
  <r>
    <x v="0"/>
    <x v="1"/>
    <s v="Adj#1"/>
    <x v="225"/>
    <x v="0"/>
    <s v="Dundgobi aimag"/>
    <s v="2014.01.28"/>
    <s v="Дундговь Говь Угтаал"/>
    <s v="Газрын төлбөр"/>
    <n v="956"/>
    <m/>
    <x v="17"/>
    <s v="203.Газрын төлбөр"/>
  </r>
  <r>
    <x v="0"/>
    <x v="1"/>
    <s v="Adj#1"/>
    <x v="225"/>
    <x v="0"/>
    <s v="Dundgobi aimag"/>
    <s v="2014.04.30"/>
    <s v="Дундговь Баянжаргалан"/>
    <s v="Газрын төлбөр"/>
    <n v="486.4"/>
    <m/>
    <x v="17"/>
    <s v="203.Газрын төлбөр"/>
  </r>
  <r>
    <x v="0"/>
    <x v="1"/>
    <s v="Adj#1"/>
    <x v="225"/>
    <x v="0"/>
    <s v="Dundgobi aimag"/>
    <s v="2014.04.30"/>
    <s v="Дундговь Говь Угтаал"/>
    <s v="Газрын төлбөр"/>
    <n v="1223"/>
    <m/>
    <x v="17"/>
    <s v="203.Газрын төлбөр"/>
  </r>
  <r>
    <x v="0"/>
    <x v="1"/>
    <s v="Adj#1"/>
    <x v="225"/>
    <x v="0"/>
    <s v="Dundgobi aimag"/>
    <s v="2014.07.25"/>
    <s v="Дундговь Говь Угтаал"/>
    <s v="Газрын төлбөр"/>
    <n v="1223"/>
    <m/>
    <x v="17"/>
    <s v="203.Газрын төлбөр"/>
  </r>
  <r>
    <x v="0"/>
    <x v="1"/>
    <s v="Adj#1"/>
    <x v="225"/>
    <x v="0"/>
    <s v="Dundgobi aimag"/>
    <s v="2014.07.25"/>
    <s v="Дундговь Баянжаргалан"/>
    <s v="Газрын төлбөр"/>
    <n v="486.4"/>
    <m/>
    <x v="17"/>
    <s v="203.Газрын төлбөр"/>
  </r>
  <r>
    <x v="0"/>
    <x v="1"/>
    <s v="Adj#1"/>
    <x v="225"/>
    <x v="0"/>
    <s v="Dundgobi aimag"/>
    <s v="2014.10.07"/>
    <s v="Дундговь Баянжаргалан"/>
    <s v="Газрын төлбөр"/>
    <n v="486.4"/>
    <m/>
    <x v="17"/>
    <s v="203.Газрын төлбөр"/>
  </r>
  <r>
    <x v="0"/>
    <x v="1"/>
    <s v="Adj#1"/>
    <x v="225"/>
    <x v="0"/>
    <s v="Dundgobi aimag"/>
    <s v="2014.10.07"/>
    <s v="Дундговь Говь Угтаал"/>
    <s v="Газрын төлбөр"/>
    <n v="1223"/>
    <m/>
    <x v="17"/>
    <s v="203.Газрын төлбөр"/>
  </r>
  <r>
    <x v="0"/>
    <x v="1"/>
    <s v="Adj#1"/>
    <x v="225"/>
    <x v="0"/>
    <s v="MTA"/>
    <s v="2014.09.30"/>
    <s v="БГД Татварын хэлтэс"/>
    <s v="Үл хөдлөх хөрөнгийн татвар"/>
    <n v="8107.8"/>
    <s v="1 удаа төлсөн "/>
    <x v="16"/>
    <s v="205.Үл хөдлөх хөрөнгийн албан татвар"/>
  </r>
  <r>
    <x v="0"/>
    <x v="1"/>
    <s v="Adj#1"/>
    <x v="225"/>
    <x v="0"/>
    <s v="Dundgobi aimag"/>
    <s v="2014.05.13"/>
    <s v="Дундговь Говь Угтаал"/>
    <s v="АТӨЯХАТатвар"/>
    <n v="894"/>
    <m/>
    <x v="22"/>
    <s v="207.Авто тээвэр болон өөрөө явагч тээврийн хэрэгслийн албан татвар "/>
  </r>
  <r>
    <x v="0"/>
    <x v="1"/>
    <s v="Adj#1"/>
    <x v="225"/>
    <x v="0"/>
    <m/>
    <m/>
    <m/>
    <m/>
    <n v="0"/>
    <m/>
    <x v="20"/>
    <s v="209.Торгууль, хураамж"/>
  </r>
  <r>
    <x v="0"/>
    <x v="1"/>
    <s v="Adj#1"/>
    <x v="225"/>
    <x v="0"/>
    <m/>
    <m/>
    <m/>
    <m/>
    <n v="0"/>
    <m/>
    <x v="24"/>
    <s v="210.Байгаль хамгаалах зардлын 50%-ийг дансанд төвлөрүүлсэн дүн"/>
  </r>
  <r>
    <x v="1"/>
    <x v="1"/>
    <s v="Adj#0"/>
    <x v="38"/>
    <x v="0"/>
    <m/>
    <d v="2014-02-07T00:00:00"/>
    <s v="ТЕГ. УТОХГ"/>
    <s v="хүүгийн орлогын татвар"/>
    <n v="558015.84400000004"/>
    <m/>
    <x v="2"/>
    <s v="101.Аж ахуйн нэгжийн орлогын албан татвар "/>
  </r>
  <r>
    <x v="1"/>
    <x v="1"/>
    <s v="Adj#0"/>
    <x v="38"/>
    <x v="0"/>
    <m/>
    <d v="2014-04-18T00:00:00"/>
    <s v="ТЕГ. УТОХГ"/>
    <s v="хүүгийн орлогын татвар"/>
    <n v="23387.223000000002"/>
    <m/>
    <x v="2"/>
    <s v="101.Аж ахуйн нэгжийн орлогын албан татвар "/>
  </r>
  <r>
    <x v="1"/>
    <x v="1"/>
    <s v="Adj#0"/>
    <x v="38"/>
    <x v="0"/>
    <m/>
    <d v="2014-05-09T00:00:00"/>
    <s v="ТЕГ. УТОХГ"/>
    <s v="суутган татвар"/>
    <n v="831188.75"/>
    <m/>
    <x v="2"/>
    <s v="101.Аж ахуйн нэгжийн орлогын албан татвар "/>
  </r>
  <r>
    <x v="1"/>
    <x v="1"/>
    <s v="Adj#0"/>
    <x v="38"/>
    <x v="0"/>
    <m/>
    <d v="2014-06-09T00:00:00"/>
    <s v="ТЕГ. УТОХГ"/>
    <s v="суутган татвар"/>
    <n v="906987.25699999998"/>
    <m/>
    <x v="2"/>
    <s v="101.Аж ахуйн нэгжийн орлогын албан татвар "/>
  </r>
  <r>
    <x v="1"/>
    <x v="1"/>
    <s v="Adj#0"/>
    <x v="38"/>
    <x v="0"/>
    <m/>
    <d v="2014-07-18T00:00:00"/>
    <s v="ТЕГ. УТОХГ"/>
    <s v="хүүгийн орлогын татвар"/>
    <n v="9200"/>
    <m/>
    <x v="2"/>
    <s v="101.Аж ахуйн нэгжийн орлогын албан татвар "/>
  </r>
  <r>
    <x v="1"/>
    <x v="1"/>
    <s v="Adj#0"/>
    <x v="38"/>
    <x v="0"/>
    <m/>
    <d v="2014-07-30T00:00:00"/>
    <s v="ТЕГ. УТОХГ"/>
    <s v="суутган татвар"/>
    <n v="245468.976"/>
    <m/>
    <x v="2"/>
    <s v="101.Аж ахуйн нэгжийн орлогын албан татвар "/>
  </r>
  <r>
    <x v="1"/>
    <x v="1"/>
    <s v="Adj#0"/>
    <x v="38"/>
    <x v="0"/>
    <m/>
    <d v="2014-07-31T00:00:00"/>
    <s v="ТЕГ. УТОХГ"/>
    <s v="суутган татвар"/>
    <n v="80683.191000000006"/>
    <m/>
    <x v="2"/>
    <s v="101.Аж ахуйн нэгжийн орлогын албан татвар "/>
  </r>
  <r>
    <x v="1"/>
    <x v="1"/>
    <s v="Adj#0"/>
    <x v="38"/>
    <x v="0"/>
    <m/>
    <d v="2014-08-07T00:00:00"/>
    <s v="ТЕГ. УТОХГ"/>
    <s v="суутган татвар"/>
    <n v="228913.95800000001"/>
    <m/>
    <x v="2"/>
    <s v="101.Аж ахуйн нэгжийн орлогын албан татвар "/>
  </r>
  <r>
    <x v="1"/>
    <x v="1"/>
    <s v="Adj#0"/>
    <x v="38"/>
    <x v="0"/>
    <m/>
    <d v="2014-10-16T00:00:00"/>
    <s v="ТЕГ. УТОХГ"/>
    <s v="хүүгийн орлогын татвар"/>
    <n v="419000"/>
    <m/>
    <x v="2"/>
    <s v="101.Аж ахуйн нэгжийн орлогын албан татвар "/>
  </r>
  <r>
    <x v="1"/>
    <x v="1"/>
    <s v="Adj#0"/>
    <x v="38"/>
    <x v="0"/>
    <m/>
    <d v="2014-12-01T00:00:00"/>
    <s v="ТЕГ. УТОХГ"/>
    <s v="суутган татвар"/>
    <n v="15458551.435000001"/>
    <m/>
    <x v="2"/>
    <s v="101.Аж ахуйн нэгжийн орлогын албан татвар "/>
  </r>
  <r>
    <x v="1"/>
    <x v="1"/>
    <s v="Adj#0"/>
    <x v="38"/>
    <x v="0"/>
    <m/>
    <d v="2014-12-24T00:00:00"/>
    <s v="Нийслэлийн ТГ"/>
    <s v="актаар"/>
    <n v="1583940.081"/>
    <m/>
    <x v="2"/>
    <s v="101.Аж ахуйн нэгжийн орлогын албан татвар "/>
  </r>
  <r>
    <x v="1"/>
    <x v="1"/>
    <s v="Adj#0"/>
    <x v="38"/>
    <x v="0"/>
    <m/>
    <d v="2014-12-24T00:00:00"/>
    <s v="ТЕГ. УТОХГ"/>
    <s v="хүүгийн орлогын татвар"/>
    <n v="12416059.919"/>
    <m/>
    <x v="2"/>
    <s v="101.Аж ахуйн нэгжийн орлогын албан татвар "/>
  </r>
  <r>
    <x v="1"/>
    <x v="1"/>
    <s v="Adj#0"/>
    <x v="38"/>
    <x v="0"/>
    <m/>
    <d v="2014-01-09T00:00:00"/>
    <s v="Буянт ухаа дахь гаалийн газар"/>
    <s v="Гаалийн татвар"/>
    <n v="6966.6494129032262"/>
    <m/>
    <x v="8"/>
    <s v="102.Гаалийн албан татвар"/>
  </r>
  <r>
    <x v="1"/>
    <x v="1"/>
    <s v="Adj#0"/>
    <x v="38"/>
    <x v="0"/>
    <m/>
    <d v="2014-01-10T00:00:00"/>
    <s v="Буянт ухаа дахь гаалийн газар"/>
    <s v="Гаалийн татвар"/>
    <n v="7163.722741935484"/>
    <m/>
    <x v="8"/>
    <s v="102.Гаалийн албан татвар"/>
  </r>
  <r>
    <x v="1"/>
    <x v="1"/>
    <s v="Adj#0"/>
    <x v="38"/>
    <x v="0"/>
    <m/>
    <d v="2014-01-10T00:00:00"/>
    <s v="Буянт ухаа дахь гаалийн газар"/>
    <s v="Гаалийн татвар"/>
    <n v="1689.9679161290323"/>
    <m/>
    <x v="8"/>
    <s v="102.Гаалийн албан татвар"/>
  </r>
  <r>
    <x v="1"/>
    <x v="1"/>
    <s v="Adj#0"/>
    <x v="38"/>
    <x v="0"/>
    <m/>
    <d v="2014-02-13T00:00:00"/>
    <s v="Буянт ухаа дахь гаалийн газар"/>
    <s v="Гаалийн татвар"/>
    <n v="21796.229209677418"/>
    <m/>
    <x v="8"/>
    <s v="102.Гаалийн албан татвар"/>
  </r>
  <r>
    <x v="1"/>
    <x v="1"/>
    <s v="Adj#0"/>
    <x v="38"/>
    <x v="0"/>
    <m/>
    <d v="2014-02-18T00:00:00"/>
    <s v="Буянт ухаа дахь гаалийн газар"/>
    <s v="Гаалийн татвар"/>
    <n v="25020.3891"/>
    <m/>
    <x v="8"/>
    <s v="102.Гаалийн албан татвар"/>
  </r>
  <r>
    <x v="1"/>
    <x v="1"/>
    <s v="Adj#0"/>
    <x v="38"/>
    <x v="0"/>
    <m/>
    <d v="2014-04-25T00:00:00"/>
    <s v="Буянт ухаа дахь гаалийн газар"/>
    <s v="Гаалийн татвар"/>
    <n v="14245.700967741936"/>
    <m/>
    <x v="8"/>
    <s v="102.Гаалийн албан татвар"/>
  </r>
  <r>
    <x v="1"/>
    <x v="1"/>
    <s v="Adj#0"/>
    <x v="38"/>
    <x v="0"/>
    <m/>
    <d v="2014-05-27T00:00:00"/>
    <s v="Буянт ухаа дахь гаалийн газар"/>
    <s v="Гаалийн татвар"/>
    <n v="17923.595161290323"/>
    <m/>
    <x v="8"/>
    <s v="102.Гаалийн албан татвар"/>
  </r>
  <r>
    <x v="1"/>
    <x v="1"/>
    <s v="Adj#0"/>
    <x v="38"/>
    <x v="0"/>
    <m/>
    <d v="2014-05-27T00:00:00"/>
    <s v="Буянт ухаа дахь гаалийн газар"/>
    <s v="Гаалийн татвар"/>
    <n v="1263.691935483871"/>
    <m/>
    <x v="8"/>
    <s v="102.Гаалийн албан татвар"/>
  </r>
  <r>
    <x v="1"/>
    <x v="1"/>
    <s v="Adj#0"/>
    <x v="38"/>
    <x v="0"/>
    <m/>
    <d v="2014-06-09T00:00:00"/>
    <s v="Буянт ухаа дахь гаалийн газар"/>
    <s v="Гаалийн татвар"/>
    <n v="9677.4193548387102"/>
    <m/>
    <x v="8"/>
    <s v="102.Гаалийн албан татвар"/>
  </r>
  <r>
    <x v="1"/>
    <x v="1"/>
    <s v="Adj#0"/>
    <x v="38"/>
    <x v="0"/>
    <m/>
    <d v="2014-06-18T00:00:00"/>
    <s v="Буянт ухаа дахь гаалийн газар"/>
    <s v="Гаалийн татвар"/>
    <n v="17187.29612903226"/>
    <m/>
    <x v="8"/>
    <s v="102.Гаалийн албан татвар"/>
  </r>
  <r>
    <x v="1"/>
    <x v="1"/>
    <s v="Adj#0"/>
    <x v="38"/>
    <x v="0"/>
    <m/>
    <d v="2014-07-25T00:00:00"/>
    <s v="Буянт ухаа дахь гаалийн газар"/>
    <s v="Гаалийн татвар"/>
    <n v="20776.497741935484"/>
    <m/>
    <x v="8"/>
    <s v="102.Гаалийн албан татвар"/>
  </r>
  <r>
    <x v="1"/>
    <x v="1"/>
    <s v="Adj#0"/>
    <x v="38"/>
    <x v="0"/>
    <m/>
    <d v="2014-09-12T00:00:00"/>
    <s v="Буянт ухаа дахь гаалийн газар"/>
    <s v="Гаалийн татвар"/>
    <n v="4450.4690322580645"/>
    <m/>
    <x v="8"/>
    <s v="102.Гаалийн албан татвар"/>
  </r>
  <r>
    <x v="1"/>
    <x v="1"/>
    <s v="Adj#0"/>
    <x v="38"/>
    <x v="0"/>
    <m/>
    <d v="2014-09-12T00:00:00"/>
    <s v="Буянт ухаа дахь гаалийн газар"/>
    <s v="Гаалийн татвар"/>
    <n v="4417.8396774193552"/>
    <m/>
    <x v="8"/>
    <s v="102.Гаалийн албан татвар"/>
  </r>
  <r>
    <x v="1"/>
    <x v="1"/>
    <s v="Adj#0"/>
    <x v="38"/>
    <x v="0"/>
    <m/>
    <d v="2014-09-29T00:00:00"/>
    <s v="Буянт ухаа дахь гаалийн газар"/>
    <s v="Гаалийн татвар"/>
    <n v="12448.986451612904"/>
    <m/>
    <x v="8"/>
    <s v="102.Гаалийн албан татвар"/>
  </r>
  <r>
    <x v="1"/>
    <x v="1"/>
    <s v="Adj#0"/>
    <x v="38"/>
    <x v="0"/>
    <m/>
    <d v="2014-11-13T00:00:00"/>
    <s v="Буянт ухаа дахь гаалийн газар"/>
    <s v="Гаалийн татвар"/>
    <n v="19953.962903225809"/>
    <m/>
    <x v="8"/>
    <s v="102.Гаалийн албан татвар"/>
  </r>
  <r>
    <x v="1"/>
    <x v="1"/>
    <s v="Adj#0"/>
    <x v="38"/>
    <x v="0"/>
    <m/>
    <d v="2014-11-28T00:00:00"/>
    <s v="Буянт ухаа дахь гаалийн газар"/>
    <s v="Гаалийн татвар"/>
    <n v="19211.47741935484"/>
    <m/>
    <x v="8"/>
    <s v="102.Гаалийн албан татвар"/>
  </r>
  <r>
    <x v="1"/>
    <x v="1"/>
    <s v="Adj#0"/>
    <x v="38"/>
    <x v="0"/>
    <m/>
    <d v="2014-12-02T00:00:00"/>
    <s v="Буянт ухаа дахь гаалийн газар"/>
    <s v="Гаалийн татвар"/>
    <n v="30027.275483870973"/>
    <m/>
    <x v="8"/>
    <s v="102.Гаалийн албан татвар"/>
  </r>
  <r>
    <x v="1"/>
    <x v="1"/>
    <s v="Adj#0"/>
    <x v="38"/>
    <x v="0"/>
    <m/>
    <d v="2014-12-18T00:00:00"/>
    <s v="Буянт ухаа дахь гаалийн газар"/>
    <s v="Гаалийн татвар"/>
    <n v="22581.233225806456"/>
    <m/>
    <x v="8"/>
    <s v="102.Гаалийн албан татвар"/>
  </r>
  <r>
    <x v="1"/>
    <x v="1"/>
    <s v="Adj#0"/>
    <x v="38"/>
    <x v="0"/>
    <m/>
    <d v="2014-02-13T00:00:00"/>
    <s v="Олон улсын шуудан илгээмжийн гааль"/>
    <s v="Гаалийн татвар"/>
    <n v="8536.8234870967754"/>
    <m/>
    <x v="8"/>
    <s v="102.Гаалийн албан татвар"/>
  </r>
  <r>
    <x v="1"/>
    <x v="1"/>
    <s v="Adj#0"/>
    <x v="38"/>
    <x v="0"/>
    <m/>
    <d v="2014-03-03T00:00:00"/>
    <s v="Олон улсын шуудан илгээмжийн гааль"/>
    <s v="Гаалийн татвар"/>
    <n v="16384.004516129033"/>
    <m/>
    <x v="8"/>
    <s v="102.Гаалийн албан татвар"/>
  </r>
  <r>
    <x v="1"/>
    <x v="1"/>
    <s v="Adj#0"/>
    <x v="38"/>
    <x v="0"/>
    <m/>
    <d v="2014-05-14T00:00:00"/>
    <s v="Олон улсын шуудан илгээмжийн гааль"/>
    <s v="Гаалийн татвар"/>
    <n v="4133.4925806451611"/>
    <m/>
    <x v="8"/>
    <s v="102.Гаалийн албан татвар"/>
  </r>
  <r>
    <x v="1"/>
    <x v="1"/>
    <s v="Adj#0"/>
    <x v="38"/>
    <x v="0"/>
    <m/>
    <d v="2014-06-18T00:00:00"/>
    <s v="Олон улсын шуудан илгээмжийн гааль"/>
    <s v="Гаалийн татвар"/>
    <n v="3652.382258064516"/>
    <m/>
    <x v="8"/>
    <s v="102.Гаалийн албан татвар"/>
  </r>
  <r>
    <x v="1"/>
    <x v="1"/>
    <s v="Adj#0"/>
    <x v="38"/>
    <x v="0"/>
    <m/>
    <d v="2014-06-24T00:00:00"/>
    <s v="Олон улсын шуудан илгээмжийн гааль"/>
    <s v="Гаалийн татвар"/>
    <n v="2104.9558064516132"/>
    <m/>
    <x v="8"/>
    <s v="102.Гаалийн албан татвар"/>
  </r>
  <r>
    <x v="1"/>
    <x v="1"/>
    <s v="Adj#0"/>
    <x v="38"/>
    <x v="0"/>
    <m/>
    <d v="2014-06-24T00:00:00"/>
    <s v="Олон улсын шуудан илгээмжийн гааль"/>
    <s v="Гаалийн татвар"/>
    <n v="11.264193548387096"/>
    <m/>
    <x v="8"/>
    <s v="102.Гаалийн албан татвар"/>
  </r>
  <r>
    <x v="1"/>
    <x v="1"/>
    <s v="Adj#0"/>
    <x v="38"/>
    <x v="0"/>
    <m/>
    <d v="2014-07-18T00:00:00"/>
    <s v="Олон улсын шуудан илгээмжийн гааль"/>
    <s v="Гаалийн татвар"/>
    <n v="887.17516129032265"/>
    <m/>
    <x v="8"/>
    <s v="102.Гаалийн албан татвар"/>
  </r>
  <r>
    <x v="1"/>
    <x v="1"/>
    <s v="Adj#0"/>
    <x v="38"/>
    <x v="0"/>
    <m/>
    <d v="2014-09-12T00:00:00"/>
    <s v="Олон улсын шуудан илгээмжийн гааль"/>
    <s v="Гаалийн татвар"/>
    <n v="4614.1554838709681"/>
    <m/>
    <x v="8"/>
    <s v="102.Гаалийн албан татвар"/>
  </r>
  <r>
    <x v="1"/>
    <x v="1"/>
    <s v="Adj#0"/>
    <x v="38"/>
    <x v="0"/>
    <m/>
    <d v="2014-09-12T00:00:00"/>
    <s v="Олон улсын шуудан илгээмжийн гааль"/>
    <s v="Гаалийн татвар"/>
    <n v="1719.9841935483871"/>
    <m/>
    <x v="8"/>
    <s v="102.Гаалийн албан татвар"/>
  </r>
  <r>
    <x v="1"/>
    <x v="1"/>
    <s v="Adj#0"/>
    <x v="38"/>
    <x v="0"/>
    <m/>
    <d v="2014-09-23T00:00:00"/>
    <s v="Олон улсын шуудан илгээмжийн гааль"/>
    <s v="Гаалийн татвар"/>
    <n v="4614.1554838709681"/>
    <m/>
    <x v="8"/>
    <s v="102.Гаалийн албан татвар"/>
  </r>
  <r>
    <x v="1"/>
    <x v="1"/>
    <s v="Adj#0"/>
    <x v="38"/>
    <x v="0"/>
    <m/>
    <d v="2014-09-23T00:00:00"/>
    <s v="Олон улсын шуудан илгээмжийн гааль"/>
    <s v="Гаалийн татвар"/>
    <n v="1719.9841935483871"/>
    <m/>
    <x v="8"/>
    <s v="102.Гаалийн албан татвар"/>
  </r>
  <r>
    <x v="1"/>
    <x v="1"/>
    <s v="Adj#0"/>
    <x v="38"/>
    <x v="0"/>
    <m/>
    <d v="2014-09-30T00:00:00"/>
    <s v="Олон улсын шуудан илгээмжийн гааль"/>
    <s v="Гаалийн татвар"/>
    <n v="3435.592258064516"/>
    <m/>
    <x v="8"/>
    <s v="102.Гаалийн албан татвар"/>
  </r>
  <r>
    <x v="1"/>
    <x v="1"/>
    <s v="Adj#0"/>
    <x v="38"/>
    <x v="0"/>
    <m/>
    <d v="2014-11-13T00:00:00"/>
    <s v="Олон улсын шуудан илгээмжийн гааль"/>
    <s v="Гаалийн татвар"/>
    <n v="4252.3364516129031"/>
    <m/>
    <x v="8"/>
    <s v="102.Гаалийн албан татвар"/>
  </r>
  <r>
    <x v="1"/>
    <x v="1"/>
    <s v="Adj#0"/>
    <x v="38"/>
    <x v="0"/>
    <m/>
    <d v="2014-12-04T00:00:00"/>
    <s v="Олон улсын шуудан илгээмжийн гааль"/>
    <s v="Гаалийн татвар"/>
    <n v="7983.1748387096777"/>
    <m/>
    <x v="8"/>
    <s v="102.Гаалийн албан татвар"/>
  </r>
  <r>
    <x v="1"/>
    <x v="1"/>
    <s v="Adj#0"/>
    <x v="38"/>
    <x v="0"/>
    <m/>
    <d v="2014-01-09T00:00:00"/>
    <s v="Гашуун сухайтын гааль"/>
    <s v="Гаалийн татвар"/>
    <n v="155251.36172258065"/>
    <m/>
    <x v="8"/>
    <s v="102.Гаалийн албан татвар"/>
  </r>
  <r>
    <x v="1"/>
    <x v="1"/>
    <s v="Adj#0"/>
    <x v="38"/>
    <x v="0"/>
    <m/>
    <d v="2014-01-09T00:00:00"/>
    <s v="Гашуун сухайтын гааль"/>
    <s v="Гаалийн татвар"/>
    <n v="71793.651570967748"/>
    <m/>
    <x v="8"/>
    <s v="102.Гаалийн албан татвар"/>
  </r>
  <r>
    <x v="1"/>
    <x v="1"/>
    <s v="Adj#0"/>
    <x v="38"/>
    <x v="0"/>
    <m/>
    <d v="2014-01-09T00:00:00"/>
    <s v="Гашуун сухайтын гааль"/>
    <s v="Гаалийн татвар"/>
    <n v="61280.77743870968"/>
    <m/>
    <x v="8"/>
    <s v="102.Гаалийн албан татвар"/>
  </r>
  <r>
    <x v="1"/>
    <x v="1"/>
    <s v="Adj#0"/>
    <x v="38"/>
    <x v="0"/>
    <m/>
    <d v="2014-01-09T00:00:00"/>
    <s v="Гашуун сухайтын гааль"/>
    <s v="Гаалийн татвар"/>
    <n v="14715.158487096776"/>
    <m/>
    <x v="8"/>
    <s v="102.Гаалийн албан татвар"/>
  </r>
  <r>
    <x v="1"/>
    <x v="1"/>
    <s v="Adj#0"/>
    <x v="38"/>
    <x v="0"/>
    <m/>
    <d v="2014-01-10T00:00:00"/>
    <s v="Гашуун сухайтын гааль"/>
    <s v="Гаалийн татвар"/>
    <n v="141928.75940322582"/>
    <m/>
    <x v="8"/>
    <s v="102.Гаалийн албан татвар"/>
  </r>
  <r>
    <x v="1"/>
    <x v="1"/>
    <s v="Adj#0"/>
    <x v="38"/>
    <x v="0"/>
    <m/>
    <d v="2014-01-10T00:00:00"/>
    <s v="Гашуун сухайтын гааль"/>
    <s v="Гаалийн татвар"/>
    <n v="16901.270974193551"/>
    <m/>
    <x v="8"/>
    <s v="102.Гаалийн албан татвар"/>
  </r>
  <r>
    <x v="1"/>
    <x v="1"/>
    <s v="Adj#0"/>
    <x v="38"/>
    <x v="0"/>
    <m/>
    <d v="2014-02-13T00:00:00"/>
    <s v="Гашуун сухайтын гааль"/>
    <s v="Гаалийн татвар"/>
    <n v="182779.84002903229"/>
    <m/>
    <x v="8"/>
    <s v="102.Гаалийн албан татвар"/>
  </r>
  <r>
    <x v="1"/>
    <x v="1"/>
    <s v="Adj#0"/>
    <x v="38"/>
    <x v="0"/>
    <m/>
    <d v="2014-02-13T00:00:00"/>
    <s v="Гашуун сухайтын гааль"/>
    <s v="Гаалийн татвар"/>
    <n v="123117.16030322581"/>
    <m/>
    <x v="8"/>
    <s v="102.Гаалийн албан татвар"/>
  </r>
  <r>
    <x v="1"/>
    <x v="1"/>
    <s v="Adj#0"/>
    <x v="38"/>
    <x v="0"/>
    <m/>
    <d v="2014-02-13T00:00:00"/>
    <s v="Гашуун сухайтын гааль"/>
    <s v="Гаалийн татвар"/>
    <n v="47303.765358064527"/>
    <m/>
    <x v="8"/>
    <s v="102.Гаалийн албан татвар"/>
  </r>
  <r>
    <x v="1"/>
    <x v="1"/>
    <s v="Adj#0"/>
    <x v="38"/>
    <x v="0"/>
    <m/>
    <d v="2014-02-18T00:00:00"/>
    <s v="Гашуун сухайтын гааль"/>
    <s v="Гаалийн татвар"/>
    <n v="162303.84363870969"/>
    <m/>
    <x v="8"/>
    <s v="102.Гаалийн албан татвар"/>
  </r>
  <r>
    <x v="1"/>
    <x v="1"/>
    <s v="Adj#0"/>
    <x v="38"/>
    <x v="0"/>
    <m/>
    <d v="2014-02-18T00:00:00"/>
    <s v="Гашуун сухайтын гааль"/>
    <s v="Гаалийн татвар"/>
    <n v="97012.673390322583"/>
    <m/>
    <x v="8"/>
    <s v="102.Гаалийн албан татвар"/>
  </r>
  <r>
    <x v="1"/>
    <x v="1"/>
    <s v="Adj#0"/>
    <x v="38"/>
    <x v="0"/>
    <m/>
    <d v="2014-03-06T00:00:00"/>
    <s v="Гашуун сухайтын гааль"/>
    <s v="Гаалийн татвар"/>
    <n v="178171.92451612905"/>
    <m/>
    <x v="8"/>
    <s v="102.Гаалийн албан татвар"/>
  </r>
  <r>
    <x v="1"/>
    <x v="1"/>
    <s v="Adj#0"/>
    <x v="38"/>
    <x v="0"/>
    <m/>
    <d v="2014-03-13T00:00:00"/>
    <s v="Гашуун сухайтын гааль"/>
    <s v="Гаалийн татвар"/>
    <n v="126609.44838709678"/>
    <m/>
    <x v="8"/>
    <s v="102.Гаалийн албан татвар"/>
  </r>
  <r>
    <x v="1"/>
    <x v="1"/>
    <s v="Adj#0"/>
    <x v="38"/>
    <x v="0"/>
    <m/>
    <d v="2014-03-19T00:00:00"/>
    <s v="Гашуун сухайтын гааль"/>
    <s v="Гаалийн татвар"/>
    <n v="143710.21322580645"/>
    <m/>
    <x v="8"/>
    <s v="102.Гаалийн албан татвар"/>
  </r>
  <r>
    <x v="1"/>
    <x v="1"/>
    <s v="Adj#0"/>
    <x v="38"/>
    <x v="0"/>
    <m/>
    <d v="2014-03-19T00:00:00"/>
    <s v="Гашуун сухайтын гааль"/>
    <s v="Гаалийн татвар"/>
    <n v="60336.931935483874"/>
    <m/>
    <x v="8"/>
    <s v="102.Гаалийн албан татвар"/>
  </r>
  <r>
    <x v="1"/>
    <x v="1"/>
    <s v="Adj#0"/>
    <x v="38"/>
    <x v="0"/>
    <m/>
    <d v="2014-03-25T00:00:00"/>
    <s v="Гашуун сухайтын гааль"/>
    <s v="Гаалийн татвар"/>
    <n v="139071.82193548387"/>
    <m/>
    <x v="8"/>
    <s v="102.Гаалийн албан татвар"/>
  </r>
  <r>
    <x v="1"/>
    <x v="1"/>
    <s v="Adj#0"/>
    <x v="38"/>
    <x v="0"/>
    <m/>
    <d v="2014-03-25T00:00:00"/>
    <s v="Гашуун сухайтын гааль"/>
    <s v="Гаалийн татвар"/>
    <n v="113724.97258064518"/>
    <m/>
    <x v="8"/>
    <s v="102.Гаалийн албан татвар"/>
  </r>
  <r>
    <x v="1"/>
    <x v="1"/>
    <s v="Adj#0"/>
    <x v="38"/>
    <x v="0"/>
    <m/>
    <d v="2014-04-03T00:00:00"/>
    <s v="Гашуун сухайтын гааль"/>
    <s v="Гаалийн татвар"/>
    <n v="125993.60903225807"/>
    <m/>
    <x v="8"/>
    <s v="102.Гаалийн албан татвар"/>
  </r>
  <r>
    <x v="1"/>
    <x v="1"/>
    <s v="Adj#0"/>
    <x v="38"/>
    <x v="0"/>
    <m/>
    <d v="2014-04-04T00:00:00"/>
    <s v="Гашуун сухайтын гааль"/>
    <s v="Гаалийн татвар"/>
    <n v="191175.7977419355"/>
    <m/>
    <x v="8"/>
    <s v="102.Гаалийн албан татвар"/>
  </r>
  <r>
    <x v="1"/>
    <x v="1"/>
    <s v="Adj#0"/>
    <x v="38"/>
    <x v="0"/>
    <m/>
    <d v="2014-04-11T00:00:00"/>
    <s v="Гашуун сухайтын гааль"/>
    <s v="Гаалийн татвар"/>
    <n v="217592.09516129034"/>
    <m/>
    <x v="8"/>
    <s v="102.Гаалийн албан татвар"/>
  </r>
  <r>
    <x v="1"/>
    <x v="1"/>
    <s v="Adj#0"/>
    <x v="38"/>
    <x v="0"/>
    <m/>
    <d v="2014-04-17T00:00:00"/>
    <s v="Гашуун сухайтын гааль"/>
    <s v="Гаалийн татвар"/>
    <n v="162953.94935483873"/>
    <m/>
    <x v="8"/>
    <s v="102.Гаалийн албан татвар"/>
  </r>
  <r>
    <x v="1"/>
    <x v="1"/>
    <s v="Adj#0"/>
    <x v="38"/>
    <x v="0"/>
    <m/>
    <d v="2014-04-24T00:00:00"/>
    <s v="Гашуун сухайтын гааль"/>
    <s v="Гаалийн татвар"/>
    <n v="136287.64677419356"/>
    <m/>
    <x v="8"/>
    <s v="102.Гаалийн албан татвар"/>
  </r>
  <r>
    <x v="1"/>
    <x v="1"/>
    <s v="Adj#0"/>
    <x v="38"/>
    <x v="0"/>
    <m/>
    <d v="2014-04-29T00:00:00"/>
    <s v="Гашуун сухайтын гааль"/>
    <s v="Гаалийн татвар"/>
    <n v="115266.42354838712"/>
    <m/>
    <x v="8"/>
    <s v="102.Гаалийн албан татвар"/>
  </r>
  <r>
    <x v="1"/>
    <x v="1"/>
    <s v="Adj#0"/>
    <x v="38"/>
    <x v="0"/>
    <m/>
    <d v="2014-04-29T00:00:00"/>
    <s v="Гашуун сухайтын гааль"/>
    <s v="Гаалийн татвар"/>
    <n v="144984.81225806451"/>
    <m/>
    <x v="8"/>
    <s v="102.Гаалийн албан татвар"/>
  </r>
  <r>
    <x v="1"/>
    <x v="1"/>
    <s v="Adj#0"/>
    <x v="38"/>
    <x v="0"/>
    <m/>
    <d v="2014-05-08T00:00:00"/>
    <s v="Гашуун сухайтын гааль"/>
    <s v="Гаалийн татвар"/>
    <n v="159899.02290322582"/>
    <m/>
    <x v="8"/>
    <s v="102.Гаалийн албан татвар"/>
  </r>
  <r>
    <x v="1"/>
    <x v="1"/>
    <s v="Adj#0"/>
    <x v="38"/>
    <x v="0"/>
    <m/>
    <d v="2014-05-19T00:00:00"/>
    <s v="Гашуун сухайтын гааль"/>
    <s v="Гаалийн татвар"/>
    <n v="201490.78032258066"/>
    <m/>
    <x v="8"/>
    <s v="102.Гаалийн албан татвар"/>
  </r>
  <r>
    <x v="1"/>
    <x v="1"/>
    <s v="Adj#0"/>
    <x v="38"/>
    <x v="0"/>
    <m/>
    <d v="2014-05-21T00:00:00"/>
    <s v="Гашуун сухайтын гааль"/>
    <s v="Гаалийн татвар"/>
    <n v="76952.418709677426"/>
    <m/>
    <x v="8"/>
    <s v="102.Гаалийн албан татвар"/>
  </r>
  <r>
    <x v="1"/>
    <x v="1"/>
    <s v="Adj#0"/>
    <x v="38"/>
    <x v="0"/>
    <m/>
    <d v="2014-05-21T00:00:00"/>
    <s v="Гашуун сухайтын гааль"/>
    <s v="Гаалийн татвар"/>
    <n v="7310.7106451612917"/>
    <m/>
    <x v="8"/>
    <s v="102.Гаалийн албан татвар"/>
  </r>
  <r>
    <x v="1"/>
    <x v="1"/>
    <s v="Adj#0"/>
    <x v="38"/>
    <x v="0"/>
    <m/>
    <d v="2014-05-28T00:00:00"/>
    <s v="Гашуун сухайтын гааль"/>
    <s v="Гаалийн татвар"/>
    <n v="95027.774516129051"/>
    <m/>
    <x v="8"/>
    <s v="102.Гаалийн албан татвар"/>
  </r>
  <r>
    <x v="1"/>
    <x v="1"/>
    <s v="Adj#0"/>
    <x v="38"/>
    <x v="0"/>
    <m/>
    <d v="2014-06-04T00:00:00"/>
    <s v="Гашуун сухайтын гааль"/>
    <s v="Гаалийн татвар"/>
    <n v="104847.11645161291"/>
    <m/>
    <x v="8"/>
    <s v="102.Гаалийн албан татвар"/>
  </r>
  <r>
    <x v="1"/>
    <x v="1"/>
    <s v="Adj#0"/>
    <x v="38"/>
    <x v="0"/>
    <m/>
    <d v="2014-06-11T00:00:00"/>
    <s v="Гашуун сухайтын гааль"/>
    <s v="Гаалийн татвар"/>
    <n v="148786.0193548387"/>
    <m/>
    <x v="8"/>
    <s v="102.Гаалийн албан татвар"/>
  </r>
  <r>
    <x v="1"/>
    <x v="1"/>
    <s v="Adj#0"/>
    <x v="38"/>
    <x v="0"/>
    <m/>
    <d v="2014-06-18T00:00:00"/>
    <s v="Гашуун сухайтын гааль"/>
    <s v="Гаалийн татвар"/>
    <n v="365054.55903225805"/>
    <m/>
    <x v="8"/>
    <s v="102.Гаалийн албан татвар"/>
  </r>
  <r>
    <x v="1"/>
    <x v="1"/>
    <s v="Adj#0"/>
    <x v="38"/>
    <x v="0"/>
    <m/>
    <d v="2014-06-18T00:00:00"/>
    <s v="Гашуун сухайтын гааль"/>
    <s v="Гаалийн татвар"/>
    <n v="177737.48709677419"/>
    <m/>
    <x v="8"/>
    <s v="102.Гаалийн албан татвар"/>
  </r>
  <r>
    <x v="1"/>
    <x v="1"/>
    <s v="Adj#0"/>
    <x v="38"/>
    <x v="0"/>
    <m/>
    <d v="2014-06-24T00:00:00"/>
    <s v="Гашуун сухайтын гааль"/>
    <s v="Гаалийн татвар"/>
    <n v="69779.335483870978"/>
    <m/>
    <x v="8"/>
    <s v="102.Гаалийн албан татвар"/>
  </r>
  <r>
    <x v="1"/>
    <x v="1"/>
    <s v="Adj#0"/>
    <x v="38"/>
    <x v="0"/>
    <m/>
    <d v="2014-06-26T00:00:00"/>
    <s v="Гашуун сухайтын гааль"/>
    <s v="Гаалийн татвар"/>
    <n v="98843.45032258064"/>
    <m/>
    <x v="8"/>
    <s v="102.Гаалийн албан татвар"/>
  </r>
  <r>
    <x v="1"/>
    <x v="1"/>
    <s v="Adj#0"/>
    <x v="38"/>
    <x v="0"/>
    <m/>
    <d v="2014-07-04T00:00:00"/>
    <s v="Гашуун сухайтын гааль"/>
    <s v="Гаалийн татвар"/>
    <n v="95226.530322580657"/>
    <m/>
    <x v="8"/>
    <s v="102.Гаалийн албан татвар"/>
  </r>
  <r>
    <x v="1"/>
    <x v="1"/>
    <s v="Adj#0"/>
    <x v="38"/>
    <x v="0"/>
    <m/>
    <d v="2014-07-04T00:00:00"/>
    <s v="Гашуун сухайтын гааль"/>
    <s v="Гаалийн татвар"/>
    <n v="8723.9880645161302"/>
    <m/>
    <x v="8"/>
    <s v="102.Гаалийн албан татвар"/>
  </r>
  <r>
    <x v="1"/>
    <x v="1"/>
    <s v="Adj#0"/>
    <x v="38"/>
    <x v="0"/>
    <m/>
    <d v="2014-07-18T00:00:00"/>
    <s v="Гашуун сухайтын гааль"/>
    <s v="Гаалийн татвар"/>
    <n v="104590.38161290323"/>
    <m/>
    <x v="8"/>
    <s v="102.Гаалийн албан татвар"/>
  </r>
  <r>
    <x v="1"/>
    <x v="1"/>
    <s v="Adj#0"/>
    <x v="38"/>
    <x v="0"/>
    <m/>
    <d v="2014-07-18T00:00:00"/>
    <s v="Гашуун сухайтын гааль"/>
    <s v="Гаалийн татвар"/>
    <n v="52428.076129032263"/>
    <m/>
    <x v="8"/>
    <s v="102.Гаалийн албан татвар"/>
  </r>
  <r>
    <x v="1"/>
    <x v="1"/>
    <s v="Adj#0"/>
    <x v="38"/>
    <x v="0"/>
    <m/>
    <d v="2014-07-25T00:00:00"/>
    <s v="Гашуун сухайтын гааль"/>
    <s v="Гаалийн татвар"/>
    <n v="83140.980645161297"/>
    <m/>
    <x v="8"/>
    <s v="102.Гаалийн албан татвар"/>
  </r>
  <r>
    <x v="1"/>
    <x v="1"/>
    <s v="Adj#0"/>
    <x v="38"/>
    <x v="0"/>
    <m/>
    <d v="2014-07-25T00:00:00"/>
    <s v="Гашуун сухайтын гааль"/>
    <s v="Гаалийн татвар"/>
    <n v="29081.972580645164"/>
    <m/>
    <x v="8"/>
    <s v="102.Гаалийн албан татвар"/>
  </r>
  <r>
    <x v="1"/>
    <x v="1"/>
    <s v="Adj#0"/>
    <x v="38"/>
    <x v="0"/>
    <m/>
    <d v="2014-07-30T00:00:00"/>
    <s v="Гашуун сухайтын гааль"/>
    <s v="Гаалийн татвар"/>
    <n v="94184.963870967738"/>
    <m/>
    <x v="8"/>
    <s v="102.Гаалийн албан татвар"/>
  </r>
  <r>
    <x v="1"/>
    <x v="1"/>
    <s v="Adj#0"/>
    <x v="38"/>
    <x v="0"/>
    <m/>
    <d v="2014-07-30T00:00:00"/>
    <s v="Гашуун сухайтын гааль"/>
    <s v="Гаалийн татвар"/>
    <n v="82438.985161290329"/>
    <m/>
    <x v="8"/>
    <s v="102.Гаалийн албан татвар"/>
  </r>
  <r>
    <x v="1"/>
    <x v="1"/>
    <s v="Adj#0"/>
    <x v="38"/>
    <x v="0"/>
    <m/>
    <d v="2014-07-30T00:00:00"/>
    <s v="Гашуун сухайтын гааль"/>
    <s v="Гаалийн татвар"/>
    <n v="23521.667096774196"/>
    <m/>
    <x v="8"/>
    <s v="102.Гаалийн албан татвар"/>
  </r>
  <r>
    <x v="1"/>
    <x v="1"/>
    <s v="Adj#0"/>
    <x v="38"/>
    <x v="0"/>
    <m/>
    <d v="2014-07-30T00:00:00"/>
    <s v="Гашуун сухайтын гааль"/>
    <s v="Гаалийн татвар"/>
    <n v="7574.8819354838706"/>
    <m/>
    <x v="8"/>
    <s v="102.Гаалийн албан татвар"/>
  </r>
  <r>
    <x v="1"/>
    <x v="1"/>
    <s v="Adj#0"/>
    <x v="38"/>
    <x v="0"/>
    <m/>
    <d v="2014-08-07T00:00:00"/>
    <s v="Гашуун сухайтын гааль"/>
    <s v="Гаалийн татвар"/>
    <n v="64594.458709677419"/>
    <m/>
    <x v="8"/>
    <s v="102.Гаалийн албан татвар"/>
  </r>
  <r>
    <x v="1"/>
    <x v="1"/>
    <s v="Adj#0"/>
    <x v="38"/>
    <x v="0"/>
    <m/>
    <d v="2014-08-07T00:00:00"/>
    <s v="Гашуун сухайтын гааль"/>
    <s v="Гаалийн татвар"/>
    <n v="48959.761612903232"/>
    <m/>
    <x v="8"/>
    <s v="102.Гаалийн албан татвар"/>
  </r>
  <r>
    <x v="1"/>
    <x v="1"/>
    <s v="Adj#0"/>
    <x v="38"/>
    <x v="0"/>
    <m/>
    <d v="2014-08-15T00:00:00"/>
    <s v="Гашуун сухайтын гааль"/>
    <s v="Гаалийн татвар"/>
    <n v="85889.287419354849"/>
    <m/>
    <x v="8"/>
    <s v="102.Гаалийн албан татвар"/>
  </r>
  <r>
    <x v="1"/>
    <x v="1"/>
    <s v="Adj#0"/>
    <x v="38"/>
    <x v="0"/>
    <m/>
    <d v="2014-08-15T00:00:00"/>
    <s v="Гашуун сухайтын гааль"/>
    <s v="Гаалийн татвар"/>
    <n v="79877.02806451614"/>
    <m/>
    <x v="8"/>
    <s v="102.Гаалийн албан татвар"/>
  </r>
  <r>
    <x v="1"/>
    <x v="1"/>
    <s v="Adj#0"/>
    <x v="38"/>
    <x v="0"/>
    <m/>
    <d v="2014-08-22T00:00:00"/>
    <s v="Гашуун сухайтын гааль"/>
    <s v="Гаалийн татвар"/>
    <n v="104633.85096774195"/>
    <m/>
    <x v="8"/>
    <s v="102.Гаалийн албан татвар"/>
  </r>
  <r>
    <x v="1"/>
    <x v="1"/>
    <s v="Adj#0"/>
    <x v="38"/>
    <x v="0"/>
    <m/>
    <d v="2014-08-27T00:00:00"/>
    <s v="Гашуун сухайтын гааль"/>
    <s v="Гаалийн татвар"/>
    <n v="86858.683548387096"/>
    <m/>
    <x v="8"/>
    <s v="102.Гаалийн албан татвар"/>
  </r>
  <r>
    <x v="1"/>
    <x v="1"/>
    <s v="Adj#0"/>
    <x v="38"/>
    <x v="0"/>
    <m/>
    <d v="2014-08-27T00:00:00"/>
    <s v="Гашуун сухайтын гааль"/>
    <s v="Гаалийн татвар"/>
    <n v="75027.240322580648"/>
    <m/>
    <x v="8"/>
    <s v="102.Гаалийн албан татвар"/>
  </r>
  <r>
    <x v="1"/>
    <x v="1"/>
    <s v="Adj#0"/>
    <x v="38"/>
    <x v="0"/>
    <m/>
    <d v="2014-08-27T00:00:00"/>
    <s v="Гашуун сухайтын гааль"/>
    <s v="Гаалийн татвар"/>
    <n v="48380.564193548395"/>
    <m/>
    <x v="8"/>
    <s v="102.Гаалийн албан татвар"/>
  </r>
  <r>
    <x v="1"/>
    <x v="1"/>
    <s v="Adj#0"/>
    <x v="38"/>
    <x v="0"/>
    <m/>
    <d v="2014-08-27T00:00:00"/>
    <s v="Гашуун сухайтын гааль"/>
    <s v="Гаалийн татвар"/>
    <n v="15724.83935483871"/>
    <m/>
    <x v="8"/>
    <s v="102.Гаалийн албан татвар"/>
  </r>
  <r>
    <x v="1"/>
    <x v="1"/>
    <s v="Adj#0"/>
    <x v="38"/>
    <x v="0"/>
    <m/>
    <d v="2014-09-12T00:00:00"/>
    <s v="Гашуун сухайтын гааль"/>
    <s v="Гаалийн татвар"/>
    <n v="105317.17935483871"/>
    <m/>
    <x v="8"/>
    <s v="102.Гаалийн албан татвар"/>
  </r>
  <r>
    <x v="1"/>
    <x v="1"/>
    <s v="Adj#0"/>
    <x v="38"/>
    <x v="0"/>
    <m/>
    <d v="2014-09-12T00:00:00"/>
    <s v="Гашуун сухайтын гааль"/>
    <s v="Гаалийн татвар"/>
    <n v="84545.733225806456"/>
    <m/>
    <x v="8"/>
    <s v="102.Гаалийн албан татвар"/>
  </r>
  <r>
    <x v="1"/>
    <x v="1"/>
    <s v="Adj#0"/>
    <x v="38"/>
    <x v="0"/>
    <m/>
    <d v="2014-09-12T00:00:00"/>
    <s v="Гашуун сухайтын гааль"/>
    <s v="Гаалийн татвар"/>
    <n v="49473.578064516129"/>
    <m/>
    <x v="8"/>
    <s v="102.Гаалийн албан татвар"/>
  </r>
  <r>
    <x v="1"/>
    <x v="1"/>
    <s v="Adj#0"/>
    <x v="38"/>
    <x v="0"/>
    <m/>
    <d v="2014-09-12T00:00:00"/>
    <s v="Гашуун сухайтын гааль"/>
    <s v="Гаалийн татвар"/>
    <n v="31778.077096774199"/>
    <m/>
    <x v="8"/>
    <s v="102.Гаалийн албан татвар"/>
  </r>
  <r>
    <x v="1"/>
    <x v="1"/>
    <s v="Adj#0"/>
    <x v="38"/>
    <x v="0"/>
    <m/>
    <d v="2014-09-29T00:00:00"/>
    <s v="Гашуун сухайтын гааль"/>
    <s v="Гаалийн татвар"/>
    <n v="174055.57870967744"/>
    <m/>
    <x v="8"/>
    <s v="102.Гаалийн албан татвар"/>
  </r>
  <r>
    <x v="1"/>
    <x v="1"/>
    <s v="Adj#0"/>
    <x v="38"/>
    <x v="0"/>
    <m/>
    <d v="2014-09-29T00:00:00"/>
    <s v="Гашуун сухайтын гааль"/>
    <s v="Гаалийн татвар"/>
    <n v="93667.958064516133"/>
    <m/>
    <x v="8"/>
    <s v="102.Гаалийн албан татвар"/>
  </r>
  <r>
    <x v="1"/>
    <x v="1"/>
    <s v="Adj#0"/>
    <x v="38"/>
    <x v="0"/>
    <m/>
    <d v="2014-09-29T00:00:00"/>
    <s v="Гашуун сухайтын гааль"/>
    <s v="Гаалийн татвар"/>
    <n v="68737.91064516129"/>
    <m/>
    <x v="8"/>
    <s v="102.Гаалийн албан татвар"/>
  </r>
  <r>
    <x v="1"/>
    <x v="1"/>
    <s v="Adj#0"/>
    <x v="38"/>
    <x v="0"/>
    <m/>
    <d v="2014-09-29T00:00:00"/>
    <s v="Гашуун сухайтын гааль"/>
    <s v="Гаалийн татвар"/>
    <n v="45095.398387096771"/>
    <m/>
    <x v="8"/>
    <s v="102.Гаалийн албан татвар"/>
  </r>
  <r>
    <x v="1"/>
    <x v="1"/>
    <s v="Adj#0"/>
    <x v="38"/>
    <x v="0"/>
    <m/>
    <d v="2014-09-30T00:00:00"/>
    <s v="Гашуун сухайтын гааль"/>
    <s v="Гаалийн татвар"/>
    <n v="75326.333870967748"/>
    <m/>
    <x v="8"/>
    <s v="102.Гаалийн албан татвар"/>
  </r>
  <r>
    <x v="1"/>
    <x v="1"/>
    <s v="Adj#0"/>
    <x v="38"/>
    <x v="0"/>
    <m/>
    <d v="2014-10-08T00:00:00"/>
    <s v="Гашуун сухайтын гааль"/>
    <s v="Гаалийн татвар"/>
    <n v="68921.523225806464"/>
    <m/>
    <x v="8"/>
    <s v="102.Гаалийн албан татвар"/>
  </r>
  <r>
    <x v="1"/>
    <x v="1"/>
    <s v="Adj#0"/>
    <x v="38"/>
    <x v="0"/>
    <m/>
    <d v="2014-10-15T00:00:00"/>
    <s v="Гашуун сухайтын гааль"/>
    <s v="Гаалийн татвар"/>
    <n v="86353.593548387114"/>
    <m/>
    <x v="8"/>
    <s v="102.Гаалийн албан татвар"/>
  </r>
  <r>
    <x v="1"/>
    <x v="1"/>
    <s v="Adj#0"/>
    <x v="38"/>
    <x v="0"/>
    <m/>
    <d v="2014-10-15T00:00:00"/>
    <s v="Гашуун сухайтын гааль"/>
    <s v="Гаалийн татвар"/>
    <n v="14993.135161290322"/>
    <m/>
    <x v="8"/>
    <s v="102.Гаалийн албан татвар"/>
  </r>
  <r>
    <x v="1"/>
    <x v="1"/>
    <s v="Adj#0"/>
    <x v="38"/>
    <x v="0"/>
    <m/>
    <d v="2014-10-21T00:00:00"/>
    <s v="Гашуун сухайтын гааль"/>
    <s v="Гаалийн татвар"/>
    <n v="98148.461290322579"/>
    <m/>
    <x v="8"/>
    <s v="102.Гаалийн албан татвар"/>
  </r>
  <r>
    <x v="1"/>
    <x v="1"/>
    <s v="Adj#0"/>
    <x v="38"/>
    <x v="0"/>
    <m/>
    <d v="2014-10-30T00:00:00"/>
    <s v="Гашуун сухайтын гааль"/>
    <s v="Гаалийн татвар"/>
    <n v="86892.629677419362"/>
    <m/>
    <x v="8"/>
    <s v="102.Гаалийн албан татвар"/>
  </r>
  <r>
    <x v="1"/>
    <x v="1"/>
    <s v="Adj#0"/>
    <x v="38"/>
    <x v="0"/>
    <m/>
    <d v="2014-11-05T00:00:00"/>
    <s v="Гашуун сухайтын гааль"/>
    <s v="Гаалийн татвар"/>
    <n v="64994.621935483876"/>
    <m/>
    <x v="8"/>
    <s v="102.Гаалийн албан татвар"/>
  </r>
  <r>
    <x v="1"/>
    <x v="1"/>
    <s v="Adj#0"/>
    <x v="38"/>
    <x v="0"/>
    <m/>
    <d v="2014-11-13T00:00:00"/>
    <s v="Гашуун сухайтын гааль"/>
    <s v="Гаалийн татвар"/>
    <n v="68802.796129032256"/>
    <m/>
    <x v="8"/>
    <s v="102.Гаалийн албан татвар"/>
  </r>
  <r>
    <x v="1"/>
    <x v="1"/>
    <s v="Adj#0"/>
    <x v="38"/>
    <x v="0"/>
    <m/>
    <d v="2014-11-14T00:00:00"/>
    <s v="Гашуун сухайтын гааль"/>
    <s v="Гаалийн татвар"/>
    <n v="75133.308064516139"/>
    <m/>
    <x v="8"/>
    <s v="102.Гаалийн албан татвар"/>
  </r>
  <r>
    <x v="1"/>
    <x v="1"/>
    <s v="Adj#0"/>
    <x v="38"/>
    <x v="0"/>
    <m/>
    <d v="2014-11-25T00:00:00"/>
    <s v="Гашуун сухайтын гааль"/>
    <s v="Гаалийн татвар"/>
    <n v="98341.320645161293"/>
    <m/>
    <x v="8"/>
    <s v="102.Гаалийн албан татвар"/>
  </r>
  <r>
    <x v="1"/>
    <x v="1"/>
    <s v="Adj#0"/>
    <x v="38"/>
    <x v="0"/>
    <m/>
    <d v="2014-12-02T00:00:00"/>
    <s v="Гашуун сухайтын гааль"/>
    <s v="Гаалийн татвар"/>
    <n v="113572.25903225807"/>
    <m/>
    <x v="8"/>
    <s v="102.Гаалийн албан татвар"/>
  </r>
  <r>
    <x v="1"/>
    <x v="1"/>
    <s v="Adj#0"/>
    <x v="38"/>
    <x v="0"/>
    <m/>
    <d v="2014-12-11T00:00:00"/>
    <s v="Гашуун сухайтын гааль"/>
    <s v="Гаалийн татвар"/>
    <n v="83113.330000000016"/>
    <m/>
    <x v="8"/>
    <s v="102.Гаалийн албан татвар"/>
  </r>
  <r>
    <x v="1"/>
    <x v="1"/>
    <s v="Adj#0"/>
    <x v="38"/>
    <x v="0"/>
    <m/>
    <d v="2014-12-15T00:00:00"/>
    <s v="Гашуун сухайтын гааль"/>
    <s v="Гаалийн татвар"/>
    <n v="87904.333548387105"/>
    <m/>
    <x v="8"/>
    <s v="102.Гаалийн албан татвар"/>
  </r>
  <r>
    <x v="1"/>
    <x v="1"/>
    <s v="Adj#0"/>
    <x v="38"/>
    <x v="0"/>
    <m/>
    <d v="2014-12-24T00:00:00"/>
    <s v="Гашуун сухайтын гааль"/>
    <s v="Гаалийн татвар"/>
    <n v="93708.04967741936"/>
    <m/>
    <x v="8"/>
    <s v="102.Гаалийн албан татвар"/>
  </r>
  <r>
    <x v="1"/>
    <x v="1"/>
    <s v="Adj#0"/>
    <x v="38"/>
    <x v="0"/>
    <m/>
    <d v="2014-12-30T00:00:00"/>
    <s v="Гашуун сухайтын гааль"/>
    <s v="Гаалийн татвар"/>
    <n v="116161.55451612904"/>
    <m/>
    <x v="8"/>
    <s v="102.Гаалийн албан татвар"/>
  </r>
  <r>
    <x v="1"/>
    <x v="1"/>
    <s v="Adj#0"/>
    <x v="38"/>
    <x v="0"/>
    <m/>
    <d v="2014-12-30T00:00:00"/>
    <s v="Гашуун сухайтын гааль"/>
    <s v="Гаалийн татвар"/>
    <n v="96881.574193548397"/>
    <m/>
    <x v="8"/>
    <s v="102.Гаалийн албан татвар"/>
  </r>
  <r>
    <x v="1"/>
    <x v="1"/>
    <s v="Adj#0"/>
    <x v="38"/>
    <x v="0"/>
    <m/>
    <d v="2014-02-19T00:00:00"/>
    <s v="Улаанбаатар хот дахь гаалийн газар"/>
    <s v="Гаалийн татвар"/>
    <n v="819852.75516129052"/>
    <m/>
    <x v="8"/>
    <s v="102.Гаалийн албан татвар"/>
  </r>
  <r>
    <x v="1"/>
    <x v="1"/>
    <s v="Adj#0"/>
    <x v="38"/>
    <x v="0"/>
    <m/>
    <d v="2014-03-26T00:00:00"/>
    <s v="Улаанбаатар хот дахь гаалийн газар"/>
    <s v="Гаалийн татвар"/>
    <n v="606462.5506451613"/>
    <m/>
    <x v="8"/>
    <s v="102.Гаалийн албан татвар"/>
  </r>
  <r>
    <x v="1"/>
    <x v="1"/>
    <s v="Adj#0"/>
    <x v="38"/>
    <x v="0"/>
    <m/>
    <d v="2014-04-17T00:00:00"/>
    <s v="Улаанбаатар хот дахь гаалийн газар"/>
    <s v="Гаалийн татвар"/>
    <n v="598662.87612903223"/>
    <m/>
    <x v="8"/>
    <s v="102.Гаалийн албан татвар"/>
  </r>
  <r>
    <x v="1"/>
    <x v="1"/>
    <s v="Adj#0"/>
    <x v="38"/>
    <x v="0"/>
    <m/>
    <d v="2014-05-07T00:00:00"/>
    <s v="Улаанбаатар хот дахь гаалийн газар"/>
    <s v="Гаалийн татвар"/>
    <n v="875985.91032258072"/>
    <m/>
    <x v="8"/>
    <s v="102.Гаалийн албан татвар"/>
  </r>
  <r>
    <x v="1"/>
    <x v="1"/>
    <s v="Adj#0"/>
    <x v="38"/>
    <x v="0"/>
    <m/>
    <d v="2014-05-28T00:00:00"/>
    <s v="Улаанбаатар хот дахь гаалийн газар"/>
    <s v="Гаалийн татвар"/>
    <n v="4032.2580645161288"/>
    <m/>
    <x v="8"/>
    <s v="102.Гаалийн албан татвар"/>
  </r>
  <r>
    <x v="1"/>
    <x v="1"/>
    <s v="Adj#0"/>
    <x v="38"/>
    <x v="0"/>
    <m/>
    <d v="2014-06-12T00:00:00"/>
    <s v="Улаанбаатар хот дахь гаалийн газар"/>
    <s v="Гаалийн татвар"/>
    <n v="834158.87677419372"/>
    <m/>
    <x v="8"/>
    <s v="102.Гаалийн албан татвар"/>
  </r>
  <r>
    <x v="1"/>
    <x v="1"/>
    <s v="Adj#0"/>
    <x v="38"/>
    <x v="0"/>
    <m/>
    <d v="2014-07-03T00:00:00"/>
    <s v="Улаанбаатар хот дахь гаалийн газар"/>
    <s v="Гаалийн татвар"/>
    <n v="855920.64000000013"/>
    <m/>
    <x v="8"/>
    <s v="102.Гаалийн албан татвар"/>
  </r>
  <r>
    <x v="1"/>
    <x v="1"/>
    <s v="Adj#0"/>
    <x v="38"/>
    <x v="0"/>
    <m/>
    <d v="2014-07-08T00:00:00"/>
    <s v="Улаанбаатар хот дахь гаалийн газар"/>
    <s v="Гаалийн татвар"/>
    <n v="11705.687419354839"/>
    <m/>
    <x v="8"/>
    <s v="102.Гаалийн албан татвар"/>
  </r>
  <r>
    <x v="1"/>
    <x v="1"/>
    <s v="Adj#0"/>
    <x v="38"/>
    <x v="0"/>
    <m/>
    <d v="2014-07-08T00:00:00"/>
    <s v="Улаанбаатар хот дахь гаалийн газар"/>
    <s v="Гаалийн татвар"/>
    <n v="410.84516129032255"/>
    <m/>
    <x v="8"/>
    <s v="102.Гаалийн албан татвар"/>
  </r>
  <r>
    <x v="1"/>
    <x v="1"/>
    <s v="Adj#0"/>
    <x v="38"/>
    <x v="0"/>
    <m/>
    <d v="2014-07-09T00:00:00"/>
    <s v="Улаанбаатар хот дахь гаалийн газар"/>
    <s v="Гаалийн татвар"/>
    <n v="8317.6732258064512"/>
    <m/>
    <x v="8"/>
    <s v="102.Гаалийн албан татвар"/>
  </r>
  <r>
    <x v="1"/>
    <x v="1"/>
    <s v="Adj#0"/>
    <x v="38"/>
    <x v="0"/>
    <m/>
    <d v="2014-07-22T00:00:00"/>
    <s v="Улаанбаатар хот дахь гаалийн газар"/>
    <s v="Гаалийн татвар"/>
    <n v="11528.46677419355"/>
    <m/>
    <x v="8"/>
    <s v="102.Гаалийн албан татвар"/>
  </r>
  <r>
    <x v="1"/>
    <x v="1"/>
    <s v="Adj#0"/>
    <x v="38"/>
    <x v="0"/>
    <m/>
    <d v="2014-08-14T00:00:00"/>
    <s v="Улаанбаатар хот дахь гаалийн газар"/>
    <s v="Гаалийн татвар"/>
    <n v="729557.37483870983"/>
    <m/>
    <x v="8"/>
    <s v="102.Гаалийн албан татвар"/>
  </r>
  <r>
    <x v="1"/>
    <x v="1"/>
    <s v="Adj#0"/>
    <x v="38"/>
    <x v="0"/>
    <m/>
    <d v="2014-09-11T00:00:00"/>
    <s v="Улаанбаатар хот дахь гаалийн газар"/>
    <s v="Гаалийн татвар"/>
    <n v="865958.89580645179"/>
    <m/>
    <x v="8"/>
    <s v="102.Гаалийн албан татвар"/>
  </r>
  <r>
    <x v="1"/>
    <x v="1"/>
    <s v="Adj#0"/>
    <x v="38"/>
    <x v="0"/>
    <m/>
    <d v="2014-10-02T00:00:00"/>
    <s v="Улаанбаатар хот дахь гаалийн газар"/>
    <s v="Гаалийн татвар"/>
    <n v="767164.6235483872"/>
    <m/>
    <x v="8"/>
    <s v="102.Гаалийн албан татвар"/>
  </r>
  <r>
    <x v="1"/>
    <x v="1"/>
    <s v="Adj#0"/>
    <x v="38"/>
    <x v="0"/>
    <m/>
    <d v="2014-10-20T00:00:00"/>
    <s v="Улаанбаатар хот дахь гаалийн газар"/>
    <s v="Гаалийн татвар"/>
    <n v="11694.464193548389"/>
    <m/>
    <x v="8"/>
    <s v="102.Гаалийн албан татвар"/>
  </r>
  <r>
    <x v="1"/>
    <x v="1"/>
    <s v="Adj#0"/>
    <x v="38"/>
    <x v="0"/>
    <m/>
    <d v="2014-10-20T00:00:00"/>
    <s v="Улаанбаатар хот дахь гаалийн газар"/>
    <s v="Гаалийн татвар"/>
    <n v="1615.1025806451614"/>
    <m/>
    <x v="8"/>
    <s v="102.Гаалийн албан татвар"/>
  </r>
  <r>
    <x v="1"/>
    <x v="1"/>
    <s v="Adj#0"/>
    <x v="38"/>
    <x v="0"/>
    <m/>
    <d v="2014-10-20T00:00:00"/>
    <s v="Улаанбаатар хот дахь гаалийн газар"/>
    <s v="Гаалийн татвар"/>
    <n v="837.65741935483879"/>
    <m/>
    <x v="8"/>
    <s v="102.Гаалийн албан татвар"/>
  </r>
  <r>
    <x v="1"/>
    <x v="1"/>
    <s v="Adj#0"/>
    <x v="38"/>
    <x v="0"/>
    <m/>
    <d v="2014-11-11T00:00:00"/>
    <s v="Улаанбаатар хот дахь гаалийн газар"/>
    <s v="Гаалийн татвар"/>
    <n v="6116.0209677419361"/>
    <m/>
    <x v="8"/>
    <s v="102.Гаалийн албан татвар"/>
  </r>
  <r>
    <x v="1"/>
    <x v="1"/>
    <s v="Adj#0"/>
    <x v="38"/>
    <x v="0"/>
    <m/>
    <d v="2014-11-25T00:00:00"/>
    <s v="Улаанбаатар хот дахь гаалийн газар"/>
    <s v="Гаалийн татвар"/>
    <n v="94.156774193548401"/>
    <m/>
    <x v="8"/>
    <s v="102.Гаалийн албан татвар"/>
  </r>
  <r>
    <x v="1"/>
    <x v="1"/>
    <s v="Adj#0"/>
    <x v="38"/>
    <x v="0"/>
    <m/>
    <d v="2014-11-25T00:00:00"/>
    <s v="Улаанбаатар хот дахь гаалийн газар"/>
    <s v="Гаалийн татвар"/>
    <n v="94.156774193548401"/>
    <m/>
    <x v="8"/>
    <s v="102.Гаалийн албан татвар"/>
  </r>
  <r>
    <x v="1"/>
    <x v="1"/>
    <s v="Adj#0"/>
    <x v="38"/>
    <x v="0"/>
    <m/>
    <d v="2014-12-01T00:00:00"/>
    <s v="Улаанбаатар хот дахь гаалийн газар"/>
    <s v="Гаалийн татвар"/>
    <n v="869319.69677419367"/>
    <m/>
    <x v="8"/>
    <s v="102.Гаалийн албан татвар"/>
  </r>
  <r>
    <x v="1"/>
    <x v="1"/>
    <s v="Adj#0"/>
    <x v="38"/>
    <x v="0"/>
    <m/>
    <d v="2014-12-12T00:00:00"/>
    <s v="Улаанбаатар хот дахь гаалийн газар"/>
    <s v="Гаалийн татвар"/>
    <n v="6324.0138709677422"/>
    <m/>
    <x v="8"/>
    <s v="102.Гаалийн албан татвар"/>
  </r>
  <r>
    <x v="1"/>
    <x v="1"/>
    <s v="Adj#0"/>
    <x v="38"/>
    <x v="0"/>
    <m/>
    <d v="2014-12-24T00:00:00"/>
    <s v="Улаанбаатар хот дахь гаалийн газар"/>
    <s v="Гаалийн татвар"/>
    <n v="972500.96935483871"/>
    <m/>
    <x v="8"/>
    <s v="102.Гаалийн албан татвар"/>
  </r>
  <r>
    <x v="1"/>
    <x v="1"/>
    <s v="Adj#0"/>
    <x v="38"/>
    <x v="0"/>
    <m/>
    <d v="2014-12-31T00:00:00"/>
    <s v="Улаанбаатар хот дахь гаалийн газар"/>
    <s v="Гаалийн татвар"/>
    <n v="474.42709677419356"/>
    <m/>
    <x v="8"/>
    <s v="102.Гаалийн албан татвар"/>
  </r>
  <r>
    <x v="1"/>
    <x v="1"/>
    <s v="Adj#0"/>
    <x v="38"/>
    <x v="0"/>
    <m/>
    <d v="2014-12-31T00:00:00"/>
    <s v="Улаанбаатар хот дахь гаалийн газар"/>
    <s v="Гаалийн татвар"/>
    <n v="470.65838709677422"/>
    <m/>
    <x v="8"/>
    <s v="102.Гаалийн албан татвар"/>
  </r>
  <r>
    <x v="1"/>
    <x v="1"/>
    <s v="Adj#0"/>
    <x v="38"/>
    <x v="0"/>
    <m/>
    <d v="2014-02-12T00:00:00"/>
    <s v="Замын Үүдийн гааль"/>
    <s v="Гаалийн татвар"/>
    <n v="3258.8238709677421"/>
    <m/>
    <x v="8"/>
    <s v="102.Гаалийн албан татвар"/>
  </r>
  <r>
    <x v="1"/>
    <x v="1"/>
    <s v="Adj#0"/>
    <x v="38"/>
    <x v="0"/>
    <m/>
    <d v="2014-06-04T00:00:00"/>
    <s v="Замын Үүдийн гааль"/>
    <s v="Гаалийн татвар"/>
    <n v="149125.18838709677"/>
    <m/>
    <x v="8"/>
    <s v="102.Гаалийн албан татвар"/>
  </r>
  <r>
    <x v="1"/>
    <x v="1"/>
    <s v="Adj#0"/>
    <x v="38"/>
    <x v="0"/>
    <m/>
    <d v="2014-08-08T00:00:00"/>
    <s v="Замын Үүдийн гааль"/>
    <s v="Гаалийн татвар"/>
    <n v="18515.062580645164"/>
    <m/>
    <x v="8"/>
    <s v="102.Гаалийн албан татвар"/>
  </r>
  <r>
    <x v="1"/>
    <x v="1"/>
    <s v="Adj#0"/>
    <x v="38"/>
    <x v="0"/>
    <m/>
    <d v="2014-08-11T00:00:00"/>
    <s v="Замын Үүдийн гааль"/>
    <s v="Гаалийн татвар"/>
    <n v="27862.203225806457"/>
    <m/>
    <x v="8"/>
    <s v="102.Гаалийн албан татвар"/>
  </r>
  <r>
    <x v="1"/>
    <x v="1"/>
    <s v="Adj#0"/>
    <x v="38"/>
    <x v="0"/>
    <m/>
    <d v="2014-09-11T00:00:00"/>
    <s v="Замын Үүдийн гааль"/>
    <s v="Гаалийн татвар"/>
    <n v="15151.088064516131"/>
    <m/>
    <x v="8"/>
    <s v="102.Гаалийн албан татвар"/>
  </r>
  <r>
    <x v="1"/>
    <x v="1"/>
    <s v="Adj#0"/>
    <x v="38"/>
    <x v="0"/>
    <m/>
    <d v="2014-10-13T00:00:00"/>
    <s v="Замын Үүдийн гааль"/>
    <s v="Гаалийн татвар"/>
    <n v="13624.95677419355"/>
    <m/>
    <x v="8"/>
    <s v="102.Гаалийн албан татвар"/>
  </r>
  <r>
    <x v="1"/>
    <x v="1"/>
    <s v="Adj#0"/>
    <x v="38"/>
    <x v="0"/>
    <m/>
    <d v="2014-10-13T00:00:00"/>
    <s v="Замын Үүдийн гааль"/>
    <s v="Гаалийн татвар"/>
    <n v="1615.1025806451614"/>
    <m/>
    <x v="8"/>
    <s v="102.Гаалийн албан татвар"/>
  </r>
  <r>
    <x v="1"/>
    <x v="1"/>
    <s v="Adj#0"/>
    <x v="38"/>
    <x v="0"/>
    <m/>
    <d v="2014-12-15T00:00:00"/>
    <s v="Замын Үүдийн гааль"/>
    <s v="Гаалийн татвар"/>
    <n v="17503.299677419356"/>
    <m/>
    <x v="8"/>
    <s v="102.Гаалийн албан татвар"/>
  </r>
  <r>
    <x v="1"/>
    <x v="1"/>
    <s v="Adj#0"/>
    <x v="38"/>
    <x v="0"/>
    <m/>
    <d v="2014-12-31T00:00:00"/>
    <s v="Замын Үүдийн гааль"/>
    <s v="Гаалийн татвар"/>
    <n v="15736.274838709678"/>
    <m/>
    <x v="8"/>
    <s v="102.Гаалийн албан татвар"/>
  </r>
  <r>
    <x v="1"/>
    <x v="1"/>
    <s v="Adj#0"/>
    <x v="38"/>
    <x v="0"/>
    <m/>
    <d v="2014-06-09T00:00:00"/>
    <s v="ТЕГ. УТОХГ"/>
    <s v="оршин суугч бусад ногдуулсан"/>
    <n v="1206306.2749999999"/>
    <m/>
    <x v="3"/>
    <s v="103.Нэмэгдсэн өртгийн албан татвар"/>
  </r>
  <r>
    <x v="1"/>
    <x v="1"/>
    <s v="Adj#0"/>
    <x v="38"/>
    <x v="0"/>
    <m/>
    <d v="2014-05-09T00:00:00"/>
    <s v="ТЕГ. УТОХГ"/>
    <s v="оршин суугч бусад ногдуулсан"/>
    <n v="5100000"/>
    <m/>
    <x v="3"/>
    <s v="103.Нэмэгдсэн өртгийн албан татвар"/>
  </r>
  <r>
    <x v="1"/>
    <x v="1"/>
    <s v="Adj#0"/>
    <x v="38"/>
    <x v="0"/>
    <m/>
    <d v="2014-07-31T00:00:00"/>
    <s v="ТЕГ. УТОХГ"/>
    <s v="оршин суугч бусад ногдуулсан"/>
    <n v="3939605.53"/>
    <m/>
    <x v="3"/>
    <s v="103.Нэмэгдсэн өртгийн албан татвар"/>
  </r>
  <r>
    <x v="1"/>
    <x v="1"/>
    <s v="Adj#0"/>
    <x v="38"/>
    <x v="0"/>
    <m/>
    <d v="2014-08-08T00:00:00"/>
    <s v="ТЕГ. УТОХГ"/>
    <s v="оршин суугч бусад ногдуулсан"/>
    <n v="5119332.0240000002"/>
    <m/>
    <x v="3"/>
    <s v="103.Нэмэгдсэн өртгийн албан татвар"/>
  </r>
  <r>
    <x v="1"/>
    <x v="1"/>
    <s v="Adj#0"/>
    <x v="38"/>
    <x v="0"/>
    <m/>
    <s v="2014"/>
    <s v="Буянт ухаа дахь гаалийн газар"/>
    <s v="Импортын барааны НӨАТ"/>
    <n v="539285.04811548383"/>
    <m/>
    <x v="3"/>
    <s v="103.Нэмэгдсэн өртгийн албан татвар"/>
  </r>
  <r>
    <x v="1"/>
    <x v="1"/>
    <s v="Adj#0"/>
    <x v="38"/>
    <x v="0"/>
    <m/>
    <s v="2014"/>
    <s v="Олон улсын шуудан илгээмжийн гааль"/>
    <s v="Импортын барааны НӨАТ"/>
    <n v="134503.90990354837"/>
    <m/>
    <x v="3"/>
    <s v="103.Нэмэгдсэн өртгийн албан татвар"/>
  </r>
  <r>
    <x v="1"/>
    <x v="1"/>
    <s v="Adj#0"/>
    <x v="38"/>
    <x v="0"/>
    <m/>
    <s v="2014"/>
    <s v="Гашуун сухайтын гааль"/>
    <s v="Импортын барааны НӨАТ"/>
    <n v="15978427.422896137"/>
    <m/>
    <x v="3"/>
    <s v="103.Нэмэгдсэн өртгийн албан татвар"/>
  </r>
  <r>
    <x v="1"/>
    <x v="1"/>
    <s v="Adj#0"/>
    <x v="38"/>
    <x v="0"/>
    <m/>
    <s v="2014"/>
    <s v="Улаанбаатар хот дахь гаалийн газар"/>
    <s v="Импортын барааны НӨАТ"/>
    <n v="18604447.591935486"/>
    <m/>
    <x v="3"/>
    <s v="103.Нэмэгдсэн өртгийн албан татвар"/>
  </r>
  <r>
    <x v="1"/>
    <x v="1"/>
    <s v="Adj#0"/>
    <x v="38"/>
    <x v="0"/>
    <m/>
    <s v="2014"/>
    <s v="Замын Үүдийн гааль"/>
    <s v="Импортын барааны НӨАТ"/>
    <n v="551023.19999999995"/>
    <m/>
    <x v="3"/>
    <s v="103.Нэмэгдсэн өртгийн албан татвар"/>
  </r>
  <r>
    <x v="1"/>
    <x v="1"/>
    <s v="Adj#0"/>
    <x v="38"/>
    <x v="0"/>
    <m/>
    <d v="2014-07-18T00:00:00"/>
    <s v="ТЕГ. УТОХГ"/>
    <s v="АМНАТ"/>
    <n v="19100000"/>
    <m/>
    <x v="0"/>
    <s v="104.Ашигт малтмалын нөөц ашигласны төлбөр"/>
  </r>
  <r>
    <x v="1"/>
    <x v="1"/>
    <s v="Adj#0"/>
    <x v="38"/>
    <x v="0"/>
    <m/>
    <d v="2014-07-31T00:00:00"/>
    <s v="ТЕГ. УТОХГ"/>
    <s v="АМНАТ"/>
    <n v="14188525.562000001"/>
    <m/>
    <x v="0"/>
    <s v="104.Ашигт малтмалын нөөц ашигласны төлбөр"/>
  </r>
  <r>
    <x v="1"/>
    <x v="1"/>
    <s v="Adj#0"/>
    <x v="38"/>
    <x v="0"/>
    <m/>
    <d v="2014-10-16T00:00:00"/>
    <s v="ТЕГ. УТОХГ"/>
    <s v="АМНАТ"/>
    <n v="33095502.541000001"/>
    <m/>
    <x v="0"/>
    <s v="104.Ашигт малтмалын нөөц ашигласны төлбөр"/>
  </r>
  <r>
    <x v="1"/>
    <x v="1"/>
    <s v="Adj#0"/>
    <x v="38"/>
    <x v="0"/>
    <m/>
    <d v="2014-01-06T00:00:00"/>
    <s v="Хөдөлмөр эрхлэлтийн үйлчилгээний газар"/>
    <s v="work per for 6 pp"/>
    <n v="16896"/>
    <m/>
    <x v="11"/>
    <s v="106.Гадаадын мэргэжилтэн, ажилчны ажлын байрны төлбөр"/>
  </r>
  <r>
    <x v="1"/>
    <x v="1"/>
    <s v="Adj#0"/>
    <x v="38"/>
    <x v="0"/>
    <m/>
    <d v="2014-01-06T00:00:00"/>
    <s v="Хөдөлмөр эрхлэлтийн үйлчилгээний газар"/>
    <s v="work per for 2 ppl"/>
    <n v="9216"/>
    <m/>
    <x v="11"/>
    <s v="106.Гадаадын мэргэжилтэн, ажилчны ажлын байрны төлбөр"/>
  </r>
  <r>
    <x v="1"/>
    <x v="1"/>
    <s v="Adj#0"/>
    <x v="38"/>
    <x v="0"/>
    <m/>
    <d v="2014-01-06T00:00:00"/>
    <s v="Хөдөлмөр эрхлэлтийн үйлчилгээний газар"/>
    <s v="service fee for 6 ppl"/>
    <n v="109"/>
    <m/>
    <x v="11"/>
    <s v="106.Гадаадын мэргэжилтэн, ажилчны ажлын байрны төлбөр"/>
  </r>
  <r>
    <x v="1"/>
    <x v="1"/>
    <s v="Adj#0"/>
    <x v="38"/>
    <x v="0"/>
    <m/>
    <d v="2014-01-06T00:00:00"/>
    <s v="Хөдөлмөр эрхлэлтийн үйлчилгээний газар"/>
    <s v="service fee for 2 ppl"/>
    <n v="34"/>
    <m/>
    <x v="11"/>
    <s v="106.Гадаадын мэргэжилтэн, ажилчны ажлын байрны төлбөр"/>
  </r>
  <r>
    <x v="1"/>
    <x v="1"/>
    <s v="Adj#0"/>
    <x v="38"/>
    <x v="0"/>
    <m/>
    <d v="2014-01-15T00:00:00"/>
    <s v="Хөдөлмөр эрхлэлтийн үйлчилгээний газар"/>
    <s v="work per for incoming 10 employees"/>
    <n v="33792"/>
    <m/>
    <x v="11"/>
    <s v="106.Гадаадын мэргэжилтэн, ажилчны ажлын байрны төлбөр"/>
  </r>
  <r>
    <x v="1"/>
    <x v="1"/>
    <s v="Adj#0"/>
    <x v="38"/>
    <x v="0"/>
    <m/>
    <d v="2014-01-15T00:00:00"/>
    <s v="Хөдөлмөр эрхлэлтийн үйлчилгээний газар"/>
    <s v="service fee for 10 ppl"/>
    <n v="170"/>
    <m/>
    <x v="11"/>
    <s v="106.Гадаадын мэргэжилтэн, ажилчны ажлын байрны төлбөр"/>
  </r>
  <r>
    <x v="1"/>
    <x v="1"/>
    <s v="Adj#0"/>
    <x v="38"/>
    <x v="0"/>
    <m/>
    <d v="2014-01-29T00:00:00"/>
    <s v="Хөдөлмөр эрхлэлтийн үйлчилгээний газар"/>
    <s v="work per for 2 ppl"/>
    <n v="5760"/>
    <m/>
    <x v="11"/>
    <s v="106.Гадаадын мэргэжилтэн, ажилчны ажлын байрны төлбөр"/>
  </r>
  <r>
    <x v="1"/>
    <x v="1"/>
    <s v="Adj#0"/>
    <x v="38"/>
    <x v="0"/>
    <m/>
    <d v="2014-01-29T00:00:00"/>
    <s v="Хөдөлмөр эрхлэлтийн үйлчилгээний газар"/>
    <s v="service fee for 2 ppl"/>
    <n v="32"/>
    <m/>
    <x v="11"/>
    <s v="106.Гадаадын мэргэжилтэн, ажилчны ажлын байрны төлбөр"/>
  </r>
  <r>
    <x v="1"/>
    <x v="1"/>
    <s v="Adj#0"/>
    <x v="38"/>
    <x v="0"/>
    <m/>
    <d v="2014-02-12T00:00:00"/>
    <s v="Хөдөлмөр эрхлэлтийн үйлчилгээний газар"/>
    <s v="work per for 11 ppl"/>
    <n v="34944"/>
    <m/>
    <x v="11"/>
    <s v="106.Гадаадын мэргэжилтэн, ажилчны ажлын байрны төлбөр"/>
  </r>
  <r>
    <x v="1"/>
    <x v="1"/>
    <s v="Adj#0"/>
    <x v="38"/>
    <x v="0"/>
    <m/>
    <d v="2014-02-12T00:00:00"/>
    <s v="Хөдөлмөр эрхлэлтийн үйлчилгээний газар"/>
    <s v="service fee for 11 ppl"/>
    <n v="165"/>
    <m/>
    <x v="11"/>
    <s v="106.Гадаадын мэргэжилтэн, ажилчны ажлын байрны төлбөр"/>
  </r>
  <r>
    <x v="1"/>
    <x v="1"/>
    <s v="Adj#0"/>
    <x v="38"/>
    <x v="0"/>
    <m/>
    <d v="2014-02-14T00:00:00"/>
    <s v="Хөдөлмөр эрхлэлтийн үйлчилгээний газар"/>
    <s v="service fee for murali krishna"/>
    <n v="17"/>
    <m/>
    <x v="11"/>
    <s v="106.Гадаадын мэргэжилтэн, ажилчны ажлын байрны төлбөр"/>
  </r>
  <r>
    <x v="1"/>
    <x v="1"/>
    <s v="Adj#0"/>
    <x v="38"/>
    <x v="0"/>
    <m/>
    <d v="2014-02-14T00:00:00"/>
    <s v="Хөдөлмөр эрхлэлтийн үйлчилгээний газар"/>
    <s v="work per for murali krsihna"/>
    <n v="2304"/>
    <m/>
    <x v="11"/>
    <s v="106.Гадаадын мэргэжилтэн, ажилчны ажлын байрны төлбөр"/>
  </r>
  <r>
    <x v="1"/>
    <x v="1"/>
    <s v="Adj#0"/>
    <x v="38"/>
    <x v="0"/>
    <m/>
    <d v="2014-03-14T00:00:00"/>
    <s v="Хөдөлмөр эрхлэлтийн үйлчилгээний газар"/>
    <s v="work per ext for 12 ppl"/>
    <n v="41088"/>
    <m/>
    <x v="11"/>
    <s v="106.Гадаадын мэргэжилтэн, ажилчны ажлын байрны төлбөр"/>
  </r>
  <r>
    <x v="1"/>
    <x v="1"/>
    <s v="Adj#0"/>
    <x v="38"/>
    <x v="0"/>
    <m/>
    <d v="2014-03-14T00:00:00"/>
    <s v="Хөдөлмөр эрхлэлтийн үйлчилгээний газар"/>
    <s v="service fee for 12 ppl"/>
    <n v="180"/>
    <m/>
    <x v="11"/>
    <s v="106.Гадаадын мэргэжилтэн, ажилчны ажлын байрны төлбөр"/>
  </r>
  <r>
    <x v="1"/>
    <x v="1"/>
    <s v="Adj#0"/>
    <x v="38"/>
    <x v="0"/>
    <m/>
    <d v="2014-03-19T00:00:00"/>
    <s v="Хөдөлмөр эрхлэлтийн үйлчилгээний газар"/>
    <s v="work per for cory anderson"/>
    <n v="3840"/>
    <m/>
    <x v="11"/>
    <s v="106.Гадаадын мэргэжилтэн, ажилчны ажлын байрны төлбөр"/>
  </r>
  <r>
    <x v="1"/>
    <x v="1"/>
    <s v="Adj#0"/>
    <x v="38"/>
    <x v="0"/>
    <m/>
    <d v="2014-03-19T00:00:00"/>
    <s v="Хөдөлмөр эрхлэлтийн үйлчилгээний газар"/>
    <s v="service fee for cory anderson"/>
    <n v="17"/>
    <m/>
    <x v="11"/>
    <s v="106.Гадаадын мэргэжилтэн, ажилчны ажлын байрны төлбөр"/>
  </r>
  <r>
    <x v="1"/>
    <x v="1"/>
    <s v="Adj#0"/>
    <x v="38"/>
    <x v="0"/>
    <m/>
    <d v="2014-03-28T00:00:00"/>
    <s v="Хөдөлмөр эрхлэлтийн үйлчилгээний газар"/>
    <s v="work per for 10 ppl"/>
    <n v="42240"/>
    <m/>
    <x v="11"/>
    <s v="106.Гадаадын мэргэжилтэн, ажилчны ажлын байрны төлбөр"/>
  </r>
  <r>
    <x v="1"/>
    <x v="1"/>
    <s v="Adj#0"/>
    <x v="38"/>
    <x v="0"/>
    <m/>
    <d v="2014-03-28T00:00:00"/>
    <s v="Хөдөлмөр эрхлэлтийн үйлчилгээний газар"/>
    <s v="service fee for 10ppl"/>
    <n v="170"/>
    <m/>
    <x v="11"/>
    <s v="106.Гадаадын мэргэжилтэн, ажилчны ажлын байрны төлбөр"/>
  </r>
  <r>
    <x v="1"/>
    <x v="1"/>
    <s v="Adj#0"/>
    <x v="38"/>
    <x v="0"/>
    <m/>
    <d v="2014-04-04T00:00:00"/>
    <s v="Хөдөлмөр эрхлэлтийн үйлчилгээний газар"/>
    <s v="WORK PER 8 PPL"/>
    <n v="24960"/>
    <m/>
    <x v="11"/>
    <s v="106.Гадаадын мэргэжилтэн, ажилчны ажлын байрны төлбөр"/>
  </r>
  <r>
    <x v="1"/>
    <x v="1"/>
    <s v="Adj#0"/>
    <x v="38"/>
    <x v="0"/>
    <m/>
    <d v="2014-04-04T00:00:00"/>
    <s v="Хөдөлмөр эрхлэлтийн үйлчилгээний газар"/>
    <s v="SERVICE FEE FOR 8 PPL"/>
    <n v="136"/>
    <m/>
    <x v="11"/>
    <s v="106.Гадаадын мэргэжилтэн, ажилчны ажлын байрны төлбөр"/>
  </r>
  <r>
    <x v="1"/>
    <x v="1"/>
    <s v="Adj#0"/>
    <x v="38"/>
    <x v="0"/>
    <m/>
    <d v="2014-04-17T00:00:00"/>
    <s v="Хөдөлмөр эрхлэлтийн үйлчилгээний газар"/>
    <s v="differences of workplace pnmt"/>
    <n v="168718.24"/>
    <m/>
    <x v="11"/>
    <s v="106.Гадаадын мэргэжилтэн, ажилчны ажлын байрны төлбөр"/>
  </r>
  <r>
    <x v="1"/>
    <x v="1"/>
    <s v="Adj#0"/>
    <x v="38"/>
    <x v="0"/>
    <m/>
    <d v="2014-04-28T00:00:00"/>
    <s v="Хөдөлмөр эрхлэлтийн үйлчилгээний газар"/>
    <s v="Work permit for 25 people"/>
    <n v="70860.800000000003"/>
    <m/>
    <x v="11"/>
    <s v="106.Гадаадын мэргэжилтэн, ажилчны ажлын байрны төлбөр"/>
  </r>
  <r>
    <x v="1"/>
    <x v="1"/>
    <s v="Adj#0"/>
    <x v="38"/>
    <x v="0"/>
    <m/>
    <d v="2014-04-28T00:00:00"/>
    <s v="Хөдөлмөр эрхлэлтийн үйлчилгээний газар"/>
    <s v="Service fee for 25 people"/>
    <n v="375"/>
    <m/>
    <x v="11"/>
    <s v="106.Гадаадын мэргэжилтэн, ажилчны ажлын байрны төлбөр"/>
  </r>
  <r>
    <x v="1"/>
    <x v="1"/>
    <s v="Adj#0"/>
    <x v="38"/>
    <x v="0"/>
    <m/>
    <d v="2014-05-02T00:00:00"/>
    <s v="Хөдөлмөр эрхлэлтийн үйлчилгээний газар"/>
    <s v="Work permission fee for 8 employees"/>
    <n v="23076"/>
    <m/>
    <x v="11"/>
    <s v="106.Гадаадын мэргэжилтэн, ажилчны ажлын байрны төлбөр"/>
  </r>
  <r>
    <x v="1"/>
    <x v="1"/>
    <s v="Adj#0"/>
    <x v="38"/>
    <x v="0"/>
    <m/>
    <d v="2014-05-02T00:00:00"/>
    <s v="Хөдөлмөр эрхлэлтийн үйлчилгээний газар"/>
    <s v="Service fee fee for 8 employees"/>
    <n v="136"/>
    <m/>
    <x v="11"/>
    <s v="106.Гадаадын мэргэжилтэн, ажилчны ажлын байрны төлбөр"/>
  </r>
  <r>
    <x v="1"/>
    <x v="1"/>
    <s v="Adj#0"/>
    <x v="38"/>
    <x v="0"/>
    <m/>
    <d v="2014-05-05T00:00:00"/>
    <s v="Хөдөлмөр эрхлэлтийн үйлчилгээний газар"/>
    <s v="Work permission for Stephen Duggan"/>
    <n v="3072"/>
    <m/>
    <x v="11"/>
    <s v="106.Гадаадын мэргэжилтэн, ажилчны ажлын байрны төлбөр"/>
  </r>
  <r>
    <x v="1"/>
    <x v="1"/>
    <s v="Adj#0"/>
    <x v="38"/>
    <x v="0"/>
    <m/>
    <d v="2014-05-05T00:00:00"/>
    <s v="Хөдөлмөр эрхлэлтийн үйлчилгээний газар"/>
    <s v="Service fee for Stephen Duggan"/>
    <n v="17"/>
    <m/>
    <x v="11"/>
    <s v="106.Гадаадын мэргэжилтэн, ажилчны ажлын байрны төлбөр"/>
  </r>
  <r>
    <x v="1"/>
    <x v="1"/>
    <s v="Adj#0"/>
    <x v="38"/>
    <x v="0"/>
    <m/>
    <d v="2014-05-19T00:00:00"/>
    <s v="Хөдөлмөр эрхлэлтийн үйлчилгээний газар"/>
    <s v="workpalce pnmt for 21 expats"/>
    <n v="51340.800000000003"/>
    <m/>
    <x v="11"/>
    <s v="106.Гадаадын мэргэжилтэн, ажилчны ажлын байрны төлбөр"/>
  </r>
  <r>
    <x v="1"/>
    <x v="1"/>
    <s v="Adj#0"/>
    <x v="38"/>
    <x v="0"/>
    <m/>
    <d v="2014-05-19T00:00:00"/>
    <s v="Хөдөлмөр эрхлэлтийн үйлчилгээний газар"/>
    <s v="service fee for 21 expats"/>
    <n v="315"/>
    <m/>
    <x v="11"/>
    <s v="106.Гадаадын мэргэжилтэн, ажилчны ажлын байрны төлбөр"/>
  </r>
  <r>
    <x v="1"/>
    <x v="1"/>
    <s v="Adj#0"/>
    <x v="38"/>
    <x v="0"/>
    <m/>
    <d v="2014-06-05T00:00:00"/>
    <s v="Хөдөлмөр эрхлэлтийн үйлчилгээний газар"/>
    <s v="1900002781"/>
    <n v="32025.599999999999"/>
    <m/>
    <x v="11"/>
    <s v="106.Гадаадын мэргэжилтэн, ажилчны ажлын байрны төлбөр"/>
  </r>
  <r>
    <x v="1"/>
    <x v="1"/>
    <s v="Adj#0"/>
    <x v="38"/>
    <x v="0"/>
    <m/>
    <d v="2014-06-05T00:00:00"/>
    <s v="Хөдөлмөр эрхлэлтийн үйлчилгээний газар"/>
    <s v="1900002779"/>
    <n v="5376"/>
    <m/>
    <x v="11"/>
    <s v="106.Гадаадын мэргэжилтэн, ажилчны ажлын байрны төлбөр"/>
  </r>
  <r>
    <x v="1"/>
    <x v="1"/>
    <s v="Adj#0"/>
    <x v="38"/>
    <x v="0"/>
    <m/>
    <d v="2014-06-05T00:00:00"/>
    <s v="Хөдөлмөр эрхлэлтийн үйлчилгээний газар"/>
    <s v="1900002782"/>
    <n v="225"/>
    <m/>
    <x v="11"/>
    <s v="106.Гадаадын мэргэжилтэн, ажилчны ажлын байрны төлбөр"/>
  </r>
  <r>
    <x v="1"/>
    <x v="1"/>
    <s v="Adj#0"/>
    <x v="38"/>
    <x v="0"/>
    <m/>
    <d v="2014-06-05T00:00:00"/>
    <s v="Хөдөлмөр эрхлэлтийн үйлчилгээний газар"/>
    <s v="1900002778"/>
    <n v="34"/>
    <m/>
    <x v="11"/>
    <s v="106.Гадаадын мэргэжилтэн, ажилчны ажлын байрны төлбөр"/>
  </r>
  <r>
    <x v="1"/>
    <x v="1"/>
    <s v="Adj#0"/>
    <x v="38"/>
    <x v="0"/>
    <m/>
    <d v="2014-06-19T00:00:00"/>
    <s v="Хөдөлмөр эрхлэлтийн үйлчилгээний газар"/>
    <s v="1900002824"/>
    <n v="9216"/>
    <m/>
    <x v="11"/>
    <s v="106.Гадаадын мэргэжилтэн, ажилчны ажлын байрны төлбөр"/>
  </r>
  <r>
    <x v="1"/>
    <x v="1"/>
    <s v="Adj#0"/>
    <x v="38"/>
    <x v="0"/>
    <m/>
    <d v="2014-06-19T00:00:00"/>
    <s v="Хөдөлмөр эрхлэлтийн үйлчилгээний газар"/>
    <s v="1900002826"/>
    <n v="68"/>
    <m/>
    <x v="11"/>
    <s v="106.Гадаадын мэргэжилтэн, ажилчны ажлын байрны төлбөр"/>
  </r>
  <r>
    <x v="1"/>
    <x v="1"/>
    <s v="Adj#0"/>
    <x v="38"/>
    <x v="0"/>
    <m/>
    <d v="2014-07-03T00:00:00"/>
    <s v="Хөдөлмөр эрхлэлтийн үйлчилгээний газар"/>
    <s v="Work permit extentiion - 11 expats"/>
    <n v="17996.8"/>
    <m/>
    <x v="11"/>
    <s v="106.Гадаадын мэргэжилтэн, ажилчны ажлын байрны төлбөр"/>
  </r>
  <r>
    <x v="1"/>
    <x v="1"/>
    <s v="Adj#0"/>
    <x v="38"/>
    <x v="0"/>
    <m/>
    <d v="2014-07-03T00:00:00"/>
    <s v="Хөдөлмөр эрхлэлтийн үйлчилгээний газар"/>
    <s v="Service fee - 11 expats"/>
    <n v="165"/>
    <m/>
    <x v="11"/>
    <s v="106.Гадаадын мэргэжилтэн, ажилчны ажлын байрны төлбөр"/>
  </r>
  <r>
    <x v="1"/>
    <x v="1"/>
    <s v="Adj#0"/>
    <x v="38"/>
    <x v="0"/>
    <m/>
    <d v="2014-07-30T00:00:00"/>
    <s v="Хөдөлмөр эрхлэлтийн үйлчилгээний газар"/>
    <s v="work per for 2 ppl"/>
    <n v="4068"/>
    <m/>
    <x v="11"/>
    <s v="106.Гадаадын мэргэжилтэн, ажилчны ажлын байрны төлбөр"/>
  </r>
  <r>
    <x v="1"/>
    <x v="1"/>
    <s v="Adj#0"/>
    <x v="38"/>
    <x v="0"/>
    <m/>
    <d v="2014-07-30T00:00:00"/>
    <s v="Хөдөлмөр эрхлэлтийн үйлчилгээний газар"/>
    <s v="service fee for 2 ppl"/>
    <n v="34"/>
    <m/>
    <x v="11"/>
    <s v="106.Гадаадын мэргэжилтэн, ажилчны ажлын байрны төлбөр"/>
  </r>
  <r>
    <x v="1"/>
    <x v="1"/>
    <s v="Adj#0"/>
    <x v="38"/>
    <x v="0"/>
    <m/>
    <d v="2014-08-14T00:00:00"/>
    <s v="Хөдөлмөр эрхлэлтийн үйлчилгээний газар"/>
    <s v="work per for 19 ppl new work per for 2 ppl"/>
    <n v="78259.199999999997"/>
    <m/>
    <x v="11"/>
    <s v="106.Гадаадын мэргэжилтэн, ажилчны ажлын байрны төлбөр"/>
  </r>
  <r>
    <x v="1"/>
    <x v="1"/>
    <s v="Adj#0"/>
    <x v="38"/>
    <x v="0"/>
    <m/>
    <d v="2014-08-14T00:00:00"/>
    <s v="Хөдөлмөр эрхлэлтийн үйлчилгээний газар"/>
    <s v="service fee for 21 ppl"/>
    <n v="319"/>
    <m/>
    <x v="11"/>
    <s v="106.Гадаадын мэргэжилтэн, ажилчны ажлын байрны төлбөр"/>
  </r>
  <r>
    <x v="1"/>
    <x v="1"/>
    <s v="Adj#0"/>
    <x v="38"/>
    <x v="0"/>
    <m/>
    <d v="2014-08-21T00:00:00"/>
    <s v="Хөдөлмөр эрхлэлтийн үйлчилгээний газар"/>
    <s v="service fee for 2 ppl"/>
    <n v="34"/>
    <m/>
    <x v="11"/>
    <s v="106.Гадаадын мэргэжилтэн, ажилчны ажлын байрны төлбөр"/>
  </r>
  <r>
    <x v="1"/>
    <x v="1"/>
    <s v="Adj#0"/>
    <x v="38"/>
    <x v="0"/>
    <m/>
    <d v="2014-08-21T00:00:00"/>
    <s v="Хөдөлмөр эрхлэлтийн үйлчилгээний газар"/>
    <s v="work per for 2 ppl"/>
    <n v="9216"/>
    <m/>
    <x v="11"/>
    <s v="106.Гадаадын мэргэжилтэн, ажилчны ажлын байрны төлбөр"/>
  </r>
  <r>
    <x v="1"/>
    <x v="1"/>
    <s v="Adj#0"/>
    <x v="38"/>
    <x v="0"/>
    <m/>
    <d v="2014-09-08T00:00:00"/>
    <s v="Хөдөлмөр эрхлэлтийн үйлчилгээний газар"/>
    <s v="work per for 11 ppl"/>
    <n v="50688"/>
    <m/>
    <x v="11"/>
    <s v="106.Гадаадын мэргэжилтэн, ажилчны ажлын байрны төлбөр"/>
  </r>
  <r>
    <x v="1"/>
    <x v="1"/>
    <s v="Adj#0"/>
    <x v="38"/>
    <x v="0"/>
    <m/>
    <d v="2014-09-08T00:00:00"/>
    <s v="Хөдөлмөр эрхлэлтийн үйлчилгээний газар"/>
    <s v="service fee for 11 ppl"/>
    <n v="187"/>
    <m/>
    <x v="11"/>
    <s v="106.Гадаадын мэргэжилтэн, ажилчны ажлын байрны төлбөр"/>
  </r>
  <r>
    <x v="1"/>
    <x v="1"/>
    <s v="Adj#0"/>
    <x v="38"/>
    <x v="0"/>
    <m/>
    <d v="2014-09-11T00:00:00"/>
    <s v="Хөдөлмөр эрхлэлтийн үйлчилгээний газар"/>
    <s v="work per fee for extension of 14 expats"/>
    <n v="44428.800000000003"/>
    <m/>
    <x v="11"/>
    <s v="106.Гадаадын мэргэжилтэн, ажилчны ажлын байрны төлбөр"/>
  </r>
  <r>
    <x v="1"/>
    <x v="1"/>
    <s v="Adj#0"/>
    <x v="38"/>
    <x v="0"/>
    <m/>
    <d v="2014-09-11T00:00:00"/>
    <s v="Хөдөлмөр эрхлэлтийн үйлчилгээний газар"/>
    <s v="service fee for workpermit extension of 14 expats"/>
    <n v="210"/>
    <m/>
    <x v="11"/>
    <s v="106.Гадаадын мэргэжилтэн, ажилчны ажлын байрны төлбөр"/>
  </r>
  <r>
    <x v="1"/>
    <x v="1"/>
    <s v="Adj#0"/>
    <x v="38"/>
    <x v="0"/>
    <m/>
    <d v="2014-09-18T00:00:00"/>
    <s v="Хөдөлмөр эрхлэлтийн үйлчилгээний газар"/>
    <s v="work per ext of Mahoney Jeffrey"/>
    <n v="4608"/>
    <m/>
    <x v="11"/>
    <s v="106.Гадаадын мэргэжилтэн, ажилчны ажлын байрны төлбөр"/>
  </r>
  <r>
    <x v="1"/>
    <x v="1"/>
    <s v="Adj#0"/>
    <x v="38"/>
    <x v="0"/>
    <m/>
    <d v="2014-09-18T00:00:00"/>
    <s v="Хөдөлмөр эрхлэлтийн үйлчилгээний газар"/>
    <s v="service fee for work per of Mahoney Jeffrey"/>
    <n v="15"/>
    <m/>
    <x v="11"/>
    <s v="106.Гадаадын мэргэжилтэн, ажилчны ажлын байрны төлбөр"/>
  </r>
  <r>
    <x v="1"/>
    <x v="1"/>
    <s v="Adj#0"/>
    <x v="38"/>
    <x v="0"/>
    <m/>
    <d v="2014-09-25T00:00:00"/>
    <s v="Хөдөлмөр эрхлэлтийн үйлчилгээний газар"/>
    <s v="Work permit extension - 14 expats"/>
    <n v="44160"/>
    <m/>
    <x v="11"/>
    <s v="106.Гадаадын мэргэжилтэн, ажилчны ажлын байрны төлбөр"/>
  </r>
  <r>
    <x v="1"/>
    <x v="1"/>
    <s v="Adj#0"/>
    <x v="38"/>
    <x v="0"/>
    <m/>
    <d v="2014-09-25T00:00:00"/>
    <s v="Хөдөлмөр эрхлэлтийн үйлчилгээний газар"/>
    <s v="Service fee for work permit extension - 14expats"/>
    <n v="210"/>
    <m/>
    <x v="11"/>
    <s v="106.Гадаадын мэргэжилтэн, ажилчны ажлын байрны төлбөр"/>
  </r>
  <r>
    <x v="1"/>
    <x v="1"/>
    <s v="Adj#0"/>
    <x v="38"/>
    <x v="0"/>
    <m/>
    <d v="2014-09-29T00:00:00"/>
    <s v="Хөдөлмөр эрхлэлтийн үйлчилгээний газар"/>
    <s v="work per for 5 ppl"/>
    <n v="16128"/>
    <m/>
    <x v="11"/>
    <s v="106.Гадаадын мэргэжилтэн, ажилчны ажлын байрны төлбөр"/>
  </r>
  <r>
    <x v="1"/>
    <x v="1"/>
    <s v="Adj#0"/>
    <x v="38"/>
    <x v="0"/>
    <m/>
    <d v="2014-09-29T00:00:00"/>
    <s v="Хөдөлмөр эрхлэлтийн үйлчилгээний газар"/>
    <s v="service fee for 5 ppl"/>
    <n v="85"/>
    <m/>
    <x v="11"/>
    <s v="106.Гадаадын мэргэжилтэн, ажилчны ажлын байрны төлбөр"/>
  </r>
  <r>
    <x v="1"/>
    <x v="1"/>
    <s v="Adj#0"/>
    <x v="38"/>
    <x v="0"/>
    <m/>
    <d v="2014-10-09T00:00:00"/>
    <s v="Хөдөлмөр эрхлэлтийн үйлчилгээний газар"/>
    <s v="service fee for 3 per"/>
    <n v="45"/>
    <m/>
    <x v="11"/>
    <s v="106.Гадаадын мэргэжилтэн, ажилчны ажлын байрны төлбөр"/>
  </r>
  <r>
    <x v="1"/>
    <x v="1"/>
    <s v="Adj#0"/>
    <x v="38"/>
    <x v="0"/>
    <m/>
    <d v="2014-10-09T00:00:00"/>
    <s v="Хөдөлмөр эрхлэлтийн үйлчилгээний газар"/>
    <s v="work per ext for 3 per"/>
    <n v="11520"/>
    <m/>
    <x v="11"/>
    <s v="106.Гадаадын мэргэжилтэн, ажилчны ажлын байрны төлбөр"/>
  </r>
  <r>
    <x v="1"/>
    <x v="1"/>
    <s v="Adj#0"/>
    <x v="38"/>
    <x v="0"/>
    <m/>
    <d v="2014-10-20T00:00:00"/>
    <s v="Хөдөлмөр эрхлэлтийн үйлчилгээний газар"/>
    <s v="Work permission Service fee"/>
    <n v="68"/>
    <m/>
    <x v="11"/>
    <s v="106.Гадаадын мэргэжилтэн, ажилчны ажлын байрны төлбөр"/>
  </r>
  <r>
    <x v="1"/>
    <x v="1"/>
    <s v="Adj#0"/>
    <x v="38"/>
    <x v="0"/>
    <m/>
    <d v="2014-10-20T00:00:00"/>
    <s v="Хөдөлмөр эрхлэлтийн үйлчилгээний газар"/>
    <s v="Work permission for 4 ppl"/>
    <n v="16128"/>
    <m/>
    <x v="11"/>
    <s v="106.Гадаадын мэргэжилтэн, ажилчны ажлын байрны төлбөр"/>
  </r>
  <r>
    <x v="1"/>
    <x v="1"/>
    <s v="Adj#0"/>
    <x v="38"/>
    <x v="0"/>
    <m/>
    <d v="2014-11-03T00:00:00"/>
    <s v="Хөдөлмөр эрхлэлтийн үйлчилгээний газар"/>
    <s v="WORK PLACE FOR 55 PPL"/>
    <n v="153216"/>
    <m/>
    <x v="11"/>
    <s v="106.Гадаадын мэргэжилтэн, ажилчны ажлын байрны төлбөр"/>
  </r>
  <r>
    <x v="1"/>
    <x v="1"/>
    <s v="Adj#0"/>
    <x v="38"/>
    <x v="0"/>
    <m/>
    <d v="2014-11-03T00:00:00"/>
    <s v="Хөдөлмөр эрхлэлтийн үйлчилгээний газар"/>
    <s v="SERVICE FEE FOR 55 PPL"/>
    <n v="835"/>
    <m/>
    <x v="11"/>
    <s v="106.Гадаадын мэргэжилтэн, ажилчны ажлын байрны төлбөр"/>
  </r>
  <r>
    <x v="1"/>
    <x v="1"/>
    <s v="Adj#0"/>
    <x v="38"/>
    <x v="0"/>
    <m/>
    <d v="2014-11-13T00:00:00"/>
    <s v="Хөдөлмөр эрхлэлтийн үйлчилгээний газар"/>
    <s v="OT LLC EXPATS WORK PER EXTENSION DEC 2014"/>
    <n v="250752"/>
    <m/>
    <x v="11"/>
    <s v="106.Гадаадын мэргэжилтэн, ажилчны ажлын байрны төлбөр"/>
  </r>
  <r>
    <x v="1"/>
    <x v="1"/>
    <s v="Adj#0"/>
    <x v="38"/>
    <x v="0"/>
    <m/>
    <d v="2014-11-13T00:00:00"/>
    <s v="Хөдөлмөр эрхлэлтийн үйлчилгээний газар"/>
    <s v="SERVICE FEE FOR OT LLC EXPATS WORK PER"/>
    <n v="810"/>
    <m/>
    <x v="11"/>
    <s v="106.Гадаадын мэргэжилтэн, ажилчны ажлын байрны төлбөр"/>
  </r>
  <r>
    <x v="1"/>
    <x v="1"/>
    <s v="Adj#0"/>
    <x v="38"/>
    <x v="0"/>
    <m/>
    <d v="2014-12-24T00:00:00"/>
    <s v="Хөдөлмөр эрхлэлтийн үйлчилгээний газар"/>
    <s v="WORK PERMISSION FOR 7 PEOPLE"/>
    <n v="31872"/>
    <m/>
    <x v="11"/>
    <s v="106.Гадаадын мэргэжилтэн, ажилчны ажлын байрны төлбөр"/>
  </r>
  <r>
    <x v="1"/>
    <x v="1"/>
    <s v="Adj#0"/>
    <x v="38"/>
    <x v="0"/>
    <m/>
    <d v="2014-12-24T00:00:00"/>
    <s v="Хөдөлмөр эрхлэлтийн үйлчилгээний газар"/>
    <s v="SERVICE FEE FOR 7 PEOPLE"/>
    <n v="105"/>
    <m/>
    <x v="11"/>
    <s v="106.Гадаадын мэргэжилтэн, ажилчны ажлын байрны төлбөр"/>
  </r>
  <r>
    <x v="1"/>
    <x v="1"/>
    <s v="Adj#0"/>
    <x v="38"/>
    <x v="0"/>
    <m/>
    <d v="2014-01-24T00:00:00"/>
    <s v="Чингэлтэй дүүргийн НДХэлтэс"/>
    <m/>
    <n v="2000000"/>
    <m/>
    <x v="4"/>
    <s v="108.Аж ахуйн нэгжээс төлсөн ажилчдын нийгмийн болон эрүүл мэндийн даатгалын шимтгэл "/>
  </r>
  <r>
    <x v="1"/>
    <x v="1"/>
    <s v="Adj#0"/>
    <x v="38"/>
    <x v="0"/>
    <m/>
    <d v="2014-02-26T00:00:00"/>
    <s v="Чингэлтэй дүүргийн НДХэлтэс"/>
    <m/>
    <n v="2600000"/>
    <m/>
    <x v="4"/>
    <s v="108.Аж ахуйн нэгжээс төлсөн ажилчдын нийгмийн болон эрүүл мэндийн даатгалын шимтгэл "/>
  </r>
  <r>
    <x v="1"/>
    <x v="1"/>
    <s v="Adj#0"/>
    <x v="38"/>
    <x v="0"/>
    <m/>
    <d v="2014-03-26T00:00:00"/>
    <s v="Чингэлтэй дүүргийн НДХэлтэс"/>
    <m/>
    <n v="2600000"/>
    <m/>
    <x v="4"/>
    <s v="108.Аж ахуйн нэгжээс төлсөн ажилчдын нийгмийн болон эрүүл мэндийн даатгалын шимтгэл "/>
  </r>
  <r>
    <x v="1"/>
    <x v="1"/>
    <s v="Adj#0"/>
    <x v="38"/>
    <x v="0"/>
    <m/>
    <d v="2014-04-04T00:00:00"/>
    <s v="Чингэлтэй дүүргийн НДХэлтэс"/>
    <m/>
    <n v="152061.723"/>
    <m/>
    <x v="4"/>
    <s v="108.Аж ахуйн нэгжээс төлсөн ажилчдын нийгмийн болон эрүүл мэндийн даатгалын шимтгэл "/>
  </r>
  <r>
    <x v="1"/>
    <x v="1"/>
    <s v="Adj#0"/>
    <x v="38"/>
    <x v="0"/>
    <m/>
    <d v="2014-04-25T00:00:00"/>
    <s v="Чингэлтэй дүүргийн НДХэлтэс"/>
    <m/>
    <n v="2608100"/>
    <m/>
    <x v="4"/>
    <s v="108.Аж ахуйн нэгжээс төлсөн ажилчдын нийгмийн болон эрүүл мэндийн даатгалын шимтгэл "/>
  </r>
  <r>
    <x v="1"/>
    <x v="1"/>
    <s v="Adj#0"/>
    <x v="38"/>
    <x v="0"/>
    <m/>
    <d v="2014-05-07T00:00:00"/>
    <s v="Чингэлтэй дүүргийн НДХэлтэс"/>
    <m/>
    <n v="166560"/>
    <m/>
    <x v="4"/>
    <s v="108.Аж ахуйн нэгжээс төлсөн ажилчдын нийгмийн болон эрүүл мэндийн даатгалын шимтгэл "/>
  </r>
  <r>
    <x v="1"/>
    <x v="1"/>
    <s v="Adj#0"/>
    <x v="38"/>
    <x v="0"/>
    <m/>
    <d v="2014-05-26T00:00:00"/>
    <s v="Чингэлтэй дүүргийн НДХэлтэс"/>
    <m/>
    <n v="2715000"/>
    <m/>
    <x v="4"/>
    <s v="108.Аж ахуйн нэгжээс төлсөн ажилчдын нийгмийн болон эрүүл мэндийн даатгалын шимтгэл "/>
  </r>
  <r>
    <x v="1"/>
    <x v="1"/>
    <s v="Adj#0"/>
    <x v="38"/>
    <x v="0"/>
    <m/>
    <d v="2014-06-26T00:00:00"/>
    <s v="Чингэлтэй дүүргийн НДХэлтэс"/>
    <m/>
    <n v="3401000"/>
    <m/>
    <x v="4"/>
    <s v="108.Аж ахуйн нэгжээс төлсөн ажилчдын нийгмийн болон эрүүл мэндийн даатгалын шимтгэл "/>
  </r>
  <r>
    <x v="1"/>
    <x v="1"/>
    <s v="Adj#0"/>
    <x v="38"/>
    <x v="0"/>
    <m/>
    <d v="2014-07-25T00:00:00"/>
    <s v="Чингэлтэй дүүргийн НДХэлтэс"/>
    <m/>
    <n v="2900000"/>
    <m/>
    <x v="4"/>
    <s v="108.Аж ахуйн нэгжээс төлсөн ажилчдын нийгмийн болон эрүүл мэндийн даатгалын шимтгэл "/>
  </r>
  <r>
    <x v="1"/>
    <x v="1"/>
    <s v="Adj#0"/>
    <x v="38"/>
    <x v="0"/>
    <m/>
    <d v="2014-08-26T00:00:00"/>
    <s v="Чингэлтэй дүүргийн НДХэлтэс"/>
    <m/>
    <n v="2900000"/>
    <m/>
    <x v="4"/>
    <s v="108.Аж ахуйн нэгжээс төлсөн ажилчдын нийгмийн болон эрүүл мэндийн даатгалын шимтгэл "/>
  </r>
  <r>
    <x v="1"/>
    <x v="1"/>
    <s v="Adj#0"/>
    <x v="38"/>
    <x v="0"/>
    <m/>
    <d v="2014-09-26T00:00:00"/>
    <s v="Чингэлтэй дүүргийн НДХэлтэс"/>
    <m/>
    <n v="2000000"/>
    <m/>
    <x v="4"/>
    <s v="108.Аж ахуйн нэгжээс төлсөн ажилчдын нийгмийн болон эрүүл мэндийн даатгалын шимтгэл "/>
  </r>
  <r>
    <x v="1"/>
    <x v="1"/>
    <s v="Adj#0"/>
    <x v="38"/>
    <x v="0"/>
    <m/>
    <d v="2014-10-06T00:00:00"/>
    <s v="Чингэлтэй дүүргийн НДХэлтэс"/>
    <m/>
    <n v="2675.79"/>
    <s v="НДЕГ-ын Актын төлбөр"/>
    <x v="4"/>
    <s v="108.Аж ахуйн нэгжээс төлсөн ажилчдын нийгмийн болон эрүүл мэндийн даатгалын шимтгэл "/>
  </r>
  <r>
    <x v="1"/>
    <x v="1"/>
    <s v="Adj#0"/>
    <x v="38"/>
    <x v="0"/>
    <m/>
    <d v="2014-10-06T00:00:00"/>
    <s v="Чингэлтэй дүүргийн НДХэлтэс"/>
    <m/>
    <n v="5778.4889999999996"/>
    <s v="НДЕГ-ын Актын төлбөр"/>
    <x v="4"/>
    <s v="108.Аж ахуйн нэгжээс төлсөн ажилчдын нийгмийн болон эрүүл мэндийн даатгалын шимтгэл "/>
  </r>
  <r>
    <x v="1"/>
    <x v="1"/>
    <s v="Adj#0"/>
    <x v="38"/>
    <x v="0"/>
    <m/>
    <d v="2014-10-13T00:00:00"/>
    <s v="Чингэлтэй дүүргийн НДХэлтэс"/>
    <m/>
    <n v="15409.424999999999"/>
    <s v="НДЕГ-ын Актын төлбөр"/>
    <x v="4"/>
    <s v="108.Аж ахуйн нэгжээс төлсөн ажилчдын нийгмийн болон эрүүл мэндийн даатгалын шимтгэл "/>
  </r>
  <r>
    <x v="1"/>
    <x v="1"/>
    <s v="Adj#0"/>
    <x v="38"/>
    <x v="0"/>
    <m/>
    <d v="2014-10-13T00:00:00"/>
    <s v="Чингэлтэй дүүргийн НДХэлтэс"/>
    <m/>
    <n v="2800000"/>
    <m/>
    <x v="4"/>
    <s v="108.Аж ахуйн нэгжээс төлсөн ажилчдын нийгмийн болон эрүүл мэндийн даатгалын шимтгэл "/>
  </r>
  <r>
    <x v="1"/>
    <x v="1"/>
    <s v="Adj#0"/>
    <x v="38"/>
    <x v="0"/>
    <m/>
    <d v="2014-11-26T00:00:00"/>
    <s v="Чингэлтэй дүүргийн НДХэлтэс"/>
    <m/>
    <n v="2000000"/>
    <m/>
    <x v="4"/>
    <s v="108.Аж ахуйн нэгжээс төлсөн ажилчдын нийгмийн болон эрүүл мэндийн даатгалын шимтгэл "/>
  </r>
  <r>
    <x v="1"/>
    <x v="1"/>
    <s v="Adj#0"/>
    <x v="38"/>
    <x v="0"/>
    <m/>
    <d v="2014-11-28T00:00:00"/>
    <s v="Чингэлтэй дүүргийн НДХэлтэс"/>
    <m/>
    <n v="57259.574999999997"/>
    <s v="НДЕГ-ын Актын төлбөр"/>
    <x v="4"/>
    <s v="108.Аж ахуйн нэгжээс төлсөн ажилчдын нийгмийн болон эрүүл мэндийн даатгалын шимтгэл "/>
  </r>
  <r>
    <x v="1"/>
    <x v="1"/>
    <s v="Adj#0"/>
    <x v="38"/>
    <x v="0"/>
    <m/>
    <d v="2014-11-28T00:00:00"/>
    <s v="Чингэлтэй дүүргийн НДХэлтэс"/>
    <m/>
    <n v="10839.27"/>
    <s v="НДЕГ-ын Актын төлбөр"/>
    <x v="4"/>
    <s v="108.Аж ахуйн нэгжээс төлсөн ажилчдын нийгмийн болон эрүүл мэндийн даатгалын шимтгэл "/>
  </r>
  <r>
    <x v="1"/>
    <x v="1"/>
    <s v="Adj#0"/>
    <x v="38"/>
    <x v="0"/>
    <m/>
    <d v="2014-12-11T00:00:00"/>
    <s v="Чингэлтэй дүүргийн НДХэлтэс"/>
    <m/>
    <n v="224377.552"/>
    <s v="НДЕГ-ын Актын төлбөр"/>
    <x v="4"/>
    <s v="108.Аж ахуйн нэгжээс төлсөн ажилчдын нийгмийн болон эрүүл мэндийн даатгалын шимтгэл "/>
  </r>
  <r>
    <x v="1"/>
    <x v="1"/>
    <s v="Adj#0"/>
    <x v="38"/>
    <x v="0"/>
    <m/>
    <d v="2014-12-24T00:00:00"/>
    <s v="Чингэлтэй дүүргийн НДХэлтэс"/>
    <m/>
    <n v="3000000"/>
    <m/>
    <x v="4"/>
    <s v="108.Аж ахуйн нэгжээс төлсөн ажилчдын нийгмийн болон эрүүл мэндийн даатгалын шимтгэл "/>
  </r>
  <r>
    <x v="1"/>
    <x v="1"/>
    <s v="Adj#0"/>
    <x v="38"/>
    <x v="0"/>
    <m/>
    <d v="2014-12-31T00:00:00"/>
    <s v="Чингэлтэй дүүргийн НДХэлтэс"/>
    <m/>
    <n v="15444"/>
    <s v="НДЕГ-ын Актын төлбөр"/>
    <x v="4"/>
    <s v="108.Аж ахуйн нэгжээс төлсөн ажилчдын нийгмийн болон эрүүл мэндийн даатгалын шимтгэл "/>
  </r>
  <r>
    <x v="0"/>
    <x v="1"/>
    <s v="Adj#2"/>
    <x v="38"/>
    <x v="0"/>
    <m/>
    <d v="2014-01-09T00:00:00"/>
    <s v="Буянт ухаа дахь гаалийн газар"/>
    <s v="хураамж"/>
    <n v="79.2"/>
    <m/>
    <x v="7"/>
    <s v="109.Гаалийн үйлчилгээний хураамж"/>
  </r>
  <r>
    <x v="0"/>
    <x v="1"/>
    <s v="Adj#2"/>
    <x v="38"/>
    <x v="0"/>
    <m/>
    <d v="2014-01-10T00:00:00"/>
    <s v="Буянт ухаа дахь гаалийн газар"/>
    <s v="хураамж"/>
    <n v="29.4"/>
    <m/>
    <x v="7"/>
    <s v="109.Гаалийн үйлчилгээний хураамж"/>
  </r>
  <r>
    <x v="0"/>
    <x v="1"/>
    <s v="Adj#2"/>
    <x v="38"/>
    <x v="0"/>
    <m/>
    <d v="2014-01-10T00:00:00"/>
    <s v="Буянт ухаа дахь гаалийн газар"/>
    <s v="хураамж"/>
    <n v="49.2"/>
    <m/>
    <x v="7"/>
    <s v="109.Гаалийн үйлчилгээний хураамж"/>
  </r>
  <r>
    <x v="0"/>
    <x v="1"/>
    <s v="Adj#2"/>
    <x v="38"/>
    <x v="0"/>
    <m/>
    <d v="2014-02-13T00:00:00"/>
    <s v="Буянт ухаа дахь гаалийн газар"/>
    <s v="хураамж"/>
    <n v="88"/>
    <m/>
    <x v="7"/>
    <s v="109.Гаалийн үйлчилгээний хураамж"/>
  </r>
  <r>
    <x v="0"/>
    <x v="1"/>
    <s v="Adj#2"/>
    <x v="38"/>
    <x v="0"/>
    <m/>
    <d v="2014-02-18T00:00:00"/>
    <s v="Буянт ухаа дахь гаалийн газар"/>
    <s v="хураамж"/>
    <n v="220.8"/>
    <m/>
    <x v="7"/>
    <s v="109.Гаалийн үйлчилгээний хураамж"/>
  </r>
  <r>
    <x v="0"/>
    <x v="1"/>
    <s v="Adj#2"/>
    <x v="38"/>
    <x v="0"/>
    <m/>
    <d v="2014-03-25T00:00:00"/>
    <s v="Буянт ухаа дахь гаалийн газар"/>
    <s v="хураамж"/>
    <n v="267.60000000000002"/>
    <m/>
    <x v="7"/>
    <s v="109.Гаалийн үйлчилгээний хураамж"/>
  </r>
  <r>
    <x v="0"/>
    <x v="1"/>
    <s v="Adj#2"/>
    <x v="38"/>
    <x v="0"/>
    <m/>
    <d v="2014-04-25T00:00:00"/>
    <s v="Буянт ухаа дахь гаалийн газар"/>
    <s v="хураамж"/>
    <n v="172.62200000000001"/>
    <m/>
    <x v="7"/>
    <s v="109.Гаалийн үйлчилгээний хураамж"/>
  </r>
  <r>
    <x v="0"/>
    <x v="1"/>
    <s v="Adj#2"/>
    <x v="38"/>
    <x v="0"/>
    <m/>
    <d v="2014-05-27T00:00:00"/>
    <s v="Буянт ухаа дахь гаалийн газар"/>
    <s v="хураамж"/>
    <n v="237.37799999999999"/>
    <m/>
    <x v="7"/>
    <s v="109.Гаалийн үйлчилгээний хураамж"/>
  </r>
  <r>
    <x v="0"/>
    <x v="1"/>
    <s v="Adj#2"/>
    <x v="38"/>
    <x v="0"/>
    <m/>
    <d v="2014-05-27T00:00:00"/>
    <s v="Буянт ухаа дахь гаалийн газар"/>
    <s v="хураамж"/>
    <n v="8.1999999999999993"/>
    <m/>
    <x v="7"/>
    <s v="109.Гаалийн үйлчилгээний хураамж"/>
  </r>
  <r>
    <x v="0"/>
    <x v="1"/>
    <s v="Adj#2"/>
    <x v="38"/>
    <x v="0"/>
    <m/>
    <d v="2014-06-18T00:00:00"/>
    <s v="Буянт ухаа дахь гаалийн газар"/>
    <s v="хураамж"/>
    <n v="149"/>
    <m/>
    <x v="7"/>
    <s v="109.Гаалийн үйлчилгээний хураамж"/>
  </r>
  <r>
    <x v="0"/>
    <x v="1"/>
    <s v="Adj#2"/>
    <x v="38"/>
    <x v="0"/>
    <m/>
    <d v="2014-07-25T00:00:00"/>
    <s v="Буянт ухаа дахь гаалийн газар"/>
    <s v="хураамж"/>
    <n v="136"/>
    <m/>
    <x v="7"/>
    <s v="109.Гаалийн үйлчилгээний хураамж"/>
  </r>
  <r>
    <x v="0"/>
    <x v="1"/>
    <s v="Adj#2"/>
    <x v="38"/>
    <x v="0"/>
    <m/>
    <d v="2014-09-12T00:00:00"/>
    <s v="Буянт ухаа дахь гаалийн газар"/>
    <s v="хураамж"/>
    <n v="44.6"/>
    <m/>
    <x v="7"/>
    <s v="109.Гаалийн үйлчилгээний хураамж"/>
  </r>
  <r>
    <x v="0"/>
    <x v="1"/>
    <s v="Adj#2"/>
    <x v="38"/>
    <x v="0"/>
    <m/>
    <d v="2014-09-12T00:00:00"/>
    <s v="Буянт ухаа дахь гаалийн газар"/>
    <s v="хураамж"/>
    <n v="15.2"/>
    <m/>
    <x v="7"/>
    <s v="109.Гаалийн үйлчилгээний хураамж"/>
  </r>
  <r>
    <x v="0"/>
    <x v="1"/>
    <s v="Adj#2"/>
    <x v="38"/>
    <x v="0"/>
    <m/>
    <d v="2014-09-29T00:00:00"/>
    <s v="Буянт ухаа дахь гаалийн газар"/>
    <s v="хураамж"/>
    <n v="97.6"/>
    <m/>
    <x v="7"/>
    <s v="109.Гаалийн үйлчилгээний хураамж"/>
  </r>
  <r>
    <x v="0"/>
    <x v="1"/>
    <s v="Adj#2"/>
    <x v="38"/>
    <x v="0"/>
    <m/>
    <d v="2014-11-13T00:00:00"/>
    <s v="Буянт ухаа дахь гаалийн газар"/>
    <s v="хураамж"/>
    <n v="105.6"/>
    <m/>
    <x v="7"/>
    <s v="109.Гаалийн үйлчилгээний хураамж"/>
  </r>
  <r>
    <x v="0"/>
    <x v="1"/>
    <s v="Adj#2"/>
    <x v="38"/>
    <x v="0"/>
    <m/>
    <d v="2014-11-28T00:00:00"/>
    <s v="Буянт ухаа дахь гаалийн газар"/>
    <s v="хураамж"/>
    <n v="65.8"/>
    <m/>
    <x v="7"/>
    <s v="109.Гаалийн үйлчилгээний хураамж"/>
  </r>
  <r>
    <x v="0"/>
    <x v="1"/>
    <s v="Adj#2"/>
    <x v="38"/>
    <x v="0"/>
    <m/>
    <d v="2014-12-02T00:00:00"/>
    <s v="Буянт ухаа дахь гаалийн газар"/>
    <s v="хураамж"/>
    <n v="112.6"/>
    <m/>
    <x v="7"/>
    <s v="109.Гаалийн үйлчилгээний хураамж"/>
  </r>
  <r>
    <x v="0"/>
    <x v="1"/>
    <s v="Adj#2"/>
    <x v="38"/>
    <x v="0"/>
    <m/>
    <d v="2014-12-18T00:00:00"/>
    <s v="Буянт ухаа дахь гаалийн газар"/>
    <s v="хураамж"/>
    <n v="142.19999999999999"/>
    <m/>
    <x v="7"/>
    <s v="109.Гаалийн үйлчилгээний хураамж"/>
  </r>
  <r>
    <x v="0"/>
    <x v="1"/>
    <s v="Adj#2"/>
    <x v="38"/>
    <x v="0"/>
    <m/>
    <d v="2014-02-13T00:00:00"/>
    <s v="Олон улсын шуудан илгээмжийн гааль"/>
    <s v="хураамж"/>
    <n v="254.4"/>
    <m/>
    <x v="7"/>
    <s v="109.Гаалийн үйлчилгээний хураамж"/>
  </r>
  <r>
    <x v="0"/>
    <x v="1"/>
    <s v="Adj#2"/>
    <x v="38"/>
    <x v="0"/>
    <m/>
    <d v="2014-03-03T00:00:00"/>
    <s v="Олон улсын шуудан илгээмжийн гааль"/>
    <s v="хураамж"/>
    <n v="497.2"/>
    <m/>
    <x v="7"/>
    <s v="109.Гаалийн үйлчилгээний хураамж"/>
  </r>
  <r>
    <x v="0"/>
    <x v="1"/>
    <s v="Adj#2"/>
    <x v="38"/>
    <x v="0"/>
    <m/>
    <d v="2014-03-25T00:00:00"/>
    <s v="Олон улсын шуудан илгээмжийн гааль"/>
    <s v="хураамж"/>
    <n v="213"/>
    <m/>
    <x v="7"/>
    <s v="109.Гаалийн үйлчилгээний хураамж"/>
  </r>
  <r>
    <x v="0"/>
    <x v="1"/>
    <s v="Adj#2"/>
    <x v="38"/>
    <x v="0"/>
    <m/>
    <d v="2014-05-14T00:00:00"/>
    <s v="Олон улсын шуудан илгээмжийн гааль"/>
    <s v="хураамж"/>
    <n v="234.8"/>
    <m/>
    <x v="7"/>
    <s v="109.Гаалийн үйлчилгээний хураамж"/>
  </r>
  <r>
    <x v="0"/>
    <x v="1"/>
    <s v="Adj#2"/>
    <x v="38"/>
    <x v="0"/>
    <m/>
    <d v="2014-06-18T00:00:00"/>
    <s v="Олон улсын шуудан илгээмжийн гааль"/>
    <s v="хураамж"/>
    <n v="132"/>
    <m/>
    <x v="7"/>
    <s v="109.Гаалийн үйлчилгээний хураамж"/>
  </r>
  <r>
    <x v="0"/>
    <x v="1"/>
    <s v="Adj#2"/>
    <x v="38"/>
    <x v="0"/>
    <m/>
    <d v="2014-06-24T00:00:00"/>
    <s v="Олон улсын шуудан илгээмжийн гааль"/>
    <s v="хураамж"/>
    <n v="170.4"/>
    <m/>
    <x v="7"/>
    <s v="109.Гаалийн үйлчилгээний хураамж"/>
  </r>
  <r>
    <x v="0"/>
    <x v="1"/>
    <s v="Adj#2"/>
    <x v="38"/>
    <x v="0"/>
    <m/>
    <d v="2014-06-24T00:00:00"/>
    <s v="Олон улсын шуудан илгээмжийн гааль"/>
    <s v="хураамж"/>
    <n v="7"/>
    <m/>
    <x v="7"/>
    <s v="109.Гаалийн үйлчилгээний хураамж"/>
  </r>
  <r>
    <x v="0"/>
    <x v="1"/>
    <s v="Adj#2"/>
    <x v="38"/>
    <x v="0"/>
    <m/>
    <d v="2014-07-25T00:00:00"/>
    <s v="Олон улсын шуудан илгээмжийн гааль"/>
    <s v="хураамж"/>
    <n v="132"/>
    <m/>
    <x v="7"/>
    <s v="109.Гаалийн үйлчилгээний хураамж"/>
  </r>
  <r>
    <x v="0"/>
    <x v="1"/>
    <s v="Adj#2"/>
    <x v="38"/>
    <x v="0"/>
    <m/>
    <d v="2014-09-12T00:00:00"/>
    <s v="Олон улсын шуудан илгээмжийн гааль"/>
    <s v="хураамж"/>
    <n v="226.6"/>
    <m/>
    <x v="7"/>
    <s v="109.Гаалийн үйлчилгээний хураамж"/>
  </r>
  <r>
    <x v="0"/>
    <x v="1"/>
    <s v="Adj#2"/>
    <x v="38"/>
    <x v="0"/>
    <m/>
    <d v="2014-09-12T00:00:00"/>
    <s v="Олон улсын шуудан илгээмжийн гааль"/>
    <s v="хураамж"/>
    <n v="91.2"/>
    <m/>
    <x v="7"/>
    <s v="109.Гаалийн үйлчилгээний хураамж"/>
  </r>
  <r>
    <x v="0"/>
    <x v="1"/>
    <s v="Adj#2"/>
    <x v="38"/>
    <x v="0"/>
    <m/>
    <d v="2014-09-30T00:00:00"/>
    <s v="Олон улсын шуудан илгээмжийн гааль"/>
    <s v="хураамж"/>
    <n v="390.4"/>
    <m/>
    <x v="7"/>
    <s v="109.Гаалийн үйлчилгээний хураамж"/>
  </r>
  <r>
    <x v="0"/>
    <x v="1"/>
    <s v="Adj#2"/>
    <x v="38"/>
    <x v="0"/>
    <m/>
    <d v="2014-11-13T00:00:00"/>
    <s v="Олон улсын шуудан илгээмжийн гааль"/>
    <s v="хураамж"/>
    <n v="260.39999999999998"/>
    <m/>
    <x v="7"/>
    <s v="109.Гаалийн үйлчилгээний хураамж"/>
  </r>
  <r>
    <x v="0"/>
    <x v="1"/>
    <s v="Adj#2"/>
    <x v="38"/>
    <x v="0"/>
    <m/>
    <d v="2014-12-04T00:00:00"/>
    <s v="Олон улсын шуудан илгээмжийн гааль"/>
    <s v="хураамж"/>
    <n v="270"/>
    <m/>
    <x v="7"/>
    <s v="109.Гаалийн үйлчилгээний хураамж"/>
  </r>
  <r>
    <x v="0"/>
    <x v="1"/>
    <s v="Adj#2"/>
    <x v="38"/>
    <x v="0"/>
    <m/>
    <d v="2014-01-09T00:00:00"/>
    <s v="Гашуун сухайтын гааль"/>
    <s v="хураамж"/>
    <n v="410"/>
    <m/>
    <x v="7"/>
    <s v="109.Гаалийн үйлчилгээний хураамж"/>
  </r>
  <r>
    <x v="0"/>
    <x v="1"/>
    <s v="Adj#2"/>
    <x v="38"/>
    <x v="0"/>
    <m/>
    <d v="2014-01-09T00:00:00"/>
    <s v="Гашуун сухайтын гааль"/>
    <s v="хураамж"/>
    <n v="175"/>
    <m/>
    <x v="7"/>
    <s v="109.Гаалийн үйлчилгээний хураамж"/>
  </r>
  <r>
    <x v="0"/>
    <x v="1"/>
    <s v="Adj#2"/>
    <x v="38"/>
    <x v="0"/>
    <m/>
    <d v="2014-01-09T00:00:00"/>
    <s v="Гашуун сухайтын гааль"/>
    <s v="хураамж"/>
    <n v="35"/>
    <m/>
    <x v="7"/>
    <s v="109.Гаалийн үйлчилгээний хураамж"/>
  </r>
  <r>
    <x v="0"/>
    <x v="1"/>
    <s v="Adj#2"/>
    <x v="38"/>
    <x v="0"/>
    <m/>
    <d v="2014-01-09T00:00:00"/>
    <s v="Гашуун сухайтын гааль"/>
    <s v="хураамж"/>
    <n v="27"/>
    <m/>
    <x v="7"/>
    <s v="109.Гаалийн үйлчилгээний хураамж"/>
  </r>
  <r>
    <x v="0"/>
    <x v="1"/>
    <s v="Adj#2"/>
    <x v="38"/>
    <x v="0"/>
    <m/>
    <d v="2014-01-10T00:00:00"/>
    <s v="Гашуун сухайтын гааль"/>
    <s v="хураамж"/>
    <n v="456.4"/>
    <m/>
    <x v="7"/>
    <s v="109.Гаалийн үйлчилгээний хураамж"/>
  </r>
  <r>
    <x v="0"/>
    <x v="1"/>
    <s v="Adj#2"/>
    <x v="38"/>
    <x v="0"/>
    <m/>
    <d v="2014-01-13T00:00:00"/>
    <s v="Гашуун сухайтын гааль"/>
    <s v="хураамж"/>
    <n v="15.4"/>
    <m/>
    <x v="7"/>
    <s v="109.Гаалийн үйлчилгээний хураамж"/>
  </r>
  <r>
    <x v="0"/>
    <x v="1"/>
    <s v="Adj#2"/>
    <x v="38"/>
    <x v="0"/>
    <m/>
    <d v="2014-01-27T00:00:00"/>
    <s v="Гашуун сухайтын гааль"/>
    <s v="хураамж"/>
    <n v="11299.569"/>
    <m/>
    <x v="7"/>
    <s v="109.Гаалийн үйлчилгээний хураамж"/>
  </r>
  <r>
    <x v="0"/>
    <x v="1"/>
    <s v="Adj#2"/>
    <x v="38"/>
    <x v="0"/>
    <m/>
    <d v="2014-01-29T00:00:00"/>
    <s v="Гашуун сухайтын гааль"/>
    <s v="хураамж"/>
    <n v="11979.031000000001"/>
    <m/>
    <x v="7"/>
    <s v="109.Гаалийн үйлчилгээний хураамж"/>
  </r>
  <r>
    <x v="0"/>
    <x v="1"/>
    <s v="Adj#2"/>
    <x v="38"/>
    <x v="0"/>
    <m/>
    <d v="2014-02-13T00:00:00"/>
    <s v="Гашуун сухайтын гааль"/>
    <s v="хураамж"/>
    <n v="509.2"/>
    <m/>
    <x v="7"/>
    <s v="109.Гаалийн үйлчилгээний хураамж"/>
  </r>
  <r>
    <x v="0"/>
    <x v="1"/>
    <s v="Adj#2"/>
    <x v="38"/>
    <x v="0"/>
    <m/>
    <d v="2014-02-13T00:00:00"/>
    <s v="Гашуун сухайтын гааль"/>
    <s v="хураамж"/>
    <n v="494.4"/>
    <m/>
    <x v="7"/>
    <s v="109.Гаалийн үйлчилгээний хураамж"/>
  </r>
  <r>
    <x v="0"/>
    <x v="1"/>
    <s v="Adj#2"/>
    <x v="38"/>
    <x v="0"/>
    <m/>
    <d v="2014-02-13T00:00:00"/>
    <s v="Гашуун сухайтын гааль"/>
    <s v="хураамж"/>
    <n v="70.400000000000006"/>
    <m/>
    <x v="7"/>
    <s v="109.Гаалийн үйлчилгээний хураамж"/>
  </r>
  <r>
    <x v="0"/>
    <x v="1"/>
    <s v="Adj#2"/>
    <x v="38"/>
    <x v="0"/>
    <m/>
    <d v="2014-02-18T00:00:00"/>
    <s v="Гашуун сухайтын гааль"/>
    <s v="хураамж"/>
    <n v="326.2"/>
    <m/>
    <x v="7"/>
    <s v="109.Гаалийн үйлчилгээний хураамж"/>
  </r>
  <r>
    <x v="0"/>
    <x v="1"/>
    <s v="Adj#2"/>
    <x v="38"/>
    <x v="0"/>
    <m/>
    <d v="2014-02-18T00:00:00"/>
    <s v="Гашуун сухайтын гааль"/>
    <s v="хураамж"/>
    <n v="202.2"/>
    <m/>
    <x v="7"/>
    <s v="109.Гаалийн үйлчилгээний хураамж"/>
  </r>
  <r>
    <x v="0"/>
    <x v="1"/>
    <s v="Adj#2"/>
    <x v="38"/>
    <x v="0"/>
    <m/>
    <d v="2014-03-05T00:00:00"/>
    <s v="Гашуун сухайтын гааль"/>
    <s v="хураамж"/>
    <n v="11039.599"/>
    <m/>
    <x v="7"/>
    <s v="109.Гаалийн үйлчилгээний хураамж"/>
  </r>
  <r>
    <x v="0"/>
    <x v="1"/>
    <s v="Adj#2"/>
    <x v="38"/>
    <x v="0"/>
    <m/>
    <d v="2014-03-05T00:00:00"/>
    <s v="Гашуун сухайтын гааль"/>
    <s v="хураамж"/>
    <n v="12087.603999999999"/>
    <m/>
    <x v="7"/>
    <s v="109.Гаалийн үйлчилгээний хураамж"/>
  </r>
  <r>
    <x v="0"/>
    <x v="1"/>
    <s v="Adj#2"/>
    <x v="38"/>
    <x v="0"/>
    <m/>
    <d v="2014-03-12T00:00:00"/>
    <s v="Гашуун сухайтын гааль"/>
    <s v="хураамж"/>
    <n v="14554.163"/>
    <m/>
    <x v="7"/>
    <s v="109.Гаалийн үйлчилгээний хураамж"/>
  </r>
  <r>
    <x v="0"/>
    <x v="1"/>
    <s v="Adj#2"/>
    <x v="38"/>
    <x v="0"/>
    <m/>
    <d v="2014-03-13T00:00:00"/>
    <s v="Гашуун сухайтын гааль"/>
    <s v="хураамж"/>
    <n v="275.8"/>
    <m/>
    <x v="7"/>
    <s v="109.Гаалийн үйлчилгээний хураамж"/>
  </r>
  <r>
    <x v="0"/>
    <x v="1"/>
    <s v="Adj#2"/>
    <x v="38"/>
    <x v="0"/>
    <m/>
    <d v="2014-03-18T00:00:00"/>
    <s v="Гашуун сухайтын гааль"/>
    <s v="хураамж"/>
    <n v="196.2"/>
    <m/>
    <x v="7"/>
    <s v="109.Гаалийн үйлчилгээний хураамж"/>
  </r>
  <r>
    <x v="0"/>
    <x v="1"/>
    <s v="Adj#2"/>
    <x v="38"/>
    <x v="0"/>
    <m/>
    <d v="2014-03-19T00:00:00"/>
    <s v="Гашуун сухайтын гааль"/>
    <s v="хураамж"/>
    <n v="12710.019"/>
    <m/>
    <x v="7"/>
    <s v="109.Гаалийн үйлчилгээний хураамж"/>
  </r>
  <r>
    <x v="0"/>
    <x v="1"/>
    <s v="Adj#2"/>
    <x v="38"/>
    <x v="0"/>
    <m/>
    <d v="2014-03-28T00:00:00"/>
    <s v="Гашуун сухайтын гааль"/>
    <s v="хураамж"/>
    <n v="17411.735000000001"/>
    <m/>
    <x v="7"/>
    <s v="109.Гаалийн үйлчилгээний хураамж"/>
  </r>
  <r>
    <x v="0"/>
    <x v="1"/>
    <s v="Adj#2"/>
    <x v="38"/>
    <x v="0"/>
    <m/>
    <d v="2014-04-01T00:00:00"/>
    <s v="Гашуун сухайтын гааль"/>
    <s v="хураамж"/>
    <n v="250"/>
    <m/>
    <x v="7"/>
    <s v="109.Гаалийн үйлчилгээний хураамж"/>
  </r>
  <r>
    <x v="0"/>
    <x v="1"/>
    <s v="Adj#2"/>
    <x v="38"/>
    <x v="0"/>
    <m/>
    <d v="2014-04-02T00:00:00"/>
    <s v="Гашуун сухайтын гааль"/>
    <s v="хураамж"/>
    <n v="18317.632000000001"/>
    <m/>
    <x v="7"/>
    <s v="109.Гаалийн үйлчилгээний хураамж"/>
  </r>
  <r>
    <x v="0"/>
    <x v="1"/>
    <s v="Adj#2"/>
    <x v="38"/>
    <x v="0"/>
    <m/>
    <d v="2014-04-03T00:00:00"/>
    <s v="Гашуун сухайтын гааль"/>
    <s v="хураамж"/>
    <n v="385.2"/>
    <m/>
    <x v="7"/>
    <s v="109.Гаалийн үйлчилгээний хураамж"/>
  </r>
  <r>
    <x v="0"/>
    <x v="1"/>
    <s v="Adj#2"/>
    <x v="38"/>
    <x v="0"/>
    <m/>
    <d v="2014-04-04T00:00:00"/>
    <s v="Гашуун сухайтын гааль"/>
    <s v="хураамж"/>
    <n v="597.20000000000005"/>
    <m/>
    <x v="7"/>
    <s v="109.Гаалийн үйлчилгээний хураамж"/>
  </r>
  <r>
    <x v="0"/>
    <x v="1"/>
    <s v="Adj#2"/>
    <x v="38"/>
    <x v="0"/>
    <m/>
    <d v="2014-04-11T00:00:00"/>
    <s v="Гашуун сухайтын гааль"/>
    <s v="хураамж"/>
    <n v="14073.681"/>
    <m/>
    <x v="7"/>
    <s v="109.Гаалийн үйлчилгээний хураамж"/>
  </r>
  <r>
    <x v="0"/>
    <x v="1"/>
    <s v="Adj#2"/>
    <x v="38"/>
    <x v="0"/>
    <m/>
    <d v="2014-04-11T00:00:00"/>
    <s v="Гашуун сухайтын гааль"/>
    <s v="хураамж"/>
    <n v="225.4"/>
    <m/>
    <x v="7"/>
    <s v="109.Гаалийн үйлчилгээний хураамж"/>
  </r>
  <r>
    <x v="0"/>
    <x v="1"/>
    <s v="Adj#2"/>
    <x v="38"/>
    <x v="0"/>
    <m/>
    <d v="2014-04-14T00:00:00"/>
    <s v="Гашуун сухайтын гааль"/>
    <s v="хураамж"/>
    <n v="16545.370999999999"/>
    <m/>
    <x v="7"/>
    <s v="109.Гаалийн үйлчилгээний хураамж"/>
  </r>
  <r>
    <x v="0"/>
    <x v="1"/>
    <s v="Adj#2"/>
    <x v="38"/>
    <x v="0"/>
    <m/>
    <d v="2014-04-17T00:00:00"/>
    <s v="Гашуун сухайтын гааль"/>
    <s v="хураамж"/>
    <n v="250.2"/>
    <m/>
    <x v="7"/>
    <s v="109.Гаалийн үйлчилгээний хураамж"/>
  </r>
  <r>
    <x v="0"/>
    <x v="1"/>
    <s v="Adj#2"/>
    <x v="38"/>
    <x v="0"/>
    <m/>
    <d v="2014-04-24T00:00:00"/>
    <s v="Гашуун сухайтын гааль"/>
    <s v="хураамж"/>
    <n v="7845.7839999999997"/>
    <m/>
    <x v="7"/>
    <s v="109.Гаалийн үйлчилгээний хураамж"/>
  </r>
  <r>
    <x v="0"/>
    <x v="1"/>
    <s v="Adj#2"/>
    <x v="38"/>
    <x v="0"/>
    <m/>
    <d v="2014-04-24T00:00:00"/>
    <s v="Гашуун сухайтын гааль"/>
    <s v="хураамж"/>
    <n v="399.8"/>
    <m/>
    <x v="7"/>
    <s v="109.Гаалийн үйлчилгээний хураамж"/>
  </r>
  <r>
    <x v="0"/>
    <x v="1"/>
    <s v="Adj#2"/>
    <x v="38"/>
    <x v="0"/>
    <m/>
    <d v="2014-04-29T00:00:00"/>
    <s v="Гашуун сухайтын гааль"/>
    <s v="хураамж"/>
    <n v="20908.251"/>
    <m/>
    <x v="7"/>
    <s v="109.Гаалийн үйлчилгээний хураамж"/>
  </r>
  <r>
    <x v="0"/>
    <x v="1"/>
    <s v="Adj#2"/>
    <x v="38"/>
    <x v="0"/>
    <m/>
    <d v="2014-04-29T00:00:00"/>
    <s v="Гашуун сухайтын гааль"/>
    <s v="хураамж"/>
    <n v="199.8"/>
    <m/>
    <x v="7"/>
    <s v="109.Гаалийн үйлчилгээний хураамж"/>
  </r>
  <r>
    <x v="0"/>
    <x v="1"/>
    <s v="Adj#2"/>
    <x v="38"/>
    <x v="0"/>
    <m/>
    <d v="2014-04-29T00:00:00"/>
    <s v="Гашуун сухайтын гааль"/>
    <s v="хураамж"/>
    <n v="221.8"/>
    <m/>
    <x v="7"/>
    <s v="109.Гаалийн үйлчилгээний хураамж"/>
  </r>
  <r>
    <x v="0"/>
    <x v="1"/>
    <s v="Adj#2"/>
    <x v="38"/>
    <x v="0"/>
    <m/>
    <d v="2014-04-30T00:00:00"/>
    <s v="Гашуун сухайтын гааль"/>
    <s v="хураамж"/>
    <n v="10000"/>
    <m/>
    <x v="7"/>
    <s v="109.Гаалийн үйлчилгээний хураамж"/>
  </r>
  <r>
    <x v="0"/>
    <x v="1"/>
    <s v="Adj#2"/>
    <x v="38"/>
    <x v="0"/>
    <m/>
    <d v="2014-05-01T00:00:00"/>
    <s v="Гашуун сухайтын гааль"/>
    <s v="хураамж"/>
    <n v="30000"/>
    <m/>
    <x v="7"/>
    <s v="109.Гаалийн үйлчилгээний хураамж"/>
  </r>
  <r>
    <x v="0"/>
    <x v="1"/>
    <s v="Adj#2"/>
    <x v="38"/>
    <x v="0"/>
    <m/>
    <d v="2014-05-01T00:00:00"/>
    <s v="Гашуун сухайтын гааль"/>
    <s v="хураамж"/>
    <n v="22586.237000000001"/>
    <m/>
    <x v="7"/>
    <s v="109.Гаалийн үйлчилгээний хураамж"/>
  </r>
  <r>
    <x v="0"/>
    <x v="1"/>
    <s v="Adj#2"/>
    <x v="38"/>
    <x v="0"/>
    <m/>
    <d v="2014-05-07T00:00:00"/>
    <s v="Гашуун сухайтын гааль"/>
    <s v="хураамж"/>
    <n v="11012.842000000001"/>
    <m/>
    <x v="7"/>
    <s v="109.Гаалийн үйлчилгээний хураамж"/>
  </r>
  <r>
    <x v="0"/>
    <x v="1"/>
    <s v="Adj#2"/>
    <x v="38"/>
    <x v="0"/>
    <m/>
    <d v="2014-05-08T00:00:00"/>
    <s v="Гашуун сухайтын гааль"/>
    <s v="хураамж"/>
    <n v="305.60000000000002"/>
    <m/>
    <x v="7"/>
    <s v="109.Гаалийн үйлчилгээний хураамж"/>
  </r>
  <r>
    <x v="0"/>
    <x v="1"/>
    <s v="Adj#2"/>
    <x v="38"/>
    <x v="0"/>
    <m/>
    <d v="2014-05-14T00:00:00"/>
    <s v="Гашуун сухайтын гааль"/>
    <s v="хураамж"/>
    <n v="21756.762999999999"/>
    <m/>
    <x v="7"/>
    <s v="109.Гаалийн үйлчилгээний хураамж"/>
  </r>
  <r>
    <x v="0"/>
    <x v="1"/>
    <s v="Adj#2"/>
    <x v="38"/>
    <x v="0"/>
    <m/>
    <d v="2014-05-16T00:00:00"/>
    <s v="Гашуун сухайтын гааль"/>
    <s v="хураамж"/>
    <n v="13121.958000000001"/>
    <m/>
    <x v="7"/>
    <s v="109.Гаалийн үйлчилгээний хураамж"/>
  </r>
  <r>
    <x v="0"/>
    <x v="1"/>
    <s v="Adj#2"/>
    <x v="38"/>
    <x v="0"/>
    <m/>
    <d v="2014-05-19T00:00:00"/>
    <s v="Гашуун сухайтын гааль"/>
    <s v="хураамж"/>
    <n v="512.20000000000005"/>
    <m/>
    <x v="7"/>
    <s v="109.Гаалийн үйлчилгээний хураамж"/>
  </r>
  <r>
    <x v="0"/>
    <x v="1"/>
    <s v="Adj#2"/>
    <x v="38"/>
    <x v="0"/>
    <m/>
    <d v="2014-05-21T00:00:00"/>
    <s v="Гашуун сухайтын гааль"/>
    <s v="хураамж"/>
    <n v="135.4"/>
    <m/>
    <x v="7"/>
    <s v="109.Гаалийн үйлчилгээний хураамж"/>
  </r>
  <r>
    <x v="0"/>
    <x v="1"/>
    <s v="Adj#2"/>
    <x v="38"/>
    <x v="0"/>
    <m/>
    <d v="2014-05-21T00:00:00"/>
    <s v="Гашуун сухайтын гааль"/>
    <s v="хураамж"/>
    <n v="7"/>
    <m/>
    <x v="7"/>
    <s v="109.Гаалийн үйлчилгээний хураамж"/>
  </r>
  <r>
    <x v="0"/>
    <x v="1"/>
    <s v="Adj#2"/>
    <x v="38"/>
    <x v="0"/>
    <m/>
    <d v="2014-05-26T00:00:00"/>
    <s v="Гашуун сухайтын гааль"/>
    <s v="хураамж"/>
    <n v="16502.208999999999"/>
    <m/>
    <x v="7"/>
    <s v="109.Гаалийн үйлчилгээний хураамж"/>
  </r>
  <r>
    <x v="0"/>
    <x v="1"/>
    <s v="Adj#2"/>
    <x v="38"/>
    <x v="0"/>
    <m/>
    <d v="2014-05-28T00:00:00"/>
    <s v="Гашуун сухайтын гааль"/>
    <s v="хураамж"/>
    <n v="255.6"/>
    <m/>
    <x v="7"/>
    <s v="109.Гаалийн үйлчилгээний хураамж"/>
  </r>
  <r>
    <x v="0"/>
    <x v="1"/>
    <s v="Adj#2"/>
    <x v="38"/>
    <x v="0"/>
    <m/>
    <d v="2014-05-28T00:00:00"/>
    <s v="Гашуун сухайтын гааль"/>
    <s v="хураамж"/>
    <n v="24201.303"/>
    <m/>
    <x v="7"/>
    <s v="109.Гаалийн үйлчилгээний хураамж"/>
  </r>
  <r>
    <x v="0"/>
    <x v="1"/>
    <s v="Adj#2"/>
    <x v="38"/>
    <x v="0"/>
    <m/>
    <d v="2014-06-04T00:00:00"/>
    <s v="Гашуун сухайтын гааль"/>
    <s v="хураамж"/>
    <n v="272"/>
    <m/>
    <x v="7"/>
    <s v="109.Гаалийн үйлчилгээний хураамж"/>
  </r>
  <r>
    <x v="0"/>
    <x v="1"/>
    <s v="Adj#2"/>
    <x v="38"/>
    <x v="0"/>
    <m/>
    <d v="2014-06-05T00:00:00"/>
    <s v="Гашуун сухайтын гааль"/>
    <s v="хураамж"/>
    <n v="20753.579000000002"/>
    <m/>
    <x v="7"/>
    <s v="109.Гаалийн үйлчилгээний хураамж"/>
  </r>
  <r>
    <x v="0"/>
    <x v="1"/>
    <s v="Adj#2"/>
    <x v="38"/>
    <x v="0"/>
    <m/>
    <d v="2014-06-09T00:00:00"/>
    <s v="Гашуун сухайтын гааль"/>
    <s v="хураамж"/>
    <n v="23372.411"/>
    <m/>
    <x v="7"/>
    <s v="109.Гаалийн үйлчилгээний хураамж"/>
  </r>
  <r>
    <x v="0"/>
    <x v="1"/>
    <s v="Adj#2"/>
    <x v="38"/>
    <x v="0"/>
    <m/>
    <d v="2014-06-11T00:00:00"/>
    <s v="Гашуун сухайтын гааль"/>
    <s v="хураамж"/>
    <n v="247.6"/>
    <m/>
    <x v="7"/>
    <s v="109.Гаалийн үйлчилгээний хураамж"/>
  </r>
  <r>
    <x v="0"/>
    <x v="1"/>
    <s v="Adj#2"/>
    <x v="38"/>
    <x v="0"/>
    <m/>
    <d v="2014-06-12T00:00:00"/>
    <s v="Гашуун сухайтын гааль"/>
    <s v="хураамж"/>
    <n v="21597.923999999999"/>
    <m/>
    <x v="7"/>
    <s v="109.Гаалийн үйлчилгээний хураамж"/>
  </r>
  <r>
    <x v="0"/>
    <x v="1"/>
    <s v="Adj#2"/>
    <x v="38"/>
    <x v="0"/>
    <m/>
    <d v="2014-06-18T00:00:00"/>
    <s v="Гашуун сухайтын гааль"/>
    <s v="хураамж"/>
    <n v="306"/>
    <m/>
    <x v="7"/>
    <s v="109.Гаалийн үйлчилгээний хураамж"/>
  </r>
  <r>
    <x v="0"/>
    <x v="1"/>
    <s v="Adj#2"/>
    <x v="38"/>
    <x v="0"/>
    <m/>
    <d v="2014-06-19T00:00:00"/>
    <s v="Гашуун сухайтын гааль"/>
    <s v="хураамж"/>
    <n v="40140.962"/>
    <m/>
    <x v="7"/>
    <s v="109.Гаалийн үйлчилгээний хураамж"/>
  </r>
  <r>
    <x v="0"/>
    <x v="1"/>
    <s v="Adj#2"/>
    <x v="38"/>
    <x v="0"/>
    <m/>
    <d v="2014-06-24T00:00:00"/>
    <s v="Гашуун сухайтын гааль"/>
    <s v="хураамж"/>
    <n v="203"/>
    <m/>
    <x v="7"/>
    <s v="109.Гаалийн үйлчилгээний хураамж"/>
  </r>
  <r>
    <x v="0"/>
    <x v="1"/>
    <s v="Adj#2"/>
    <x v="38"/>
    <x v="0"/>
    <m/>
    <d v="2014-06-26T00:00:00"/>
    <s v="Гашуун сухайтын гааль"/>
    <s v="хураамж"/>
    <n v="282.60000000000002"/>
    <m/>
    <x v="7"/>
    <s v="109.Гаалийн үйлчилгээний хураамж"/>
  </r>
  <r>
    <x v="0"/>
    <x v="1"/>
    <s v="Adj#2"/>
    <x v="38"/>
    <x v="0"/>
    <m/>
    <d v="2014-06-26T00:00:00"/>
    <s v="Гашуун сухайтын гааль"/>
    <s v="хураамж"/>
    <n v="52.6"/>
    <m/>
    <x v="7"/>
    <s v="109.Гаалийн үйлчилгээний хураамж"/>
  </r>
  <r>
    <x v="0"/>
    <x v="1"/>
    <s v="Adj#2"/>
    <x v="38"/>
    <x v="0"/>
    <m/>
    <d v="2014-06-30T00:00:00"/>
    <s v="Гашуун сухайтын гааль"/>
    <s v="хураамж"/>
    <n v="35628.358999999997"/>
    <m/>
    <x v="7"/>
    <s v="109.Гаалийн үйлчилгээний хураамж"/>
  </r>
  <r>
    <x v="0"/>
    <x v="1"/>
    <s v="Adj#2"/>
    <x v="38"/>
    <x v="0"/>
    <m/>
    <d v="2014-07-03T00:00:00"/>
    <s v="Гашуун сухайтын гааль"/>
    <s v="хураамж"/>
    <n v="26177.954000000002"/>
    <m/>
    <x v="7"/>
    <s v="109.Гаалийн үйлчилгээний хураамж"/>
  </r>
  <r>
    <x v="0"/>
    <x v="1"/>
    <s v="Adj#2"/>
    <x v="38"/>
    <x v="0"/>
    <m/>
    <d v="2014-07-04T00:00:00"/>
    <s v="Гашуун сухайтын гааль"/>
    <s v="хураамж"/>
    <n v="273"/>
    <m/>
    <x v="7"/>
    <s v="109.Гаалийн үйлчилгээний хураамж"/>
  </r>
  <r>
    <x v="0"/>
    <x v="1"/>
    <s v="Adj#2"/>
    <x v="38"/>
    <x v="0"/>
    <m/>
    <d v="2014-07-04T00:00:00"/>
    <s v="Гашуун сухайтын гааль"/>
    <s v="хураамж"/>
    <n v="24.6"/>
    <m/>
    <x v="7"/>
    <s v="109.Гаалийн үйлчилгээний хураамж"/>
  </r>
  <r>
    <x v="0"/>
    <x v="1"/>
    <s v="Adj#2"/>
    <x v="38"/>
    <x v="0"/>
    <m/>
    <d v="2014-07-10T00:00:00"/>
    <s v="Гашуун сухайтын гааль"/>
    <s v="хураамж"/>
    <n v="27988.679"/>
    <m/>
    <x v="7"/>
    <s v="109.Гаалийн үйлчилгээний хураамж"/>
  </r>
  <r>
    <x v="0"/>
    <x v="1"/>
    <s v="Adj#2"/>
    <x v="38"/>
    <x v="0"/>
    <m/>
    <d v="2014-07-18T00:00:00"/>
    <s v="Гашуун сухайтын гааль"/>
    <s v="хураамж"/>
    <n v="26970.52"/>
    <m/>
    <x v="7"/>
    <s v="109.Гаалийн үйлчилгээний хураамж"/>
  </r>
  <r>
    <x v="0"/>
    <x v="1"/>
    <s v="Adj#2"/>
    <x v="38"/>
    <x v="0"/>
    <m/>
    <d v="2014-07-18T00:00:00"/>
    <s v="Гашуун сухайтын гааль"/>
    <s v="хураамж"/>
    <n v="332.4"/>
    <m/>
    <x v="7"/>
    <s v="109.Гаалийн үйлчилгээний хураамж"/>
  </r>
  <r>
    <x v="0"/>
    <x v="1"/>
    <s v="Adj#2"/>
    <x v="38"/>
    <x v="0"/>
    <m/>
    <d v="2014-07-18T00:00:00"/>
    <s v="Гашуун сухайтын гааль"/>
    <s v="хураамж"/>
    <n v="123"/>
    <m/>
    <x v="7"/>
    <s v="109.Гаалийн үйлчилгээний хураамж"/>
  </r>
  <r>
    <x v="0"/>
    <x v="1"/>
    <s v="Adj#2"/>
    <x v="38"/>
    <x v="0"/>
    <m/>
    <d v="2014-07-24T00:00:00"/>
    <s v="Гашуун сухайтын гааль"/>
    <s v="хураамж"/>
    <n v="25420.455999999998"/>
    <m/>
    <x v="7"/>
    <s v="109.Гаалийн үйлчилгээний хураамж"/>
  </r>
  <r>
    <x v="0"/>
    <x v="1"/>
    <s v="Adj#2"/>
    <x v="38"/>
    <x v="0"/>
    <m/>
    <d v="2014-07-25T00:00:00"/>
    <s v="Гашуун сухайтын гааль"/>
    <s v="хураамж"/>
    <n v="12966.32"/>
    <m/>
    <x v="7"/>
    <s v="109.Гаалийн үйлчилгээний хураамж"/>
  </r>
  <r>
    <x v="0"/>
    <x v="1"/>
    <s v="Adj#2"/>
    <x v="38"/>
    <x v="0"/>
    <m/>
    <d v="2014-07-25T00:00:00"/>
    <s v="Гашуун сухайтын гааль"/>
    <s v="хураамж"/>
    <n v="196.2"/>
    <m/>
    <x v="7"/>
    <s v="109.Гаалийн үйлчилгээний хураамж"/>
  </r>
  <r>
    <x v="0"/>
    <x v="1"/>
    <s v="Adj#2"/>
    <x v="38"/>
    <x v="0"/>
    <m/>
    <d v="2014-07-25T00:00:00"/>
    <s v="Гашуун сухайтын гааль"/>
    <s v="хураамж"/>
    <n v="71.400000000000006"/>
    <m/>
    <x v="7"/>
    <s v="109.Гаалийн үйлчилгээний хураамж"/>
  </r>
  <r>
    <x v="0"/>
    <x v="1"/>
    <s v="Adj#2"/>
    <x v="38"/>
    <x v="0"/>
    <m/>
    <d v="2014-07-30T00:00:00"/>
    <s v="Гашуун сухайтын гааль"/>
    <s v="хураамж"/>
    <n v="211"/>
    <m/>
    <x v="7"/>
    <s v="109.Гаалийн үйлчилгээний хураамж"/>
  </r>
  <r>
    <x v="0"/>
    <x v="1"/>
    <s v="Adj#2"/>
    <x v="38"/>
    <x v="0"/>
    <m/>
    <d v="2014-07-30T00:00:00"/>
    <s v="Гашуун сухайтын гааль"/>
    <s v="хураамж"/>
    <n v="70.599999999999994"/>
    <m/>
    <x v="7"/>
    <s v="109.Гаалийн үйлчилгээний хураамж"/>
  </r>
  <r>
    <x v="0"/>
    <x v="1"/>
    <s v="Adj#2"/>
    <x v="38"/>
    <x v="0"/>
    <m/>
    <d v="2014-07-30T00:00:00"/>
    <s v="Гашуун сухайтын гааль"/>
    <s v="хураамж"/>
    <n v="46.8"/>
    <m/>
    <x v="7"/>
    <s v="109.Гаалийн үйлчилгээний хураамж"/>
  </r>
  <r>
    <x v="0"/>
    <x v="1"/>
    <s v="Adj#2"/>
    <x v="38"/>
    <x v="0"/>
    <m/>
    <d v="2014-07-30T00:00:00"/>
    <s v="Гашуун сухайтын гааль"/>
    <s v="хураамж"/>
    <n v="22.2"/>
    <m/>
    <x v="7"/>
    <s v="109.Гаалийн үйлчилгээний хураамж"/>
  </r>
  <r>
    <x v="0"/>
    <x v="1"/>
    <s v="Adj#2"/>
    <x v="38"/>
    <x v="0"/>
    <m/>
    <d v="2014-08-04T00:00:00"/>
    <s v="Гашуун сухайтын гааль"/>
    <s v="хураамж"/>
    <n v="16414.269"/>
    <m/>
    <x v="7"/>
    <s v="109.Гаалийн үйлчилгээний хураамж"/>
  </r>
  <r>
    <x v="0"/>
    <x v="1"/>
    <s v="Adj#2"/>
    <x v="38"/>
    <x v="0"/>
    <m/>
    <d v="2014-08-07T00:00:00"/>
    <s v="Гашуун сухайтын гааль"/>
    <s v="хураамж"/>
    <n v="156.4"/>
    <m/>
    <x v="7"/>
    <s v="109.Гаалийн үйлчилгээний хураамж"/>
  </r>
  <r>
    <x v="0"/>
    <x v="1"/>
    <s v="Adj#2"/>
    <x v="38"/>
    <x v="0"/>
    <m/>
    <d v="2014-08-07T00:00:00"/>
    <s v="Гашуун сухайтын гааль"/>
    <s v="хураамж"/>
    <n v="77.400000000000006"/>
    <m/>
    <x v="7"/>
    <s v="109.Гаалийн үйлчилгээний хураамж"/>
  </r>
  <r>
    <x v="0"/>
    <x v="1"/>
    <s v="Adj#2"/>
    <x v="38"/>
    <x v="0"/>
    <m/>
    <d v="2014-08-08T00:00:00"/>
    <s v="Гашуун сухайтын гааль"/>
    <s v="хураамж"/>
    <n v="20927.099999999999"/>
    <m/>
    <x v="7"/>
    <s v="109.Гаалийн үйлчилгээний хураамж"/>
  </r>
  <r>
    <x v="0"/>
    <x v="1"/>
    <s v="Adj#2"/>
    <x v="38"/>
    <x v="0"/>
    <m/>
    <d v="2014-08-15T00:00:00"/>
    <s v="Гашуун сухайтын гааль"/>
    <s v="хураамж"/>
    <n v="275.39999999999998"/>
    <m/>
    <x v="7"/>
    <s v="109.Гаалийн үйлчилгээний хураамж"/>
  </r>
  <r>
    <x v="0"/>
    <x v="1"/>
    <s v="Adj#2"/>
    <x v="38"/>
    <x v="0"/>
    <m/>
    <d v="2014-08-15T00:00:00"/>
    <s v="Гашуун сухайтын гааль"/>
    <s v="хураамж"/>
    <n v="119"/>
    <m/>
    <x v="7"/>
    <s v="109.Гаалийн үйлчилгээний хураамж"/>
  </r>
  <r>
    <x v="0"/>
    <x v="1"/>
    <s v="Adj#2"/>
    <x v="38"/>
    <x v="0"/>
    <m/>
    <d v="2014-08-18T00:00:00"/>
    <s v="Гашуун сухайтын гааль"/>
    <s v="хураамж"/>
    <n v="28108.163"/>
    <m/>
    <x v="7"/>
    <s v="109.Гаалийн үйлчилгээний хураамж"/>
  </r>
  <r>
    <x v="0"/>
    <x v="1"/>
    <s v="Adj#2"/>
    <x v="38"/>
    <x v="0"/>
    <m/>
    <d v="2014-08-21T00:00:00"/>
    <s v="Гашуун сухайтын гааль"/>
    <s v="хураамж"/>
    <n v="25375.475999999999"/>
    <m/>
    <x v="7"/>
    <s v="109.Гаалийн үйлчилгээний хураамж"/>
  </r>
  <r>
    <x v="0"/>
    <x v="1"/>
    <s v="Adj#2"/>
    <x v="38"/>
    <x v="0"/>
    <m/>
    <d v="2014-08-22T00:00:00"/>
    <s v="Гашуун сухайтын гааль"/>
    <s v="хураамж"/>
    <n v="189"/>
    <m/>
    <x v="7"/>
    <s v="109.Гаалийн үйлчилгээний хураамж"/>
  </r>
  <r>
    <x v="0"/>
    <x v="1"/>
    <s v="Adj#2"/>
    <x v="38"/>
    <x v="0"/>
    <m/>
    <d v="2014-08-27T00:00:00"/>
    <s v="Гашуун сухайтын гааль"/>
    <s v="хураамж"/>
    <n v="218.2"/>
    <m/>
    <x v="7"/>
    <s v="109.Гаалийн үйлчилгээний хураамж"/>
  </r>
  <r>
    <x v="0"/>
    <x v="1"/>
    <s v="Adj#2"/>
    <x v="38"/>
    <x v="0"/>
    <m/>
    <d v="2014-08-27T00:00:00"/>
    <s v="Гашуун сухайтын гааль"/>
    <s v="хураамж"/>
    <n v="98.4"/>
    <m/>
    <x v="7"/>
    <s v="109.Гаалийн үйлчилгээний хураамж"/>
  </r>
  <r>
    <x v="0"/>
    <x v="1"/>
    <s v="Adj#2"/>
    <x v="38"/>
    <x v="0"/>
    <m/>
    <d v="2014-08-27T00:00:00"/>
    <s v="Гашуун сухайтын гааль"/>
    <s v="хураамж"/>
    <n v="78.2"/>
    <m/>
    <x v="7"/>
    <s v="109.Гаалийн үйлчилгээний хураамж"/>
  </r>
  <r>
    <x v="0"/>
    <x v="1"/>
    <s v="Adj#2"/>
    <x v="38"/>
    <x v="0"/>
    <m/>
    <d v="2014-08-27T00:00:00"/>
    <s v="Гашуун сухайтын гааль"/>
    <s v="хураамж"/>
    <n v="56"/>
    <m/>
    <x v="7"/>
    <s v="109.Гаалийн үйлчилгээний хураамж"/>
  </r>
  <r>
    <x v="0"/>
    <x v="1"/>
    <s v="Adj#2"/>
    <x v="38"/>
    <x v="0"/>
    <m/>
    <d v="2014-08-28T00:00:00"/>
    <s v="Гашуун сухайтын гааль"/>
    <s v="хураамж"/>
    <n v="26215.535"/>
    <m/>
    <x v="7"/>
    <s v="109.Гаалийн үйлчилгээний хураамж"/>
  </r>
  <r>
    <x v="0"/>
    <x v="1"/>
    <s v="Adj#2"/>
    <x v="38"/>
    <x v="0"/>
    <m/>
    <d v="2014-08-28T00:00:00"/>
    <s v="Гашуун сухайтын гааль"/>
    <s v="хураамж"/>
    <n v="15817.308999999999"/>
    <m/>
    <x v="7"/>
    <s v="109.Гаалийн үйлчилгээний хураамж"/>
  </r>
  <r>
    <x v="0"/>
    <x v="1"/>
    <s v="Adj#2"/>
    <x v="38"/>
    <x v="0"/>
    <m/>
    <d v="2014-09-04T00:00:00"/>
    <s v="Гашуун сухайтын гааль"/>
    <s v="хураамж"/>
    <n v="7358.4"/>
    <m/>
    <x v="7"/>
    <s v="109.Гаалийн үйлчилгээний хураамж"/>
  </r>
  <r>
    <x v="0"/>
    <x v="1"/>
    <s v="Adj#2"/>
    <x v="38"/>
    <x v="0"/>
    <m/>
    <d v="2014-09-04T00:00:00"/>
    <s v="Гашуун сухайтын гааль"/>
    <s v="хураамж"/>
    <n v="28073.767"/>
    <m/>
    <x v="7"/>
    <s v="109.Гаалийн үйлчилгээний хураамж"/>
  </r>
  <r>
    <x v="0"/>
    <x v="1"/>
    <s v="Adj#2"/>
    <x v="38"/>
    <x v="0"/>
    <m/>
    <d v="2014-09-12T00:00:00"/>
    <s v="Гашуун сухайтын гааль"/>
    <s v="хураамж"/>
    <n v="266"/>
    <m/>
    <x v="7"/>
    <s v="109.Гаалийн үйлчилгээний хураамж"/>
  </r>
  <r>
    <x v="0"/>
    <x v="1"/>
    <s v="Adj#2"/>
    <x v="38"/>
    <x v="0"/>
    <m/>
    <d v="2014-09-12T00:00:00"/>
    <s v="Гашуун сухайтын гааль"/>
    <s v="хураамж"/>
    <n v="162.6"/>
    <m/>
    <x v="7"/>
    <s v="109.Гаалийн үйлчилгээний хураамж"/>
  </r>
  <r>
    <x v="0"/>
    <x v="1"/>
    <s v="Adj#2"/>
    <x v="38"/>
    <x v="0"/>
    <m/>
    <d v="2014-09-12T00:00:00"/>
    <s v="Гашуун сухайтын гааль"/>
    <s v="хураамж"/>
    <n v="81.8"/>
    <m/>
    <x v="7"/>
    <s v="109.Гаалийн үйлчилгээний хураамж"/>
  </r>
  <r>
    <x v="0"/>
    <x v="1"/>
    <s v="Adj#2"/>
    <x v="38"/>
    <x v="0"/>
    <m/>
    <d v="2014-09-18T00:00:00"/>
    <s v="Гашуун сухайтын гааль"/>
    <s v="хураамж"/>
    <n v="43598.915999999997"/>
    <m/>
    <x v="7"/>
    <s v="109.Гаалийн үйлчилгээний хураамж"/>
  </r>
  <r>
    <x v="0"/>
    <x v="1"/>
    <s v="Adj#2"/>
    <x v="38"/>
    <x v="0"/>
    <m/>
    <d v="2014-09-25T00:00:00"/>
    <s v="Гашуун сухайтын гааль"/>
    <s v="хураамж"/>
    <n v="100"/>
    <m/>
    <x v="7"/>
    <s v="109.Гаалийн үйлчилгээний хураамж"/>
  </r>
  <r>
    <x v="0"/>
    <x v="1"/>
    <s v="Adj#2"/>
    <x v="38"/>
    <x v="0"/>
    <m/>
    <d v="2014-09-26T00:00:00"/>
    <s v="Гашуун сухайтын гааль"/>
    <s v="хураамж"/>
    <n v="22709.09"/>
    <m/>
    <x v="7"/>
    <s v="109.Гаалийн үйлчилгээний хураамж"/>
  </r>
  <r>
    <x v="0"/>
    <x v="1"/>
    <s v="Adj#2"/>
    <x v="38"/>
    <x v="0"/>
    <m/>
    <d v="2014-09-29T00:00:00"/>
    <s v="Гашуун сухайтын гааль"/>
    <s v="хураамж"/>
    <n v="279"/>
    <m/>
    <x v="7"/>
    <s v="109.Гаалийн үйлчилгээний хураамж"/>
  </r>
  <r>
    <x v="0"/>
    <x v="1"/>
    <s v="Adj#2"/>
    <x v="38"/>
    <x v="0"/>
    <m/>
    <d v="2014-09-29T00:00:00"/>
    <s v="Гашуун сухайтын гааль"/>
    <s v="хураамж"/>
    <n v="158.80000000000001"/>
    <m/>
    <x v="7"/>
    <s v="109.Гаалийн үйлчилгээний хураамж"/>
  </r>
  <r>
    <x v="0"/>
    <x v="1"/>
    <s v="Adj#2"/>
    <x v="38"/>
    <x v="0"/>
    <m/>
    <d v="2014-09-29T00:00:00"/>
    <s v="Гашуун сухайтын гааль"/>
    <s v="хураамж"/>
    <n v="119"/>
    <m/>
    <x v="7"/>
    <s v="109.Гаалийн үйлчилгээний хураамж"/>
  </r>
  <r>
    <x v="0"/>
    <x v="1"/>
    <s v="Adj#2"/>
    <x v="38"/>
    <x v="0"/>
    <m/>
    <d v="2014-09-29T00:00:00"/>
    <s v="Гашуун сухайтын гааль"/>
    <s v="хураамж"/>
    <n v="42"/>
    <m/>
    <x v="7"/>
    <s v="109.Гаалийн үйлчилгээний хураамж"/>
  </r>
  <r>
    <x v="0"/>
    <x v="1"/>
    <s v="Adj#2"/>
    <x v="38"/>
    <x v="0"/>
    <m/>
    <d v="2014-09-30T00:00:00"/>
    <s v="Гашуун сухайтын гааль"/>
    <s v="хураамж"/>
    <n v="112"/>
    <m/>
    <x v="7"/>
    <s v="109.Гаалийн үйлчилгээний хураамж"/>
  </r>
  <r>
    <x v="0"/>
    <x v="1"/>
    <s v="Adj#2"/>
    <x v="38"/>
    <x v="0"/>
    <m/>
    <d v="2014-10-08T00:00:00"/>
    <s v="Гашуун сухайтын гааль"/>
    <s v="хураамж"/>
    <n v="148.4"/>
    <m/>
    <x v="7"/>
    <s v="109.Гаалийн үйлчилгээний хураамж"/>
  </r>
  <r>
    <x v="0"/>
    <x v="1"/>
    <s v="Adj#2"/>
    <x v="38"/>
    <x v="0"/>
    <m/>
    <d v="2014-10-09T00:00:00"/>
    <s v="Гашуун сухайтын гааль"/>
    <s v="хураамж"/>
    <n v="6137"/>
    <m/>
    <x v="7"/>
    <s v="109.Гаалийн үйлчилгээний хураамж"/>
  </r>
  <r>
    <x v="0"/>
    <x v="1"/>
    <s v="Adj#2"/>
    <x v="38"/>
    <x v="0"/>
    <m/>
    <d v="2014-10-09T00:00:00"/>
    <s v="Гашуун сухайтын гааль"/>
    <s v="хураамж"/>
    <n v="33164.942000000003"/>
    <m/>
    <x v="7"/>
    <s v="109.Гаалийн үйлчилгээний хураамж"/>
  </r>
  <r>
    <x v="0"/>
    <x v="1"/>
    <s v="Adj#2"/>
    <x v="38"/>
    <x v="0"/>
    <m/>
    <d v="2014-10-09T00:00:00"/>
    <s v="Гашуун сухайтын гааль"/>
    <s v="хураамж"/>
    <n v="31293.760999999999"/>
    <m/>
    <x v="7"/>
    <s v="109.Гаалийн үйлчилгээний хураамж"/>
  </r>
  <r>
    <x v="0"/>
    <x v="1"/>
    <s v="Adj#2"/>
    <x v="38"/>
    <x v="0"/>
    <m/>
    <d v="2014-10-09T00:00:00"/>
    <s v="Гашуун сухайтын гааль"/>
    <s v="хураамж"/>
    <n v="28644.817999999999"/>
    <m/>
    <x v="7"/>
    <s v="109.Гаалийн үйлчилгээний хураамж"/>
  </r>
  <r>
    <x v="0"/>
    <x v="1"/>
    <s v="Adj#2"/>
    <x v="38"/>
    <x v="0"/>
    <m/>
    <d v="2014-10-09T00:00:00"/>
    <s v="Гашуун сухайтын гааль"/>
    <s v="хураамж"/>
    <n v="41933.982000000004"/>
    <m/>
    <x v="7"/>
    <s v="109.Гаалийн үйлчилгээний хураамж"/>
  </r>
  <r>
    <x v="0"/>
    <x v="1"/>
    <s v="Adj#2"/>
    <x v="38"/>
    <x v="0"/>
    <m/>
    <d v="2014-10-15T00:00:00"/>
    <s v="Гашуун сухайтын гааль"/>
    <s v="хураамж"/>
    <n v="49"/>
    <m/>
    <x v="7"/>
    <s v="109.Гаалийн үйлчилгээний хураамж"/>
  </r>
  <r>
    <x v="0"/>
    <x v="1"/>
    <s v="Adj#2"/>
    <x v="38"/>
    <x v="0"/>
    <m/>
    <d v="2014-10-15T00:00:00"/>
    <s v="Гашуун сухайтын гааль"/>
    <s v="хураамж"/>
    <n v="21"/>
    <m/>
    <x v="7"/>
    <s v="109.Гаалийн үйлчилгээний хураамж"/>
  </r>
  <r>
    <x v="0"/>
    <x v="1"/>
    <s v="Adj#2"/>
    <x v="38"/>
    <x v="0"/>
    <m/>
    <d v="2014-10-21T00:00:00"/>
    <s v="Гашуун сухайтын гааль"/>
    <s v="хураамж"/>
    <n v="280"/>
    <m/>
    <x v="7"/>
    <s v="109.Гаалийн үйлчилгээний хураамж"/>
  </r>
  <r>
    <x v="0"/>
    <x v="1"/>
    <s v="Adj#2"/>
    <x v="38"/>
    <x v="0"/>
    <m/>
    <d v="2014-10-30T00:00:00"/>
    <s v="Гашуун сухайтын гааль"/>
    <s v="хураамж"/>
    <n v="223.2"/>
    <m/>
    <x v="7"/>
    <s v="109.Гаалийн үйлчилгээний хураамж"/>
  </r>
  <r>
    <x v="0"/>
    <x v="1"/>
    <s v="Adj#2"/>
    <x v="38"/>
    <x v="0"/>
    <m/>
    <d v="2014-11-05T00:00:00"/>
    <s v="Гашуун сухайтын гааль"/>
    <s v="хураамж"/>
    <n v="248"/>
    <m/>
    <x v="7"/>
    <s v="109.Гаалийн үйлчилгээний хураамж"/>
  </r>
  <r>
    <x v="0"/>
    <x v="1"/>
    <s v="Adj#2"/>
    <x v="38"/>
    <x v="0"/>
    <m/>
    <d v="2014-11-10T00:00:00"/>
    <s v="Гашуун сухайтын гааль"/>
    <s v="хураамж"/>
    <n v="23400.814999999999"/>
    <m/>
    <x v="7"/>
    <s v="109.Гаалийн үйлчилгээний хураамж"/>
  </r>
  <r>
    <x v="0"/>
    <x v="1"/>
    <s v="Adj#2"/>
    <x v="38"/>
    <x v="0"/>
    <m/>
    <d v="2014-11-13T00:00:00"/>
    <s v="Гашуун сухайтын гааль"/>
    <s v="хураамж"/>
    <n v="20046.664000000001"/>
    <m/>
    <x v="7"/>
    <s v="109.Гаалийн үйлчилгээний хураамж"/>
  </r>
  <r>
    <x v="0"/>
    <x v="1"/>
    <s v="Adj#2"/>
    <x v="38"/>
    <x v="0"/>
    <m/>
    <d v="2014-11-13T00:00:00"/>
    <s v="Гашуун сухайтын гааль"/>
    <s v="хураамж"/>
    <n v="184.4"/>
    <m/>
    <x v="7"/>
    <s v="109.Гаалийн үйлчилгээний хураамж"/>
  </r>
  <r>
    <x v="0"/>
    <x v="1"/>
    <s v="Adj#2"/>
    <x v="38"/>
    <x v="0"/>
    <m/>
    <d v="2014-11-14T00:00:00"/>
    <s v="Гашуун сухайтын гааль"/>
    <s v="хураамж"/>
    <n v="217.2"/>
    <m/>
    <x v="7"/>
    <s v="109.Гаалийн үйлчилгээний хураамж"/>
  </r>
  <r>
    <x v="0"/>
    <x v="1"/>
    <s v="Adj#2"/>
    <x v="38"/>
    <x v="0"/>
    <m/>
    <d v="2014-11-18T00:00:00"/>
    <s v="Гашуун сухайтын гааль"/>
    <s v="хураамж"/>
    <n v="19243.141"/>
    <m/>
    <x v="7"/>
    <s v="109.Гаалийн үйлчилгээний хураамж"/>
  </r>
  <r>
    <x v="0"/>
    <x v="1"/>
    <s v="Adj#2"/>
    <x v="38"/>
    <x v="0"/>
    <m/>
    <d v="2014-11-20T00:00:00"/>
    <s v="Гашуун сухайтын гааль"/>
    <s v="хураамж"/>
    <n v="27111.165000000001"/>
    <m/>
    <x v="7"/>
    <s v="109.Гаалийн үйлчилгээний хураамж"/>
  </r>
  <r>
    <x v="0"/>
    <x v="1"/>
    <s v="Adj#2"/>
    <x v="38"/>
    <x v="0"/>
    <m/>
    <d v="2014-11-25T00:00:00"/>
    <s v="Гашуун сухайтын гааль"/>
    <s v="хураамж"/>
    <n v="20059.491000000002"/>
    <m/>
    <x v="7"/>
    <s v="109.Гаалийн үйлчилгээний хураамж"/>
  </r>
  <r>
    <x v="0"/>
    <x v="1"/>
    <s v="Adj#2"/>
    <x v="38"/>
    <x v="0"/>
    <m/>
    <d v="2014-11-25T00:00:00"/>
    <s v="Гашуун сухайтын гааль"/>
    <s v="хураамж"/>
    <n v="267.2"/>
    <m/>
    <x v="7"/>
    <s v="109.Гаалийн үйлчилгээний хураамж"/>
  </r>
  <r>
    <x v="0"/>
    <x v="1"/>
    <s v="Adj#2"/>
    <x v="38"/>
    <x v="0"/>
    <m/>
    <d v="2014-11-28T00:00:00"/>
    <s v="Гашуун сухайтын гааль"/>
    <s v="хураамж"/>
    <n v="1644.0329999999999"/>
    <m/>
    <x v="7"/>
    <s v="109.Гаалийн үйлчилгээний хураамж"/>
  </r>
  <r>
    <x v="0"/>
    <x v="1"/>
    <s v="Adj#2"/>
    <x v="38"/>
    <x v="0"/>
    <m/>
    <d v="2014-11-28T00:00:00"/>
    <s v="Гашуун сухайтын гааль"/>
    <s v="хураамж"/>
    <n v="21756.781999999999"/>
    <m/>
    <x v="7"/>
    <s v="109.Гаалийн үйлчилгээний хураамж"/>
  </r>
  <r>
    <x v="0"/>
    <x v="1"/>
    <s v="Adj#2"/>
    <x v="38"/>
    <x v="0"/>
    <m/>
    <d v="2014-12-02T00:00:00"/>
    <s v="Гашуун сухайтын гааль"/>
    <s v="хураамж"/>
    <n v="296.39999999999998"/>
    <m/>
    <x v="7"/>
    <s v="109.Гаалийн үйлчилгээний хураамж"/>
  </r>
  <r>
    <x v="0"/>
    <x v="1"/>
    <s v="Adj#2"/>
    <x v="38"/>
    <x v="0"/>
    <m/>
    <d v="2014-12-03T00:00:00"/>
    <s v="Гашуун сухайтын гааль"/>
    <s v="хураамж"/>
    <n v="20053.466"/>
    <m/>
    <x v="7"/>
    <s v="109.Гаалийн үйлчилгээний хураамж"/>
  </r>
  <r>
    <x v="0"/>
    <x v="1"/>
    <s v="Adj#2"/>
    <x v="38"/>
    <x v="0"/>
    <m/>
    <d v="2014-12-04T00:00:00"/>
    <s v="Гашуун сухайтын гааль"/>
    <s v="хураамж"/>
    <n v="31406.476999999999"/>
    <m/>
    <x v="7"/>
    <s v="109.Гаалийн үйлчилгээний хураамж"/>
  </r>
  <r>
    <x v="0"/>
    <x v="1"/>
    <s v="Adj#2"/>
    <x v="38"/>
    <x v="0"/>
    <m/>
    <d v="2014-12-11T00:00:00"/>
    <s v="Гашуун сухайтын гааль"/>
    <s v="хураамж"/>
    <n v="20033.083999999999"/>
    <m/>
    <x v="7"/>
    <s v="109.Гаалийн үйлчилгээний хураамж"/>
  </r>
  <r>
    <x v="0"/>
    <x v="1"/>
    <s v="Adj#2"/>
    <x v="38"/>
    <x v="0"/>
    <m/>
    <d v="2014-12-11T00:00:00"/>
    <s v="Гашуун сухайтын гааль"/>
    <s v="хураамж"/>
    <n v="224"/>
    <m/>
    <x v="7"/>
    <s v="109.Гаалийн үйлчилгээний хураамж"/>
  </r>
  <r>
    <x v="0"/>
    <x v="1"/>
    <s v="Adj#2"/>
    <x v="38"/>
    <x v="0"/>
    <m/>
    <d v="2014-12-15T00:00:00"/>
    <s v="Гашуун сухайтын гааль"/>
    <s v="хураамж"/>
    <n v="225.2"/>
    <m/>
    <x v="7"/>
    <s v="109.Гаалийн үйлчилгээний хураамж"/>
  </r>
  <r>
    <x v="0"/>
    <x v="1"/>
    <s v="Adj#2"/>
    <x v="38"/>
    <x v="0"/>
    <m/>
    <d v="2014-12-18T00:00:00"/>
    <s v="Гашуун сухайтын гааль"/>
    <s v="хураамж"/>
    <n v="19256.758999999998"/>
    <m/>
    <x v="7"/>
    <s v="109.Гаалийн үйлчилгээний хураамж"/>
  </r>
  <r>
    <x v="0"/>
    <x v="1"/>
    <s v="Adj#2"/>
    <x v="38"/>
    <x v="0"/>
    <m/>
    <d v="2014-12-22T00:00:00"/>
    <s v="Гашуун сухайтын гааль"/>
    <s v="хураамж"/>
    <n v="100"/>
    <m/>
    <x v="7"/>
    <s v="109.Гаалийн үйлчилгээний хураамж"/>
  </r>
  <r>
    <x v="0"/>
    <x v="1"/>
    <s v="Adj#2"/>
    <x v="38"/>
    <x v="0"/>
    <m/>
    <d v="2014-12-24T00:00:00"/>
    <s v="Гашуун сухайтын гааль"/>
    <s v="хураамж"/>
    <n v="27162.107"/>
    <m/>
    <x v="7"/>
    <s v="109.Гаалийн үйлчилгээний хураамж"/>
  </r>
  <r>
    <x v="0"/>
    <x v="1"/>
    <s v="Adj#2"/>
    <x v="38"/>
    <x v="0"/>
    <m/>
    <d v="2014-12-24T00:00:00"/>
    <s v="Гашуун сухайтын гааль"/>
    <s v="хураамж"/>
    <n v="6272"/>
    <m/>
    <x v="7"/>
    <s v="109.Гаалийн үйлчилгээний хураамж"/>
  </r>
  <r>
    <x v="0"/>
    <x v="1"/>
    <s v="Adj#2"/>
    <x v="38"/>
    <x v="0"/>
    <m/>
    <d v="2014-12-24T00:00:00"/>
    <s v="Гашуун сухайтын гааль"/>
    <s v="хураамж"/>
    <n v="210"/>
    <m/>
    <x v="7"/>
    <s v="109.Гаалийн үйлчилгээний хураамж"/>
  </r>
  <r>
    <x v="0"/>
    <x v="1"/>
    <s v="Adj#2"/>
    <x v="38"/>
    <x v="0"/>
    <m/>
    <d v="2014-12-30T00:00:00"/>
    <s v="Гашуун сухайтын гааль"/>
    <s v="хураамж"/>
    <n v="235.8"/>
    <m/>
    <x v="7"/>
    <s v="109.Гаалийн үйлчилгээний хураамж"/>
  </r>
  <r>
    <x v="0"/>
    <x v="1"/>
    <s v="Adj#2"/>
    <x v="38"/>
    <x v="0"/>
    <m/>
    <d v="2014-12-30T00:00:00"/>
    <s v="Гашуун сухайтын гааль"/>
    <s v="хураамж"/>
    <n v="196"/>
    <m/>
    <x v="7"/>
    <s v="109.Гаалийн үйлчилгээний хураамж"/>
  </r>
  <r>
    <x v="0"/>
    <x v="1"/>
    <s v="Adj#2"/>
    <x v="38"/>
    <x v="0"/>
    <m/>
    <d v="2014-12-30T00:00:00"/>
    <s v="Гашуун сухайтын гааль"/>
    <s v="хураамж"/>
    <n v="31579.876"/>
    <m/>
    <x v="7"/>
    <s v="109.Гаалийн үйлчилгээний хураамж"/>
  </r>
  <r>
    <x v="0"/>
    <x v="1"/>
    <s v="Adj#2"/>
    <x v="38"/>
    <x v="0"/>
    <m/>
    <d v="2014-12-22T00:00:00"/>
    <s v="Сайншандын гааль"/>
    <s v="хураамж"/>
    <n v="8718.4560000000001"/>
    <m/>
    <x v="7"/>
    <s v="109.Гаалийн үйлчилгээний хураамж"/>
  </r>
  <r>
    <x v="0"/>
    <x v="1"/>
    <s v="Adj#2"/>
    <x v="38"/>
    <x v="0"/>
    <m/>
    <d v="2014-02-19T00:00:00"/>
    <s v="Улаанбаатар хот дахь гаалийн газар"/>
    <s v="хураамж"/>
    <n v="7"/>
    <m/>
    <x v="7"/>
    <s v="109.Гаалийн үйлчилгээний хураамж"/>
  </r>
  <r>
    <x v="0"/>
    <x v="1"/>
    <s v="Adj#2"/>
    <x v="38"/>
    <x v="0"/>
    <m/>
    <d v="2014-02-19T00:00:00"/>
    <s v="Улаанбаатар хот дахь гаалийн газар"/>
    <s v="хураамж"/>
    <n v="1.2"/>
    <m/>
    <x v="7"/>
    <s v="109.Гаалийн үйлчилгээний хураамж"/>
  </r>
  <r>
    <x v="0"/>
    <x v="1"/>
    <s v="Adj#2"/>
    <x v="38"/>
    <x v="0"/>
    <m/>
    <d v="2014-03-26T00:00:00"/>
    <s v="Улаанбаатар хот дахь гаалийн газар"/>
    <s v="хураамж"/>
    <n v="7"/>
    <m/>
    <x v="7"/>
    <s v="109.Гаалийн үйлчилгээний хураамж"/>
  </r>
  <r>
    <x v="0"/>
    <x v="1"/>
    <s v="Adj#2"/>
    <x v="38"/>
    <x v="0"/>
    <m/>
    <d v="2014-03-26T00:00:00"/>
    <s v="Улаанбаатар хот дахь гаалийн газар"/>
    <s v="хураамж"/>
    <n v="1.2"/>
    <m/>
    <x v="7"/>
    <s v="109.Гаалийн үйлчилгээний хураамж"/>
  </r>
  <r>
    <x v="0"/>
    <x v="1"/>
    <s v="Adj#2"/>
    <x v="38"/>
    <x v="0"/>
    <m/>
    <d v="2014-04-17T00:00:00"/>
    <s v="Улаанбаатар хот дахь гаалийн газар"/>
    <s v="хураамж"/>
    <n v="7"/>
    <m/>
    <x v="7"/>
    <s v="109.Гаалийн үйлчилгээний хураамж"/>
  </r>
  <r>
    <x v="0"/>
    <x v="1"/>
    <s v="Adj#2"/>
    <x v="38"/>
    <x v="0"/>
    <m/>
    <d v="2014-04-17T00:00:00"/>
    <s v="Улаанбаатар хот дахь гаалийн газар"/>
    <s v="хураамж"/>
    <n v="1.2"/>
    <m/>
    <x v="7"/>
    <s v="109.Гаалийн үйлчилгээний хураамж"/>
  </r>
  <r>
    <x v="0"/>
    <x v="1"/>
    <s v="Adj#2"/>
    <x v="38"/>
    <x v="0"/>
    <m/>
    <d v="2014-05-07T00:00:00"/>
    <s v="Улаанбаатар хот дахь гаалийн газар"/>
    <s v="хураамж"/>
    <n v="7"/>
    <m/>
    <x v="7"/>
    <s v="109.Гаалийн үйлчилгээний хураамж"/>
  </r>
  <r>
    <x v="0"/>
    <x v="1"/>
    <s v="Adj#2"/>
    <x v="38"/>
    <x v="0"/>
    <m/>
    <d v="2014-05-07T00:00:00"/>
    <s v="Улаанбаатар хот дахь гаалийн газар"/>
    <s v="хураамж"/>
    <n v="1.2"/>
    <m/>
    <x v="7"/>
    <s v="109.Гаалийн үйлчилгээний хураамж"/>
  </r>
  <r>
    <x v="0"/>
    <x v="1"/>
    <s v="Adj#2"/>
    <x v="38"/>
    <x v="0"/>
    <m/>
    <d v="2014-06-12T00:00:00"/>
    <s v="Улаанбаатар хот дахь гаалийн газар"/>
    <s v="хураамж"/>
    <n v="7"/>
    <m/>
    <x v="7"/>
    <s v="109.Гаалийн үйлчилгээний хураамж"/>
  </r>
  <r>
    <x v="0"/>
    <x v="1"/>
    <s v="Adj#2"/>
    <x v="38"/>
    <x v="0"/>
    <m/>
    <d v="2014-06-12T00:00:00"/>
    <s v="Улаанбаатар хот дахь гаалийн газар"/>
    <s v="хураамж"/>
    <n v="1.2"/>
    <m/>
    <x v="7"/>
    <s v="109.Гаалийн үйлчилгээний хураамж"/>
  </r>
  <r>
    <x v="0"/>
    <x v="1"/>
    <s v="Adj#2"/>
    <x v="38"/>
    <x v="0"/>
    <m/>
    <d v="2014-07-03T00:00:00"/>
    <s v="Улаанбаатар хот дахь гаалийн газар"/>
    <s v="хураамж"/>
    <n v="7"/>
    <m/>
    <x v="7"/>
    <s v="109.Гаалийн үйлчилгээний хураамж"/>
  </r>
  <r>
    <x v="0"/>
    <x v="1"/>
    <s v="Adj#2"/>
    <x v="38"/>
    <x v="0"/>
    <m/>
    <d v="2014-07-03T00:00:00"/>
    <s v="Улаанбаатар хот дахь гаалийн газар"/>
    <s v="хураамж"/>
    <n v="1.2"/>
    <m/>
    <x v="7"/>
    <s v="109.Гаалийн үйлчилгээний хураамж"/>
  </r>
  <r>
    <x v="0"/>
    <x v="1"/>
    <s v="Adj#2"/>
    <x v="38"/>
    <x v="0"/>
    <m/>
    <d v="2014-07-08T00:00:00"/>
    <s v="Улаанбаатар хот дахь гаалийн газар"/>
    <s v="хураамж"/>
    <n v="43"/>
    <m/>
    <x v="7"/>
    <s v="109.Гаалийн үйлчилгээний хураамж"/>
  </r>
  <r>
    <x v="0"/>
    <x v="1"/>
    <s v="Adj#2"/>
    <x v="38"/>
    <x v="0"/>
    <m/>
    <d v="2014-07-08T00:00:00"/>
    <s v="Улаанбаатар хот дахь гаалийн газар"/>
    <s v="хураамж"/>
    <n v="7"/>
    <m/>
    <x v="7"/>
    <s v="109.Гаалийн үйлчилгээний хураамж"/>
  </r>
  <r>
    <x v="0"/>
    <x v="1"/>
    <s v="Adj#2"/>
    <x v="38"/>
    <x v="0"/>
    <m/>
    <d v="2014-07-09T00:00:00"/>
    <s v="Улаанбаатар хот дахь гаалийн газар"/>
    <s v="хураамж"/>
    <n v="8.1999999999999993"/>
    <m/>
    <x v="7"/>
    <s v="109.Гаалийн үйлчилгээний хураамж"/>
  </r>
  <r>
    <x v="0"/>
    <x v="1"/>
    <s v="Adj#2"/>
    <x v="38"/>
    <x v="0"/>
    <m/>
    <d v="2014-07-18T00:00:00"/>
    <s v="Улаанбаатар хот дахь гаалийн газар"/>
    <s v="хураамж"/>
    <n v="63"/>
    <m/>
    <x v="7"/>
    <s v="109.Гаалийн үйлчилгээний хураамж"/>
  </r>
  <r>
    <x v="0"/>
    <x v="1"/>
    <s v="Adj#2"/>
    <x v="38"/>
    <x v="0"/>
    <m/>
    <d v="2014-07-22T00:00:00"/>
    <s v="Улаанбаатар хот дахь гаалийн газар"/>
    <s v="хураамж"/>
    <n v="29.2"/>
    <m/>
    <x v="7"/>
    <s v="109.Гаалийн үйлчилгээний хураамж"/>
  </r>
  <r>
    <x v="0"/>
    <x v="1"/>
    <s v="Adj#2"/>
    <x v="38"/>
    <x v="0"/>
    <m/>
    <d v="2014-08-14T00:00:00"/>
    <s v="Улаанбаатар хот дахь гаалийн газар"/>
    <s v="хураамж"/>
    <n v="7"/>
    <m/>
    <x v="7"/>
    <s v="109.Гаалийн үйлчилгээний хураамж"/>
  </r>
  <r>
    <x v="0"/>
    <x v="1"/>
    <s v="Adj#2"/>
    <x v="38"/>
    <x v="0"/>
    <m/>
    <d v="2014-08-14T00:00:00"/>
    <s v="Улаанбаатар хот дахь гаалийн газар"/>
    <s v="хураамж"/>
    <n v="1.2"/>
    <m/>
    <x v="7"/>
    <s v="109.Гаалийн үйлчилгээний хураамж"/>
  </r>
  <r>
    <x v="0"/>
    <x v="1"/>
    <s v="Adj#2"/>
    <x v="38"/>
    <x v="0"/>
    <m/>
    <d v="2014-09-11T00:00:00"/>
    <s v="Улаанбаатар хот дахь гаалийн газар"/>
    <s v="хураамж"/>
    <n v="7"/>
    <m/>
    <x v="7"/>
    <s v="109.Гаалийн үйлчилгээний хураамж"/>
  </r>
  <r>
    <x v="0"/>
    <x v="1"/>
    <s v="Adj#2"/>
    <x v="38"/>
    <x v="0"/>
    <m/>
    <d v="2014-09-11T00:00:00"/>
    <s v="Улаанбаатар хот дахь гаалийн газар"/>
    <s v="хураамж"/>
    <n v="1.2"/>
    <m/>
    <x v="7"/>
    <s v="109.Гаалийн үйлчилгээний хураамж"/>
  </r>
  <r>
    <x v="0"/>
    <x v="1"/>
    <s v="Adj#2"/>
    <x v="38"/>
    <x v="0"/>
    <m/>
    <d v="2014-10-06T00:00:00"/>
    <s v="Улаанбаатар хот дахь гаалийн газар"/>
    <s v="хураамж"/>
    <n v="7"/>
    <m/>
    <x v="7"/>
    <s v="109.Гаалийн үйлчилгээний хураамж"/>
  </r>
  <r>
    <x v="0"/>
    <x v="1"/>
    <s v="Adj#2"/>
    <x v="38"/>
    <x v="0"/>
    <m/>
    <d v="2014-10-06T00:00:00"/>
    <s v="Улаанбаатар хот дахь гаалийн газар"/>
    <s v="хураамж"/>
    <n v="1.2"/>
    <m/>
    <x v="7"/>
    <s v="109.Гаалийн үйлчилгээний хураамж"/>
  </r>
  <r>
    <x v="0"/>
    <x v="1"/>
    <s v="Adj#2"/>
    <x v="38"/>
    <x v="0"/>
    <m/>
    <d v="2014-10-16T00:00:00"/>
    <s v="Улаанбаатар хот дахь гаалийн газар"/>
    <s v="хураамж"/>
    <n v="11.8"/>
    <m/>
    <x v="7"/>
    <s v="109.Гаалийн үйлчилгээний хураамж"/>
  </r>
  <r>
    <x v="0"/>
    <x v="1"/>
    <s v="Adj#2"/>
    <x v="38"/>
    <x v="0"/>
    <m/>
    <d v="2014-10-16T00:00:00"/>
    <s v="Улаанбаатар хот дахь гаалийн газар"/>
    <s v="хураамж"/>
    <n v="8.1999999999999993"/>
    <m/>
    <x v="7"/>
    <s v="109.Гаалийн үйлчилгээний хураамж"/>
  </r>
  <r>
    <x v="0"/>
    <x v="1"/>
    <s v="Adj#2"/>
    <x v="38"/>
    <x v="0"/>
    <m/>
    <d v="2014-10-16T00:00:00"/>
    <s v="Улаанбаатар хот дахь гаалийн газар"/>
    <s v="хураамж"/>
    <n v="7"/>
    <m/>
    <x v="7"/>
    <s v="109.Гаалийн үйлчилгээний хураамж"/>
  </r>
  <r>
    <x v="0"/>
    <x v="1"/>
    <s v="Adj#2"/>
    <x v="38"/>
    <x v="0"/>
    <m/>
    <d v="2014-11-11T00:00:00"/>
    <s v="Улаанбаатар хот дахь гаалийн газар"/>
    <s v="хураамж"/>
    <n v="8.1999999999999993"/>
    <m/>
    <x v="7"/>
    <s v="109.Гаалийн үйлчилгээний хураамж"/>
  </r>
  <r>
    <x v="0"/>
    <x v="1"/>
    <s v="Adj#2"/>
    <x v="38"/>
    <x v="0"/>
    <m/>
    <d v="2014-11-25T00:00:00"/>
    <s v="Улаанбаатар хот дахь гаалийн газар"/>
    <s v="хураамж"/>
    <n v="7"/>
    <m/>
    <x v="7"/>
    <s v="109.Гаалийн үйлчилгээний хураамж"/>
  </r>
  <r>
    <x v="0"/>
    <x v="1"/>
    <s v="Adj#2"/>
    <x v="38"/>
    <x v="0"/>
    <m/>
    <d v="2014-11-25T00:00:00"/>
    <s v="Улаанбаатар хот дахь гаалийн газар"/>
    <s v="хураамж"/>
    <n v="7"/>
    <m/>
    <x v="7"/>
    <s v="109.Гаалийн үйлчилгээний хураамж"/>
  </r>
  <r>
    <x v="0"/>
    <x v="1"/>
    <s v="Adj#2"/>
    <x v="38"/>
    <x v="0"/>
    <m/>
    <d v="2014-12-01T00:00:00"/>
    <s v="Улаанбаатар хот дахь гаалийн газар"/>
    <s v="хураамж"/>
    <n v="7"/>
    <m/>
    <x v="7"/>
    <s v="109.Гаалийн үйлчилгээний хураамж"/>
  </r>
  <r>
    <x v="0"/>
    <x v="1"/>
    <s v="Adj#2"/>
    <x v="38"/>
    <x v="0"/>
    <m/>
    <d v="2014-12-01T00:00:00"/>
    <s v="Улаанбаатар хот дахь гаалийн газар"/>
    <s v="хураамж"/>
    <n v="1.2"/>
    <m/>
    <x v="7"/>
    <s v="109.Гаалийн үйлчилгээний хураамж"/>
  </r>
  <r>
    <x v="0"/>
    <x v="1"/>
    <s v="Adj#2"/>
    <x v="38"/>
    <x v="0"/>
    <m/>
    <d v="2014-12-12T00:00:00"/>
    <s v="Улаанбаатар хот дахь гаалийн газар"/>
    <s v="хураамж"/>
    <n v="8.1999999999999993"/>
    <m/>
    <x v="7"/>
    <s v="109.Гаалийн үйлчилгээний хураамж"/>
  </r>
  <r>
    <x v="0"/>
    <x v="1"/>
    <s v="Adj#2"/>
    <x v="38"/>
    <x v="0"/>
    <m/>
    <d v="2014-12-24T00:00:00"/>
    <s v="Улаанбаатар хот дахь гаалийн газар"/>
    <s v="хураамж"/>
    <n v="7"/>
    <m/>
    <x v="7"/>
    <s v="109.Гаалийн үйлчилгээний хураамж"/>
  </r>
  <r>
    <x v="0"/>
    <x v="1"/>
    <s v="Adj#2"/>
    <x v="38"/>
    <x v="0"/>
    <m/>
    <d v="2014-12-24T00:00:00"/>
    <s v="Улаанбаатар хот дахь гаалийн газар"/>
    <s v="хураамж"/>
    <n v="1.2"/>
    <m/>
    <x v="7"/>
    <s v="109.Гаалийн үйлчилгээний хураамж"/>
  </r>
  <r>
    <x v="0"/>
    <x v="1"/>
    <s v="Adj#2"/>
    <x v="38"/>
    <x v="0"/>
    <m/>
    <d v="2014-12-31T00:00:00"/>
    <s v="Улаанбаатар хот дахь гаалийн газар"/>
    <s v="хураамж"/>
    <n v="7"/>
    <m/>
    <x v="7"/>
    <s v="109.Гаалийн үйлчилгээний хураамж"/>
  </r>
  <r>
    <x v="0"/>
    <x v="1"/>
    <s v="Adj#2"/>
    <x v="38"/>
    <x v="0"/>
    <m/>
    <d v="2014-12-31T00:00:00"/>
    <s v="Улаанбаатар хот дахь гаалийн газар"/>
    <s v="хураамж"/>
    <n v="7"/>
    <m/>
    <x v="7"/>
    <s v="109.Гаалийн үйлчилгээний хураамж"/>
  </r>
  <r>
    <x v="0"/>
    <x v="1"/>
    <s v="Adj#2"/>
    <x v="38"/>
    <x v="0"/>
    <m/>
    <d v="2014-02-12T00:00:00"/>
    <s v="Замын Үүдийн гааль"/>
    <s v="хураамж"/>
    <n v="7"/>
    <m/>
    <x v="7"/>
    <s v="109.Гаалийн үйлчилгээний хураамж"/>
  </r>
  <r>
    <x v="0"/>
    <x v="1"/>
    <s v="Adj#2"/>
    <x v="38"/>
    <x v="0"/>
    <m/>
    <d v="2014-06-04T00:00:00"/>
    <s v="Замын Үүдийн гааль"/>
    <s v="хураамж"/>
    <n v="42"/>
    <m/>
    <x v="7"/>
    <s v="109.Гаалийн үйлчилгээний хураамж"/>
  </r>
  <r>
    <x v="0"/>
    <x v="1"/>
    <s v="Adj#2"/>
    <x v="38"/>
    <x v="0"/>
    <m/>
    <d v="2014-08-08T00:00:00"/>
    <s v="Замын Үүдийн гааль"/>
    <s v="хураамж"/>
    <n v="42"/>
    <m/>
    <x v="7"/>
    <s v="109.Гаалийн үйлчилгээний хураамж"/>
  </r>
  <r>
    <x v="0"/>
    <x v="1"/>
    <s v="Adj#2"/>
    <x v="38"/>
    <x v="0"/>
    <m/>
    <d v="2014-08-11T00:00:00"/>
    <s v="Замын Үүдийн гааль"/>
    <s v="хураамж"/>
    <n v="63"/>
    <m/>
    <x v="7"/>
    <s v="109.Гаалийн үйлчилгээний хураамж"/>
  </r>
  <r>
    <x v="0"/>
    <x v="1"/>
    <s v="Adj#2"/>
    <x v="38"/>
    <x v="0"/>
    <m/>
    <d v="2014-09-11T00:00:00"/>
    <s v="Замын Үүдийн гааль"/>
    <s v="хураамж"/>
    <n v="35"/>
    <m/>
    <x v="7"/>
    <s v="109.Гаалийн үйлчилгээний хураамж"/>
  </r>
  <r>
    <x v="0"/>
    <x v="1"/>
    <s v="Adj#2"/>
    <x v="38"/>
    <x v="0"/>
    <m/>
    <d v="2014-10-02T00:00:00"/>
    <s v="Замын Үүдийн гааль"/>
    <s v="хураамж"/>
    <n v="28"/>
    <m/>
    <x v="7"/>
    <s v="109.Гаалийн үйлчилгээний хураамж"/>
  </r>
  <r>
    <x v="0"/>
    <x v="1"/>
    <s v="Adj#2"/>
    <x v="38"/>
    <x v="0"/>
    <m/>
    <d v="2014-10-02T00:00:00"/>
    <s v="Замын Үүдийн гааль"/>
    <s v="хураамж"/>
    <n v="7"/>
    <m/>
    <x v="7"/>
    <s v="109.Гаалийн үйлчилгээний хураамж"/>
  </r>
  <r>
    <x v="0"/>
    <x v="1"/>
    <s v="Adj#2"/>
    <x v="38"/>
    <x v="0"/>
    <m/>
    <d v="2014-12-15T00:00:00"/>
    <s v="Замын Үүдийн гааль"/>
    <s v="хураамж"/>
    <n v="35"/>
    <m/>
    <x v="7"/>
    <s v="109.Гаалийн үйлчилгээний хураамж"/>
  </r>
  <r>
    <x v="1"/>
    <x v="1"/>
    <s v="Adj#0"/>
    <x v="38"/>
    <x v="0"/>
    <m/>
    <m/>
    <m/>
    <m/>
    <n v="1273747.5"/>
    <m/>
    <x v="7"/>
    <s v="109.Гаалийн үйлчилгээний хураамж"/>
  </r>
  <r>
    <x v="0"/>
    <x v="1"/>
    <s v="Adj#2"/>
    <x v="38"/>
    <x v="0"/>
    <m/>
    <m/>
    <m/>
    <m/>
    <n v="-1273747.5"/>
    <m/>
    <x v="7"/>
    <s v="109.Гаалийн үйлчилгээний хураамж"/>
  </r>
  <r>
    <x v="0"/>
    <x v="1"/>
    <s v="Adj#2"/>
    <x v="38"/>
    <x v="0"/>
    <m/>
    <d v="2014-12-31T00:00:00"/>
    <s v="Замын Үүдийн гааль"/>
    <s v="хураамж"/>
    <n v="14"/>
    <m/>
    <x v="7"/>
    <s v="109.Гаалийн үйлчилгээний хураамж"/>
  </r>
  <r>
    <x v="1"/>
    <x v="1"/>
    <s v="Adj#0"/>
    <x v="38"/>
    <x v="0"/>
    <m/>
    <d v="2014-07-10T00:00:00"/>
    <s v="ТЕГ УТОХГ"/>
    <s v="Tax act payment  - penalty part"/>
    <n v="16174192.968"/>
    <m/>
    <x v="12"/>
    <s v="114.Торгууль, хураамж"/>
  </r>
  <r>
    <x v="1"/>
    <x v="1"/>
    <s v="Adj#0"/>
    <x v="38"/>
    <x v="0"/>
    <m/>
    <d v="2014-01-07T00:00:00"/>
    <s v="ӨМ. Манлай сум"/>
    <s v="Эмнэлэгийн барилга"/>
    <n v="5153.5"/>
    <s v="ML soum hospital project"/>
    <x v="5"/>
    <s v="115.Төрийн байгууллагуудад олгосон хандив, дэмжлэг"/>
  </r>
  <r>
    <x v="1"/>
    <x v="1"/>
    <s v="Adj#0"/>
    <x v="38"/>
    <x v="0"/>
    <m/>
    <d v="2014-01-23T00:00:00"/>
    <s v="ӨМ. Ханбогд сум"/>
    <s v="Худаг гаргах өрөмдлөг"/>
    <n v="44000"/>
    <s v="water supply-100%"/>
    <x v="5"/>
    <s v="115.Төрийн байгууллагуудад олгосон хандив, дэмжлэг"/>
  </r>
  <r>
    <x v="1"/>
    <x v="1"/>
    <s v="Adj#0"/>
    <x v="38"/>
    <x v="0"/>
    <m/>
    <d v="2014-01-28T00:00:00"/>
    <s v="ӨМ. Ханбогд сум"/>
    <s v="Худаг гаргах өрөмдлөг"/>
    <n v="609083.85499999998"/>
    <s v="Fourth payment"/>
    <x v="5"/>
    <s v="115.Төрийн байгууллагуудад олгосон хандив, дэмжлэг"/>
  </r>
  <r>
    <x v="1"/>
    <x v="1"/>
    <s v="Adj#0"/>
    <x v="38"/>
    <x v="0"/>
    <m/>
    <d v="2014-02-12T00:00:00"/>
    <s v="ӨМ. Манлай сум"/>
    <s v="Бусад"/>
    <n v="1100"/>
    <s v="ML. award of camel ceremony"/>
    <x v="5"/>
    <s v="115.Төрийн байгууллагуудад олгосон хандив, дэмжлэг"/>
  </r>
  <r>
    <x v="1"/>
    <x v="1"/>
    <s v="Adj#0"/>
    <x v="38"/>
    <x v="0"/>
    <m/>
    <d v="2014-02-28T00:00:00"/>
    <s v="ӨМ. Ханбогд сум"/>
    <s v="Тэмээний баримтат кино"/>
    <n v="22000"/>
    <s v="Temeenjin barimtat kino"/>
    <x v="5"/>
    <s v="115.Төрийн байгууллагуудад олгосон хандив, дэмжлэг"/>
  </r>
  <r>
    <x v="1"/>
    <x v="1"/>
    <s v="Adj#0"/>
    <x v="38"/>
    <x v="0"/>
    <m/>
    <d v="2014-04-18T00:00:00"/>
    <s v="ӨМ. Ханбогд сум"/>
    <s v="Бусад"/>
    <n v="1650"/>
    <s v="Doctor scholarship program survey"/>
    <x v="5"/>
    <s v="115.Төрийн байгууллагуудад олгосон хандив, дэмжлэг"/>
  </r>
  <r>
    <x v="1"/>
    <x v="1"/>
    <s v="Adj#0"/>
    <x v="38"/>
    <x v="0"/>
    <m/>
    <d v="2014-04-22T00:00:00"/>
    <s v="ӨМ. Ханбогд сум"/>
    <s v="Тэмээний баримтат кино"/>
    <n v="24018.5"/>
    <s v="Barimtat kino-uldegdel tulvur"/>
    <x v="5"/>
    <s v="115.Төрийн байгууллагуудад олгосон хандив, дэмжлэг"/>
  </r>
  <r>
    <x v="1"/>
    <x v="1"/>
    <s v="Adj#0"/>
    <x v="38"/>
    <x v="0"/>
    <m/>
    <d v="2014-04-29T00:00:00"/>
    <s v="ӨМ. Баян овоо сум"/>
    <s v="Эмнэлэгийн барилга"/>
    <n v="2695"/>
    <s v="Support-BO hospital"/>
    <x v="5"/>
    <s v="115.Төрийн байгууллагуудад олгосон хандив, дэмжлэг"/>
  </r>
  <r>
    <x v="1"/>
    <x v="1"/>
    <s v="Adj#0"/>
    <x v="38"/>
    <x v="0"/>
    <m/>
    <d v="2014-05-02T00:00:00"/>
    <s v="ӨМ. Ханбогд сум"/>
    <s v="Худаг гаргах өрөмдлөг"/>
    <n v="8800"/>
    <s v="Urmiin hudgiin zuruu tulvur"/>
    <x v="5"/>
    <s v="115.Төрийн байгууллагуудад олгосон хандив, дэмжлэг"/>
  </r>
  <r>
    <x v="1"/>
    <x v="1"/>
    <s v="Adj#0"/>
    <x v="38"/>
    <x v="0"/>
    <m/>
    <d v="2014-05-05T00:00:00"/>
    <s v="ӨМ. Ханбогд сум"/>
    <s v="Шатхуун"/>
    <n v="10577.62"/>
    <s v="Fuel for RMW-Apr"/>
    <x v="5"/>
    <s v="115.Төрийн байгууллагуудад олгосон хандив, дэмжлэг"/>
  </r>
  <r>
    <x v="1"/>
    <x v="1"/>
    <s v="Adj#0"/>
    <x v="38"/>
    <x v="0"/>
    <m/>
    <d v="2014-05-07T00:00:00"/>
    <s v="ӨМ. Ханбогд сум"/>
    <s v="Худаг гаргах өрөмдлөг"/>
    <n v="304541.924"/>
    <s v="Driling and Aquifer testing KB water sup"/>
    <x v="5"/>
    <s v="115.Төрийн байгууллагуудад олгосон хандив, дэмжлэг"/>
  </r>
  <r>
    <x v="1"/>
    <x v="1"/>
    <s v="Adj#0"/>
    <x v="38"/>
    <x v="0"/>
    <m/>
    <d v="2014-05-15T00:00:00"/>
    <s v="ӨМ. Ханбогд сум"/>
    <s v="Бусад"/>
    <n v="1980"/>
    <s v="Invitation for 90th year anniversary KB"/>
    <x v="5"/>
    <s v="115.Төрийн байгууллагуудад олгосон хандив, дэмжлэг"/>
  </r>
  <r>
    <x v="1"/>
    <x v="1"/>
    <s v="Adj#0"/>
    <x v="38"/>
    <x v="0"/>
    <m/>
    <d v="2014-05-16T00:00:00"/>
    <s v="ӨМ. Манлай сум"/>
    <s v="Бусад"/>
    <n v="10879"/>
    <s v="Learning support -ML hospital"/>
    <x v="5"/>
    <s v="115.Төрийн байгууллагуудад олгосон хандив, дэмжлэг"/>
  </r>
  <r>
    <x v="1"/>
    <x v="1"/>
    <s v="Adj#0"/>
    <x v="38"/>
    <x v="0"/>
    <m/>
    <d v="2014-05-27T00:00:00"/>
    <s v="ӨМ. Ханбогд сум"/>
    <s v="Ханбогд сумын нийтийн цэцэрлэгт хүрээлэн"/>
    <n v="22150.446"/>
    <s v="Payment for Interim Milestone 03"/>
    <x v="5"/>
    <s v="115.Төрийн байгууллагуудад олгосон хандив, дэмжлэг"/>
  </r>
  <r>
    <x v="1"/>
    <x v="1"/>
    <s v="Adj#0"/>
    <x v="38"/>
    <x v="0"/>
    <m/>
    <d v="2014-05-29T00:00:00"/>
    <s v="ӨМ. Ханбогд сум"/>
    <s v="Бусад"/>
    <n v="2750"/>
    <s v="KB. baguudiin ovoo tahilagat-4"/>
    <x v="5"/>
    <s v="115.Төрийн байгууллагуудад олгосон хандив, дэмжлэг"/>
  </r>
  <r>
    <x v="1"/>
    <x v="1"/>
    <s v="Adj#0"/>
    <x v="38"/>
    <x v="0"/>
    <m/>
    <d v="2014-06-11T00:00:00"/>
    <s v="ӨМ. Ханбогд сум"/>
    <s v="Ханбогд сумын нийтийн цэцэрлэгт хүрээлэн"/>
    <n v="604046.473"/>
    <s v="KB Public park,Advance 50% payment"/>
    <x v="5"/>
    <s v="115.Төрийн байгууллагуудад олгосон хандив, дэмжлэг"/>
  </r>
  <r>
    <x v="1"/>
    <x v="1"/>
    <s v="Adj#0"/>
    <x v="38"/>
    <x v="0"/>
    <m/>
    <d v="2014-06-13T00:00:00"/>
    <s v="ӨМ. Ханбогд сум"/>
    <s v="ОТ-оос Ханбогд хүртэлх зам"/>
    <n v="101836.2"/>
    <s v="Design of OT-KB-JB road 40%advance"/>
    <x v="5"/>
    <s v="115.Төрийн байгууллагуудад олгосон хандив, дэмжлэг"/>
  </r>
  <r>
    <x v="1"/>
    <x v="1"/>
    <s v="Adj#0"/>
    <x v="38"/>
    <x v="0"/>
    <m/>
    <d v="2014-06-16T00:00:00"/>
    <s v="ӨМ. Ханбогд сум"/>
    <s v="Шатхуун"/>
    <n v="8587.0010000000002"/>
    <s v="Fuel for RMW-May"/>
    <x v="5"/>
    <s v="115.Төрийн байгууллагуудад олгосон хандив, дэмжлэг"/>
  </r>
  <r>
    <x v="1"/>
    <x v="1"/>
    <s v="Adj#0"/>
    <x v="38"/>
    <x v="0"/>
    <m/>
    <d v="2014-06-25T00:00:00"/>
    <s v="ӨМ. Ханбогд сум"/>
    <s v="Худаг гаргах өрөмдлөг"/>
    <n v="7700"/>
    <s v="Service fee"/>
    <x v="5"/>
    <s v="115.Төрийн байгууллагуудад олгосон хандив, дэмжлэг"/>
  </r>
  <r>
    <x v="1"/>
    <x v="1"/>
    <s v="Adj#0"/>
    <x v="38"/>
    <x v="0"/>
    <m/>
    <d v="2014-06-30T00:00:00"/>
    <s v="ӨМ. Ханбогд сум"/>
    <s v="Тэмээний баримтат кино"/>
    <n v="6627.5"/>
    <s v="Camel caraven DVD 2500 pcs x2410mnt"/>
    <x v="5"/>
    <s v="115.Төрийн байгууллагуудад олгосон хандив, дэмжлэг"/>
  </r>
  <r>
    <x v="1"/>
    <x v="1"/>
    <s v="Adj#0"/>
    <x v="38"/>
    <x v="0"/>
    <m/>
    <d v="2014-07-09T00:00:00"/>
    <s v="ӨМ. Ханбогд сум"/>
    <s v="Ханбогд сумын нийтийн цэцэрлэгт хүрээлэн"/>
    <n v="241618.59"/>
    <s v="KB Public park,Milestone#2 20% payment"/>
    <x v="5"/>
    <s v="115.Төрийн байгууллагуудад олгосон хандив, дэмжлэг"/>
  </r>
  <r>
    <x v="1"/>
    <x v="1"/>
    <s v="Adj#0"/>
    <x v="38"/>
    <x v="0"/>
    <m/>
    <d v="2014-07-10T00:00:00"/>
    <s v="ӨМ. Ханбогд сум"/>
    <s v="Шатхуун"/>
    <n v="8973.0740000000005"/>
    <s v="fuel for RMW - June"/>
    <x v="5"/>
    <s v="115.Төрийн байгууллагуудад олгосон хандив, дэмжлэг"/>
  </r>
  <r>
    <x v="1"/>
    <x v="1"/>
    <s v="Adj#0"/>
    <x v="38"/>
    <x v="0"/>
    <m/>
    <d v="2014-07-22T00:00:00"/>
    <s v="ӨМ. Ханбогд сум"/>
    <s v="Буурны баримал"/>
    <n v="44000"/>
    <s v="Barimaliin uridchilgaa. 50%"/>
    <x v="5"/>
    <s v="115.Төрийн байгууллагуудад олгосон хандив, дэмжлэг"/>
  </r>
  <r>
    <x v="1"/>
    <x v="1"/>
    <s v="Adj#0"/>
    <x v="38"/>
    <x v="0"/>
    <m/>
    <d v="2014-07-22T00:00:00"/>
    <s v="ӨМ. Ханбогд сум"/>
    <s v="Шатхуун"/>
    <n v="13000.001"/>
    <s v="Fuel for RMW-July advance."/>
    <x v="5"/>
    <s v="115.Төрийн байгууллагуудад олгосон хандив, дэмжлэг"/>
  </r>
  <r>
    <x v="1"/>
    <x v="1"/>
    <s v="Adj#0"/>
    <x v="38"/>
    <x v="0"/>
    <m/>
    <d v="2014-07-29T00:00:00"/>
    <s v="ӨМ. Ханбогд сум"/>
    <s v="Бусад"/>
    <n v="10978.11"/>
    <s v="Khanbog sum oin nom. 30 %"/>
    <x v="5"/>
    <s v="115.Төрийн байгууллагуудад олгосон хандив, дэмжлэг"/>
  </r>
  <r>
    <x v="1"/>
    <x v="1"/>
    <s v="Adj#0"/>
    <x v="38"/>
    <x v="0"/>
    <m/>
    <d v="2014-07-31T00:00:00"/>
    <s v="ӨМ. Ханбогд сум"/>
    <s v="Ханбогд сумын нийтийн цэцэрлэгт хүрээлэн"/>
    <n v="7020.7780104712001"/>
    <s v="Additional work payment for KBplayground"/>
    <x v="5"/>
    <s v="115.Төрийн байгууллагуудад олгосон хандив, дэмжлэг"/>
  </r>
  <r>
    <x v="1"/>
    <x v="1"/>
    <s v="Adj#0"/>
    <x v="38"/>
    <x v="0"/>
    <m/>
    <d v="2014-07-31T00:00:00"/>
    <s v="ӨМ. Ханбогд сум"/>
    <s v="Ханбогд сумын нийтийн цэцэрлэгт хүрээлэн"/>
    <n v="11153.702318623786"/>
    <s v="Additional work payment for KBplayground"/>
    <x v="5"/>
    <s v="115.Төрийн байгууллагуудад олгосон хандив, дэмжлэг"/>
  </r>
  <r>
    <x v="1"/>
    <x v="1"/>
    <s v="Adj#0"/>
    <x v="38"/>
    <x v="0"/>
    <m/>
    <d v="2014-07-31T00:00:00"/>
    <s v="ӨМ. Ханбогд сум"/>
    <s v="Бусад"/>
    <n v="15000"/>
    <s v="donation to soum 90th anniversary"/>
    <x v="5"/>
    <s v="115.Төрийн байгууллагуудад олгосон хандив, дэмжлэг"/>
  </r>
  <r>
    <x v="1"/>
    <x v="1"/>
    <s v="Adj#0"/>
    <x v="38"/>
    <x v="0"/>
    <m/>
    <d v="2014-08-05T00:00:00"/>
    <s v="ӨМ. Манлай сум"/>
    <s v="Бусад"/>
    <n v="15400"/>
    <s v="ML soum photo alibum 2000pcs"/>
    <x v="5"/>
    <s v="115.Төрийн байгууллагуудад олгосон хандив, дэмжлэг"/>
  </r>
  <r>
    <x v="1"/>
    <x v="1"/>
    <s v="Adj#0"/>
    <x v="38"/>
    <x v="0"/>
    <m/>
    <d v="2014-08-06T00:00:00"/>
    <s v="ӨМ. Ханбогд сум"/>
    <s v="Бусад"/>
    <n v="15000"/>
    <s v="donation to soum 90th anniversary"/>
    <x v="5"/>
    <s v="115.Төрийн байгууллагуудад олгосон хандив, дэмжлэг"/>
  </r>
  <r>
    <x v="1"/>
    <x v="1"/>
    <s v="Adj#0"/>
    <x v="38"/>
    <x v="0"/>
    <m/>
    <d v="2014-08-14T00:00:00"/>
    <s v="ӨМ. Ханбогд сум"/>
    <s v="Бусад"/>
    <n v="9808.7000000000007"/>
    <s v="Book printing"/>
    <x v="5"/>
    <s v="115.Төрийн байгууллагуудад олгосон хандив, дэмжлэг"/>
  </r>
  <r>
    <x v="1"/>
    <x v="1"/>
    <s v="Adj#0"/>
    <x v="38"/>
    <x v="0"/>
    <m/>
    <d v="2014-08-14T00:00:00"/>
    <s v="ӨМ. Ханбогд сум"/>
    <s v="Бусад"/>
    <n v="15806.89"/>
    <s v="Book printing"/>
    <x v="5"/>
    <s v="115.Төрийн байгууллагуудад олгосон хандив, дэмжлэг"/>
  </r>
  <r>
    <x v="1"/>
    <x v="1"/>
    <s v="Adj#0"/>
    <x v="38"/>
    <x v="0"/>
    <m/>
    <d v="2014-08-18T00:00:00"/>
    <s v="ӨМ. Ханбогд сум"/>
    <s v="Ханбогд сумын нийтийн цэцэрлэгт хүрээлэн"/>
    <n v="241618.59"/>
    <s v="KB Public park,Milestone#3 20% payment"/>
    <x v="5"/>
    <s v="115.Төрийн байгууллагуудад олгосон хандив, дэмжлэг"/>
  </r>
  <r>
    <x v="1"/>
    <x v="1"/>
    <s v="Adj#0"/>
    <x v="38"/>
    <x v="0"/>
    <m/>
    <d v="2014-08-29T00:00:00"/>
    <s v="ӨМ. Ханбогд сум"/>
    <s v="Буурны баримал"/>
    <n v="39600"/>
    <s v="2 buurnii uldegdel tulvur"/>
    <x v="5"/>
    <s v="115.Төрийн байгууллагуудад олгосон хандив, дэмжлэг"/>
  </r>
  <r>
    <x v="1"/>
    <x v="1"/>
    <s v="Adj#0"/>
    <x v="38"/>
    <x v="0"/>
    <m/>
    <d v="2014-08-29T00:00:00"/>
    <s v="ӨМ. Баян овоо сум"/>
    <s v="Бусад"/>
    <n v="15000"/>
    <s v="donation to soum 90th anniverssary"/>
    <x v="5"/>
    <s v="115.Төрийн байгууллагуудад олгосон хандив, дэмжлэг"/>
  </r>
  <r>
    <x v="1"/>
    <x v="1"/>
    <s v="Adj#0"/>
    <x v="38"/>
    <x v="0"/>
    <m/>
    <d v="2014-08-29T00:00:00"/>
    <s v="ӨМ. Ханбогд сум"/>
    <s v="Шатхуун"/>
    <n v="9000"/>
    <s v="Fuel for RMW-Aug"/>
    <x v="5"/>
    <s v="115.Төрийн байгууллагуудад олгосон хандив, дэмжлэг"/>
  </r>
  <r>
    <x v="1"/>
    <x v="1"/>
    <s v="Adj#0"/>
    <x v="38"/>
    <x v="0"/>
    <m/>
    <d v="2014-09-04T00:00:00"/>
    <s v="ӨМ. Ханбогд сум"/>
    <s v="Тэмээний баримтат кино"/>
    <n v="528"/>
    <s v="DVD printing"/>
    <x v="5"/>
    <s v="115.Төрийн байгууллагуудад олгосон хандив, дэмжлэг"/>
  </r>
  <r>
    <x v="1"/>
    <x v="1"/>
    <s v="Adj#0"/>
    <x v="38"/>
    <x v="0"/>
    <m/>
    <d v="2014-09-16T00:00:00"/>
    <s v="ӨМ. Ханбогд сум"/>
    <s v="ОТ-оос Ханбогд хүртэлх зам"/>
    <n v="46289.182000000001"/>
    <s v="#214,OT-KB-JB road,18% milestone#2"/>
    <x v="5"/>
    <s v="115.Төрийн байгууллагуудад олгосон хандив, дэмжлэг"/>
  </r>
  <r>
    <x v="1"/>
    <x v="1"/>
    <s v="Adj#0"/>
    <x v="38"/>
    <x v="0"/>
    <m/>
    <d v="2014-10-02T00:00:00"/>
    <s v="ӨМ. Ханбогд сум"/>
    <s v="Шатхуун"/>
    <n v="9300"/>
    <s v="fuel for RMW- Sep"/>
    <x v="5"/>
    <s v="115.Төрийн байгууллагуудад олгосон хандив, дэмжлэг"/>
  </r>
  <r>
    <x v="1"/>
    <x v="1"/>
    <s v="Adj#0"/>
    <x v="38"/>
    <x v="0"/>
    <m/>
    <d v="2014-10-09T00:00:00"/>
    <s v="ӨМ. Ханбогд сум"/>
    <s v="Гар худаг"/>
    <n v="147933.5"/>
    <s v="129.2-Advance 50% of handwells"/>
    <x v="5"/>
    <s v="115.Төрийн байгууллагуудад олгосон хандив, дэмжлэг"/>
  </r>
  <r>
    <x v="1"/>
    <x v="1"/>
    <s v="Adj#0"/>
    <x v="38"/>
    <x v="0"/>
    <m/>
    <d v="2014-10-09T00:00:00"/>
    <s v="ӨМ. Ханбогд сум"/>
    <s v="Худаг гаргах өрөмдлөг"/>
    <n v="16087.5"/>
    <s v="129.2-Advance 50% of deep wells"/>
    <x v="5"/>
    <s v="115.Төрийн байгууллагуудад олгосон хандив, дэмжлэг"/>
  </r>
  <r>
    <x v="1"/>
    <x v="1"/>
    <s v="Adj#0"/>
    <x v="38"/>
    <x v="0"/>
    <m/>
    <d v="2014-10-09T00:00:00"/>
    <s v="ӨМ. Ханбогд сум"/>
    <s v="Худаг гаргах өрөмдлөг"/>
    <n v="144787.5"/>
    <s v="129.2-Advance 50% of deep wells"/>
    <x v="5"/>
    <s v="115.Төрийн байгууллагуудад олгосон хандив, дэмжлэг"/>
  </r>
  <r>
    <x v="1"/>
    <x v="1"/>
    <s v="Adj#0"/>
    <x v="38"/>
    <x v="0"/>
    <m/>
    <d v="2014-10-31T00:00:00"/>
    <s v="ӨМ. Ханбогд сум"/>
    <s v="Шатхуун"/>
    <n v="6119.9210000000003"/>
    <s v="Fuel for RMW- Oct"/>
    <x v="5"/>
    <s v="115.Төрийн байгууллагуудад олгосон хандив, дэмжлэг"/>
  </r>
  <r>
    <x v="1"/>
    <x v="1"/>
    <s v="Adj#0"/>
    <x v="38"/>
    <x v="0"/>
    <m/>
    <d v="2014-10-31T00:00:00"/>
    <s v="ӨМ. Ханбогд сум"/>
    <s v="Шатхуун"/>
    <n v="7880.08"/>
    <s v="Fuel for RMW- Oct"/>
    <x v="5"/>
    <s v="115.Төрийн байгууллагуудад олгосон хандив, дэмжлэг"/>
  </r>
  <r>
    <x v="1"/>
    <x v="1"/>
    <s v="Adj#0"/>
    <x v="38"/>
    <x v="0"/>
    <m/>
    <d v="2014-11-19T00:00:00"/>
    <s v="ӨМ. Ханбогд сум"/>
    <s v="Шатхуун"/>
    <n v="8000"/>
    <s v="Fuel for RMW-Nov"/>
    <x v="5"/>
    <s v="115.Төрийн байгууллагуудад олгосон хандив, дэмжлэг"/>
  </r>
  <r>
    <x v="1"/>
    <x v="1"/>
    <s v="Adj#0"/>
    <x v="38"/>
    <x v="0"/>
    <m/>
    <d v="2014-11-30T00:00:00"/>
    <s v="ӨМ. Ханбогд сум"/>
    <s v="Ханбогд сумын нийтийн цэцэрлэгт хүрээлэн"/>
    <n v="60225.5"/>
    <s v="#228.1-Public park Advance-50%"/>
    <x v="5"/>
    <s v="115.Төрийн байгууллагуудад олгосон хандив, дэмжлэг"/>
  </r>
  <r>
    <x v="1"/>
    <x v="1"/>
    <s v="Adj#0"/>
    <x v="38"/>
    <x v="0"/>
    <m/>
    <d v="2014-12-12T00:00:00"/>
    <s v="ӨМ. Ханбогд сум"/>
    <s v="Бусад"/>
    <n v="4950"/>
    <s v="Hand book printing"/>
    <x v="5"/>
    <s v="115.Төрийн байгууллагуудад олгосон хандив, дэмжлэг"/>
  </r>
  <r>
    <x v="1"/>
    <x v="1"/>
    <s v="Adj#0"/>
    <x v="38"/>
    <x v="0"/>
    <m/>
    <d v="2014-12-15T00:00:00"/>
    <s v="ӨМ. Ханбогд сум"/>
    <s v="Шатхуун"/>
    <n v="8200"/>
    <s v="Fuel for RMW-Dec"/>
    <x v="5"/>
    <s v="115.Төрийн байгууллагуудад олгосон хандив, дэмжлэг"/>
  </r>
  <r>
    <x v="1"/>
    <x v="1"/>
    <s v="Adj#0"/>
    <x v="38"/>
    <x v="0"/>
    <m/>
    <d v="2014-12-17T00:00:00"/>
    <s v="ӨМ. Ханбогд сум"/>
    <s v="Худаг гаргах өрөмдлөг"/>
    <n v="147933.5"/>
    <s v="129.2-Remaining 50% of handwells"/>
    <x v="5"/>
    <s v="115.Төрийн байгууллагуудад олгосон хандив, дэмжлэг"/>
  </r>
  <r>
    <x v="1"/>
    <x v="1"/>
    <s v="Adj#0"/>
    <x v="38"/>
    <x v="0"/>
    <m/>
    <d v="2014-12-18T00:00:00"/>
    <s v="ӨМ. Ханбогд сум"/>
    <s v="Ханбогд сумын нийтийн цэцэрлэгт хүрээлэн"/>
    <n v="120809.295"/>
    <s v="KB park Retention 10% payment"/>
    <x v="5"/>
    <s v="115.Төрийн байгууллагуудад олгосон хандив, дэмжлэг"/>
  </r>
  <r>
    <x v="1"/>
    <x v="1"/>
    <s v="Adj#0"/>
    <x v="38"/>
    <x v="0"/>
    <m/>
    <d v="2014-12-23T00:00:00"/>
    <s v="ӨМ. Ханбогд сум"/>
    <s v="ОТ-оос Ханбогд хүртэлх зам"/>
    <n v="25459.048999999999"/>
    <s v="214-OT-KB-JB road,10% miletsone#3"/>
    <x v="5"/>
    <s v="115.Төрийн байгууллагуудад олгосон хандив, дэмжлэг"/>
  </r>
  <r>
    <x v="1"/>
    <x v="1"/>
    <s v="Adj#0"/>
    <x v="38"/>
    <x v="0"/>
    <m/>
    <d v="2014-12-23T00:00:00"/>
    <s v="ӨМ. Ханбогд сум"/>
    <s v="ОТ-оос Ханбогд хүртэлх зам"/>
    <n v="39500.1"/>
    <s v="214-OT-KB-JB road,miletsone#4"/>
    <x v="5"/>
    <s v="115.Төрийн байгууллагуудад олгосон хандив, дэмжлэг"/>
  </r>
  <r>
    <x v="1"/>
    <x v="1"/>
    <s v="Adj#0"/>
    <x v="38"/>
    <x v="0"/>
    <m/>
    <d v="2014-12-25T00:00:00"/>
    <s v="ӨМ. Ханбогд сум"/>
    <s v="Тээврийн төлбөр"/>
    <n v="8075"/>
    <s v="to KB. Transportation fee"/>
    <x v="5"/>
    <s v="115.Төрийн байгууллагуудад олгосон хандив, дэмжлэг"/>
  </r>
  <r>
    <x v="1"/>
    <x v="1"/>
    <s v="Adj#0"/>
    <x v="38"/>
    <x v="0"/>
    <m/>
    <d v="2014-12-25T00:00:00"/>
    <s v="ӨМ. Манлай сум"/>
    <s v="Тээврийн төлбөр"/>
    <n v="8075"/>
    <s v="to ML. Transportation fee"/>
    <x v="5"/>
    <s v="115.Төрийн байгууллагуудад олгосон хандив, дэмжлэг"/>
  </r>
  <r>
    <x v="1"/>
    <x v="1"/>
    <s v="Adj#0"/>
    <x v="38"/>
    <x v="0"/>
    <m/>
    <d v="2014-12-25T00:00:00"/>
    <s v="ӨМ. Баян овоо сум"/>
    <s v="Тээврийн төлбөр"/>
    <n v="8075"/>
    <s v="to BO. Transportation fee"/>
    <x v="5"/>
    <s v="115.Төрийн байгууллагуудад олгосон хандив, дэмжлэг"/>
  </r>
  <r>
    <x v="1"/>
    <x v="1"/>
    <s v="Adj#0"/>
    <x v="38"/>
    <x v="0"/>
    <m/>
    <d v="2014-12-31T00:00:00"/>
    <s v="ӨМ. Ханбогд сум"/>
    <s v="Ханбогд сумын нийтийн цэцэрлэгт хүрээлэн"/>
    <n v="59292.692000000003"/>
    <s v="#228.1-Public park remaining 50%"/>
    <x v="5"/>
    <s v="115.Төрийн байгууллагуудад олгосон хандив, дэмжлэг"/>
  </r>
  <r>
    <x v="1"/>
    <x v="1"/>
    <s v="Adj#0"/>
    <x v="38"/>
    <x v="0"/>
    <m/>
    <d v="2014-12-31T00:00:00"/>
    <s v="ӨМ. Ханбогд сум"/>
    <s v="ОТ-оос Ханбогд хүртэлх зам"/>
    <n v="22732.058215999998"/>
    <s v="181-3rd party QA inspection service"/>
    <x v="5"/>
    <s v="115.Төрийн байгууллагуудад олгосон хандив, дэмжлэг"/>
  </r>
  <r>
    <x v="1"/>
    <x v="1"/>
    <s v="Adj#0"/>
    <x v="38"/>
    <x v="0"/>
    <m/>
    <d v="2014-12-31T00:00:00"/>
    <s v="ӨМ. Ханбогд сум"/>
    <s v="Хичээлийн хэрэгсэл"/>
    <n v="18856"/>
    <s v="PMI sponsorship"/>
    <x v="5"/>
    <s v="115.Төрийн байгууллагуудад олгосон хандив, дэмжлэг"/>
  </r>
  <r>
    <x v="1"/>
    <x v="1"/>
    <s v="Adj#0"/>
    <x v="38"/>
    <x v="0"/>
    <m/>
    <d v="2014-12-31T00:00:00"/>
    <s v="ӨМ. Ханбогд сум"/>
    <s v="Хичээлийн хэрэгсэл"/>
    <n v="25460.747687999996"/>
    <s v="PO no 3005349263"/>
    <x v="5"/>
    <s v="115.Төрийн байгууллагуудад олгосон хандив, дэмжлэг"/>
  </r>
  <r>
    <x v="1"/>
    <x v="1"/>
    <s v="Adj#0"/>
    <x v="38"/>
    <x v="0"/>
    <m/>
    <d v="2014-12-31T00:00:00"/>
    <s v="ӨМ. Ханбогд сум"/>
    <s v="Хичээлийн хэрэгсэл"/>
    <n v="19125.82936"/>
    <s v="Retention 10% payment will be made after guar"/>
    <x v="5"/>
    <s v="115.Төрийн байгууллагуудад олгосон хандив, дэмжлэг"/>
  </r>
  <r>
    <x v="1"/>
    <x v="1"/>
    <s v="Adj#0"/>
    <x v="38"/>
    <x v="0"/>
    <m/>
    <d v="2014-10-16T00:00:00"/>
    <s v="Төрийн өмчийн хороо /тогтоол №533/"/>
    <s v="Политехникийн коллеж"/>
    <n v="5941064.2878532447"/>
    <s v="Налайх дүүргийн Политехникийн коллеж"/>
    <x v="5"/>
    <s v="115.Төрийн байгууллагуудад олгосон хандив, дэмжлэг"/>
  </r>
  <r>
    <x v="1"/>
    <x v="1"/>
    <s v="Adj#0"/>
    <x v="38"/>
    <x v="0"/>
    <m/>
    <d v="2014-10-16T00:00:00"/>
    <s v="Төрийн өмчийн хороо /тогтоол №533/"/>
    <s v="Политехникийн коллеж"/>
    <n v="1876044.1327570467"/>
    <s v="Говьсүмбэр аймгийн Политехникийн коллеж"/>
    <x v="5"/>
    <s v="115.Төрийн байгууллагуудад олгосон хандив, дэмжлэг"/>
  </r>
  <r>
    <x v="1"/>
    <x v="1"/>
    <s v="Adj#0"/>
    <x v="38"/>
    <x v="0"/>
    <m/>
    <d v="2014-10-16T00:00:00"/>
    <s v="Төрийн өмчийн хороо /тогтоол №533/"/>
    <s v="Политехникийн коллеж"/>
    <n v="2447680.6205307534"/>
    <s v="Өмнөговь аймгийн  Политехникийн коллеж"/>
    <x v="5"/>
    <s v="115.Төрийн байгууллагуудад олгосон хандив, дэмжлэг"/>
  </r>
  <r>
    <x v="1"/>
    <x v="1"/>
    <s v="Adj#0"/>
    <x v="38"/>
    <x v="0"/>
    <m/>
    <d v="2014-10-16T00:00:00"/>
    <s v="Төрийн өмчийн хороо /тогтоол №533/"/>
    <s v="Политехникийн коллеж"/>
    <n v="174307.7439189507"/>
    <s v="Өмнөд бүсийн цахилгаан сүлжээний дэд өртөөний барилга"/>
    <x v="5"/>
    <s v="115.Төрийн байгууллагуудад олгосон хандив, дэмжлэг"/>
  </r>
  <r>
    <x v="1"/>
    <x v="1"/>
    <s v="Adj#0"/>
    <x v="38"/>
    <x v="0"/>
    <m/>
    <d v="2014-01-10T00:00:00"/>
    <s v="ӨМ.Ханбогд сумын ТХ"/>
    <s v="WATER USAGE FEE DEC - 2013"/>
    <n v="1375873.054"/>
    <m/>
    <x v="15"/>
    <s v="202.Ус ашигласны төлбөр"/>
  </r>
  <r>
    <x v="1"/>
    <x v="1"/>
    <s v="Adj#0"/>
    <x v="38"/>
    <x v="0"/>
    <m/>
    <d v="2014-02-26T00:00:00"/>
    <s v="ӨМ.Ханбогд сумын ТХ"/>
    <s v="WATER USAGE FEE JAN - 2014"/>
    <n v="1523999.7790000001"/>
    <m/>
    <x v="15"/>
    <s v="202.Ус ашигласны төлбөр"/>
  </r>
  <r>
    <x v="1"/>
    <x v="1"/>
    <s v="Adj#0"/>
    <x v="38"/>
    <x v="0"/>
    <m/>
    <d v="2014-03-19T00:00:00"/>
    <s v="ӨМ.Ханбогд сумын ТХ"/>
    <s v="WATER USE FEE FEB'2014"/>
    <n v="881331.79399999999"/>
    <m/>
    <x v="15"/>
    <s v="202.Ус ашигласны төлбөр"/>
  </r>
  <r>
    <x v="1"/>
    <x v="1"/>
    <s v="Adj#0"/>
    <x v="38"/>
    <x v="0"/>
    <m/>
    <d v="2014-04-11T00:00:00"/>
    <s v="ӨМ.Ханбогд сумын ТХ"/>
    <s v="WATER USAGE FEE MAR - 2014"/>
    <n v="695375.42500000005"/>
    <m/>
    <x v="15"/>
    <s v="202.Ус ашигласны төлбөр"/>
  </r>
  <r>
    <x v="1"/>
    <x v="1"/>
    <s v="Adj#0"/>
    <x v="38"/>
    <x v="0"/>
    <m/>
    <d v="2014-05-19T00:00:00"/>
    <s v="ӨМ.Ханбогд сумын ТХ"/>
    <s v="WATER USAGE FEE FOR APR'2014"/>
    <n v="896489.01899999997"/>
    <m/>
    <x v="15"/>
    <s v="202.Ус ашигласны төлбөр"/>
  </r>
  <r>
    <x v="1"/>
    <x v="1"/>
    <s v="Adj#0"/>
    <x v="38"/>
    <x v="0"/>
    <m/>
    <d v="2014-09-08T00:00:00"/>
    <s v="ӨМ.Ханбогд сумын ТХ"/>
    <s v="WATER USAGE FEE FOR AUG-2014"/>
    <n v="132859.85800000001"/>
    <m/>
    <x v="15"/>
    <s v="202.Ус ашигласны төлбөр"/>
  </r>
  <r>
    <x v="1"/>
    <x v="1"/>
    <s v="Adj#0"/>
    <x v="38"/>
    <x v="0"/>
    <m/>
    <d v="2014-10-09T00:00:00"/>
    <s v="ӨМ.Ханбогд сумын ТХ"/>
    <s v="WATER USAGE FEE FOR SEP'2014"/>
    <n v="1007992.7879999999"/>
    <m/>
    <x v="15"/>
    <s v="202.Ус ашигласны төлбөр"/>
  </r>
  <r>
    <x v="1"/>
    <x v="1"/>
    <s v="Adj#0"/>
    <x v="38"/>
    <x v="0"/>
    <m/>
    <d v="2014-10-30T00:00:00"/>
    <s v="ӨМ.Ханбогд сумын ТХ"/>
    <s v="WATER USAGE FEE OCT 2014"/>
    <n v="1066267.6329999999"/>
    <m/>
    <x v="15"/>
    <s v="202.Ус ашигласны төлбөр"/>
  </r>
  <r>
    <x v="1"/>
    <x v="1"/>
    <s v="Adj#0"/>
    <x v="38"/>
    <x v="0"/>
    <m/>
    <d v="2014-11-26T00:00:00"/>
    <s v="ӨМ.Ханбогд сумын ТХ"/>
    <s v="WATER USAGE FEE FOR NOV'2014"/>
    <n v="933455.01899999997"/>
    <m/>
    <x v="15"/>
    <s v="202.Ус ашигласны төлбөр"/>
  </r>
  <r>
    <x v="1"/>
    <x v="1"/>
    <s v="Adj#0"/>
    <x v="38"/>
    <x v="0"/>
    <m/>
    <d v="2014-12-25T00:00:00"/>
    <s v="ӨМ.Ханбогд сумын ТХ"/>
    <s v="WATER USAGE FEE FOR DEC'2014"/>
    <n v="1007208.12"/>
    <s v="он дамжин орсон байна"/>
    <x v="15"/>
    <s v="202.Ус ашигласны төлбөр"/>
  </r>
  <r>
    <x v="1"/>
    <x v="1"/>
    <s v="Adj#0"/>
    <x v="38"/>
    <x v="0"/>
    <m/>
    <d v="2014-01-22T00:00:00"/>
    <s v="Өмнөговь Татварын Газар"/>
    <s v="LAND USE FEE FOR 2014'Q1"/>
    <n v="474939.348"/>
    <m/>
    <x v="17"/>
    <s v="203.Газрын төлбөр"/>
  </r>
  <r>
    <x v="1"/>
    <x v="1"/>
    <s v="Adj#0"/>
    <x v="38"/>
    <x v="0"/>
    <m/>
    <d v="2014-04-17T00:00:00"/>
    <s v="Өмнөговь Татварын Газар"/>
    <s v="LAND USE FEE FOR 2014'Q2-MINING LICENSE AREA"/>
    <n v="425590.89500000002"/>
    <m/>
    <x v="17"/>
    <s v="203.Газрын төлбөр"/>
  </r>
  <r>
    <x v="1"/>
    <x v="1"/>
    <s v="Adj#0"/>
    <x v="38"/>
    <x v="0"/>
    <m/>
    <d v="2014-07-18T00:00:00"/>
    <s v="Өмнөговь Татварын Газар"/>
    <s v="LAND USE FEE-Q3'2014"/>
    <n v="424454.6"/>
    <m/>
    <x v="17"/>
    <s v="203.Газрын төлбөр"/>
  </r>
  <r>
    <x v="1"/>
    <x v="1"/>
    <s v="Adj#0"/>
    <x v="38"/>
    <x v="0"/>
    <m/>
    <d v="2014-10-23T00:00:00"/>
    <s v="Өмнөговь Татварын Газар"/>
    <s v="LAND USE FEE Q4'2014"/>
    <n v="424224.11"/>
    <m/>
    <x v="17"/>
    <s v="203.Газрын төлбөр"/>
  </r>
  <r>
    <x v="1"/>
    <x v="1"/>
    <s v="Adj#0"/>
    <x v="38"/>
    <x v="0"/>
    <m/>
    <d v="2014-12-19T00:00:00"/>
    <s v="Өмнөговь Татварын Газар"/>
    <s v="PMNT LAND USE FEE FOR-RAW WATER SS CONST 2013-2014"/>
    <n v="55400"/>
    <s v="он дамжин орсон байна"/>
    <x v="17"/>
    <s v="203.Газрын төлбөр"/>
  </r>
  <r>
    <x v="1"/>
    <x v="1"/>
    <s v="Adj#0"/>
    <x v="38"/>
    <x v="0"/>
    <m/>
    <d v="2014-03-11T00:00:00"/>
    <s v="ӨМ.Ханбогд сумын ТХ"/>
    <s v="REAL ESTATE TAX FOR OT BUILDINGS-Q1'2014"/>
    <n v="1952060.4569999999"/>
    <m/>
    <x v="16"/>
    <s v="205.Үл хөдлөх хөрөнгийн албан татвар"/>
  </r>
  <r>
    <x v="1"/>
    <x v="1"/>
    <s v="Adj#0"/>
    <x v="38"/>
    <x v="0"/>
    <m/>
    <d v="2014-06-12T00:00:00"/>
    <s v="ӨМ.Ханбогд сумын ТХ"/>
    <s v="Real estate tax for OT BUILDINGS-Q2'2014"/>
    <n v="1958996.9790000001"/>
    <m/>
    <x v="16"/>
    <s v="205.Үл хөдлөх хөрөнгийн албан татвар"/>
  </r>
  <r>
    <x v="1"/>
    <x v="1"/>
    <s v="Adj#0"/>
    <x v="38"/>
    <x v="0"/>
    <m/>
    <d v="2014-09-15T00:00:00"/>
    <s v="ӨМ.Ханбогд сумын ТХ"/>
    <s v="Real estate tax for OT BUILDINGS Q3'2014"/>
    <n v="1958996.9790000001"/>
    <m/>
    <x v="16"/>
    <s v="205.Үл хөдлөх хөрөнгийн албан татвар"/>
  </r>
  <r>
    <x v="1"/>
    <x v="1"/>
    <s v="Adj#0"/>
    <x v="38"/>
    <x v="0"/>
    <m/>
    <d v="2014-11-26T00:00:00"/>
    <s v="ӨМ.Ханбогд сумын ТХ"/>
    <s v="Real estate tax for OT CHP Workshop building 2014"/>
    <n v="897.20299999999997"/>
    <m/>
    <x v="16"/>
    <s v="205.Үл хөдлөх хөрөнгийн албан татвар"/>
  </r>
  <r>
    <x v="1"/>
    <x v="1"/>
    <s v="Adj#0"/>
    <x v="38"/>
    <x v="0"/>
    <m/>
    <d v="2014-12-04T00:00:00"/>
    <s v="ӨМ.Ханбогд сумын ТХ"/>
    <s v="Immovable tax - added and revalued in OT SITE 2014"/>
    <n v="463896.55699999997"/>
    <m/>
    <x v="16"/>
    <s v="205.Үл хөдлөх хөрөнгийн албан татвар"/>
  </r>
  <r>
    <x v="1"/>
    <x v="1"/>
    <s v="Adj#0"/>
    <x v="38"/>
    <x v="0"/>
    <m/>
    <d v="2014-12-11T00:00:00"/>
    <s v="ӨМ.Ханбогд сумын ТХ"/>
    <s v="Real estate tax for OT BUILDINGS Q4'2014"/>
    <n v="1958996.98"/>
    <m/>
    <x v="16"/>
    <s v="205.Үл хөдлөх хөрөнгийн албан татвар"/>
  </r>
  <r>
    <x v="1"/>
    <x v="1"/>
    <s v="Adj#0"/>
    <x v="38"/>
    <x v="0"/>
    <m/>
    <d v="2014-03-11T00:00:00"/>
    <s v="Баянзүрх ДТГ"/>
    <s v="REAL ESTATE TAX OF 7th FLOOR-SEOUL OFFICE Q'1-2014"/>
    <n v="2153.0079999999998"/>
    <m/>
    <x v="16"/>
    <s v="205.Үл хөдлөх хөрөнгийн албан татвар"/>
  </r>
  <r>
    <x v="1"/>
    <x v="1"/>
    <s v="Adj#0"/>
    <x v="38"/>
    <x v="0"/>
    <m/>
    <d v="2014-06-12T00:00:00"/>
    <s v="Баянзүрх ДТГ"/>
    <s v="Real estate tax of 7th FLOOR OF SEOUL Q'2-2014"/>
    <n v="2153.009"/>
    <m/>
    <x v="16"/>
    <s v="205.Үл хөдлөх хөрөнгийн албан татвар"/>
  </r>
  <r>
    <x v="1"/>
    <x v="1"/>
    <s v="Adj#0"/>
    <x v="38"/>
    <x v="0"/>
    <m/>
    <d v="2014-09-15T00:00:00"/>
    <s v="Баянзүрх ДТГ"/>
    <s v="Real estate tax of 7th FL SEOUL OFFICE Q3'2014"/>
    <n v="2153.009"/>
    <m/>
    <x v="16"/>
    <s v="205.Үл хөдлөх хөрөнгийн албан татвар"/>
  </r>
  <r>
    <x v="1"/>
    <x v="1"/>
    <s v="Adj#0"/>
    <x v="38"/>
    <x v="0"/>
    <m/>
    <d v="2014-12-11T00:00:00"/>
    <s v="Баянзүрх ДТГ"/>
    <s v="Real estate tax of 7th FL SEOUL OFFICE Q4'2014 UB"/>
    <n v="2153.0100000000002"/>
    <m/>
    <x v="16"/>
    <s v="205.Үл хөдлөх хөрөнгийн албан татвар"/>
  </r>
  <r>
    <x v="1"/>
    <x v="1"/>
    <s v="Adj#0"/>
    <x v="38"/>
    <x v="0"/>
    <m/>
    <d v="2014-01-10T00:00:00"/>
    <s v="Баянзүрх дүүргийн ТХ"/>
    <s v="PIT FOR INDEPENDENT CONTRACTORS DEC'13"/>
    <n v="5433.8670000000002"/>
    <s v="ХХОАТ"/>
    <x v="21"/>
    <s v="204.Бусад"/>
  </r>
  <r>
    <x v="1"/>
    <x v="1"/>
    <s v="Adj#0"/>
    <x v="38"/>
    <x v="0"/>
    <m/>
    <d v="2014-02-10T00:00:00"/>
    <s v="Баянзүрх дүүргийн ТХ"/>
    <s v="PIT FOR BZD INDEPENDENT CONTRACTORS JAN14"/>
    <n v="8268.0010000000002"/>
    <s v="ХХОАТ"/>
    <x v="21"/>
    <s v="204.Бусад"/>
  </r>
  <r>
    <x v="1"/>
    <x v="1"/>
    <s v="Adj#0"/>
    <x v="38"/>
    <x v="0"/>
    <m/>
    <d v="2014-03-10T00:00:00"/>
    <s v="Баянзүрх дүүргийн ТХ"/>
    <s v="PIT for BZD-MAR'14"/>
    <n v="5292.1819999999998"/>
    <s v="ХХОАТ"/>
    <x v="21"/>
    <s v="204.Бусад"/>
  </r>
  <r>
    <x v="1"/>
    <x v="1"/>
    <s v="Adj#0"/>
    <x v="38"/>
    <x v="0"/>
    <m/>
    <d v="2014-04-09T00:00:00"/>
    <s v="Баянзүрх дүүргийн ТХ"/>
    <s v="BZD PIT Mar'14"/>
    <n v="1827.9770000000001"/>
    <s v="ХХОАТ"/>
    <x v="21"/>
    <s v="204.Бусад"/>
  </r>
  <r>
    <x v="1"/>
    <x v="1"/>
    <s v="Adj#0"/>
    <x v="38"/>
    <x v="0"/>
    <m/>
    <d v="2014-05-08T00:00:00"/>
    <s v="Баянзүрх дүүргийн ТХ"/>
    <s v="BZD PIT April'14"/>
    <n v="9742.0570000000007"/>
    <s v="ХХОАТ"/>
    <x v="21"/>
    <s v="204.Бусад"/>
  </r>
  <r>
    <x v="1"/>
    <x v="1"/>
    <s v="Adj#0"/>
    <x v="38"/>
    <x v="0"/>
    <m/>
    <d v="2014-06-09T00:00:00"/>
    <s v="Баянзүрх дүүргийн ТХ"/>
    <s v="BZD PIT MAY'14"/>
    <n v="1863.479"/>
    <s v="ХХОАТ"/>
    <x v="21"/>
    <s v="204.Бусад"/>
  </r>
  <r>
    <x v="1"/>
    <x v="1"/>
    <s v="Adj#0"/>
    <x v="38"/>
    <x v="0"/>
    <m/>
    <d v="2014-07-07T00:00:00"/>
    <s v="Баянзүрх дүүргийн ТХ"/>
    <s v="BZD PIT June'14"/>
    <n v="3374.6460000000002"/>
    <s v="ХХОАТ"/>
    <x v="21"/>
    <s v="204.Бусад"/>
  </r>
  <r>
    <x v="1"/>
    <x v="1"/>
    <s v="Adj#0"/>
    <x v="38"/>
    <x v="0"/>
    <m/>
    <d v="2014-08-07T00:00:00"/>
    <s v="Баянзүрх дүүргийн ТХ"/>
    <s v="BZD PIT July'14"/>
    <n v="3470.2689999999998"/>
    <s v="ХХОАТ"/>
    <x v="21"/>
    <s v="204.Бусад"/>
  </r>
  <r>
    <x v="1"/>
    <x v="1"/>
    <s v="Adj#0"/>
    <x v="38"/>
    <x v="0"/>
    <m/>
    <d v="2014-09-08T00:00:00"/>
    <s v="Баянзүрх дүүргийн ТХ"/>
    <s v="BZD PIT AUG'14"/>
    <n v="6120.2709999999997"/>
    <s v="ХХОАТ"/>
    <x v="21"/>
    <s v="204.Бусад"/>
  </r>
  <r>
    <x v="1"/>
    <x v="1"/>
    <s v="Adj#0"/>
    <x v="38"/>
    <x v="0"/>
    <m/>
    <d v="2014-10-09T00:00:00"/>
    <s v="Баянзүрх дүүргийн ТХ"/>
    <s v="BZD PIT SEP'14"/>
    <n v="2888.027"/>
    <s v="ХХОАТ"/>
    <x v="21"/>
    <s v="204.Бусад"/>
  </r>
  <r>
    <x v="1"/>
    <x v="1"/>
    <s v="Adj#0"/>
    <x v="38"/>
    <x v="0"/>
    <m/>
    <d v="2014-11-10T00:00:00"/>
    <s v="Баянзүрх дүүргийн ТХ"/>
    <s v="BZD PIT Oct'14"/>
    <n v="4721.433"/>
    <s v="ХХОАТ"/>
    <x v="21"/>
    <s v="204.Бусад"/>
  </r>
  <r>
    <x v="1"/>
    <x v="1"/>
    <s v="Adj#0"/>
    <x v="38"/>
    <x v="0"/>
    <m/>
    <d v="2014-12-08T00:00:00"/>
    <s v="Баянзүрх дүүргийн ТХ"/>
    <s v="BZD PIT Nov'14"/>
    <n v="3290.38"/>
    <s v="ХХОАТ"/>
    <x v="21"/>
    <s v="204.Бусад"/>
  </r>
  <r>
    <x v="1"/>
    <x v="1"/>
    <s v="Adj#0"/>
    <x v="38"/>
    <x v="0"/>
    <m/>
    <d v="2014-01-10T00:00:00"/>
    <s v="Нийслэлийн татварын  газар"/>
    <s v="UB SALARY TAX DEC'13"/>
    <n v="1220000"/>
    <s v="ХХОАТ"/>
    <x v="21"/>
    <s v="204.Бусад"/>
  </r>
  <r>
    <x v="1"/>
    <x v="1"/>
    <s v="Adj#0"/>
    <x v="38"/>
    <x v="0"/>
    <m/>
    <d v="2014-01-10T00:00:00"/>
    <s v="Нийслэлийн татварын  газар"/>
    <s v="PIT FOR CITY INDEPENDENT CONTRACTORS DEC'13"/>
    <n v="40651.074999999997"/>
    <s v="ХХОАТ"/>
    <x v="21"/>
    <s v="204.Бусад"/>
  </r>
  <r>
    <x v="1"/>
    <x v="1"/>
    <s v="Adj#0"/>
    <x v="38"/>
    <x v="0"/>
    <m/>
    <d v="2014-02-10T00:00:00"/>
    <s v="Нийслэлийн татварын  газар"/>
    <s v="UB SALARY TAX JAN14"/>
    <n v="767000"/>
    <s v="ХХОАТ"/>
    <x v="21"/>
    <s v="204.Бусад"/>
  </r>
  <r>
    <x v="1"/>
    <x v="1"/>
    <s v="Adj#0"/>
    <x v="38"/>
    <x v="0"/>
    <m/>
    <d v="2014-02-10T00:00:00"/>
    <s v="Нийслэлийн татварын  газар"/>
    <s v="UB SALARY TAX 2013 BALANCE"/>
    <n v="308576.8"/>
    <s v="ХХОАТ"/>
    <x v="21"/>
    <s v="204.Бусад"/>
  </r>
  <r>
    <x v="1"/>
    <x v="1"/>
    <s v="Adj#0"/>
    <x v="38"/>
    <x v="0"/>
    <m/>
    <d v="2014-02-10T00:00:00"/>
    <s v="Нийслэлийн татварын  газар"/>
    <s v="PIT FOR CITY INDEPENDENT CONTRACTORS JAN'14"/>
    <n v="37817.067000000003"/>
    <s v="ХХОАТ"/>
    <x v="21"/>
    <s v="204.Бусад"/>
  </r>
  <r>
    <x v="1"/>
    <x v="1"/>
    <s v="Adj#0"/>
    <x v="38"/>
    <x v="0"/>
    <m/>
    <d v="2014-02-19T00:00:00"/>
    <s v="Нийслэлийн татварын  газар"/>
    <s v="UB SALARY TAX 2013 BALANCE-1"/>
    <n v="70014.544999999998"/>
    <s v="ХХОАТ"/>
    <x v="21"/>
    <s v="204.Бусад"/>
  </r>
  <r>
    <x v="1"/>
    <x v="1"/>
    <s v="Adj#0"/>
    <x v="38"/>
    <x v="0"/>
    <m/>
    <d v="2014-03-06T00:00:00"/>
    <s v="Нийслэлийн татварын  газар"/>
    <s v="ADD.PIT FOR RT"/>
    <n v="12046.825999999999"/>
    <s v="ХХОАТ"/>
    <x v="21"/>
    <s v="204.Бусад"/>
  </r>
  <r>
    <x v="1"/>
    <x v="1"/>
    <s v="Adj#0"/>
    <x v="38"/>
    <x v="0"/>
    <m/>
    <d v="2014-03-10T00:00:00"/>
    <s v="Нийслэлийн татварын  газар"/>
    <s v="PIT for UB WAGE -MAR14"/>
    <n v="77838.36"/>
    <s v="ХХОАТ"/>
    <x v="21"/>
    <s v="204.Бусад"/>
  </r>
  <r>
    <x v="1"/>
    <x v="1"/>
    <s v="Adj#0"/>
    <x v="38"/>
    <x v="0"/>
    <m/>
    <d v="2014-03-11T00:00:00"/>
    <s v="Нийслэлийн татварын  газар"/>
    <s v="UB Salary Feb14"/>
    <n v="733000"/>
    <s v="ХХОАТ"/>
    <x v="21"/>
    <s v="204.Бусад"/>
  </r>
  <r>
    <x v="1"/>
    <x v="1"/>
    <s v="Adj#0"/>
    <x v="38"/>
    <x v="0"/>
    <m/>
    <d v="2014-03-26T00:00:00"/>
    <s v="Нийслэлийн татварын  газар"/>
    <s v="Final Add.PIT for RT secondees 2013"/>
    <n v="3987.9589999999998"/>
    <s v="ХХОАТ"/>
    <x v="21"/>
    <s v="204.Бусад"/>
  </r>
  <r>
    <x v="1"/>
    <x v="1"/>
    <s v="Adj#0"/>
    <x v="38"/>
    <x v="0"/>
    <m/>
    <d v="2014-04-09T00:00:00"/>
    <s v="Нийслэлийн татварын  газар"/>
    <s v="City wage PIT Mar'14"/>
    <n v="54510.197999999997"/>
    <s v="ХХОАТ"/>
    <x v="21"/>
    <s v="204.Бусад"/>
  </r>
  <r>
    <x v="1"/>
    <x v="1"/>
    <s v="Adj#0"/>
    <x v="38"/>
    <x v="0"/>
    <m/>
    <d v="2014-04-14T00:00:00"/>
    <s v="Нийслэлийн татварын  газар"/>
    <s v="UB SALARY TAX MAR'14"/>
    <n v="1032500"/>
    <s v="ХХОАТ"/>
    <x v="21"/>
    <s v="204.Бусад"/>
  </r>
  <r>
    <x v="1"/>
    <x v="1"/>
    <s v="Adj#0"/>
    <x v="38"/>
    <x v="0"/>
    <m/>
    <d v="2014-05-08T00:00:00"/>
    <s v="Нийслэлийн татварын  газар"/>
    <s v="City PIT April'14"/>
    <n v="62618.697999999997"/>
    <s v="ХХОАТ"/>
    <x v="21"/>
    <s v="204.Бусад"/>
  </r>
  <r>
    <x v="1"/>
    <x v="1"/>
    <s v="Adj#0"/>
    <x v="38"/>
    <x v="0"/>
    <m/>
    <d v="2014-05-12T00:00:00"/>
    <s v="Нийслэлийн татварын  газар"/>
    <s v="UB salary tax April'14"/>
    <n v="792000"/>
    <s v="ХХОАТ"/>
    <x v="21"/>
    <s v="204.Бусад"/>
  </r>
  <r>
    <x v="1"/>
    <x v="1"/>
    <s v="Adj#0"/>
    <x v="38"/>
    <x v="0"/>
    <m/>
    <d v="2014-06-09T00:00:00"/>
    <s v="Нийслэлийн татварын  газар"/>
    <s v="City PIT MAY'14"/>
    <n v="32069.877"/>
    <s v="ХХОАТ"/>
    <x v="21"/>
    <s v="204.Бусад"/>
  </r>
  <r>
    <x v="1"/>
    <x v="1"/>
    <s v="Adj#0"/>
    <x v="38"/>
    <x v="0"/>
    <m/>
    <d v="2014-06-11T00:00:00"/>
    <s v="Нийслэлийн татварын  газар"/>
    <s v="UB salary tax May'14"/>
    <n v="836000"/>
    <s v="ХХОАТ"/>
    <x v="21"/>
    <s v="204.Бусад"/>
  </r>
  <r>
    <x v="1"/>
    <x v="1"/>
    <s v="Adj#0"/>
    <x v="38"/>
    <x v="0"/>
    <m/>
    <d v="2014-07-07T00:00:00"/>
    <s v="Нийслэлийн татварын  газар"/>
    <s v="City PIT  June'14"/>
    <n v="78338.868000000002"/>
    <s v="ХХОАТ"/>
    <x v="21"/>
    <s v="204.Бусад"/>
  </r>
  <r>
    <x v="1"/>
    <x v="1"/>
    <s v="Adj#0"/>
    <x v="38"/>
    <x v="0"/>
    <m/>
    <d v="2014-07-10T00:00:00"/>
    <s v="Нийслэлийн татварын  газар"/>
    <s v="UB salary tax June'14"/>
    <n v="760000"/>
    <s v="ХХОАТ"/>
    <x v="21"/>
    <s v="204.Бусад"/>
  </r>
  <r>
    <x v="1"/>
    <x v="1"/>
    <s v="Adj#0"/>
    <x v="38"/>
    <x v="0"/>
    <m/>
    <d v="2014-08-07T00:00:00"/>
    <s v="Нийслэлийн татварын  газар"/>
    <s v="Ub salary tax July'14"/>
    <n v="760000"/>
    <s v="ХХОАТ"/>
    <x v="21"/>
    <s v="204.Бусад"/>
  </r>
  <r>
    <x v="1"/>
    <x v="1"/>
    <s v="Adj#0"/>
    <x v="38"/>
    <x v="0"/>
    <m/>
    <d v="2014-08-07T00:00:00"/>
    <s v="Нийслэлийн татварын  газар"/>
    <s v="City PIT  July'14"/>
    <n v="21674.651999999998"/>
    <s v="ХХОАТ"/>
    <x v="21"/>
    <s v="204.Бусад"/>
  </r>
  <r>
    <x v="1"/>
    <x v="1"/>
    <s v="Adj#0"/>
    <x v="38"/>
    <x v="0"/>
    <m/>
    <d v="2014-09-08T00:00:00"/>
    <s v="Нийслэлийн татварын  газар"/>
    <s v="City PIT  AUG'14"/>
    <n v="37501.375999999997"/>
    <s v="ХХОАТ"/>
    <x v="21"/>
    <s v="204.Бусад"/>
  </r>
  <r>
    <x v="1"/>
    <x v="1"/>
    <s v="Adj#0"/>
    <x v="38"/>
    <x v="0"/>
    <m/>
    <d v="2014-09-09T00:00:00"/>
    <s v="Нийслэлийн татварын  газар"/>
    <s v="SALARY TAX AUG'2014 UB"/>
    <n v="715000"/>
    <s v="ХХОАТ"/>
    <x v="21"/>
    <s v="204.Бусад"/>
  </r>
  <r>
    <x v="1"/>
    <x v="1"/>
    <s v="Adj#0"/>
    <x v="38"/>
    <x v="0"/>
    <m/>
    <d v="2014-10-09T00:00:00"/>
    <s v="Нийслэлийн татварын  газар"/>
    <s v="City Tax Sep'14"/>
    <n v="856900"/>
    <s v="ХХОАТ"/>
    <x v="21"/>
    <s v="204.Бусад"/>
  </r>
  <r>
    <x v="1"/>
    <x v="1"/>
    <s v="Adj#0"/>
    <x v="38"/>
    <x v="0"/>
    <m/>
    <d v="2014-10-09T00:00:00"/>
    <s v="Нийслэлийн татварын  газар"/>
    <s v="City PIT  SEP'14"/>
    <n v="32862.853999999999"/>
    <s v="ХХОАТ"/>
    <x v="21"/>
    <s v="204.Бусад"/>
  </r>
  <r>
    <x v="1"/>
    <x v="1"/>
    <s v="Adj#0"/>
    <x v="38"/>
    <x v="0"/>
    <m/>
    <d v="2014-11-10T00:00:00"/>
    <s v="Нийслэлийн татварын  газар"/>
    <s v="City Salary PIT Oct'14"/>
    <n v="730610"/>
    <s v="ХХОАТ"/>
    <x v="21"/>
    <s v="204.Бусад"/>
  </r>
  <r>
    <x v="1"/>
    <x v="1"/>
    <s v="Adj#0"/>
    <x v="38"/>
    <x v="0"/>
    <m/>
    <d v="2014-11-10T00:00:00"/>
    <s v="Нийслэлийн татварын  газар"/>
    <s v="City PIT Oct'14"/>
    <n v="56948.353999999999"/>
    <s v="ХХОАТ"/>
    <x v="21"/>
    <s v="204.Бусад"/>
  </r>
  <r>
    <x v="1"/>
    <x v="1"/>
    <s v="Adj#0"/>
    <x v="38"/>
    <x v="0"/>
    <m/>
    <d v="2014-12-08T00:00:00"/>
    <s v="Нийслэлийн татварын  газар"/>
    <s v="Salary tax city Nov'14"/>
    <n v="757679.8"/>
    <s v="ХХОАТ"/>
    <x v="21"/>
    <s v="204.Бусад"/>
  </r>
  <r>
    <x v="1"/>
    <x v="1"/>
    <s v="Adj#0"/>
    <x v="38"/>
    <x v="0"/>
    <m/>
    <d v="2014-12-08T00:00:00"/>
    <s v="Нийслэлийн татварын  газар"/>
    <s v="City tax Nov'14"/>
    <n v="50920.881000000001"/>
    <s v="ХХОАТ"/>
    <x v="21"/>
    <s v="204.Бусад"/>
  </r>
  <r>
    <x v="1"/>
    <x v="1"/>
    <s v="Adj#0"/>
    <x v="38"/>
    <x v="0"/>
    <m/>
    <d v="2014-12-24T00:00:00"/>
    <s v="Нийслэлийн татварын  газар"/>
    <s v="UB salary tax-Dec'14"/>
    <n v="700000"/>
    <s v="ХХОАТ"/>
    <x v="21"/>
    <s v="204.Бусад"/>
  </r>
  <r>
    <x v="1"/>
    <x v="1"/>
    <s v="Adj#0"/>
    <x v="38"/>
    <x v="0"/>
    <m/>
    <d v="2014-01-10T00:00:00"/>
    <s v="ӨМ. Ханбогд сумын ТХ"/>
    <s v="PIT FOR KHB INDEPENDENT CONTRACTORS DEC'13"/>
    <n v="111.111"/>
    <s v="ХХОАТ"/>
    <x v="21"/>
    <s v="204.Бусад"/>
  </r>
  <r>
    <x v="1"/>
    <x v="1"/>
    <s v="Adj#0"/>
    <x v="38"/>
    <x v="0"/>
    <m/>
    <d v="2014-02-10T00:00:00"/>
    <s v="ӨМ. Ханбогд сумын ТХ"/>
    <s v="PIT FOR KHB INDEPENDENT CONTRACTORS JAN14"/>
    <n v="1111.605"/>
    <s v="ХХОАТ"/>
    <x v="21"/>
    <s v="204.Бусад"/>
  </r>
  <r>
    <x v="1"/>
    <x v="1"/>
    <s v="Adj#0"/>
    <x v="38"/>
    <x v="0"/>
    <m/>
    <d v="2014-04-09T00:00:00"/>
    <s v="ӨМ. Ханбогд сумын ТХ"/>
    <s v="KHB.PIT Mar'14"/>
    <n v="222.22200000000001"/>
    <s v="ХХОАТ"/>
    <x v="21"/>
    <s v="204.Бусад"/>
  </r>
  <r>
    <x v="1"/>
    <x v="1"/>
    <s v="Adj#0"/>
    <x v="38"/>
    <x v="0"/>
    <m/>
    <d v="2014-04-09T00:00:00"/>
    <s v="ӨМ. Ханбогд сумын ТХ"/>
    <s v="TDMN110314 RETURNED PMT V#11014194"/>
    <n v="633.33299999999997"/>
    <s v="ХХОАТ"/>
    <x v="21"/>
    <s v="204.Бусад"/>
  </r>
  <r>
    <x v="1"/>
    <x v="1"/>
    <s v="Adj#0"/>
    <x v="38"/>
    <x v="0"/>
    <m/>
    <d v="2014-07-07T00:00:00"/>
    <s v="ӨМ. Ханбогд сумын ТХ"/>
    <s v="UM Khanbogd PIT June'14"/>
    <n v="210"/>
    <s v="ХХОАТ"/>
    <x v="21"/>
    <s v="204.Бусад"/>
  </r>
  <r>
    <x v="1"/>
    <x v="1"/>
    <s v="Adj#0"/>
    <x v="38"/>
    <x v="0"/>
    <m/>
    <d v="2014-09-08T00:00:00"/>
    <s v="ӨМ. Ханбогд сумын ТХ"/>
    <s v="UM KHB PIT'14"/>
    <n v="44.052999999999997"/>
    <s v="ХХОАТ"/>
    <x v="21"/>
    <s v="204.Бусад"/>
  </r>
  <r>
    <x v="1"/>
    <x v="1"/>
    <s v="Adj#0"/>
    <x v="38"/>
    <x v="0"/>
    <m/>
    <d v="2014-10-17T00:00:00"/>
    <s v="ӨМ. Ханбогд сумын ТХ"/>
    <s v="UM Khanbogd PIT SEP'14"/>
    <n v="545.39700000000005"/>
    <s v="ХХОАТ"/>
    <x v="21"/>
    <s v="204.Бусад"/>
  </r>
  <r>
    <x v="1"/>
    <x v="1"/>
    <s v="Adj#0"/>
    <x v="38"/>
    <x v="0"/>
    <m/>
    <d v="2014-11-10T00:00:00"/>
    <s v="ӨМ. Ханбогд сумын ТХ"/>
    <s v="UM KHB PIT Oct'14"/>
    <n v="190.11199999999999"/>
    <s v="ХХОАТ"/>
    <x v="21"/>
    <s v="204.Бусад"/>
  </r>
  <r>
    <x v="1"/>
    <x v="1"/>
    <s v="Adj#0"/>
    <x v="38"/>
    <x v="0"/>
    <m/>
    <d v="2014-12-08T00:00:00"/>
    <s v="ӨМ. Ханбогд сумын ТХ"/>
    <s v="UM KHB PIT Nov'14"/>
    <n v="219.196"/>
    <s v="ХХОАТ"/>
    <x v="21"/>
    <s v="204.Бусад"/>
  </r>
  <r>
    <x v="1"/>
    <x v="1"/>
    <s v="Adj#0"/>
    <x v="38"/>
    <x v="0"/>
    <m/>
    <d v="2014-01-10T00:00:00"/>
    <s v="Өмнөговь Татварын Газар"/>
    <s v="UM SALARY TAX DEC'13"/>
    <n v="1105000"/>
    <s v="ХХОАТ"/>
    <x v="21"/>
    <s v="204.Бусад"/>
  </r>
  <r>
    <x v="1"/>
    <x v="1"/>
    <s v="Adj#0"/>
    <x v="38"/>
    <x v="0"/>
    <m/>
    <d v="2014-02-10T00:00:00"/>
    <s v="Өмнөговь Татварын Газар"/>
    <s v="PIT FOR DZ CONTRACTORS JAN'14"/>
    <n v="110.88"/>
    <s v="ХХОАТ"/>
    <x v="21"/>
    <s v="204.Бусад"/>
  </r>
  <r>
    <x v="1"/>
    <x v="1"/>
    <s v="Adj#0"/>
    <x v="38"/>
    <x v="0"/>
    <m/>
    <d v="2014-02-10T00:00:00"/>
    <s v="Өмнөговь Татварын Газар"/>
    <s v="OT SALARY TAX FOR 2013 BALANCE"/>
    <n v="316007.3"/>
    <s v="ХХОАТ"/>
    <x v="21"/>
    <s v="204.Бусад"/>
  </r>
  <r>
    <x v="1"/>
    <x v="1"/>
    <s v="Adj#0"/>
    <x v="38"/>
    <x v="0"/>
    <m/>
    <d v="2014-02-10T00:00:00"/>
    <s v="Өмнөговь Татварын Газар"/>
    <s v="OT SALARY TAX FOR 2013 BALANCE-1"/>
    <n v="16197.5"/>
    <s v="ХХОАТ"/>
    <x v="21"/>
    <s v="204.Бусад"/>
  </r>
  <r>
    <x v="1"/>
    <x v="1"/>
    <s v="Adj#0"/>
    <x v="38"/>
    <x v="0"/>
    <m/>
    <d v="2014-02-10T00:00:00"/>
    <s v="Өмнөговь Татварын Газар"/>
    <s v="OT SALARY TAX FOR JAN'14"/>
    <n v="768000"/>
    <s v="ХХОАТ"/>
    <x v="21"/>
    <s v="204.Бусад"/>
  </r>
  <r>
    <x v="1"/>
    <x v="1"/>
    <s v="Adj#0"/>
    <x v="38"/>
    <x v="0"/>
    <m/>
    <d v="2014-03-10T00:00:00"/>
    <s v="Өмнөговь Татварын Газар"/>
    <s v="PIT for UM WAGE-MAR14"/>
    <n v="92.122"/>
    <s v="ХХОАТ"/>
    <x v="21"/>
    <s v="204.Бусад"/>
  </r>
  <r>
    <x v="1"/>
    <x v="1"/>
    <s v="Adj#0"/>
    <x v="38"/>
    <x v="0"/>
    <m/>
    <d v="2014-03-11T00:00:00"/>
    <s v="Өмнөговь Татварын Газар"/>
    <s v="UM Salary Feb14"/>
    <n v="758000"/>
    <s v="ХХОАТ"/>
    <x v="21"/>
    <s v="204.Бусад"/>
  </r>
  <r>
    <x v="1"/>
    <x v="1"/>
    <s v="Adj#0"/>
    <x v="38"/>
    <x v="0"/>
    <m/>
    <d v="2014-04-09T00:00:00"/>
    <s v="Өмнөговь Татварын Газар"/>
    <s v="UM Wage PIT Mar'14"/>
    <n v="104.94"/>
    <s v="ХХОАТ"/>
    <x v="21"/>
    <s v="204.Бусад"/>
  </r>
  <r>
    <x v="1"/>
    <x v="1"/>
    <s v="Adj#0"/>
    <x v="38"/>
    <x v="0"/>
    <m/>
    <d v="2014-04-14T00:00:00"/>
    <s v="Өмнөговь Татварын Газар"/>
    <s v="UM SALARY TAX MAR'14"/>
    <n v="862900"/>
    <s v="ХХОАТ"/>
    <x v="21"/>
    <s v="204.Бусад"/>
  </r>
  <r>
    <x v="1"/>
    <x v="1"/>
    <s v="Adj#0"/>
    <x v="38"/>
    <x v="0"/>
    <m/>
    <d v="2014-05-08T00:00:00"/>
    <s v="Өмнөговь Татварын Газар"/>
    <s v="UM PIT April'14"/>
    <n v="65.132000000000005"/>
    <s v="ХХОАТ"/>
    <x v="21"/>
    <s v="204.Бусад"/>
  </r>
  <r>
    <x v="1"/>
    <x v="1"/>
    <s v="Adj#0"/>
    <x v="38"/>
    <x v="0"/>
    <m/>
    <d v="2014-05-12T00:00:00"/>
    <s v="Өмнөговь Татварын Газар"/>
    <s v="OT-Salary tax April'14"/>
    <n v="924000"/>
    <s v="ХХОАТ"/>
    <x v="21"/>
    <s v="204.Бусад"/>
  </r>
  <r>
    <x v="1"/>
    <x v="1"/>
    <s v="Adj#0"/>
    <x v="38"/>
    <x v="0"/>
    <m/>
    <d v="2014-06-11T00:00:00"/>
    <s v="Өмнөговь Татварын Газар"/>
    <s v="UM salry tax May'14"/>
    <n v="867000"/>
    <s v="ХХОАТ"/>
    <x v="21"/>
    <s v="204.Бусад"/>
  </r>
  <r>
    <x v="1"/>
    <x v="1"/>
    <s v="Adj#0"/>
    <x v="38"/>
    <x v="0"/>
    <m/>
    <d v="2014-07-07T00:00:00"/>
    <s v="Өмнөговь Татварын Газар"/>
    <s v="UM PIT June'14"/>
    <n v="127.22199999999999"/>
    <s v="ХХОАТ"/>
    <x v="21"/>
    <s v="204.Бусад"/>
  </r>
  <r>
    <x v="1"/>
    <x v="1"/>
    <s v="Adj#0"/>
    <x v="38"/>
    <x v="0"/>
    <m/>
    <d v="2014-07-10T00:00:00"/>
    <s v="Өмнөговь Татварын Газар"/>
    <s v="UM salary tax June'14"/>
    <n v="1370000"/>
    <s v="ХХОАТ"/>
    <x v="21"/>
    <s v="204.Бусад"/>
  </r>
  <r>
    <x v="1"/>
    <x v="1"/>
    <s v="Adj#0"/>
    <x v="38"/>
    <x v="0"/>
    <m/>
    <d v="2014-08-07T00:00:00"/>
    <s v="Өмнөговь Татварын Газар"/>
    <s v="Um salary tax July'14"/>
    <n v="1370000"/>
    <s v="ХХОАТ"/>
    <x v="21"/>
    <s v="204.Бусад"/>
  </r>
  <r>
    <x v="1"/>
    <x v="1"/>
    <s v="Adj#0"/>
    <x v="38"/>
    <x v="0"/>
    <m/>
    <d v="2014-09-08T00:00:00"/>
    <s v="Өмнөговь Татварын Газар"/>
    <s v="UM PIT AUG'14"/>
    <n v="83"/>
    <s v="ХХОАТ"/>
    <x v="21"/>
    <s v="204.Бусад"/>
  </r>
  <r>
    <x v="1"/>
    <x v="1"/>
    <s v="Adj#0"/>
    <x v="38"/>
    <x v="0"/>
    <m/>
    <d v="2014-09-09T00:00:00"/>
    <s v="Өмнөговь Татварын Газар"/>
    <s v="SALARY TAX AUG'2014 SG"/>
    <n v="1300000"/>
    <s v="ХХОАТ"/>
    <x v="21"/>
    <s v="204.Бусад"/>
  </r>
  <r>
    <x v="1"/>
    <x v="1"/>
    <s v="Adj#0"/>
    <x v="38"/>
    <x v="0"/>
    <m/>
    <d v="2014-10-09T00:00:00"/>
    <s v="Өмнөговь Татварын Газар"/>
    <s v="UM PIT SEP'14"/>
    <n v="4129.9390000000003"/>
    <s v="ХХОАТ"/>
    <x v="21"/>
    <s v="204.Бусад"/>
  </r>
  <r>
    <x v="1"/>
    <x v="1"/>
    <s v="Adj#0"/>
    <x v="38"/>
    <x v="0"/>
    <m/>
    <d v="2014-10-09T00:00:00"/>
    <s v="Өмнөговь Татварын Газар"/>
    <s v="UM tax sep'14"/>
    <n v="595100"/>
    <s v="ХХОАТ"/>
    <x v="21"/>
    <s v="204.Бусад"/>
  </r>
  <r>
    <x v="1"/>
    <x v="1"/>
    <s v="Adj#0"/>
    <x v="38"/>
    <x v="0"/>
    <m/>
    <d v="2014-10-17T00:00:00"/>
    <s v="Өмнөговь Татварын Газар"/>
    <s v="UM TAX JAN-JUN 2014"/>
    <n v="182422.35800000001"/>
    <s v="ХХОАТ"/>
    <x v="21"/>
    <s v="204.Бусад"/>
  </r>
  <r>
    <x v="1"/>
    <x v="1"/>
    <s v="Adj#0"/>
    <x v="38"/>
    <x v="0"/>
    <m/>
    <d v="2014-11-10T00:00:00"/>
    <s v="Өмнөговь Татварын Газар"/>
    <s v="UM PIT Oct'14"/>
    <n v="3979.1379999999999"/>
    <s v="ХХОАТ"/>
    <x v="21"/>
    <s v="204.Бусад"/>
  </r>
  <r>
    <x v="1"/>
    <x v="1"/>
    <s v="Adj#0"/>
    <x v="38"/>
    <x v="0"/>
    <m/>
    <d v="2014-11-10T00:00:00"/>
    <s v="Өмнөговь Татварын Газар"/>
    <s v="UM salary PIT Oct'14"/>
    <n v="705310"/>
    <s v="ХХОАТ"/>
    <x v="21"/>
    <s v="204.Бусад"/>
  </r>
  <r>
    <x v="1"/>
    <x v="1"/>
    <s v="Adj#0"/>
    <x v="38"/>
    <x v="0"/>
    <m/>
    <d v="2014-12-08T00:00:00"/>
    <s v="Өмнөговь Татварын Газар"/>
    <s v="UM PIT Nov'14"/>
    <n v="1715.415"/>
    <s v="ХХОАТ"/>
    <x v="21"/>
    <s v="204.Бусад"/>
  </r>
  <r>
    <x v="1"/>
    <x v="1"/>
    <s v="Adj#0"/>
    <x v="38"/>
    <x v="0"/>
    <m/>
    <d v="2014-12-08T00:00:00"/>
    <s v="Өмнөговь Татварын Газар"/>
    <s v="Salary tax UM Nov'14"/>
    <n v="923417.8"/>
    <s v="ХХОАТ"/>
    <x v="21"/>
    <s v="204.Бусад"/>
  </r>
  <r>
    <x v="1"/>
    <x v="1"/>
    <s v="Adj#0"/>
    <x v="38"/>
    <x v="0"/>
    <m/>
    <d v="2014-05-01T00:00:00"/>
    <s v="Баянзүрх дүүргийн ТХ"/>
    <s v="ROAD USE FEE For 2014 UB vehicles"/>
    <n v="1820"/>
    <s v="Замын төлбөр"/>
    <x v="21"/>
    <s v="204.Бусад"/>
  </r>
  <r>
    <x v="1"/>
    <x v="1"/>
    <s v="Adj#0"/>
    <x v="38"/>
    <x v="0"/>
    <m/>
    <d v="2014-02-27T00:00:00"/>
    <s v="Өмнөговь Татварын Газар"/>
    <s v="3101014322 Trash fee  Jan-Dec 2014"/>
    <n v="120"/>
    <s v="Хогны төлбөр"/>
    <x v="21"/>
    <s v="204.Бусад"/>
  </r>
  <r>
    <x v="1"/>
    <x v="1"/>
    <s v="Adj#0"/>
    <x v="38"/>
    <x v="0"/>
    <m/>
    <d v="2014-01-06T00:00:00"/>
    <s v="Чингэлтэй дүүргийн ТХ"/>
    <s v="pnmt for extension X-ray opertaion permits of SOS"/>
    <n v="100"/>
    <s v="зөвшөөрлийн хураамж"/>
    <x v="21"/>
    <s v="204.Бусад"/>
  </r>
  <r>
    <x v="1"/>
    <x v="1"/>
    <s v="Adj#0"/>
    <x v="38"/>
    <x v="0"/>
    <m/>
    <d v="2014-10-27T00:00:00"/>
    <s v="Чингэлтэй дүүргийн ТХ"/>
    <s v="the operation permit of 25Cs-137,13Cs-137sources"/>
    <n v="1100"/>
    <s v="зөвшөөрлийн хураамж"/>
    <x v="21"/>
    <s v="204.Бусад"/>
  </r>
  <r>
    <x v="1"/>
    <x v="1"/>
    <s v="Adj#0"/>
    <x v="38"/>
    <x v="0"/>
    <m/>
    <d v="2014-11-10T00:00:00"/>
    <s v="Чингэлтэй дүүргийн ТХ"/>
    <s v="the operation permit ext of X-ray spectrometer"/>
    <n v="100"/>
    <s v="зөвшөөрлийн хураамж"/>
    <x v="21"/>
    <s v="204.Бусад"/>
  </r>
  <r>
    <x v="1"/>
    <x v="1"/>
    <s v="Adj#0"/>
    <x v="38"/>
    <x v="0"/>
    <m/>
    <d v="2014-12-15T00:00:00"/>
    <s v="Чингэлтэй дүүргийн ТХ"/>
    <s v="Permit extension of X-Ray at Khanbumbat airport"/>
    <n v="100"/>
    <s v="зөвшөөрлийн хураамж"/>
    <x v="21"/>
    <s v="204.Бусад"/>
  </r>
  <r>
    <x v="1"/>
    <x v="1"/>
    <s v="Adj#0"/>
    <x v="38"/>
    <x v="0"/>
    <m/>
    <d v="2014-12-15T00:00:00"/>
    <s v="Чингэлтэй дүүргийн ТХ"/>
    <s v="Permit extension of PU-238 sources dor density nuc"/>
    <n v="450"/>
    <s v="зөвшөөрлийн хураамж"/>
    <x v="21"/>
    <s v="204.Бусад"/>
  </r>
  <r>
    <x v="1"/>
    <x v="1"/>
    <s v="Adj#0"/>
    <x v="38"/>
    <x v="0"/>
    <m/>
    <d v="2014-02-10T00:00:00"/>
    <s v="ӨМ.Ханбогд сумын ТХ"/>
    <s v="vehicle tax for OT site 4 Q 2013 remaining"/>
    <n v="517.18600000000004"/>
    <m/>
    <x v="22"/>
    <s v="207.Авто тээвэр болон өөрөө явагч тээврийн хэрэгслийн албан татвар "/>
  </r>
  <r>
    <x v="1"/>
    <x v="1"/>
    <s v="Adj#0"/>
    <x v="38"/>
    <x v="0"/>
    <m/>
    <d v="2014-03-19T00:00:00"/>
    <s v="ӨМ.Ханбогд сумын ТХ"/>
    <s v="OT site Vehicle tax Q1'2014"/>
    <n v="25591.315999999999"/>
    <m/>
    <x v="22"/>
    <s v="207.Авто тээвэр болон өөрөө явагч тээврийн хэрэгслийн албан татвар "/>
  </r>
  <r>
    <x v="1"/>
    <x v="1"/>
    <s v="Adj#0"/>
    <x v="38"/>
    <x v="0"/>
    <m/>
    <d v="2014-10-17T00:00:00"/>
    <s v="ӨМ.Ханбогд сумын ТХ"/>
    <s v="TDMN290914 RETURNED PMT V#11014194"/>
    <n v="13000"/>
    <m/>
    <x v="22"/>
    <s v="207.Авто тээвэр болон өөрөө явагч тээврийн хэрэгслийн албан татвар "/>
  </r>
  <r>
    <x v="1"/>
    <x v="1"/>
    <s v="Adj#0"/>
    <x v="38"/>
    <x v="0"/>
    <m/>
    <d v="2014-10-30T00:00:00"/>
    <s v="ӨМ.Ханбогд сумын ТХ"/>
    <s v="Vehicle tax tertificate and sticker fee 2013-2014"/>
    <n v="287.5"/>
    <m/>
    <x v="22"/>
    <s v="207.Авто тээвэр болон өөрөө явагч тээврийн хэрэгслийн албан татвар "/>
  </r>
  <r>
    <x v="1"/>
    <x v="1"/>
    <s v="Adj#0"/>
    <x v="38"/>
    <x v="0"/>
    <m/>
    <d v="2014-12-11T00:00:00"/>
    <s v="ӨМ.Ханбогд сумын ТХ"/>
    <s v="Vehicle tax Q4'14 OT site"/>
    <n v="12451.066000000001"/>
    <m/>
    <x v="22"/>
    <s v="207.Авто тээвэр болон өөрөө явагч тээврийн хэрэгслийн албан татвар "/>
  </r>
  <r>
    <x v="1"/>
    <x v="1"/>
    <s v="Adj#0"/>
    <x v="38"/>
    <x v="0"/>
    <m/>
    <d v="2014-12-11T00:00:00"/>
    <s v="ӨМ.Ханбогд сумын ТХ"/>
    <s v="OT site - missed Vehicle tax payment 2014"/>
    <n v="3110.8"/>
    <m/>
    <x v="22"/>
    <s v="207.Авто тээвэр болон өөрөө явагч тээврийн хэрэгслийн албан татвар "/>
  </r>
  <r>
    <x v="1"/>
    <x v="1"/>
    <s v="Adj#0"/>
    <x v="38"/>
    <x v="0"/>
    <m/>
    <d v="2014-02-27T00:00:00"/>
    <s v="Баянзүрх ДТГ"/>
    <s v="VEHICLE'S TAX for 2014 UB OFFICE"/>
    <n v="5132.7719999999999"/>
    <m/>
    <x v="22"/>
    <s v="207.Авто тээвэр болон өөрөө явагч тээврийн хэрэгслийн албан татвар "/>
  </r>
  <r>
    <x v="1"/>
    <x v="1"/>
    <s v="Adj#0"/>
    <x v="38"/>
    <x v="0"/>
    <m/>
    <d v="2014-05-01T00:00:00"/>
    <s v="Баянзүрх ДТГ"/>
    <s v="Remaining vehicle tax for 2014 59-37UNO, 17-14UNS"/>
    <n v="139.1"/>
    <m/>
    <x v="22"/>
    <s v="207.Авто тээвэр болон өөрөө явагч тээврийн хэрэгслийн албан татвар "/>
  </r>
  <r>
    <x v="1"/>
    <x v="1"/>
    <s v="Adj#0"/>
    <x v="38"/>
    <x v="0"/>
    <m/>
    <d v="2014-04-24T00:00:00"/>
    <s v="ӨМ.Ханбогд сумын ЗДТГ"/>
    <s v="2x dead gazelle incident in april"/>
    <n v="12000"/>
    <m/>
    <x v="20"/>
    <s v="209.Торгууль, хураамж"/>
  </r>
  <r>
    <x v="1"/>
    <x v="1"/>
    <s v="Adj#0"/>
    <x v="38"/>
    <x v="0"/>
    <m/>
    <d v="2014-06-05T00:00:00"/>
    <s v="ӨМ.Ханбогд сумын ЗДТГ"/>
    <s v="3101336530  KB. baguudiin ovoo tahilagat-4"/>
    <n v="2500"/>
    <m/>
    <x v="20"/>
    <s v="209.Торгууль, хураамж"/>
  </r>
  <r>
    <x v="1"/>
    <x v="1"/>
    <s v="Adj#0"/>
    <x v="38"/>
    <x v="0"/>
    <m/>
    <d v="2014-10-27T00:00:00"/>
    <s v="ӨМ.Ханбогд сумын ТХ"/>
    <s v="Penalty fee for 2 dead gazelles accidentally"/>
    <n v="8000"/>
    <m/>
    <x v="20"/>
    <s v="209.Торгууль, хураамж"/>
  </r>
  <r>
    <x v="1"/>
    <x v="1"/>
    <s v="Adj#0"/>
    <x v="38"/>
    <x v="0"/>
    <m/>
    <d v="2014-06-30T00:00:00"/>
    <s v="ӨМ аймгийн ЗДТГ"/>
    <s v="exempt from military service call for Bilguun Daya"/>
    <n v="1412.26"/>
    <m/>
    <x v="20"/>
    <s v="209.Торгууль, хураамж"/>
  </r>
  <r>
    <x v="1"/>
    <x v="1"/>
    <s v="Adj#0"/>
    <x v="38"/>
    <x v="0"/>
    <m/>
    <d v="2014-12-11T00:00:00"/>
    <s v="Байгаль Орчны Яам"/>
    <s v="ENVIRONMENTAL BOND DEPOSIT 2014"/>
    <n v="109700"/>
    <m/>
    <x v="24"/>
    <s v="210.Байгаль хамгаалах зардлын 50%-ийг дансанд төвлөрүүлсэн дүн"/>
  </r>
  <r>
    <x v="1"/>
    <x v="1"/>
    <s v="Adj#0"/>
    <x v="73"/>
    <x v="0"/>
    <s v="MTA"/>
    <s v="14.04.30"/>
    <s v="УТЕГазар"/>
    <s v="ААНАОТатвар"/>
    <n v="8000000"/>
    <s v="Орхон ХХБанк"/>
    <x v="2"/>
    <s v="101.Аж ахуйн нэгжийн орлогын албан татвар "/>
  </r>
  <r>
    <x v="1"/>
    <x v="1"/>
    <s v="Adj#0"/>
    <x v="73"/>
    <x v="0"/>
    <s v="MTA"/>
    <s v="14.04.30"/>
    <s v="УТЕГазар"/>
    <s v="ААНАОТатвар"/>
    <n v="9120000"/>
    <s v="Орхон ХХБанк"/>
    <x v="2"/>
    <s v="101.Аж ахуйн нэгжийн орлогын албан татвар "/>
  </r>
  <r>
    <x v="1"/>
    <x v="1"/>
    <s v="Adj#0"/>
    <x v="73"/>
    <x v="0"/>
    <s v="MTA"/>
    <s v="14.05.09"/>
    <s v="УТЕГазар"/>
    <s v="ААНАОТатвар"/>
    <n v="3985171"/>
    <s v="Орхон ХХБанк"/>
    <x v="2"/>
    <s v="101.Аж ахуйн нэгжийн орлогын албан татвар "/>
  </r>
  <r>
    <x v="1"/>
    <x v="1"/>
    <s v="Adj#0"/>
    <x v="73"/>
    <x v="0"/>
    <s v="MTA"/>
    <s v="14.06.27"/>
    <s v="УТЕГазар"/>
    <s v="ААНАОТатвар"/>
    <n v="7000000"/>
    <s v="Орхон ХХБанк"/>
    <x v="2"/>
    <s v="101.Аж ахуйн нэгжийн орлогын албан татвар "/>
  </r>
  <r>
    <x v="1"/>
    <x v="1"/>
    <s v="Adj#0"/>
    <x v="73"/>
    <x v="0"/>
    <s v="MTA"/>
    <s v="14.10.28"/>
    <s v="УТЕГазар"/>
    <s v="ААНАОТатвар"/>
    <n v="8000000"/>
    <s v="Орхон ХХБанк"/>
    <x v="2"/>
    <s v="101.Аж ахуйн нэгжийн орлогын албан татвар "/>
  </r>
  <r>
    <x v="1"/>
    <x v="1"/>
    <s v="Adj#0"/>
    <x v="73"/>
    <x v="0"/>
    <s v="MTA"/>
    <s v="14.10.30"/>
    <s v="УТЕГазар"/>
    <s v="ААНАОТатвар"/>
    <n v="7287499"/>
    <s v="Орхон ХХБанк"/>
    <x v="2"/>
    <s v="101.Аж ахуйн нэгжийн орлогын албан татвар "/>
  </r>
  <r>
    <x v="1"/>
    <x v="1"/>
    <s v="Adj#0"/>
    <x v="73"/>
    <x v="0"/>
    <s v="MTA"/>
    <s v="14.11.28"/>
    <s v="УТЕГазар"/>
    <s v="ААНАОТатвар"/>
    <n v="7500000"/>
    <s v="Орхон ХХБанк"/>
    <x v="2"/>
    <s v="101.Аж ахуйн нэгжийн орлогын албан татвар "/>
  </r>
  <r>
    <x v="1"/>
    <x v="1"/>
    <s v="Adj#0"/>
    <x v="73"/>
    <x v="0"/>
    <s v="MTA"/>
    <s v="14.12.24"/>
    <s v="УТЕГазар"/>
    <s v="ААНАОТатвар"/>
    <n v="5000000"/>
    <s v="Орхон ХХБанк"/>
    <x v="2"/>
    <s v="101.Аж ахуйн нэгжийн орлогын албан татвар "/>
  </r>
  <r>
    <x v="1"/>
    <x v="1"/>
    <s v="Adj#0"/>
    <x v="73"/>
    <x v="0"/>
    <s v="MTA"/>
    <s v="14.12.24"/>
    <s v="УТЕГазар"/>
    <s v="ААНАОТатвар"/>
    <n v="2000000"/>
    <s v="Орхон ХХБанк"/>
    <x v="2"/>
    <s v="101.Аж ахуйн нэгжийн орлогын албан татвар "/>
  </r>
  <r>
    <x v="1"/>
    <x v="1"/>
    <s v="Adj#0"/>
    <x v="73"/>
    <x v="0"/>
    <s v="MTA"/>
    <s v="14.05.28"/>
    <s v="УТЕГазар"/>
    <s v="ААНАОТатвар"/>
    <n v="6999999"/>
    <s v="Орхон ХХБанк"/>
    <x v="2"/>
    <s v="101.Аж ахуйн нэгжийн орлогын албан татвар "/>
  </r>
  <r>
    <x v="0"/>
    <x v="1"/>
    <s v="Adj#1"/>
    <x v="73"/>
    <x v="0"/>
    <s v="CO"/>
    <s v="14.01.15"/>
    <s v="ГЕГазар"/>
    <s v="Гаалийн татвар"/>
    <n v="3429557"/>
    <s v="Орхон ХХБанк"/>
    <x v="8"/>
    <s v="102.Гаалийн албан татвар"/>
  </r>
  <r>
    <x v="0"/>
    <x v="1"/>
    <s v="Adj#1"/>
    <x v="73"/>
    <x v="0"/>
    <s v="CO"/>
    <s v="14.01.29"/>
    <s v="ГЕГазар"/>
    <s v="Гаалийн татвар"/>
    <n v="702457"/>
    <s v="Орхон ХХБанк"/>
    <x v="8"/>
    <s v="102.Гаалийн албан татвар"/>
  </r>
  <r>
    <x v="0"/>
    <x v="1"/>
    <s v="Adj#1"/>
    <x v="73"/>
    <x v="0"/>
    <s v="CO"/>
    <s v="14.02.21"/>
    <s v="ГЕГазар"/>
    <s v="Гаалийн татвар"/>
    <n v="1312970"/>
    <s v="Орхон ХХБанк"/>
    <x v="8"/>
    <s v="102.Гаалийн албан татвар"/>
  </r>
  <r>
    <x v="0"/>
    <x v="1"/>
    <s v="Adj#1"/>
    <x v="73"/>
    <x v="0"/>
    <s v="CO"/>
    <s v="14.04.17"/>
    <s v="ГЕГазар"/>
    <s v="Гаалийн татвар"/>
    <n v="682825"/>
    <s v="Орхон ХХБанк"/>
    <x v="8"/>
    <s v="102.Гаалийн албан татвар"/>
  </r>
  <r>
    <x v="0"/>
    <x v="1"/>
    <s v="Adj#1"/>
    <x v="73"/>
    <x v="0"/>
    <s v="CO"/>
    <s v="14.05.12"/>
    <s v="ГЕГазар"/>
    <s v="Гаалийн татвар"/>
    <n v="1634259"/>
    <s v="Орхон ХХБанк"/>
    <x v="8"/>
    <s v="102.Гаалийн албан татвар"/>
  </r>
  <r>
    <x v="0"/>
    <x v="1"/>
    <s v="Adj#1"/>
    <x v="73"/>
    <x v="0"/>
    <s v="CO"/>
    <s v="14.05.21"/>
    <s v="ГЕГазар"/>
    <s v="Гаалийн татвар"/>
    <n v="8143855"/>
    <s v="Орхон ХХБанк"/>
    <x v="8"/>
    <s v="102.Гаалийн албан татвар"/>
  </r>
  <r>
    <x v="0"/>
    <x v="1"/>
    <s v="Adj#1"/>
    <x v="73"/>
    <x v="0"/>
    <s v="CO"/>
    <s v="14.06.27"/>
    <s v="ГЕГазар"/>
    <s v="Гаалийн татвар"/>
    <n v="470601"/>
    <s v="Орхон ХХБанк"/>
    <x v="8"/>
    <s v="102.Гаалийн албан татвар"/>
  </r>
  <r>
    <x v="0"/>
    <x v="1"/>
    <s v="Adj#1"/>
    <x v="73"/>
    <x v="0"/>
    <s v="CO"/>
    <s v="14.07.09"/>
    <s v="ГЕГазар"/>
    <s v="Гаалийн татвар"/>
    <n v="2511942"/>
    <s v="Орхон ХХБанк"/>
    <x v="8"/>
    <s v="102.Гаалийн албан татвар"/>
  </r>
  <r>
    <x v="0"/>
    <x v="1"/>
    <s v="Adj#1"/>
    <x v="73"/>
    <x v="0"/>
    <s v="CO"/>
    <s v="14.07.30"/>
    <s v="ГЕГазар"/>
    <s v="Гаалийн татвар"/>
    <n v="996979"/>
    <s v="Орхон ХХБанк"/>
    <x v="8"/>
    <s v="102.Гаалийн албан татвар"/>
  </r>
  <r>
    <x v="0"/>
    <x v="1"/>
    <s v="Adj#1"/>
    <x v="73"/>
    <x v="0"/>
    <s v="CO"/>
    <s v="14.08.06"/>
    <s v="ГЕГазар"/>
    <s v="Гаалийн татвар"/>
    <n v="584884"/>
    <s v="Орхон ХХБанк"/>
    <x v="8"/>
    <s v="102.Гаалийн албан татвар"/>
  </r>
  <r>
    <x v="0"/>
    <x v="1"/>
    <s v="Adj#1"/>
    <x v="73"/>
    <x v="0"/>
    <s v="CO"/>
    <s v="14.08.20"/>
    <s v="ГЕГазар"/>
    <s v="Гаалийн татвар"/>
    <n v="205115"/>
    <s v="Орхон ХХБанк"/>
    <x v="8"/>
    <s v="102.Гаалийн албан татвар"/>
  </r>
  <r>
    <x v="0"/>
    <x v="1"/>
    <s v="Adj#1"/>
    <x v="73"/>
    <x v="0"/>
    <s v="CO"/>
    <s v="14.09.05"/>
    <s v="ГЕГазар"/>
    <s v="Гаалийн татвар"/>
    <n v="596901"/>
    <s v="Орхон ХХБанк"/>
    <x v="8"/>
    <s v="102.Гаалийн албан татвар"/>
  </r>
  <r>
    <x v="0"/>
    <x v="1"/>
    <s v="Adj#1"/>
    <x v="73"/>
    <x v="0"/>
    <s v="CO"/>
    <s v="14.09.29"/>
    <s v="ГЕГазар"/>
    <s v="Гаалийн татвар"/>
    <n v="772485"/>
    <s v="Орхон ХХБанк"/>
    <x v="8"/>
    <s v="102.Гаалийн албан татвар"/>
  </r>
  <r>
    <x v="0"/>
    <x v="1"/>
    <s v="Adj#1"/>
    <x v="73"/>
    <x v="0"/>
    <s v="CO"/>
    <s v="14.10.15"/>
    <s v="ГЕГазар"/>
    <s v="Гаалийн татвар"/>
    <n v="108514"/>
    <s v="Орхон ХХБанк"/>
    <x v="8"/>
    <s v="102.Гаалийн албан татвар"/>
  </r>
  <r>
    <x v="0"/>
    <x v="1"/>
    <s v="Adj#1"/>
    <x v="73"/>
    <x v="0"/>
    <s v="CO"/>
    <s v="14.10.29"/>
    <s v="ГЕГазар"/>
    <s v="Гаалийн татвар"/>
    <n v="168799"/>
    <s v="Орхон ХХБанк"/>
    <x v="8"/>
    <s v="102.Гаалийн албан татвар"/>
  </r>
  <r>
    <x v="0"/>
    <x v="1"/>
    <s v="Adj#1"/>
    <x v="73"/>
    <x v="0"/>
    <s v="CO"/>
    <s v="14.11.10"/>
    <s v="ГЕГазар"/>
    <s v="Гаалийн татвар"/>
    <n v="520255"/>
    <s v="Орхон ХХБанк"/>
    <x v="8"/>
    <s v="102.Гаалийн албан татвар"/>
  </r>
  <r>
    <x v="0"/>
    <x v="1"/>
    <s v="Adj#1"/>
    <x v="73"/>
    <x v="0"/>
    <s v="CO"/>
    <s v="14.11.28"/>
    <s v="ГЕГазар"/>
    <s v="Гаалийн татвар"/>
    <n v="1309291"/>
    <s v="Орхон ХХБанк"/>
    <x v="8"/>
    <s v="102.Гаалийн албан татвар"/>
  </r>
  <r>
    <x v="0"/>
    <x v="1"/>
    <s v="Adj#1"/>
    <x v="73"/>
    <x v="0"/>
    <s v="CO"/>
    <s v="14.12.11"/>
    <s v="ГЕГазар"/>
    <s v="Гаалийн татвар"/>
    <n v="2119294"/>
    <s v="Орхон ХХБанк"/>
    <x v="8"/>
    <s v="102.Гаалийн албан татвар"/>
  </r>
  <r>
    <x v="0"/>
    <x v="1"/>
    <s v="Adj#1"/>
    <x v="73"/>
    <x v="0"/>
    <s v="CO"/>
    <s v="14.12.25"/>
    <s v="ГЕГазар"/>
    <s v="Гаалийн татвар"/>
    <n v="511199"/>
    <s v="Орхон ХХБанк"/>
    <x v="8"/>
    <s v="102.Гаалийн албан татвар"/>
  </r>
  <r>
    <x v="0"/>
    <x v="1"/>
    <s v="Adj#1"/>
    <x v="73"/>
    <x v="0"/>
    <s v="CO"/>
    <s v="14.03.27"/>
    <s v="ГЕГазар"/>
    <s v="Гаалийн татвар"/>
    <n v="1167904"/>
    <s v="Орхон ХХБанк"/>
    <x v="8"/>
    <s v="102.Гаалийн албан татвар"/>
  </r>
  <r>
    <x v="0"/>
    <x v="1"/>
    <s v="Adj#1"/>
    <x v="73"/>
    <x v="0"/>
    <s v="CO"/>
    <s v="14.04.02"/>
    <s v="ГЕГазар"/>
    <s v="Гаалийн татвар"/>
    <n v="485489"/>
    <s v="Орхон ХХБанк"/>
    <x v="8"/>
    <s v="102.Гаалийн албан татвар"/>
  </r>
  <r>
    <x v="0"/>
    <x v="1"/>
    <s v="Adj#1"/>
    <x v="73"/>
    <x v="0"/>
    <s v="CO"/>
    <s v="14.04.28"/>
    <s v="ГЕГазар"/>
    <s v="Гаалийн татвар"/>
    <n v="50704"/>
    <s v="Орхон ХХБанк"/>
    <x v="8"/>
    <s v="102.Гаалийн албан татвар"/>
  </r>
  <r>
    <x v="0"/>
    <x v="1"/>
    <s v="Adj#1"/>
    <x v="73"/>
    <x v="0"/>
    <s v="CO"/>
    <s v="14.05.15"/>
    <s v="ГЕГазар"/>
    <s v="Гаалийн татвар"/>
    <n v="178818"/>
    <s v="Орхон ХХБанк"/>
    <x v="8"/>
    <s v="102.Гаалийн албан татвар"/>
  </r>
  <r>
    <x v="0"/>
    <x v="1"/>
    <s v="Adj#1"/>
    <x v="73"/>
    <x v="0"/>
    <s v="CO"/>
    <s v="14.05.29"/>
    <s v="ГЕГазар"/>
    <s v="Гаалийн татвар"/>
    <n v="83410"/>
    <s v="Орхон ХХБанк"/>
    <x v="8"/>
    <s v="102.Гаалийн албан татвар"/>
  </r>
  <r>
    <x v="0"/>
    <x v="1"/>
    <s v="Adj#1"/>
    <x v="73"/>
    <x v="0"/>
    <s v="CO"/>
    <s v="14.06.17"/>
    <s v="ГЕГазар"/>
    <s v="Гаалийн татвар"/>
    <n v="114732"/>
    <s v="Орхон ХХБанк"/>
    <x v="8"/>
    <s v="102.Гаалийн албан татвар"/>
  </r>
  <r>
    <x v="0"/>
    <x v="1"/>
    <s v="Adj#1"/>
    <x v="73"/>
    <x v="0"/>
    <s v="CO"/>
    <s v="14.08.05"/>
    <s v="ГЕГазар"/>
    <s v="Гаалийн татвар"/>
    <n v="20917"/>
    <s v="Орхон ХХБанк"/>
    <x v="8"/>
    <s v="102.Гаалийн албан татвар"/>
  </r>
  <r>
    <x v="0"/>
    <x v="1"/>
    <s v="Adj#1"/>
    <x v="73"/>
    <x v="0"/>
    <s v="CO"/>
    <s v="14.08.06"/>
    <s v="ГЕГазар"/>
    <s v="Гаалийн татвар"/>
    <n v="87901"/>
    <s v="Орхон ХХБанк"/>
    <x v="8"/>
    <s v="102.Гаалийн албан татвар"/>
  </r>
  <r>
    <x v="0"/>
    <x v="1"/>
    <s v="Adj#1"/>
    <x v="73"/>
    <x v="0"/>
    <s v="CO"/>
    <s v="14.08.18"/>
    <s v="ГЕГазар"/>
    <s v="Гаалийн татвар"/>
    <n v="44917"/>
    <s v="Орхон ХХБанк"/>
    <x v="8"/>
    <s v="102.Гаалийн албан татвар"/>
  </r>
  <r>
    <x v="0"/>
    <x v="1"/>
    <s v="Adj#1"/>
    <x v="73"/>
    <x v="0"/>
    <s v="CO"/>
    <s v="14.08.18"/>
    <s v="ГЕГазар"/>
    <s v="Гаалийн татвар"/>
    <n v="14739"/>
    <s v="Орхон ХХБанк"/>
    <x v="8"/>
    <s v="102.Гаалийн албан татвар"/>
  </r>
  <r>
    <x v="0"/>
    <x v="1"/>
    <s v="Adj#1"/>
    <x v="73"/>
    <x v="0"/>
    <s v="CO"/>
    <s v="14.08.20"/>
    <s v="ГЕГазар"/>
    <s v="Гаалийн татвар"/>
    <n v="74777"/>
    <s v="Орхон ХХБанк"/>
    <x v="8"/>
    <s v="102.Гаалийн албан татвар"/>
  </r>
  <r>
    <x v="0"/>
    <x v="1"/>
    <s v="Adj#1"/>
    <x v="73"/>
    <x v="0"/>
    <s v="CO"/>
    <s v="14.09.22"/>
    <s v="ГЕГазар"/>
    <s v="Гаалийн татвар"/>
    <n v="96893"/>
    <s v="Орхон ХХБанк"/>
    <x v="8"/>
    <s v="102.Гаалийн албан татвар"/>
  </r>
  <r>
    <x v="0"/>
    <x v="1"/>
    <s v="Adj#1"/>
    <x v="73"/>
    <x v="0"/>
    <s v="CO"/>
    <s v="14.09.22"/>
    <s v="ГЕГазар"/>
    <s v="Гаалийн татвар"/>
    <n v="112711"/>
    <s v="Орхон ХХБанк"/>
    <x v="8"/>
    <s v="102.Гаалийн албан татвар"/>
  </r>
  <r>
    <x v="0"/>
    <x v="1"/>
    <s v="Adj#1"/>
    <x v="73"/>
    <x v="0"/>
    <s v="CO"/>
    <s v="14.09.23"/>
    <s v="ГЕГазар"/>
    <s v="Гаалийн татвар"/>
    <n v="28630"/>
    <s v="Орхон ХХБанк"/>
    <x v="8"/>
    <s v="102.Гаалийн албан татвар"/>
  </r>
  <r>
    <x v="0"/>
    <x v="1"/>
    <s v="Adj#1"/>
    <x v="73"/>
    <x v="0"/>
    <s v="CO"/>
    <s v="14.10.20"/>
    <s v="ГЕГазар"/>
    <s v="Гаалийн татвар"/>
    <n v="400633"/>
    <s v="Орхон ХХБанк"/>
    <x v="8"/>
    <s v="102.Гаалийн албан татвар"/>
  </r>
  <r>
    <x v="0"/>
    <x v="1"/>
    <s v="Adj#1"/>
    <x v="73"/>
    <x v="0"/>
    <s v="CO"/>
    <s v="14.11.11"/>
    <s v="ГЕГазар"/>
    <s v="Гаалийн татвар"/>
    <n v="95956"/>
    <s v="Орхон ХХБанк"/>
    <x v="8"/>
    <s v="102.Гаалийн албан татвар"/>
  </r>
  <r>
    <x v="0"/>
    <x v="1"/>
    <s v="Adj#1"/>
    <x v="73"/>
    <x v="0"/>
    <s v="CO"/>
    <s v="14.11.26"/>
    <s v="ГЕГазар"/>
    <s v="Гаалийн татвар"/>
    <n v="41405"/>
    <s v="Орхон ХХБанк"/>
    <x v="8"/>
    <s v="102.Гаалийн албан татвар"/>
  </r>
  <r>
    <x v="0"/>
    <x v="1"/>
    <s v="Adj#1"/>
    <x v="73"/>
    <x v="0"/>
    <s v="CO"/>
    <s v="14.12.10"/>
    <s v="ГЕГазар"/>
    <s v="Гаалийн татвар"/>
    <n v="60134"/>
    <s v="Орхон Голомт банк"/>
    <x v="8"/>
    <s v="102.Гаалийн албан татвар"/>
  </r>
  <r>
    <x v="0"/>
    <x v="1"/>
    <s v="Adj#1"/>
    <x v="73"/>
    <x v="0"/>
    <s v="CO"/>
    <s v="14.03.03"/>
    <s v="ГЕГазар"/>
    <s v="Гаалийн татвар"/>
    <n v="14389"/>
    <s v="Орхон Голомт банк"/>
    <x v="8"/>
    <s v="102.Гаалийн албан татвар"/>
  </r>
  <r>
    <x v="0"/>
    <x v="1"/>
    <s v="Adj#1"/>
    <x v="73"/>
    <x v="0"/>
    <s v="CO"/>
    <s v="14.03.11"/>
    <s v="ГЕГазар"/>
    <s v="Гаалийн татвар"/>
    <n v="17885"/>
    <s v="Орхон Голомт банк"/>
    <x v="8"/>
    <s v="102.Гаалийн албан татвар"/>
  </r>
  <r>
    <x v="0"/>
    <x v="1"/>
    <s v="Adj#1"/>
    <x v="73"/>
    <x v="0"/>
    <s v="CO"/>
    <s v="14.03.12"/>
    <s v="ГЕГазар"/>
    <s v="Гаалийн татвар"/>
    <n v="16048"/>
    <s v="Орхон Голомт банк"/>
    <x v="8"/>
    <s v="102.Гаалийн албан татвар"/>
  </r>
  <r>
    <x v="0"/>
    <x v="1"/>
    <s v="Adj#1"/>
    <x v="73"/>
    <x v="0"/>
    <s v="CO"/>
    <s v="14.03.12"/>
    <s v="ГЕГазар"/>
    <s v="Гаалийн татвар"/>
    <n v="37762"/>
    <s v="Орхон Голомт банк"/>
    <x v="8"/>
    <s v="102.Гаалийн албан татвар"/>
  </r>
  <r>
    <x v="0"/>
    <x v="1"/>
    <s v="Adj#1"/>
    <x v="73"/>
    <x v="0"/>
    <s v="CO"/>
    <s v="14.03.27"/>
    <s v="ГЕГазар"/>
    <s v="Гаалийн татвар"/>
    <n v="25144"/>
    <s v="Орхон Голомт банк"/>
    <x v="8"/>
    <s v="102.Гаалийн албан татвар"/>
  </r>
  <r>
    <x v="0"/>
    <x v="1"/>
    <s v="Adj#1"/>
    <x v="73"/>
    <x v="0"/>
    <s v="CO"/>
    <s v="14.04.17"/>
    <s v="ГЕГазар"/>
    <s v="Гаалийн татвар"/>
    <n v="24815"/>
    <s v="Орхон Голомт банк"/>
    <x v="8"/>
    <s v="102.Гаалийн албан татвар"/>
  </r>
  <r>
    <x v="0"/>
    <x v="1"/>
    <s v="Adj#1"/>
    <x v="73"/>
    <x v="0"/>
    <s v="CO"/>
    <s v="14.04.23"/>
    <s v="ГЕГазар"/>
    <s v="Гаалийн татвар"/>
    <n v="16308"/>
    <s v="Орхон Голомт банк"/>
    <x v="8"/>
    <s v="102.Гаалийн албан татвар"/>
  </r>
  <r>
    <x v="0"/>
    <x v="1"/>
    <s v="Adj#1"/>
    <x v="73"/>
    <x v="0"/>
    <s v="CO"/>
    <s v="14.04.30"/>
    <s v="ГЕГазар"/>
    <s v="Гаалийн татвар"/>
    <n v="42133"/>
    <s v="Орхон Голомт банк"/>
    <x v="8"/>
    <s v="102.Гаалийн албан татвар"/>
  </r>
  <r>
    <x v="0"/>
    <x v="1"/>
    <s v="Adj#1"/>
    <x v="73"/>
    <x v="0"/>
    <s v="CO"/>
    <s v="14.05.05"/>
    <s v="ГЕГазар"/>
    <s v="Гаалийн татвар"/>
    <n v="7401"/>
    <s v="Орхон Голомт банк"/>
    <x v="8"/>
    <s v="102.Гаалийн албан татвар"/>
  </r>
  <r>
    <x v="0"/>
    <x v="1"/>
    <s v="Adj#1"/>
    <x v="73"/>
    <x v="0"/>
    <s v="CO"/>
    <s v="14.06.04"/>
    <s v="ГЕГазар"/>
    <s v="Гаалийн татвар"/>
    <n v="684"/>
    <s v="Орхон Голомт банк"/>
    <x v="8"/>
    <s v="102.Гаалийн албан татвар"/>
  </r>
  <r>
    <x v="0"/>
    <x v="1"/>
    <s v="Adj#1"/>
    <x v="73"/>
    <x v="0"/>
    <s v="CO"/>
    <s v="14.06.11"/>
    <s v="ГЕГазар"/>
    <s v="Гаалийн татвар"/>
    <n v="1348"/>
    <s v="Орхон Голомт банк"/>
    <x v="8"/>
    <s v="102.Гаалийн албан татвар"/>
  </r>
  <r>
    <x v="0"/>
    <x v="1"/>
    <s v="Adj#1"/>
    <x v="73"/>
    <x v="0"/>
    <s v="CO"/>
    <s v="14.06.19"/>
    <s v="ГЕГазар"/>
    <s v="Гаалийн татвар"/>
    <n v="3105"/>
    <s v="Орхон Голомт банк"/>
    <x v="8"/>
    <s v="102.Гаалийн албан татвар"/>
  </r>
  <r>
    <x v="0"/>
    <x v="1"/>
    <s v="Adj#1"/>
    <x v="73"/>
    <x v="0"/>
    <s v="CO"/>
    <s v="14.06.27"/>
    <s v="ГЕГазар"/>
    <s v="Гаалийн татвар"/>
    <n v="10056"/>
    <s v="Орхон Голомт банк"/>
    <x v="8"/>
    <s v="102.Гаалийн албан татвар"/>
  </r>
  <r>
    <x v="0"/>
    <x v="1"/>
    <s v="Adj#1"/>
    <x v="73"/>
    <x v="0"/>
    <s v="CO"/>
    <s v="14.07.02"/>
    <s v="ГЕГазар"/>
    <s v="Гаалийн татвар"/>
    <n v="1160"/>
    <s v="Орхон Голомт банк"/>
    <x v="8"/>
    <s v="102.Гаалийн албан татвар"/>
  </r>
  <r>
    <x v="0"/>
    <x v="1"/>
    <s v="Adj#1"/>
    <x v="73"/>
    <x v="0"/>
    <s v="CO"/>
    <s v="14.07.08"/>
    <s v="ГЕГазар"/>
    <s v="Гаалийн татвар"/>
    <n v="1574"/>
    <s v="Орхон Голомт банк"/>
    <x v="8"/>
    <s v="102.Гаалийн албан татвар"/>
  </r>
  <r>
    <x v="0"/>
    <x v="1"/>
    <s v="Adj#1"/>
    <x v="73"/>
    <x v="0"/>
    <s v="CO"/>
    <s v="14.07.22"/>
    <s v="ГЕГазар"/>
    <s v="Гаалийн татвар"/>
    <n v="4503"/>
    <s v="Орхон Голомт банк"/>
    <x v="8"/>
    <s v="102.Гаалийн албан татвар"/>
  </r>
  <r>
    <x v="0"/>
    <x v="1"/>
    <s v="Adj#1"/>
    <x v="73"/>
    <x v="0"/>
    <s v="CO"/>
    <s v="14.09.05"/>
    <s v="ГЕГазар"/>
    <s v="Гаалийн татвар"/>
    <n v="20990"/>
    <s v="Орхон Голомт банк"/>
    <x v="8"/>
    <s v="102.Гаалийн албан татвар"/>
  </r>
  <r>
    <x v="0"/>
    <x v="1"/>
    <s v="Adj#1"/>
    <x v="73"/>
    <x v="0"/>
    <s v="CO"/>
    <s v="14.09.19"/>
    <s v="ГЕГазар"/>
    <s v="Гаалийн татвар"/>
    <n v="24805"/>
    <s v="Орхон Голомт банк"/>
    <x v="8"/>
    <s v="102.Гаалийн албан татвар"/>
  </r>
  <r>
    <x v="0"/>
    <x v="1"/>
    <s v="Adj#1"/>
    <x v="73"/>
    <x v="0"/>
    <s v="CO"/>
    <s v="14.10.21"/>
    <s v="ГЕГазар"/>
    <s v="Гаалийн татвар"/>
    <n v="71997"/>
    <s v="Орхон Голомт банк"/>
    <x v="8"/>
    <s v="102.Гаалийн албан татвар"/>
  </r>
  <r>
    <x v="0"/>
    <x v="1"/>
    <s v="Adj#1"/>
    <x v="73"/>
    <x v="0"/>
    <s v="CO"/>
    <s v="14.10.21"/>
    <s v="ГЕГазар"/>
    <s v="Гаалийн татвар"/>
    <n v="23945"/>
    <s v="Орхон Голомт банк"/>
    <x v="8"/>
    <s v="102.Гаалийн албан татвар"/>
  </r>
  <r>
    <x v="0"/>
    <x v="1"/>
    <s v="Adj#1"/>
    <x v="73"/>
    <x v="0"/>
    <s v="CO"/>
    <s v="14.10.21"/>
    <s v="ГЕГазар"/>
    <s v="Гаалийн татвар"/>
    <n v="11959"/>
    <s v="Орхон Голомт банк"/>
    <x v="8"/>
    <s v="102.Гаалийн албан татвар"/>
  </r>
  <r>
    <x v="0"/>
    <x v="1"/>
    <s v="Adj#1"/>
    <x v="73"/>
    <x v="0"/>
    <s v="CO"/>
    <s v="14.12.16"/>
    <s v="ГЕГазар"/>
    <s v="Гаалийн татвар"/>
    <n v="5994"/>
    <s v="Орхон Голомт банк"/>
    <x v="8"/>
    <s v="102.Гаалийн албан татвар"/>
  </r>
  <r>
    <x v="0"/>
    <x v="1"/>
    <s v="Adj#1"/>
    <x v="73"/>
    <x v="0"/>
    <s v="CO"/>
    <s v="14.12.23"/>
    <s v="ГЕГазар"/>
    <s v="Гаалийн татвар"/>
    <n v="862"/>
    <s v="Орхон Голомт банк"/>
    <x v="8"/>
    <s v="102.Гаалийн албан татвар"/>
  </r>
  <r>
    <x v="0"/>
    <x v="1"/>
    <s v="Adj#1"/>
    <x v="73"/>
    <x v="0"/>
    <s v="CO"/>
    <s v="14.12.24"/>
    <s v="ГЕГазар"/>
    <s v="Гаалийн татвар"/>
    <n v="524"/>
    <s v="Орхон Голомт банк"/>
    <x v="8"/>
    <s v="102.Гаалийн албан татвар"/>
  </r>
  <r>
    <x v="0"/>
    <x v="1"/>
    <s v="Adj#1"/>
    <x v="73"/>
    <x v="0"/>
    <s v="CO"/>
    <s v="14.12.27"/>
    <s v="ГЕГазар"/>
    <s v="Гаалийн татвар"/>
    <n v="13391"/>
    <s v="Орхон Голомт банк"/>
    <x v="8"/>
    <s v="102.Гаалийн албан татвар"/>
  </r>
  <r>
    <x v="0"/>
    <x v="1"/>
    <s v="Adj#1"/>
    <x v="73"/>
    <x v="0"/>
    <s v="CO"/>
    <s v="14.08.14"/>
    <s v="ГЕГазар"/>
    <s v="Гаалийн татвар"/>
    <n v="26235"/>
    <s v="Орхон ХХБанк"/>
    <x v="8"/>
    <s v="102.Гаалийн албан татвар"/>
  </r>
  <r>
    <x v="0"/>
    <x v="1"/>
    <s v="Adj#1"/>
    <x v="73"/>
    <x v="0"/>
    <s v="CO"/>
    <s v="14.08.18"/>
    <s v="ГЕГазар"/>
    <s v="Гаалийн татвар"/>
    <n v="30085"/>
    <s v="Орхон ХХБанк"/>
    <x v="8"/>
    <s v="102.Гаалийн албан татвар"/>
  </r>
  <r>
    <x v="0"/>
    <x v="1"/>
    <s v="Adj#1"/>
    <x v="73"/>
    <x v="0"/>
    <s v="CO"/>
    <s v="14.08.25"/>
    <s v="ГЕГазар"/>
    <s v="Гаалийн татвар"/>
    <n v="17930"/>
    <s v="Орхон ХХБанк"/>
    <x v="8"/>
    <s v="102.Гаалийн албан татвар"/>
  </r>
  <r>
    <x v="0"/>
    <x v="1"/>
    <s v="Adj#1"/>
    <x v="73"/>
    <x v="0"/>
    <s v="CO"/>
    <s v="14.08.31"/>
    <s v="ГЕГазар"/>
    <s v="Гаалийн татвар"/>
    <n v="29020"/>
    <s v="Орхон ХХБанк"/>
    <x v="8"/>
    <s v="102.Гаалийн албан татвар"/>
  </r>
  <r>
    <x v="0"/>
    <x v="1"/>
    <s v="Adj#1"/>
    <x v="73"/>
    <x v="0"/>
    <s v="CO"/>
    <s v="14.11.18"/>
    <s v="ГЕГазар"/>
    <s v="Гаалийн татвар"/>
    <n v="161918"/>
    <s v="Орхон ХХБанк"/>
    <x v="8"/>
    <s v="102.Гаалийн албан татвар"/>
  </r>
  <r>
    <x v="0"/>
    <x v="1"/>
    <s v="Adj#1"/>
    <x v="73"/>
    <x v="0"/>
    <s v="CO"/>
    <s v="14.12.10"/>
    <s v="ГЕГазар"/>
    <s v="Гаалийн татвар"/>
    <n v="17957"/>
    <s v="Орхон ХХБанк"/>
    <x v="8"/>
    <s v="102.Гаалийн албан татвар"/>
  </r>
  <r>
    <x v="0"/>
    <x v="1"/>
    <s v="Adj#1"/>
    <x v="73"/>
    <x v="0"/>
    <s v="CO"/>
    <s v="14.12.11"/>
    <s v="ГЕГазар"/>
    <s v="Гаалийн татвар"/>
    <n v="22807"/>
    <s v="Орхон ХХБанк"/>
    <x v="8"/>
    <s v="102.Гаалийн албан татвар"/>
  </r>
  <r>
    <x v="0"/>
    <x v="1"/>
    <s v="Adj#1"/>
    <x v="73"/>
    <x v="0"/>
    <s v="CO"/>
    <s v="14.12.11"/>
    <s v="ГЕГазар"/>
    <s v="Гаалийн татвар"/>
    <n v="49256"/>
    <s v="Орхон ХХБанк"/>
    <x v="8"/>
    <s v="102.Гаалийн албан татвар"/>
  </r>
  <r>
    <x v="0"/>
    <x v="1"/>
    <s v="Adj#1"/>
    <x v="73"/>
    <x v="0"/>
    <s v="CO"/>
    <s v="14.12.17"/>
    <s v="ГЕГазар"/>
    <s v="Гаалийн татвар"/>
    <n v="24773"/>
    <s v="Орхон ХХБанк"/>
    <x v="8"/>
    <s v="102.Гаалийн албан татвар"/>
  </r>
  <r>
    <x v="0"/>
    <x v="1"/>
    <s v="Adj#1"/>
    <x v="73"/>
    <x v="0"/>
    <s v="CO"/>
    <s v="14.12.24"/>
    <s v="ГЕГазар"/>
    <s v="Гаалийн татвар"/>
    <n v="34934"/>
    <s v="Орхон ХХБанк"/>
    <x v="8"/>
    <s v="102.Гаалийн албан татвар"/>
  </r>
  <r>
    <x v="0"/>
    <x v="1"/>
    <s v="Adj#1"/>
    <x v="73"/>
    <x v="0"/>
    <s v="CO"/>
    <s v="14.03.04"/>
    <s v="ГЕГазар"/>
    <s v="Гаалийн татвар"/>
    <n v="10244"/>
    <s v="Орхон Голомт банк"/>
    <x v="8"/>
    <s v="102.Гаалийн албан татвар"/>
  </r>
  <r>
    <x v="0"/>
    <x v="1"/>
    <s v="Adj#1"/>
    <x v="73"/>
    <x v="0"/>
    <s v="CO"/>
    <s v="14.03.18"/>
    <s v="ГЕГазар"/>
    <s v="Гаалийн татвар"/>
    <n v="2462"/>
    <s v="Орхон Голомт банк"/>
    <x v="8"/>
    <s v="102.Гаалийн албан татвар"/>
  </r>
  <r>
    <x v="0"/>
    <x v="1"/>
    <s v="Adj#1"/>
    <x v="73"/>
    <x v="0"/>
    <s v="CO"/>
    <s v="14.03.25"/>
    <s v="ГЕГазар"/>
    <s v="Гаалийн татвар"/>
    <n v="4378"/>
    <s v="Орхон Голомт банк"/>
    <x v="8"/>
    <s v="102.Гаалийн албан татвар"/>
  </r>
  <r>
    <x v="0"/>
    <x v="1"/>
    <s v="Adj#1"/>
    <x v="73"/>
    <x v="0"/>
    <s v="CO"/>
    <s v="14.06.27"/>
    <s v="ГЕГазар"/>
    <s v="Гаалийн татвар"/>
    <n v="4879"/>
    <s v="Орхон Голомт банк"/>
    <x v="8"/>
    <s v="102.Гаалийн албан татвар"/>
  </r>
  <r>
    <x v="0"/>
    <x v="1"/>
    <s v="Adj#1"/>
    <x v="73"/>
    <x v="0"/>
    <s v="CO"/>
    <s v="14.10.06"/>
    <s v="ГЕГазар"/>
    <s v="Гаалийн татвар"/>
    <n v="18772"/>
    <s v="Орхон Голомт банк"/>
    <x v="8"/>
    <s v="102.Гаалийн албан татвар"/>
  </r>
  <r>
    <x v="0"/>
    <x v="1"/>
    <s v="Adj#1"/>
    <x v="73"/>
    <x v="0"/>
    <s v="CO"/>
    <s v="14.10.27"/>
    <s v="ГЕГазар"/>
    <s v="Гаалийн татвар"/>
    <n v="14136"/>
    <s v="Орхон Голомт банк"/>
    <x v="8"/>
    <s v="102.Гаалийн албан татвар"/>
  </r>
  <r>
    <x v="0"/>
    <x v="1"/>
    <s v="Adj#1"/>
    <x v="73"/>
    <x v="0"/>
    <s v="CO"/>
    <s v="14.10.27"/>
    <s v="ГЕГазар"/>
    <s v="Гаалийн татвар"/>
    <n v="54580"/>
    <s v="Орхон Голомт банк"/>
    <x v="8"/>
    <s v="102.Гаалийн албан татвар"/>
  </r>
  <r>
    <x v="0"/>
    <x v="1"/>
    <s v="Adj#1"/>
    <x v="73"/>
    <x v="0"/>
    <s v="CO"/>
    <s v="14.10.27"/>
    <s v="ГЕГазар"/>
    <s v="Гаалийн татвар"/>
    <n v="31455"/>
    <s v="Орхон Голомт банк"/>
    <x v="8"/>
    <s v="102.Гаалийн албан татвар"/>
  </r>
  <r>
    <x v="0"/>
    <x v="1"/>
    <s v="Adj#1"/>
    <x v="73"/>
    <x v="0"/>
    <s v="CO"/>
    <s v="14.10.27"/>
    <s v="ГЕГазар"/>
    <s v="Гаалийн татвар"/>
    <n v="7526"/>
    <s v="Орхон Голомт банк"/>
    <x v="8"/>
    <s v="102.Гаалийн албан татвар"/>
  </r>
  <r>
    <x v="0"/>
    <x v="1"/>
    <s v="Adj#1"/>
    <x v="73"/>
    <x v="0"/>
    <s v="CO"/>
    <s v="14.10.27"/>
    <s v="ГЕГазар"/>
    <s v="Гаалийн татвар"/>
    <n v="31001"/>
    <s v="Орхон Голомт банк"/>
    <x v="8"/>
    <s v="102.Гаалийн албан татвар"/>
  </r>
  <r>
    <x v="0"/>
    <x v="1"/>
    <s v="Adj#1"/>
    <x v="73"/>
    <x v="0"/>
    <s v="CO"/>
    <s v="14.10.31"/>
    <s v="ГЕГазар"/>
    <s v="Гаалийн татвар"/>
    <n v="13848"/>
    <s v="Орхон Голомт банк"/>
    <x v="8"/>
    <s v="102.Гаалийн албан татвар"/>
  </r>
  <r>
    <x v="0"/>
    <x v="1"/>
    <s v="Adj#1"/>
    <x v="73"/>
    <x v="0"/>
    <s v="CO"/>
    <s v="14.11.05"/>
    <s v="ГЕГазар"/>
    <s v="Гаалийн татвар"/>
    <n v="57014"/>
    <s v="Орхон Голомт банк"/>
    <x v="8"/>
    <s v="102.Гаалийн албан татвар"/>
  </r>
  <r>
    <x v="0"/>
    <x v="1"/>
    <s v="Adj#1"/>
    <x v="73"/>
    <x v="0"/>
    <s v="CO"/>
    <s v="14.11.06"/>
    <s v="ГЕГазар"/>
    <s v="Гаалийн татвар"/>
    <n v="39155"/>
    <s v="Орхон Голомт банк"/>
    <x v="8"/>
    <s v="102.Гаалийн албан татвар"/>
  </r>
  <r>
    <x v="1"/>
    <x v="1"/>
    <s v="Adj#0"/>
    <x v="73"/>
    <x v="0"/>
    <s v="CO"/>
    <m/>
    <s v="ГЕГазар"/>
    <s v="Гаалийн татвар"/>
    <n v="30986088.800000001"/>
    <s v="Орхон Голомт банк"/>
    <x v="8"/>
    <s v="102.Гаалийн албан татвар"/>
  </r>
  <r>
    <x v="0"/>
    <x v="1"/>
    <s v="Adj#1"/>
    <x v="73"/>
    <x v="0"/>
    <s v="CO"/>
    <m/>
    <s v="ГЕГазар"/>
    <s v="Гаалийн татвар"/>
    <n v="-30986088.800000001"/>
    <s v="Орхон Голомт банк"/>
    <x v="8"/>
    <s v="102.Гаалийн албан татвар"/>
  </r>
  <r>
    <x v="0"/>
    <x v="1"/>
    <s v="Adj#2"/>
    <x v="73"/>
    <x v="0"/>
    <s v="MTA"/>
    <s v="14.06.27"/>
    <s v="УТЕГазар"/>
    <s v="НӨАТ"/>
    <n v="106499"/>
    <s v="Орхон ХХБанк"/>
    <x v="3"/>
    <s v="103.Нэмэгдсэн өртгийн албан татвар"/>
  </r>
  <r>
    <x v="0"/>
    <x v="1"/>
    <s v="Adj#2"/>
    <x v="73"/>
    <x v="0"/>
    <s v="MTA"/>
    <s v="14.01.29"/>
    <s v="УТЕГазар"/>
    <s v="НӨАТ"/>
    <n v="80086"/>
    <s v="Орхон ХХБанк"/>
    <x v="3"/>
    <s v="103.Нэмэгдсэн өртгийн албан татвар"/>
  </r>
  <r>
    <x v="0"/>
    <x v="1"/>
    <s v="Adj#2"/>
    <x v="73"/>
    <x v="0"/>
    <s v="MTA"/>
    <s v="14.02.27"/>
    <s v="УТЕГазар"/>
    <s v="НӨАТ"/>
    <n v="75897"/>
    <s v="Орхон ХХБанк"/>
    <x v="3"/>
    <s v="103.Нэмэгдсэн өртгийн албан татвар"/>
  </r>
  <r>
    <x v="0"/>
    <x v="1"/>
    <s v="Adj#2"/>
    <x v="73"/>
    <x v="0"/>
    <s v="MTA"/>
    <s v="14.03.27"/>
    <s v="УТЕГазар"/>
    <s v="НӨАТ"/>
    <n v="38949"/>
    <s v="Орхон ХХБанк"/>
    <x v="3"/>
    <s v="103.Нэмэгдсэн өртгийн албан татвар"/>
  </r>
  <r>
    <x v="0"/>
    <x v="1"/>
    <s v="Adj#2"/>
    <x v="73"/>
    <x v="0"/>
    <s v="MTA"/>
    <s v="14.04.24"/>
    <s v="УТЕГазар"/>
    <s v="НӨАТ"/>
    <n v="144755"/>
    <s v="Орхон ХХБанк"/>
    <x v="3"/>
    <s v="103.Нэмэгдсэн өртгийн албан татвар"/>
  </r>
  <r>
    <x v="0"/>
    <x v="1"/>
    <s v="Adj#2"/>
    <x v="73"/>
    <x v="0"/>
    <s v="MTA"/>
    <s v="14.05.29"/>
    <s v="УТЕГазар"/>
    <s v="НӨАТ"/>
    <n v="164363"/>
    <s v="Орхон ХХБанк"/>
    <x v="3"/>
    <s v="103.Нэмэгдсэн өртгийн албан татвар"/>
  </r>
  <r>
    <x v="0"/>
    <x v="1"/>
    <s v="Adj#2"/>
    <x v="73"/>
    <x v="0"/>
    <s v="MTA"/>
    <s v="14.07.30"/>
    <s v="УТЕГазар"/>
    <s v="НӨАТ"/>
    <n v="189390"/>
    <s v="Орхон ХХБанк"/>
    <x v="3"/>
    <s v="103.Нэмэгдсэн өртгийн албан татвар"/>
  </r>
  <r>
    <x v="0"/>
    <x v="1"/>
    <s v="Adj#2"/>
    <x v="73"/>
    <x v="0"/>
    <s v="MTA"/>
    <s v="14.08.20"/>
    <s v="УТЕГазар"/>
    <s v="НӨАТ"/>
    <n v="82296"/>
    <s v="Орхон ХХБанк"/>
    <x v="3"/>
    <s v="103.Нэмэгдсэн өртгийн албан татвар"/>
  </r>
  <r>
    <x v="0"/>
    <x v="1"/>
    <s v="Adj#2"/>
    <x v="73"/>
    <x v="0"/>
    <s v="MTA"/>
    <s v="14.09.29"/>
    <s v="УТЕГазар"/>
    <s v="НӨАТ"/>
    <n v="127785"/>
    <s v="Орхон ХХБанк"/>
    <x v="3"/>
    <s v="103.Нэмэгдсэн өртгийн албан татвар"/>
  </r>
  <r>
    <x v="0"/>
    <x v="1"/>
    <s v="Adj#2"/>
    <x v="73"/>
    <x v="0"/>
    <s v="MTA"/>
    <s v="14.10.29"/>
    <s v="УТЕГазар"/>
    <s v="НӨАТ"/>
    <n v="125303"/>
    <s v="Орхон ХХБанк"/>
    <x v="3"/>
    <s v="103.Нэмэгдсэн өртгийн албан татвар"/>
  </r>
  <r>
    <x v="0"/>
    <x v="1"/>
    <s v="Adj#2"/>
    <x v="73"/>
    <x v="0"/>
    <s v="MTA"/>
    <s v="14.11.28"/>
    <s v="УТЕГазар"/>
    <s v="НӨАТ"/>
    <n v="173210"/>
    <s v="Орхон ХХБанк"/>
    <x v="3"/>
    <s v="103.Нэмэгдсэн өртгийн албан татвар"/>
  </r>
  <r>
    <x v="0"/>
    <x v="1"/>
    <s v="Adj#2"/>
    <x v="73"/>
    <x v="0"/>
    <s v="MTA"/>
    <s v="14.12.17"/>
    <s v="УТЕГазар"/>
    <s v="НӨАТ"/>
    <n v="383051"/>
    <s v="Орхон ХХБанк"/>
    <x v="3"/>
    <s v="103.Нэмэгдсэн өртгийн албан татвар"/>
  </r>
  <r>
    <x v="0"/>
    <x v="1"/>
    <s v="Adj#2"/>
    <x v="73"/>
    <x v="0"/>
    <s v="MTA"/>
    <s v="14.01.29"/>
    <s v="УТЕГазар"/>
    <s v="НӨАТ"/>
    <n v="12379"/>
    <s v="Орхон ХХБанк"/>
    <x v="3"/>
    <s v="103.Нэмэгдсэн өртгийн албан татвар"/>
  </r>
  <r>
    <x v="0"/>
    <x v="1"/>
    <s v="Adj#2"/>
    <x v="73"/>
    <x v="0"/>
    <s v="MTA"/>
    <s v="14.02.27"/>
    <s v="УТЕГазар"/>
    <s v="НӨАТ"/>
    <n v="79737"/>
    <s v="Орхон ХХБанк"/>
    <x v="3"/>
    <s v="103.Нэмэгдсэн өртгийн албан татвар"/>
  </r>
  <r>
    <x v="0"/>
    <x v="1"/>
    <s v="Adj#2"/>
    <x v="73"/>
    <x v="0"/>
    <s v="MTA"/>
    <s v="14.03.27"/>
    <s v="УТЕГазар"/>
    <s v="НӨАТ"/>
    <n v="77982"/>
    <s v="Орхон ХХБанк"/>
    <x v="3"/>
    <s v="103.Нэмэгдсэн өртгийн албан татвар"/>
  </r>
  <r>
    <x v="0"/>
    <x v="1"/>
    <s v="Adj#2"/>
    <x v="73"/>
    <x v="0"/>
    <s v="MTA"/>
    <s v="14.04.24"/>
    <s v="УТЕГазар"/>
    <s v="НӨАТ"/>
    <n v="61189"/>
    <s v="Орхон ХХБанк"/>
    <x v="3"/>
    <s v="103.Нэмэгдсэн өртгийн албан татвар"/>
  </r>
  <r>
    <x v="0"/>
    <x v="1"/>
    <s v="Adj#2"/>
    <x v="73"/>
    <x v="0"/>
    <s v="MTA"/>
    <s v="14.05.29"/>
    <s v="УТЕГазар"/>
    <s v="НӨАТ"/>
    <n v="303726"/>
    <s v="Орхон ХХБанк"/>
    <x v="3"/>
    <s v="103.Нэмэгдсэн өртгийн албан татвар"/>
  </r>
  <r>
    <x v="0"/>
    <x v="1"/>
    <s v="Adj#2"/>
    <x v="73"/>
    <x v="0"/>
    <s v="MTA"/>
    <s v="14.07.30"/>
    <s v="УТЕГазар"/>
    <s v="НӨАТ"/>
    <n v="90091"/>
    <s v="Орхон ХХБанк"/>
    <x v="3"/>
    <s v="103.Нэмэгдсэн өртгийн албан татвар"/>
  </r>
  <r>
    <x v="0"/>
    <x v="1"/>
    <s v="Adj#2"/>
    <x v="73"/>
    <x v="0"/>
    <s v="MTA"/>
    <s v="14.08.20"/>
    <s v="УТЕГазар"/>
    <s v="НӨАТ"/>
    <n v="80365"/>
    <s v="Орхон ХХБанк"/>
    <x v="3"/>
    <s v="103.Нэмэгдсэн өртгийн албан татвар"/>
  </r>
  <r>
    <x v="0"/>
    <x v="1"/>
    <s v="Adj#2"/>
    <x v="73"/>
    <x v="0"/>
    <s v="MTA"/>
    <s v="14.09.29"/>
    <s v="УТЕГазар"/>
    <s v="НӨАТ"/>
    <n v="175599"/>
    <s v="Орхон ХХБанк"/>
    <x v="3"/>
    <s v="103.Нэмэгдсэн өртгийн албан татвар"/>
  </r>
  <r>
    <x v="0"/>
    <x v="1"/>
    <s v="Adj#2"/>
    <x v="73"/>
    <x v="0"/>
    <s v="MTA"/>
    <s v="14.10.29"/>
    <s v="УТЕГазар"/>
    <s v="НӨАТ"/>
    <n v="251631"/>
    <s v="Орхон ХХБанк"/>
    <x v="3"/>
    <s v="103.Нэмэгдсэн өртгийн албан татвар"/>
  </r>
  <r>
    <x v="0"/>
    <x v="1"/>
    <s v="Adj#2"/>
    <x v="73"/>
    <x v="0"/>
    <s v="MTA"/>
    <s v="14.11.28"/>
    <s v="УТЕГазар"/>
    <s v="НӨАТ"/>
    <n v="418213"/>
    <s v="Орхон ХХБанк"/>
    <x v="3"/>
    <s v="103.Нэмэгдсэн өртгийн албан татвар"/>
  </r>
  <r>
    <x v="0"/>
    <x v="1"/>
    <s v="Adj#2"/>
    <x v="73"/>
    <x v="0"/>
    <s v="MTA"/>
    <s v="14.12.17"/>
    <s v="УТЕГазар"/>
    <s v="НӨАТ"/>
    <n v="449195"/>
    <s v="Орхон ХХБанк"/>
    <x v="3"/>
    <s v="103.Нэмэгдсэн өртгийн албан татвар"/>
  </r>
  <r>
    <x v="1"/>
    <x v="1"/>
    <s v="Adj#0"/>
    <x v="73"/>
    <x v="0"/>
    <s v="MTA"/>
    <m/>
    <s v="УТЕГазар"/>
    <s v="НӨАТ"/>
    <n v="34737689.600000001"/>
    <s v="Орхон ХХБанк"/>
    <x v="3"/>
    <s v="103.Нэмэгдсэн өртгийн албан татвар"/>
  </r>
  <r>
    <x v="0"/>
    <x v="1"/>
    <s v="Adj#2"/>
    <x v="73"/>
    <x v="0"/>
    <s v="MTA"/>
    <m/>
    <s v="УТЕГазар"/>
    <s v="НӨАТ"/>
    <n v="-34737689.600000001"/>
    <s v="Орхон ХХБанк"/>
    <x v="3"/>
    <s v="103.Нэмэгдсэн өртгийн албан татвар"/>
  </r>
  <r>
    <x v="1"/>
    <x v="1"/>
    <s v="Adj#0"/>
    <x v="73"/>
    <x v="0"/>
    <s v="MRAM"/>
    <s v="14.03.26"/>
    <s v="Ашигт малтмалын газар"/>
    <s v="ашиглалтын лизенз тусгай зөвшөөрөл 2015 оны А-011"/>
    <n v="67892"/>
    <s v="Орхон ХХБанк"/>
    <x v="6"/>
    <s v="105.Ашигт малтмалын ашиглалтын болон хайгуулын тусгай зөвшөөрлийн төлбөр"/>
  </r>
  <r>
    <x v="1"/>
    <x v="1"/>
    <s v="Adj#0"/>
    <x v="73"/>
    <x v="0"/>
    <s v="MRAM"/>
    <s v="14.09.10"/>
    <s v="УБ Төрийн сан"/>
    <s v="лиценз №ХҮ-2602 "/>
    <n v="104517"/>
    <s v="Орхон ХХБанк"/>
    <x v="6"/>
    <s v="105.Ашигт малтмалын ашиглалтын болон хайгуулын тусгай зөвшөөрлийн төлбөр"/>
  </r>
  <r>
    <x v="1"/>
    <x v="1"/>
    <s v="Adj#0"/>
    <x v="73"/>
    <x v="0"/>
    <s v="MRAM"/>
    <s v="14.09.10"/>
    <s v="УБ Төрийн сан"/>
    <s v="лиценз №ХҮ-2604"/>
    <n v="337919"/>
    <s v="Орхон ХХБанк"/>
    <x v="6"/>
    <s v="105.Ашигт малтмалын ашиглалтын болон хайгуулын тусгай зөвшөөрлийн төлбөр"/>
  </r>
  <r>
    <x v="1"/>
    <x v="1"/>
    <s v="Adj#0"/>
    <x v="73"/>
    <x v="0"/>
    <s v="MRAM"/>
    <s v="14.09.10"/>
    <s v="УБ Төрийн сан"/>
    <s v="лиценз №ХҮ-2606"/>
    <n v="108310"/>
    <s v="Орхон ХХБанк"/>
    <x v="6"/>
    <s v="105.Ашигт малтмалын ашиглалтын болон хайгуулын тусгай зөвшөөрлийн төлбөр"/>
  </r>
  <r>
    <x v="1"/>
    <x v="1"/>
    <s v="Adj#0"/>
    <x v="73"/>
    <x v="0"/>
    <s v="MRAM"/>
    <s v="14.09.10"/>
    <s v="УБ Төрийн сан"/>
    <s v="лиценз №ХҮ-2606"/>
    <n v="98422"/>
    <s v="Орхон ХХБанк"/>
    <x v="6"/>
    <s v="105.Ашигт малтмалын ашиглалтын болон хайгуулын тусгай зөвшөөрлийн төлбөр"/>
  </r>
  <r>
    <x v="1"/>
    <x v="1"/>
    <s v="Adj#0"/>
    <x v="73"/>
    <x v="0"/>
    <s v="MRAM"/>
    <s v="14.09.10"/>
    <s v="УБ Төрийн сан"/>
    <s v="лиценз №ХҮ-2607"/>
    <n v="185736"/>
    <s v="Орхон ХХБанк"/>
    <x v="6"/>
    <s v="105.Ашигт малтмалын ашиглалтын болон хайгуулын тусгай зөвшөөрлийн төлбөр"/>
  </r>
  <r>
    <x v="1"/>
    <x v="1"/>
    <s v="Adj#0"/>
    <x v="73"/>
    <x v="0"/>
    <s v="MRAM"/>
    <s v="14.06.03"/>
    <s v="АМТөсөв"/>
    <s v="Хайгуулын тусгай зөвшөөрөл төлбөр"/>
    <n v="649"/>
    <s v="Орхон Голомт банк"/>
    <x v="6"/>
    <s v="105.Ашигт малтмалын ашиглалтын болон хайгуулын тусгай зөвшөөрлийн төлбөр"/>
  </r>
  <r>
    <x v="1"/>
    <x v="1"/>
    <s v="Adj#0"/>
    <x v="73"/>
    <x v="0"/>
    <s v="NLO"/>
    <s v="14.12.30"/>
    <s v="Данс хоорондын гүйлгээ болно"/>
    <s v="Хайгуулын талбай №2606 &quot;Чингэл гол&quot; элсний лиценз ашиглалтын лиценз болж үнэлэгдсэн гүйлгээ"/>
    <n v="207678"/>
    <s v="Энэ төлбөр нь лицензийн дансаар бичилт хийгддэг тул хамт оруулсан болно.Энэ төлбөр лизензийн төлбөрт хамаарахгүй. Дээрхи 7 төлбөр хамаарна."/>
    <x v="6"/>
    <s v="105.Ашигт малтмалын ашиглалтын болон хайгуулын тусгай зөвшөөрлийн төлбөр"/>
  </r>
  <r>
    <x v="1"/>
    <x v="1"/>
    <s v="Adj#0"/>
    <x v="73"/>
    <x v="0"/>
    <s v="NLO"/>
    <s v="14.07.01"/>
    <s v="Хөдөлмөр эрхлэлтийн судалгаа мэдээллийн үндэсний төв"/>
    <s v="Гадаадын ажилчдын ажлын байр төлбөр"/>
    <n v="4608"/>
    <s v="Орхон ХХБанк"/>
    <x v="11"/>
    <s v="106.Гадаадын мэргэжилтэн, ажилчны ажлын байрны төлбөр"/>
  </r>
  <r>
    <x v="1"/>
    <x v="1"/>
    <s v="Adj#0"/>
    <x v="73"/>
    <x v="0"/>
    <s v="NLO"/>
    <s v="14.01.14"/>
    <s v="Хөдөлмөр эрхлэлтийн судалгаа мэдээллийн үндэсний төв"/>
    <s v="Гадаадын ажилчдын ажлын байр төлбөр"/>
    <n v="4544"/>
    <s v="Орхон ХХБанк"/>
    <x v="11"/>
    <s v="106.Гадаадын мэргэжилтэн, ажилчны ажлын байрны төлбөр"/>
  </r>
  <r>
    <x v="1"/>
    <x v="1"/>
    <s v="Adj#0"/>
    <x v="73"/>
    <x v="0"/>
    <s v="NLO"/>
    <s v="14.01.16"/>
    <s v="Хөдөлмөр эрхлэлтийн судалгаа мэдээллийн үндэсний төв"/>
    <s v="Гадаадын ажилчдын ажлын байр төлбөр"/>
    <n v="2304"/>
    <s v="Орхон ХХБанк"/>
    <x v="11"/>
    <s v="106.Гадаадын мэргэжилтэн, ажилчны ажлын байрны төлбөр"/>
  </r>
  <r>
    <x v="1"/>
    <x v="1"/>
    <s v="Adj#0"/>
    <x v="73"/>
    <x v="0"/>
    <s v="NLO"/>
    <s v="14.01.17"/>
    <s v="Хөдөлмөр эрхлэлтийн судалгаа мэдээллийн үндэсний төв"/>
    <s v="Гадаадын ажилчдын ажлын байр төлбөр"/>
    <n v="4506"/>
    <s v="Орхон ХХБанк"/>
    <x v="11"/>
    <s v="106.Гадаадын мэргэжилтэн, ажилчны ажлын байрны төлбөр"/>
  </r>
  <r>
    <x v="1"/>
    <x v="1"/>
    <s v="Adj#0"/>
    <x v="73"/>
    <x v="0"/>
    <s v="NLO"/>
    <s v="14.10.31"/>
    <s v="Хөдөлмөр эрхлэлтийн судалгаа мэдээллийн үндэсний төв"/>
    <s v="Гадаадын ажилчдын ажлын байр төлбөр"/>
    <n v="1826522"/>
    <s v="Орхон ХХБанк"/>
    <x v="11"/>
    <s v="106.Гадаадын мэргэжилтэн, ажилчны ажлын байрны төлбөр"/>
  </r>
  <r>
    <x v="1"/>
    <x v="1"/>
    <s v="Adj#0"/>
    <x v="73"/>
    <x v="0"/>
    <s v="NLO"/>
    <s v="14.12.12"/>
    <s v="Хөдөлмөр эрхлэлтийн судалгаа мэдээллийн үндэсний төв"/>
    <s v="Гадаадын ажилчдын ажлын байр төлбөр"/>
    <n v="290304"/>
    <s v="Орхон ХХБанк"/>
    <x v="11"/>
    <s v="106.Гадаадын мэргэжилтэн, ажилчны ажлын байрны төлбөр"/>
  </r>
  <r>
    <x v="1"/>
    <x v="1"/>
    <s v="Adj#0"/>
    <x v="73"/>
    <x v="0"/>
    <s v="NLO"/>
    <s v="14.01.28"/>
    <s v="Хөдөлмөр эрхлэлтийн судалгаа мэдээллийн үндэсний төв"/>
    <s v="Гадаадын ажилчдын ажлын байр төлбөр"/>
    <n v="4365"/>
    <s v="Орхон Голомт банк"/>
    <x v="11"/>
    <s v="106.Гадаадын мэргэжилтэн, ажилчны ажлын байрны төлбөр"/>
  </r>
  <r>
    <x v="1"/>
    <x v="1"/>
    <s v="Adj#0"/>
    <x v="73"/>
    <x v="0"/>
    <s v="NLO"/>
    <s v="14.01.28"/>
    <s v="Хөдөлмөр эрхлэлтийн судалгаа мэдээллийн үндэсний төв"/>
    <s v="Гадаадын ажилчдын ажлын байр төлбөр"/>
    <n v="4416"/>
    <s v="Орхон Голомт банк"/>
    <x v="11"/>
    <s v="106.Гадаадын мэргэжилтэн, ажилчны ажлын байрны төлбөр"/>
  </r>
  <r>
    <x v="1"/>
    <x v="1"/>
    <s v="Adj#0"/>
    <x v="73"/>
    <x v="0"/>
    <s v="NLO"/>
    <s v="14.02.04"/>
    <s v="Хөдөлмөр эрхлэлтийн судалгаа мэдээллийн үндэсний төв"/>
    <s v="Гадаадын ажилчдын ажлын байр төлбөр"/>
    <n v="4288"/>
    <s v="Орхон Голомт банк"/>
    <x v="11"/>
    <s v="106.Гадаадын мэргэжилтэн, ажилчны ажлын байрны төлбөр"/>
  </r>
  <r>
    <x v="1"/>
    <x v="1"/>
    <s v="Adj#0"/>
    <x v="73"/>
    <x v="0"/>
    <s v="NLO"/>
    <s v="14.02.06"/>
    <s v="Хөдөлмөр эрхлэлтийн судалгаа мэдээллийн үндэсний төв"/>
    <s v="Гадаадын ажилчдын ажлын байр төлбөр"/>
    <n v="8320"/>
    <s v="Орхон Голомт банк"/>
    <x v="11"/>
    <s v="106.Гадаадын мэргэжилтэн, ажилчны ажлын байрны төлбөр"/>
  </r>
  <r>
    <x v="1"/>
    <x v="1"/>
    <s v="Adj#0"/>
    <x v="73"/>
    <x v="0"/>
    <s v="NLO"/>
    <s v="14.02.17"/>
    <s v="Хөдөлмөр эрхлэлтийн судалгаа мэдээллийн үндэсний төв"/>
    <s v="Гадаадын ажилчдын ажлын байр төлбөр"/>
    <n v="1591"/>
    <s v="Орхон Голомт банк"/>
    <x v="11"/>
    <s v="106.Гадаадын мэргэжилтэн, ажилчны ажлын байрны төлбөр"/>
  </r>
  <r>
    <x v="1"/>
    <x v="1"/>
    <s v="Adj#0"/>
    <x v="73"/>
    <x v="0"/>
    <s v="NLO"/>
    <s v="14.02.18"/>
    <s v="Хөдөлмөр эрхлэлтийн судалгаа мэдээллийн үндэсний төв"/>
    <s v="Гадаадын ажилчдын ажлын байр төлбөр"/>
    <n v="4058"/>
    <s v="Орхон Голомт банк"/>
    <x v="11"/>
    <s v="106.Гадаадын мэргэжилтэн, ажилчны ажлын байрны төлбөр"/>
  </r>
  <r>
    <x v="1"/>
    <x v="1"/>
    <s v="Adj#0"/>
    <x v="73"/>
    <x v="0"/>
    <s v="NLO"/>
    <s v="14.02.25"/>
    <s v="Хөдөлмөр эрхлэлтийн судалгаа мэдээллийн үндэсний төв"/>
    <s v="Гадаадын ажилчдын ажлын байр төлбөр"/>
    <n v="3994"/>
    <s v="Орхон Голомт банк"/>
    <x v="11"/>
    <s v="106.Гадаадын мэргэжилтэн, ажилчны ажлын байрны төлбөр"/>
  </r>
  <r>
    <x v="1"/>
    <x v="1"/>
    <s v="Adj#0"/>
    <x v="73"/>
    <x v="0"/>
    <s v="NLO"/>
    <s v="14.02.27"/>
    <s v="Хөдөлмөр эрхлэлтийн судалгаа мэдээллийн үндэсний төв"/>
    <s v="Гадаадын ажилчдын ажлын байр төлбөр"/>
    <n v="3904"/>
    <s v="Орхон Голомт банк"/>
    <x v="11"/>
    <s v="106.Гадаадын мэргэжилтэн, ажилчны ажлын байрны төлбөр"/>
  </r>
  <r>
    <x v="1"/>
    <x v="1"/>
    <s v="Adj#0"/>
    <x v="73"/>
    <x v="0"/>
    <s v="NLO"/>
    <s v="14.03.31"/>
    <s v="Хөдөлмөр эрхлэлтийн судалгаа мэдээллийн үндэсний төв"/>
    <s v="Гадаадын ажилчдын ажлын байр төлбөр"/>
    <n v="4083"/>
    <s v="Орхон Голомт банк"/>
    <x v="11"/>
    <s v="106.Гадаадын мэргэжилтэн, ажилчны ажлын байрны төлбөр"/>
  </r>
  <r>
    <x v="1"/>
    <x v="1"/>
    <s v="Adj#0"/>
    <x v="73"/>
    <x v="0"/>
    <s v="NLO"/>
    <s v="14.04.09"/>
    <s v="Хөдөлмөр эрхлэлтийн судалгаа мэдээллийн үндэсний төв"/>
    <s v="Гадаадын ажилчдын ажлын байр төлбөр"/>
    <n v="3097"/>
    <s v="Орхон Голомт банк"/>
    <x v="11"/>
    <s v="106.Гадаадын мэргэжилтэн, ажилчны ажлын байрны төлбөр"/>
  </r>
  <r>
    <x v="1"/>
    <x v="1"/>
    <s v="Adj#0"/>
    <x v="73"/>
    <x v="0"/>
    <s v="NLO"/>
    <s v="14.04.21"/>
    <s v="Хөдөлмөр эрхлэлтийн судалгаа мэдээллийн үндэсний төв"/>
    <s v="Гадаадын ажилчдын ажлын байр төлбөр"/>
    <n v="2752"/>
    <s v="Орхон Голомт банк"/>
    <x v="11"/>
    <s v="106.Гадаадын мэргэжилтэн, ажилчны ажлын байрны төлбөр"/>
  </r>
  <r>
    <x v="1"/>
    <x v="1"/>
    <s v="Adj#0"/>
    <x v="73"/>
    <x v="0"/>
    <s v="NLO"/>
    <s v="14.04.21"/>
    <s v="Хөдөлмөр эрхлэлтийн судалгаа мэдээллийн үндэсний төв"/>
    <s v="Гадаадын ажилчдын ажлын байр төлбөр"/>
    <n v="3277"/>
    <s v="Орхон Голомт банк"/>
    <x v="11"/>
    <s v="106.Гадаадын мэргэжилтэн, ажилчны ажлын байрны төлбөр"/>
  </r>
  <r>
    <x v="1"/>
    <x v="1"/>
    <s v="Adj#0"/>
    <x v="73"/>
    <x v="0"/>
    <s v="NLO"/>
    <s v="14.06.03"/>
    <s v="Хөдөлмөр эрхлэлтийн судалгаа мэдээллийн үндэсний төв"/>
    <s v="Гадаадын ажилчдын ажлын байр төлбөр"/>
    <n v="2752"/>
    <s v="Орхон Голомт банк"/>
    <x v="11"/>
    <s v="106.Гадаадын мэргэжилтэн, ажилчны ажлын байрны төлбөр"/>
  </r>
  <r>
    <x v="1"/>
    <x v="1"/>
    <s v="Adj#0"/>
    <x v="73"/>
    <x v="0"/>
    <s v="NLO"/>
    <s v="14.06.03"/>
    <s v="Хөдөлмөр эрхлэлтийн судалгаа мэдээллийн үндэсний төв"/>
    <s v="Гадаадын ажилчдын ажлын байр төлбөр"/>
    <n v="2304"/>
    <s v="Орхон Голомт банк"/>
    <x v="11"/>
    <s v="106.Гадаадын мэргэжилтэн, ажилчны ажлын байрны төлбөр"/>
  </r>
  <r>
    <x v="1"/>
    <x v="1"/>
    <s v="Adj#0"/>
    <x v="73"/>
    <x v="0"/>
    <s v="NLO"/>
    <s v="14.06.19"/>
    <s v="Хөдөлмөр эрхлэлтийн судалгаа мэдээллийн үндэсний төв"/>
    <s v="Гадаадын ажилчдын ажлын байр төлбөр"/>
    <n v="2304"/>
    <s v="Орхон Голомт банк"/>
    <x v="11"/>
    <s v="106.Гадаадын мэргэжилтэн, ажилчны ажлын байрны төлбөр"/>
  </r>
  <r>
    <x v="1"/>
    <x v="1"/>
    <s v="Adj#0"/>
    <x v="73"/>
    <x v="0"/>
    <s v="NLO"/>
    <s v="14.07.03"/>
    <s v="Хөдөлмөр эрхлэлтийн судалгаа мэдээллийн үндэсний төв"/>
    <s v="Гадаадын ажилчдын ажлын байр төлбөр"/>
    <n v="2304"/>
    <s v="Орхон Голомт банк"/>
    <x v="11"/>
    <s v="106.Гадаадын мэргэжилтэн, ажилчны ажлын байрны төлбөр"/>
  </r>
  <r>
    <x v="1"/>
    <x v="1"/>
    <s v="Adj#0"/>
    <x v="73"/>
    <x v="0"/>
    <s v="NLO"/>
    <s v="14.07.03"/>
    <s v="Хөдөлмөр эрхлэлтийн судалгаа мэдээллийн үндэсний төв"/>
    <s v="Гадаадын ажилчдын ажлын байр төлбөр"/>
    <n v="2304"/>
    <s v="Орхон Голомт банк"/>
    <x v="11"/>
    <s v="106.Гадаадын мэргэжилтэн, ажилчны ажлын байрны төлбөр"/>
  </r>
  <r>
    <x v="1"/>
    <x v="1"/>
    <s v="Adj#0"/>
    <x v="73"/>
    <x v="0"/>
    <s v="NLO"/>
    <s v="14.08.11"/>
    <s v="Хөдөлмөр эрхлэлтийн судалгаа мэдээллийн үндэсний төв"/>
    <s v="Гадаадын ажилчдын ажлын байр төлбөр"/>
    <n v="1805"/>
    <s v="Орхон Голомт банк"/>
    <x v="11"/>
    <s v="106.Гадаадын мэргэжилтэн, ажилчны ажлын байрны төлбөр"/>
  </r>
  <r>
    <x v="1"/>
    <x v="1"/>
    <s v="Adj#0"/>
    <x v="73"/>
    <x v="0"/>
    <s v="NLO"/>
    <s v="14.08.13"/>
    <s v="Хөдөлмөр эрхлэлтийн судалгаа мэдээллийн үндэсний төв"/>
    <s v="Гадаадын ажилчдын ажлын байр төлбөр"/>
    <n v="1625"/>
    <s v="Орхон Голомт банк"/>
    <x v="11"/>
    <s v="106.Гадаадын мэргэжилтэн, ажилчны ажлын байрны төлбөр"/>
  </r>
  <r>
    <x v="1"/>
    <x v="1"/>
    <s v="Adj#0"/>
    <x v="73"/>
    <x v="0"/>
    <s v="NLO"/>
    <s v="14.10.17"/>
    <s v="Хөдөлмөр эрхлэлтийн судалгаа мэдээллийн үндэсний төв"/>
    <s v="Гадаадын ажилчдын ажлын байр төлбөр"/>
    <n v="6515"/>
    <s v="Орхон Голомт банк"/>
    <x v="11"/>
    <s v="106.Гадаадын мэргэжилтэн, ажилчны ажлын байрны төлбөр"/>
  </r>
  <r>
    <x v="1"/>
    <x v="1"/>
    <s v="Adj#0"/>
    <x v="73"/>
    <x v="0"/>
    <s v="NLO"/>
    <s v="14.08.20"/>
    <s v="Хөдөлмөр эрхлэлтийн судалгаа мэдээллийн үндэсний төв"/>
    <s v="Гадаадын ажилчдын ажлын байр төлбөр"/>
    <n v="1715"/>
    <s v="Орхон Голомт банк"/>
    <x v="11"/>
    <s v="106.Гадаадын мэргэжилтэн, ажилчны ажлын байрны төлбөр"/>
  </r>
  <r>
    <x v="1"/>
    <x v="1"/>
    <s v="Adj#0"/>
    <x v="73"/>
    <x v="0"/>
    <s v="NLO"/>
    <s v="14.09.01"/>
    <s v="Хөдөлмөр эрхлэлтийн судалгаа мэдээллийн үндэсний төв"/>
    <s v="Гадаадын ажилчдын ажлын байр төлбөр"/>
    <n v="1626"/>
    <s v="Орхон Голомт банк"/>
    <x v="11"/>
    <s v="106.Гадаадын мэргэжилтэн, ажилчны ажлын байрны төлбөр"/>
  </r>
  <r>
    <x v="1"/>
    <x v="1"/>
    <s v="Adj#0"/>
    <x v="73"/>
    <x v="0"/>
    <s v="NLO"/>
    <s v="14.09.01"/>
    <s v="Хөдөлмөр эрхлэлтийн судалгаа мэдээллийн үндэсний төв"/>
    <s v="Гадаадын ажилчдын ажлын байр төлбөр"/>
    <n v="3123"/>
    <s v="Орхон Голомт банк"/>
    <x v="11"/>
    <s v="106.Гадаадын мэргэжилтэн, ажилчны ажлын байрны төлбөр"/>
  </r>
  <r>
    <x v="1"/>
    <x v="1"/>
    <s v="Adj#0"/>
    <x v="73"/>
    <x v="0"/>
    <s v="NLO"/>
    <s v="14.09.10"/>
    <s v="Хөдөлмөр эрхлэлтийн судалгаа мэдээллийн үндэсний төв"/>
    <s v="Гадаадын ажилчдын ажлын байр төлбөр"/>
    <n v="3046"/>
    <s v="Орхон Голомт банк"/>
    <x v="11"/>
    <s v="106.Гадаадын мэргэжилтэн, ажилчны ажлын байрны төлбөр"/>
  </r>
  <r>
    <x v="1"/>
    <x v="1"/>
    <s v="Adj#0"/>
    <x v="73"/>
    <x v="0"/>
    <s v="NLO"/>
    <s v="14.09.11"/>
    <s v="Хөдөлмөр эрхлэлтийн судалгаа мэдээллийн үндэсний төв"/>
    <s v="Гадаадын ажилчдын ажлын байр төлбөр"/>
    <n v="2880"/>
    <s v="Орхон Голомт банк"/>
    <x v="11"/>
    <s v="106.Гадаадын мэргэжилтэн, ажилчны ажлын байрны төлбөр"/>
  </r>
  <r>
    <x v="1"/>
    <x v="1"/>
    <s v="Adj#0"/>
    <x v="73"/>
    <x v="0"/>
    <s v="NLO"/>
    <s v="14.09.25"/>
    <s v="Хөдөлмөр эрхлэлтийн судалгаа мэдээллийн үндэсний төв"/>
    <s v="Гадаадын ажилчдын ажлын байр төлбөр"/>
    <n v="2509"/>
    <s v="Орхон Голомт банк"/>
    <x v="11"/>
    <s v="106.Гадаадын мэргэжилтэн, ажилчны ажлын байрны төлбөр"/>
  </r>
  <r>
    <x v="1"/>
    <x v="1"/>
    <s v="Adj#0"/>
    <x v="73"/>
    <x v="0"/>
    <s v="NLO"/>
    <s v="14.09.25"/>
    <s v="Хөдөлмөр эрхлэлтийн судалгаа мэдээллийн үндэсний төв"/>
    <s v="Гадаадын ажилчдын ажлын байр төлбөр"/>
    <n v="2598"/>
    <s v="Орхон Голомт банк"/>
    <x v="11"/>
    <s v="106.Гадаадын мэргэжилтэн, ажилчны ажлын байрны төлбөр"/>
  </r>
  <r>
    <x v="1"/>
    <x v="1"/>
    <s v="Adj#0"/>
    <x v="73"/>
    <x v="0"/>
    <s v="NLO"/>
    <s v="14.10.23"/>
    <s v="Хөдөлмөр эрхлэлтийн судалгаа мэдээллийн үндэсний төв"/>
    <s v="Гадаадын ажилчдын ажлын байр төлбөр"/>
    <n v="922"/>
    <s v="Орхон Голомт банк"/>
    <x v="11"/>
    <s v="106.Гадаадын мэргэжилтэн, ажилчны ажлын байрны төлбөр"/>
  </r>
  <r>
    <x v="1"/>
    <x v="1"/>
    <s v="Adj#0"/>
    <x v="73"/>
    <x v="0"/>
    <s v="NLO"/>
    <s v="14.10.23"/>
    <s v="Хөдөлмөр эрхлэлтийн судалгаа мэдээллийн үндэсний төв"/>
    <s v="Гадаадын ажилчдын ажлын байр төлбөр"/>
    <n v="908"/>
    <s v="Орхон Голомт банк"/>
    <x v="11"/>
    <s v="106.Гадаадын мэргэжилтэн, ажилчны ажлын байрны төлбөр"/>
  </r>
  <r>
    <x v="1"/>
    <x v="1"/>
    <s v="Adj#0"/>
    <x v="73"/>
    <x v="0"/>
    <s v="NLO"/>
    <s v="14.10.29"/>
    <s v="Хөдөлмөр эрхлэлтийн судалгаа мэдээллийн үндэсний төв"/>
    <s v="Гадаадын ажилчдын ажлын байр төлбөр"/>
    <n v="34560"/>
    <s v="Орхон Голомт банк"/>
    <x v="11"/>
    <s v="106.Гадаадын мэргэжилтэн, ажилчны ажлын байрны төлбөр"/>
  </r>
  <r>
    <x v="1"/>
    <x v="1"/>
    <s v="Adj#0"/>
    <x v="73"/>
    <x v="0"/>
    <s v="NLO"/>
    <s v="14.11.13"/>
    <s v="Хөдөлмөр эрхлэлтийн судалгаа мэдээллийн үндэсний төв"/>
    <s v="Гадаадын ажилчдын ажлын байр төлбөр"/>
    <n v="652"/>
    <s v="Орхон Голомт банк"/>
    <x v="11"/>
    <s v="106.Гадаадын мэргэжилтэн, ажилчны ажлын байрны төлбөр"/>
  </r>
  <r>
    <x v="1"/>
    <x v="1"/>
    <s v="Adj#0"/>
    <x v="73"/>
    <x v="0"/>
    <s v="NLO"/>
    <s v="14.11.18"/>
    <s v="Хөдөлмөр эрхлэлтийн судалгаа мэдээллийн үндэсний төв"/>
    <s v="Гадаадын ажилчдын ажлын байр төлбөр"/>
    <n v="4607"/>
    <s v="Орхон Голомт банк"/>
    <x v="11"/>
    <s v="106.Гадаадын мэргэжилтэн, ажилчны ажлын байрны төлбөр"/>
  </r>
  <r>
    <x v="1"/>
    <x v="1"/>
    <s v="Adj#0"/>
    <x v="73"/>
    <x v="0"/>
    <s v="NLO"/>
    <s v="14.12.31"/>
    <s v="Хөдөлмөр эрхлэлтийн судалгаа мэдээллийн үндэсний төв"/>
    <s v="Гадаадын ажилчдын ажлын байр төлбөр"/>
    <n v="2304"/>
    <s v="Орхон Голомт банк"/>
    <x v="11"/>
    <s v="106.Гадаадын мэргэжилтэн, ажилчны ажлын байрны төлбөр"/>
  </r>
  <r>
    <x v="1"/>
    <x v="1"/>
    <s v="Adj#0"/>
    <x v="73"/>
    <x v="0"/>
    <s v="NLO"/>
    <s v="14.12.31"/>
    <s v="Хөдөлмөр эрхлэлтийн судалгаа мэдээллийн үндэсний төв"/>
    <s v="Гадаадын ажилчдын ажлын байр төлбөр"/>
    <n v="4096"/>
    <s v="Орхон Голомт банк"/>
    <x v="11"/>
    <s v="106.Гадаадын мэргэжилтэн, ажилчны ажлын байрны төлбөр"/>
  </r>
  <r>
    <x v="1"/>
    <x v="1"/>
    <s v="Adj#0"/>
    <x v="73"/>
    <x v="0"/>
    <s v="NLO"/>
    <s v="14.01.28"/>
    <s v="Хөдөлмөр эрхлэлтийн судалгаа мэдээллийн үндэсний төв"/>
    <s v="ажлын байр төлбөр /буцаалт/"/>
    <n v="-6135"/>
    <s v="Орхон ХХБанк Буцаасан тооц"/>
    <x v="11"/>
    <s v="106.Гадаадын мэргэжилтэн, ажилчны ажлын байрны төлбөр"/>
  </r>
  <r>
    <x v="1"/>
    <x v="1"/>
    <s v="Adj#0"/>
    <x v="73"/>
    <x v="0"/>
    <s v="NLO"/>
    <s v="14.02.24"/>
    <s v="Хөдөлмөр эрхлэлтийн судалгаа мэдээллийн үндэсний төв"/>
    <s v="ажлын байр төлбөр /буцаалт/"/>
    <n v="-7411"/>
    <s v="Орхон ХХБанк Буцаасан тооц"/>
    <x v="11"/>
    <s v="106.Гадаадын мэргэжилтэн, ажилчны ажлын байрны төлбөр"/>
  </r>
  <r>
    <x v="1"/>
    <x v="1"/>
    <s v="Adj#0"/>
    <x v="73"/>
    <x v="0"/>
    <s v="NLO"/>
    <s v="14.06.11"/>
    <s v="Хөдөлмөр эрхлэлтийн судалгаа мэдээллийн үндэсний төв"/>
    <s v="ажлын байр төлбөр /буцаалт/"/>
    <n v="-24729"/>
    <s v="Орхон ХХБанк Буцаасан тооц"/>
    <x v="11"/>
    <s v="106.Гадаадын мэргэжилтэн, ажилчны ажлын байрны төлбөр"/>
  </r>
  <r>
    <x v="1"/>
    <x v="1"/>
    <s v="Adj#0"/>
    <x v="73"/>
    <x v="0"/>
    <s v="NLO"/>
    <s v="14.06.11"/>
    <s v="Хөдөлмөр эрхлэлтийн судалгаа мэдээллийн үндэсний төв"/>
    <s v="ажлын байр төлбөр /буцаалт/"/>
    <n v="-3085"/>
    <s v="Орхон ХХБанк Буцаасан тооц"/>
    <x v="11"/>
    <s v="106.Гадаадын мэргэжилтэн, ажилчны ажлын байрны төлбөр"/>
  </r>
  <r>
    <x v="1"/>
    <x v="1"/>
    <s v="Adj#0"/>
    <x v="73"/>
    <x v="0"/>
    <s v="NLO"/>
    <s v="14.07.29"/>
    <s v="Хөдөлмөр эрхлэлтийн судалгаа мэдээллийн үндэсний төв"/>
    <s v="ажлын байр төлбөр /буцаалт/"/>
    <n v="-6310"/>
    <s v="Орхон ХХБанк Буцаасан тооц"/>
    <x v="11"/>
    <s v="106.Гадаадын мэргэжилтэн, ажилчны ажлын байрны төлбөр"/>
  </r>
  <r>
    <x v="1"/>
    <x v="1"/>
    <s v="Adj#0"/>
    <x v="73"/>
    <x v="0"/>
    <s v="NLO"/>
    <s v="14.10.01"/>
    <s v="Хөдөлмөр эрхлэлтийн судалгаа мэдээллийн үндэсний төв"/>
    <s v="ажлын байр төлбөр /буцаалт/"/>
    <n v="-4582"/>
    <s v="Орхон ХХБанк Буцаасан тооц"/>
    <x v="11"/>
    <s v="106.Гадаадын мэргэжилтэн, ажилчны ажлын байрны төлбөр"/>
  </r>
  <r>
    <x v="1"/>
    <x v="1"/>
    <s v="Adj#0"/>
    <x v="73"/>
    <x v="0"/>
    <s v="NLO"/>
    <s v="14.10.02"/>
    <s v="Хөдөлмөр эрхлэлтийн судалгаа мэдээллийн үндэсний төв"/>
    <s v="ажлын байр төлбөр /буцаалт/"/>
    <n v="-13976"/>
    <s v="Орхон ХХБанк Буцаасан тооц"/>
    <x v="11"/>
    <s v="106.Гадаадын мэргэжилтэн, ажилчны ажлын байрны төлбөр"/>
  </r>
  <r>
    <x v="1"/>
    <x v="1"/>
    <s v="Adj#0"/>
    <x v="73"/>
    <x v="0"/>
    <s v="NLO"/>
    <s v="14.10.15"/>
    <s v="Хөдөлмөр эрхлэлтийн судалгаа мэдээллийн үндэсний төв"/>
    <s v="ажлын байр төлбөр /буцаалт/"/>
    <n v="-1254"/>
    <s v="Орхон ХХБанк Буцаасан тооц"/>
    <x v="11"/>
    <s v="106.Гадаадын мэргэжилтэн, ажилчны ажлын байрны төлбөр"/>
  </r>
  <r>
    <x v="1"/>
    <x v="1"/>
    <s v="Adj#0"/>
    <x v="73"/>
    <x v="0"/>
    <s v="NLO"/>
    <s v="14.10.30"/>
    <s v="Хөдөлмөр эрхлэлтийн судалгаа мэдээллийн үндэсний төв"/>
    <s v="ажлын байр төлбөр /буцаалт/"/>
    <n v="-3251"/>
    <s v="Орхон ХХБанк Буцаасан тооц"/>
    <x v="11"/>
    <s v="106.Гадаадын мэргэжилтэн, ажилчны ажлын байрны төлбөр"/>
  </r>
  <r>
    <x v="1"/>
    <x v="1"/>
    <s v="Adj#0"/>
    <x v="73"/>
    <x v="0"/>
    <s v="NLO"/>
    <s v="14.12.16"/>
    <s v="Хөдөлмөр эрхлэлтийн судалгаа мэдээллийн үндэсний төв"/>
    <s v="ажлын байр төлбөр /буцаалт/"/>
    <n v="-768"/>
    <s v="Орхон ХХБанк Буцаасан тооц"/>
    <x v="11"/>
    <s v="106.Гадаадын мэргэжилтэн, ажилчны ажлын байрны төлбөр"/>
  </r>
  <r>
    <x v="1"/>
    <x v="1"/>
    <s v="Adj#0"/>
    <x v="73"/>
    <x v="0"/>
    <s v="SSIA"/>
    <s v="14.01.29"/>
    <s v="Орхон НДХэлтэс"/>
    <s v="НДШимтгэл"/>
    <n v="2467372"/>
    <s v="Орхон ХХБанк "/>
    <x v="4"/>
    <s v="108.Аж ахуйн нэгжээс төлсөн ажилчдын нийгмийн болон эрүүл мэндийн даатгалын шимтгэл "/>
  </r>
  <r>
    <x v="1"/>
    <x v="1"/>
    <s v="Adj#0"/>
    <x v="73"/>
    <x v="0"/>
    <s v="SSIA"/>
    <s v="14.02.27"/>
    <s v="Орхон НДХэлтэс"/>
    <s v="НДШимтгэл"/>
    <n v="3681375"/>
    <s v="Орхон ХХБанк "/>
    <x v="4"/>
    <s v="108.Аж ахуйн нэгжээс төлсөн ажилчдын нийгмийн болон эрүүл мэндийн даатгалын шимтгэл "/>
  </r>
  <r>
    <x v="1"/>
    <x v="1"/>
    <s v="Adj#0"/>
    <x v="73"/>
    <x v="0"/>
    <s v="SSIA"/>
    <s v="14.03.27"/>
    <s v="Орхон НДХэлтэс"/>
    <s v="НДШимтгэл"/>
    <n v="2109711"/>
    <s v="Орхон ХХБанк "/>
    <x v="4"/>
    <s v="108.Аж ахуйн нэгжээс төлсөн ажилчдын нийгмийн болон эрүүл мэндийн даатгалын шимтгэл "/>
  </r>
  <r>
    <x v="1"/>
    <x v="1"/>
    <s v="Adj#0"/>
    <x v="73"/>
    <x v="0"/>
    <s v="SSIA"/>
    <s v="14.04.24"/>
    <s v="Орхон НДХэлтэс"/>
    <s v="НДШимтгэл"/>
    <n v="2348007"/>
    <s v="Орхон ХХБанк "/>
    <x v="4"/>
    <s v="108.Аж ахуйн нэгжээс төлсөн ажилчдын нийгмийн болон эрүүл мэндийн даатгалын шимтгэл "/>
  </r>
  <r>
    <x v="1"/>
    <x v="1"/>
    <s v="Adj#0"/>
    <x v="73"/>
    <x v="0"/>
    <s v="SSIA"/>
    <s v="14.05.29"/>
    <s v="Орхон НДХэлтэс"/>
    <s v="НДШимтгэл"/>
    <n v="3234822"/>
    <s v="Орхон ХХБанк "/>
    <x v="4"/>
    <s v="108.Аж ахуйн нэгжээс төлсөн ажилчдын нийгмийн болон эрүүл мэндийн даатгалын шимтгэл "/>
  </r>
  <r>
    <x v="1"/>
    <x v="1"/>
    <s v="Adj#0"/>
    <x v="73"/>
    <x v="0"/>
    <s v="SSIA"/>
    <s v="14.06.27"/>
    <s v="Орхон НДХэлтэс"/>
    <s v="НДШимтгэл"/>
    <n v="2362775"/>
    <s v="Орхон ХХБанк "/>
    <x v="4"/>
    <s v="108.Аж ахуйн нэгжээс төлсөн ажилчдын нийгмийн болон эрүүл мэндийн даатгалын шимтгэл "/>
  </r>
  <r>
    <x v="1"/>
    <x v="1"/>
    <s v="Adj#0"/>
    <x v="73"/>
    <x v="0"/>
    <s v="SSIA"/>
    <s v="14.07.30"/>
    <s v="Орхон НДХэлтэс"/>
    <s v="НДШимтгэл"/>
    <n v="2421760"/>
    <s v="Орхон ХХБанк "/>
    <x v="4"/>
    <s v="108.Аж ахуйн нэгжээс төлсөн ажилчдын нийгмийн болон эрүүл мэндийн даатгалын шимтгэл "/>
  </r>
  <r>
    <x v="1"/>
    <x v="1"/>
    <s v="Adj#0"/>
    <x v="73"/>
    <x v="0"/>
    <s v="SSIA"/>
    <s v="14.08.20"/>
    <s v="Орхон НДХэлтэс"/>
    <s v="НДШимтгэл"/>
    <n v="2425979"/>
    <s v="Орхон ХХБанк "/>
    <x v="4"/>
    <s v="108.Аж ахуйн нэгжээс төлсөн ажилчдын нийгмийн болон эрүүл мэндийн даатгалын шимтгэл "/>
  </r>
  <r>
    <x v="1"/>
    <x v="1"/>
    <s v="Adj#0"/>
    <x v="73"/>
    <x v="0"/>
    <s v="SSIA"/>
    <s v="14.09.29"/>
    <s v="Орхон НДХэлтэс"/>
    <s v="НДШимтгэл"/>
    <n v="2966774"/>
    <s v="Орхон ХХБанк "/>
    <x v="4"/>
    <s v="108.Аж ахуйн нэгжээс төлсөн ажилчдын нийгмийн болон эрүүл мэндийн даатгалын шимтгэл "/>
  </r>
  <r>
    <x v="1"/>
    <x v="1"/>
    <s v="Adj#0"/>
    <x v="73"/>
    <x v="0"/>
    <s v="SSIA"/>
    <s v="14.10.15"/>
    <s v="Орхон НДХэлтэс"/>
    <s v="НДШимтгэл"/>
    <n v="2208629"/>
    <s v="Орхон ХХБанк "/>
    <x v="4"/>
    <s v="108.Аж ахуйн нэгжээс төлсөн ажилчдын нийгмийн болон эрүүл мэндийн даатгалын шимтгэл "/>
  </r>
  <r>
    <x v="1"/>
    <x v="1"/>
    <s v="Adj#0"/>
    <x v="73"/>
    <x v="0"/>
    <s v="SSIA"/>
    <s v="14.11.11"/>
    <s v="Орхон НДХэлтэс"/>
    <s v="НДШимтгэл"/>
    <n v="2794316"/>
    <s v="Орхон ХХБанк "/>
    <x v="4"/>
    <s v="108.Аж ахуйн нэгжээс төлсөн ажилчдын нийгмийн болон эрүүл мэндийн даатгалын шимтгэл "/>
  </r>
  <r>
    <x v="1"/>
    <x v="1"/>
    <s v="Adj#0"/>
    <x v="73"/>
    <x v="0"/>
    <s v="SSIA"/>
    <s v="14.12.11"/>
    <s v="Орхон НДХэлтэс"/>
    <s v="НДШимтгэл"/>
    <n v="2356021"/>
    <s v="Орхон ХХБанк "/>
    <x v="4"/>
    <s v="108.Аж ахуйн нэгжээс төлсөн ажилчдын нийгмийн болон эрүүл мэндийн даатгалын шимтгэл "/>
  </r>
  <r>
    <x v="1"/>
    <x v="1"/>
    <s v="Adj#0"/>
    <x v="73"/>
    <x v="0"/>
    <s v="SSIA"/>
    <s v="14.01.22"/>
    <s v="ГЕГазар"/>
    <s v="хураамж"/>
    <n v="6478.8"/>
    <s v="Орхон ХХБанк"/>
    <x v="7"/>
    <s v="109.Гаалийн үйлчилгээний хураамж"/>
  </r>
  <r>
    <x v="1"/>
    <x v="1"/>
    <s v="Adj#0"/>
    <x v="73"/>
    <x v="0"/>
    <s v="SSIA"/>
    <s v="14.01.22"/>
    <s v="ГЕГазар"/>
    <s v="хураамж"/>
    <n v="75000"/>
    <s v="Орхон ХХБанк"/>
    <x v="7"/>
    <s v="109.Гаалийн үйлчилгээний хураамж"/>
  </r>
  <r>
    <x v="1"/>
    <x v="1"/>
    <s v="Adj#0"/>
    <x v="73"/>
    <x v="0"/>
    <s v="SSIA"/>
    <s v="14.02.24"/>
    <s v="ГЕГазар"/>
    <s v="хураамж"/>
    <n v="70000"/>
    <s v="Орхон ХХБанк"/>
    <x v="7"/>
    <s v="109.Гаалийн үйлчилгээний хураамж"/>
  </r>
  <r>
    <x v="1"/>
    <x v="1"/>
    <s v="Adj#0"/>
    <x v="73"/>
    <x v="0"/>
    <s v="SSIA"/>
    <s v="14.02.25"/>
    <s v="ГЕГазар"/>
    <s v="хураамж"/>
    <n v="60000"/>
    <s v="Орхон ХХБанк"/>
    <x v="7"/>
    <s v="109.Гаалийн үйлчилгээний хураамж"/>
  </r>
  <r>
    <x v="1"/>
    <x v="1"/>
    <s v="Adj#0"/>
    <x v="73"/>
    <x v="0"/>
    <s v="SSIA"/>
    <s v="14.03.12"/>
    <s v="ГЕГазар"/>
    <s v="хураамж"/>
    <n v="70000"/>
    <s v="Орхон ХХБанк"/>
    <x v="7"/>
    <s v="109.Гаалийн үйлчилгээний хураамж"/>
  </r>
  <r>
    <x v="1"/>
    <x v="1"/>
    <s v="Adj#0"/>
    <x v="73"/>
    <x v="0"/>
    <s v="SSIA"/>
    <s v="14.03.25"/>
    <s v="ГЕГазар"/>
    <s v="хураамж"/>
    <n v="65000"/>
    <s v="Орхон ХХБанк"/>
    <x v="7"/>
    <s v="109.Гаалийн үйлчилгээний хураамж"/>
  </r>
  <r>
    <x v="1"/>
    <x v="1"/>
    <s v="Adj#0"/>
    <x v="73"/>
    <x v="0"/>
    <s v="SSIA"/>
    <s v="14.03.26"/>
    <s v="ГЕГазар"/>
    <s v="хураамж"/>
    <n v="75000"/>
    <s v="Орхон ХХБанк"/>
    <x v="7"/>
    <s v="109.Гаалийн үйлчилгээний хураамж"/>
  </r>
  <r>
    <x v="1"/>
    <x v="1"/>
    <s v="Adj#0"/>
    <x v="73"/>
    <x v="0"/>
    <s v="SSIA"/>
    <s v="14.04.25"/>
    <s v="ГЕГазар"/>
    <s v="хураамж"/>
    <n v="75000"/>
    <s v="Орхон ХХБанк"/>
    <x v="7"/>
    <s v="109.Гаалийн үйлчилгээний хураамж"/>
  </r>
  <r>
    <x v="1"/>
    <x v="1"/>
    <s v="Adj#0"/>
    <x v="73"/>
    <x v="0"/>
    <s v="SSIA"/>
    <s v="14.04.16"/>
    <s v="ГЕГазар"/>
    <s v="хураамж"/>
    <n v="75000"/>
    <s v="Орхон ХХБанк"/>
    <x v="7"/>
    <s v="109.Гаалийн үйлчилгээний хураамж"/>
  </r>
  <r>
    <x v="1"/>
    <x v="1"/>
    <s v="Adj#0"/>
    <x v="73"/>
    <x v="0"/>
    <s v="SSIA"/>
    <s v="14.06.30"/>
    <s v="ГЕГазар"/>
    <s v="хураамж"/>
    <n v="78000"/>
    <s v="Орхон ХХБанк"/>
    <x v="7"/>
    <s v="109.Гаалийн үйлчилгээний хураамж"/>
  </r>
  <r>
    <x v="1"/>
    <x v="1"/>
    <s v="Adj#0"/>
    <x v="73"/>
    <x v="0"/>
    <s v="SSIA"/>
    <s v="14.06.30"/>
    <s v="ГЕГазар"/>
    <s v="хураамж"/>
    <n v="75000"/>
    <s v="Орхон ХХБанк"/>
    <x v="7"/>
    <s v="109.Гаалийн үйлчилгээний хураамж"/>
  </r>
  <r>
    <x v="1"/>
    <x v="1"/>
    <s v="Adj#0"/>
    <x v="73"/>
    <x v="0"/>
    <s v="SSIA"/>
    <s v="14.08.20"/>
    <s v="ГЕГазар"/>
    <s v="хураамж"/>
    <n v="75000"/>
    <s v="Орхон ХХБанк"/>
    <x v="7"/>
    <s v="109.Гаалийн үйлчилгээний хураамж"/>
  </r>
  <r>
    <x v="1"/>
    <x v="1"/>
    <s v="Adj#0"/>
    <x v="73"/>
    <x v="0"/>
    <s v="SSIA"/>
    <s v="14.12.30"/>
    <s v="ГЕГазар"/>
    <s v="хураамж"/>
    <n v="75000"/>
    <s v="Орхон ХХБанк"/>
    <x v="7"/>
    <s v="109.Гаалийн үйлчилгээний хураамж"/>
  </r>
  <r>
    <x v="1"/>
    <x v="1"/>
    <s v="Adj#0"/>
    <x v="73"/>
    <x v="0"/>
    <s v="MoF"/>
    <s v="14.12.30"/>
    <s v="Сангийн Яам"/>
    <s v="Ноогдол ашиг"/>
    <n v="15000000"/>
    <s v="Манай авлага"/>
    <x v="14"/>
    <s v="110.Төрийн өмчийн ногдол ашиг"/>
  </r>
  <r>
    <x v="1"/>
    <x v="1"/>
    <s v="Adj#0"/>
    <x v="73"/>
    <x v="0"/>
    <m/>
    <d v="2014-12-31T00:00:00"/>
    <s v="Хувь хүн "/>
    <s v="Цалин"/>
    <n v="11350"/>
    <s v="нөхөн олговор/Шүүхийн шийдвэрээр/"/>
    <x v="12"/>
    <s v="114.Торгууль, хураамж"/>
  </r>
  <r>
    <x v="1"/>
    <x v="1"/>
    <s v="Adj#0"/>
    <x v="73"/>
    <x v="0"/>
    <m/>
    <s v="14.06.30"/>
    <s v="Москва дахь Монголын ЭСЯам-д санхүүгийн дэмжлэг"/>
    <s v="Монголын элчин сайдын Яам хүлээж авсан 10000 доллар"/>
    <n v="18258"/>
    <m/>
    <x v="5"/>
    <s v="115.Төрийн байгууллагуудад олгосон хандив, дэмжлэг"/>
  </r>
  <r>
    <x v="1"/>
    <x v="1"/>
    <s v="Adj#0"/>
    <x v="73"/>
    <x v="0"/>
    <m/>
    <s v="14.08.12"/>
    <s v="2014.08.08 А/588 тоот тушаалаар Оросын ЭСЯ ШУ-ны Соёлын төв барихад"/>
    <s v="УБ РЦНК-д шилжүүлэв"/>
    <n v="37680"/>
    <s v="УХХХБанкнаас"/>
    <x v="5"/>
    <s v="115.Төрийн байгууллагуудад олгосон хандив, дэмжлэг"/>
  </r>
  <r>
    <x v="1"/>
    <x v="1"/>
    <s v="Adj#0"/>
    <x v="73"/>
    <x v="0"/>
    <m/>
    <s v="14.08.25"/>
    <s v="2014.06.19.А/71 тоот тушаалаарХалхын голын ялалтын 75 жилийн арга хэмжээнд Оросын ШУСТөвд"/>
    <s v="Найрамдлын нийгэмлэг Монголын эвлэлд"/>
    <n v="7683"/>
    <s v="Орхон Голомт банкнаас УБ Голомт банкинд"/>
    <x v="5"/>
    <s v="115.Төрийн байгууллагуудад олгосон хандив, дэмжлэг"/>
  </r>
  <r>
    <x v="0"/>
    <x v="1"/>
    <s v="Adj#1"/>
    <x v="73"/>
    <x v="0"/>
    <m/>
    <s v="14.12.31"/>
    <s v="Ардчилсан хувьсгалын 35 жилийн ойн өдөрлөг,ҮҮлэн зардас&quot;дэмжлэг,Энэрэл&quot;хүүхдийн төвд,Бүсийн оношлогооний төвд,МУУАссиоцацид гм"/>
    <s v="Хандив.тусламж"/>
    <n v="725358.7"/>
    <m/>
    <x v="5"/>
    <s v="115.Төрийн байгууллагуудад олгосон хандив, дэмжлэг"/>
  </r>
  <r>
    <x v="0"/>
    <x v="1"/>
    <s v="Adj#1"/>
    <x v="73"/>
    <x v="0"/>
    <s v="Bulgan aimag"/>
    <s v="14.05.16"/>
    <s v="Булган аймаг Төрийн сан"/>
    <s v="Түгээмэл тархацтай АМНөөц ашигласны төлбөр"/>
    <n v="43680"/>
    <s v="Орхон ХХБ"/>
    <x v="19"/>
    <s v="201.Түгээмэл тархацтай ашигт малтмалын нөөц ашигласны төлбөр"/>
  </r>
  <r>
    <x v="0"/>
    <x v="1"/>
    <s v="Adj#1"/>
    <x v="73"/>
    <x v="0"/>
    <s v="Bulgan aimag"/>
    <s v="14.06.24"/>
    <s v="Булган аймаг Төрийн сан"/>
    <s v="Түгээмэл тархацтай АМНөөц ашигласны төлбөр"/>
    <n v="43680"/>
    <s v="Орхон ХХБ"/>
    <x v="19"/>
    <s v="201.Түгээмэл тархацтай ашигт малтмалын нөөц ашигласны төлбөр"/>
  </r>
  <r>
    <x v="1"/>
    <x v="1"/>
    <s v="Adj#0"/>
    <x v="73"/>
    <x v="0"/>
    <s v="Bulgan aimag"/>
    <s v="14.09.24"/>
    <s v="Булган аймаг Төрийн сан"/>
    <s v="Түгээмэл тархацтай АМНөөц ашигласны төлбөр"/>
    <n v="513.20000000000005"/>
    <s v="Орхон ХХБ"/>
    <x v="19"/>
    <s v="201.Түгээмэл тархацтай ашигт малтмалын нөөц ашигласны төлбөр"/>
  </r>
  <r>
    <x v="1"/>
    <x v="1"/>
    <s v="Adj#0"/>
    <x v="73"/>
    <x v="0"/>
    <s v="Bulgan aimag"/>
    <s v="14.10.29"/>
    <s v="Булган аймаг Төрийн сан"/>
    <s v="Түгээмэл тархацтай АМНөөц ашигласны төлбөр"/>
    <n v="263.39999999999998"/>
    <s v="Орхон ХХБ"/>
    <x v="19"/>
    <s v="201.Түгээмэл тархацтай ашигт малтмалын нөөц ашигласны төлбөр"/>
  </r>
  <r>
    <x v="0"/>
    <x v="1"/>
    <s v="Adj#1"/>
    <x v="73"/>
    <x v="0"/>
    <m/>
    <s v="14.03.11"/>
    <s v="НӨХГазар"/>
    <s v="&quot;Эрдэнэ&quot;УБ  төлөөлөгчийн газрын оффессын газрын төлбөр"/>
    <n v="1245.7"/>
    <s v="УБ ХХБанк"/>
    <x v="17"/>
    <s v="203.Газрын төлбөр"/>
  </r>
  <r>
    <x v="0"/>
    <x v="1"/>
    <s v="Adj#1"/>
    <x v="73"/>
    <x v="0"/>
    <m/>
    <s v="14.03.11"/>
    <s v="НӨХГазар"/>
    <s v="&quot;Эрдэнэт&quot;УБ төлөөлөгчийн газрын харьяа Толгойтын баазын газрын төлбөр"/>
    <n v="998.3"/>
    <s v="УБ ХХБанк"/>
    <x v="17"/>
    <s v="203.Газрын төлбөр"/>
  </r>
  <r>
    <x v="0"/>
    <x v="1"/>
    <s v="Adj#1"/>
    <x v="73"/>
    <x v="0"/>
    <s v="Orkhon aimag"/>
    <s v="14.01.29"/>
    <s v="Орхон Төрийн сан"/>
    <s v="Газрын төлбөр"/>
    <n v="655564.30000000005"/>
    <s v="Орхон ХХБанк"/>
    <x v="17"/>
    <s v="203.Газрын төлбөр"/>
  </r>
  <r>
    <x v="0"/>
    <x v="1"/>
    <s v="Adj#1"/>
    <x v="73"/>
    <x v="0"/>
    <s v="Orkhon aimag"/>
    <s v="14.01.31"/>
    <s v="Орхон Төрийн сан"/>
    <s v="Газрын төлбөр"/>
    <n v="655564.30000000005"/>
    <s v="Орхон ХХБанк"/>
    <x v="17"/>
    <s v="203.Газрын төлбөр"/>
  </r>
  <r>
    <x v="0"/>
    <x v="1"/>
    <s v="Adj#1"/>
    <x v="73"/>
    <x v="0"/>
    <s v="Orkhon aimag"/>
    <s v="14.02.27"/>
    <s v="Орхон Төрийн сан"/>
    <s v="Газрын төлбөр"/>
    <n v="655564.30000000005"/>
    <s v="Орхон ХХБанк"/>
    <x v="17"/>
    <s v="203.Газрын төлбөр"/>
  </r>
  <r>
    <x v="0"/>
    <x v="1"/>
    <s v="Adj#1"/>
    <x v="73"/>
    <x v="0"/>
    <s v="Orkhon aimag"/>
    <s v="14.02.28"/>
    <s v="Орхон Төрийн сан"/>
    <s v="Газрын төлбөр"/>
    <n v="655564.30000000005"/>
    <s v="Орхон ХХБанк"/>
    <x v="17"/>
    <s v="203.Газрын төлбөр"/>
  </r>
  <r>
    <x v="0"/>
    <x v="1"/>
    <s v="Adj#1"/>
    <x v="73"/>
    <x v="0"/>
    <s v="Orkhon aimag"/>
    <s v="14.04.24"/>
    <s v="Орхон Төрийн сан"/>
    <s v="Газрын төлбөр"/>
    <n v="660000"/>
    <s v="Орхон ХХБанк"/>
    <x v="17"/>
    <s v="203.Газрын төлбөр"/>
  </r>
  <r>
    <x v="0"/>
    <x v="1"/>
    <s v="Adj#1"/>
    <x v="73"/>
    <x v="0"/>
    <s v="Orkhon aimag"/>
    <s v="14.05.29"/>
    <s v="Орхон Төрийн сан"/>
    <s v="Газрын төлбөр"/>
    <n v="660000"/>
    <s v="Орхон ХХБанк"/>
    <x v="17"/>
    <s v="203.Газрын төлбөр"/>
  </r>
  <r>
    <x v="0"/>
    <x v="1"/>
    <s v="Adj#1"/>
    <x v="73"/>
    <x v="0"/>
    <s v="Orkhon aimag"/>
    <s v="14.06.27"/>
    <s v="Орхон Төрийн сан"/>
    <s v="Газрын төлбөр"/>
    <n v="660000"/>
    <s v="Орхон ХХБанк"/>
    <x v="17"/>
    <s v="203.Газрын төлбөр"/>
  </r>
  <r>
    <x v="0"/>
    <x v="1"/>
    <s v="Adj#1"/>
    <x v="73"/>
    <x v="0"/>
    <s v="Orkhon aimag"/>
    <s v="14.07.30"/>
    <s v="Орхон Төрийн сан"/>
    <s v="Газрын төлбөр"/>
    <n v="660000"/>
    <s v="Орхон ХХБанк"/>
    <x v="17"/>
    <s v="203.Газрын төлбөр"/>
  </r>
  <r>
    <x v="0"/>
    <x v="1"/>
    <s v="Adj#1"/>
    <x v="73"/>
    <x v="0"/>
    <s v="Orkhon aimag"/>
    <s v="14.08.20"/>
    <s v="Орхон Төрийн сан"/>
    <s v="Газрын төлбөр"/>
    <n v="660000"/>
    <s v="Орхон ХХБанк"/>
    <x v="17"/>
    <s v="203.Газрын төлбөр"/>
  </r>
  <r>
    <x v="0"/>
    <x v="1"/>
    <s v="Adj#1"/>
    <x v="73"/>
    <x v="0"/>
    <s v="Orkhon aimag"/>
    <s v="14.09.29"/>
    <s v="Орхон Төрийн сан"/>
    <s v="Газрын төлбөр"/>
    <n v="660000"/>
    <s v="Орхон ХХБанк"/>
    <x v="17"/>
    <s v="203.Газрын төлбөр"/>
  </r>
  <r>
    <x v="0"/>
    <x v="1"/>
    <s v="Adj#1"/>
    <x v="73"/>
    <x v="0"/>
    <s v="Orkhon aimag"/>
    <s v="14.10.29"/>
    <s v="Орхон Төрийн сан"/>
    <s v="Газрын төлбөр"/>
    <n v="660000"/>
    <s v="Орхон ХХБанк"/>
    <x v="17"/>
    <s v="203.Газрын төлбөр"/>
  </r>
  <r>
    <x v="0"/>
    <x v="1"/>
    <s v="Adj#1"/>
    <x v="73"/>
    <x v="0"/>
    <s v="Orkhon aimag"/>
    <s v="14.11.28"/>
    <s v="Орхон Төрийн сан"/>
    <s v="Газрын төлбөр"/>
    <n v="667000"/>
    <s v="Орхон ХХБанк"/>
    <x v="17"/>
    <s v="203.Газрын төлбөр"/>
  </r>
  <r>
    <x v="0"/>
    <x v="1"/>
    <s v="Adj#1"/>
    <x v="73"/>
    <x v="0"/>
    <s v="Orkhon aimag"/>
    <s v="14.12.24"/>
    <s v="Орхон Төрийн сан"/>
    <s v="Газрын төлбөр"/>
    <n v="637722.1"/>
    <s v="Орхон ХХБанк"/>
    <x v="17"/>
    <s v="203.Газрын төлбөр"/>
  </r>
  <r>
    <x v="1"/>
    <x v="1"/>
    <s v="Adj#0"/>
    <x v="73"/>
    <x v="0"/>
    <s v="Orkhon aimag"/>
    <m/>
    <s v="Орхон Төрийн сан"/>
    <s v="Газрын төлбөр"/>
    <n v="7898187.2999999998"/>
    <s v="Орхон ХХБанк"/>
    <x v="17"/>
    <s v="203.Газрын төлбөр"/>
  </r>
  <r>
    <x v="0"/>
    <x v="1"/>
    <s v="Adj#1"/>
    <x v="73"/>
    <x v="0"/>
    <s v="Orkhon aimag"/>
    <m/>
    <s v="Орхон Төрийн сан"/>
    <s v="Газрын төлбөр"/>
    <n v="-7898187.2999999998"/>
    <s v="Орхон ХХБанк"/>
    <x v="17"/>
    <s v="203.Газрын төлбөр"/>
  </r>
  <r>
    <x v="1"/>
    <x v="1"/>
    <s v="Adj#0"/>
    <x v="73"/>
    <x v="0"/>
    <s v="Bayanzurkh district"/>
    <s v="14.05.20"/>
    <s v="Баянзүрх дүүрэг татварын хэлтэс"/>
    <s v="Авто тээврийн хэрэгсэл агаарын бохирдолын төлбөр"/>
    <n v="22"/>
    <s v="/УБ төлөөлөгчийн газарын тээврийн хэрэгсэл/"/>
    <x v="21"/>
    <s v="204.Бусад"/>
  </r>
  <r>
    <x v="1"/>
    <x v="1"/>
    <s v="Adj#0"/>
    <x v="73"/>
    <x v="0"/>
    <s v="Bayanzurkh district"/>
    <s v="14.05.26"/>
    <s v="Баянзүрх дүүрэг татварын хэлтэс"/>
    <s v="Авто тээврийн хэрэгсэл агаарын бохирдолын төлбөр"/>
    <n v="2"/>
    <s v="/УБ төлөөлөгчийн газарын тээврийн хэрэгсэл/"/>
    <x v="21"/>
    <s v="204.Бусад"/>
  </r>
  <r>
    <x v="1"/>
    <x v="1"/>
    <s v="Adj#0"/>
    <x v="73"/>
    <x v="0"/>
    <s v="Orkhon aimag"/>
    <s v="14.06.30"/>
    <s v="Орхон төрийн сан"/>
    <s v="Авто тээврийн хэрэгсэл агаарын бохирдолын төлбөр"/>
    <n v="2688"/>
    <s v="Орхон ХХБанк"/>
    <x v="21"/>
    <s v="204.Бусад"/>
  </r>
  <r>
    <x v="1"/>
    <x v="1"/>
    <s v="Adj#0"/>
    <x v="73"/>
    <x v="0"/>
    <s v="Orkhon aimag"/>
    <s v="14.10.29"/>
    <s v="Орхон Төрийн сан"/>
    <s v="АТХӨЯХ татвар"/>
    <n v="959.1"/>
    <s v="Орхон ХХБанк"/>
    <x v="22"/>
    <s v="207.Авто тээвэр болон өөрөө явагч тээврийн хэрэгслийн албан татвар "/>
  </r>
  <r>
    <x v="1"/>
    <x v="1"/>
    <s v="Adj#0"/>
    <x v="73"/>
    <x v="0"/>
    <s v="Bayanzurkh district"/>
    <s v="14.05.20"/>
    <s v="Баянзүрх дүүрэг татварын хэлтэс"/>
    <s v="УБ төлөөлөгчийн газрын т/хэрэгсэл"/>
    <n v="431.9"/>
    <s v="УБ ХХБанк"/>
    <x v="22"/>
    <s v="207.Авто тээвэр болон өөрөө явагч тээврийн хэрэгслийн албан татвар "/>
  </r>
  <r>
    <x v="1"/>
    <x v="1"/>
    <s v="Adj#0"/>
    <x v="73"/>
    <x v="0"/>
    <s v="Bayanzurkh district"/>
    <s v="14.05.26"/>
    <s v="Баянзүрх дүүрэг татварын хэлтэс"/>
    <s v="УБ төлөөлөгчийн газрын т/хэрэгсэл"/>
    <n v="180"/>
    <s v="УБ ХХБанк"/>
    <x v="22"/>
    <s v="207.Авто тээвэр болон өөрөө явагч тээврийн хэрэгслийн албан татвар "/>
  </r>
  <r>
    <x v="1"/>
    <x v="1"/>
    <s v="Adj#0"/>
    <x v="73"/>
    <x v="0"/>
    <s v="Orkhon aimag"/>
    <s v="14.06.30"/>
    <s v="Орхон Төрийн сан"/>
    <s v="АТХӨЯХ татвар"/>
    <n v="49712"/>
    <s v="Орхон ХХБанк"/>
    <x v="22"/>
    <s v="207.Авто тээвэр болон өөрөө явагч тээврийн хэрэгслийн албан татвар "/>
  </r>
  <r>
    <x v="1"/>
    <x v="1"/>
    <s v="Adj#0"/>
    <x v="73"/>
    <x v="0"/>
    <m/>
    <s v="2015.01.20"/>
    <s v="2014 онд 64000 мян төг төлөвлөж төвлөрүүлээгүй болно. 2015 онд нийлүүлж 213250 мян төг УБ Төрийн санд БО нөхөн сэргээлтийн баталгааны барьцаа гэж шилжүүлсэн"/>
    <s v="Байгаль хамгаалах санд төвлөрүүлэхээр төлөвлөсөн"/>
    <n v="64000"/>
    <s v="Орхон ХХБанкнаас 213250 мянган төг шилжүүлсэн"/>
    <x v="24"/>
    <s v="210.Байгаль хамгаалах зардлын 50%-ийг дансанд төвлөрүүлсэн дүн"/>
  </r>
  <r>
    <x v="0"/>
    <x v="1"/>
    <s v="Adj#1"/>
    <x v="188"/>
    <x v="0"/>
    <s v="CO"/>
    <s v="2014.03.01"/>
    <s v="Гаалийн ерөнхий газар"/>
    <s v="Гаалийн татвар5%"/>
    <n v="3198.26"/>
    <s v="03-2091021-14-I30318R"/>
    <x v="8"/>
    <s v="102.Гаалийн албан татвар"/>
  </r>
  <r>
    <x v="0"/>
    <x v="1"/>
    <s v="Adj#1"/>
    <x v="188"/>
    <x v="0"/>
    <s v="CO"/>
    <s v="2014.07.31"/>
    <s v="Гаалийн ерөнхий газар"/>
    <s v="Гаалийн татвар5%"/>
    <n v="3935.9290000000001"/>
    <s v="03-2141013-14-I30125R"/>
    <x v="8"/>
    <s v="102.Гаалийн албан татвар"/>
  </r>
  <r>
    <x v="0"/>
    <x v="1"/>
    <s v="Adj#1"/>
    <x v="188"/>
    <x v="0"/>
    <s v="CO"/>
    <s v="2014.10.17"/>
    <s v="Гаалийн ерөнхий газар"/>
    <s v="Гаалийн татвар5%"/>
    <n v="25655.27"/>
    <s v="03-2091021-14-I35617R"/>
    <x v="8"/>
    <s v="102.Гаалийн албан татвар"/>
  </r>
  <r>
    <x v="0"/>
    <x v="1"/>
    <s v="Adj#1"/>
    <x v="188"/>
    <x v="0"/>
    <s v="CO"/>
    <s v="2014.09.14"/>
    <s v="Гаалийн ерөнхий газар"/>
    <s v="Гаалийн татвар5%"/>
    <n v="2925.77"/>
    <s v="03-2111005-14-I32855R"/>
    <x v="8"/>
    <s v="102.Гаалийн албан татвар"/>
  </r>
  <r>
    <x v="0"/>
    <x v="1"/>
    <s v="Adj#1"/>
    <x v="188"/>
    <x v="0"/>
    <s v="CO"/>
    <s v="2014.10.07"/>
    <s v="Гаалийн ерөнхий газар"/>
    <s v="Гаалийн татвар5%"/>
    <n v="2572.37"/>
    <s v="03-2121001-14-I31001R"/>
    <x v="8"/>
    <s v="102.Гаалийн албан татвар"/>
  </r>
  <r>
    <x v="0"/>
    <x v="1"/>
    <s v="Adj#1"/>
    <x v="188"/>
    <x v="0"/>
    <s v="CO"/>
    <s v="2014.10.23"/>
    <s v="Гаалийн ерөнхий газар"/>
    <s v="Гаалийн татвар5%"/>
    <n v="1473.751"/>
    <s v="03-2091021-14-I35622R"/>
    <x v="8"/>
    <s v="102.Гаалийн албан татвар"/>
  </r>
  <r>
    <x v="0"/>
    <x v="1"/>
    <s v="Adj#1"/>
    <x v="188"/>
    <x v="0"/>
    <s v="CO"/>
    <s v="2014.10.22"/>
    <s v="Гаалийн ерөнхий газар"/>
    <s v="Гаалийн татвар5%"/>
    <n v="2206.4430000000002"/>
    <s v="03-2131001-14-I30796R"/>
    <x v="8"/>
    <s v="102.Гаалийн албан татвар"/>
  </r>
  <r>
    <x v="0"/>
    <x v="1"/>
    <s v="Adj#1"/>
    <x v="188"/>
    <x v="0"/>
    <s v="CO"/>
    <s v="2014.11.02"/>
    <s v="Гаалийн ерөнхий газар"/>
    <s v="Гаалийн татвар5%"/>
    <n v="3847.6"/>
    <s v="03-2091021-14-I35989R"/>
    <x v="8"/>
    <s v="102.Гаалийн албан татвар"/>
  </r>
  <r>
    <x v="0"/>
    <x v="1"/>
    <s v="Adj#1"/>
    <x v="188"/>
    <x v="0"/>
    <s v="CO"/>
    <s v="2014.11.08"/>
    <s v="Гаалийн ерөнхий газар"/>
    <s v="Гаалийн татвар5%"/>
    <n v="29477.34"/>
    <s v="03-2091021-14-I36100R"/>
    <x v="8"/>
    <s v="102.Гаалийн албан татвар"/>
  </r>
  <r>
    <x v="0"/>
    <x v="1"/>
    <s v="Adj#1"/>
    <x v="188"/>
    <x v="0"/>
    <s v="CO"/>
    <s v="2014.11.30"/>
    <s v="Гаалийн ерөнхий газар"/>
    <s v="Гаалийн татвар5%"/>
    <n v="10696.043"/>
    <s v="03-2121001-14-I31481R"/>
    <x v="8"/>
    <s v="102.Гаалийн албан татвар"/>
  </r>
  <r>
    <x v="0"/>
    <x v="1"/>
    <s v="Adj#1"/>
    <x v="188"/>
    <x v="0"/>
    <s v="CO"/>
    <s v="2014.12.02"/>
    <s v="Гаалийн ерөнхий газар"/>
    <s v="Гаалийн татвар5%"/>
    <n v="5336.7280000000001"/>
    <s v="03-2091021-14-I36502R"/>
    <x v="8"/>
    <s v="102.Гаалийн албан татвар"/>
  </r>
  <r>
    <x v="0"/>
    <x v="1"/>
    <s v="Adj#1"/>
    <x v="188"/>
    <x v="0"/>
    <s v="CO"/>
    <s v="2014.12.08"/>
    <s v="Гаалийн ерөнхий газар"/>
    <s v="Гаалийн татвар5%"/>
    <n v="6620.7860000000001"/>
    <s v="03-2091021-14-I36613R"/>
    <x v="8"/>
    <s v="102.Гаалийн албан татвар"/>
  </r>
  <r>
    <x v="0"/>
    <x v="1"/>
    <s v="Adj#1"/>
    <x v="188"/>
    <x v="0"/>
    <s v="CO"/>
    <s v="2014.11.16"/>
    <s v="Гаалийн ерөнхий газар"/>
    <s v="Гаалийн татвар5%"/>
    <n v="1798.577"/>
    <s v="03-2091021-14-I36286R"/>
    <x v="8"/>
    <s v="102.Гаалийн албан татвар"/>
  </r>
  <r>
    <x v="0"/>
    <x v="1"/>
    <s v="Adj#1"/>
    <x v="188"/>
    <x v="0"/>
    <s v="CO"/>
    <s v="2014.11.16"/>
    <s v="Гаалийн ерөнхий газар"/>
    <s v="Гаалийн татвар5%"/>
    <n v="3614.701"/>
    <s v="03-2091021-14-I36284R"/>
    <x v="8"/>
    <s v="102.Гаалийн албан татвар"/>
  </r>
  <r>
    <x v="0"/>
    <x v="1"/>
    <s v="Adj#1"/>
    <x v="188"/>
    <x v="0"/>
    <s v="CO"/>
    <s v="2014.11.16"/>
    <s v="Гаалийн ерөнхий газар"/>
    <s v="Гаалийн татвар5%"/>
    <n v="1491.778"/>
    <s v="03-2091021-14-I36287R"/>
    <x v="8"/>
    <s v="102.Гаалийн албан татвар"/>
  </r>
  <r>
    <x v="0"/>
    <x v="1"/>
    <s v="Adj#1"/>
    <x v="188"/>
    <x v="0"/>
    <s v="CO"/>
    <s v="2014.11.16"/>
    <s v="Гаалийн ерөнхий газар"/>
    <s v="Гаалийн татвар5%"/>
    <n v="1474.444"/>
    <s v="03-2091021-14-I36285R"/>
    <x v="8"/>
    <s v="102.Гаалийн албан татвар"/>
  </r>
  <r>
    <x v="0"/>
    <x v="1"/>
    <s v="Adj#1"/>
    <x v="188"/>
    <x v="0"/>
    <s v="CO"/>
    <s v="2014.11.16"/>
    <s v="Гаалийн ерөнхий газар"/>
    <s v="Гаалийн татвар5%"/>
    <n v="2638.9749999999999"/>
    <s v="03-2091021-14-I36283R"/>
    <x v="8"/>
    <s v="102.Гаалийн албан татвар"/>
  </r>
  <r>
    <x v="0"/>
    <x v="1"/>
    <s v="Adj#1"/>
    <x v="188"/>
    <x v="0"/>
    <s v="CO"/>
    <s v="2014.09.08"/>
    <s v="Гаалийн ерөнхий газар"/>
    <s v="Гаалийн татвар5%"/>
    <n v="3182.9560000000001"/>
    <s v="03-2091021-14-I34601R"/>
    <x v="8"/>
    <s v="102.Гаалийн албан татвар"/>
  </r>
  <r>
    <x v="0"/>
    <x v="1"/>
    <s v="Adj#1"/>
    <x v="188"/>
    <x v="0"/>
    <s v="CO"/>
    <s v="2014.12.25"/>
    <s v="Гаалийн ерөнхий газар"/>
    <s v="Гаалийн татвар5%"/>
    <n v="3840.7069999999999"/>
    <s v="03-2111001-14-I31979R"/>
    <x v="8"/>
    <s v="102.Гаалийн албан татвар"/>
  </r>
  <r>
    <x v="0"/>
    <x v="1"/>
    <s v="Adj#1"/>
    <x v="188"/>
    <x v="0"/>
    <s v="CO"/>
    <s v="2014.10.12"/>
    <s v="Гаалийн ерөнхий газар"/>
    <s v="Гаалийн татвар5%"/>
    <n v="2697.2"/>
    <s v="03-2131001-14-I30795R"/>
    <x v="8"/>
    <s v="102.Гаалийн албан татвар"/>
  </r>
  <r>
    <x v="0"/>
    <x v="1"/>
    <s v="Adj#1"/>
    <x v="188"/>
    <x v="0"/>
    <s v="CO"/>
    <s v="2014.03.01"/>
    <s v="Гаалийн ерөнхий газар"/>
    <s v="Гаалийн НӨАТ"/>
    <n v="6716.3450000000003"/>
    <s v="03-2091021-14-I30318R"/>
    <x v="3"/>
    <s v="103.Нэмэгдсэн өртгийн албан татвар"/>
  </r>
  <r>
    <x v="0"/>
    <x v="1"/>
    <s v="Adj#1"/>
    <x v="188"/>
    <x v="0"/>
    <s v="CO"/>
    <s v="2014.07.31"/>
    <s v="Гаалийн ерөнхий газар"/>
    <s v="Гаалийн НӨАТ"/>
    <n v="8265.4509999999991"/>
    <s v="03-2141013-14-I30125R"/>
    <x v="3"/>
    <s v="103.Нэмэгдсэн өртгийн албан татвар"/>
  </r>
  <r>
    <x v="0"/>
    <x v="1"/>
    <s v="Adj#1"/>
    <x v="188"/>
    <x v="0"/>
    <s v="CO"/>
    <s v="2014.10.17"/>
    <s v="Гаалийн ерөнхий газар"/>
    <s v="Гаалийн НӨАТ"/>
    <n v="53876.074999999997"/>
    <s v="03-2091021-14-I35617R"/>
    <x v="3"/>
    <s v="103.Нэмэгдсэн өртгийн албан татвар"/>
  </r>
  <r>
    <x v="0"/>
    <x v="1"/>
    <s v="Adj#1"/>
    <x v="188"/>
    <x v="0"/>
    <s v="CO"/>
    <s v="2014.09.14"/>
    <s v="Гаалийн ерөнхий газар"/>
    <s v="Гаалийн НӨАТ"/>
    <n v="6144.134"/>
    <s v="03-2111005-14-I32855R"/>
    <x v="3"/>
    <s v="103.Нэмэгдсэн өртгийн албан татвар"/>
  </r>
  <r>
    <x v="0"/>
    <x v="1"/>
    <s v="Adj#1"/>
    <x v="188"/>
    <x v="0"/>
    <s v="CO"/>
    <s v="2014.10.07"/>
    <s v="Гаалийн ерөнхий газар"/>
    <s v="Гаалийн НӨАТ"/>
    <n v="5401.982"/>
    <s v="03-2121001-14-I31001R"/>
    <x v="3"/>
    <s v="103.Нэмэгдсэн өртгийн албан татвар"/>
  </r>
  <r>
    <x v="0"/>
    <x v="1"/>
    <s v="Adj#1"/>
    <x v="188"/>
    <x v="0"/>
    <s v="CO"/>
    <s v="2014.10.23"/>
    <s v="Гаалийн ерөнхий газар"/>
    <s v="Гаалийн НӨАТ"/>
    <n v="3094.877"/>
    <s v="03-2091021-14-I35622R"/>
    <x v="3"/>
    <s v="103.Нэмэгдсэн өртгийн албан татвар"/>
  </r>
  <r>
    <x v="0"/>
    <x v="1"/>
    <s v="Adj#1"/>
    <x v="188"/>
    <x v="0"/>
    <s v="CO"/>
    <s v="2014.10.22"/>
    <s v="Гаалийн ерөнхий газар"/>
    <s v="Гаалийн НӨАТ"/>
    <n v="4633.5309999999999"/>
    <s v="03-2131001-14-I30796R"/>
    <x v="3"/>
    <s v="103.Нэмэгдсэн өртгийн албан татвар"/>
  </r>
  <r>
    <x v="0"/>
    <x v="1"/>
    <s v="Adj#1"/>
    <x v="188"/>
    <x v="0"/>
    <s v="CO"/>
    <s v="2014.11.02"/>
    <s v="Гаалийн ерөнхий газар"/>
    <s v="Гаалийн НӨАТ"/>
    <n v="8079.9589999999998"/>
    <s v="03-2091021-14-I35989R"/>
    <x v="3"/>
    <s v="103.Нэмэгдсэн өртгийн албан татвар"/>
  </r>
  <r>
    <x v="0"/>
    <x v="1"/>
    <s v="Adj#1"/>
    <x v="188"/>
    <x v="0"/>
    <s v="CO"/>
    <s v="2014.11.08"/>
    <s v="Гаалийн ерөнхий газар"/>
    <s v="Гаалийн НӨАТ"/>
    <n v="61902.413999999997"/>
    <s v="03-2091021-14-I36100R"/>
    <x v="3"/>
    <s v="103.Нэмэгдсэн өртгийн албан татвар"/>
  </r>
  <r>
    <x v="0"/>
    <x v="1"/>
    <s v="Adj#1"/>
    <x v="188"/>
    <x v="0"/>
    <s v="CO"/>
    <s v="2014.11.30"/>
    <s v="Гаалийн ерөнхий газар"/>
    <s v="Гаалийн НӨАТ"/>
    <n v="22461.690999999999"/>
    <s v="03-2121001-14-I31481R"/>
    <x v="3"/>
    <s v="103.Нэмэгдсэн өртгийн албан татвар"/>
  </r>
  <r>
    <x v="0"/>
    <x v="1"/>
    <s v="Adj#1"/>
    <x v="188"/>
    <x v="0"/>
    <s v="CO"/>
    <s v="2014.12.02"/>
    <s v="Гаалийн ерөнхий газар"/>
    <s v="Гаалийн НӨАТ"/>
    <n v="11207.13"/>
    <s v="03-2091021-14-I36502R"/>
    <x v="3"/>
    <s v="103.Нэмэгдсэн өртгийн албан татвар"/>
  </r>
  <r>
    <x v="0"/>
    <x v="1"/>
    <s v="Adj#1"/>
    <x v="188"/>
    <x v="0"/>
    <s v="CO"/>
    <s v="2014.12.08"/>
    <s v="Гаалийн ерөнхий газар"/>
    <s v="Гаалийн НӨАТ"/>
    <n v="13903.65"/>
    <s v="03-2091021-14-I36613R"/>
    <x v="3"/>
    <s v="103.Нэмэгдсэн өртгийн албан татвар"/>
  </r>
  <r>
    <x v="0"/>
    <x v="1"/>
    <s v="Adj#1"/>
    <x v="188"/>
    <x v="0"/>
    <s v="CO"/>
    <s v="2014.11.16"/>
    <s v="Гаалийн ерөнхий газар"/>
    <s v="Гаалийн НӨАТ"/>
    <n v="3777.0129999999999"/>
    <s v="03-2091021-14-I36286R"/>
    <x v="3"/>
    <s v="103.Нэмэгдсэн өртгийн албан татвар"/>
  </r>
  <r>
    <x v="0"/>
    <x v="1"/>
    <s v="Adj#1"/>
    <x v="188"/>
    <x v="0"/>
    <s v="CO"/>
    <s v="2014.11.16"/>
    <s v="Гаалийн ерөнхий газар"/>
    <s v="Гаалийн НӨАТ"/>
    <n v="7590.8729999999996"/>
    <s v="03-2091021-14-I36284R"/>
    <x v="3"/>
    <s v="103.Нэмэгдсэн өртгийн албан татвар"/>
  </r>
  <r>
    <x v="0"/>
    <x v="1"/>
    <s v="Adj#1"/>
    <x v="188"/>
    <x v="0"/>
    <s v="CO"/>
    <s v="2014.11.16"/>
    <s v="Гаалийн ерөнхий газар"/>
    <s v="Гаалийн НӨАТ"/>
    <n v="3132.7330000000002"/>
    <s v="03-2091021-14-I36287R"/>
    <x v="3"/>
    <s v="103.Нэмэгдсэн өртгийн албан татвар"/>
  </r>
  <r>
    <x v="0"/>
    <x v="1"/>
    <s v="Adj#1"/>
    <x v="188"/>
    <x v="0"/>
    <s v="CO"/>
    <s v="2014.11.16"/>
    <s v="Гаалийн ерөнхий газар"/>
    <s v="Гаалийн НӨАТ"/>
    <n v="3096.3319999999999"/>
    <s v="03-2091021-14-I36285R"/>
    <x v="3"/>
    <s v="103.Нэмэгдсэн өртгийн албан татвар"/>
  </r>
  <r>
    <x v="0"/>
    <x v="1"/>
    <s v="Adj#1"/>
    <x v="188"/>
    <x v="0"/>
    <s v="CO"/>
    <s v="2014.11.16"/>
    <s v="Гаалийн ерөнхий газар"/>
    <s v="Гаалийн НӨАТ"/>
    <n v="5541.8469999999998"/>
    <s v="03-2091021-14-I36283R"/>
    <x v="3"/>
    <s v="103.Нэмэгдсэн өртгийн албан татвар"/>
  </r>
  <r>
    <x v="0"/>
    <x v="1"/>
    <s v="Adj#1"/>
    <x v="188"/>
    <x v="0"/>
    <s v="CO"/>
    <s v="2014.09.08"/>
    <s v="Гаалийн ерөнхий газар"/>
    <s v="Гаалийн НӨАТ"/>
    <n v="6684.2089999999998"/>
    <s v="03-2091021-14-I34601R"/>
    <x v="3"/>
    <s v="103.Нэмэгдсэн өртгийн албан татвар"/>
  </r>
  <r>
    <x v="0"/>
    <x v="1"/>
    <s v="Adj#1"/>
    <x v="188"/>
    <x v="0"/>
    <s v="CO"/>
    <s v="2014.12.25"/>
    <s v="Гаалийн ерөнхий газар"/>
    <s v="Гаалийн НӨАТ"/>
    <n v="8065.4849999999997"/>
    <s v="03-2111001-14-I31979R"/>
    <x v="3"/>
    <s v="103.Нэмэгдсэн өртгийн албан татвар"/>
  </r>
  <r>
    <x v="0"/>
    <x v="1"/>
    <s v="Adj#1"/>
    <x v="188"/>
    <x v="0"/>
    <s v="CO"/>
    <s v="2014.10.12"/>
    <s v="Гаалийн ерөнхий газар"/>
    <s v="Гаалийн НӨАТ"/>
    <n v="5664.07"/>
    <s v="03-2131001-14-I30795R"/>
    <x v="3"/>
    <s v="103.Нэмэгдсэн өртгийн албан татвар"/>
  </r>
  <r>
    <x v="0"/>
    <x v="1"/>
    <s v="Adj#1"/>
    <x v="188"/>
    <x v="0"/>
    <s v="MRAM"/>
    <s v="2014.10.13"/>
    <s v="Дундговь, татварын хэлтэс"/>
    <s v="АМНАТ-ны төлбөр"/>
    <n v="91100"/>
    <s v="Төрийн сан 080000942"/>
    <x v="0"/>
    <s v="104.Ашигт малтмалын нөөц ашигласны төлбөр"/>
  </r>
  <r>
    <x v="0"/>
    <x v="1"/>
    <s v="Adj#1"/>
    <x v="188"/>
    <x v="0"/>
    <s v="MRAM"/>
    <s v="2014.07.21"/>
    <s v="Ашигт малтмалын газар"/>
    <s v="Лицензын төлбөр / 2 жил/"/>
    <n v="8485.6119999999992"/>
    <s v="Төрийн сан 90000712"/>
    <x v="6"/>
    <s v="105.Ашигт малтмалын ашиглалтын болон хайгуулын тусгай зөвшөөрлийн төлбөр"/>
  </r>
  <r>
    <x v="0"/>
    <x v="1"/>
    <s v="Adj#1"/>
    <x v="188"/>
    <x v="0"/>
    <s v="MRAM"/>
    <s v="2014.09.11"/>
    <s v="Ашигт малтмалын газар"/>
    <s v="Лицензын төлбөр /12773Х 8 жил/"/>
    <n v="33317.300000000003"/>
    <m/>
    <x v="6"/>
    <s v="105.Ашигт малтмалын ашиглалтын болон хайгуулын тусгай зөвшөөрлийн төлбөр"/>
  </r>
  <r>
    <x v="0"/>
    <x v="1"/>
    <s v="Adj#1"/>
    <x v="188"/>
    <x v="0"/>
    <s v="MRAM"/>
    <s v="2014.09.27"/>
    <s v="Ашигт малтмалын газар"/>
    <s v="Лицензын төлбөр /12772Х 8 жил/"/>
    <n v="34478"/>
    <m/>
    <x v="6"/>
    <s v="105.Ашигт малтмалын ашиглалтын болон хайгуулын тусгай зөвшөөрлийн төлбөр"/>
  </r>
  <r>
    <x v="0"/>
    <x v="1"/>
    <s v="Adj#1"/>
    <x v="188"/>
    <x v="0"/>
    <s v="NLO"/>
    <s v="2014.06.26"/>
    <s v="ХҮЭТөв"/>
    <s v="Ажлын байрны төлбөр"/>
    <n v="4608"/>
    <s v="Төрийн банк 900037010"/>
    <x v="11"/>
    <s v="106.Гадаадын мэргэжилтэн, ажилчны ажлын байрны төлбөр"/>
  </r>
  <r>
    <x v="0"/>
    <x v="1"/>
    <s v="Adj#1"/>
    <x v="188"/>
    <x v="0"/>
    <s v="NLO"/>
    <s v="2014.04.02"/>
    <s v="ХЭДС"/>
    <s v="Ажлын байрны төлбөр"/>
    <n v="11520"/>
    <s v="Төрийн банк 900037010"/>
    <x v="11"/>
    <s v="106.Гадаадын мэргэжилтэн, ажилчны ажлын байрны төлбөр"/>
  </r>
  <r>
    <x v="0"/>
    <x v="1"/>
    <s v="Adj#1"/>
    <x v="188"/>
    <x v="0"/>
    <s v="NLO"/>
    <s v="2014.09.09"/>
    <s v="ХЭДСан"/>
    <s v="Ажлын байрны төлбөр"/>
    <n v="5312"/>
    <s v="Төрийн банк 900037010"/>
    <x v="11"/>
    <s v="106.Гадаадын мэргэжилтэн, ажилчны ажлын байрны төлбөр"/>
  </r>
  <r>
    <x v="0"/>
    <x v="1"/>
    <s v="Adj#1"/>
    <x v="188"/>
    <x v="0"/>
    <s v="NLO"/>
    <d v="1905-07-06T00:00:00"/>
    <s v="ХҮЭТөв"/>
    <s v="Ажлын байрны төлбөр"/>
    <n v="6028"/>
    <s v="Төрийн банк 900037011"/>
    <x v="11"/>
    <s v="106.Гадаадын мэргэжилтэн, ажилчны ажлын байрны төлбөр"/>
  </r>
  <r>
    <x v="0"/>
    <x v="1"/>
    <s v="Adj#1"/>
    <x v="188"/>
    <x v="0"/>
    <s v="SSIA"/>
    <s v="2014.01.31"/>
    <s v="Дундговь аймаг,  Гурвансайхан сумын Нийгмийн даатгалын хэлтэс Төрийн сан 080790000"/>
    <s v="Ажил олгогчийн төлсөн НДШ"/>
    <n v="2431.1"/>
    <s v="1 сар"/>
    <x v="4"/>
    <s v="108.Аж ахуйн нэгжээс төлсөн ажилчдын нийгмийн болон эрүүл мэндийн даатгалын шимтгэл "/>
  </r>
  <r>
    <x v="0"/>
    <x v="1"/>
    <s v="Adj#1"/>
    <x v="188"/>
    <x v="0"/>
    <s v="SSIA"/>
    <s v="2014.02.28"/>
    <m/>
    <s v="Ажил олгогчийн төлсөн НДШ"/>
    <n v="4800"/>
    <s v="2 сар"/>
    <x v="4"/>
    <s v="108.Аж ахуйн нэгжээс төлсөн ажилчдын нийгмийн болон эрүүл мэндийн даатгалын шимтгэл "/>
  </r>
  <r>
    <x v="0"/>
    <x v="1"/>
    <s v="Adj#1"/>
    <x v="188"/>
    <x v="0"/>
    <s v="SSIA"/>
    <s v="2014.03.28"/>
    <m/>
    <s v="Ажил олгогчийн төлсөн НДШ"/>
    <n v="6000"/>
    <s v="3 сар"/>
    <x v="4"/>
    <s v="108.Аж ахуйн нэгжээс төлсөн ажилчдын нийгмийн болон эрүүл мэндийн даатгалын шимтгэл "/>
  </r>
  <r>
    <x v="0"/>
    <x v="1"/>
    <s v="Adj#1"/>
    <x v="188"/>
    <x v="0"/>
    <s v="SSIA"/>
    <s v="2014.04.28"/>
    <m/>
    <s v="Ажил олгогчийн төлсөн НДШ"/>
    <n v="10026.5"/>
    <s v="4 сар"/>
    <x v="4"/>
    <s v="108.Аж ахуйн нэгжээс төлсөн ажилчдын нийгмийн болон эрүүл мэндийн даатгалын шимтгэл "/>
  </r>
  <r>
    <x v="0"/>
    <x v="1"/>
    <s v="Adj#1"/>
    <x v="188"/>
    <x v="0"/>
    <s v="SSIA"/>
    <s v="2014.05.26"/>
    <m/>
    <s v="Ажил олгогчийн төлсөн НДШ"/>
    <n v="9850"/>
    <s v="5 сар"/>
    <x v="4"/>
    <s v="108.Аж ахуйн нэгжээс төлсөн ажилчдын нийгмийн болон эрүүл мэндийн даатгалын шимтгэл "/>
  </r>
  <r>
    <x v="0"/>
    <x v="1"/>
    <s v="Adj#1"/>
    <x v="188"/>
    <x v="0"/>
    <s v="SSIA"/>
    <s v="2014.06.28"/>
    <m/>
    <s v="Ажил олгогчийн төлсөн НДШ"/>
    <n v="9300"/>
    <s v="6 сар"/>
    <x v="4"/>
    <s v="108.Аж ахуйн нэгжээс төлсөн ажилчдын нийгмийн болон эрүүл мэндийн даатгалын шимтгэл "/>
  </r>
  <r>
    <x v="0"/>
    <x v="1"/>
    <s v="Adj#1"/>
    <x v="188"/>
    <x v="0"/>
    <s v="SSIA"/>
    <s v="2014.07.21"/>
    <m/>
    <s v="Ажил олгогчийн төлсөн НДШ"/>
    <n v="9000"/>
    <s v="7 сар"/>
    <x v="4"/>
    <s v="108.Аж ахуйн нэгжээс төлсөн ажилчдын нийгмийн болон эрүүл мэндийн даатгалын шимтгэл "/>
  </r>
  <r>
    <x v="0"/>
    <x v="1"/>
    <s v="Adj#1"/>
    <x v="188"/>
    <x v="0"/>
    <s v="SSIA"/>
    <s v="2014.08.29"/>
    <m/>
    <s v="Ажил олгогчийн төлсөн НДШ"/>
    <n v="9600"/>
    <s v="8 сар"/>
    <x v="4"/>
    <s v="108.Аж ахуйн нэгжээс төлсөн ажилчдын нийгмийн болон эрүүл мэндийн даатгалын шимтгэл "/>
  </r>
  <r>
    <x v="0"/>
    <x v="1"/>
    <s v="Adj#1"/>
    <x v="188"/>
    <x v="0"/>
    <s v="SSIA"/>
    <s v="2014.09.27"/>
    <m/>
    <s v="Ажил олгогчийн төлсөн НДШ"/>
    <n v="11600"/>
    <s v="9 сар"/>
    <x v="4"/>
    <s v="108.Аж ахуйн нэгжээс төлсөн ажилчдын нийгмийн болон эрүүл мэндийн даатгалын шимтгэл "/>
  </r>
  <r>
    <x v="0"/>
    <x v="1"/>
    <s v="Adj#1"/>
    <x v="188"/>
    <x v="0"/>
    <s v="SSIA"/>
    <s v="2014.10.27"/>
    <m/>
    <s v="Ажил олгогчийн төлсөн НДШ"/>
    <n v="13500"/>
    <s v="10 сар"/>
    <x v="4"/>
    <s v="108.Аж ахуйн нэгжээс төлсөн ажилчдын нийгмийн болон эрүүл мэндийн даатгалын шимтгэл "/>
  </r>
  <r>
    <x v="0"/>
    <x v="1"/>
    <s v="Adj#1"/>
    <x v="188"/>
    <x v="0"/>
    <s v="SSIA"/>
    <s v="2014.11.27"/>
    <m/>
    <s v="Ажил олгогчийн төлсөн НДШ"/>
    <n v="22800"/>
    <s v="11 сар"/>
    <x v="4"/>
    <s v="108.Аж ахуйн нэгжээс төлсөн ажилчдын нийгмийн болон эрүүл мэндийн даатгалын шимтгэл "/>
  </r>
  <r>
    <x v="0"/>
    <x v="1"/>
    <s v="Adj#1"/>
    <x v="188"/>
    <x v="0"/>
    <s v="SSIA"/>
    <s v="2014.12.12, 17"/>
    <m/>
    <s v="Ажил олгогчийн төлсөн НДШ"/>
    <n v="19000"/>
    <s v="12 сар"/>
    <x v="4"/>
    <s v="108.Аж ахуйн нэгжээс төлсөн ажилчдын нийгмийн болон эрүүл мэндийн даатгалын шимтгэл "/>
  </r>
  <r>
    <x v="0"/>
    <x v="1"/>
    <s v="Adj#1"/>
    <x v="188"/>
    <x v="0"/>
    <s v="CO"/>
    <s v="2014.09.08"/>
    <s v="сайшандын гаалийн газар"/>
    <s v="Гаалийн үйлчилгээний хураамж"/>
    <n v="14"/>
    <s v="бэлнээр олгов."/>
    <x v="7"/>
    <s v="109.Гаалийн үйлчилгээний хураамж"/>
  </r>
  <r>
    <x v="0"/>
    <x v="1"/>
    <s v="Adj#1"/>
    <x v="188"/>
    <x v="0"/>
    <s v="CO"/>
    <s v="2014.07.18"/>
    <s v="сайшандын гаалийн газар"/>
    <s v="Гаалийн үйлчилгээний хураамж"/>
    <n v="82.5"/>
    <s v="ХААН 5360163264"/>
    <x v="7"/>
    <s v="109.Гаалийн үйлчилгээний хураамж"/>
  </r>
  <r>
    <x v="0"/>
    <x v="1"/>
    <s v="Adj#1"/>
    <x v="188"/>
    <x v="0"/>
    <s v="CO"/>
    <s v="2014.07.16"/>
    <s v="сайшандын гаалийн газар"/>
    <s v="Гаалийн үйлчилгээний хураамж"/>
    <n v="1178.32"/>
    <s v="ХААН 5360163264"/>
    <x v="7"/>
    <s v="109.Гаалийн үйлчилгээний хураамж"/>
  </r>
  <r>
    <x v="0"/>
    <x v="1"/>
    <s v="Adj#1"/>
    <x v="188"/>
    <x v="0"/>
    <s v="CO"/>
    <s v="2014.07.17"/>
    <s v="сайшандын гаалийн газар"/>
    <s v="Гаалийн үйлчилгээний хураамж"/>
    <n v="1102.8"/>
    <s v="ХААН 5360163264"/>
    <x v="7"/>
    <s v="109.Гаалийн үйлчилгээний хураамж"/>
  </r>
  <r>
    <x v="0"/>
    <x v="1"/>
    <s v="Adj#1"/>
    <x v="188"/>
    <x v="0"/>
    <s v="CO"/>
    <s v="2014.07.18"/>
    <s v="сайшандын гаалийн газар"/>
    <s v="Гаалийн үйлчилгээний хураамж"/>
    <n v="607.95000000000005"/>
    <s v="ХААН 5360163264"/>
    <x v="7"/>
    <s v="109.Гаалийн үйлчилгээний хураамж"/>
  </r>
  <r>
    <x v="0"/>
    <x v="1"/>
    <s v="Adj#1"/>
    <x v="188"/>
    <x v="0"/>
    <s v="CO"/>
    <s v="2014.07.19"/>
    <s v="сайшандын гаалийн газар"/>
    <s v="Гаалийн үйлчилгээний хураамж"/>
    <n v="1141.8"/>
    <s v="ХААН 5360163264"/>
    <x v="7"/>
    <s v="109.Гаалийн үйлчилгээний хураамж"/>
  </r>
  <r>
    <x v="0"/>
    <x v="1"/>
    <s v="Adj#1"/>
    <x v="188"/>
    <x v="0"/>
    <s v="CO"/>
    <s v="2014.07.18"/>
    <s v="сайшандын гаалийн газар"/>
    <s v="Гаалийн үйлчилгээний хураамж"/>
    <n v="595.04999999999995"/>
    <s v="ХААН 5360163264"/>
    <x v="7"/>
    <s v="109.Гаалийн үйлчилгээний хураамж"/>
  </r>
  <r>
    <x v="0"/>
    <x v="1"/>
    <s v="Adj#1"/>
    <x v="188"/>
    <x v="0"/>
    <s v="CO"/>
    <s v="2014.07.07"/>
    <s v="сайшандын гаалийн газар"/>
    <s v="Гаалийн үйлчилгээний хураамж"/>
    <n v="2344.1999999999998"/>
    <s v="ХААН 5360163264"/>
    <x v="7"/>
    <s v="109.Гаалийн үйлчилгээний хураамж"/>
  </r>
  <r>
    <x v="0"/>
    <x v="1"/>
    <s v="Adj#1"/>
    <x v="188"/>
    <x v="0"/>
    <s v="CO"/>
    <s v="2014.07.21"/>
    <s v="сайшандын гаалийн газар"/>
    <s v="Гаалийн үйлчилгээний хураамж"/>
    <n v="1150.5"/>
    <s v="ХААН 5360163264"/>
    <x v="7"/>
    <s v="109.Гаалийн үйлчилгээний хураамж"/>
  </r>
  <r>
    <x v="0"/>
    <x v="1"/>
    <s v="Adj#1"/>
    <x v="188"/>
    <x v="0"/>
    <s v="CO"/>
    <s v="2014.07.21"/>
    <s v="сайшандын гаалийн газар"/>
    <s v="Гаалийн үйлчилгээний хураамж"/>
    <n v="1180.05"/>
    <s v="ХААН 5360163264"/>
    <x v="7"/>
    <s v="109.Гаалийн үйлчилгээний хураамж"/>
  </r>
  <r>
    <x v="0"/>
    <x v="1"/>
    <s v="Adj#1"/>
    <x v="188"/>
    <x v="0"/>
    <s v="CO"/>
    <s v="2014.07.25"/>
    <s v="сайшандын гаалийн газар"/>
    <s v="Гаалийн үйлчилгээний хураамж"/>
    <n v="1183.2"/>
    <s v="ХААН 5360163264"/>
    <x v="7"/>
    <s v="109.Гаалийн үйлчилгээний хураамж"/>
  </r>
  <r>
    <x v="0"/>
    <x v="1"/>
    <s v="Adj#1"/>
    <x v="188"/>
    <x v="0"/>
    <s v="CO"/>
    <s v="2014.07.25"/>
    <s v="сайшандын гаалийн газар"/>
    <s v="Гаалийн үйлчилгээний хураамж"/>
    <n v="1156.5"/>
    <s v="ХААН 5360163264"/>
    <x v="7"/>
    <s v="109.Гаалийн үйлчилгээний хураамж"/>
  </r>
  <r>
    <x v="0"/>
    <x v="1"/>
    <s v="Adj#1"/>
    <x v="188"/>
    <x v="0"/>
    <s v="CO"/>
    <s v="2014.07.03"/>
    <s v="Гаалийн ерөнхий газар"/>
    <s v="Гаалийн үйлчилгээний хураамж"/>
    <n v="14"/>
    <s v="ГБ 1911000010"/>
    <x v="7"/>
    <s v="109.Гаалийн үйлчилгээний хураамж"/>
  </r>
  <r>
    <x v="0"/>
    <x v="1"/>
    <s v="Adj#1"/>
    <x v="188"/>
    <x v="0"/>
    <s v="CO"/>
    <s v="2014.8.5"/>
    <s v="сайшандын гаалийн газар"/>
    <s v="Гаалийн үйлчилгээний хураамж"/>
    <n v="1181.6199999999999"/>
    <s v="ХААН 5360163264"/>
    <x v="7"/>
    <s v="109.Гаалийн үйлчилгээний хураамж"/>
  </r>
  <r>
    <x v="0"/>
    <x v="1"/>
    <s v="Adj#1"/>
    <x v="188"/>
    <x v="0"/>
    <s v="CO"/>
    <s v="2014.8.5"/>
    <s v="сайшандын гаалийн газар"/>
    <s v="Гаалийн үйлчилгээний хураамж"/>
    <n v="1182.52"/>
    <s v="ХААН 5360163264"/>
    <x v="7"/>
    <s v="109.Гаалийн үйлчилгээний хураамж"/>
  </r>
  <r>
    <x v="0"/>
    <x v="1"/>
    <s v="Adj#1"/>
    <x v="188"/>
    <x v="0"/>
    <s v="CO"/>
    <s v="2014.8.28"/>
    <s v="сайшандын гаалийн газар"/>
    <s v="Гаалийн үйлчилгээний хураамж"/>
    <n v="1196.6199999999999"/>
    <s v="ХААН 5360163264"/>
    <x v="7"/>
    <s v="109.Гаалийн үйлчилгээний хураамж"/>
  </r>
  <r>
    <x v="0"/>
    <x v="1"/>
    <s v="Adj#1"/>
    <x v="188"/>
    <x v="0"/>
    <s v="CO"/>
    <s v="2014.8.22"/>
    <s v="сайшандын гаалийн газар"/>
    <s v="Гаалийн үйлчилгээний хураамж"/>
    <n v="1185.07"/>
    <s v="ХААН 5360163264"/>
    <x v="7"/>
    <s v="109.Гаалийн үйлчилгээний хураамж"/>
  </r>
  <r>
    <x v="0"/>
    <x v="1"/>
    <s v="Adj#1"/>
    <x v="188"/>
    <x v="0"/>
    <s v="CO"/>
    <s v="2014.8.7"/>
    <s v="сайшандын гаалийн газар"/>
    <s v="Гаалийн үйлчилгээний хураамж"/>
    <n v="1192.8699999999999"/>
    <s v="ХААН 5360163264"/>
    <x v="7"/>
    <s v="109.Гаалийн үйлчилгээний хураамж"/>
  </r>
  <r>
    <x v="0"/>
    <x v="1"/>
    <s v="Adj#1"/>
    <x v="188"/>
    <x v="0"/>
    <s v="CO"/>
    <s v="2014.8.7"/>
    <s v="сайшандын гаалийн газар"/>
    <s v="Гаалийн үйлчилгээний хураамж"/>
    <n v="1193.0999999999999"/>
    <s v="ХААН 5360163264"/>
    <x v="7"/>
    <s v="109.Гаалийн үйлчилгээний хураамж"/>
  </r>
  <r>
    <x v="0"/>
    <x v="1"/>
    <s v="Adj#1"/>
    <x v="188"/>
    <x v="0"/>
    <s v="CO"/>
    <s v="2014.8.11"/>
    <s v="сайшандын гаалийн газар"/>
    <s v="Гаалийн үйлчилгээний хураамж"/>
    <n v="1167.67"/>
    <s v="ХААН 5360163264"/>
    <x v="7"/>
    <s v="109.Гаалийн үйлчилгээний хураамж"/>
  </r>
  <r>
    <x v="0"/>
    <x v="1"/>
    <s v="Adj#1"/>
    <x v="188"/>
    <x v="0"/>
    <s v="CO"/>
    <s v="2014.8.11"/>
    <s v="сайшандын гаалийн газар"/>
    <s v="Гаалийн үйлчилгээний хураамж"/>
    <n v="1186.57"/>
    <s v="ХААН 5360163264"/>
    <x v="7"/>
    <s v="109.Гаалийн үйлчилгээний хураамж"/>
  </r>
  <r>
    <x v="0"/>
    <x v="1"/>
    <s v="Adj#1"/>
    <x v="188"/>
    <x v="0"/>
    <s v="CO"/>
    <s v="2014.8.13"/>
    <s v="сайшандын гаалийн газар"/>
    <s v="Гаалийн үйлчилгээний хураамж"/>
    <n v="1145.17"/>
    <s v="ХААН 5360163264"/>
    <x v="7"/>
    <s v="109.Гаалийн үйлчилгээний хураамж"/>
  </r>
  <r>
    <x v="0"/>
    <x v="1"/>
    <s v="Adj#1"/>
    <x v="188"/>
    <x v="0"/>
    <s v="CO"/>
    <s v="2014.8.12"/>
    <s v="сайшандын гаалийн газар"/>
    <s v="Гаалийн үйлчилгээний хураамж"/>
    <n v="1208.7"/>
    <s v="ХААН 5360163264"/>
    <x v="7"/>
    <s v="109.Гаалийн үйлчилгээний хураамж"/>
  </r>
  <r>
    <x v="0"/>
    <x v="1"/>
    <s v="Adj#1"/>
    <x v="188"/>
    <x v="0"/>
    <s v="CO"/>
    <s v="2014.8.13"/>
    <s v="сайшандын гаалийн газар"/>
    <s v="Гаалийн үйлчилгээний хураамж"/>
    <n v="1166.6199999999999"/>
    <s v="ХААН 5360163264"/>
    <x v="7"/>
    <s v="109.Гаалийн үйлчилгээний хураамж"/>
  </r>
  <r>
    <x v="0"/>
    <x v="1"/>
    <s v="Adj#1"/>
    <x v="188"/>
    <x v="0"/>
    <s v="CO"/>
    <s v="2014.8.13"/>
    <s v="сайшандын гаалийн газар"/>
    <s v="Гаалийн үйлчилгээний хураамж"/>
    <n v="1152.97"/>
    <s v="ХААН 5360163264"/>
    <x v="7"/>
    <s v="109.Гаалийн үйлчилгээний хураамж"/>
  </r>
  <r>
    <x v="0"/>
    <x v="1"/>
    <s v="Adj#1"/>
    <x v="188"/>
    <x v="0"/>
    <s v="CO"/>
    <s v="2014.8.27"/>
    <s v="сайшандын гаалийн газар"/>
    <s v="Гаалийн үйлчилгээний хураамж"/>
    <n v="1186.72"/>
    <s v="ХААН 5360163264"/>
    <x v="7"/>
    <s v="109.Гаалийн үйлчилгээний хураамж"/>
  </r>
  <r>
    <x v="0"/>
    <x v="1"/>
    <s v="Adj#1"/>
    <x v="188"/>
    <x v="0"/>
    <s v="CO"/>
    <s v="2014.8.17"/>
    <s v="сайшандын гаалийн газар"/>
    <s v="Гаалийн үйлчилгээний хураамж"/>
    <n v="1221.67"/>
    <s v="ХААН 5360163264"/>
    <x v="7"/>
    <s v="109.Гаалийн үйлчилгээний хураамж"/>
  </r>
  <r>
    <x v="0"/>
    <x v="1"/>
    <s v="Adj#1"/>
    <x v="188"/>
    <x v="0"/>
    <s v="CO"/>
    <s v="2014.8.19"/>
    <s v="сайшандын гаалийн газар"/>
    <s v="Гаалийн үйлчилгээний хураамж"/>
    <n v="1177.8699999999999"/>
    <s v="ХААН 5360163264"/>
    <x v="7"/>
    <s v="109.Гаалийн үйлчилгээний хураамж"/>
  </r>
  <r>
    <x v="0"/>
    <x v="1"/>
    <s v="Adj#1"/>
    <x v="188"/>
    <x v="0"/>
    <s v="CO"/>
    <s v="2014.8.16"/>
    <s v="сайшандын гаалийн газар"/>
    <s v="Гаалийн үйлчилгээний хураамж"/>
    <n v="1144.05"/>
    <s v="ХААН 5360163264"/>
    <x v="7"/>
    <s v="109.Гаалийн үйлчилгээний хураамж"/>
  </r>
  <r>
    <x v="0"/>
    <x v="1"/>
    <s v="Adj#1"/>
    <x v="188"/>
    <x v="0"/>
    <s v="CO"/>
    <s v="2014.8.21"/>
    <s v="сайшандын гаалийн газар"/>
    <s v="Гаалийн үйлчилгээний хураамж"/>
    <n v="1185.07"/>
    <s v="ХААН 5360163264"/>
    <x v="7"/>
    <s v="109.Гаалийн үйлчилгээний хураамж"/>
  </r>
  <r>
    <x v="0"/>
    <x v="1"/>
    <s v="Adj#1"/>
    <x v="188"/>
    <x v="0"/>
    <s v="CO"/>
    <s v="2014.8.22"/>
    <s v="сайшандын гаалийн газар"/>
    <s v="Гаалийн үйлчилгээний хураамж"/>
    <n v="1222.05"/>
    <s v="ХААН 5360163264"/>
    <x v="7"/>
    <s v="109.Гаалийн үйлчилгээний хураамж"/>
  </r>
  <r>
    <x v="0"/>
    <x v="1"/>
    <s v="Adj#1"/>
    <x v="188"/>
    <x v="0"/>
    <s v="CO"/>
    <s v="2014.8.19"/>
    <s v="сайшандын гаалийн газар"/>
    <s v="Гаалийн үйлчилгээний хураамж"/>
    <n v="912.75"/>
    <s v="ХААН 5360163264"/>
    <x v="7"/>
    <s v="109.Гаалийн үйлчилгээний хураамж"/>
  </r>
  <r>
    <x v="0"/>
    <x v="1"/>
    <s v="Adj#1"/>
    <x v="188"/>
    <x v="0"/>
    <s v="CO"/>
    <s v="2014.8.2"/>
    <s v="сайшандын гаалийн газар"/>
    <s v="Гаалийн үйлчилгээний хураамж"/>
    <n v="1183.8699999999999"/>
    <s v="ХААН 5360163264"/>
    <x v="7"/>
    <s v="109.Гаалийн үйлчилгээний хураамж"/>
  </r>
  <r>
    <x v="0"/>
    <x v="1"/>
    <s v="Adj#1"/>
    <x v="188"/>
    <x v="0"/>
    <s v="CO"/>
    <s v="2014.8.21"/>
    <s v="сайшандын гаалийн газар"/>
    <s v="Гаалийн үйлчилгээний хураамж"/>
    <n v="881.02"/>
    <s v="ХААН 5360163264"/>
    <x v="7"/>
    <s v="109.Гаалийн үйлчилгээний хураамж"/>
  </r>
  <r>
    <x v="0"/>
    <x v="1"/>
    <s v="Adj#1"/>
    <x v="188"/>
    <x v="0"/>
    <s v="CO"/>
    <d v="1955-02-28T05:02:24"/>
    <s v="сайшандын гаалийн газар"/>
    <s v="Гаалийн үйлчилгээний хураамж"/>
    <n v="1190.92"/>
    <s v="ХААН 5360163264"/>
    <x v="7"/>
    <s v="109.Гаалийн үйлчилгээний хураамж"/>
  </r>
  <r>
    <x v="0"/>
    <x v="1"/>
    <s v="Adj#1"/>
    <x v="188"/>
    <x v="0"/>
    <s v="CO"/>
    <s v="2014.8.25"/>
    <s v="сайшандын гаалийн газар"/>
    <s v="Гаалийн үйлчилгээний хураамж"/>
    <n v="1217.47"/>
    <s v="ХААН 5360163264"/>
    <x v="7"/>
    <s v="109.Гаалийн үйлчилгээний хураамж"/>
  </r>
  <r>
    <x v="0"/>
    <x v="1"/>
    <s v="Adj#1"/>
    <x v="188"/>
    <x v="0"/>
    <s v="CO"/>
    <s v="2014.8.27"/>
    <s v="сайшандын гаалийн газар"/>
    <s v="Гаалийн үйлчилгээний хураамж"/>
    <n v="1179.97"/>
    <s v="ХААН 5360163264"/>
    <x v="7"/>
    <s v="109.Гаалийн үйлчилгээний хураамж"/>
  </r>
  <r>
    <x v="0"/>
    <x v="1"/>
    <s v="Adj#1"/>
    <x v="188"/>
    <x v="0"/>
    <s v="CO"/>
    <s v="2014.8.29"/>
    <s v="сайшандын гаалийн газар"/>
    <s v="Гаалийн үйлчилгээний хураамж"/>
    <n v="1203.22"/>
    <s v="ХААН 5360163264"/>
    <x v="7"/>
    <s v="109.Гаалийн үйлчилгээний хураамж"/>
  </r>
  <r>
    <x v="0"/>
    <x v="1"/>
    <s v="Adj#1"/>
    <x v="188"/>
    <x v="0"/>
    <s v="CO"/>
    <s v="2014.9.18"/>
    <s v="сайшандын гаалийн газар"/>
    <s v="Гаалийн үйлчилгээний хураамж"/>
    <n v="1154.9000000000001"/>
    <s v="ХААН 5360163264"/>
    <x v="7"/>
    <s v="109.Гаалийн үйлчилгээний хураамж"/>
  </r>
  <r>
    <x v="0"/>
    <x v="1"/>
    <s v="Adj#1"/>
    <x v="188"/>
    <x v="0"/>
    <s v="CO"/>
    <s v="2014.9.29"/>
    <s v="сайшандын гаалийн газар"/>
    <s v="Гаалийн үйлчилгээний хураамж"/>
    <n v="9.4"/>
    <s v="ГБ  1911000046"/>
    <x v="7"/>
    <s v="109.Гаалийн үйлчилгээний хураамж"/>
  </r>
  <r>
    <x v="0"/>
    <x v="1"/>
    <s v="Adj#1"/>
    <x v="188"/>
    <x v="0"/>
    <s v="CO"/>
    <s v="2014.9.16"/>
    <s v="сайшандын гаалийн газар"/>
    <s v="Гаалийн үйлчилгээний хураамж"/>
    <n v="1179.3"/>
    <s v="ХААН 5360163264"/>
    <x v="7"/>
    <s v="109.Гаалийн үйлчилгээний хураамж"/>
  </r>
  <r>
    <x v="0"/>
    <x v="1"/>
    <s v="Adj#1"/>
    <x v="188"/>
    <x v="0"/>
    <s v="CO"/>
    <s v="2014.9.16"/>
    <s v="сайшандын гаалийн газар"/>
    <s v="Гаалийн үйлчилгээний хураамж"/>
    <n v="1161"/>
    <s v="ХААН 5360163264"/>
    <x v="7"/>
    <s v="109.Гаалийн үйлчилгээний хураамж"/>
  </r>
  <r>
    <x v="0"/>
    <x v="1"/>
    <s v="Adj#1"/>
    <x v="188"/>
    <x v="0"/>
    <s v="CO"/>
    <s v="2014.9.16"/>
    <s v="сайшандын гаалийн газар"/>
    <s v="Гаалийн үйлчилгээний хураамж"/>
    <n v="1164.07"/>
    <s v="ХААН 5360163264"/>
    <x v="7"/>
    <s v="109.Гаалийн үйлчилгээний хураамж"/>
  </r>
  <r>
    <x v="0"/>
    <x v="1"/>
    <s v="Adj#1"/>
    <x v="188"/>
    <x v="0"/>
    <s v="CO"/>
    <s v="2014.9.16"/>
    <s v="сайшандын гаалийн газар"/>
    <s v="Гаалийн үйлчилгээний хураамж"/>
    <n v="1186.72"/>
    <s v="ХААН 5360163264"/>
    <x v="7"/>
    <s v="109.Гаалийн үйлчилгээний хураамж"/>
  </r>
  <r>
    <x v="0"/>
    <x v="1"/>
    <s v="Adj#1"/>
    <x v="188"/>
    <x v="0"/>
    <s v="CO"/>
    <s v="2014.9.18"/>
    <s v="сайшандын гаалийн газар"/>
    <s v="Гаалийн үйлчилгээний хураамж"/>
    <n v="1162.8699999999999"/>
    <s v="ХААН 5360163264"/>
    <x v="7"/>
    <s v="109.Гаалийн үйлчилгээний хураамж"/>
  </r>
  <r>
    <x v="0"/>
    <x v="1"/>
    <s v="Adj#1"/>
    <x v="188"/>
    <x v="0"/>
    <s v="CO"/>
    <s v="2014.9.17"/>
    <s v="сайшандын гаалийн газар"/>
    <s v="Гаалийн үйлчилгээний хураамж"/>
    <n v="1164"/>
    <s v="ХААН 5360163264"/>
    <x v="7"/>
    <s v="109.Гаалийн үйлчилгээний хураамж"/>
  </r>
  <r>
    <x v="0"/>
    <x v="1"/>
    <s v="Adj#1"/>
    <x v="188"/>
    <x v="0"/>
    <s v="CO"/>
    <s v="2014.9.9"/>
    <s v="сайшандын гаалийн газар"/>
    <s v="Гаалийн үйлчилгээний хураамж"/>
    <n v="1173.67"/>
    <s v="ХААН 5360163264"/>
    <x v="7"/>
    <s v="109.Гаалийн үйлчилгээний хураамж"/>
  </r>
  <r>
    <x v="0"/>
    <x v="1"/>
    <s v="Adj#1"/>
    <x v="188"/>
    <x v="0"/>
    <s v="CO"/>
    <s v="2014.9.26"/>
    <s v="сайшандын гаалийн газар"/>
    <s v="Гаалийн үйлчилгээний хураамж"/>
    <n v="1199.4000000000001"/>
    <s v="ХААН 5360163264"/>
    <x v="7"/>
    <s v="109.Гаалийн үйлчилгээний хураамж"/>
  </r>
  <r>
    <x v="0"/>
    <x v="1"/>
    <s v="Adj#1"/>
    <x v="188"/>
    <x v="0"/>
    <s v="CO"/>
    <s v="2014.9.26"/>
    <s v="сайшандын гаалийн газар"/>
    <s v="Гаалийн үйлчилгээний хураамж"/>
    <n v="1172.55"/>
    <s v="ХААН 5360163264"/>
    <x v="7"/>
    <s v="109.Гаалийн үйлчилгээний хураамж"/>
  </r>
  <r>
    <x v="0"/>
    <x v="1"/>
    <s v="Adj#1"/>
    <x v="188"/>
    <x v="0"/>
    <s v="CO"/>
    <s v="2014.9.24"/>
    <s v="сайшандын гаалийн газар"/>
    <s v="Гаалийн үйлчилгээний хураамж"/>
    <n v="1173.75"/>
    <s v="ХААН 5360163264"/>
    <x v="7"/>
    <s v="109.Гаалийн үйлчилгээний хураамж"/>
  </r>
  <r>
    <x v="0"/>
    <x v="1"/>
    <s v="Adj#1"/>
    <x v="188"/>
    <x v="0"/>
    <s v="CO"/>
    <s v="2014.9.24"/>
    <s v="сайшандын гаалийн газар"/>
    <s v="Гаалийн үйлчилгээний хураамж"/>
    <n v="1183.2"/>
    <s v="ХААН 5360163264"/>
    <x v="7"/>
    <s v="109.Гаалийн үйлчилгээний хураамж"/>
  </r>
  <r>
    <x v="0"/>
    <x v="1"/>
    <s v="Adj#1"/>
    <x v="188"/>
    <x v="0"/>
    <s v="CO"/>
    <s v="2014.5.24"/>
    <s v="сайшандын гаалийн газар"/>
    <s v="Гаалийн үйлчилгээний хураамж"/>
    <n v="1008.37"/>
    <s v="ХААН 5360163264"/>
    <x v="7"/>
    <s v="109.Гаалийн үйлчилгээний хураамж"/>
  </r>
  <r>
    <x v="0"/>
    <x v="1"/>
    <s v="Adj#1"/>
    <x v="188"/>
    <x v="0"/>
    <s v="CO"/>
    <s v="2014.5.24"/>
    <s v="сайшандын гаалийн газар"/>
    <s v="Гаалийн үйлчилгээний хураамж"/>
    <n v="365.21"/>
    <s v="ХААН 5031268207"/>
    <x v="7"/>
    <s v="109.Гаалийн үйлчилгээний хураамж"/>
  </r>
  <r>
    <x v="0"/>
    <x v="1"/>
    <s v="Adj#1"/>
    <x v="188"/>
    <x v="0"/>
    <s v="CO"/>
    <s v="2014.6.5"/>
    <s v="сайшандын гаалийн газар"/>
    <s v="Гаалийн үйлчилгээний хураамж"/>
    <n v="720"/>
    <s v="ХААН 5360163264"/>
    <x v="7"/>
    <s v="109.Гаалийн үйлчилгээний хураамж"/>
  </r>
  <r>
    <x v="0"/>
    <x v="1"/>
    <s v="Adj#1"/>
    <x v="188"/>
    <x v="0"/>
    <s v="CO"/>
    <s v="2014.5.3"/>
    <s v="сайшандын гаалийн газар"/>
    <s v="Гаалийн үйлчилгээний хураамж"/>
    <n v="1171.42"/>
    <s v="ХААН 5360163264"/>
    <x v="7"/>
    <s v="109.Гаалийн үйлчилгээний хураамж"/>
  </r>
  <r>
    <x v="0"/>
    <x v="1"/>
    <s v="Adj#1"/>
    <x v="188"/>
    <x v="0"/>
    <s v="CO"/>
    <s v="2014.6.6"/>
    <s v="сайшандын гаалийн газар"/>
    <s v="Гаалийн үйлчилгээний хураамж"/>
    <n v="104"/>
    <s v="ХААН 5360163264"/>
    <x v="7"/>
    <s v="109.Гаалийн үйлчилгээний хураамж"/>
  </r>
  <r>
    <x v="0"/>
    <x v="1"/>
    <s v="Adj#1"/>
    <x v="188"/>
    <x v="0"/>
    <s v="CO"/>
    <s v="2014.5.31"/>
    <s v="сайшандын гаалийн газар"/>
    <s v="Гаалийн үйлчилгээний хураамж"/>
    <n v="586.4"/>
    <s v="ХААН 5360163264"/>
    <x v="7"/>
    <s v="109.Гаалийн үйлчилгээний хураамж"/>
  </r>
  <r>
    <x v="0"/>
    <x v="1"/>
    <s v="Adj#1"/>
    <x v="188"/>
    <x v="0"/>
    <s v="CO"/>
    <s v="2014.9.8"/>
    <s v="сайшандын гаалийн газар"/>
    <s v="Гаалийн мэдүүлгийн төлбөр"/>
    <n v="1200"/>
    <s v="ХААН 5360235673"/>
    <x v="7"/>
    <s v="109.Гаалийн үйлчилгээний хураамж"/>
  </r>
  <r>
    <x v="0"/>
    <x v="1"/>
    <s v="Adj#1"/>
    <x v="188"/>
    <x v="0"/>
    <s v="CO"/>
    <s v="2014.7.17"/>
    <s v="сайшандын гаалийн газар"/>
    <s v="Гаалийн мэдүүлгийн төлбөр"/>
    <n v="2.4"/>
    <s v="ХААН 5360235673"/>
    <x v="7"/>
    <s v="109.Гаалийн үйлчилгээний хураамж"/>
  </r>
  <r>
    <x v="0"/>
    <x v="1"/>
    <s v="Adj#1"/>
    <x v="188"/>
    <x v="0"/>
    <s v="CO"/>
    <s v="2014.8.27"/>
    <s v="сайшандын гаалийн газар"/>
    <s v="Гаалийн мэдүүлгийн төлбөр"/>
    <n v="28.8"/>
    <s v="ХААН 5360235673"/>
    <x v="7"/>
    <s v="109.Гаалийн үйлчилгээний хураамж"/>
  </r>
  <r>
    <x v="0"/>
    <x v="1"/>
    <s v="Adj#1"/>
    <x v="188"/>
    <x v="0"/>
    <s v="CO"/>
    <s v="2014.8.15"/>
    <s v="сайшандын гаалийн газар"/>
    <s v="Гаалийн мэдүүлгийн төлбөр"/>
    <n v="31.2"/>
    <s v="ХААН 5360235673"/>
    <x v="7"/>
    <s v="109.Гаалийн үйлчилгээний хураамж"/>
  </r>
  <r>
    <x v="0"/>
    <x v="1"/>
    <s v="Adj#1"/>
    <x v="188"/>
    <x v="0"/>
    <s v="CO"/>
    <s v="2014.9.29"/>
    <s v="сайшандын гаалийн газар"/>
    <s v="Гаалийн мэдүүлгийн төлбөр"/>
    <n v="2.4"/>
    <s v="Г/Б 1911000046"/>
    <x v="7"/>
    <s v="109.Гаалийн үйлчилгээний хураамж"/>
  </r>
  <r>
    <x v="0"/>
    <x v="1"/>
    <s v="Adj#1"/>
    <x v="188"/>
    <x v="0"/>
    <s v="CO"/>
    <s v="2014.9.16"/>
    <s v="сайшандын гаалийн газар"/>
    <s v="Гаалийн мэдүүлгийн төлбөр"/>
    <n v="21.6"/>
    <s v="ХААН 5360235673"/>
    <x v="7"/>
    <s v="109.Гаалийн үйлчилгээний хураамж"/>
  </r>
  <r>
    <x v="0"/>
    <x v="1"/>
    <s v="Adj#1"/>
    <x v="188"/>
    <x v="0"/>
    <s v="CO"/>
    <s v="2014.9.24"/>
    <s v="сайшандын гаалийн газар"/>
    <s v="Гаалийн мэдүүлгийн төлбөр"/>
    <n v="12"/>
    <s v="ХААН 5360235673"/>
    <x v="7"/>
    <s v="109.Гаалийн үйлчилгээний хураамж"/>
  </r>
  <r>
    <x v="0"/>
    <x v="1"/>
    <s v="Adj#1"/>
    <x v="188"/>
    <x v="0"/>
    <s v="CO"/>
    <s v="2014.5.24"/>
    <s v="сайшандын гаалийн газар"/>
    <s v="Гаалийн мэдүүлгийн төлбөр"/>
    <n v="2.4"/>
    <s v="ХААН 5360235673"/>
    <x v="7"/>
    <s v="109.Гаалийн үйлчилгээний хураамж"/>
  </r>
  <r>
    <x v="0"/>
    <x v="1"/>
    <s v="Adj#1"/>
    <x v="188"/>
    <x v="0"/>
    <s v="CO"/>
    <s v="2014.6.6"/>
    <s v="сайшандын гаалийн газар"/>
    <s v="Гаалийн мэдүүлгийн төлбөр"/>
    <n v="8.4"/>
    <s v="ХААН 5360235673"/>
    <x v="7"/>
    <s v="109.Гаалийн үйлчилгээний хураамж"/>
  </r>
  <r>
    <x v="0"/>
    <x v="1"/>
    <s v="Adj#1"/>
    <x v="188"/>
    <x v="0"/>
    <s v="CO"/>
    <s v="2014.7.17"/>
    <s v="Чойр гаалийн газар"/>
    <s v="Төлбөрт үйлчилгээ"/>
    <n v="250"/>
    <s v="бэлнээр олгов."/>
    <x v="7"/>
    <s v="109.Гаалийн үйлчилгээний хураамж"/>
  </r>
  <r>
    <x v="0"/>
    <x v="1"/>
    <s v="Adj#1"/>
    <x v="188"/>
    <x v="0"/>
    <s v="CO"/>
    <s v="2014.7.22"/>
    <s v="сайшандын гаалийн газар"/>
    <s v="Төлбөрт үйлчилгээ"/>
    <n v="30"/>
    <s v="ХААН 5360163231"/>
    <x v="7"/>
    <s v="109.Гаалийн үйлчилгээний хураамж"/>
  </r>
  <r>
    <x v="0"/>
    <x v="1"/>
    <s v="Adj#1"/>
    <x v="188"/>
    <x v="0"/>
    <s v="CO"/>
    <s v="2014.7.22"/>
    <s v="сайшандын гаалийн газар"/>
    <s v="Төлбөрт үйлчилгээ"/>
    <n v="30"/>
    <s v="ХААН 5360163231"/>
    <x v="7"/>
    <s v="109.Гаалийн үйлчилгээний хураамж"/>
  </r>
  <r>
    <x v="0"/>
    <x v="1"/>
    <s v="Adj#1"/>
    <x v="188"/>
    <x v="0"/>
    <s v="CO"/>
    <s v="2014.7.17"/>
    <s v="сайшандын гаалийн газар"/>
    <s v="Төлбөрт үйлчилгээ"/>
    <n v="40"/>
    <s v="ХААН 5360163231"/>
    <x v="7"/>
    <s v="109.Гаалийн үйлчилгээний хураамж"/>
  </r>
  <r>
    <x v="0"/>
    <x v="1"/>
    <s v="Adj#1"/>
    <x v="188"/>
    <x v="0"/>
    <s v="CO"/>
    <s v="2014.7.17"/>
    <s v="сайшандын гаалийн газар"/>
    <s v="Төлбөрт үйлчилгээ"/>
    <n v="80"/>
    <s v="ХААН 5360163231"/>
    <x v="7"/>
    <s v="109.Гаалийн үйлчилгээний хураамж"/>
  </r>
  <r>
    <x v="0"/>
    <x v="1"/>
    <s v="Adj#1"/>
    <x v="188"/>
    <x v="0"/>
    <s v="CO"/>
    <s v="2014.7.18"/>
    <s v="сайшандын гаалийн газар"/>
    <s v="Төлбөрт үйлчилгээ"/>
    <n v="50"/>
    <s v="ХААН 5360163231"/>
    <x v="7"/>
    <s v="109.Гаалийн үйлчилгээний хураамж"/>
  </r>
  <r>
    <x v="0"/>
    <x v="1"/>
    <s v="Adj#1"/>
    <x v="188"/>
    <x v="0"/>
    <s v="CO"/>
    <s v="2014.8.5"/>
    <s v="Чойр гаалийн газар"/>
    <s v="Төлбөрт үйлчилгээ"/>
    <n v="60"/>
    <s v="бэлнээр олгов."/>
    <x v="7"/>
    <s v="109.Гаалийн үйлчилгээний хураамж"/>
  </r>
  <r>
    <x v="0"/>
    <x v="1"/>
    <s v="Adj#1"/>
    <x v="188"/>
    <x v="0"/>
    <s v="CO"/>
    <s v="2014.8.5"/>
    <s v="Чойр гаалийн газар"/>
    <s v="Төлбөрт үйлчилгээ"/>
    <n v="60"/>
    <s v="бэлнээр олгов."/>
    <x v="7"/>
    <s v="109.Гаалийн үйлчилгээний хураамж"/>
  </r>
  <r>
    <x v="0"/>
    <x v="1"/>
    <s v="Adj#1"/>
    <x v="188"/>
    <x v="0"/>
    <s v="CO"/>
    <s v="2014.8.14"/>
    <s v="Чойр гаалийн газар"/>
    <s v="Төлбөрт үйлчилгээ"/>
    <n v="48"/>
    <s v="бэлнээр олгов."/>
    <x v="7"/>
    <s v="109.Гаалийн үйлчилгээний хураамж"/>
  </r>
  <r>
    <x v="0"/>
    <x v="1"/>
    <s v="Adj#1"/>
    <x v="188"/>
    <x v="0"/>
    <s v="CO"/>
    <s v="2014.8.5"/>
    <s v="сайшандын гаалийн газар"/>
    <s v="Төлбөрт үйлчилгээ"/>
    <n v="60"/>
    <s v="ХААН 5360163231"/>
    <x v="7"/>
    <s v="109.Гаалийн үйлчилгээний хураамж"/>
  </r>
  <r>
    <x v="0"/>
    <x v="1"/>
    <s v="Adj#1"/>
    <x v="188"/>
    <x v="0"/>
    <s v="CO"/>
    <s v="2014.8.14"/>
    <s v="сайшандын гаалийн газар"/>
    <s v="Төлбөрт үйлчилгээ"/>
    <n v="40"/>
    <s v="ХААН 5360163231"/>
    <x v="7"/>
    <s v="109.Гаалийн үйлчилгээний хураамж"/>
  </r>
  <r>
    <x v="0"/>
    <x v="1"/>
    <s v="Adj#1"/>
    <x v="188"/>
    <x v="0"/>
    <s v="CO"/>
    <s v="2014.8.11"/>
    <s v="сайшандын гаалийн газар"/>
    <s v="Төлбөрт үйлчилгээ"/>
    <n v="30"/>
    <s v="ХААН 5360163231"/>
    <x v="7"/>
    <s v="109.Гаалийн үйлчилгээний хураамж"/>
  </r>
  <r>
    <x v="0"/>
    <x v="1"/>
    <s v="Adj#1"/>
    <x v="188"/>
    <x v="0"/>
    <s v="CO"/>
    <s v="2014.8.7"/>
    <s v="сайшандын гаалийн газар"/>
    <s v="Төлбөрт үйлчилгээ"/>
    <n v="30"/>
    <s v="ХААН 5360163231"/>
    <x v="7"/>
    <s v="109.Гаалийн үйлчилгээний хураамж"/>
  </r>
  <r>
    <x v="0"/>
    <x v="1"/>
    <s v="Adj#1"/>
    <x v="188"/>
    <x v="0"/>
    <s v="CO"/>
    <s v="2014.8.13"/>
    <s v="сайшандын гаалийн газар"/>
    <s v="Төлбөрт үйлчилгээ"/>
    <n v="16"/>
    <s v="ХААН 5360163231"/>
    <x v="7"/>
    <s v="109.Гаалийн үйлчилгээний хураамж"/>
  </r>
  <r>
    <x v="0"/>
    <x v="1"/>
    <s v="Adj#1"/>
    <x v="188"/>
    <x v="0"/>
    <s v="CO"/>
    <s v="2014.8.13"/>
    <s v="сайшандын гаалийн газар"/>
    <s v="Төлбөрт үйлчилгээ"/>
    <n v="16"/>
    <s v="ХААН 5360163231"/>
    <x v="7"/>
    <s v="109.Гаалийн үйлчилгээний хураамж"/>
  </r>
  <r>
    <x v="0"/>
    <x v="1"/>
    <s v="Adj#1"/>
    <x v="188"/>
    <x v="0"/>
    <s v="CO"/>
    <s v="2014.8.13"/>
    <s v="сайшандын гаалийн газар"/>
    <s v="Төлбөрт үйлчилгээ"/>
    <n v="16"/>
    <s v="ХААН 5360163231"/>
    <x v="7"/>
    <s v="109.Гаалийн үйлчилгээний хураамж"/>
  </r>
  <r>
    <x v="0"/>
    <x v="1"/>
    <s v="Adj#1"/>
    <x v="188"/>
    <x v="0"/>
    <s v="CO"/>
    <s v="2014.7.28"/>
    <s v="сайшандын гаалийн газар"/>
    <s v="Төлбөрт үйлчилгээ"/>
    <n v="80"/>
    <s v="ХААН 5360163231"/>
    <x v="7"/>
    <s v="109.Гаалийн үйлчилгээний хураамж"/>
  </r>
  <r>
    <x v="0"/>
    <x v="1"/>
    <s v="Adj#1"/>
    <x v="188"/>
    <x v="0"/>
    <s v="CO"/>
    <s v="2014.9.8"/>
    <s v="Гаалийн ерөнхий газар"/>
    <s v="Гаалийн татвар хураамж"/>
    <n v="3182.95"/>
    <s v="ГБ 1911000010"/>
    <x v="7"/>
    <s v="109.Гаалийн үйлчилгээний хураамж"/>
  </r>
  <r>
    <x v="0"/>
    <x v="1"/>
    <s v="Adj#1"/>
    <x v="188"/>
    <x v="0"/>
    <s v="CO"/>
    <s v="2014.7.3"/>
    <s v="Гаалийн ерөнхий газар"/>
    <s v="Гаалийн татвар хураамж"/>
    <n v="3935.92"/>
    <s v="ГБ 1911000010"/>
    <x v="7"/>
    <s v="109.Гаалийн үйлчилгээний хураамж"/>
  </r>
  <r>
    <x v="0"/>
    <x v="1"/>
    <s v="Adj#1"/>
    <x v="188"/>
    <x v="0"/>
    <s v="CO"/>
    <s v="2014.12.06"/>
    <s v="Гаалийн ерөнхий газар"/>
    <s v="Гаалийн татвар хураамж"/>
    <n v="6518.61"/>
    <s v="ГБ 1911000010"/>
    <x v="7"/>
    <s v="109.Гаалийн үйлчилгээний хураамж"/>
  </r>
  <r>
    <x v="0"/>
    <x v="1"/>
    <s v="Adj#1"/>
    <x v="188"/>
    <x v="0"/>
    <s v="CO"/>
    <s v="2014.9.8"/>
    <s v="Гаалийн ерөнхий газар"/>
    <s v="Гаалийн НӨАТ"/>
    <n v="6684.2"/>
    <s v="ГБ 1911000010"/>
    <x v="7"/>
    <s v="109.Гаалийн үйлчилгээний хураамж"/>
  </r>
  <r>
    <x v="0"/>
    <x v="1"/>
    <s v="Adj#1"/>
    <x v="188"/>
    <x v="0"/>
    <s v="CO"/>
    <s v="2014.7.3"/>
    <s v="Гаалийн ерөнхий газар"/>
    <s v="Гаалийн НӨАТ"/>
    <n v="8265.4500000000007"/>
    <s v="ГБ 1911000010"/>
    <x v="7"/>
    <s v="109.Гаалийн үйлчилгээний хураамж"/>
  </r>
  <r>
    <x v="0"/>
    <x v="1"/>
    <s v="Adj#1"/>
    <x v="188"/>
    <x v="0"/>
    <s v="CO"/>
    <s v="2014.5.28"/>
    <s v="Гаалийн ерөнхий газар"/>
    <s v="гаалийн  үйлчилгээний хураамж"/>
    <n v="1199.47"/>
    <s v="ГБ 1911000010"/>
    <x v="7"/>
    <s v="109.Гаалийн үйлчилгээний хураамж"/>
  </r>
  <r>
    <x v="0"/>
    <x v="1"/>
    <s v="Adj#1"/>
    <x v="188"/>
    <x v="0"/>
    <s v="CO"/>
    <s v="2014.9.14"/>
    <s v="Гаалийн ерөнхий газар"/>
    <s v="гаалийн бүрдүүлэлт, татвар"/>
    <n v="9069.91"/>
    <s v="ГБ 1911000010"/>
    <x v="7"/>
    <s v="109.Гаалийн үйлчилгээний хураамж"/>
  </r>
  <r>
    <x v="0"/>
    <x v="1"/>
    <s v="Adj#1"/>
    <x v="188"/>
    <x v="0"/>
    <s v="CO"/>
    <s v="2014.9.29"/>
    <s v="Гаалийн ерөнхий газар"/>
    <s v="гаалийн бүрдүүлэлт, татвар"/>
    <n v="7149.85"/>
    <s v="ГБ 1911000010"/>
    <x v="7"/>
    <s v="109.Гаалийн үйлчилгээний хураамж"/>
  </r>
  <r>
    <x v="0"/>
    <x v="1"/>
    <s v="Adj#1"/>
    <x v="188"/>
    <x v="0"/>
    <s v="CO"/>
    <s v="2014.10.08"/>
    <s v="Гаалийн ерөнхий газар"/>
    <s v="гаалийн бүрдүүлэлт, татвар"/>
    <n v="7974.35"/>
    <s v="ГБ 1911000010"/>
    <x v="7"/>
    <s v="109.Гаалийн үйлчилгээний хураамж"/>
  </r>
  <r>
    <x v="0"/>
    <x v="1"/>
    <s v="Adj#1"/>
    <x v="188"/>
    <x v="0"/>
    <s v="CO"/>
    <s v="2014.10.14"/>
    <s v="Өнөрцэцэг"/>
    <s v="Гаалийн үйлчилгээний хураамж"/>
    <n v="5757"/>
    <s v="ХААН5990356394"/>
    <x v="7"/>
    <s v="109.Гаалийн үйлчилгээний хураамж"/>
  </r>
  <r>
    <x v="0"/>
    <x v="1"/>
    <s v="Adj#1"/>
    <x v="188"/>
    <x v="0"/>
    <s v="CO"/>
    <s v="2014.10.17"/>
    <s v="Гаалийн ерөнхий газар"/>
    <s v="гаалийн бүрдүүлэлтийн татвар"/>
    <n v="79531.34"/>
    <s v="ГБ 1911000010"/>
    <x v="7"/>
    <s v="109.Гаалийн үйлчилгээний хураамж"/>
  </r>
  <r>
    <x v="0"/>
    <x v="1"/>
    <s v="Adj#1"/>
    <x v="188"/>
    <x v="0"/>
    <s v="CO"/>
    <s v="2014.10.22"/>
    <s v="Гаалийн ерөнхий газар"/>
    <s v="гаалийн бүрдүүлэлтийн татвар"/>
    <n v="6839.97"/>
    <s v="ГБ 1911000010"/>
    <x v="7"/>
    <s v="109.Гаалийн үйлчилгээний хураамж"/>
  </r>
  <r>
    <x v="0"/>
    <x v="1"/>
    <s v="Adj#1"/>
    <x v="188"/>
    <x v="0"/>
    <s v="CO"/>
    <s v="2014.10.23"/>
    <s v="Гаалийн ерөнхий газар"/>
    <s v="гаалийн бүрдүүлэлтийн татвар"/>
    <n v="4668.62"/>
    <s v="ГБ 1911000010 "/>
    <x v="7"/>
    <s v="109.Гаалийн үйлчилгээний хураамж"/>
  </r>
  <r>
    <x v="0"/>
    <x v="1"/>
    <s v="Adj#1"/>
    <x v="188"/>
    <x v="0"/>
    <s v="CO"/>
    <s v="2014.11.02"/>
    <s v="Гаалийн ерөнхий газар"/>
    <s v="гаалийн бүрдүүлэлтийн татвар"/>
    <n v="11927.55"/>
    <s v="ГБ 1911000010"/>
    <x v="7"/>
    <s v="109.Гаалийн үйлчилгээний хураамж"/>
  </r>
  <r>
    <x v="0"/>
    <x v="1"/>
    <s v="Adj#1"/>
    <x v="188"/>
    <x v="0"/>
    <s v="CO"/>
    <s v="2014.11.08"/>
    <s v="Гаалийн ерөнхий газар"/>
    <s v="гаалийн бүрдүүлэлтийн татвар"/>
    <n v="91379.75"/>
    <s v="ГБ 1911000010 "/>
    <x v="7"/>
    <s v="109.Гаалийн үйлчилгээний хураамж"/>
  </r>
  <r>
    <x v="0"/>
    <x v="1"/>
    <s v="Adj#1"/>
    <x v="188"/>
    <x v="0"/>
    <s v="CO"/>
    <s v="2014.11.17"/>
    <s v="Мягмар"/>
    <s v="гаалийн татвар, хураамж"/>
    <n v="34175"/>
    <s v="ХААН 5374097136"/>
    <x v="7"/>
    <s v="109.Гаалийн үйлчилгээний хураамж"/>
  </r>
  <r>
    <x v="0"/>
    <x v="1"/>
    <s v="Adj#1"/>
    <x v="188"/>
    <x v="0"/>
    <s v="CO"/>
    <s v="2014.11.3"/>
    <s v="Гаалийн ерөнхий газар"/>
    <s v="гаалийн бүрдүүлэлтийн татвар"/>
    <n v="33157.730000000003"/>
    <s v="ГБ 1911000010"/>
    <x v="7"/>
    <s v="109.Гаалийн үйлчилгээний хураамж"/>
  </r>
  <r>
    <x v="0"/>
    <x v="1"/>
    <s v="Adj#1"/>
    <x v="188"/>
    <x v="0"/>
    <s v="CO"/>
    <s v="2014.12.02"/>
    <s v="Гаалийн ерөнхий газар"/>
    <s v="гаалийн бүрдүүлэлтийн татвар"/>
    <n v="16543.86"/>
    <s v="ГБ 1911000010 "/>
    <x v="7"/>
    <s v="109.Гаалийн үйлчилгээний хураамж"/>
  </r>
  <r>
    <x v="0"/>
    <x v="1"/>
    <s v="Adj#1"/>
    <x v="188"/>
    <x v="0"/>
    <s v="CO"/>
    <s v="2014.12.08"/>
    <s v="Гаалийн ерөнхий газар"/>
    <s v="гаалийн бүрдүүлэлтийн татвар"/>
    <n v="20524.43"/>
    <s v="ГБ 1911000010"/>
    <x v="7"/>
    <s v="109.Гаалийн үйлчилгээний хураамж"/>
  </r>
  <r>
    <x v="0"/>
    <x v="1"/>
    <s v="Adj#1"/>
    <x v="188"/>
    <x v="0"/>
    <s v="CO"/>
    <s v="2014.12.24"/>
    <s v="Гаалийн ерөнхий газар"/>
    <s v="гаалийн бүрдүүлэлтийн татвар"/>
    <n v="11906.19"/>
    <s v="ГБ 1911000010 "/>
    <x v="7"/>
    <s v="109.Гаалийн үйлчилгээний хураамж"/>
  </r>
  <r>
    <x v="0"/>
    <x v="1"/>
    <s v="Adj#1"/>
    <x v="188"/>
    <x v="0"/>
    <s v="CO"/>
    <m/>
    <m/>
    <m/>
    <n v="-367926.2"/>
    <s v="Гаалийн НӨАТ, татварын дүн"/>
    <x v="7"/>
    <s v="109.Гаалийн үйлчилгээний хураамж"/>
  </r>
  <r>
    <x v="0"/>
    <x v="1"/>
    <s v="Adj#1"/>
    <x v="188"/>
    <x v="0"/>
    <s v="Dundgobi aimag"/>
    <s v="2014.08.04"/>
    <s v="Дундговь Баярцэцэг _x000a_"/>
    <s v="Дундговийн 30 жилийн ойн хандав"/>
    <n v="1000"/>
    <s v="ХААН банк 5450457365"/>
    <x v="5"/>
    <s v="115.Төрийн байгууллагуудад олгосон хандив, дэмжлэг"/>
  </r>
  <r>
    <x v="0"/>
    <x v="1"/>
    <s v="Adj#1"/>
    <x v="188"/>
    <x v="0"/>
    <s v="Dundgobi aimag"/>
    <s v="2014.12.04"/>
    <s v="Дундговь аймгийн хүүхдийн сан"/>
    <s v="Хандив"/>
    <n v="500"/>
    <s v="С.Шинэбаяр_x000a_ХААН банк 5450457365"/>
    <x v="5"/>
    <s v="115.Төрийн байгууллагуудад олгосон хандив, дэмжлэг"/>
  </r>
  <r>
    <x v="0"/>
    <x v="1"/>
    <s v="Adj#1"/>
    <x v="188"/>
    <x v="0"/>
    <s v="Dundgobi aimag"/>
    <s v="2014.01.08"/>
    <s v="Гурвансайхан сумын Залуучуудын холбоо"/>
    <s v="Хандив"/>
    <n v="1500"/>
    <s v="Б.Эрдэнэтогтох _x000a_ХААН 5129010519"/>
    <x v="5"/>
    <s v="115.Төрийн байгууллагуудад олгосон хандив, дэмжлэг"/>
  </r>
  <r>
    <x v="0"/>
    <x v="1"/>
    <s v="Adj#1"/>
    <x v="188"/>
    <x v="0"/>
    <s v="Dundgobi aimag"/>
    <s v="2014.07.03"/>
    <s v="Дундговь,Гурвансайхан сумын ЗДТГ"/>
    <s v="Сумын 90 жилийн ойд хандив"/>
    <n v="50000"/>
    <s v="Шүрэнцэцэг _x000a_ХААН 5454091825"/>
    <x v="5"/>
    <s v="115.Төрийн байгууллагуудад олгосон хандив, дэмжлэг"/>
  </r>
  <r>
    <x v="0"/>
    <x v="1"/>
    <s v="Adj#1"/>
    <x v="188"/>
    <x v="0"/>
    <s v="Dundgobi aimag"/>
    <s v="2014.09.11"/>
    <s v="Намсрайн Мядагмаа"/>
    <s v="Дэрэн сумын 90 жилийн ойн хандав"/>
    <n v="2000"/>
    <s v="ХААН 545702362"/>
    <x v="5"/>
    <s v="115.Төрийн байгууллагуудад олгосон хандив, дэмжлэг"/>
  </r>
  <r>
    <x v="1"/>
    <x v="1"/>
    <s v="Adj#0"/>
    <x v="0"/>
    <x v="1"/>
    <s v="MTA"/>
    <s v="2014/01/23"/>
    <s v="Сонгинохайрхан дүүрэг ЗДТГазар"/>
    <m/>
    <n v="-10000"/>
    <s v="Адил-Оч"/>
    <x v="2"/>
    <s v="101.Аж ахуйн нэгжийн орлогын албан татвар "/>
  </r>
  <r>
    <x v="1"/>
    <x v="1"/>
    <s v="Adj#0"/>
    <x v="0"/>
    <x v="1"/>
    <s v="MTA"/>
    <s v="2014/02/26"/>
    <s v="Сонгинохайрхан дүүрэг ЗДТГазар"/>
    <m/>
    <n v="-10000"/>
    <s v="Адил-Оч"/>
    <x v="2"/>
    <s v="101.Аж ахуйн нэгжийн орлогын албан татвар "/>
  </r>
  <r>
    <x v="1"/>
    <x v="1"/>
    <s v="Adj#0"/>
    <x v="0"/>
    <x v="1"/>
    <s v="MTA"/>
    <s v="2014/02/28"/>
    <s v="Сонгинохайрхан дүүрэг ЗДТГазар"/>
    <m/>
    <n v="-5000"/>
    <s v="Адил-Оч"/>
    <x v="2"/>
    <s v="101.Аж ахуйн нэгжийн орлогын албан татвар "/>
  </r>
  <r>
    <x v="1"/>
    <x v="1"/>
    <s v="Adj#0"/>
    <x v="0"/>
    <x v="1"/>
    <s v="MTA"/>
    <s v="2014/03/14"/>
    <s v="Сонгинохайрхан дүүрэг ЗДТГазар"/>
    <m/>
    <n v="-5948.7"/>
    <s v="Адил-Оч"/>
    <x v="2"/>
    <s v="101.Аж ахуйн нэгжийн орлогын албан татвар "/>
  </r>
  <r>
    <x v="1"/>
    <x v="1"/>
    <s v="Adj#0"/>
    <x v="0"/>
    <x v="1"/>
    <s v="MTA"/>
    <s v="2014/10/31"/>
    <s v="Сонгинохайрхан дүүрэг ЗДТГазар"/>
    <m/>
    <n v="-2000"/>
    <s v="Адил-Оч"/>
    <x v="2"/>
    <s v="101.Аж ахуйн нэгжийн орлогын албан татвар "/>
  </r>
  <r>
    <x v="1"/>
    <x v="1"/>
    <s v="Adj#0"/>
    <x v="0"/>
    <x v="1"/>
    <s v="MTA"/>
    <s v="2014/11/26"/>
    <s v="Сонгинохайрхан дүүрэг ЗДТГазар"/>
    <m/>
    <n v="-5800"/>
    <s v="Адил-Оч"/>
    <x v="2"/>
    <s v="101.Аж ахуйн нэгжийн орлогын албан татвар "/>
  </r>
  <r>
    <x v="1"/>
    <x v="1"/>
    <s v="Adj#0"/>
    <x v="0"/>
    <x v="1"/>
    <s v="MTA"/>
    <s v="2014/01/23"/>
    <s v="Дундговь ЗДТГазар"/>
    <m/>
    <n v="-5000"/>
    <s v="Адил-Оч"/>
    <x v="0"/>
    <s v="104.Ашигт малтмалын нөөц ашигласны төлбөр"/>
  </r>
  <r>
    <x v="1"/>
    <x v="1"/>
    <s v="Adj#0"/>
    <x v="0"/>
    <x v="1"/>
    <s v="MTA"/>
    <s v="2014/03/21"/>
    <s v="Дундговь ЗДТГазар"/>
    <m/>
    <n v="-15000"/>
    <s v="Адил-Оч"/>
    <x v="0"/>
    <s v="104.Ашигт малтмалын нөөц ашигласны төлбөр"/>
  </r>
  <r>
    <x v="1"/>
    <x v="1"/>
    <s v="Adj#0"/>
    <x v="0"/>
    <x v="1"/>
    <s v="MTA"/>
    <s v="2014/04/09"/>
    <s v="Дундговь ЗДТГазар"/>
    <m/>
    <n v="-4000"/>
    <s v="Адил-Оч"/>
    <x v="0"/>
    <s v="104.Ашигт малтмалын нөөц ашигласны төлбөр"/>
  </r>
  <r>
    <x v="1"/>
    <x v="1"/>
    <s v="Adj#0"/>
    <x v="0"/>
    <x v="1"/>
    <s v="MTA"/>
    <s v="2014/04/28"/>
    <s v="Дундговь ЗДТГазар"/>
    <m/>
    <n v="-10000"/>
    <s v="Адил-Оч"/>
    <x v="0"/>
    <s v="104.Ашигт малтмалын нөөц ашигласны төлбөр"/>
  </r>
  <r>
    <x v="1"/>
    <x v="1"/>
    <s v="Adj#0"/>
    <x v="0"/>
    <x v="1"/>
    <s v="MTA"/>
    <s v="2014/06/26"/>
    <s v="Дундговь ЗДТГазар"/>
    <m/>
    <n v="-11789.4"/>
    <s v="Адил-Оч"/>
    <x v="0"/>
    <s v="104.Ашигт малтмалын нөөц ашигласны төлбөр"/>
  </r>
  <r>
    <x v="1"/>
    <x v="1"/>
    <s v="Adj#0"/>
    <x v="0"/>
    <x v="1"/>
    <s v="MTA"/>
    <s v="2014/07/23"/>
    <s v="Дундговь ЗДТГазар"/>
    <m/>
    <n v="-12253.2"/>
    <s v="Адил-Оч"/>
    <x v="0"/>
    <s v="104.Ашигт малтмалын нөөц ашигласны төлбөр"/>
  </r>
  <r>
    <x v="1"/>
    <x v="1"/>
    <s v="Adj#0"/>
    <x v="0"/>
    <x v="1"/>
    <s v="MTA"/>
    <s v="2014/08/29"/>
    <s v="Дундговь ЗДТГазар"/>
    <m/>
    <n v="-10000"/>
    <s v="Адил-Оч"/>
    <x v="0"/>
    <s v="104.Ашигт малтмалын нөөц ашигласны төлбөр"/>
  </r>
  <r>
    <x v="1"/>
    <x v="1"/>
    <s v="Adj#0"/>
    <x v="0"/>
    <x v="1"/>
    <s v="MTA"/>
    <s v="2014/09/26"/>
    <s v="Дундговь ЗДТГазар"/>
    <m/>
    <n v="-10000"/>
    <s v="Адил-Оч"/>
    <x v="0"/>
    <s v="104.Ашигт малтмалын нөөц ашигласны төлбөр"/>
  </r>
  <r>
    <x v="1"/>
    <x v="1"/>
    <s v="Adj#0"/>
    <x v="0"/>
    <x v="1"/>
    <s v="MTA"/>
    <s v="2014/12/01"/>
    <s v="Дундговь ЗДТГазар"/>
    <m/>
    <n v="-7000"/>
    <s v="Адил-Оч"/>
    <x v="0"/>
    <s v="104.Ашигт малтмалын нөөц ашигласны төлбөр"/>
  </r>
  <r>
    <x v="1"/>
    <x v="1"/>
    <s v="Adj#0"/>
    <x v="0"/>
    <x v="1"/>
    <s v="MTA"/>
    <s v="2014/12/30"/>
    <s v="Дундговь ЗДТГазар"/>
    <m/>
    <n v="-1800"/>
    <s v="Адил-Оч"/>
    <x v="0"/>
    <s v="104.Ашигт малтмалын нөөц ашигласны төлбөр"/>
  </r>
  <r>
    <x v="0"/>
    <x v="1"/>
    <s v="Adj#1"/>
    <x v="1"/>
    <x v="1"/>
    <s v="MTA"/>
    <s v="2014/01/29"/>
    <s v="Дорнод ЗДТГазар"/>
    <m/>
    <n v="-5700"/>
    <s v="Адуунчулуун"/>
    <x v="2"/>
    <s v="101.Аж ахуйн нэгжийн орлогын албан татвар "/>
  </r>
  <r>
    <x v="0"/>
    <x v="1"/>
    <s v="Adj#1"/>
    <x v="1"/>
    <x v="1"/>
    <s v="MTA"/>
    <s v="2014/03/19"/>
    <s v="Дорнод ЗДТГазар"/>
    <m/>
    <n v="-7600"/>
    <s v="Адуунчулуун"/>
    <x v="2"/>
    <s v="101.Аж ахуйн нэгжийн орлогын албан татвар "/>
  </r>
  <r>
    <x v="0"/>
    <x v="1"/>
    <s v="Adj#1"/>
    <x v="1"/>
    <x v="1"/>
    <s v="MTA"/>
    <s v="2014/04/18"/>
    <s v="Дорнод ЗДТГазар"/>
    <m/>
    <n v="-28000"/>
    <s v="Адуунчулуун"/>
    <x v="2"/>
    <s v="101.Аж ахуйн нэгжийн орлогын албан татвар "/>
  </r>
  <r>
    <x v="0"/>
    <x v="1"/>
    <s v="Adj#1"/>
    <x v="1"/>
    <x v="1"/>
    <s v="MTA"/>
    <s v="2014/06/27"/>
    <s v="Дорнод ЗДТГазар"/>
    <m/>
    <n v="-5000"/>
    <s v="Адуунчулуун"/>
    <x v="2"/>
    <s v="101.Аж ахуйн нэгжийн орлогын албан татвар "/>
  </r>
  <r>
    <x v="0"/>
    <x v="1"/>
    <s v="Adj#1"/>
    <x v="1"/>
    <x v="1"/>
    <s v="MTA"/>
    <s v="2014/01/29"/>
    <s v="Дорнод ЗДТГазар"/>
    <m/>
    <n v="-16703"/>
    <s v="Адуунчулуун"/>
    <x v="0"/>
    <s v="104.Ашигт малтмалын нөөц ашигласны төлбөр"/>
  </r>
  <r>
    <x v="0"/>
    <x v="1"/>
    <s v="Adj#1"/>
    <x v="1"/>
    <x v="1"/>
    <s v="MTA"/>
    <s v="2014/01/29"/>
    <s v="Дорнод ЗДТГазар"/>
    <m/>
    <n v="-13700"/>
    <s v="Адуунчулуун"/>
    <x v="0"/>
    <s v="104.Ашигт малтмалын нөөц ашигласны төлбөр"/>
  </r>
  <r>
    <x v="0"/>
    <x v="1"/>
    <s v="Adj#1"/>
    <x v="1"/>
    <x v="1"/>
    <s v="MTA"/>
    <s v="2014/01/29"/>
    <s v="Дорнод ЗДТГазар"/>
    <m/>
    <n v="-18853"/>
    <s v="Адуунчулуун"/>
    <x v="0"/>
    <s v="104.Ашигт малтмалын нөөц ашигласны төлбөр"/>
  </r>
  <r>
    <x v="0"/>
    <x v="1"/>
    <s v="Adj#1"/>
    <x v="1"/>
    <x v="1"/>
    <s v="MTA"/>
    <s v="2014/01/29"/>
    <s v="Дорнод ЗДТГазар"/>
    <m/>
    <n v="-21000"/>
    <s v="Адуунчулуун"/>
    <x v="0"/>
    <s v="104.Ашигт малтмалын нөөц ашигласны төлбөр"/>
  </r>
  <r>
    <x v="0"/>
    <x v="1"/>
    <s v="Adj#1"/>
    <x v="1"/>
    <x v="1"/>
    <s v="MTA"/>
    <s v="2014/01/29"/>
    <s v="Дорнод ЗДТГазар"/>
    <m/>
    <n v="-23000"/>
    <s v="Адуунчулуун"/>
    <x v="0"/>
    <s v="104.Ашигт малтмалын нөөц ашигласны төлбөр"/>
  </r>
  <r>
    <x v="0"/>
    <x v="1"/>
    <s v="Adj#1"/>
    <x v="1"/>
    <x v="1"/>
    <s v="MTA"/>
    <s v="2014/01/29"/>
    <s v="Дорнод ЗДТГазар"/>
    <m/>
    <n v="-22100"/>
    <s v="Адуунчулуун"/>
    <x v="0"/>
    <s v="104.Ашигт малтмалын нөөц ашигласны төлбөр"/>
  </r>
  <r>
    <x v="0"/>
    <x v="1"/>
    <s v="Adj#1"/>
    <x v="1"/>
    <x v="1"/>
    <s v="MTA"/>
    <s v="2014/01/29"/>
    <s v="Дорнод ЗДТГазар"/>
    <m/>
    <n v="-21000"/>
    <s v="Адуунчулуун"/>
    <x v="0"/>
    <s v="104.Ашигт малтмалын нөөц ашигласны төлбөр"/>
  </r>
  <r>
    <x v="0"/>
    <x v="1"/>
    <s v="Adj#1"/>
    <x v="1"/>
    <x v="1"/>
    <s v="MTA"/>
    <s v="2014/01/29"/>
    <s v="Дорнод ЗДТГазар"/>
    <m/>
    <n v="-18100"/>
    <s v="Адуунчулуун"/>
    <x v="0"/>
    <s v="104.Ашигт малтмалын нөөц ашигласны төлбөр"/>
  </r>
  <r>
    <x v="0"/>
    <x v="1"/>
    <s v="Adj#1"/>
    <x v="137"/>
    <x v="1"/>
    <s v="MTA"/>
    <s v="2014/01/10"/>
    <s v="Сүхбаатар дүүрэг"/>
    <m/>
    <n v="-15"/>
    <s v="Азиагоулд Монголиа"/>
    <x v="2"/>
    <s v="101.Аж ахуйн нэгжийн орлогын албан татвар "/>
  </r>
  <r>
    <x v="0"/>
    <x v="1"/>
    <s v="Adj#1"/>
    <x v="137"/>
    <x v="1"/>
    <s v="MTA"/>
    <s v="2014/02/14"/>
    <s v="Сүхбаатар дүүрэг"/>
    <m/>
    <n v="-23"/>
    <s v="Азиагоулд Монголиа"/>
    <x v="2"/>
    <s v="101.Аж ахуйн нэгжийн орлогын албан татвар "/>
  </r>
  <r>
    <x v="0"/>
    <x v="1"/>
    <s v="Adj#1"/>
    <x v="137"/>
    <x v="1"/>
    <s v="MTA"/>
    <s v="2014/03/11"/>
    <s v="Сүхбаатар дүүрэг"/>
    <m/>
    <n v="-17.899999999999999"/>
    <s v="Азиагоулд Монголиа"/>
    <x v="2"/>
    <s v="101.Аж ахуйн нэгжийн орлогын албан татвар "/>
  </r>
  <r>
    <x v="0"/>
    <x v="1"/>
    <s v="Adj#1"/>
    <x v="137"/>
    <x v="1"/>
    <s v="MTA"/>
    <s v="2014/04/09"/>
    <s v="Сүхбаатар дүүрэг"/>
    <m/>
    <n v="-34.1"/>
    <s v="Азиагоулд Монголиа"/>
    <x v="2"/>
    <s v="101.Аж ахуйн нэгжийн орлогын албан татвар "/>
  </r>
  <r>
    <x v="0"/>
    <x v="1"/>
    <s v="Adj#1"/>
    <x v="137"/>
    <x v="1"/>
    <s v="MTA"/>
    <s v="2014/07/03"/>
    <s v="Сүхбаатар дүүрэг"/>
    <m/>
    <n v="-25.9"/>
    <s v="Азиагоулд Монголиа"/>
    <x v="2"/>
    <s v="101.Аж ахуйн нэгжийн орлогын албан татвар "/>
  </r>
  <r>
    <x v="0"/>
    <x v="1"/>
    <s v="Adj#1"/>
    <x v="137"/>
    <x v="1"/>
    <s v="MTA"/>
    <s v="2014/08/06"/>
    <s v="Сүхбаатар дүүрэг"/>
    <m/>
    <n v="-145.19999999999999"/>
    <s v="Азиагоулд Монголиа"/>
    <x v="2"/>
    <s v="101.Аж ахуйн нэгжийн орлогын албан татвар "/>
  </r>
  <r>
    <x v="0"/>
    <x v="1"/>
    <s v="Adj#1"/>
    <x v="137"/>
    <x v="1"/>
    <s v="MTA"/>
    <s v="2014/09/05"/>
    <s v="Сүхбаатар дүүрэг"/>
    <m/>
    <n v="-194.4"/>
    <s v="Азиагоулд Монголиа"/>
    <x v="2"/>
    <s v="101.Аж ахуйн нэгжийн орлогын албан татвар "/>
  </r>
  <r>
    <x v="0"/>
    <x v="1"/>
    <s v="Adj#1"/>
    <x v="137"/>
    <x v="1"/>
    <s v="MTA"/>
    <s v="2014/10/10"/>
    <s v="Сүхбаатар дүүрэг"/>
    <m/>
    <n v="-188"/>
    <s v="Азиагоулд Монголиа"/>
    <x v="2"/>
    <s v="101.Аж ахуйн нэгжийн орлогын албан татвар "/>
  </r>
  <r>
    <x v="0"/>
    <x v="1"/>
    <s v="Adj#1"/>
    <x v="137"/>
    <x v="1"/>
    <s v="MTA"/>
    <s v="2014/11/07"/>
    <s v="Сүхбаатар дүүрэг"/>
    <m/>
    <n v="-187.7"/>
    <s v="Азиагоулд Монголиа"/>
    <x v="2"/>
    <s v="101.Аж ахуйн нэгжийн орлогын албан татвар "/>
  </r>
  <r>
    <x v="0"/>
    <x v="1"/>
    <s v="Adj#1"/>
    <x v="137"/>
    <x v="1"/>
    <s v="MTA"/>
    <s v="2014/12/09"/>
    <s v="Сүхбаатар дүүрэг"/>
    <m/>
    <n v="-179.1"/>
    <s v="Азиагоулд Монголиа"/>
    <x v="2"/>
    <s v="101.Аж ахуйн нэгжийн орлогын албан татвар "/>
  </r>
  <r>
    <x v="0"/>
    <x v="1"/>
    <s v="Adj#1"/>
    <x v="105"/>
    <x v="1"/>
    <s v="MTA"/>
    <s v="2014/07/01"/>
    <s v="Сүхбаатар дүүрэг"/>
    <m/>
    <n v="-1547.9"/>
    <s v="Айбекс Лэнд Монголиа"/>
    <x v="2"/>
    <s v="101.Аж ахуйн нэгжийн орлогын албан татвар "/>
  </r>
  <r>
    <x v="0"/>
    <x v="1"/>
    <s v="Adj#1"/>
    <x v="105"/>
    <x v="1"/>
    <s v="MTA"/>
    <s v="2014/08/05"/>
    <s v="Сүхбаатар дүүрэг"/>
    <m/>
    <n v="-2077"/>
    <s v="Айбекс Лэнд Монголиа"/>
    <x v="2"/>
    <s v="101.Аж ахуйн нэгжийн орлогын албан татвар "/>
  </r>
  <r>
    <x v="0"/>
    <x v="1"/>
    <s v="Adj#1"/>
    <x v="105"/>
    <x v="1"/>
    <s v="MTA"/>
    <s v="2014/10/07"/>
    <s v="Сүхбаатар дүүрэг"/>
    <m/>
    <n v="-590.9"/>
    <s v="Айбекс Лэнд Монголиа"/>
    <x v="2"/>
    <s v="101.Аж ахуйн нэгжийн орлогын албан татвар "/>
  </r>
  <r>
    <x v="1"/>
    <x v="1"/>
    <s v="Adj#0"/>
    <x v="2"/>
    <x v="1"/>
    <s v="MTA"/>
    <s v="2014/04/25"/>
    <s v="УТОХГ"/>
    <m/>
    <n v="-420000"/>
    <s v="Алтайн Хүдэр"/>
    <x v="2"/>
    <s v="101.Аж ахуйн нэгжийн орлогын албан татвар "/>
  </r>
  <r>
    <x v="1"/>
    <x v="1"/>
    <s v="Adj#0"/>
    <x v="2"/>
    <x v="1"/>
    <s v="MTA"/>
    <s v="2014/02/26"/>
    <s v="УТОХГ"/>
    <m/>
    <n v="-500000"/>
    <s v="Алтайн Хүдэр"/>
    <x v="0"/>
    <s v="104.Ашигт малтмалын нөөц ашигласны төлбөр"/>
  </r>
  <r>
    <x v="1"/>
    <x v="1"/>
    <s v="Adj#0"/>
    <x v="2"/>
    <x v="1"/>
    <s v="MTA"/>
    <s v="2014/04/22"/>
    <s v="УТОХГ"/>
    <m/>
    <n v="-1700000"/>
    <s v="Алтайн Хүдэр"/>
    <x v="0"/>
    <s v="104.Ашигт малтмалын нөөц ашигласны төлбөр"/>
  </r>
  <r>
    <x v="1"/>
    <x v="1"/>
    <s v="Adj#0"/>
    <x v="2"/>
    <x v="1"/>
    <s v="MTA"/>
    <s v="2014/04/25"/>
    <s v="УТОХГ"/>
    <m/>
    <n v="-580000"/>
    <s v="Алтайн Хүдэр"/>
    <x v="0"/>
    <s v="104.Ашигт малтмалын нөөц ашигласны төлбөр"/>
  </r>
  <r>
    <x v="1"/>
    <x v="1"/>
    <s v="Adj#0"/>
    <x v="2"/>
    <x v="1"/>
    <s v="MTA"/>
    <s v="2014/10/20"/>
    <s v="УТОХГ"/>
    <m/>
    <n v="-1059243.2"/>
    <s v="Алтайн Хүдэр"/>
    <x v="0"/>
    <s v="104.Ашигт малтмалын нөөц ашигласны төлбөр"/>
  </r>
  <r>
    <x v="1"/>
    <x v="1"/>
    <s v="Adj#0"/>
    <x v="2"/>
    <x v="1"/>
    <s v="MTA"/>
    <s v="2014/10/28"/>
    <s v="УТОХГ"/>
    <m/>
    <n v="-1500000"/>
    <s v="Алтайн Хүдэр"/>
    <x v="0"/>
    <s v="104.Ашигт малтмалын нөөц ашигласны төлбөр"/>
  </r>
  <r>
    <x v="1"/>
    <x v="1"/>
    <s v="Adj#0"/>
    <x v="3"/>
    <x v="1"/>
    <s v="MTA"/>
    <s v="2014/12/22"/>
    <s v="УТОХГ"/>
    <m/>
    <n v="-2.4"/>
    <s v="Алтандорнод Монгол"/>
    <x v="2"/>
    <s v="101.Аж ахуйн нэгжийн орлогын албан татвар "/>
  </r>
  <r>
    <x v="1"/>
    <x v="1"/>
    <s v="Adj#0"/>
    <x v="3"/>
    <x v="1"/>
    <s v="MTA"/>
    <s v="2014/01/20"/>
    <s v="УТОХГ"/>
    <m/>
    <n v="-16399.3"/>
    <s v="Алтандорнод Монгол"/>
    <x v="0"/>
    <s v="104.Ашигт малтмалын нөөц ашигласны төлбөр"/>
  </r>
  <r>
    <x v="1"/>
    <x v="1"/>
    <s v="Adj#0"/>
    <x v="3"/>
    <x v="1"/>
    <s v="MTA"/>
    <s v="2014/04/14"/>
    <s v="УТОХГ"/>
    <m/>
    <n v="-16795.099999999999"/>
    <s v="Алтандорнод Монгол"/>
    <x v="0"/>
    <s v="104.Ашигт малтмалын нөөц ашигласны төлбөр"/>
  </r>
  <r>
    <x v="1"/>
    <x v="1"/>
    <s v="Adj#0"/>
    <x v="3"/>
    <x v="1"/>
    <s v="MTA"/>
    <s v="2014/04/28"/>
    <s v="УТОХГ"/>
    <m/>
    <n v="-33515.800000000003"/>
    <s v="Алтандорнод Монгол"/>
    <x v="0"/>
    <s v="104.Ашигт малтмалын нөөц ашигласны төлбөр"/>
  </r>
  <r>
    <x v="1"/>
    <x v="1"/>
    <s v="Adj#0"/>
    <x v="3"/>
    <x v="1"/>
    <s v="MTA"/>
    <s v="2014/05/05"/>
    <s v="УТОХГ"/>
    <m/>
    <n v="-28754.3"/>
    <s v="Алтандорнод Монгол"/>
    <x v="0"/>
    <s v="104.Ашигт малтмалын нөөц ашигласны төлбөр"/>
  </r>
  <r>
    <x v="1"/>
    <x v="1"/>
    <s v="Adj#0"/>
    <x v="3"/>
    <x v="1"/>
    <s v="MTA"/>
    <s v="2014/05/08"/>
    <s v="УТОХГ"/>
    <m/>
    <n v="-6654.6"/>
    <s v="Алтандорнод Монгол"/>
    <x v="0"/>
    <s v="104.Ашигт малтмалын нөөц ашигласны төлбөр"/>
  </r>
  <r>
    <x v="1"/>
    <x v="1"/>
    <s v="Adj#0"/>
    <x v="3"/>
    <x v="1"/>
    <s v="MTA"/>
    <s v="2014/05/12"/>
    <s v="УТОХГ"/>
    <m/>
    <n v="-16637.5"/>
    <s v="Алтандорнод Монгол"/>
    <x v="0"/>
    <s v="104.Ашигт малтмалын нөөц ашигласны төлбөр"/>
  </r>
  <r>
    <x v="1"/>
    <x v="1"/>
    <s v="Adj#0"/>
    <x v="3"/>
    <x v="1"/>
    <s v="MTA"/>
    <s v="2014/05/13"/>
    <s v="УТОХГ"/>
    <m/>
    <n v="-16788.8"/>
    <s v="Алтандорнод Монгол"/>
    <x v="0"/>
    <s v="104.Ашигт малтмалын нөөц ашигласны төлбөр"/>
  </r>
  <r>
    <x v="1"/>
    <x v="1"/>
    <s v="Adj#0"/>
    <x v="3"/>
    <x v="1"/>
    <s v="MTA"/>
    <s v="2014/05/19"/>
    <s v="УТОХГ"/>
    <m/>
    <n v="-36726.1"/>
    <s v="Алтандорнод Монгол"/>
    <x v="0"/>
    <s v="104.Ашигт малтмалын нөөц ашигласны төлбөр"/>
  </r>
  <r>
    <x v="1"/>
    <x v="1"/>
    <s v="Adj#0"/>
    <x v="3"/>
    <x v="1"/>
    <s v="MTA"/>
    <s v="2014/05/26"/>
    <s v="УТОХГ"/>
    <m/>
    <n v="-30022.9"/>
    <s v="Алтандорнод Монгол"/>
    <x v="0"/>
    <s v="104.Ашигт малтмалын нөөц ашигласны төлбөр"/>
  </r>
  <r>
    <x v="1"/>
    <x v="1"/>
    <s v="Adj#0"/>
    <x v="3"/>
    <x v="1"/>
    <s v="MTA"/>
    <s v="2014/06/10"/>
    <s v="УТОХГ"/>
    <m/>
    <n v="-66610.899999999994"/>
    <s v="Алтандорнод Монгол"/>
    <x v="0"/>
    <s v="104.Ашигт малтмалын нөөц ашигласны төлбөр"/>
  </r>
  <r>
    <x v="1"/>
    <x v="1"/>
    <s v="Adj#0"/>
    <x v="3"/>
    <x v="1"/>
    <s v="MTA"/>
    <s v="2014/06/16"/>
    <s v="УТОХГ"/>
    <m/>
    <n v="-29315.1"/>
    <s v="Алтандорнод Монгол"/>
    <x v="0"/>
    <s v="104.Ашигт малтмалын нөөц ашигласны төлбөр"/>
  </r>
  <r>
    <x v="1"/>
    <x v="1"/>
    <s v="Adj#0"/>
    <x v="3"/>
    <x v="1"/>
    <s v="MTA"/>
    <s v="2014/06/19"/>
    <s v="УТОХГ"/>
    <m/>
    <n v="-12536.2"/>
    <s v="Алтандорнод Монгол"/>
    <x v="0"/>
    <s v="104.Ашигт малтмалын нөөц ашигласны төлбөр"/>
  </r>
  <r>
    <x v="1"/>
    <x v="1"/>
    <s v="Adj#0"/>
    <x v="3"/>
    <x v="1"/>
    <s v="MTA"/>
    <s v="2014/06/26"/>
    <s v="УТОХГ"/>
    <m/>
    <n v="-109038.9"/>
    <s v="Алтандорнод Монгол"/>
    <x v="0"/>
    <s v="104.Ашигт малтмалын нөөц ашигласны төлбөр"/>
  </r>
  <r>
    <x v="1"/>
    <x v="1"/>
    <s v="Adj#0"/>
    <x v="3"/>
    <x v="1"/>
    <s v="MTA"/>
    <s v="2014/06/27"/>
    <s v="УТОХГ"/>
    <m/>
    <n v="-45818.3"/>
    <s v="Алтандорнод Монгол"/>
    <x v="0"/>
    <s v="104.Ашигт малтмалын нөөц ашигласны төлбөр"/>
  </r>
  <r>
    <x v="1"/>
    <x v="1"/>
    <s v="Adj#0"/>
    <x v="3"/>
    <x v="1"/>
    <s v="MTA"/>
    <s v="2014/07/07"/>
    <s v="УТОХГ"/>
    <m/>
    <n v="-35253.300000000003"/>
    <s v="Алтандорнод Монгол"/>
    <x v="0"/>
    <s v="104.Ашигт малтмалын нөөц ашигласны төлбөр"/>
  </r>
  <r>
    <x v="1"/>
    <x v="1"/>
    <s v="Adj#0"/>
    <x v="3"/>
    <x v="1"/>
    <s v="MTA"/>
    <s v="2014/07/17"/>
    <s v="УТОХГ"/>
    <m/>
    <n v="-30161"/>
    <s v="Алтандорнод Монгол"/>
    <x v="0"/>
    <s v="104.Ашигт малтмалын нөөц ашигласны төлбөр"/>
  </r>
  <r>
    <x v="1"/>
    <x v="1"/>
    <s v="Adj#0"/>
    <x v="3"/>
    <x v="1"/>
    <s v="MTA"/>
    <s v="2014/07/22"/>
    <s v="УТОХГ"/>
    <m/>
    <n v="-5773.4"/>
    <s v="Алтандорнод Монгол"/>
    <x v="0"/>
    <s v="104.Ашигт малтмалын нөөц ашигласны төлбөр"/>
  </r>
  <r>
    <x v="1"/>
    <x v="1"/>
    <s v="Adj#0"/>
    <x v="3"/>
    <x v="1"/>
    <s v="MTA"/>
    <s v="2014/07/23"/>
    <s v="УТОХГ"/>
    <m/>
    <n v="-27052.7"/>
    <s v="Алтандорнод Монгол"/>
    <x v="0"/>
    <s v="104.Ашигт малтмалын нөөц ашигласны төлбөр"/>
  </r>
  <r>
    <x v="1"/>
    <x v="1"/>
    <s v="Adj#0"/>
    <x v="3"/>
    <x v="1"/>
    <s v="MTA"/>
    <s v="2014/07/30"/>
    <s v="УТОХГ"/>
    <m/>
    <n v="-39532.6"/>
    <s v="Алтандорнод Монгол"/>
    <x v="0"/>
    <s v="104.Ашигт малтмалын нөөц ашигласны төлбөр"/>
  </r>
  <r>
    <x v="1"/>
    <x v="1"/>
    <s v="Adj#0"/>
    <x v="3"/>
    <x v="1"/>
    <s v="MTA"/>
    <s v="2014/08/08"/>
    <s v="УТОХГ"/>
    <m/>
    <n v="-8461.9"/>
    <s v="Алтандорнод Монгол"/>
    <x v="0"/>
    <s v="104.Ашигт малтмалын нөөц ашигласны төлбөр"/>
  </r>
  <r>
    <x v="1"/>
    <x v="1"/>
    <s v="Adj#0"/>
    <x v="3"/>
    <x v="1"/>
    <s v="MTA"/>
    <s v="2014/08/11"/>
    <s v="УТОХГ"/>
    <m/>
    <n v="-31763.4"/>
    <s v="Алтандорнод Монгол"/>
    <x v="0"/>
    <s v="104.Ашигт малтмалын нөөц ашигласны төлбөр"/>
  </r>
  <r>
    <x v="1"/>
    <x v="1"/>
    <s v="Adj#0"/>
    <x v="3"/>
    <x v="1"/>
    <s v="MTA"/>
    <s v="2014/08/19"/>
    <s v="УТОХГ"/>
    <m/>
    <n v="-22325.9"/>
    <s v="Алтандорнод Монгол"/>
    <x v="0"/>
    <s v="104.Ашигт малтмалын нөөц ашигласны төлбөр"/>
  </r>
  <r>
    <x v="1"/>
    <x v="1"/>
    <s v="Adj#0"/>
    <x v="3"/>
    <x v="1"/>
    <s v="MTA"/>
    <s v="2014/08/26"/>
    <s v="УТОХГ"/>
    <m/>
    <n v="-16036.5"/>
    <s v="Алтандорнод Монгол"/>
    <x v="0"/>
    <s v="104.Ашигт малтмалын нөөц ашигласны төлбөр"/>
  </r>
  <r>
    <x v="1"/>
    <x v="1"/>
    <s v="Adj#0"/>
    <x v="3"/>
    <x v="1"/>
    <s v="MTA"/>
    <s v="2014/09/02"/>
    <s v="УТОХГ"/>
    <m/>
    <n v="-32655.8"/>
    <s v="Алтандорнод Монгол"/>
    <x v="0"/>
    <s v="104.Ашигт малтмалын нөөц ашигласны төлбөр"/>
  </r>
  <r>
    <x v="1"/>
    <x v="1"/>
    <s v="Adj#0"/>
    <x v="3"/>
    <x v="1"/>
    <s v="MTA"/>
    <s v="2014/09/08"/>
    <s v="УТОХГ"/>
    <m/>
    <n v="-17316.099999999999"/>
    <s v="Алтандорнод Монгол"/>
    <x v="0"/>
    <s v="104.Ашигт малтмалын нөөц ашигласны төлбөр"/>
  </r>
  <r>
    <x v="1"/>
    <x v="1"/>
    <s v="Adj#0"/>
    <x v="3"/>
    <x v="1"/>
    <s v="MTA"/>
    <s v="2014/09/15"/>
    <s v="УТОХГ"/>
    <m/>
    <n v="-19134.7"/>
    <s v="Алтандорнод Монгол"/>
    <x v="0"/>
    <s v="104.Ашигт малтмалын нөөц ашигласны төлбөр"/>
  </r>
  <r>
    <x v="1"/>
    <x v="1"/>
    <s v="Adj#0"/>
    <x v="77"/>
    <x v="1"/>
    <s v="MTA"/>
    <s v="2014/09/08"/>
    <s v="Баянзүрх дүүрэг ЗДТГазар"/>
    <m/>
    <n v="-1222.4000000000001"/>
    <s v="Анандбаянтал"/>
    <x v="2"/>
    <s v="101.Аж ахуйн нэгжийн орлогын албан татвар "/>
  </r>
  <r>
    <x v="1"/>
    <x v="1"/>
    <s v="Adj#0"/>
    <x v="77"/>
    <x v="1"/>
    <s v="MTA"/>
    <s v="2014/04/10"/>
    <s v="Баянзүрх дүүрэг ЗДТГазар"/>
    <m/>
    <n v="-130609.9"/>
    <s v="Анандбаянтал"/>
    <x v="0"/>
    <s v="104.Ашигт малтмалын нөөц ашигласны төлбөр"/>
  </r>
  <r>
    <x v="1"/>
    <x v="1"/>
    <s v="Adj#0"/>
    <x v="78"/>
    <x v="1"/>
    <s v="MTA"/>
    <s v="2014/02/19"/>
    <s v="Сонгинохайрхан дүүрэг ЗДТГазар"/>
    <m/>
    <n v="-2159.1999999999998"/>
    <s v="Андын тэмүүлэл"/>
    <x v="2"/>
    <s v="101.Аж ахуйн нэгжийн орлогын албан татвар "/>
  </r>
  <r>
    <x v="1"/>
    <x v="1"/>
    <s v="Adj#0"/>
    <x v="78"/>
    <x v="1"/>
    <s v="MTA"/>
    <s v="2014/05/07"/>
    <s v="Сонгинохайрхан дүүрэг ЗДТГазар"/>
    <m/>
    <n v="-6390"/>
    <s v="Андын тэмүүлэл"/>
    <x v="2"/>
    <s v="101.Аж ахуйн нэгжийн орлогын албан татвар "/>
  </r>
  <r>
    <x v="1"/>
    <x v="1"/>
    <s v="Adj#0"/>
    <x v="78"/>
    <x v="1"/>
    <s v="MTA"/>
    <s v="2014/12/18"/>
    <s v="Сонгинохайрхан дүүрэг ЗДТГазар"/>
    <m/>
    <n v="-801"/>
    <s v="Андын тэмүүлэл"/>
    <x v="2"/>
    <s v="101.Аж ахуйн нэгжийн орлогын албан татвар "/>
  </r>
  <r>
    <x v="1"/>
    <x v="1"/>
    <s v="Adj#0"/>
    <x v="78"/>
    <x v="1"/>
    <s v="MTA"/>
    <s v="2014/06/24"/>
    <s v="Баянхонгор ЗДТГазар"/>
    <m/>
    <n v="-3888"/>
    <s v="Андын тэмүүлэл"/>
    <x v="0"/>
    <s v="104.Ашигт малтмалын нөөц ашигласны төлбөр"/>
  </r>
  <r>
    <x v="1"/>
    <x v="1"/>
    <s v="Adj#0"/>
    <x v="78"/>
    <x v="1"/>
    <s v="MTA"/>
    <s v="2014/07/04"/>
    <s v="Баянхонгор ЗДТГазар"/>
    <m/>
    <n v="-2614.1"/>
    <s v="Андын тэмүүлэл"/>
    <x v="0"/>
    <s v="104.Ашигт малтмалын нөөц ашигласны төлбөр"/>
  </r>
  <r>
    <x v="1"/>
    <x v="1"/>
    <s v="Adj#0"/>
    <x v="78"/>
    <x v="1"/>
    <s v="MTA"/>
    <s v="2014/07/21"/>
    <s v="Баянхонгор ЗДТГазар"/>
    <m/>
    <n v="-3254"/>
    <s v="Андын тэмүүлэл"/>
    <x v="0"/>
    <s v="104.Ашигт малтмалын нөөц ашигласны төлбөр"/>
  </r>
  <r>
    <x v="1"/>
    <x v="1"/>
    <s v="Adj#0"/>
    <x v="78"/>
    <x v="1"/>
    <s v="MTA"/>
    <s v="2014/07/31"/>
    <s v="Баянхонгор ЗДТГазар"/>
    <m/>
    <n v="-2215"/>
    <s v="Андын тэмүүлэл"/>
    <x v="0"/>
    <s v="104.Ашигт малтмалын нөөц ашигласны төлбөр"/>
  </r>
  <r>
    <x v="1"/>
    <x v="1"/>
    <s v="Adj#0"/>
    <x v="78"/>
    <x v="1"/>
    <s v="MTA"/>
    <s v="2014/08/20"/>
    <s v="Баянхонгор ЗДТГазар"/>
    <m/>
    <n v="-6677.5"/>
    <s v="Андын тэмүүлэл"/>
    <x v="0"/>
    <s v="104.Ашигт малтмалын нөөц ашигласны төлбөр"/>
  </r>
  <r>
    <x v="1"/>
    <x v="1"/>
    <s v="Adj#0"/>
    <x v="78"/>
    <x v="1"/>
    <s v="MTA"/>
    <s v="2014/09/18"/>
    <s v="Баянхонгор ЗДТГазар"/>
    <m/>
    <n v="-4645.5"/>
    <s v="Андын тэмүүлэл"/>
    <x v="0"/>
    <s v="104.Ашигт малтмалын нөөц ашигласны төлбөр"/>
  </r>
  <r>
    <x v="0"/>
    <x v="1"/>
    <s v="Adj#1"/>
    <x v="78"/>
    <x v="1"/>
    <s v="MTA"/>
    <s v="2014/10/14"/>
    <s v="Баянхонгор ЗДТГазар"/>
    <m/>
    <n v="-6881.1"/>
    <s v="Андын тэмүүлэл"/>
    <x v="0"/>
    <s v="104.Ашигт малтмалын нөөц ашигласны төлбөр"/>
  </r>
  <r>
    <x v="0"/>
    <x v="1"/>
    <s v="Adj#1"/>
    <x v="78"/>
    <x v="1"/>
    <s v="MTA"/>
    <s v="2014/11/10"/>
    <s v="Баянхонгор ЗДТГазар"/>
    <m/>
    <n v="-7227.9"/>
    <s v="Андын тэмүүлэл"/>
    <x v="0"/>
    <s v="104.Ашигт малтмалын нөөц ашигласны төлбөр"/>
  </r>
  <r>
    <x v="1"/>
    <x v="1"/>
    <s v="Adj#0"/>
    <x v="8"/>
    <x v="1"/>
    <s v="MTA"/>
    <s v="2014/01/09"/>
    <s v="Чингэлтэй дүүрэг ЗДТГазар"/>
    <m/>
    <n v="-3899"/>
    <s v="Баян Айраг Эксплорэйшн"/>
    <x v="2"/>
    <s v="101.Аж ахуйн нэгжийн орлогын албан татвар "/>
  </r>
  <r>
    <x v="1"/>
    <x v="1"/>
    <s v="Adj#0"/>
    <x v="8"/>
    <x v="1"/>
    <s v="MTA"/>
    <s v="2014/01/14"/>
    <s v="Чингэлтэй дүүрэг ЗДТГазар"/>
    <m/>
    <n v="-1178.8"/>
    <s v="Баян Айраг Эксплорэйшн"/>
    <x v="2"/>
    <s v="101.Аж ахуйн нэгжийн орлогын албан татвар "/>
  </r>
  <r>
    <x v="1"/>
    <x v="1"/>
    <s v="Adj#0"/>
    <x v="8"/>
    <x v="1"/>
    <s v="MTA"/>
    <s v="2014/05/30"/>
    <s v="Чингэлтэй дүүрэг ЗДТГазар"/>
    <m/>
    <n v="-319.8"/>
    <s v="Баян Айраг Эксплорэйшн"/>
    <x v="2"/>
    <s v="101.Аж ахуйн нэгжийн орлогын албан татвар "/>
  </r>
  <r>
    <x v="1"/>
    <x v="1"/>
    <s v="Adj#0"/>
    <x v="8"/>
    <x v="1"/>
    <s v="MTA"/>
    <s v="2014/07/18"/>
    <s v="Чингэлтэй дүүрэг ЗДТГазар"/>
    <m/>
    <n v="-259.3"/>
    <s v="Баян Айраг Эксплорэйшн"/>
    <x v="2"/>
    <s v="101.Аж ахуйн нэгжийн орлогын албан татвар "/>
  </r>
  <r>
    <x v="1"/>
    <x v="1"/>
    <s v="Adj#0"/>
    <x v="8"/>
    <x v="1"/>
    <s v="MTA"/>
    <s v="2014/09/02"/>
    <s v="Чингэлтэй дүүрэг ЗДТГазар"/>
    <m/>
    <n v="-803.4"/>
    <s v="Баян Айраг Эксплорэйшн"/>
    <x v="2"/>
    <s v="101.Аж ахуйн нэгжийн орлогын албан татвар "/>
  </r>
  <r>
    <x v="1"/>
    <x v="1"/>
    <s v="Adj#0"/>
    <x v="8"/>
    <x v="1"/>
    <s v="MTA"/>
    <s v="2014/09/17"/>
    <s v="Чингэлтэй дүүрэг ЗДТГазар"/>
    <m/>
    <n v="-8099.2"/>
    <s v="Баян Айраг Эксплорэйшн"/>
    <x v="2"/>
    <s v="101.Аж ахуйн нэгжийн орлогын албан татвар "/>
  </r>
  <r>
    <x v="1"/>
    <x v="1"/>
    <s v="Adj#0"/>
    <x v="8"/>
    <x v="1"/>
    <s v="MTA"/>
    <s v="2014/10/15"/>
    <s v="Чингэлтэй дүүрэг ЗДТГазар"/>
    <m/>
    <n v="-210.2"/>
    <s v="Баян Айраг Эксплорэйшн"/>
    <x v="2"/>
    <s v="101.Аж ахуйн нэгжийн орлогын албан татвар "/>
  </r>
  <r>
    <x v="1"/>
    <x v="1"/>
    <s v="Adj#0"/>
    <x v="8"/>
    <x v="1"/>
    <s v="MTA"/>
    <s v="2014/10/30"/>
    <s v="Чингэлтэй дүүрэг ЗДТГазар"/>
    <m/>
    <n v="-12357.1"/>
    <s v="Баян Айраг Эксплорэйшн"/>
    <x v="2"/>
    <s v="101.Аж ахуйн нэгжийн орлогын албан татвар "/>
  </r>
  <r>
    <x v="1"/>
    <x v="1"/>
    <s v="Adj#0"/>
    <x v="8"/>
    <x v="1"/>
    <s v="MTA"/>
    <s v="2014/12/10"/>
    <s v="Чингэлтэй дүүрэг ЗДТГазар"/>
    <m/>
    <n v="-5947"/>
    <s v="Баян Айраг Эксплорэйшн"/>
    <x v="2"/>
    <s v="101.Аж ахуйн нэгжийн орлогын албан татвар "/>
  </r>
  <r>
    <x v="1"/>
    <x v="1"/>
    <s v="Adj#0"/>
    <x v="8"/>
    <x v="1"/>
    <s v="MTA"/>
    <s v="2014/12/19"/>
    <s v="Чингэлтэй дүүрэг ЗДТГазар"/>
    <m/>
    <n v="-9730.6"/>
    <s v="Баян Айраг Эксплорэйшн"/>
    <x v="2"/>
    <s v="101.Аж ахуйн нэгжийн орлогын албан татвар "/>
  </r>
  <r>
    <x v="1"/>
    <x v="1"/>
    <s v="Adj#0"/>
    <x v="8"/>
    <x v="1"/>
    <s v="MTA"/>
    <s v="2014/09/29"/>
    <s v="Завхан ЗДТГазар"/>
    <m/>
    <n v="-18184.599999999999"/>
    <s v="Баян Айраг Эксплорэйшн"/>
    <x v="0"/>
    <s v="104.Ашигт малтмалын нөөц ашигласны төлбөр"/>
  </r>
  <r>
    <x v="1"/>
    <x v="1"/>
    <s v="Adj#0"/>
    <x v="8"/>
    <x v="1"/>
    <s v="MTA"/>
    <s v="2014/10/23"/>
    <s v="Завхан ЗДТГазар"/>
    <m/>
    <n v="-41726"/>
    <s v="Баян Айраг Эксплорэйшн"/>
    <x v="0"/>
    <s v="104.Ашигт малтмалын нөөц ашигласны төлбөр"/>
  </r>
  <r>
    <x v="1"/>
    <x v="1"/>
    <s v="Adj#0"/>
    <x v="8"/>
    <x v="1"/>
    <s v="MTA"/>
    <s v="2014/11/03"/>
    <s v="Завхан ЗДТГазар"/>
    <m/>
    <n v="-36591.199999999997"/>
    <s v="Баян Айраг Эксплорэйшн"/>
    <x v="0"/>
    <s v="104.Ашигт малтмалын нөөц ашигласны төлбөр"/>
  </r>
  <r>
    <x v="1"/>
    <x v="1"/>
    <s v="Adj#0"/>
    <x v="8"/>
    <x v="1"/>
    <s v="MTA"/>
    <s v="2014/11/18"/>
    <s v="Завхан ЗДТГазар"/>
    <m/>
    <n v="-47854.1"/>
    <s v="Баян Айраг Эксплорэйшн"/>
    <x v="0"/>
    <s v="104.Ашигт малтмалын нөөц ашигласны төлбөр"/>
  </r>
  <r>
    <x v="1"/>
    <x v="1"/>
    <s v="Adj#0"/>
    <x v="8"/>
    <x v="1"/>
    <s v="MTA"/>
    <s v="2014/12/03"/>
    <s v="Завхан ЗДТГазар"/>
    <m/>
    <n v="-32624"/>
    <s v="Баян Айраг Эксплорэйшн"/>
    <x v="0"/>
    <s v="104.Ашигт малтмалын нөөц ашигласны төлбөр"/>
  </r>
  <r>
    <x v="1"/>
    <x v="1"/>
    <s v="Adj#0"/>
    <x v="8"/>
    <x v="1"/>
    <s v="MTA"/>
    <s v="2014/12/17"/>
    <s v="Завхан ЗДТГазар"/>
    <m/>
    <n v="-26416.799999999999"/>
    <s v="Баян Айраг Эксплорэйшн"/>
    <x v="0"/>
    <s v="104.Ашигт малтмалын нөөц ашигласны төлбөр"/>
  </r>
  <r>
    <x v="1"/>
    <x v="1"/>
    <s v="Adj#0"/>
    <x v="79"/>
    <x v="1"/>
    <s v="MTA"/>
    <s v="2014/02/20"/>
    <s v="Чингэлтэй дүүрэг ЗДТГазар"/>
    <m/>
    <n v="-99.7"/>
    <s v="Баянтэгш импекс"/>
    <x v="2"/>
    <s v="101.Аж ахуйн нэгжийн орлогын албан татвар "/>
  </r>
  <r>
    <x v="1"/>
    <x v="1"/>
    <s v="Adj#0"/>
    <x v="79"/>
    <x v="1"/>
    <s v="MTA"/>
    <s v="2014/04/28"/>
    <s v="Чингэлтэй дүүрэг ЗДТГазар"/>
    <m/>
    <n v="-51"/>
    <s v="Баянтэгш импекс"/>
    <x v="2"/>
    <s v="101.Аж ахуйн нэгжийн орлогын албан татвар "/>
  </r>
  <r>
    <x v="1"/>
    <x v="1"/>
    <s v="Adj#0"/>
    <x v="8"/>
    <x v="1"/>
    <s v="MTA"/>
    <s v="2014/12/31"/>
    <s v="Завхан ЗДТГазар"/>
    <m/>
    <n v="-26868.9"/>
    <s v="Баян Айраг Эксплорэйшн"/>
    <x v="0"/>
    <s v="104.Ашигт малтмалын нөөц ашигласны төлбөр"/>
  </r>
  <r>
    <x v="1"/>
    <x v="1"/>
    <s v="Adj#0"/>
    <x v="79"/>
    <x v="1"/>
    <s v="MTA"/>
    <s v="2014/02/25"/>
    <s v="Дорноговь ЗДТГазар"/>
    <m/>
    <n v="-2000"/>
    <s v="Баянтэгш импекс"/>
    <x v="0"/>
    <s v="104.Ашигт малтмалын нөөц ашигласны төлбөр"/>
  </r>
  <r>
    <x v="1"/>
    <x v="1"/>
    <s v="Adj#0"/>
    <x v="79"/>
    <x v="1"/>
    <s v="MTA"/>
    <s v="2014/11/28"/>
    <s v="Дорноговь ЗДТГазар"/>
    <m/>
    <n v="-2500"/>
    <s v="Баянтэгш импекс"/>
    <x v="0"/>
    <s v="104.Ашигт малтмалын нөөц ашигласны төлбөр"/>
  </r>
  <r>
    <x v="1"/>
    <x v="1"/>
    <s v="Adj#0"/>
    <x v="79"/>
    <x v="1"/>
    <s v="MTA"/>
    <s v="2014/12/25"/>
    <s v="Дорноговь ЗДТГазар"/>
    <m/>
    <n v="-2350"/>
    <s v="Баянтэгш импекс"/>
    <x v="0"/>
    <s v="104.Ашигт малтмалын нөөц ашигласны төлбөр"/>
  </r>
  <r>
    <x v="1"/>
    <x v="1"/>
    <s v="Adj#0"/>
    <x v="79"/>
    <x v="1"/>
    <s v="MTA"/>
    <s v="2014/02/25"/>
    <s v="Хэнтий ЗДТГазар"/>
    <m/>
    <n v="-5000"/>
    <s v="Баянтэгш импекс"/>
    <x v="0"/>
    <s v="104.Ашигт малтмалын нөөц ашигласны төлбөр"/>
  </r>
  <r>
    <x v="1"/>
    <x v="1"/>
    <s v="Adj#0"/>
    <x v="79"/>
    <x v="1"/>
    <s v="MTA"/>
    <s v="2014/03/28"/>
    <s v="Хэнтий ЗДТГазар"/>
    <m/>
    <n v="-3000"/>
    <s v="Баянтэгш импекс"/>
    <x v="0"/>
    <s v="104.Ашигт малтмалын нөөц ашигласны төлбөр"/>
  </r>
  <r>
    <x v="1"/>
    <x v="1"/>
    <s v="Adj#0"/>
    <x v="79"/>
    <x v="1"/>
    <s v="MTA"/>
    <s v="2014/02/25"/>
    <s v="Дорноговь ЗДТГазар"/>
    <m/>
    <n v="-3000"/>
    <s v="Баянтэгш импекс"/>
    <x v="0"/>
    <s v="104.Ашигт малтмалын нөөц ашигласны төлбөр"/>
  </r>
  <r>
    <x v="1"/>
    <x v="1"/>
    <s v="Adj#0"/>
    <x v="79"/>
    <x v="1"/>
    <s v="MTA"/>
    <s v="2014/03/28"/>
    <s v="Дорноговь ЗДТГазар"/>
    <m/>
    <n v="-5000"/>
    <s v="Баянтэгш импекс"/>
    <x v="0"/>
    <s v="104.Ашигт малтмалын нөөц ашигласны төлбөр"/>
  </r>
  <r>
    <x v="1"/>
    <x v="1"/>
    <s v="Adj#0"/>
    <x v="79"/>
    <x v="1"/>
    <s v="MTA"/>
    <s v="2014/04/30"/>
    <s v="Дорноговь ЗДТГазар"/>
    <m/>
    <n v="-5000"/>
    <s v="Баянтэгш импекс"/>
    <x v="0"/>
    <s v="104.Ашигт малтмалын нөөц ашигласны төлбөр"/>
  </r>
  <r>
    <x v="1"/>
    <x v="1"/>
    <s v="Adj#0"/>
    <x v="79"/>
    <x v="1"/>
    <s v="MTA"/>
    <s v="2014/05/15"/>
    <s v="Дорноговь ЗДТГазар"/>
    <m/>
    <n v="-4700"/>
    <s v="Баянтэгш импекс"/>
    <x v="0"/>
    <s v="104.Ашигт малтмалын нөөц ашигласны төлбөр"/>
  </r>
  <r>
    <x v="1"/>
    <x v="1"/>
    <s v="Adj#0"/>
    <x v="79"/>
    <x v="1"/>
    <s v="MTA"/>
    <s v="2014/09/26"/>
    <s v="Дорноговь ЗДТГазар"/>
    <m/>
    <n v="-1000"/>
    <s v="Баянтэгш импекс"/>
    <x v="0"/>
    <s v="104.Ашигт малтмалын нөөц ашигласны төлбөр"/>
  </r>
  <r>
    <x v="1"/>
    <x v="1"/>
    <s v="Adj#0"/>
    <x v="79"/>
    <x v="1"/>
    <s v="MTA"/>
    <s v="2014/10/01"/>
    <s v="Дорноговь ЗДТГазар"/>
    <m/>
    <n v="-1000"/>
    <s v="Баянтэгш импекс"/>
    <x v="0"/>
    <s v="104.Ашигт малтмалын нөөц ашигласны төлбөр"/>
  </r>
  <r>
    <x v="1"/>
    <x v="1"/>
    <s v="Adj#0"/>
    <x v="79"/>
    <x v="1"/>
    <s v="MTA"/>
    <s v="2014/10/28"/>
    <s v="Дорноговь ЗДТГазар"/>
    <m/>
    <n v="-5000"/>
    <s v="Баянтэгш импекс"/>
    <x v="0"/>
    <s v="104.Ашигт малтмалын нөөц ашигласны төлбөр"/>
  </r>
  <r>
    <x v="0"/>
    <x v="1"/>
    <s v="Adj#1"/>
    <x v="80"/>
    <x v="1"/>
    <s v="MTA"/>
    <s v="2014/03/26"/>
    <s v="Өвөрхангай ЗДТГазар"/>
    <m/>
    <n v="-23786.3"/>
    <s v="Баянтээг"/>
    <x v="2"/>
    <s v="101.Аж ахуйн нэгжийн орлогын албан татвар "/>
  </r>
  <r>
    <x v="0"/>
    <x v="1"/>
    <s v="Adj#1"/>
    <x v="80"/>
    <x v="1"/>
    <s v="MTA"/>
    <s v="2014/04/11"/>
    <s v="Өвөрхангай ЗДТГазар"/>
    <m/>
    <n v="-20000"/>
    <s v="Баянтээг"/>
    <x v="2"/>
    <s v="101.Аж ахуйн нэгжийн орлогын албан татвар "/>
  </r>
  <r>
    <x v="0"/>
    <x v="1"/>
    <s v="Adj#1"/>
    <x v="80"/>
    <x v="1"/>
    <s v="MTA"/>
    <s v="2014/09/29"/>
    <s v="Өвөрхангай ЗДТГазар"/>
    <m/>
    <n v="-767.5"/>
    <s v="Баянтээг"/>
    <x v="2"/>
    <s v="101.Аж ахуйн нэгжийн орлогын албан татвар "/>
  </r>
  <r>
    <x v="0"/>
    <x v="1"/>
    <s v="Adj#1"/>
    <x v="80"/>
    <x v="1"/>
    <s v="MTA"/>
    <s v="2014/01/27"/>
    <s v="Өвөрхангай ЗДТГазар"/>
    <m/>
    <n v="-1500"/>
    <s v="Баянтээг"/>
    <x v="0"/>
    <s v="104.Ашигт малтмалын нөөц ашигласны төлбөр"/>
  </r>
  <r>
    <x v="0"/>
    <x v="1"/>
    <s v="Adj#1"/>
    <x v="80"/>
    <x v="1"/>
    <s v="MTA"/>
    <s v="2014/02/28"/>
    <s v="Өвөрхангай ЗДТГазар"/>
    <m/>
    <n v="-1500"/>
    <s v="Баянтээг"/>
    <x v="0"/>
    <s v="104.Ашигт малтмалын нөөц ашигласны төлбөр"/>
  </r>
  <r>
    <x v="0"/>
    <x v="1"/>
    <s v="Adj#1"/>
    <x v="80"/>
    <x v="1"/>
    <s v="MTA"/>
    <s v="2014/03/26"/>
    <s v="Өвөрхангай ЗДТГазар"/>
    <m/>
    <n v="-1600"/>
    <s v="Баянтээг"/>
    <x v="0"/>
    <s v="104.Ашигт малтмалын нөөц ашигласны төлбөр"/>
  </r>
  <r>
    <x v="0"/>
    <x v="1"/>
    <s v="Adj#1"/>
    <x v="80"/>
    <x v="1"/>
    <s v="MTA"/>
    <s v="2014/04/28"/>
    <s v="Өвөрхангай ЗДТГазар"/>
    <m/>
    <n v="-2000"/>
    <s v="Баянтээг"/>
    <x v="0"/>
    <s v="104.Ашигт малтмалын нөөц ашигласны төлбөр"/>
  </r>
  <r>
    <x v="0"/>
    <x v="1"/>
    <s v="Adj#1"/>
    <x v="80"/>
    <x v="1"/>
    <s v="MTA"/>
    <s v="2014/05/30"/>
    <s v="Өвөрхангай ЗДТГазар"/>
    <m/>
    <n v="-1800"/>
    <s v="Баянтээг"/>
    <x v="0"/>
    <s v="104.Ашигт малтмалын нөөц ашигласны төлбөр"/>
  </r>
  <r>
    <x v="0"/>
    <x v="1"/>
    <s v="Adj#1"/>
    <x v="80"/>
    <x v="1"/>
    <s v="MTA"/>
    <s v="2014/06/26"/>
    <s v="Өвөрхангай ЗДТГазар"/>
    <m/>
    <n v="-1800"/>
    <s v="Баянтээг"/>
    <x v="0"/>
    <s v="104.Ашигт малтмалын нөөц ашигласны төлбөр"/>
  </r>
  <r>
    <x v="0"/>
    <x v="1"/>
    <s v="Adj#1"/>
    <x v="80"/>
    <x v="1"/>
    <s v="MTA"/>
    <s v="2014/07/31"/>
    <s v="Өвөрхангай ЗДТГазар"/>
    <m/>
    <n v="-1800"/>
    <s v="Баянтээг"/>
    <x v="0"/>
    <s v="104.Ашигт малтмалын нөөц ашигласны төлбөр"/>
  </r>
  <r>
    <x v="0"/>
    <x v="1"/>
    <s v="Adj#1"/>
    <x v="80"/>
    <x v="1"/>
    <s v="MTA"/>
    <s v="2014/09/30"/>
    <s v="Өвөрхангай ЗДТГазар"/>
    <m/>
    <n v="-6000"/>
    <s v="Баянтээг"/>
    <x v="0"/>
    <s v="104.Ашигт малтмалын нөөц ашигласны төлбөр"/>
  </r>
  <r>
    <x v="0"/>
    <x v="1"/>
    <s v="Adj#1"/>
    <x v="80"/>
    <x v="1"/>
    <s v="MTA"/>
    <s v="2014/10/31"/>
    <s v="Өвөрхангай ЗДТГазар"/>
    <m/>
    <n v="-1882.8"/>
    <s v="Баянтээг"/>
    <x v="0"/>
    <s v="104.Ашигт малтмалын нөөц ашигласны төлбөр"/>
  </r>
  <r>
    <x v="0"/>
    <x v="1"/>
    <s v="Adj#1"/>
    <x v="80"/>
    <x v="1"/>
    <s v="MTA"/>
    <s v="2014/11/28"/>
    <s v="Өвөрхангай ЗДТГазар"/>
    <m/>
    <n v="-9603"/>
    <s v="Баянтээг"/>
    <x v="0"/>
    <s v="104.Ашигт малтмалын нөөц ашигласны төлбөр"/>
  </r>
  <r>
    <x v="0"/>
    <x v="1"/>
    <s v="Adj#1"/>
    <x v="80"/>
    <x v="1"/>
    <s v="MTA"/>
    <s v="2014/12/23"/>
    <s v="Өвөрхангай ЗДТГазар"/>
    <m/>
    <n v="-22525.1"/>
    <s v="Баянтээг"/>
    <x v="0"/>
    <s v="104.Ашигт малтмалын нөөц ашигласны төлбөр"/>
  </r>
  <r>
    <x v="1"/>
    <x v="1"/>
    <s v="Adj#0"/>
    <x v="170"/>
    <x v="1"/>
    <s v="MTA"/>
    <s v="2014/02/10"/>
    <s v="Чингэлтэй дүүрэг ЗДТГазар"/>
    <m/>
    <n v="-8176.2"/>
    <s v="Баярс констракшн"/>
    <x v="2"/>
    <s v="101.Аж ахуйн нэгжийн орлогын албан татвар "/>
  </r>
  <r>
    <x v="1"/>
    <x v="1"/>
    <s v="Adj#0"/>
    <x v="170"/>
    <x v="1"/>
    <s v="MTA"/>
    <s v="2014/02/18"/>
    <s v="Чингэлтэй дүүрэг ЗДТГазар"/>
    <m/>
    <n v="4662.1000000000004"/>
    <s v="Баярс констракшн"/>
    <x v="2"/>
    <s v="101.Аж ахуйн нэгжийн орлогын албан татвар "/>
  </r>
  <r>
    <x v="1"/>
    <x v="1"/>
    <s v="Adj#0"/>
    <x v="170"/>
    <x v="1"/>
    <s v="MTA"/>
    <s v="2014/05/27"/>
    <s v="Чингэлтэй дүүрэг ЗДТГазар"/>
    <m/>
    <n v="-1156.9000000000001"/>
    <s v="Баярс констракшн"/>
    <x v="2"/>
    <s v="101.Аж ахуйн нэгжийн орлогын албан татвар "/>
  </r>
  <r>
    <x v="1"/>
    <x v="1"/>
    <s v="Adj#0"/>
    <x v="170"/>
    <x v="1"/>
    <s v="MTA"/>
    <s v="2014/07/31"/>
    <s v="Чингэлтэй дүүрэг ЗДТГазар"/>
    <m/>
    <n v="-3844.9"/>
    <s v="Баярс констракшн"/>
    <x v="2"/>
    <s v="101.Аж ахуйн нэгжийн орлогын албан татвар "/>
  </r>
  <r>
    <x v="1"/>
    <x v="1"/>
    <s v="Adj#0"/>
    <x v="170"/>
    <x v="1"/>
    <s v="MTA"/>
    <s v="2014/11/03"/>
    <s v="Чингэлтэй дүүрэг ЗДТГазар"/>
    <m/>
    <n v="-2026.8"/>
    <s v="Баярс констракшн"/>
    <x v="2"/>
    <s v="101.Аж ахуйн нэгжийн орлогын албан татвар "/>
  </r>
  <r>
    <x v="0"/>
    <x v="1"/>
    <s v="Adj#1"/>
    <x v="81"/>
    <x v="1"/>
    <s v="MTA"/>
    <s v="2014/02/26"/>
    <s v="Сүхбаатар дүүрэг"/>
    <m/>
    <n v="-3238.1"/>
    <s v="Билэгт Хайхан Уул"/>
    <x v="2"/>
    <s v="101.Аж ахуйн нэгжийн орлогын албан татвар "/>
  </r>
  <r>
    <x v="0"/>
    <x v="1"/>
    <s v="Adj#1"/>
    <x v="81"/>
    <x v="1"/>
    <s v="MTA"/>
    <s v="2014/04/17"/>
    <s v="Сүхбаатар дүүрэг"/>
    <m/>
    <n v="-8356.5"/>
    <s v="Билэгт Хайхан Уул"/>
    <x v="2"/>
    <s v="101.Аж ахуйн нэгжийн орлогын албан татвар "/>
  </r>
  <r>
    <x v="0"/>
    <x v="1"/>
    <s v="Adj#1"/>
    <x v="81"/>
    <x v="1"/>
    <s v="MTA"/>
    <s v="2014/06/12"/>
    <s v="Сүхбаатар дүүрэг"/>
    <m/>
    <n v="-162.6"/>
    <s v="Билэгт Хайхан Уул"/>
    <x v="2"/>
    <s v="101.Аж ахуйн нэгжийн орлогын албан татвар "/>
  </r>
  <r>
    <x v="0"/>
    <x v="1"/>
    <s v="Adj#1"/>
    <x v="81"/>
    <x v="1"/>
    <s v="MTA"/>
    <s v="2014/07/17"/>
    <s v="Сүхбаатар дүүрэг"/>
    <m/>
    <n v="-9013"/>
    <s v="Билэгт Хайхан Уул"/>
    <x v="2"/>
    <s v="101.Аж ахуйн нэгжийн орлогын албан татвар "/>
  </r>
  <r>
    <x v="0"/>
    <x v="1"/>
    <s v="Adj#1"/>
    <x v="81"/>
    <x v="1"/>
    <s v="MTA"/>
    <s v="2014/10/16"/>
    <s v="Сүхбаатар дүүрэг"/>
    <m/>
    <n v="-9524.4"/>
    <s v="Билэгт Хайхан Уул"/>
    <x v="2"/>
    <s v="101.Аж ахуйн нэгжийн орлогын албан татвар "/>
  </r>
  <r>
    <x v="0"/>
    <x v="1"/>
    <s v="Adj#1"/>
    <x v="81"/>
    <x v="1"/>
    <s v="MTA"/>
    <s v="2014/11/20"/>
    <s v="Сүхбаатар дүүрэг"/>
    <m/>
    <n v="-3094"/>
    <s v="Билэгт Хайхан Уул"/>
    <x v="2"/>
    <s v="101.Аж ахуйн нэгжийн орлогын албан татвар "/>
  </r>
  <r>
    <x v="0"/>
    <x v="1"/>
    <s v="Adj#1"/>
    <x v="81"/>
    <x v="1"/>
    <s v="MTA"/>
    <s v="2014/12/24"/>
    <s v="Сүхбаатар дүүрэг"/>
    <m/>
    <n v="-2847"/>
    <s v="Билэгт Хайхан Уул"/>
    <x v="2"/>
    <s v="101.Аж ахуйн нэгжийн орлогын албан татвар "/>
  </r>
  <r>
    <x v="1"/>
    <x v="1"/>
    <s v="Adj#0"/>
    <x v="9"/>
    <x v="1"/>
    <s v="MTA"/>
    <s v="2014/01/20"/>
    <s v="УТОХГ"/>
    <m/>
    <n v="-500000"/>
    <s v="Болдтөмөр Ерөө гол"/>
    <x v="0"/>
    <s v="104.Ашигт малтмалын нөөц ашигласны төлбөр"/>
  </r>
  <r>
    <x v="1"/>
    <x v="1"/>
    <s v="Adj#0"/>
    <x v="9"/>
    <x v="1"/>
    <s v="MTA"/>
    <s v="2014/02/07"/>
    <s v="УТОХГ"/>
    <m/>
    <n v="-500000"/>
    <s v="Болдтөмөр Ерөө гол"/>
    <x v="0"/>
    <s v="104.Ашигт малтмалын нөөц ашигласны төлбөр"/>
  </r>
  <r>
    <x v="1"/>
    <x v="1"/>
    <s v="Adj#0"/>
    <x v="9"/>
    <x v="1"/>
    <s v="MTA"/>
    <s v="2014/02/10"/>
    <s v="УТОХГ"/>
    <m/>
    <n v="-1500000"/>
    <s v="Болдтөмөр Ерөө гол"/>
    <x v="0"/>
    <s v="104.Ашигт малтмалын нөөц ашигласны төлбөр"/>
  </r>
  <r>
    <x v="1"/>
    <x v="1"/>
    <s v="Adj#0"/>
    <x v="9"/>
    <x v="1"/>
    <s v="MTA"/>
    <s v="2014/02/21"/>
    <s v="УТОХГ"/>
    <m/>
    <n v="-5370.3"/>
    <s v="Болдтөмөр Ерөө гол"/>
    <x v="0"/>
    <s v="104.Ашигт малтмалын нөөц ашигласны төлбөр"/>
  </r>
  <r>
    <x v="1"/>
    <x v="1"/>
    <s v="Adj#0"/>
    <x v="9"/>
    <x v="1"/>
    <s v="MTA"/>
    <s v="2014/03/05"/>
    <s v="УТОХГ"/>
    <m/>
    <n v="-150000"/>
    <s v="Болдтөмөр Ерөө гол"/>
    <x v="0"/>
    <s v="104.Ашигт малтмалын нөөц ашигласны төлбөр"/>
  </r>
  <r>
    <x v="1"/>
    <x v="1"/>
    <s v="Adj#0"/>
    <x v="9"/>
    <x v="1"/>
    <s v="MTA"/>
    <s v="2014/03/06"/>
    <s v="УТОХГ"/>
    <m/>
    <n v="-250000"/>
    <s v="Болдтөмөр Ерөө гол"/>
    <x v="0"/>
    <s v="104.Ашигт малтмалын нөөц ашигласны төлбөр"/>
  </r>
  <r>
    <x v="1"/>
    <x v="1"/>
    <s v="Adj#0"/>
    <x v="9"/>
    <x v="1"/>
    <s v="MTA"/>
    <s v="2014/03/25"/>
    <s v="УТОХГ"/>
    <m/>
    <n v="-200000"/>
    <s v="Болдтөмөр Ерөө гол"/>
    <x v="0"/>
    <s v="104.Ашигт малтмалын нөөц ашигласны төлбөр"/>
  </r>
  <r>
    <x v="1"/>
    <x v="1"/>
    <s v="Adj#0"/>
    <x v="9"/>
    <x v="1"/>
    <s v="MTA"/>
    <s v="2014/03/31"/>
    <s v="УТОХГ"/>
    <m/>
    <n v="-45000"/>
    <s v="Болдтөмөр Ерөө гол"/>
    <x v="0"/>
    <s v="104.Ашигт малтмалын нөөц ашигласны төлбөр"/>
  </r>
  <r>
    <x v="1"/>
    <x v="1"/>
    <s v="Adj#0"/>
    <x v="9"/>
    <x v="1"/>
    <s v="MTA"/>
    <s v="2014/04/18"/>
    <s v="УТОХГ"/>
    <m/>
    <n v="-300000"/>
    <s v="Болдтөмөр Ерөө гол"/>
    <x v="0"/>
    <s v="104.Ашигт малтмалын нөөц ашигласны төлбөр"/>
  </r>
  <r>
    <x v="1"/>
    <x v="1"/>
    <s v="Adj#0"/>
    <x v="9"/>
    <x v="1"/>
    <s v="MTA"/>
    <s v="2014/04/25"/>
    <s v="УТОХГ"/>
    <m/>
    <n v="-200000"/>
    <s v="Болдтөмөр Ерөө гол"/>
    <x v="0"/>
    <s v="104.Ашигт малтмалын нөөц ашигласны төлбөр"/>
  </r>
  <r>
    <x v="1"/>
    <x v="1"/>
    <s v="Adj#0"/>
    <x v="9"/>
    <x v="1"/>
    <s v="MTA"/>
    <s v="2014/04/30"/>
    <s v="УТОХГ"/>
    <m/>
    <n v="-300000"/>
    <s v="Болдтөмөр Ерөө гол"/>
    <x v="0"/>
    <s v="104.Ашигт малтмалын нөөц ашигласны төлбөр"/>
  </r>
  <r>
    <x v="1"/>
    <x v="1"/>
    <s v="Adj#0"/>
    <x v="9"/>
    <x v="1"/>
    <s v="MTA"/>
    <s v="2014/05/29"/>
    <s v="УТОХГ"/>
    <m/>
    <n v="-74397.8"/>
    <s v="Болдтөмөр Ерөө гол"/>
    <x v="0"/>
    <s v="104.Ашигт малтмалын нөөц ашигласны төлбөр"/>
  </r>
  <r>
    <x v="1"/>
    <x v="1"/>
    <s v="Adj#0"/>
    <x v="9"/>
    <x v="1"/>
    <s v="MTA"/>
    <s v="2014/05/30"/>
    <s v="УТОХГ"/>
    <m/>
    <n v="-400000"/>
    <s v="Болдтөмөр Ерөө гол"/>
    <x v="0"/>
    <s v="104.Ашигт малтмалын нөөц ашигласны төлбөр"/>
  </r>
  <r>
    <x v="1"/>
    <x v="1"/>
    <s v="Adj#0"/>
    <x v="9"/>
    <x v="1"/>
    <s v="MTA"/>
    <s v="2014/07/29"/>
    <s v="УТОХГ"/>
    <m/>
    <n v="-1000000"/>
    <s v="Болдтөмөр Ерөө гол"/>
    <x v="0"/>
    <s v="104.Ашигт малтмалын нөөц ашигласны төлбөр"/>
  </r>
  <r>
    <x v="1"/>
    <x v="1"/>
    <s v="Adj#0"/>
    <x v="9"/>
    <x v="1"/>
    <s v="MTA"/>
    <s v="2014/08/05"/>
    <s v="УТОХГ"/>
    <m/>
    <n v="-419965"/>
    <s v="Болдтөмөр Ерөө гол"/>
    <x v="0"/>
    <s v="104.Ашигт малтмалын нөөц ашигласны төлбөр"/>
  </r>
  <r>
    <x v="1"/>
    <x v="1"/>
    <s v="Adj#0"/>
    <x v="9"/>
    <x v="1"/>
    <s v="MTA"/>
    <s v="2014/10/30"/>
    <s v="УТОХГ"/>
    <m/>
    <n v="-165159.9"/>
    <s v="Болдтөмөр Ерөө гол"/>
    <x v="0"/>
    <s v="104.Ашигт малтмалын нөөц ашигласны төлбөр"/>
  </r>
  <r>
    <x v="1"/>
    <x v="1"/>
    <s v="Adj#0"/>
    <x v="9"/>
    <x v="1"/>
    <s v="MTA"/>
    <s v="2014/02/11"/>
    <s v="УТОХГ"/>
    <s v="Єсєн нэмэгдэх Ашигт малтмалын нєєц ашигласны тєлбєр"/>
    <n v="-2400000"/>
    <s v="Болдтөмөр Ерөө гол"/>
    <x v="0"/>
    <s v="104.Ашигт малтмалын нөөц ашигласны төлбөр"/>
  </r>
  <r>
    <x v="1"/>
    <x v="1"/>
    <s v="Adj#0"/>
    <x v="9"/>
    <x v="1"/>
    <s v="MTA"/>
    <s v="2014/02/19"/>
    <s v="УТОХГ"/>
    <s v="Єсєн нэмэгдэх Ашигт малтмалын нєєц ашигласны тєлбєр"/>
    <n v="-250000"/>
    <s v="Болдтөмөр Ерөө гол"/>
    <x v="0"/>
    <s v="104.Ашигт малтмалын нөөц ашигласны төлбөр"/>
  </r>
  <r>
    <x v="1"/>
    <x v="1"/>
    <s v="Adj#0"/>
    <x v="9"/>
    <x v="1"/>
    <s v="MTA"/>
    <s v="2014/02/21"/>
    <s v="УТОХГ"/>
    <s v="Єсєн нэмэгдэх Ашигт малтмалын нєєц ашигласны тєлбєр"/>
    <n v="-496416.5"/>
    <s v="Болдтөмөр Ерөө гол"/>
    <x v="0"/>
    <s v="104.Ашигт малтмалын нөөц ашигласны төлбөр"/>
  </r>
  <r>
    <x v="1"/>
    <x v="1"/>
    <s v="Adj#0"/>
    <x v="9"/>
    <x v="1"/>
    <s v="MTA"/>
    <s v="2014/05/05"/>
    <s v="УТОХГ"/>
    <s v="Єсєн нэмэгдэх Ашигт малтмалын нєєц ашигласны тєлбєр"/>
    <n v="-400000"/>
    <s v="Болдтөмөр Ерөө гол"/>
    <x v="0"/>
    <s v="104.Ашигт малтмалын нөөц ашигласны төлбөр"/>
  </r>
  <r>
    <x v="1"/>
    <x v="1"/>
    <s v="Adj#0"/>
    <x v="9"/>
    <x v="1"/>
    <s v="MTA"/>
    <s v="2014/05/09"/>
    <s v="УТОХГ"/>
    <s v="Єсєн нэмэгдэх Ашигт малтмалын нєєц ашигласны тєлбєр"/>
    <n v="-250000"/>
    <s v="Болдтөмөр Ерөө гол"/>
    <x v="0"/>
    <s v="104.Ашигт малтмалын нөөц ашигласны төлбөр"/>
  </r>
  <r>
    <x v="1"/>
    <x v="1"/>
    <s v="Adj#0"/>
    <x v="9"/>
    <x v="1"/>
    <s v="MTA"/>
    <s v="2014/05/29"/>
    <s v="УТОХГ"/>
    <s v="Єсєн нэмэгдэх Ашигт малтмалын нєєц ашигласны тєлбєр"/>
    <n v="-224605.9"/>
    <s v="Болдтөмөр Ерөө гол"/>
    <x v="0"/>
    <s v="104.Ашигт малтмалын нөөц ашигласны төлбөр"/>
  </r>
  <r>
    <x v="1"/>
    <x v="1"/>
    <s v="Adj#0"/>
    <x v="9"/>
    <x v="1"/>
    <s v="MTA"/>
    <s v="2014/08/05"/>
    <s v="УТОХГ"/>
    <s v="Єсєн нэмэгдэх Ашигт малтмалын нєєц ашигласны тєлбєр"/>
    <n v="-76726.399999999994"/>
    <s v="Болдтөмөр Ерөө гол"/>
    <x v="0"/>
    <s v="104.Ашигт малтмалын нөөц ашигласны төлбөр"/>
  </r>
  <r>
    <x v="1"/>
    <x v="1"/>
    <s v="Adj#0"/>
    <x v="9"/>
    <x v="1"/>
    <s v="MTA"/>
    <s v="2014/08/14"/>
    <s v="УТОХГ"/>
    <s v="Єсєн нэмэгдэх Ашигт малтмалын нєєц ашигласны тєлбєр"/>
    <n v="-670000"/>
    <s v="Болдтөмөр Ерөө гол"/>
    <x v="0"/>
    <s v="104.Ашигт малтмалын нөөц ашигласны төлбөр"/>
  </r>
  <r>
    <x v="1"/>
    <x v="1"/>
    <s v="Adj#0"/>
    <x v="9"/>
    <x v="1"/>
    <s v="MTA"/>
    <s v="2014/10/30"/>
    <s v="УТОХГ"/>
    <s v="Єсєн нэмэгдэх Ашигт малтмалын нєєц ашигласны тєлбєр"/>
    <n v="-37699.1"/>
    <s v="Болдтөмөр Ерөө гол"/>
    <x v="0"/>
    <s v="104.Ашигт малтмалын нөөц ашигласны төлбөр"/>
  </r>
  <r>
    <x v="1"/>
    <x v="1"/>
    <s v="Adj#0"/>
    <x v="10"/>
    <x v="1"/>
    <s v="MTA"/>
    <s v="2014/01/13"/>
    <s v="УТОХГ"/>
    <m/>
    <n v="-82439.399999999994"/>
    <s v="Бороо Гоулд"/>
    <x v="2"/>
    <s v="101.Аж ахуйн нэгжийн орлогын албан татвар "/>
  </r>
  <r>
    <x v="1"/>
    <x v="1"/>
    <s v="Adj#0"/>
    <x v="10"/>
    <x v="1"/>
    <s v="MTA"/>
    <s v="2014/02/11"/>
    <s v="УТОХГ"/>
    <m/>
    <n v="-1668311.7"/>
    <s v="Бороо Гоулд"/>
    <x v="2"/>
    <s v="101.Аж ахуйн нэгжийн орлогын албан татвар "/>
  </r>
  <r>
    <x v="1"/>
    <x v="1"/>
    <s v="Adj#0"/>
    <x v="10"/>
    <x v="1"/>
    <s v="MTA"/>
    <s v="2014/03/11"/>
    <s v="УТОХГ"/>
    <m/>
    <n v="-2005.4"/>
    <s v="Бороо Гоулд"/>
    <x v="2"/>
    <s v="101.Аж ахуйн нэгжийн орлогын албан татвар "/>
  </r>
  <r>
    <x v="1"/>
    <x v="1"/>
    <s v="Adj#0"/>
    <x v="10"/>
    <x v="1"/>
    <s v="MTA"/>
    <s v="2014/04/11"/>
    <s v="УТОХГ"/>
    <m/>
    <n v="-4845.5"/>
    <s v="Бороо Гоулд"/>
    <x v="2"/>
    <s v="101.Аж ахуйн нэгжийн орлогын албан татвар "/>
  </r>
  <r>
    <x v="1"/>
    <x v="1"/>
    <s v="Adj#0"/>
    <x v="10"/>
    <x v="1"/>
    <s v="MTA"/>
    <s v="2014/04/21"/>
    <s v="УТОХГ"/>
    <m/>
    <n v="-757290.1"/>
    <s v="Бороо Гоулд"/>
    <x v="2"/>
    <s v="101.Аж ахуйн нэгжийн орлогын албан татвар "/>
  </r>
  <r>
    <x v="1"/>
    <x v="1"/>
    <s v="Adj#0"/>
    <x v="10"/>
    <x v="1"/>
    <s v="MTA"/>
    <s v="2014/05/12"/>
    <s v="УТОХГ"/>
    <m/>
    <n v="-457.9"/>
    <s v="Бороо Гоулд"/>
    <x v="2"/>
    <s v="101.Аж ахуйн нэгжийн орлогын албан татвар "/>
  </r>
  <r>
    <x v="1"/>
    <x v="1"/>
    <s v="Adj#0"/>
    <x v="10"/>
    <x v="1"/>
    <s v="MTA"/>
    <s v="2014/06/10"/>
    <s v="УТОХГ"/>
    <m/>
    <n v="-7.8"/>
    <s v="Бороо Гоулд"/>
    <x v="2"/>
    <s v="101.Аж ахуйн нэгжийн орлогын албан татвар "/>
  </r>
  <r>
    <x v="1"/>
    <x v="1"/>
    <s v="Adj#0"/>
    <x v="10"/>
    <x v="1"/>
    <s v="MTA"/>
    <s v="2014/06/11"/>
    <s v="УТОХГ"/>
    <m/>
    <n v="-17756.599999999999"/>
    <s v="Бороо Гоулд"/>
    <x v="2"/>
    <s v="101.Аж ахуйн нэгжийн орлогын албан татвар "/>
  </r>
  <r>
    <x v="1"/>
    <x v="1"/>
    <s v="Adj#0"/>
    <x v="10"/>
    <x v="1"/>
    <s v="MTA"/>
    <s v="2014/07/10"/>
    <s v="УТОХГ"/>
    <m/>
    <n v="-15480.3"/>
    <s v="Бороо Гоулд"/>
    <x v="2"/>
    <s v="101.Аж ахуйн нэгжийн орлогын албан татвар "/>
  </r>
  <r>
    <x v="1"/>
    <x v="1"/>
    <s v="Adj#0"/>
    <x v="10"/>
    <x v="1"/>
    <s v="MTA"/>
    <s v="2014/07/21"/>
    <s v="УТОХГ"/>
    <m/>
    <n v="-1934256.8"/>
    <s v="Бороо Гоулд"/>
    <x v="2"/>
    <s v="101.Аж ахуйн нэгжийн орлогын албан татвар "/>
  </r>
  <r>
    <x v="1"/>
    <x v="1"/>
    <s v="Adj#0"/>
    <x v="10"/>
    <x v="1"/>
    <s v="MTA"/>
    <s v="2014/08/08"/>
    <s v="УТОХГ"/>
    <m/>
    <n v="-10.7"/>
    <s v="Бороо Гоулд"/>
    <x v="2"/>
    <s v="101.Аж ахуйн нэгжийн орлогын албан татвар "/>
  </r>
  <r>
    <x v="1"/>
    <x v="1"/>
    <s v="Adj#0"/>
    <x v="10"/>
    <x v="1"/>
    <s v="MTA"/>
    <s v="2014/08/11"/>
    <s v="УТОХГ"/>
    <m/>
    <n v="-42753.599999999999"/>
    <s v="Бороо Гоулд"/>
    <x v="2"/>
    <s v="101.Аж ахуйн нэгжийн орлогын албан татвар "/>
  </r>
  <r>
    <x v="1"/>
    <x v="1"/>
    <s v="Adj#0"/>
    <x v="10"/>
    <x v="1"/>
    <s v="MTA"/>
    <s v="2014/09/10"/>
    <s v="УТОХГ"/>
    <m/>
    <n v="-4574.8999999999996"/>
    <s v="Бороо Гоулд"/>
    <x v="2"/>
    <s v="101.Аж ахуйн нэгжийн орлогын албан татвар "/>
  </r>
  <r>
    <x v="1"/>
    <x v="1"/>
    <s v="Adj#0"/>
    <x v="10"/>
    <x v="1"/>
    <s v="MTA"/>
    <s v="2014/10/13"/>
    <s v="УТОХГ"/>
    <m/>
    <n v="-18768.099999999999"/>
    <s v="Бороо Гоулд"/>
    <x v="2"/>
    <s v="101.Аж ахуйн нэгжийн орлогын албан татвар "/>
  </r>
  <r>
    <x v="1"/>
    <x v="1"/>
    <s v="Adj#0"/>
    <x v="10"/>
    <x v="1"/>
    <s v="MTA"/>
    <s v="2014/10/21"/>
    <s v="УТОХГ"/>
    <m/>
    <n v="-2249762.7000000002"/>
    <s v="Бороо Гоулд"/>
    <x v="2"/>
    <s v="101.Аж ахуйн нэгжийн орлогын албан татвар "/>
  </r>
  <r>
    <x v="1"/>
    <x v="1"/>
    <s v="Adj#0"/>
    <x v="10"/>
    <x v="1"/>
    <s v="MTA"/>
    <s v="2014/11/10"/>
    <s v="УТОХГ"/>
    <m/>
    <n v="-3.6"/>
    <s v="Бороо Гоулд"/>
    <x v="2"/>
    <s v="101.Аж ахуйн нэгжийн орлогын албан татвар "/>
  </r>
  <r>
    <x v="1"/>
    <x v="1"/>
    <s v="Adj#0"/>
    <x v="10"/>
    <x v="1"/>
    <s v="MTA"/>
    <s v="2014/11/11"/>
    <s v="УТОХГ"/>
    <m/>
    <n v="-16877.900000000001"/>
    <s v="Бороо Гоулд"/>
    <x v="2"/>
    <s v="101.Аж ахуйн нэгжийн орлогын албан татвар "/>
  </r>
  <r>
    <x v="1"/>
    <x v="1"/>
    <s v="Adj#0"/>
    <x v="10"/>
    <x v="1"/>
    <s v="MTA"/>
    <s v="2014/12/11"/>
    <s v="УТОХГ"/>
    <m/>
    <n v="-1014.8"/>
    <s v="Бороо Гоулд"/>
    <x v="2"/>
    <s v="101.Аж ахуйн нэгжийн орлогын албан татвар "/>
  </r>
  <r>
    <x v="1"/>
    <x v="1"/>
    <s v="Adj#0"/>
    <x v="10"/>
    <x v="1"/>
    <s v="MTA"/>
    <s v="2014/12/12"/>
    <s v="УТОХГ"/>
    <m/>
    <n v="-5"/>
    <s v="Бороо Гоулд"/>
    <x v="2"/>
    <s v="101.Аж ахуйн нэгжийн орлогын албан татвар "/>
  </r>
  <r>
    <x v="1"/>
    <x v="1"/>
    <s v="Adj#0"/>
    <x v="10"/>
    <x v="1"/>
    <s v="MTA"/>
    <s v="2014/01/24"/>
    <s v="УТОХГ"/>
    <m/>
    <n v="-363123.4"/>
    <s v="Бороо Гоулд"/>
    <x v="0"/>
    <s v="104.Ашигт малтмалын нөөц ашигласны төлбөр"/>
  </r>
  <r>
    <x v="1"/>
    <x v="1"/>
    <s v="Adj#0"/>
    <x v="10"/>
    <x v="1"/>
    <s v="MTA"/>
    <s v="2014/02/04"/>
    <s v="УТОХГ"/>
    <m/>
    <n v="-5630.9"/>
    <s v="Бороо Гоулд"/>
    <x v="0"/>
    <s v="104.Ашигт малтмалын нөөц ашигласны төлбөр"/>
  </r>
  <r>
    <x v="1"/>
    <x v="1"/>
    <s v="Adj#0"/>
    <x v="10"/>
    <x v="1"/>
    <s v="MTA"/>
    <s v="2014/03/24"/>
    <s v="УТОХГ"/>
    <m/>
    <n v="-10609.7"/>
    <s v="Бороо Гоулд"/>
    <x v="0"/>
    <s v="104.Ашигт малтмалын нөөц ашигласны төлбөр"/>
  </r>
  <r>
    <x v="1"/>
    <x v="1"/>
    <s v="Adj#0"/>
    <x v="10"/>
    <x v="1"/>
    <s v="MTA"/>
    <s v="2014/04/07"/>
    <s v="УТОХГ"/>
    <m/>
    <n v="-178663.7"/>
    <s v="Бороо Гоулд"/>
    <x v="0"/>
    <s v="104.Ашигт малтмалын нөөц ашигласны төлбөр"/>
  </r>
  <r>
    <x v="1"/>
    <x v="1"/>
    <s v="Adj#0"/>
    <x v="10"/>
    <x v="1"/>
    <s v="MTA"/>
    <s v="2014/04/28"/>
    <s v="УТОХГ"/>
    <m/>
    <n v="-182239.3"/>
    <s v="Бороо Гоулд"/>
    <x v="0"/>
    <s v="104.Ашигт малтмалын нөөц ашигласны төлбөр"/>
  </r>
  <r>
    <x v="1"/>
    <x v="1"/>
    <s v="Adj#0"/>
    <x v="10"/>
    <x v="1"/>
    <s v="MTA"/>
    <s v="2014/05/06"/>
    <s v="УТОХГ"/>
    <m/>
    <n v="-122381"/>
    <s v="Бороо Гоулд"/>
    <x v="0"/>
    <s v="104.Ашигт малтмалын нөөц ашигласны төлбөр"/>
  </r>
  <r>
    <x v="1"/>
    <x v="1"/>
    <s v="Adj#0"/>
    <x v="10"/>
    <x v="1"/>
    <s v="MTA"/>
    <s v="2014/05/26"/>
    <s v="УТОХГ"/>
    <m/>
    <n v="-166389.9"/>
    <s v="Бороо Гоулд"/>
    <x v="0"/>
    <s v="104.Ашигт малтмалын нөөц ашигласны төлбөр"/>
  </r>
  <r>
    <x v="1"/>
    <x v="1"/>
    <s v="Adj#0"/>
    <x v="10"/>
    <x v="1"/>
    <s v="MTA"/>
    <s v="2014/06/06"/>
    <s v="УТОХГ"/>
    <m/>
    <n v="-108396.7"/>
    <s v="Бороо Гоулд"/>
    <x v="0"/>
    <s v="104.Ашигт малтмалын нөөц ашигласны төлбөр"/>
  </r>
  <r>
    <x v="1"/>
    <x v="1"/>
    <s v="Adj#0"/>
    <x v="10"/>
    <x v="1"/>
    <s v="MTA"/>
    <s v="2014/06/23"/>
    <s v="УТОХГ"/>
    <m/>
    <n v="-134031"/>
    <s v="Бороо Гоулд"/>
    <x v="0"/>
    <s v="104.Ашигт малтмалын нөөц ашигласны төлбөр"/>
  </r>
  <r>
    <x v="1"/>
    <x v="1"/>
    <s v="Adj#0"/>
    <x v="10"/>
    <x v="1"/>
    <s v="MTA"/>
    <s v="2014/07/07"/>
    <s v="УТОХГ"/>
    <m/>
    <n v="-123006.39999999999"/>
    <s v="Бороо Гоулд"/>
    <x v="0"/>
    <s v="104.Ашигт малтмалын нөөц ашигласны төлбөр"/>
  </r>
  <r>
    <x v="1"/>
    <x v="1"/>
    <s v="Adj#0"/>
    <x v="10"/>
    <x v="1"/>
    <s v="MTA"/>
    <s v="2014/07/28"/>
    <s v="УТОХГ"/>
    <m/>
    <n v="-139557.9"/>
    <s v="Бороо Гоулд"/>
    <x v="0"/>
    <s v="104.Ашигт малтмалын нөөц ашигласны төлбөр"/>
  </r>
  <r>
    <x v="1"/>
    <x v="1"/>
    <s v="Adj#0"/>
    <x v="10"/>
    <x v="1"/>
    <s v="MTA"/>
    <s v="2014/08/25"/>
    <s v="УТОХГ"/>
    <m/>
    <n v="-136594.79999999999"/>
    <s v="Бороо Гоулд"/>
    <x v="0"/>
    <s v="104.Ашигт малтмалын нөөц ашигласны төлбөр"/>
  </r>
  <r>
    <x v="1"/>
    <x v="1"/>
    <s v="Adj#0"/>
    <x v="10"/>
    <x v="1"/>
    <s v="MTA"/>
    <s v="2014/09/05"/>
    <s v="УТОХГ"/>
    <m/>
    <n v="-131093.5"/>
    <s v="Бороо Гоулд"/>
    <x v="0"/>
    <s v="104.Ашигт малтмалын нөөц ашигласны төлбөр"/>
  </r>
  <r>
    <x v="1"/>
    <x v="1"/>
    <s v="Adj#0"/>
    <x v="10"/>
    <x v="1"/>
    <s v="MTA"/>
    <s v="2014/09/29"/>
    <s v="УТОХГ"/>
    <m/>
    <n v="-150318.1"/>
    <s v="Бороо Гоулд"/>
    <x v="0"/>
    <s v="104.Ашигт малтмалын нөөц ашигласны төлбөр"/>
  </r>
  <r>
    <x v="1"/>
    <x v="1"/>
    <s v="Adj#0"/>
    <x v="10"/>
    <x v="1"/>
    <s v="MTA"/>
    <s v="2014/10/17"/>
    <s v="УТОХГ"/>
    <m/>
    <n v="-159341.1"/>
    <s v="Бороо Гоулд"/>
    <x v="0"/>
    <s v="104.Ашигт малтмалын нөөц ашигласны төлбөр"/>
  </r>
  <r>
    <x v="1"/>
    <x v="1"/>
    <s v="Adj#0"/>
    <x v="10"/>
    <x v="1"/>
    <s v="MTA"/>
    <s v="2014/10/27"/>
    <s v="УТОХГ"/>
    <m/>
    <n v="-112029.8"/>
    <s v="Бороо Гоулд"/>
    <x v="0"/>
    <s v="104.Ашигт малтмалын нөөц ашигласны төлбөр"/>
  </r>
  <r>
    <x v="1"/>
    <x v="1"/>
    <s v="Adj#0"/>
    <x v="10"/>
    <x v="1"/>
    <s v="MTA"/>
    <s v="2014/11/07"/>
    <s v="УТОХГ"/>
    <m/>
    <n v="-101928.4"/>
    <s v="Бороо Гоулд"/>
    <x v="0"/>
    <s v="104.Ашигт малтмалын нөөц ашигласны төлбөр"/>
  </r>
  <r>
    <x v="1"/>
    <x v="1"/>
    <s v="Adj#0"/>
    <x v="10"/>
    <x v="1"/>
    <s v="MTA"/>
    <s v="2014/11/24"/>
    <s v="УТОХГ"/>
    <m/>
    <n v="-106622.9"/>
    <s v="Бороо Гоулд"/>
    <x v="0"/>
    <s v="104.Ашигт малтмалын нөөц ашигласны төлбөр"/>
  </r>
  <r>
    <x v="1"/>
    <x v="1"/>
    <s v="Adj#0"/>
    <x v="10"/>
    <x v="1"/>
    <s v="MTA"/>
    <s v="2014/12/05"/>
    <s v="УТОХГ"/>
    <m/>
    <n v="-118538.4"/>
    <s v="Бороо Гоулд"/>
    <x v="0"/>
    <s v="104.Ашигт малтмалын нөөц ашигласны төлбөр"/>
  </r>
  <r>
    <x v="1"/>
    <x v="1"/>
    <s v="Adj#0"/>
    <x v="10"/>
    <x v="1"/>
    <s v="MTA"/>
    <s v="2014/12/19"/>
    <s v="УТОХГ"/>
    <m/>
    <n v="-52462.1"/>
    <s v="Бороо Гоулд"/>
    <x v="0"/>
    <s v="104.Ашигт малтмалын нөөц ашигласны төлбөр"/>
  </r>
  <r>
    <x v="1"/>
    <x v="1"/>
    <s v="Adj#0"/>
    <x v="32"/>
    <x v="1"/>
    <s v="MTA"/>
    <s v="2014/06/30"/>
    <s v="УТОХГ"/>
    <m/>
    <n v="-1486274.4"/>
    <s v="Монголын Алт МАК"/>
    <x v="0"/>
    <s v="104.Ашигт малтмалын нөөц ашигласны төлбөр"/>
  </r>
  <r>
    <x v="1"/>
    <x v="1"/>
    <s v="Adj#0"/>
    <x v="32"/>
    <x v="1"/>
    <s v="MTA"/>
    <s v="2014/07/04"/>
    <s v="УТОХГ"/>
    <m/>
    <n v="-9303.4"/>
    <s v="Монголын Алт МАК"/>
    <x v="0"/>
    <s v="104.Ашигт малтмалын нөөц ашигласны төлбөр"/>
  </r>
  <r>
    <x v="1"/>
    <x v="1"/>
    <s v="Adj#0"/>
    <x v="32"/>
    <x v="1"/>
    <s v="MTA"/>
    <s v="2014/07/07"/>
    <s v="УТОХГ"/>
    <m/>
    <n v="-62500"/>
    <s v="Монголын Алт МАК"/>
    <x v="0"/>
    <s v="104.Ашигт малтмалын нөөц ашигласны төлбөр"/>
  </r>
  <r>
    <x v="1"/>
    <x v="1"/>
    <s v="Adj#0"/>
    <x v="32"/>
    <x v="1"/>
    <s v="MTA"/>
    <s v="2014/07/10"/>
    <s v="УТОХГ"/>
    <m/>
    <n v="-1000000"/>
    <s v="Монголын Алт МАК"/>
    <x v="0"/>
    <s v="104.Ашигт малтмалын нөөц ашигласны төлбөр"/>
  </r>
  <r>
    <x v="1"/>
    <x v="1"/>
    <s v="Adj#0"/>
    <x v="32"/>
    <x v="1"/>
    <s v="MTA"/>
    <s v="2014/07/22"/>
    <s v="УТОХГ"/>
    <m/>
    <n v="-8000"/>
    <s v="Монголын Алт МАК"/>
    <x v="0"/>
    <s v="104.Ашигт малтмалын нөөц ашигласны төлбөр"/>
  </r>
  <r>
    <x v="1"/>
    <x v="1"/>
    <s v="Adj#0"/>
    <x v="32"/>
    <x v="1"/>
    <s v="MTA"/>
    <s v="2014/07/31"/>
    <s v="УТОХГ"/>
    <m/>
    <n v="-1603500"/>
    <s v="Монголын Алт МАК"/>
    <x v="0"/>
    <s v="104.Ашигт малтмалын нөөц ашигласны төлбөр"/>
  </r>
  <r>
    <x v="1"/>
    <x v="1"/>
    <s v="Adj#0"/>
    <x v="32"/>
    <x v="1"/>
    <s v="MTA"/>
    <s v="2014/08/01"/>
    <s v="УТОХГ"/>
    <m/>
    <n v="-10000"/>
    <s v="Монголын Алт МАК"/>
    <x v="0"/>
    <s v="104.Ашигт малтмалын нөөц ашигласны төлбөр"/>
  </r>
  <r>
    <x v="1"/>
    <x v="1"/>
    <s v="Adj#0"/>
    <x v="32"/>
    <x v="1"/>
    <s v="MTA"/>
    <s v="2014/08/12"/>
    <s v="УТОХГ"/>
    <m/>
    <n v="-6460"/>
    <s v="Монголын Алт МАК"/>
    <x v="0"/>
    <s v="104.Ашигт малтмалын нөөц ашигласны төлбөр"/>
  </r>
  <r>
    <x v="1"/>
    <x v="1"/>
    <s v="Adj#0"/>
    <x v="32"/>
    <x v="1"/>
    <s v="MTA"/>
    <s v="2014/08/20"/>
    <s v="УТОХГ"/>
    <m/>
    <n v="-7610"/>
    <s v="Монголын Алт МАК"/>
    <x v="0"/>
    <s v="104.Ашигт малтмалын нөөц ашигласны төлбөр"/>
  </r>
  <r>
    <x v="1"/>
    <x v="1"/>
    <s v="Adj#0"/>
    <x v="32"/>
    <x v="1"/>
    <s v="MTA"/>
    <s v="2014/08/29"/>
    <s v="УТОХГ"/>
    <m/>
    <n v="-587000"/>
    <s v="Монголын Алт МАК"/>
    <x v="0"/>
    <s v="104.Ашигт малтмалын нөөц ашигласны төлбөр"/>
  </r>
  <r>
    <x v="1"/>
    <x v="1"/>
    <s v="Adj#0"/>
    <x v="32"/>
    <x v="1"/>
    <s v="MTA"/>
    <s v="2014/09/09"/>
    <s v="УТОХГ"/>
    <m/>
    <n v="-500000"/>
    <s v="Монголын Алт МАК"/>
    <x v="0"/>
    <s v="104.Ашигт малтмалын нөөц ашигласны төлбөр"/>
  </r>
  <r>
    <x v="1"/>
    <x v="1"/>
    <s v="Adj#0"/>
    <x v="32"/>
    <x v="1"/>
    <s v="MTA"/>
    <s v="2014/09/16"/>
    <s v="УТОХГ"/>
    <m/>
    <n v="-100000"/>
    <s v="Монголын Алт МАК"/>
    <x v="0"/>
    <s v="104.Ашигт малтмалын нөөц ашигласны төлбөр"/>
  </r>
  <r>
    <x v="1"/>
    <x v="1"/>
    <s v="Adj#0"/>
    <x v="32"/>
    <x v="1"/>
    <s v="MTA"/>
    <s v="2014/09/18"/>
    <s v="УТОХГ"/>
    <m/>
    <n v="-108000"/>
    <s v="Монголын Алт МАК"/>
    <x v="2"/>
    <s v="101.Аж ахуйн нэгжийн орлогын албан татвар "/>
  </r>
  <r>
    <x v="1"/>
    <x v="1"/>
    <s v="Adj#0"/>
    <x v="32"/>
    <x v="1"/>
    <s v="MTA"/>
    <s v="2014/09/23"/>
    <s v="УТОХГ"/>
    <m/>
    <n v="-200000"/>
    <s v="Монголын Алт МАК"/>
    <x v="0"/>
    <s v="104.Ашигт малтмалын нөөц ашигласны төлбөр"/>
  </r>
  <r>
    <x v="1"/>
    <x v="1"/>
    <s v="Adj#0"/>
    <x v="32"/>
    <x v="1"/>
    <s v="MTA"/>
    <s v="2014/09/26"/>
    <s v="УТОХГ"/>
    <m/>
    <n v="-3800"/>
    <s v="Монголын Алт МАК"/>
    <x v="2"/>
    <s v="101.Аж ахуйн нэгжийн орлогын албан татвар "/>
  </r>
  <r>
    <x v="1"/>
    <x v="1"/>
    <s v="Adj#0"/>
    <x v="32"/>
    <x v="1"/>
    <s v="MTA"/>
    <s v="2014/09/29"/>
    <s v="УТОХГ"/>
    <m/>
    <n v="-80000"/>
    <s v="Монголын Алт МАК"/>
    <x v="2"/>
    <s v="101.Аж ахуйн нэгжийн орлогын албан татвар "/>
  </r>
  <r>
    <x v="1"/>
    <x v="1"/>
    <s v="Adj#0"/>
    <x v="32"/>
    <x v="1"/>
    <s v="MTA"/>
    <s v="2014/09/30"/>
    <s v="УТОХГ"/>
    <m/>
    <n v="-75000"/>
    <s v="Монголын Алт МАК"/>
    <x v="2"/>
    <s v="101.Аж ахуйн нэгжийн орлогын албан татвар "/>
  </r>
  <r>
    <x v="1"/>
    <x v="1"/>
    <s v="Adj#0"/>
    <x v="32"/>
    <x v="1"/>
    <s v="MTA"/>
    <s v="2014/10/01"/>
    <s v="УТОХГ"/>
    <m/>
    <n v="-400000"/>
    <s v="Монголын Алт МАК"/>
    <x v="2"/>
    <s v="101.Аж ахуйн нэгжийн орлогын албан татвар "/>
  </r>
  <r>
    <x v="1"/>
    <x v="1"/>
    <s v="Adj#0"/>
    <x v="32"/>
    <x v="1"/>
    <s v="MTA"/>
    <s v="2014/10/02"/>
    <s v="УТОХГ"/>
    <m/>
    <n v="-200000"/>
    <s v="Монголын Алт МАК"/>
    <x v="2"/>
    <s v="101.Аж ахуйн нэгжийн орлогын албан татвар "/>
  </r>
  <r>
    <x v="1"/>
    <x v="1"/>
    <s v="Adj#0"/>
    <x v="32"/>
    <x v="1"/>
    <s v="MTA"/>
    <s v="2014/10/09"/>
    <s v="УТОХГ"/>
    <m/>
    <n v="-200000"/>
    <s v="Монголын Алт МАК"/>
    <x v="2"/>
    <s v="101.Аж ахуйн нэгжийн орлогын албан татвар "/>
  </r>
  <r>
    <x v="1"/>
    <x v="1"/>
    <s v="Adj#0"/>
    <x v="32"/>
    <x v="1"/>
    <s v="MTA"/>
    <s v="2014/10/14"/>
    <s v="УТОХГ"/>
    <m/>
    <n v="-150000"/>
    <s v="Монголын Алт МАК"/>
    <x v="2"/>
    <s v="101.Аж ахуйн нэгжийн орлогын албан татвар "/>
  </r>
  <r>
    <x v="1"/>
    <x v="1"/>
    <s v="Adj#0"/>
    <x v="32"/>
    <x v="1"/>
    <s v="MTA"/>
    <s v="2014/10/15"/>
    <s v="УТОХГ"/>
    <m/>
    <n v="-100000"/>
    <s v="Монголын Алт МАК"/>
    <x v="2"/>
    <s v="101.Аж ахуйн нэгжийн орлогын албан татвар "/>
  </r>
  <r>
    <x v="1"/>
    <x v="1"/>
    <s v="Adj#0"/>
    <x v="32"/>
    <x v="1"/>
    <s v="MTA"/>
    <s v="2014/10/16"/>
    <s v="УТОХГ"/>
    <m/>
    <n v="-2000"/>
    <s v="Монголын Алт МАК"/>
    <x v="2"/>
    <s v="101.Аж ахуйн нэгжийн орлогын албан татвар "/>
  </r>
  <r>
    <x v="1"/>
    <x v="1"/>
    <s v="Adj#0"/>
    <x v="32"/>
    <x v="1"/>
    <s v="MTA"/>
    <s v="2014/10/23"/>
    <s v="УТОХГ"/>
    <m/>
    <n v="-841000"/>
    <s v="Монголын Алт МАК"/>
    <x v="0"/>
    <s v="104.Ашигт малтмалын нөөц ашигласны төлбөр"/>
  </r>
  <r>
    <x v="1"/>
    <x v="1"/>
    <s v="Adj#0"/>
    <x v="32"/>
    <x v="1"/>
    <s v="MTA"/>
    <s v="2014/10/31"/>
    <s v="УТОХГ"/>
    <m/>
    <n v="-1014818.1"/>
    <s v="Монголын Алт МАК"/>
    <x v="2"/>
    <s v="101.Аж ахуйн нэгжийн орлогын албан татвар "/>
  </r>
  <r>
    <x v="1"/>
    <x v="1"/>
    <s v="Adj#0"/>
    <x v="32"/>
    <x v="1"/>
    <s v="MTA"/>
    <s v="2014/11/05"/>
    <s v="УТОХГ"/>
    <m/>
    <n v="-306000"/>
    <s v="Монголын Алт МАК"/>
    <x v="2"/>
    <s v="101.Аж ахуйн нэгжийн орлогын албан татвар "/>
  </r>
  <r>
    <x v="1"/>
    <x v="1"/>
    <s v="Adj#0"/>
    <x v="32"/>
    <x v="1"/>
    <s v="MTA"/>
    <s v="2014/11/06"/>
    <s v="УТОХГ"/>
    <m/>
    <n v="-122400"/>
    <s v="Монголын Алт МАК"/>
    <x v="2"/>
    <s v="101.Аж ахуйн нэгжийн орлогын албан татвар "/>
  </r>
  <r>
    <x v="1"/>
    <x v="1"/>
    <s v="Adj#0"/>
    <x v="32"/>
    <x v="1"/>
    <s v="MTA"/>
    <s v="2014/11/07"/>
    <s v="УТОХГ"/>
    <m/>
    <n v="-720000"/>
    <s v="Монголын Алт МАК"/>
    <x v="2"/>
    <s v="101.Аж ахуйн нэгжийн орлогын албан татвар "/>
  </r>
  <r>
    <x v="1"/>
    <x v="1"/>
    <s v="Adj#0"/>
    <x v="32"/>
    <x v="1"/>
    <s v="MTA"/>
    <s v="2014/11/12"/>
    <s v="УТОХГ"/>
    <m/>
    <n v="-493000"/>
    <s v="Монголын Алт МАК"/>
    <x v="2"/>
    <s v="101.Аж ахуйн нэгжийн орлогын албан татвар "/>
  </r>
  <r>
    <x v="1"/>
    <x v="1"/>
    <s v="Adj#0"/>
    <x v="32"/>
    <x v="1"/>
    <s v="MTA"/>
    <s v="2014/11/18"/>
    <s v="УТОХГ"/>
    <m/>
    <n v="-498500"/>
    <s v="Монголын Алт МАК"/>
    <x v="2"/>
    <s v="101.Аж ахуйн нэгжийн орлогын албан татвар "/>
  </r>
  <r>
    <x v="1"/>
    <x v="1"/>
    <s v="Adj#0"/>
    <x v="32"/>
    <x v="1"/>
    <s v="MTA"/>
    <s v="2014/11/19"/>
    <s v="УТОХГ"/>
    <m/>
    <n v="-75000"/>
    <s v="Монголын Алт МАК"/>
    <x v="2"/>
    <s v="101.Аж ахуйн нэгжийн орлогын албан татвар "/>
  </r>
  <r>
    <x v="1"/>
    <x v="1"/>
    <s v="Adj#0"/>
    <x v="32"/>
    <x v="1"/>
    <s v="MTA"/>
    <s v="2014/11/20"/>
    <s v="УТОХГ"/>
    <m/>
    <n v="-123000"/>
    <s v="Монголын Алт МАК"/>
    <x v="2"/>
    <s v="101.Аж ахуйн нэгжийн орлогын албан татвар "/>
  </r>
  <r>
    <x v="1"/>
    <x v="1"/>
    <s v="Adj#0"/>
    <x v="32"/>
    <x v="1"/>
    <s v="MTA"/>
    <s v="2014/11/24"/>
    <s v="УТОХГ"/>
    <m/>
    <n v="-767500"/>
    <s v="Монголын Алт МАК"/>
    <x v="2"/>
    <s v="101.Аж ахуйн нэгжийн орлогын албан татвар "/>
  </r>
  <r>
    <x v="1"/>
    <x v="1"/>
    <s v="Adj#0"/>
    <x v="32"/>
    <x v="1"/>
    <s v="MTA"/>
    <s v="2014/11/26"/>
    <s v="УТОХГ"/>
    <m/>
    <n v="-415000"/>
    <s v="Монголын Алт МАК"/>
    <x v="2"/>
    <s v="101.Аж ахуйн нэгжийн орлогын албан татвар "/>
  </r>
  <r>
    <x v="1"/>
    <x v="1"/>
    <s v="Adj#0"/>
    <x v="32"/>
    <x v="1"/>
    <s v="MTA"/>
    <s v="2014/11/28"/>
    <s v="УТОХГ"/>
    <m/>
    <n v="-271000"/>
    <s v="Монголын Алт МАК"/>
    <x v="2"/>
    <s v="101.Аж ахуйн нэгжийн орлогын албан татвар "/>
  </r>
  <r>
    <x v="1"/>
    <x v="1"/>
    <s v="Adj#0"/>
    <x v="32"/>
    <x v="1"/>
    <s v="MTA"/>
    <s v="2014/12/02"/>
    <s v="УТОХГ"/>
    <m/>
    <n v="-1128500"/>
    <s v="Монголын Алт МАК"/>
    <x v="2"/>
    <s v="101.Аж ахуйн нэгжийн орлогын албан татвар "/>
  </r>
  <r>
    <x v="1"/>
    <x v="1"/>
    <s v="Adj#0"/>
    <x v="32"/>
    <x v="1"/>
    <s v="MTA"/>
    <s v="2014/12/03"/>
    <s v="УТОХГ"/>
    <m/>
    <n v="-503250"/>
    <s v="Монголын Алт МАК"/>
    <x v="2"/>
    <s v="101.Аж ахуйн нэгжийн орлогын албан татвар "/>
  </r>
  <r>
    <x v="1"/>
    <x v="1"/>
    <s v="Adj#0"/>
    <x v="32"/>
    <x v="1"/>
    <s v="MTA"/>
    <s v="2014/12/10"/>
    <s v="УТОХГ"/>
    <m/>
    <n v="-1818000"/>
    <s v="Монголын Алт МАК"/>
    <x v="2"/>
    <s v="101.Аж ахуйн нэгжийн орлогын албан татвар "/>
  </r>
  <r>
    <x v="1"/>
    <x v="1"/>
    <s v="Adj#0"/>
    <x v="32"/>
    <x v="1"/>
    <s v="MTA"/>
    <s v="2014/12/11"/>
    <s v="УТОХГ"/>
    <m/>
    <n v="-305500"/>
    <s v="Монголын Алт МАК"/>
    <x v="2"/>
    <s v="101.Аж ахуйн нэгжийн орлогын албан татвар "/>
  </r>
  <r>
    <x v="1"/>
    <x v="1"/>
    <s v="Adj#0"/>
    <x v="32"/>
    <x v="1"/>
    <s v="MTA"/>
    <s v="2014/12/12"/>
    <s v="УТОХГ"/>
    <m/>
    <n v="-305500"/>
    <s v="Монголын Алт МАК"/>
    <x v="2"/>
    <s v="101.Аж ахуйн нэгжийн орлогын албан татвар "/>
  </r>
  <r>
    <x v="1"/>
    <x v="1"/>
    <s v="Adj#0"/>
    <x v="32"/>
    <x v="1"/>
    <s v="MTA"/>
    <s v="2014/12/15"/>
    <s v="УТОХГ"/>
    <m/>
    <n v="-672205.3"/>
    <s v="Монголын Алт МАК"/>
    <x v="2"/>
    <s v="101.Аж ахуйн нэгжийн орлогын албан татвар "/>
  </r>
  <r>
    <x v="1"/>
    <x v="1"/>
    <s v="Adj#0"/>
    <x v="32"/>
    <x v="1"/>
    <s v="MTA"/>
    <s v="2014/12/17"/>
    <s v="УТОХГ"/>
    <m/>
    <n v="-1014702.4"/>
    <s v="Монголын Алт МАК"/>
    <x v="2"/>
    <s v="101.Аж ахуйн нэгжийн орлогын албан татвар "/>
  </r>
  <r>
    <x v="1"/>
    <x v="1"/>
    <s v="Adj#0"/>
    <x v="32"/>
    <x v="1"/>
    <s v="MTA"/>
    <s v="2014/12/18"/>
    <s v="УТОХГ"/>
    <m/>
    <n v="-453850.6"/>
    <s v="Монголын Алт МАК"/>
    <x v="2"/>
    <s v="101.Аж ахуйн нэгжийн орлогын албан татвар "/>
  </r>
  <r>
    <x v="1"/>
    <x v="1"/>
    <s v="Adj#0"/>
    <x v="32"/>
    <x v="1"/>
    <s v="MTA"/>
    <s v="2014/12/19"/>
    <s v="УТОХГ"/>
    <m/>
    <n v="-397800"/>
    <s v="Монголын Алт МАК"/>
    <x v="2"/>
    <s v="101.Аж ахуйн нэгжийн орлогын албан татвар "/>
  </r>
  <r>
    <x v="1"/>
    <x v="1"/>
    <s v="Adj#0"/>
    <x v="32"/>
    <x v="1"/>
    <s v="MTA"/>
    <s v="2014/12/22"/>
    <s v="УТОХГ"/>
    <m/>
    <n v="-850"/>
    <s v="Монголын Алт МАК"/>
    <x v="2"/>
    <s v="101.Аж ахуйн нэгжийн орлогын албан татвар "/>
  </r>
  <r>
    <x v="1"/>
    <x v="1"/>
    <s v="Adj#0"/>
    <x v="32"/>
    <x v="1"/>
    <s v="MTA"/>
    <s v="2014/12/23"/>
    <s v="УТОХГ"/>
    <m/>
    <n v="-300150"/>
    <s v="Монголын Алт МАК"/>
    <x v="2"/>
    <s v="101.Аж ахуйн нэгжийн орлогын албан татвар "/>
  </r>
  <r>
    <x v="1"/>
    <x v="1"/>
    <s v="Adj#0"/>
    <x v="32"/>
    <x v="1"/>
    <s v="MTA"/>
    <s v="2014/12/24"/>
    <s v="УТОХГ"/>
    <m/>
    <n v="-302200"/>
    <s v="Монголын Алт МАК"/>
    <x v="2"/>
    <s v="101.Аж ахуйн нэгжийн орлогын албан татвар "/>
  </r>
  <r>
    <x v="1"/>
    <x v="1"/>
    <s v="Adj#0"/>
    <x v="32"/>
    <x v="1"/>
    <s v="MTA"/>
    <s v="2014/12/25"/>
    <s v="УТОХГ"/>
    <m/>
    <n v="-2115400"/>
    <s v="Монголын Алт МАК"/>
    <x v="2"/>
    <s v="101.Аж ахуйн нэгжийн орлогын албан татвар "/>
  </r>
  <r>
    <x v="1"/>
    <x v="1"/>
    <s v="Adj#0"/>
    <x v="32"/>
    <x v="1"/>
    <s v="MTA"/>
    <s v="2014/12/26"/>
    <s v="УТОХГ"/>
    <m/>
    <n v="-20000"/>
    <s v="Монголын Алт МАК"/>
    <x v="2"/>
    <s v="101.Аж ахуйн нэгжийн орлогын албан татвар "/>
  </r>
  <r>
    <x v="1"/>
    <x v="1"/>
    <s v="Adj#0"/>
    <x v="32"/>
    <x v="1"/>
    <s v="MTA"/>
    <s v="2014/12/31"/>
    <s v="УТОХГ"/>
    <m/>
    <n v="-303570"/>
    <s v="Монголын Алт МАК"/>
    <x v="2"/>
    <s v="101.Аж ахуйн нэгжийн орлогын албан татвар "/>
  </r>
  <r>
    <x v="1"/>
    <x v="1"/>
    <s v="Adj#0"/>
    <x v="56"/>
    <x v="1"/>
    <s v="MTA"/>
    <s v="2014/05/27"/>
    <s v="Булган ЗДТГазар"/>
    <m/>
    <n v="-3234.9"/>
    <s v="Хос-Хас"/>
    <x v="0"/>
    <s v="104.Ашигт малтмалын нөөц ашигласны төлбөр"/>
  </r>
  <r>
    <x v="1"/>
    <x v="1"/>
    <s v="Adj#0"/>
    <x v="56"/>
    <x v="1"/>
    <s v="MTA"/>
    <s v="2014/06/13"/>
    <s v="Булган ЗДТГазар"/>
    <m/>
    <n v="-10592.5"/>
    <s v="Хос-Хас"/>
    <x v="0"/>
    <s v="104.Ашигт малтмалын нөөц ашигласны төлбөр"/>
  </r>
  <r>
    <x v="1"/>
    <x v="1"/>
    <s v="Adj#0"/>
    <x v="56"/>
    <x v="1"/>
    <s v="MTA"/>
    <s v="2014/06/18"/>
    <s v="Булган ЗДТГазар"/>
    <m/>
    <n v="-8697.9"/>
    <s v="Хос-Хас"/>
    <x v="0"/>
    <s v="104.Ашигт малтмалын нөөц ашигласны төлбөр"/>
  </r>
  <r>
    <x v="1"/>
    <x v="1"/>
    <s v="Adj#0"/>
    <x v="56"/>
    <x v="1"/>
    <s v="MTA"/>
    <s v="2014/06/26"/>
    <s v="Булган ЗДТГазар"/>
    <m/>
    <n v="-5339.4"/>
    <s v="Хос-Хас"/>
    <x v="0"/>
    <s v="104.Ашигт малтмалын нөөц ашигласны төлбөр"/>
  </r>
  <r>
    <x v="1"/>
    <x v="1"/>
    <s v="Adj#0"/>
    <x v="56"/>
    <x v="1"/>
    <s v="MTA"/>
    <s v="2014/07/04"/>
    <s v="Булган ЗДТГазар"/>
    <m/>
    <n v="-10982.9"/>
    <s v="Хос-Хас"/>
    <x v="0"/>
    <s v="104.Ашигт малтмалын нөөц ашигласны төлбөр"/>
  </r>
  <r>
    <x v="1"/>
    <x v="1"/>
    <s v="Adj#0"/>
    <x v="56"/>
    <x v="1"/>
    <s v="MTA"/>
    <s v="2014/07/07"/>
    <s v="Булган ЗДТГазар"/>
    <m/>
    <n v="-4565.3999999999996"/>
    <s v="Хос-Хас"/>
    <x v="0"/>
    <s v="104.Ашигт малтмалын нөөц ашигласны төлбөр"/>
  </r>
  <r>
    <x v="1"/>
    <x v="1"/>
    <s v="Adj#0"/>
    <x v="56"/>
    <x v="1"/>
    <s v="MTA"/>
    <s v="2014/07/18"/>
    <s v="Булган ЗДТГазар"/>
    <m/>
    <n v="-6095.8"/>
    <s v="Хос-Хас"/>
    <x v="0"/>
    <s v="104.Ашигт малтмалын нөөц ашигласны төлбөр"/>
  </r>
  <r>
    <x v="1"/>
    <x v="1"/>
    <s v="Adj#0"/>
    <x v="56"/>
    <x v="1"/>
    <s v="MTA"/>
    <s v="2014/07/28"/>
    <s v="Булган ЗДТГазар"/>
    <m/>
    <n v="-5637.5"/>
    <s v="Хос-Хас"/>
    <x v="0"/>
    <s v="104.Ашигт малтмалын нөөц ашигласны төлбөр"/>
  </r>
  <r>
    <x v="1"/>
    <x v="1"/>
    <s v="Adj#0"/>
    <x v="56"/>
    <x v="1"/>
    <s v="MTA"/>
    <s v="2014/08/05"/>
    <s v="Булган ЗДТГазар"/>
    <m/>
    <n v="-12634.8"/>
    <s v="Хос-Хас"/>
    <x v="0"/>
    <s v="104.Ашигт малтмалын нөөц ашигласны төлбөр"/>
  </r>
  <r>
    <x v="1"/>
    <x v="1"/>
    <s v="Adj#0"/>
    <x v="56"/>
    <x v="1"/>
    <s v="MTA"/>
    <s v="2014/08/11"/>
    <s v="Булган ЗДТГазар"/>
    <m/>
    <n v="-6218.9"/>
    <s v="Хос-Хас"/>
    <x v="0"/>
    <s v="104.Ашигт малтмалын нөөц ашигласны төлбөр"/>
  </r>
  <r>
    <x v="1"/>
    <x v="1"/>
    <s v="Adj#0"/>
    <x v="56"/>
    <x v="1"/>
    <s v="MTA"/>
    <s v="2014/08/25"/>
    <s v="Булган ЗДТГазар"/>
    <m/>
    <n v="-6099.2"/>
    <s v="Хос-Хас"/>
    <x v="0"/>
    <s v="104.Ашигт малтмалын нөөц ашигласны төлбөр"/>
  </r>
  <r>
    <x v="1"/>
    <x v="1"/>
    <s v="Adj#0"/>
    <x v="56"/>
    <x v="1"/>
    <s v="MTA"/>
    <s v="2014/08/26"/>
    <s v="Булган ЗДТГазар"/>
    <m/>
    <n v="-22939"/>
    <s v="Хос-Хас"/>
    <x v="0"/>
    <s v="104.Ашигт малтмалын нөөц ашигласны төлбөр"/>
  </r>
  <r>
    <x v="1"/>
    <x v="1"/>
    <s v="Adj#0"/>
    <x v="56"/>
    <x v="1"/>
    <s v="MTA"/>
    <s v="2014/09/11"/>
    <s v="Булган ЗДТГазар"/>
    <m/>
    <n v="-5593.6"/>
    <s v="Хос-Хас"/>
    <x v="0"/>
    <s v="104.Ашигт малтмалын нөөц ашигласны төлбөр"/>
  </r>
  <r>
    <x v="1"/>
    <x v="1"/>
    <s v="Adj#0"/>
    <x v="56"/>
    <x v="1"/>
    <s v="MTA"/>
    <s v="2014/09/22"/>
    <s v="Булган ЗДТГазар"/>
    <m/>
    <n v="-16438.2"/>
    <s v="Хос-Хас"/>
    <x v="0"/>
    <s v="104.Ашигт малтмалын нөөц ашигласны төлбөр"/>
  </r>
  <r>
    <x v="1"/>
    <x v="1"/>
    <s v="Adj#0"/>
    <x v="56"/>
    <x v="1"/>
    <s v="MTA"/>
    <s v="2014/10/01"/>
    <s v="Булган ЗДТГазар"/>
    <m/>
    <n v="-10564.5"/>
    <s v="Хос-Хас"/>
    <x v="0"/>
    <s v="104.Ашигт малтмалын нөөц ашигласны төлбөр"/>
  </r>
  <r>
    <x v="1"/>
    <x v="1"/>
    <s v="Adj#0"/>
    <x v="56"/>
    <x v="1"/>
    <s v="MTA"/>
    <s v="2014/10/14"/>
    <s v="Булган ЗДТГазар"/>
    <m/>
    <n v="-10431.700000000001"/>
    <s v="Хос-Хас"/>
    <x v="0"/>
    <s v="104.Ашигт малтмалын нөөц ашигласны төлбөр"/>
  </r>
  <r>
    <x v="1"/>
    <x v="1"/>
    <s v="Adj#0"/>
    <x v="56"/>
    <x v="1"/>
    <s v="MTA"/>
    <s v="2014/10/22"/>
    <s v="Булган ЗДТГазар"/>
    <m/>
    <n v="-11000.4"/>
    <s v="Хос-Хас"/>
    <x v="0"/>
    <s v="104.Ашигт малтмалын нөөц ашигласны төлбөр"/>
  </r>
  <r>
    <x v="1"/>
    <x v="1"/>
    <s v="Adj#0"/>
    <x v="56"/>
    <x v="1"/>
    <s v="MTA"/>
    <s v="2014/10/27"/>
    <s v="Булган ЗДТГазар"/>
    <m/>
    <n v="-15444.2"/>
    <s v="Хос-Хас"/>
    <x v="0"/>
    <s v="104.Ашигт малтмалын нөөц ашигласны төлбөр"/>
  </r>
  <r>
    <x v="1"/>
    <x v="1"/>
    <s v="Adj#0"/>
    <x v="56"/>
    <x v="1"/>
    <s v="MTA"/>
    <s v="2014/11/05"/>
    <s v="Булган ЗДТГазар"/>
    <m/>
    <n v="-10570.1"/>
    <s v="Хос-Хас"/>
    <x v="0"/>
    <s v="104.Ашигт малтмалын нөөц ашигласны төлбөр"/>
  </r>
  <r>
    <x v="1"/>
    <x v="1"/>
    <s v="Adj#0"/>
    <x v="56"/>
    <x v="1"/>
    <s v="MTA"/>
    <s v="2014/11/11"/>
    <s v="Булган ЗДТГазар"/>
    <m/>
    <n v="-6275.8"/>
    <s v="Хос-Хас"/>
    <x v="0"/>
    <s v="104.Ашигт малтмалын нөөц ашигласны төлбөр"/>
  </r>
  <r>
    <x v="1"/>
    <x v="1"/>
    <s v="Adj#0"/>
    <x v="56"/>
    <x v="1"/>
    <s v="MTA"/>
    <s v="2014/10/23"/>
    <s v="Нийслэл"/>
    <m/>
    <n v="-25000"/>
    <s v="Хос-Хас"/>
    <x v="2"/>
    <s v="101.Аж ахуйн нэгжийн орлогын албан татвар "/>
  </r>
  <r>
    <x v="1"/>
    <x v="1"/>
    <s v="Adj#0"/>
    <x v="56"/>
    <x v="1"/>
    <s v="MTA"/>
    <s v="2014/11/06"/>
    <s v="Нийслэл"/>
    <m/>
    <n v="-22016.799999999999"/>
    <s v="Хос-Хас"/>
    <x v="2"/>
    <s v="101.Аж ахуйн нэгжийн орлогын албан татвар "/>
  </r>
  <r>
    <x v="1"/>
    <x v="1"/>
    <s v="Adj#0"/>
    <x v="37"/>
    <x v="1"/>
    <s v="MTA"/>
    <s v="2014/04/02"/>
    <s v="Хөвсгөл ЗДТГазар"/>
    <m/>
    <n v="-544.1"/>
    <s v="Олонгол трейд"/>
    <x v="2"/>
    <s v="101.Аж ахуйн нэгжийн орлогын албан татвар "/>
  </r>
  <r>
    <x v="1"/>
    <x v="1"/>
    <s v="Adj#0"/>
    <x v="76"/>
    <x v="1"/>
    <s v="MTA"/>
    <s v="2014/01/09"/>
    <s v="Нийслэл"/>
    <m/>
    <n v="-7000"/>
    <s v="Ялгуусан"/>
    <x v="2"/>
    <s v="101.Аж ахуйн нэгжийн орлогын албан татвар "/>
  </r>
  <r>
    <x v="1"/>
    <x v="1"/>
    <s v="Adj#0"/>
    <x v="76"/>
    <x v="1"/>
    <s v="MTA"/>
    <s v="2014/09/19"/>
    <s v="Нийслэл"/>
    <m/>
    <n v="-2732.3"/>
    <s v="Ялгуусан"/>
    <x v="2"/>
    <s v="101.Аж ахуйн нэгжийн орлогын албан татвар "/>
  </r>
  <r>
    <x v="1"/>
    <x v="1"/>
    <s v="Adj#0"/>
    <x v="49"/>
    <x v="1"/>
    <s v="MTA"/>
    <s v="2014/02/24"/>
    <s v="Дорнод ЗДТГазар"/>
    <m/>
    <n v="-20000"/>
    <s v="Улз гол"/>
    <x v="2"/>
    <s v="101.Аж ахуйн нэгжийн орлогын албан татвар "/>
  </r>
  <r>
    <x v="1"/>
    <x v="1"/>
    <s v="Adj#0"/>
    <x v="49"/>
    <x v="1"/>
    <s v="MTA"/>
    <s v="2014/04/08"/>
    <s v="Дорнод ЗДТГазар"/>
    <m/>
    <n v="-226.4"/>
    <s v="Улз гол"/>
    <x v="0"/>
    <s v="104.Ашигт малтмалын нөөц ашигласны төлбөр"/>
  </r>
  <r>
    <x v="1"/>
    <x v="1"/>
    <s v="Adj#0"/>
    <x v="49"/>
    <x v="1"/>
    <s v="MTA"/>
    <s v="2014/04/14"/>
    <s v="Дорнод ЗДТГазар"/>
    <m/>
    <n v="-7000"/>
    <s v="Улз гол"/>
    <x v="2"/>
    <s v="101.Аж ахуйн нэгжийн орлогын албан татвар "/>
  </r>
  <r>
    <x v="1"/>
    <x v="1"/>
    <s v="Adj#0"/>
    <x v="49"/>
    <x v="1"/>
    <s v="MTA"/>
    <s v="2014/04/30"/>
    <s v="Дорнод ЗДТГазар"/>
    <m/>
    <n v="-13000"/>
    <s v="Улз гол"/>
    <x v="2"/>
    <s v="101.Аж ахуйн нэгжийн орлогын албан татвар "/>
  </r>
  <r>
    <x v="1"/>
    <x v="1"/>
    <s v="Adj#0"/>
    <x v="49"/>
    <x v="1"/>
    <s v="MTA"/>
    <s v="2014/05/30"/>
    <s v="Дорнод ЗДТГазар"/>
    <m/>
    <n v="-5000"/>
    <s v="Улз гол"/>
    <x v="2"/>
    <s v="101.Аж ахуйн нэгжийн орлогын албан татвар "/>
  </r>
  <r>
    <x v="1"/>
    <x v="1"/>
    <s v="Adj#0"/>
    <x v="49"/>
    <x v="1"/>
    <s v="MTA"/>
    <s v="2014/06/03"/>
    <s v="Дорнод ЗДТГазар"/>
    <m/>
    <n v="-5000"/>
    <s v="Улз гол"/>
    <x v="2"/>
    <s v="101.Аж ахуйн нэгжийн орлогын албан татвар "/>
  </r>
  <r>
    <x v="1"/>
    <x v="1"/>
    <s v="Adj#0"/>
    <x v="49"/>
    <x v="1"/>
    <s v="MTA"/>
    <s v="2014/06/10"/>
    <s v="Дорнод ЗДТГазар"/>
    <m/>
    <n v="-5833.8"/>
    <s v="Улз гол"/>
    <x v="0"/>
    <s v="104.Ашигт малтмалын нөөц ашигласны төлбөр"/>
  </r>
  <r>
    <x v="1"/>
    <x v="1"/>
    <s v="Adj#0"/>
    <x v="49"/>
    <x v="1"/>
    <s v="MTA"/>
    <s v="2014/06/16"/>
    <s v="Дорнод ЗДТГазар"/>
    <m/>
    <n v="-10000"/>
    <s v="Улз гол"/>
    <x v="2"/>
    <s v="101.Аж ахуйн нэгжийн орлогын албан татвар "/>
  </r>
  <r>
    <x v="1"/>
    <x v="1"/>
    <s v="Adj#0"/>
    <x v="49"/>
    <x v="1"/>
    <s v="MTA"/>
    <s v="2014/06/24"/>
    <s v="Дорнод ЗДТГазар"/>
    <m/>
    <n v="-13635"/>
    <s v="Улз гол"/>
    <x v="0"/>
    <s v="104.Ашигт малтмалын нөөц ашигласны төлбөр"/>
  </r>
  <r>
    <x v="1"/>
    <x v="1"/>
    <s v="Adj#0"/>
    <x v="49"/>
    <x v="1"/>
    <s v="MTA"/>
    <s v="2014/06/25"/>
    <s v="Дорнод ЗДТГазар"/>
    <m/>
    <n v="-5000"/>
    <s v="Улз гол"/>
    <x v="2"/>
    <s v="101.Аж ахуйн нэгжийн орлогын албан татвар "/>
  </r>
  <r>
    <x v="1"/>
    <x v="1"/>
    <s v="Adj#0"/>
    <x v="49"/>
    <x v="1"/>
    <s v="MTA"/>
    <s v="2014/06/30"/>
    <s v="Дорнод ЗДТГазар"/>
    <m/>
    <n v="-5000"/>
    <s v="Улз гол"/>
    <x v="2"/>
    <s v="101.Аж ахуйн нэгжийн орлогын албан татвар "/>
  </r>
  <r>
    <x v="1"/>
    <x v="1"/>
    <s v="Adj#0"/>
    <x v="49"/>
    <x v="1"/>
    <s v="MTA"/>
    <s v="2014/07/03"/>
    <s v="Дорнод ЗДТГазар"/>
    <m/>
    <n v="-8855.7000000000007"/>
    <s v="Улз гол"/>
    <x v="0"/>
    <s v="104.Ашигт малтмалын нөөц ашигласны төлбөр"/>
  </r>
  <r>
    <x v="1"/>
    <x v="1"/>
    <s v="Adj#0"/>
    <x v="49"/>
    <x v="1"/>
    <s v="MTA"/>
    <s v="2014/07/22"/>
    <s v="Дорнод ЗДТГазар"/>
    <m/>
    <n v="-5000"/>
    <s v="Улз гол"/>
    <x v="2"/>
    <s v="101.Аж ахуйн нэгжийн орлогын албан татвар "/>
  </r>
  <r>
    <x v="1"/>
    <x v="1"/>
    <s v="Adj#0"/>
    <x v="49"/>
    <x v="1"/>
    <s v="MTA"/>
    <s v="2014/07/23"/>
    <s v="Дорнод ЗДТГазар"/>
    <m/>
    <n v="-20000"/>
    <s v="Улз гол"/>
    <x v="2"/>
    <s v="101.Аж ахуйн нэгжийн орлогын албан татвар "/>
  </r>
  <r>
    <x v="1"/>
    <x v="1"/>
    <s v="Adj#0"/>
    <x v="49"/>
    <x v="1"/>
    <s v="MTA"/>
    <s v="2014/08/01"/>
    <s v="Дорнод ЗДТГазар"/>
    <m/>
    <n v="-56166.2"/>
    <s v="Улз гол"/>
    <x v="0"/>
    <s v="104.Ашигт малтмалын нөөц ашигласны төлбөр"/>
  </r>
  <r>
    <x v="1"/>
    <x v="1"/>
    <s v="Adj#0"/>
    <x v="49"/>
    <x v="1"/>
    <s v="MTA"/>
    <s v="2014/08/02"/>
    <s v="Дорнод ЗДТГазар"/>
    <m/>
    <n v="-25000"/>
    <s v="Улз гол"/>
    <x v="2"/>
    <s v="101.Аж ахуйн нэгжийн орлогын албан татвар "/>
  </r>
  <r>
    <x v="1"/>
    <x v="1"/>
    <s v="Adj#0"/>
    <x v="49"/>
    <x v="1"/>
    <s v="MTA"/>
    <s v="2014/08/05"/>
    <s v="Дорнод ЗДТГазар"/>
    <m/>
    <n v="-50000"/>
    <s v="Улз гол"/>
    <x v="2"/>
    <s v="101.Аж ахуйн нэгжийн орлогын албан татвар "/>
  </r>
  <r>
    <x v="1"/>
    <x v="1"/>
    <s v="Adj#0"/>
    <x v="49"/>
    <x v="1"/>
    <s v="MTA"/>
    <s v="2014/08/11"/>
    <s v="Дорнод ЗДТГазар"/>
    <m/>
    <n v="-40841.699999999997"/>
    <s v="Улз гол"/>
    <x v="0"/>
    <s v="104.Ашигт малтмалын нөөц ашигласны төлбөр"/>
  </r>
  <r>
    <x v="1"/>
    <x v="1"/>
    <s v="Adj#0"/>
    <x v="49"/>
    <x v="1"/>
    <s v="MTA"/>
    <s v="2014/08/14"/>
    <s v="Дорнод ЗДТГазар"/>
    <m/>
    <n v="-13858.3"/>
    <s v="Улз гол"/>
    <x v="0"/>
    <s v="104.Ашигт малтмалын нөөц ашигласны төлбөр"/>
  </r>
  <r>
    <x v="1"/>
    <x v="1"/>
    <s v="Adj#0"/>
    <x v="49"/>
    <x v="1"/>
    <s v="MTA"/>
    <s v="2014/08/22"/>
    <s v="Дорнод ЗДТГазар"/>
    <m/>
    <n v="-40079.5"/>
    <s v="Улз гол"/>
    <x v="0"/>
    <s v="104.Ашигт малтмалын нөөц ашигласны төлбөр"/>
  </r>
  <r>
    <x v="1"/>
    <x v="1"/>
    <s v="Adj#0"/>
    <x v="49"/>
    <x v="1"/>
    <s v="MTA"/>
    <s v="2014/08/29"/>
    <s v="Дорнод ЗДТГазар"/>
    <m/>
    <n v="-6504"/>
    <s v="Улз гол"/>
    <x v="2"/>
    <s v="101.Аж ахуйн нэгжийн орлогын албан татвар "/>
  </r>
  <r>
    <x v="1"/>
    <x v="1"/>
    <s v="Adj#0"/>
    <x v="49"/>
    <x v="1"/>
    <s v="MTA"/>
    <s v="2014/09/08"/>
    <s v="Дорнод ЗДТГазар"/>
    <m/>
    <n v="-41959.6"/>
    <s v="Улз гол"/>
    <x v="0"/>
    <s v="104.Ашигт малтмалын нөөц ашигласны төлбөр"/>
  </r>
  <r>
    <x v="1"/>
    <x v="1"/>
    <s v="Adj#0"/>
    <x v="49"/>
    <x v="1"/>
    <s v="MTA"/>
    <s v="2014/09/11"/>
    <s v="Дорнод ЗДТГазар"/>
    <m/>
    <n v="-25336.9"/>
    <s v="Улз гол"/>
    <x v="0"/>
    <s v="104.Ашигт малтмалын нөөц ашигласны төлбөр"/>
  </r>
  <r>
    <x v="1"/>
    <x v="1"/>
    <s v="Adj#0"/>
    <x v="49"/>
    <x v="1"/>
    <s v="MTA"/>
    <s v="2014/09/19"/>
    <s v="Дорнод ЗДТГазар"/>
    <m/>
    <n v="-8446.2000000000007"/>
    <s v="Улз гол"/>
    <x v="0"/>
    <s v="104.Ашигт малтмалын нөөц ашигласны төлбөр"/>
  </r>
  <r>
    <x v="1"/>
    <x v="1"/>
    <s v="Adj#0"/>
    <x v="49"/>
    <x v="1"/>
    <s v="MTA"/>
    <s v="2014/09/23"/>
    <s v="Дорнод ЗДТГазар"/>
    <m/>
    <n v="-72825.8"/>
    <s v="Улз гол"/>
    <x v="0"/>
    <s v="104.Ашигт малтмалын нөөц ашигласны төлбөр"/>
  </r>
  <r>
    <x v="1"/>
    <x v="1"/>
    <s v="Adj#0"/>
    <x v="49"/>
    <x v="1"/>
    <s v="MTA"/>
    <s v="2014/09/30"/>
    <s v="Дорнод ЗДТГазар"/>
    <m/>
    <n v="-67255.600000000006"/>
    <s v="Улз гол"/>
    <x v="0"/>
    <s v="104.Ашигт малтмалын нөөц ашигласны төлбөр"/>
  </r>
  <r>
    <x v="1"/>
    <x v="1"/>
    <s v="Adj#0"/>
    <x v="49"/>
    <x v="1"/>
    <s v="MTA"/>
    <s v="2014/10/06"/>
    <s v="Дорнод ЗДТГазар"/>
    <m/>
    <n v="-61301.7"/>
    <s v="Улз гол"/>
    <x v="0"/>
    <s v="104.Ашигт малтмалын нөөц ашигласны төлбөр"/>
  </r>
  <r>
    <x v="1"/>
    <x v="1"/>
    <s v="Adj#0"/>
    <x v="49"/>
    <x v="1"/>
    <s v="MTA"/>
    <s v="2014/10/14"/>
    <s v="Дорнод ЗДТГазар"/>
    <m/>
    <n v="-65575.600000000006"/>
    <s v="Улз гол"/>
    <x v="0"/>
    <s v="104.Ашигт малтмалын нөөц ашигласны төлбөр"/>
  </r>
  <r>
    <x v="1"/>
    <x v="1"/>
    <s v="Adj#0"/>
    <x v="49"/>
    <x v="1"/>
    <s v="MTA"/>
    <s v="2014/10/16"/>
    <s v="Дорнод ЗДТГазар"/>
    <m/>
    <n v="-14319.6"/>
    <s v="Улз гол"/>
    <x v="0"/>
    <s v="104.Ашигт малтмалын нөөц ашигласны төлбөр"/>
  </r>
  <r>
    <x v="1"/>
    <x v="1"/>
    <s v="Adj#0"/>
    <x v="49"/>
    <x v="1"/>
    <s v="MTA"/>
    <s v="2014/10/22"/>
    <s v="Дорнод ЗДТГазар"/>
    <m/>
    <n v="-29311.8"/>
    <s v="Улз гол"/>
    <x v="0"/>
    <s v="104.Ашигт малтмалын нөөц ашигласны төлбөр"/>
  </r>
  <r>
    <x v="1"/>
    <x v="1"/>
    <s v="Adj#0"/>
    <x v="49"/>
    <x v="1"/>
    <s v="MTA"/>
    <s v="2014/10/27"/>
    <s v="Дорнод ЗДТГазар"/>
    <m/>
    <n v="-12649.6"/>
    <s v="Улз гол"/>
    <x v="0"/>
    <s v="104.Ашигт малтмалын нөөц ашигласны төлбөр"/>
  </r>
  <r>
    <x v="1"/>
    <x v="1"/>
    <s v="Adj#0"/>
    <x v="49"/>
    <x v="1"/>
    <s v="MTA"/>
    <s v="2014/10/31"/>
    <s v="Дорнод ЗДТГазар"/>
    <m/>
    <n v="-47515.4"/>
    <s v="Улз гол"/>
    <x v="0"/>
    <s v="104.Ашигт малтмалын нөөц ашигласны төлбөр"/>
  </r>
  <r>
    <x v="1"/>
    <x v="1"/>
    <s v="Adj#0"/>
    <x v="49"/>
    <x v="1"/>
    <s v="MTA"/>
    <s v="2014/11/07"/>
    <s v="Дорнод ЗДТГазар"/>
    <m/>
    <n v="-30989.9"/>
    <s v="Улз гол"/>
    <x v="0"/>
    <s v="104.Ашигт малтмалын нөөц ашигласны төлбөр"/>
  </r>
  <r>
    <x v="1"/>
    <x v="1"/>
    <s v="Adj#0"/>
    <x v="49"/>
    <x v="1"/>
    <s v="MTA"/>
    <s v="2014/12/03"/>
    <s v="Дорнод ЗДТГазар"/>
    <m/>
    <n v="-32043"/>
    <s v="Улз гол"/>
    <x v="0"/>
    <s v="104.Ашигт малтмалын нөөц ашигласны төлбөр"/>
  </r>
  <r>
    <x v="1"/>
    <x v="1"/>
    <s v="Adj#0"/>
    <x v="60"/>
    <x v="1"/>
    <s v="MTA"/>
    <s v="2014/01/20"/>
    <s v="УТОХГ"/>
    <m/>
    <n v="-1000000"/>
    <s v="Цайртминерал"/>
    <x v="2"/>
    <s v="101.Аж ахуйн нэгжийн орлогын албан татвар "/>
  </r>
  <r>
    <x v="1"/>
    <x v="1"/>
    <s v="Adj#0"/>
    <x v="60"/>
    <x v="1"/>
    <s v="MTA"/>
    <s v="2014/01/21"/>
    <s v="УТОХГ"/>
    <m/>
    <n v="-191404.9"/>
    <s v="Цайртминерал"/>
    <x v="2"/>
    <s v="101.Аж ахуйн нэгжийн орлогын албан татвар "/>
  </r>
  <r>
    <x v="1"/>
    <x v="1"/>
    <s v="Adj#0"/>
    <x v="60"/>
    <x v="1"/>
    <s v="MTA"/>
    <s v="2014/01/23"/>
    <s v="УТОХГ"/>
    <m/>
    <n v="-93623.1"/>
    <s v="Цайртминерал"/>
    <x v="0"/>
    <s v="104.Ашигт малтмалын нөөц ашигласны төлбөр"/>
  </r>
  <r>
    <x v="1"/>
    <x v="1"/>
    <s v="Adj#0"/>
    <x v="60"/>
    <x v="1"/>
    <s v="MTA"/>
    <s v="2014/01/30"/>
    <s v="УТОХГ"/>
    <m/>
    <n v="-1461693.2"/>
    <s v="Цайртминерал"/>
    <x v="2"/>
    <s v="101.Аж ахуйн нэгжийн орлогын албан татвар "/>
  </r>
  <r>
    <x v="1"/>
    <x v="1"/>
    <s v="Adj#0"/>
    <x v="60"/>
    <x v="1"/>
    <s v="MTA"/>
    <s v="2014/02/10"/>
    <s v="УТОХГ"/>
    <m/>
    <n v="-379256.3"/>
    <s v="Цайртминерал"/>
    <x v="0"/>
    <s v="104.Ашигт малтмалын нөөц ашигласны төлбөр"/>
  </r>
  <r>
    <x v="1"/>
    <x v="1"/>
    <s v="Adj#0"/>
    <x v="60"/>
    <x v="1"/>
    <s v="MTA"/>
    <s v="2014/02/20"/>
    <s v="УТОХГ"/>
    <m/>
    <n v="-200000"/>
    <s v="Цайртминерал"/>
    <x v="0"/>
    <s v="104.Ашигт малтмалын нөөц ашигласны төлбөр"/>
  </r>
  <r>
    <x v="1"/>
    <x v="1"/>
    <s v="Adj#0"/>
    <x v="60"/>
    <x v="1"/>
    <s v="MTA"/>
    <s v="2014/03/11"/>
    <s v="УТОХГ"/>
    <m/>
    <n v="-74895.199999999997"/>
    <s v="Цайртминерал"/>
    <x v="0"/>
    <s v="104.Ашигт малтмалын нөөц ашигласны төлбөр"/>
  </r>
  <r>
    <x v="1"/>
    <x v="1"/>
    <s v="Adj#0"/>
    <x v="60"/>
    <x v="1"/>
    <s v="MTA"/>
    <s v="2014/04/18"/>
    <s v="УТОХГ"/>
    <m/>
    <n v="-2088001.4"/>
    <s v="Цайртминерал"/>
    <x v="2"/>
    <s v="101.Аж ахуйн нэгжийн орлогын албан татвар "/>
  </r>
  <r>
    <x v="1"/>
    <x v="1"/>
    <s v="Adj#0"/>
    <x v="60"/>
    <x v="1"/>
    <s v="MTA"/>
    <s v="2014/05/16"/>
    <s v="УТОХГ"/>
    <m/>
    <n v="-1782002.7"/>
    <s v="Цайртминерал"/>
    <x v="2"/>
    <s v="101.Аж ахуйн нэгжийн орлогын албан татвар "/>
  </r>
  <r>
    <x v="1"/>
    <x v="1"/>
    <s v="Adj#0"/>
    <x v="60"/>
    <x v="1"/>
    <s v="MTA"/>
    <s v="2014/05/26"/>
    <s v="УТОХГ"/>
    <m/>
    <n v="-300000"/>
    <s v="Цайртминерал"/>
    <x v="2"/>
    <s v="101.Аж ахуйн нэгжийн орлогын албан татвар "/>
  </r>
  <r>
    <x v="1"/>
    <x v="1"/>
    <s v="Adj#0"/>
    <x v="60"/>
    <x v="1"/>
    <s v="MTA"/>
    <s v="2014/05/29"/>
    <s v="УТОХГ"/>
    <m/>
    <n v="-400000"/>
    <s v="Цайртминерал"/>
    <x v="0"/>
    <s v="104.Ашигт малтмалын нөөц ашигласны төлбөр"/>
  </r>
  <r>
    <x v="1"/>
    <x v="1"/>
    <s v="Adj#0"/>
    <x v="60"/>
    <x v="1"/>
    <s v="MTA"/>
    <s v="2014/06/26"/>
    <s v="УТОХГ"/>
    <m/>
    <n v="-300000"/>
    <s v="Цайртминерал"/>
    <x v="0"/>
    <s v="104.Ашигт малтмалын нөөц ашигласны төлбөр"/>
  </r>
  <r>
    <x v="1"/>
    <x v="1"/>
    <s v="Adj#0"/>
    <x v="60"/>
    <x v="1"/>
    <s v="MTA"/>
    <s v="2014/07/04"/>
    <s v="УТОХГ"/>
    <m/>
    <n v="-863812.6"/>
    <s v="Цайртминерал"/>
    <x v="0"/>
    <s v="104.Ашигт малтмалын нөөц ашигласны төлбөр"/>
  </r>
  <r>
    <x v="1"/>
    <x v="1"/>
    <s v="Adj#0"/>
    <x v="60"/>
    <x v="1"/>
    <s v="MTA"/>
    <s v="2014/07/16"/>
    <s v="УТОХГ"/>
    <m/>
    <n v="-1677548"/>
    <s v="Цайртминерал"/>
    <x v="2"/>
    <s v="101.Аж ахуйн нэгжийн орлогын албан татвар "/>
  </r>
  <r>
    <x v="1"/>
    <x v="1"/>
    <s v="Adj#0"/>
    <x v="60"/>
    <x v="1"/>
    <s v="MTA"/>
    <s v="2014/08/01"/>
    <s v="УТОХГ"/>
    <m/>
    <n v="-200000"/>
    <s v="Цайртминерал"/>
    <x v="0"/>
    <s v="104.Ашигт малтмалын нөөц ашигласны төлбөр"/>
  </r>
  <r>
    <x v="1"/>
    <x v="1"/>
    <s v="Adj#0"/>
    <x v="60"/>
    <x v="1"/>
    <s v="MTA"/>
    <s v="2014/09/08"/>
    <s v="УТОХГ"/>
    <m/>
    <n v="-1371275.8"/>
    <s v="Цайртминерал"/>
    <x v="0"/>
    <s v="104.Ашигт малтмалын нөөц ашигласны төлбөр"/>
  </r>
  <r>
    <x v="1"/>
    <x v="1"/>
    <s v="Adj#0"/>
    <x v="60"/>
    <x v="1"/>
    <s v="MTA"/>
    <s v="2014/09/24"/>
    <s v="УТОХГ"/>
    <m/>
    <n v="-500000"/>
    <s v="Цайртминерал"/>
    <x v="2"/>
    <s v="101.Аж ахуйн нэгжийн орлогын албан татвар "/>
  </r>
  <r>
    <x v="1"/>
    <x v="1"/>
    <s v="Adj#0"/>
    <x v="60"/>
    <x v="1"/>
    <s v="MTA"/>
    <s v="2014/10/17"/>
    <s v="УТОХГ"/>
    <m/>
    <n v="-5744959.9000000004"/>
    <s v="Цайртминерал"/>
    <x v="2"/>
    <s v="101.Аж ахуйн нэгжийн орлогын албан татвар "/>
  </r>
  <r>
    <x v="1"/>
    <x v="1"/>
    <s v="Adj#0"/>
    <x v="60"/>
    <x v="1"/>
    <s v="MTA"/>
    <s v="2014/10/27"/>
    <s v="УТОХГ"/>
    <m/>
    <n v="-3165.8"/>
    <s v="Цайртминерал"/>
    <x v="0"/>
    <s v="104.Ашигт малтмалын нөөц ашигласны төлбөр"/>
  </r>
  <r>
    <x v="1"/>
    <x v="1"/>
    <s v="Adj#0"/>
    <x v="60"/>
    <x v="1"/>
    <s v="MTA"/>
    <s v="2014/10/30"/>
    <s v="УТОХГ"/>
    <m/>
    <n v="-500000"/>
    <s v="Цайртминерал"/>
    <x v="2"/>
    <s v="101.Аж ахуйн нэгжийн орлогын албан татвар "/>
  </r>
  <r>
    <x v="1"/>
    <x v="1"/>
    <s v="Adj#0"/>
    <x v="60"/>
    <x v="1"/>
    <s v="MTA"/>
    <s v="2014/11/26"/>
    <s v="УТОХГ"/>
    <m/>
    <n v="-500000"/>
    <s v="Цайртминерал"/>
    <x v="2"/>
    <s v="101.Аж ахуйн нэгжийн орлогын албан татвар "/>
  </r>
  <r>
    <x v="1"/>
    <x v="1"/>
    <s v="Adj#0"/>
    <x v="60"/>
    <x v="1"/>
    <s v="MTA"/>
    <s v="2014/12/15"/>
    <s v="УТОХГ"/>
    <m/>
    <n v="-291984.7"/>
    <s v="Цайртминерал"/>
    <x v="0"/>
    <s v="104.Ашигт малтмалын нөөц ашигласны төлбөр"/>
  </r>
  <r>
    <x v="1"/>
    <x v="1"/>
    <s v="Adj#0"/>
    <x v="60"/>
    <x v="1"/>
    <s v="MTA"/>
    <s v="2014/12/19"/>
    <s v="УТОХГ"/>
    <m/>
    <n v="-500000"/>
    <s v="Цайртминерал"/>
    <x v="2"/>
    <s v="101.Аж ахуйн нэгжийн орлогын албан татвар "/>
  </r>
  <r>
    <x v="1"/>
    <x v="1"/>
    <s v="Adj#0"/>
    <x v="149"/>
    <x v="1"/>
    <s v="MTA"/>
    <s v="2014/06/20"/>
    <s v="Дорноговь ЗДТГазар"/>
    <m/>
    <n v="-0.1"/>
    <s v="Эрэл"/>
    <x v="0"/>
    <s v="104.Ашигт малтмалын нөөц ашигласны төлбөр"/>
  </r>
  <r>
    <x v="1"/>
    <x v="1"/>
    <s v="Adj#0"/>
    <x v="149"/>
    <x v="1"/>
    <s v="MTA"/>
    <s v="2014/06/25"/>
    <s v="Дорноговь ЗДТГазар"/>
    <m/>
    <n v="-803"/>
    <s v="Эрэл"/>
    <x v="0"/>
    <s v="104.Ашигт малтмалын нөөц ашигласны төлбөр"/>
  </r>
  <r>
    <x v="1"/>
    <x v="1"/>
    <s v="Adj#0"/>
    <x v="33"/>
    <x v="1"/>
    <s v="MTA"/>
    <s v="2014/01/09"/>
    <s v="УТОХГ"/>
    <m/>
    <n v="-267885.2"/>
    <s v="Мондулаан трейд"/>
    <x v="0"/>
    <s v="104.Ашигт малтмалын нөөц ашигласны төлбөр"/>
  </r>
  <r>
    <x v="1"/>
    <x v="1"/>
    <s v="Adj#0"/>
    <x v="33"/>
    <x v="1"/>
    <s v="MTA"/>
    <s v="2014/01/13"/>
    <s v="УТОХГ"/>
    <m/>
    <n v="-166558.70000000001"/>
    <s v="Мондулаан трейд"/>
    <x v="0"/>
    <s v="104.Ашигт малтмалын нөөц ашигласны төлбөр"/>
  </r>
  <r>
    <x v="1"/>
    <x v="1"/>
    <s v="Adj#0"/>
    <x v="33"/>
    <x v="1"/>
    <s v="MTA"/>
    <s v="2014/01/21"/>
    <s v="УТОХГ"/>
    <m/>
    <n v="-90138.8"/>
    <s v="Мондулаан трейд"/>
    <x v="0"/>
    <s v="104.Ашигт малтмалын нөөц ашигласны төлбөр"/>
  </r>
  <r>
    <x v="1"/>
    <x v="1"/>
    <s v="Adj#0"/>
    <x v="33"/>
    <x v="1"/>
    <s v="MTA"/>
    <s v="2014/01/24"/>
    <s v="УТОХГ"/>
    <m/>
    <n v="-92246.3"/>
    <s v="Мондулаан трейд"/>
    <x v="0"/>
    <s v="104.Ашигт малтмалын нөөц ашигласны төлбөр"/>
  </r>
  <r>
    <x v="1"/>
    <x v="1"/>
    <s v="Adj#0"/>
    <x v="33"/>
    <x v="1"/>
    <s v="MTA"/>
    <s v="2014/01/30"/>
    <s v="УТОХГ"/>
    <m/>
    <n v="-500000"/>
    <s v="Мондулаан трейд"/>
    <x v="2"/>
    <s v="101.Аж ахуйн нэгжийн орлогын албан татвар "/>
  </r>
  <r>
    <x v="1"/>
    <x v="1"/>
    <s v="Adj#0"/>
    <x v="33"/>
    <x v="1"/>
    <s v="MTA"/>
    <s v="2014/02/20"/>
    <s v="УТОХГ"/>
    <m/>
    <n v="-156386.29999999999"/>
    <s v="Мондулаан трейд"/>
    <x v="0"/>
    <s v="104.Ашигт малтмалын нөөц ашигласны төлбөр"/>
  </r>
  <r>
    <x v="1"/>
    <x v="1"/>
    <s v="Adj#0"/>
    <x v="33"/>
    <x v="1"/>
    <s v="MTA"/>
    <s v="2014/02/21"/>
    <s v="УТОХГ"/>
    <m/>
    <n v="-500000"/>
    <s v="Мондулаан трейд"/>
    <x v="2"/>
    <s v="101.Аж ахуйн нэгжийн орлогын албан татвар "/>
  </r>
  <r>
    <x v="1"/>
    <x v="1"/>
    <s v="Adj#0"/>
    <x v="33"/>
    <x v="1"/>
    <s v="MTA"/>
    <s v="2014/02/24"/>
    <s v="УТОХГ"/>
    <m/>
    <n v="-27652.5"/>
    <s v="Мондулаан трейд"/>
    <x v="0"/>
    <s v="104.Ашигт малтмалын нөөц ашигласны төлбөр"/>
  </r>
  <r>
    <x v="1"/>
    <x v="1"/>
    <s v="Adj#0"/>
    <x v="33"/>
    <x v="1"/>
    <s v="MTA"/>
    <s v="2014/02/28"/>
    <s v="УТОХГ"/>
    <m/>
    <n v="-75000"/>
    <s v="Мондулаан трейд"/>
    <x v="2"/>
    <s v="101.Аж ахуйн нэгжийн орлогын албан татвар "/>
  </r>
  <r>
    <x v="1"/>
    <x v="1"/>
    <s v="Adj#0"/>
    <x v="33"/>
    <x v="1"/>
    <s v="MTA"/>
    <s v="2014/03/03"/>
    <s v="УТОХГ"/>
    <m/>
    <n v="-685000"/>
    <s v="Мондулаан трейд"/>
    <x v="2"/>
    <s v="101.Аж ахуйн нэгжийн орлогын албан татвар "/>
  </r>
  <r>
    <x v="1"/>
    <x v="1"/>
    <s v="Adj#0"/>
    <x v="33"/>
    <x v="1"/>
    <s v="MTA"/>
    <s v="2014/03/07"/>
    <s v="УТОХГ"/>
    <m/>
    <n v="-6965.9"/>
    <s v="Мондулаан трейд"/>
    <x v="0"/>
    <s v="104.Ашигт малтмалын нөөц ашигласны төлбөр"/>
  </r>
  <r>
    <x v="1"/>
    <x v="1"/>
    <s v="Adj#0"/>
    <x v="33"/>
    <x v="1"/>
    <s v="MTA"/>
    <s v="2014/03/10"/>
    <s v="УТОХГ"/>
    <m/>
    <n v="-2728.4"/>
    <s v="Мондулаан трейд"/>
    <x v="0"/>
    <s v="104.Ашигт малтмалын нөөц ашигласны төлбөр"/>
  </r>
  <r>
    <x v="1"/>
    <x v="1"/>
    <s v="Adj#0"/>
    <x v="33"/>
    <x v="1"/>
    <s v="MTA"/>
    <s v="2014/03/14"/>
    <s v="УТОХГ"/>
    <m/>
    <n v="-23882.2"/>
    <s v="Мондулаан трейд"/>
    <x v="0"/>
    <s v="104.Ашигт малтмалын нөөц ашигласны төлбөр"/>
  </r>
  <r>
    <x v="1"/>
    <x v="1"/>
    <s v="Adj#0"/>
    <x v="33"/>
    <x v="1"/>
    <s v="MTA"/>
    <s v="2014/03/18"/>
    <s v="УТОХГ"/>
    <m/>
    <n v="-24204"/>
    <s v="Мондулаан трейд"/>
    <x v="0"/>
    <s v="104.Ашигт малтмалын нөөц ашигласны төлбөр"/>
  </r>
  <r>
    <x v="1"/>
    <x v="1"/>
    <s v="Adj#0"/>
    <x v="33"/>
    <x v="1"/>
    <s v="MTA"/>
    <s v="2014/03/24"/>
    <s v="УТОХГ"/>
    <m/>
    <n v="-32144.3"/>
    <s v="Мондулаан трейд"/>
    <x v="0"/>
    <s v="104.Ашигт малтмалын нөөц ашигласны төлбөр"/>
  </r>
  <r>
    <x v="1"/>
    <x v="1"/>
    <s v="Adj#0"/>
    <x v="33"/>
    <x v="1"/>
    <s v="MTA"/>
    <s v="2014/03/28"/>
    <s v="УТОХГ"/>
    <m/>
    <n v="-9573.4"/>
    <s v="Мондулаан трейд"/>
    <x v="0"/>
    <s v="104.Ашигт малтмалын нөөц ашигласны төлбөр"/>
  </r>
  <r>
    <x v="1"/>
    <x v="1"/>
    <s v="Adj#0"/>
    <x v="33"/>
    <x v="1"/>
    <s v="MTA"/>
    <s v="2014/03/31"/>
    <s v="УТОХГ"/>
    <m/>
    <n v="-23407.7"/>
    <s v="Мондулаан трейд"/>
    <x v="0"/>
    <s v="104.Ашигт малтмалын нөөц ашигласны төлбөр"/>
  </r>
  <r>
    <x v="1"/>
    <x v="1"/>
    <s v="Adj#0"/>
    <x v="33"/>
    <x v="1"/>
    <s v="MTA"/>
    <s v="2014/04/07"/>
    <s v="УТОХГ"/>
    <m/>
    <n v="-30214.400000000001"/>
    <s v="Мондулаан трейд"/>
    <x v="0"/>
    <s v="104.Ашигт малтмалын нөөц ашигласны төлбөр"/>
  </r>
  <r>
    <x v="1"/>
    <x v="1"/>
    <s v="Adj#0"/>
    <x v="33"/>
    <x v="1"/>
    <s v="MTA"/>
    <s v="2014/04/11"/>
    <s v="УТОХГ"/>
    <m/>
    <n v="-28888.6"/>
    <s v="Мондулаан трейд"/>
    <x v="0"/>
    <s v="104.Ашигт малтмалын нөөц ашигласны төлбөр"/>
  </r>
  <r>
    <x v="1"/>
    <x v="1"/>
    <s v="Adj#0"/>
    <x v="33"/>
    <x v="1"/>
    <s v="MTA"/>
    <s v="2014/04/15"/>
    <s v="УТОХГ"/>
    <m/>
    <n v="-13177.4"/>
    <s v="Мондулаан трейд"/>
    <x v="0"/>
    <s v="104.Ашигт малтмалын нөөц ашигласны төлбөр"/>
  </r>
  <r>
    <x v="1"/>
    <x v="1"/>
    <s v="Adj#0"/>
    <x v="33"/>
    <x v="1"/>
    <s v="MTA"/>
    <s v="2014/04/30"/>
    <s v="УТОХГ"/>
    <m/>
    <n v="-117000"/>
    <s v="Мондулаан трейд"/>
    <x v="2"/>
    <s v="101.Аж ахуйн нэгжийн орлогын албан татвар "/>
  </r>
  <r>
    <x v="1"/>
    <x v="1"/>
    <s v="Adj#0"/>
    <x v="33"/>
    <x v="1"/>
    <s v="MTA"/>
    <s v="2014/05/12"/>
    <s v="УТОХГ"/>
    <m/>
    <n v="-6523.4"/>
    <s v="Мондулаан трейд"/>
    <x v="0"/>
    <s v="104.Ашигт малтмалын нөөц ашигласны төлбөр"/>
  </r>
  <r>
    <x v="1"/>
    <x v="1"/>
    <s v="Adj#0"/>
    <x v="33"/>
    <x v="1"/>
    <s v="MTA"/>
    <s v="2014/05/19"/>
    <s v="УТОХГ"/>
    <m/>
    <n v="-2303.9"/>
    <s v="Мондулаан трейд"/>
    <x v="0"/>
    <s v="104.Ашигт малтмалын нөөц ашигласны төлбөр"/>
  </r>
  <r>
    <x v="1"/>
    <x v="1"/>
    <s v="Adj#0"/>
    <x v="33"/>
    <x v="1"/>
    <s v="MTA"/>
    <s v="2014/05/26"/>
    <s v="УТОХГ"/>
    <m/>
    <n v="-11636"/>
    <s v="Мондулаан трейд"/>
    <x v="0"/>
    <s v="104.Ашигт малтмалын нөөц ашигласны төлбөр"/>
  </r>
  <r>
    <x v="1"/>
    <x v="1"/>
    <s v="Adj#0"/>
    <x v="33"/>
    <x v="1"/>
    <s v="MTA"/>
    <s v="2014/05/30"/>
    <s v="УТОХГ"/>
    <m/>
    <n v="-12932.4"/>
    <s v="Мондулаан трейд"/>
    <x v="0"/>
    <s v="104.Ашигт малтмалын нөөц ашигласны төлбөр"/>
  </r>
  <r>
    <x v="1"/>
    <x v="1"/>
    <s v="Adj#0"/>
    <x v="33"/>
    <x v="1"/>
    <s v="MTA"/>
    <s v="2014/06/03"/>
    <s v="УТОХГ"/>
    <m/>
    <n v="-200000"/>
    <s v="Мондулаан трейд"/>
    <x v="2"/>
    <s v="101.Аж ахуйн нэгжийн орлогын албан татвар "/>
  </r>
  <r>
    <x v="1"/>
    <x v="1"/>
    <s v="Adj#0"/>
    <x v="33"/>
    <x v="1"/>
    <s v="MTA"/>
    <s v="2014/06/09"/>
    <s v="УТОХГ"/>
    <m/>
    <n v="-26357.9"/>
    <s v="Мондулаан трейд"/>
    <x v="0"/>
    <s v="104.Ашигт малтмалын нөөц ашигласны төлбөр"/>
  </r>
  <r>
    <x v="1"/>
    <x v="1"/>
    <s v="Adj#0"/>
    <x v="33"/>
    <x v="1"/>
    <s v="MTA"/>
    <s v="2014/06/10"/>
    <s v="УТОХГ"/>
    <m/>
    <n v="-28465.599999999999"/>
    <s v="Мондулаан трейд"/>
    <x v="0"/>
    <s v="104.Ашигт малтмалын нөөц ашигласны төлбөр"/>
  </r>
  <r>
    <x v="1"/>
    <x v="1"/>
    <s v="Adj#0"/>
    <x v="33"/>
    <x v="1"/>
    <s v="MTA"/>
    <s v="2014/06/13"/>
    <s v="УТОХГ"/>
    <m/>
    <n v="-30084.2"/>
    <s v="Мондулаан трейд"/>
    <x v="0"/>
    <s v="104.Ашигт малтмалын нөөц ашигласны төлбөр"/>
  </r>
  <r>
    <x v="1"/>
    <x v="1"/>
    <s v="Adj#0"/>
    <x v="33"/>
    <x v="1"/>
    <s v="MTA"/>
    <s v="2014/06/16"/>
    <s v="УТОХГ"/>
    <m/>
    <n v="-100000"/>
    <s v="Мондулаан трейд"/>
    <x v="2"/>
    <s v="101.Аж ахуйн нэгжийн орлогын албан татвар "/>
  </r>
  <r>
    <x v="1"/>
    <x v="1"/>
    <s v="Adj#0"/>
    <x v="33"/>
    <x v="1"/>
    <s v="MTA"/>
    <s v="2014/06/17"/>
    <s v="УТОХГ"/>
    <m/>
    <n v="-95000"/>
    <s v="Мондулаан трейд"/>
    <x v="2"/>
    <s v="101.Аж ахуйн нэгжийн орлогын албан татвар "/>
  </r>
  <r>
    <x v="1"/>
    <x v="1"/>
    <s v="Adj#0"/>
    <x v="33"/>
    <x v="1"/>
    <s v="MTA"/>
    <s v="2014/06/24"/>
    <s v="УТОХГ"/>
    <m/>
    <n v="-55347.7"/>
    <s v="Мондулаан трейд"/>
    <x v="0"/>
    <s v="104.Ашигт малтмалын нөөц ашигласны төлбөр"/>
  </r>
  <r>
    <x v="1"/>
    <x v="1"/>
    <s v="Adj#0"/>
    <x v="33"/>
    <x v="1"/>
    <s v="MTA"/>
    <s v="2014/06/26"/>
    <s v="УТОХГ"/>
    <m/>
    <n v="-400000"/>
    <s v="Мондулаан трейд"/>
    <x v="2"/>
    <s v="101.Аж ахуйн нэгжийн орлогын албан татвар "/>
  </r>
  <r>
    <x v="1"/>
    <x v="1"/>
    <s v="Adj#0"/>
    <x v="33"/>
    <x v="1"/>
    <s v="MTA"/>
    <s v="2014/06/27"/>
    <s v="УТОХГ"/>
    <m/>
    <n v="-130000"/>
    <s v="Мондулаан трейд"/>
    <x v="2"/>
    <s v="101.Аж ахуйн нэгжийн орлогын албан татвар "/>
  </r>
  <r>
    <x v="1"/>
    <x v="1"/>
    <s v="Adj#0"/>
    <x v="33"/>
    <x v="1"/>
    <s v="MTA"/>
    <s v="2014/06/30"/>
    <s v="УТОХГ"/>
    <m/>
    <n v="-110.2"/>
    <s v="Мондулаан трейд"/>
    <x v="2"/>
    <s v="101.Аж ахуйн нэгжийн орлогын албан татвар "/>
  </r>
  <r>
    <x v="1"/>
    <x v="1"/>
    <s v="Adj#0"/>
    <x v="33"/>
    <x v="1"/>
    <s v="MTA"/>
    <s v="2014/07/03"/>
    <s v="УТОХГ"/>
    <m/>
    <n v="-35670.300000000003"/>
    <s v="Мондулаан трейд"/>
    <x v="0"/>
    <s v="104.Ашигт малтмалын нөөц ашигласны төлбөр"/>
  </r>
  <r>
    <x v="1"/>
    <x v="1"/>
    <s v="Adj#0"/>
    <x v="33"/>
    <x v="1"/>
    <s v="MTA"/>
    <s v="2014/07/09"/>
    <s v="УТОХГ"/>
    <m/>
    <n v="-30334.1"/>
    <s v="Мондулаан трейд"/>
    <x v="0"/>
    <s v="104.Ашигт малтмалын нөөц ашигласны төлбөр"/>
  </r>
  <r>
    <x v="1"/>
    <x v="1"/>
    <s v="Adj#0"/>
    <x v="33"/>
    <x v="1"/>
    <s v="MTA"/>
    <s v="2014/07/17"/>
    <s v="УТОХГ"/>
    <m/>
    <n v="-32496.799999999999"/>
    <s v="Мондулаан трейд"/>
    <x v="0"/>
    <s v="104.Ашигт малтмалын нөөц ашигласны төлбөр"/>
  </r>
  <r>
    <x v="1"/>
    <x v="1"/>
    <s v="Adj#0"/>
    <x v="33"/>
    <x v="1"/>
    <s v="MTA"/>
    <s v="2014/07/23"/>
    <s v="УТОХГ"/>
    <m/>
    <n v="-35088.400000000001"/>
    <s v="Мондулаан трейд"/>
    <x v="0"/>
    <s v="104.Ашигт малтмалын нөөц ашигласны төлбөр"/>
  </r>
  <r>
    <x v="1"/>
    <x v="1"/>
    <s v="Adj#0"/>
    <x v="33"/>
    <x v="1"/>
    <s v="MTA"/>
    <s v="2014/07/25"/>
    <s v="УТОХГ"/>
    <m/>
    <n v="-32841.599999999999"/>
    <s v="Мондулаан трейд"/>
    <x v="0"/>
    <s v="104.Ашигт малтмалын нөөц ашигласны төлбөр"/>
  </r>
  <r>
    <x v="1"/>
    <x v="1"/>
    <s v="Adj#0"/>
    <x v="33"/>
    <x v="1"/>
    <s v="MTA"/>
    <s v="2014/07/30"/>
    <s v="УТОХГ"/>
    <m/>
    <n v="-50000"/>
    <s v="Мондулаан трейд"/>
    <x v="2"/>
    <s v="101.Аж ахуйн нэгжийн орлогын албан татвар "/>
  </r>
  <r>
    <x v="1"/>
    <x v="1"/>
    <s v="Adj#0"/>
    <x v="33"/>
    <x v="1"/>
    <s v="MTA"/>
    <s v="2014/07/31"/>
    <s v="УТОХГ"/>
    <m/>
    <n v="-43771.4"/>
    <s v="Мондулаан трейд"/>
    <x v="0"/>
    <s v="104.Ашигт малтмалын нөөц ашигласны төлбөр"/>
  </r>
  <r>
    <x v="1"/>
    <x v="1"/>
    <s v="Adj#0"/>
    <x v="33"/>
    <x v="1"/>
    <s v="MTA"/>
    <s v="2014/08/01"/>
    <s v="УТОХГ"/>
    <m/>
    <n v="-8635"/>
    <s v="Мондулаан трейд"/>
    <x v="0"/>
    <s v="104.Ашигт малтмалын нөөц ашигласны төлбөр"/>
  </r>
  <r>
    <x v="1"/>
    <x v="1"/>
    <s v="Adj#0"/>
    <x v="33"/>
    <x v="1"/>
    <s v="MTA"/>
    <s v="2014/08/07"/>
    <s v="УТОХГ"/>
    <m/>
    <n v="-19192.3"/>
    <s v="Мондулаан трейд"/>
    <x v="0"/>
    <s v="104.Ашигт малтмалын нөөц ашигласны төлбөр"/>
  </r>
  <r>
    <x v="1"/>
    <x v="1"/>
    <s v="Adj#0"/>
    <x v="33"/>
    <x v="1"/>
    <s v="MTA"/>
    <s v="2014/08/08"/>
    <s v="УТОХГ"/>
    <m/>
    <n v="-4046.3"/>
    <s v="Мондулаан трейд"/>
    <x v="0"/>
    <s v="104.Ашигт малтмалын нөөц ашигласны төлбөр"/>
  </r>
  <r>
    <x v="1"/>
    <x v="1"/>
    <s v="Adj#0"/>
    <x v="33"/>
    <x v="1"/>
    <s v="MTA"/>
    <s v="2014/08/12"/>
    <s v="УТОХГ"/>
    <m/>
    <n v="-27652.9"/>
    <s v="Мондулаан трейд"/>
    <x v="0"/>
    <s v="104.Ашигт малтмалын нөөц ашигласны төлбөр"/>
  </r>
  <r>
    <x v="1"/>
    <x v="1"/>
    <s v="Adj#0"/>
    <x v="33"/>
    <x v="1"/>
    <s v="MTA"/>
    <s v="2014/08/13"/>
    <s v="УТОХГ"/>
    <m/>
    <n v="-100000"/>
    <s v="Мондулаан трейд"/>
    <x v="2"/>
    <s v="101.Аж ахуйн нэгжийн орлогын албан татвар "/>
  </r>
  <r>
    <x v="1"/>
    <x v="1"/>
    <s v="Adj#0"/>
    <x v="33"/>
    <x v="1"/>
    <s v="MTA"/>
    <s v="2014/08/14"/>
    <s v="УТОХГ"/>
    <m/>
    <n v="-19587"/>
    <s v="Мондулаан трейд"/>
    <x v="0"/>
    <s v="104.Ашигт малтмалын нөөц ашигласны төлбөр"/>
  </r>
  <r>
    <x v="1"/>
    <x v="1"/>
    <s v="Adj#0"/>
    <x v="33"/>
    <x v="1"/>
    <s v="MTA"/>
    <s v="2014/08/19"/>
    <s v="УТОХГ"/>
    <m/>
    <n v="-29722.799999999999"/>
    <s v="Мондулаан трейд"/>
    <x v="0"/>
    <s v="104.Ашигт малтмалын нөөц ашигласны төлбөр"/>
  </r>
  <r>
    <x v="1"/>
    <x v="1"/>
    <s v="Adj#0"/>
    <x v="33"/>
    <x v="1"/>
    <s v="MTA"/>
    <s v="2014/08/22"/>
    <s v="УТОХГ"/>
    <m/>
    <n v="-41329.9"/>
    <s v="Мондулаан трейд"/>
    <x v="0"/>
    <s v="104.Ашигт малтмалын нөөц ашигласны төлбөр"/>
  </r>
  <r>
    <x v="1"/>
    <x v="1"/>
    <s v="Adj#0"/>
    <x v="33"/>
    <x v="1"/>
    <s v="MTA"/>
    <s v="2014/08/25"/>
    <s v="УТОХГ"/>
    <m/>
    <n v="-100000"/>
    <s v="Мондулаан трейд"/>
    <x v="2"/>
    <s v="101.Аж ахуйн нэгжийн орлогын албан татвар "/>
  </r>
  <r>
    <x v="1"/>
    <x v="1"/>
    <s v="Adj#0"/>
    <x v="33"/>
    <x v="1"/>
    <s v="MTA"/>
    <s v="2014/08/29"/>
    <s v="УТОХГ"/>
    <m/>
    <n v="-19476"/>
    <s v="Мондулаан трейд"/>
    <x v="0"/>
    <s v="104.Ашигт малтмалын нөөц ашигласны төлбөр"/>
  </r>
  <r>
    <x v="1"/>
    <x v="1"/>
    <s v="Adj#0"/>
    <x v="33"/>
    <x v="1"/>
    <s v="MTA"/>
    <s v="2014/09/01"/>
    <s v="УТОХГ"/>
    <m/>
    <n v="-50000"/>
    <s v="Мондулаан трейд"/>
    <x v="2"/>
    <s v="101.Аж ахуйн нэгжийн орлогын албан татвар "/>
  </r>
  <r>
    <x v="1"/>
    <x v="1"/>
    <s v="Adj#0"/>
    <x v="33"/>
    <x v="1"/>
    <s v="MTA"/>
    <s v="2014/09/03"/>
    <s v="УТОХГ"/>
    <m/>
    <n v="-494.5"/>
    <s v="Мондулаан трейд"/>
    <x v="2"/>
    <s v="101.Аж ахуйн нэгжийн орлогын албан татвар "/>
  </r>
  <r>
    <x v="1"/>
    <x v="1"/>
    <s v="Adj#0"/>
    <x v="33"/>
    <x v="1"/>
    <s v="MTA"/>
    <s v="2014/09/05"/>
    <s v="УТОХГ"/>
    <m/>
    <n v="-493978.2"/>
    <s v="Мондулаан трейд"/>
    <x v="2"/>
    <s v="101.Аж ахуйн нэгжийн орлогын албан татвар "/>
  </r>
  <r>
    <x v="1"/>
    <x v="1"/>
    <s v="Adj#0"/>
    <x v="33"/>
    <x v="1"/>
    <s v="MTA"/>
    <s v="2014/09/09"/>
    <s v="УТОХГ"/>
    <m/>
    <n v="-55497.599999999999"/>
    <s v="Мондулаан трейд"/>
    <x v="0"/>
    <s v="104.Ашигт малтмалын нөөц ашигласны төлбөр"/>
  </r>
  <r>
    <x v="1"/>
    <x v="1"/>
    <s v="Adj#0"/>
    <x v="33"/>
    <x v="1"/>
    <s v="MTA"/>
    <s v="2014/09/12"/>
    <s v="УТОХГ"/>
    <m/>
    <n v="-12852.7"/>
    <s v="Мондулаан трейд"/>
    <x v="0"/>
    <s v="104.Ашигт малтмалын нөөц ашигласны төлбөр"/>
  </r>
  <r>
    <x v="1"/>
    <x v="1"/>
    <s v="Adj#0"/>
    <x v="33"/>
    <x v="1"/>
    <s v="MTA"/>
    <s v="2014/09/16"/>
    <s v="УТОХГ"/>
    <m/>
    <n v="-32823.699999999997"/>
    <s v="Мондулаан трейд"/>
    <x v="0"/>
    <s v="104.Ашигт малтмалын нөөц ашигласны төлбөр"/>
  </r>
  <r>
    <x v="1"/>
    <x v="1"/>
    <s v="Adj#0"/>
    <x v="33"/>
    <x v="1"/>
    <s v="MTA"/>
    <s v="2014/09/24"/>
    <s v="УТОХГ"/>
    <m/>
    <n v="-35962"/>
    <s v="Мондулаан трейд"/>
    <x v="0"/>
    <s v="104.Ашигт малтмалын нөөц ашигласны төлбөр"/>
  </r>
  <r>
    <x v="1"/>
    <x v="1"/>
    <s v="Adj#0"/>
    <x v="33"/>
    <x v="1"/>
    <s v="MTA"/>
    <s v="2014/09/29"/>
    <s v="УТОХГ"/>
    <m/>
    <n v="-22110.2"/>
    <s v="Мондулаан трейд"/>
    <x v="0"/>
    <s v="104.Ашигт малтмалын нөөц ашигласны төлбөр"/>
  </r>
  <r>
    <x v="1"/>
    <x v="1"/>
    <s v="Adj#0"/>
    <x v="33"/>
    <x v="1"/>
    <s v="MTA"/>
    <s v="2014/10/01"/>
    <s v="УТОХГ"/>
    <m/>
    <n v="-38365.4"/>
    <s v="Мондулаан трейд"/>
    <x v="0"/>
    <s v="104.Ашигт малтмалын нөөц ашигласны төлбөр"/>
  </r>
  <r>
    <x v="1"/>
    <x v="1"/>
    <s v="Adj#0"/>
    <x v="33"/>
    <x v="1"/>
    <s v="MTA"/>
    <s v="2014/10/03"/>
    <s v="УТОХГ"/>
    <m/>
    <n v="-26398.9"/>
    <s v="Мондулаан трейд"/>
    <x v="0"/>
    <s v="104.Ашигт малтмалын нөөц ашигласны төлбөр"/>
  </r>
  <r>
    <x v="1"/>
    <x v="1"/>
    <s v="Adj#0"/>
    <x v="33"/>
    <x v="1"/>
    <s v="MTA"/>
    <s v="2014/10/07"/>
    <s v="УТОХГ"/>
    <m/>
    <n v="-43833.3"/>
    <s v="Мондулаан трейд"/>
    <x v="0"/>
    <s v="104.Ашигт малтмалын нөөц ашигласны төлбөр"/>
  </r>
  <r>
    <x v="1"/>
    <x v="1"/>
    <s v="Adj#0"/>
    <x v="33"/>
    <x v="1"/>
    <s v="MTA"/>
    <s v="2014/10/10"/>
    <s v="УТОХГ"/>
    <m/>
    <n v="-22813.9"/>
    <s v="Мондулаан трейд"/>
    <x v="0"/>
    <s v="104.Ашигт малтмалын нөөц ашигласны төлбөр"/>
  </r>
  <r>
    <x v="1"/>
    <x v="1"/>
    <s v="Adj#0"/>
    <x v="33"/>
    <x v="1"/>
    <s v="MTA"/>
    <s v="2014/10/15"/>
    <s v="УТОХГ"/>
    <m/>
    <n v="-27860.5"/>
    <s v="Мондулаан трейд"/>
    <x v="0"/>
    <s v="104.Ашигт малтмалын нөөц ашигласны төлбөр"/>
  </r>
  <r>
    <x v="1"/>
    <x v="1"/>
    <s v="Adj#0"/>
    <x v="33"/>
    <x v="1"/>
    <s v="MTA"/>
    <s v="2014/10/17"/>
    <s v="УТОХГ"/>
    <m/>
    <n v="-24546.1"/>
    <s v="Мондулаан трейд"/>
    <x v="0"/>
    <s v="104.Ашигт малтмалын нөөц ашигласны төлбөр"/>
  </r>
  <r>
    <x v="1"/>
    <x v="1"/>
    <s v="Adj#0"/>
    <x v="33"/>
    <x v="1"/>
    <s v="MTA"/>
    <s v="2014/10/21"/>
    <s v="УТОХГ"/>
    <m/>
    <n v="-44132.800000000003"/>
    <s v="Мондулаан трейд"/>
    <x v="0"/>
    <s v="104.Ашигт малтмалын нөөц ашигласны төлбөр"/>
  </r>
  <r>
    <x v="1"/>
    <x v="1"/>
    <s v="Adj#0"/>
    <x v="33"/>
    <x v="1"/>
    <s v="MTA"/>
    <s v="2014/10/22"/>
    <s v="УТОХГ"/>
    <m/>
    <n v="-200000"/>
    <s v="Мондулаан трейд"/>
    <x v="2"/>
    <s v="101.Аж ахуйн нэгжийн орлогын албан татвар "/>
  </r>
  <r>
    <x v="1"/>
    <x v="1"/>
    <s v="Adj#0"/>
    <x v="33"/>
    <x v="1"/>
    <s v="MTA"/>
    <s v="2014/10/28"/>
    <s v="УТОХГ"/>
    <m/>
    <n v="-19490.900000000001"/>
    <s v="Мондулаан трейд"/>
    <x v="0"/>
    <s v="104.Ашигт малтмалын нөөц ашигласны төлбөр"/>
  </r>
  <r>
    <x v="1"/>
    <x v="1"/>
    <s v="Adj#0"/>
    <x v="33"/>
    <x v="1"/>
    <s v="MTA"/>
    <s v="2014/10/31"/>
    <s v="УТОХГ"/>
    <m/>
    <n v="-13886.8"/>
    <s v="Мондулаан трейд"/>
    <x v="0"/>
    <s v="104.Ашигт малтмалын нөөц ашигласны төлбөр"/>
  </r>
  <r>
    <x v="1"/>
    <x v="1"/>
    <s v="Adj#0"/>
    <x v="33"/>
    <x v="1"/>
    <s v="MTA"/>
    <s v="2014/11/03"/>
    <s v="УТОХГ"/>
    <m/>
    <n v="-200000"/>
    <s v="Мондулаан трейд"/>
    <x v="2"/>
    <s v="101.Аж ахуйн нэгжийн орлогын албан татвар "/>
  </r>
  <r>
    <x v="1"/>
    <x v="1"/>
    <s v="Adj#0"/>
    <x v="33"/>
    <x v="1"/>
    <s v="MTA"/>
    <s v="2014/11/07"/>
    <s v="УТОХГ"/>
    <m/>
    <n v="-16646"/>
    <s v="Мондулаан трейд"/>
    <x v="0"/>
    <s v="104.Ашигт малтмалын нөөц ашигласны төлбөр"/>
  </r>
  <r>
    <x v="1"/>
    <x v="1"/>
    <s v="Adj#0"/>
    <x v="33"/>
    <x v="1"/>
    <s v="MTA"/>
    <s v="2014/11/14"/>
    <s v="УТОХГ"/>
    <m/>
    <n v="-25751.9"/>
    <s v="Мондулаан трейд"/>
    <x v="0"/>
    <s v="104.Ашигт малтмалын нөөц ашигласны төлбөр"/>
  </r>
  <r>
    <x v="1"/>
    <x v="1"/>
    <s v="Adj#0"/>
    <x v="33"/>
    <x v="1"/>
    <s v="MTA"/>
    <s v="2014/11/17"/>
    <s v="УТОХГ"/>
    <m/>
    <n v="-200000"/>
    <s v="Мондулаан трейд"/>
    <x v="2"/>
    <s v="101.Аж ахуйн нэгжийн орлогын албан татвар "/>
  </r>
  <r>
    <x v="1"/>
    <x v="1"/>
    <s v="Adj#0"/>
    <x v="33"/>
    <x v="1"/>
    <s v="MTA"/>
    <s v="2014/11/24"/>
    <s v="УТОХГ"/>
    <m/>
    <n v="-15695.9"/>
    <s v="Мондулаан трейд"/>
    <x v="0"/>
    <s v="104.Ашигт малтмалын нөөц ашигласны төлбөр"/>
  </r>
  <r>
    <x v="1"/>
    <x v="1"/>
    <s v="Adj#0"/>
    <x v="33"/>
    <x v="1"/>
    <s v="MTA"/>
    <s v="2014/11/25"/>
    <s v="УТОХГ"/>
    <m/>
    <n v="-250000"/>
    <s v="Мондулаан трейд"/>
    <x v="2"/>
    <s v="101.Аж ахуйн нэгжийн орлогын албан татвар "/>
  </r>
  <r>
    <x v="1"/>
    <x v="1"/>
    <s v="Adj#0"/>
    <x v="33"/>
    <x v="1"/>
    <s v="MTA"/>
    <s v="2014/11/26"/>
    <s v="УТОХГ"/>
    <m/>
    <n v="-18828.8"/>
    <s v="Мондулаан трейд"/>
    <x v="0"/>
    <s v="104.Ашигт малтмалын нөөц ашигласны төлбөр"/>
  </r>
  <r>
    <x v="1"/>
    <x v="1"/>
    <s v="Adj#0"/>
    <x v="33"/>
    <x v="1"/>
    <s v="MTA"/>
    <s v="2014/11/28"/>
    <s v="УТОХГ"/>
    <m/>
    <n v="-4565.6000000000004"/>
    <s v="Мондулаан трейд"/>
    <x v="0"/>
    <s v="104.Ашигт малтмалын нөөц ашигласны төлбөр"/>
  </r>
  <r>
    <x v="1"/>
    <x v="1"/>
    <s v="Adj#0"/>
    <x v="33"/>
    <x v="1"/>
    <s v="MTA"/>
    <s v="2014/12/03"/>
    <s v="УТОХГ"/>
    <m/>
    <n v="-180000"/>
    <s v="Мондулаан трейд"/>
    <x v="2"/>
    <s v="101.Аж ахуйн нэгжийн орлогын албан татвар "/>
  </r>
  <r>
    <x v="1"/>
    <x v="1"/>
    <s v="Adj#0"/>
    <x v="33"/>
    <x v="1"/>
    <s v="MTA"/>
    <s v="2014/12/09"/>
    <s v="УТОХГ"/>
    <m/>
    <n v="-8173.3"/>
    <s v="Мондулаан трейд"/>
    <x v="0"/>
    <s v="104.Ашигт малтмалын нөөц ашигласны төлбөр"/>
  </r>
  <r>
    <x v="1"/>
    <x v="1"/>
    <s v="Adj#0"/>
    <x v="33"/>
    <x v="1"/>
    <s v="MTA"/>
    <s v="2014/12/16"/>
    <s v="УТОХГ"/>
    <m/>
    <n v="-11462.3"/>
    <s v="Мондулаан трейд"/>
    <x v="0"/>
    <s v="104.Ашигт малтмалын нөөц ашигласны төлбөр"/>
  </r>
  <r>
    <x v="1"/>
    <x v="1"/>
    <s v="Adj#0"/>
    <x v="33"/>
    <x v="1"/>
    <s v="MTA"/>
    <s v="2014/12/26"/>
    <s v="УТОХГ"/>
    <m/>
    <n v="-12407.8"/>
    <s v="Мондулаан трейд"/>
    <x v="0"/>
    <s v="104.Ашигт малтмалын нөөц ашигласны төлбөр"/>
  </r>
  <r>
    <x v="1"/>
    <x v="1"/>
    <s v="Adj#0"/>
    <x v="33"/>
    <x v="1"/>
    <s v="MTA"/>
    <s v="2014/12/30"/>
    <s v="УТОХГ"/>
    <m/>
    <n v="-13772.6"/>
    <s v="Мондулаан трейд"/>
    <x v="0"/>
    <s v="104.Ашигт малтмалын нөөц ашигласны төлбөр"/>
  </r>
  <r>
    <x v="1"/>
    <x v="1"/>
    <s v="Adj#0"/>
    <x v="33"/>
    <x v="1"/>
    <s v="MTA"/>
    <s v="2014/12/31"/>
    <s v="УТОХГ"/>
    <m/>
    <n v="-262352.8"/>
    <s v="Мондулаан трейд"/>
    <x v="2"/>
    <s v="101.Аж ахуйн нэгжийн орлогын албан татвар "/>
  </r>
  <r>
    <x v="1"/>
    <x v="1"/>
    <s v="Adj#0"/>
    <x v="140"/>
    <x v="1"/>
    <s v="MTA"/>
    <s v="2014/01/24"/>
    <s v="Дорноговь ЗДТГазар"/>
    <m/>
    <n v="-10000"/>
    <s v="Тэнүүн байгаль"/>
    <x v="0"/>
    <s v="104.Ашигт малтмалын нөөц ашигласны төлбөр"/>
  </r>
  <r>
    <x v="1"/>
    <x v="1"/>
    <s v="Adj#0"/>
    <x v="140"/>
    <x v="1"/>
    <s v="MTA"/>
    <s v="2014/02/25"/>
    <s v="Дорноговь ЗДТГазар"/>
    <m/>
    <n v="-5566.1"/>
    <s v="Тэнүүн байгаль"/>
    <x v="0"/>
    <s v="104.Ашигт малтмалын нөөц ашигласны төлбөр"/>
  </r>
  <r>
    <x v="1"/>
    <x v="1"/>
    <s v="Adj#0"/>
    <x v="140"/>
    <x v="1"/>
    <s v="MTA"/>
    <s v="2014/03/28"/>
    <s v="Дорноговь ЗДТГазар"/>
    <m/>
    <n v="-5566"/>
    <s v="Тэнүүн байгаль"/>
    <x v="0"/>
    <s v="104.Ашигт малтмалын нөөц ашигласны төлбөр"/>
  </r>
  <r>
    <x v="1"/>
    <x v="1"/>
    <s v="Adj#0"/>
    <x v="140"/>
    <x v="1"/>
    <s v="MTA"/>
    <s v="2014/04/29"/>
    <s v="Дорноговь ЗДТГазар"/>
    <m/>
    <n v="-2572.5"/>
    <s v="Тэнүүн байгаль"/>
    <x v="0"/>
    <s v="104.Ашигт малтмалын нөөц ашигласны төлбөр"/>
  </r>
  <r>
    <x v="1"/>
    <x v="1"/>
    <s v="Adj#0"/>
    <x v="140"/>
    <x v="1"/>
    <s v="MTA"/>
    <s v="2014/08/12"/>
    <s v="Дорноговь ЗДТГазар"/>
    <m/>
    <n v="-3235"/>
    <s v="Тэнүүн байгаль"/>
    <x v="0"/>
    <s v="104.Ашигт малтмалын нөөц ашигласны төлбөр"/>
  </r>
  <r>
    <x v="1"/>
    <x v="1"/>
    <s v="Adj#0"/>
    <x v="140"/>
    <x v="1"/>
    <s v="MTA"/>
    <s v="2014/11/11"/>
    <s v="Дорноговь ЗДТГазар"/>
    <m/>
    <n v="-2000"/>
    <s v="Тэнүүн байгаль"/>
    <x v="0"/>
    <s v="104.Ашигт малтмалын нөөц ашигласны төлбөр"/>
  </r>
  <r>
    <x v="1"/>
    <x v="1"/>
    <s v="Adj#0"/>
    <x v="140"/>
    <x v="1"/>
    <s v="MTA"/>
    <s v="2014/12/25"/>
    <s v="Дорноговь ЗДТГазар"/>
    <m/>
    <n v="-2327.4"/>
    <s v="Тэнүүн байгаль"/>
    <x v="0"/>
    <s v="104.Ашигт малтмалын нөөц ашигласны төлбөр"/>
  </r>
  <r>
    <x v="1"/>
    <x v="1"/>
    <s v="Adj#0"/>
    <x v="140"/>
    <x v="1"/>
    <s v="MTA"/>
    <s v="2014/02/28"/>
    <s v="Чингэлтэй дүүрэг ЗДТГазар"/>
    <m/>
    <n v="-20313"/>
    <s v="Тэнүүн байгаль"/>
    <x v="2"/>
    <s v="101.Аж ахуйн нэгжийн орлогын албан татвар "/>
  </r>
  <r>
    <x v="1"/>
    <x v="1"/>
    <s v="Adj#0"/>
    <x v="46"/>
    <x v="1"/>
    <s v="MTA"/>
    <s v="2014/04/04"/>
    <s v="Баян-Өлгий ЗДТГазар"/>
    <m/>
    <n v="-50170.1"/>
    <s v="СС Монголиа"/>
    <x v="0"/>
    <s v="104.Ашигт малтмалын нөөц ашигласны төлбөр"/>
  </r>
  <r>
    <x v="1"/>
    <x v="1"/>
    <s v="Adj#0"/>
    <x v="46"/>
    <x v="1"/>
    <s v="MTA"/>
    <s v="2014/10/07"/>
    <s v="Баян-Өлгий ЗДТГазар"/>
    <m/>
    <n v="-100000"/>
    <s v="СС Монголиа"/>
    <x v="0"/>
    <s v="104.Ашигт малтмалын нөөц ашигласны төлбөр"/>
  </r>
  <r>
    <x v="1"/>
    <x v="1"/>
    <s v="Adj#0"/>
    <x v="46"/>
    <x v="1"/>
    <s v="MTA"/>
    <s v="2014/12/03"/>
    <s v="Баян-Өлгий ЗДТГазар"/>
    <m/>
    <n v="-132.19999999999999"/>
    <s v="СС Монголиа"/>
    <x v="2"/>
    <s v="101.Аж ахуйн нэгжийн орлогын албан татвар "/>
  </r>
  <r>
    <x v="1"/>
    <x v="1"/>
    <s v="Adj#0"/>
    <x v="147"/>
    <x v="1"/>
    <s v="MTA"/>
    <s v="2014/02/28"/>
    <s v="Налайх ЗДТГазар"/>
    <m/>
    <n v="-200"/>
    <s v="Хунхуа"/>
    <x v="0"/>
    <s v="104.Ашигт малтмалын нөөц ашигласны төлбөр"/>
  </r>
  <r>
    <x v="1"/>
    <x v="1"/>
    <s v="Adj#0"/>
    <x v="147"/>
    <x v="1"/>
    <s v="MTA"/>
    <s v="2014/03/12"/>
    <s v="Налайх ЗДТГазар"/>
    <m/>
    <n v="-2000"/>
    <s v="Хунхуа"/>
    <x v="0"/>
    <s v="104.Ашигт малтмалын нөөц ашигласны төлбөр"/>
  </r>
  <r>
    <x v="1"/>
    <x v="1"/>
    <s v="Adj#0"/>
    <x v="147"/>
    <x v="1"/>
    <s v="MTA"/>
    <s v="2014/03/20"/>
    <s v="Налайх ЗДТГазар"/>
    <m/>
    <n v="-1000"/>
    <s v="Хунхуа"/>
    <x v="0"/>
    <s v="104.Ашигт малтмалын нөөц ашигласны төлбөр"/>
  </r>
  <r>
    <x v="1"/>
    <x v="1"/>
    <s v="Adj#0"/>
    <x v="147"/>
    <x v="1"/>
    <s v="MTA"/>
    <s v="2014/03/27"/>
    <s v="Налайх ЗДТГазар"/>
    <m/>
    <n v="-1000"/>
    <s v="Хунхуа"/>
    <x v="0"/>
    <s v="104.Ашигт малтмалын нөөц ашигласны төлбөр"/>
  </r>
  <r>
    <x v="1"/>
    <x v="1"/>
    <s v="Adj#0"/>
    <x v="147"/>
    <x v="1"/>
    <s v="MTA"/>
    <s v="2014/04/02"/>
    <s v="Налайх ЗДТГазар"/>
    <m/>
    <n v="-8767.1"/>
    <s v="Хунхуа"/>
    <x v="0"/>
    <s v="104.Ашигт малтмалын нөөц ашигласны төлбөр"/>
  </r>
  <r>
    <x v="1"/>
    <x v="1"/>
    <s v="Adj#0"/>
    <x v="147"/>
    <x v="1"/>
    <s v="MTA"/>
    <s v="2014/05/28"/>
    <s v="Налайх ЗДТГазар"/>
    <m/>
    <n v="-700"/>
    <s v="Хунхуа"/>
    <x v="0"/>
    <s v="104.Ашигт малтмалын нөөц ашигласны төлбөр"/>
  </r>
  <r>
    <x v="1"/>
    <x v="1"/>
    <s v="Adj#0"/>
    <x v="147"/>
    <x v="1"/>
    <s v="MTA"/>
    <s v="2014/07/29"/>
    <s v="Налайх ЗДТГазар"/>
    <m/>
    <n v="-731.6"/>
    <s v="Хунхуа"/>
    <x v="0"/>
    <s v="104.Ашигт малтмалын нөөц ашигласны төлбөр"/>
  </r>
  <r>
    <x v="1"/>
    <x v="1"/>
    <s v="Adj#0"/>
    <x v="147"/>
    <x v="1"/>
    <s v="MTA"/>
    <s v="2014/09/01"/>
    <s v="Налайх ЗДТГазар"/>
    <m/>
    <n v="-1534"/>
    <s v="Хунхуа"/>
    <x v="0"/>
    <s v="104.Ашигт малтмалын нөөц ашигласны төлбөр"/>
  </r>
  <r>
    <x v="1"/>
    <x v="1"/>
    <s v="Adj#0"/>
    <x v="39"/>
    <x v="1"/>
    <s v="MTA"/>
    <s v="2014/01/30"/>
    <s v="УТОХГ"/>
    <m/>
    <n v="-21822.400000000001"/>
    <s v="Өрмөн Уул Групп"/>
    <x v="2"/>
    <s v="101.Аж ахуйн нэгжийн орлогын албан татвар "/>
  </r>
  <r>
    <x v="1"/>
    <x v="1"/>
    <s v="Adj#0"/>
    <x v="39"/>
    <x v="1"/>
    <s v="MTA"/>
    <s v="2014/05/20"/>
    <s v="УТОХГ"/>
    <m/>
    <n v="-54.7"/>
    <s v="Өрмөн Уул Групп"/>
    <x v="2"/>
    <s v="101.Аж ахуйн нэгжийн орлогын албан татвар "/>
  </r>
  <r>
    <x v="1"/>
    <x v="1"/>
    <s v="Adj#0"/>
    <x v="39"/>
    <x v="1"/>
    <s v="MTA"/>
    <s v="2014/05/21"/>
    <s v="УТОХГ"/>
    <m/>
    <n v="-15171.6"/>
    <s v="Өрмөн Уул Групп"/>
    <x v="0"/>
    <s v="104.Ашигт малтмалын нөөц ашигласны төлбөр"/>
  </r>
  <r>
    <x v="1"/>
    <x v="1"/>
    <s v="Adj#0"/>
    <x v="39"/>
    <x v="1"/>
    <s v="MTA"/>
    <s v="2014/06/06"/>
    <s v="УТОХГ"/>
    <m/>
    <n v="-16504.2"/>
    <s v="Өрмөн Уул Групп"/>
    <x v="0"/>
    <s v="104.Ашигт малтмалын нөөц ашигласны төлбөр"/>
  </r>
  <r>
    <x v="1"/>
    <x v="1"/>
    <s v="Adj#0"/>
    <x v="39"/>
    <x v="1"/>
    <s v="MTA"/>
    <s v="2014/06/24"/>
    <s v="УТОХГ"/>
    <m/>
    <n v="-16815.8"/>
    <s v="Өрмөн Уул Групп"/>
    <x v="0"/>
    <s v="104.Ашигт малтмалын нөөц ашигласны төлбөр"/>
  </r>
  <r>
    <x v="1"/>
    <x v="1"/>
    <s v="Adj#0"/>
    <x v="39"/>
    <x v="1"/>
    <s v="MTA"/>
    <s v="2014/07/17"/>
    <s v="УТОХГ"/>
    <m/>
    <n v="-20405.8"/>
    <s v="Өрмөн Уул Групп"/>
    <x v="0"/>
    <s v="104.Ашигт малтмалын нөөц ашигласны төлбөр"/>
  </r>
  <r>
    <x v="1"/>
    <x v="1"/>
    <s v="Adj#0"/>
    <x v="39"/>
    <x v="1"/>
    <s v="MTA"/>
    <s v="2014/07/30"/>
    <s v="УТОХГ"/>
    <m/>
    <n v="-20792.3"/>
    <s v="Өрмөн Уул Групп"/>
    <x v="2"/>
    <s v="101.Аж ахуйн нэгжийн орлогын албан татвар "/>
  </r>
  <r>
    <x v="1"/>
    <x v="1"/>
    <s v="Adj#0"/>
    <x v="39"/>
    <x v="1"/>
    <s v="MTA"/>
    <s v="2014/09/29"/>
    <s v="УТОХГ"/>
    <m/>
    <n v="-15862.3"/>
    <s v="Өрмөн Уул Групп"/>
    <x v="0"/>
    <s v="104.Ашигт малтмалын нөөц ашигласны төлбөр"/>
  </r>
  <r>
    <x v="1"/>
    <x v="1"/>
    <s v="Adj#0"/>
    <x v="39"/>
    <x v="1"/>
    <s v="MTA"/>
    <s v="2014/10/21"/>
    <s v="УТОХГ"/>
    <m/>
    <n v="-46063.1"/>
    <s v="Өрмөн Уул Групп"/>
    <x v="2"/>
    <s v="101.Аж ахуйн нэгжийн орлогын албан татвар "/>
  </r>
  <r>
    <x v="1"/>
    <x v="1"/>
    <s v="Adj#0"/>
    <x v="39"/>
    <x v="1"/>
    <s v="MTA"/>
    <s v="2014/10/30"/>
    <s v="УТОХГ"/>
    <m/>
    <n v="-68898.3"/>
    <s v="Өрмөн Уул Групп"/>
    <x v="2"/>
    <s v="101.Аж ахуйн нэгжийн орлогын албан татвар "/>
  </r>
  <r>
    <x v="1"/>
    <x v="1"/>
    <s v="Adj#0"/>
    <x v="39"/>
    <x v="1"/>
    <s v="MTA"/>
    <s v="2014/12/30"/>
    <s v="УТОХГ"/>
    <m/>
    <n v="-3672.2"/>
    <s v="Өрмөн Уул Групп"/>
    <x v="2"/>
    <s v="101.Аж ахуйн нэгжийн орлогын албан татвар "/>
  </r>
  <r>
    <x v="1"/>
    <x v="1"/>
    <s v="Adj#0"/>
    <x v="39"/>
    <x v="1"/>
    <s v="MTA"/>
    <s v="2014/12/31"/>
    <s v="УТОХГ"/>
    <m/>
    <n v="-28744.2"/>
    <s v="Өрмөн Уул Групп"/>
    <x v="2"/>
    <s v="101.Аж ахуйн нэгжийн орлогын албан татвар "/>
  </r>
  <r>
    <x v="1"/>
    <x v="1"/>
    <s v="Adj#0"/>
    <x v="65"/>
    <x v="1"/>
    <s v="MTA"/>
    <s v="2014/06/05"/>
    <s v="Сэлэнгэ ЗДТГазар"/>
    <m/>
    <n v="-5279.8"/>
    <s v="Шар Нарст"/>
    <x v="0"/>
    <s v="104.Ашигт малтмалын нөөц ашигласны төлбөр"/>
  </r>
  <r>
    <x v="1"/>
    <x v="1"/>
    <s v="Adj#0"/>
    <x v="65"/>
    <x v="1"/>
    <s v="MTA"/>
    <s v="2014/06/24"/>
    <s v="Сэлэнгэ ЗДТГазар"/>
    <m/>
    <n v="-9619.9"/>
    <s v="Шар Нарст"/>
    <x v="0"/>
    <s v="104.Ашигт малтмалын нөөц ашигласны төлбөр"/>
  </r>
  <r>
    <x v="1"/>
    <x v="1"/>
    <s v="Adj#0"/>
    <x v="65"/>
    <x v="1"/>
    <s v="MTA"/>
    <s v="2014/07/04"/>
    <s v="Сэлэнгэ ЗДТГазар"/>
    <m/>
    <n v="-7131.5"/>
    <s v="Шар Нарст"/>
    <x v="0"/>
    <s v="104.Ашигт малтмалын нөөц ашигласны төлбөр"/>
  </r>
  <r>
    <x v="1"/>
    <x v="1"/>
    <s v="Adj#0"/>
    <x v="65"/>
    <x v="1"/>
    <s v="MTA"/>
    <s v="2014/07/21"/>
    <s v="Сэлэнгэ ЗДТГазар"/>
    <m/>
    <n v="-15282.2"/>
    <s v="Шар Нарст"/>
    <x v="0"/>
    <s v="104.Ашигт малтмалын нөөц ашигласны төлбөр"/>
  </r>
  <r>
    <x v="1"/>
    <x v="1"/>
    <s v="Adj#0"/>
    <x v="65"/>
    <x v="1"/>
    <s v="MTA"/>
    <s v="2014/08/05"/>
    <s v="Сэлэнгэ ЗДТГазар"/>
    <m/>
    <n v="-7383.7"/>
    <s v="Шар Нарст"/>
    <x v="0"/>
    <s v="104.Ашигт малтмалын нөөц ашигласны төлбөр"/>
  </r>
  <r>
    <x v="1"/>
    <x v="1"/>
    <s v="Adj#0"/>
    <x v="65"/>
    <x v="1"/>
    <s v="MTA"/>
    <s v="2014/08/18"/>
    <s v="Сэлэнгэ ЗДТГазар"/>
    <m/>
    <n v="-9027.7000000000007"/>
    <s v="Шар Нарст"/>
    <x v="0"/>
    <s v="104.Ашигт малтмалын нөөц ашигласны төлбөр"/>
  </r>
  <r>
    <x v="1"/>
    <x v="1"/>
    <s v="Adj#0"/>
    <x v="65"/>
    <x v="1"/>
    <s v="MTA"/>
    <s v="2014/09/08"/>
    <s v="Сэлэнгэ ЗДТГазар"/>
    <m/>
    <n v="-19932.2"/>
    <s v="Шар Нарст"/>
    <x v="0"/>
    <s v="104.Ашигт малтмалын нөөц ашигласны төлбөр"/>
  </r>
  <r>
    <x v="1"/>
    <x v="1"/>
    <s v="Adj#0"/>
    <x v="65"/>
    <x v="1"/>
    <s v="MTA"/>
    <s v="2014/09/25"/>
    <s v="Сэлэнгэ ЗДТГазар"/>
    <m/>
    <n v="-19116.400000000001"/>
    <s v="Шар Нарст"/>
    <x v="0"/>
    <s v="104.Ашигт малтмалын нөөц ашигласны төлбөр"/>
  </r>
  <r>
    <x v="1"/>
    <x v="1"/>
    <s v="Adj#0"/>
    <x v="65"/>
    <x v="1"/>
    <s v="MTA"/>
    <s v="2014/10/07"/>
    <s v="Сэлэнгэ ЗДТГазар"/>
    <m/>
    <n v="-9251.7000000000007"/>
    <s v="Шар Нарст"/>
    <x v="0"/>
    <s v="104.Ашигт малтмалын нөөц ашигласны төлбөр"/>
  </r>
  <r>
    <x v="1"/>
    <x v="1"/>
    <s v="Adj#0"/>
    <x v="65"/>
    <x v="1"/>
    <s v="MTA"/>
    <s v="2014/10/23"/>
    <s v="Сэлэнгэ ЗДТГазар"/>
    <m/>
    <n v="-11428.1"/>
    <s v="Шар Нарст"/>
    <x v="0"/>
    <s v="104.Ашигт малтмалын нөөц ашигласны төлбөр"/>
  </r>
  <r>
    <x v="1"/>
    <x v="1"/>
    <s v="Adj#0"/>
    <x v="65"/>
    <x v="1"/>
    <s v="MTA"/>
    <s v="2014/03/24"/>
    <s v="Сүхбаатар дүүрэг"/>
    <m/>
    <n v="-16000"/>
    <s v="Шар Нарст"/>
    <x v="2"/>
    <s v="101.Аж ахуйн нэгжийн орлогын албан татвар "/>
  </r>
  <r>
    <x v="1"/>
    <x v="1"/>
    <s v="Adj#0"/>
    <x v="61"/>
    <x v="1"/>
    <s v="MTA"/>
    <s v="2014/12/26"/>
    <s v="Сэлэнгэ ЗДТГазар"/>
    <m/>
    <n v="-23223.8"/>
    <s v="Цемент Шохой"/>
    <x v="0"/>
    <s v="104.Ашигт малтмалын нөөц ашигласны төлбөр"/>
  </r>
  <r>
    <x v="1"/>
    <x v="1"/>
    <s v="Adj#0"/>
    <x v="61"/>
    <x v="1"/>
    <s v="MTA"/>
    <s v="2014/12/31"/>
    <s v="Сэлэнгэ ЗДТГазар"/>
    <m/>
    <n v="-5000"/>
    <s v="Цемент Шохой"/>
    <x v="0"/>
    <s v="104.Ашигт малтмалын нөөц ашигласны төлбөр"/>
  </r>
  <r>
    <x v="1"/>
    <x v="1"/>
    <s v="Adj#0"/>
    <x v="61"/>
    <x v="1"/>
    <s v="MTA"/>
    <s v="2014/03/21"/>
    <s v="УТОХГ"/>
    <m/>
    <n v="-58.6"/>
    <s v="Цемент Шохой"/>
    <x v="2"/>
    <s v="101.Аж ахуйн нэгжийн орлогын албан татвар "/>
  </r>
  <r>
    <x v="1"/>
    <x v="1"/>
    <s v="Adj#0"/>
    <x v="61"/>
    <x v="1"/>
    <s v="MTA"/>
    <s v="2014/04/29"/>
    <s v="УТОХГ"/>
    <m/>
    <n v="-46.1"/>
    <s v="Цемент Шохой"/>
    <x v="2"/>
    <s v="101.Аж ахуйн нэгжийн орлогын албан татвар "/>
  </r>
  <r>
    <x v="1"/>
    <x v="1"/>
    <s v="Adj#0"/>
    <x v="12"/>
    <x v="1"/>
    <s v="MTA"/>
    <s v="2014/03/28"/>
    <s v="Хэнтий ЗДТГазар"/>
    <m/>
    <n v="-10"/>
    <s v="Бэрх Уул"/>
    <x v="2"/>
    <s v="101.Аж ахуйн нэгжийн орлогын албан татвар "/>
  </r>
  <r>
    <x v="1"/>
    <x v="1"/>
    <s v="Adj#0"/>
    <x v="12"/>
    <x v="1"/>
    <s v="MTA"/>
    <s v="2014/05/29"/>
    <s v="Хэнтий ЗДТГазар"/>
    <m/>
    <n v="-4687.8999999999996"/>
    <s v="Бэрх Уул"/>
    <x v="0"/>
    <s v="104.Ашигт малтмалын нөөц ашигласны төлбөр"/>
  </r>
  <r>
    <x v="1"/>
    <x v="1"/>
    <s v="Adj#0"/>
    <x v="12"/>
    <x v="1"/>
    <s v="MTA"/>
    <s v="2014/06/18"/>
    <s v="Хэнтий ЗДТГазар"/>
    <m/>
    <n v="-12446.3"/>
    <s v="Бэрх Уул"/>
    <x v="0"/>
    <s v="104.Ашигт малтмалын нөөц ашигласны төлбөр"/>
  </r>
  <r>
    <x v="1"/>
    <x v="1"/>
    <s v="Adj#0"/>
    <x v="12"/>
    <x v="1"/>
    <s v="MTA"/>
    <s v="2014/12/25"/>
    <s v="Хэнтий ЗДТГазар"/>
    <m/>
    <n v="-3974.8"/>
    <s v="Бэрх Уул"/>
    <x v="0"/>
    <s v="104.Ашигт малтмалын нөөц ашигласны төлбөр"/>
  </r>
  <r>
    <x v="1"/>
    <x v="1"/>
    <s v="Adj#0"/>
    <x v="38"/>
    <x v="1"/>
    <s v="MTA"/>
    <s v="2014/02/10"/>
    <s v="УТОХГ"/>
    <s v="Аж ахуйн нэгжийн орлогын албан татвар"/>
    <n v="-558015.80000000005"/>
    <s v="Оюу Толгой"/>
    <x v="2"/>
    <s v="101.Аж ахуйн нэгжийн орлогын албан татвар "/>
  </r>
  <r>
    <x v="1"/>
    <x v="1"/>
    <s v="Adj#0"/>
    <x v="38"/>
    <x v="1"/>
    <s v="MTA"/>
    <s v="2014/03/31"/>
    <s v="УТОХГ"/>
    <s v="Аж ахуйн нэгжийн орлогын албан татвар"/>
    <n v="-3543360.3"/>
    <s v="Оюу Толгой"/>
    <x v="2"/>
    <s v="101.Аж ахуйн нэгжийн орлогын албан татвар "/>
  </r>
  <r>
    <x v="1"/>
    <x v="1"/>
    <s v="Adj#0"/>
    <x v="38"/>
    <x v="1"/>
    <s v="MTA"/>
    <s v="2014/04/21"/>
    <s v="УТОХГ"/>
    <s v="Аж ахуйн нэгжийн орлогын албан татвар"/>
    <n v="-23387.200000000001"/>
    <s v="Оюу Толгой"/>
    <x v="2"/>
    <s v="101.Аж ахуйн нэгжийн орлогын албан татвар "/>
  </r>
  <r>
    <x v="1"/>
    <x v="1"/>
    <s v="Adj#0"/>
    <x v="38"/>
    <x v="1"/>
    <s v="MTA"/>
    <s v="2014/04/30"/>
    <s v="УТОХГ"/>
    <s v="Аж ахуйн нэгжийн орлогын албан татвар"/>
    <n v="-874734.4"/>
    <s v="Оюу Толгой"/>
    <x v="2"/>
    <s v="101.Аж ахуйн нэгжийн орлогын албан татвар "/>
  </r>
  <r>
    <x v="1"/>
    <x v="1"/>
    <s v="Adj#0"/>
    <x v="38"/>
    <x v="1"/>
    <s v="MTA"/>
    <s v="2014/05/12"/>
    <s v="УТОХГ"/>
    <s v="Аж ахуйн нэгжийн орлогын албан татвар"/>
    <n v="-831188.8"/>
    <s v="Оюу Толгой"/>
    <x v="2"/>
    <s v="101.Аж ахуйн нэгжийн орлогын албан татвар "/>
  </r>
  <r>
    <x v="1"/>
    <x v="1"/>
    <s v="Adj#0"/>
    <x v="38"/>
    <x v="1"/>
    <s v="MTA"/>
    <s v="2014/06/10"/>
    <s v="УТОХГ"/>
    <s v="Аж ахуйн нэгжийн орлогын албан татвар"/>
    <n v="-906987.3"/>
    <s v="Оюу Толгой"/>
    <x v="2"/>
    <s v="101.Аж ахуйн нэгжийн орлогын албан татвар "/>
  </r>
  <r>
    <x v="1"/>
    <x v="1"/>
    <s v="Adj#0"/>
    <x v="38"/>
    <x v="1"/>
    <s v="MTA"/>
    <s v="2014/07/16"/>
    <s v="УТОХГ"/>
    <s v="Аж ахуйн нэгжийн орлогын албан татвар"/>
    <n v="-1583940.1"/>
    <s v="Оюу Толгой"/>
    <x v="2"/>
    <s v="101.Аж ахуйн нэгжийн орлогын албан татвар "/>
  </r>
  <r>
    <x v="1"/>
    <x v="1"/>
    <s v="Adj#0"/>
    <x v="38"/>
    <x v="1"/>
    <s v="MTA"/>
    <s v="2014/07/21"/>
    <s v="УТОХГ"/>
    <s v="Аж ахуйн нэгжийн орлогын албан татвар"/>
    <n v="-9200"/>
    <s v="Оюу Толгой"/>
    <x v="2"/>
    <s v="101.Аж ахуйн нэгжийн орлогын албан татвар "/>
  </r>
  <r>
    <x v="1"/>
    <x v="1"/>
    <s v="Adj#0"/>
    <x v="38"/>
    <x v="1"/>
    <s v="MTA"/>
    <s v="2014/07/31"/>
    <s v="УТОХГ"/>
    <s v="Аж ахуйн нэгжийн орлогын албан татвар"/>
    <n v="-326152.2"/>
    <s v="Оюу Толгой"/>
    <x v="2"/>
    <s v="101.Аж ахуйн нэгжийн орлогын албан татвар "/>
  </r>
  <r>
    <x v="1"/>
    <x v="1"/>
    <s v="Adj#0"/>
    <x v="38"/>
    <x v="1"/>
    <s v="MTA"/>
    <s v="2014/08/08"/>
    <s v="УТОХГ"/>
    <s v="Аж ахуйн нэгжийн орлогын албан татвар"/>
    <n v="-228914"/>
    <s v="Оюу Толгой"/>
    <x v="2"/>
    <s v="101.Аж ахуйн нэгжийн орлогын албан татвар "/>
  </r>
  <r>
    <x v="1"/>
    <x v="1"/>
    <s v="Adj#0"/>
    <x v="38"/>
    <x v="1"/>
    <s v="MTA"/>
    <s v="2014/09/30"/>
    <s v="УТОХГ"/>
    <s v="Аж ахуйн нэгжийн орлогын албан татвар"/>
    <n v="-321441.90000000002"/>
    <s v="Оюу Толгой"/>
    <x v="2"/>
    <s v="101.Аж ахуйн нэгжийн орлогын албан татвар "/>
  </r>
  <r>
    <x v="1"/>
    <x v="1"/>
    <s v="Adj#0"/>
    <x v="38"/>
    <x v="1"/>
    <s v="MTA"/>
    <s v="2014/10/17"/>
    <s v="УТОХГ"/>
    <s v="Аж ахуйн нэгжийн орлогын албан татвар"/>
    <n v="-419000"/>
    <s v="Оюу Толгой"/>
    <x v="2"/>
    <s v="101.Аж ахуйн нэгжийн орлогын албан татвар "/>
  </r>
  <r>
    <x v="1"/>
    <x v="1"/>
    <s v="Adj#0"/>
    <x v="38"/>
    <x v="1"/>
    <s v="MTA"/>
    <s v="2014/10/27"/>
    <s v="УТОХГ"/>
    <s v="Аж ахуйн нэгжийн орлогын албан татвар"/>
    <n v="-551215.5"/>
    <s v="Оюу Толгой"/>
    <x v="2"/>
    <s v="101.Аж ахуйн нэгжийн орлогын албан татвар "/>
  </r>
  <r>
    <x v="1"/>
    <x v="1"/>
    <s v="Adj#0"/>
    <x v="38"/>
    <x v="1"/>
    <s v="MTA"/>
    <s v="2014/11/30"/>
    <s v="УТОХГ"/>
    <s v="Аж ахуйн нэгжийн орлогын албан татвар"/>
    <n v="-297017.3"/>
    <s v="Оюу Толгой"/>
    <x v="2"/>
    <s v="101.Аж ахуйн нэгжийн орлогын албан татвар "/>
  </r>
  <r>
    <x v="1"/>
    <x v="1"/>
    <s v="Adj#0"/>
    <x v="38"/>
    <x v="1"/>
    <s v="MTA"/>
    <s v="2014/12/02"/>
    <s v="УТОХГ"/>
    <s v="Аж ахуйн нэгжийн орлогын албан татвар"/>
    <n v="-15458551.4"/>
    <s v="Оюу Толгой"/>
    <x v="2"/>
    <s v="101.Аж ахуйн нэгжийн орлогын албан татвар "/>
  </r>
  <r>
    <x v="1"/>
    <x v="1"/>
    <s v="Adj#0"/>
    <x v="38"/>
    <x v="1"/>
    <s v="MTA"/>
    <s v="2014/12/23"/>
    <s v="УТОХГ"/>
    <s v="Аж ахуйн нэгжийн орлогын албан татвар"/>
    <n v="-224221.6"/>
    <s v="Оюу Толгой"/>
    <x v="2"/>
    <s v="101.Аж ахуйн нэгжийн орлогын албан татвар "/>
  </r>
  <r>
    <x v="1"/>
    <x v="1"/>
    <s v="Adj#0"/>
    <x v="38"/>
    <x v="1"/>
    <s v="MTA"/>
    <s v="2014/12/25"/>
    <s v="УТОХГ"/>
    <s v="Аж ахуйн нэгжийн орлогын албан татвар"/>
    <n v="-12416059.9"/>
    <s v="Оюу Толгой"/>
    <x v="2"/>
    <s v="101.Аж ахуйн нэгжийн орлогын албан татвар "/>
  </r>
  <r>
    <x v="0"/>
    <x v="1"/>
    <s v="Adj#2"/>
    <x v="38"/>
    <x v="1"/>
    <s v="MTA"/>
    <s v="2014/12/25"/>
    <s v="УТОХГ"/>
    <s v=" Үүнээс УТГэрээний дагуу  СЯ-наас "/>
    <n v="3543360.3230499998"/>
    <s v="Оюу Толгой"/>
    <x v="2"/>
    <s v="101.Аж ахуйн нэгжийн орлогын албан татвар "/>
  </r>
  <r>
    <x v="0"/>
    <x v="1"/>
    <s v="Adj#2"/>
    <x v="38"/>
    <x v="1"/>
    <s v="MTA"/>
    <s v="2014/12/25"/>
    <s v="УТОХГ"/>
    <s v=" Үүнээс УТГэрээний дагуу  СЯ-наас "/>
    <n v="874734.38399999996"/>
    <s v="Оюу Толгой"/>
    <x v="2"/>
    <s v="101.Аж ахуйн нэгжийн орлогын албан татвар "/>
  </r>
  <r>
    <x v="0"/>
    <x v="1"/>
    <s v="Adj#2"/>
    <x v="38"/>
    <x v="1"/>
    <s v="MTA"/>
    <s v="2014/12/25"/>
    <s v="УТОХГ"/>
    <s v=" Үүнээс УТГэрээний дагуу  СЯ-наас "/>
    <n v="321441.92099999997"/>
    <s v="Оюу Толгой"/>
    <x v="2"/>
    <s v="101.Аж ахуйн нэгжийн орлогын албан татвар "/>
  </r>
  <r>
    <x v="0"/>
    <x v="1"/>
    <s v="Adj#2"/>
    <x v="38"/>
    <x v="1"/>
    <s v="MTA"/>
    <s v="2014/12/25"/>
    <s v="УТОХГ"/>
    <s v=" Үүнээс УТГэрээний дагуу  СЯ-наас "/>
    <n v="551215.48400000005"/>
    <s v="Оюу Толгой"/>
    <x v="2"/>
    <s v="101.Аж ахуйн нэгжийн орлогын албан татвар "/>
  </r>
  <r>
    <x v="0"/>
    <x v="1"/>
    <s v="Adj#2"/>
    <x v="38"/>
    <x v="1"/>
    <s v="MTA"/>
    <s v="2014/12/25"/>
    <s v="УТОХГ"/>
    <s v=" Үүнээс УТГэрээний дагуу  СЯ-наас "/>
    <n v="224221.63"/>
    <s v="Оюу Толгой"/>
    <x v="2"/>
    <s v="101.Аж ахуйн нэгжийн орлогын албан татвар "/>
  </r>
  <r>
    <x v="0"/>
    <x v="1"/>
    <s v="Adj#2"/>
    <x v="38"/>
    <x v="1"/>
    <s v="MTA"/>
    <s v="2014/12/25"/>
    <s v="УТОХГ"/>
    <s v=" Үүнээс УТГэрээний дагуу  СЯ-наас "/>
    <n v="297017.32900000003"/>
    <s v="Оюу Толгой"/>
    <x v="2"/>
    <s v="101.Аж ахуйн нэгжийн орлогын албан татвар "/>
  </r>
  <r>
    <x v="1"/>
    <x v="1"/>
    <s v="Adj#0"/>
    <x v="174"/>
    <x v="1"/>
    <s v="MTA"/>
    <s v="2014/02/21"/>
    <s v="Чингэлтэй дүүрэг ЗДТГазар"/>
    <m/>
    <n v="-224221.63"/>
    <s v="ОЧИР УНДРАА"/>
    <x v="2"/>
    <s v="101.Аж ахуйн нэгжийн орлогын албан татвар "/>
  </r>
  <r>
    <x v="1"/>
    <x v="1"/>
    <s v="Adj#0"/>
    <x v="174"/>
    <x v="1"/>
    <s v="MTA"/>
    <s v="2014/03/03"/>
    <s v="Чингэлтэй дүүрэг ЗДТГазар"/>
    <m/>
    <n v="-1.9"/>
    <s v="ОЧИР УНДРАА"/>
    <x v="2"/>
    <s v="101.Аж ахуйн нэгжийн орлогын албан татвар "/>
  </r>
  <r>
    <x v="1"/>
    <x v="1"/>
    <s v="Adj#0"/>
    <x v="174"/>
    <x v="1"/>
    <s v="MTA"/>
    <s v="2014/04/24"/>
    <s v="Чингэлтэй дүүрэг ЗДТГазар"/>
    <m/>
    <n v="-50025"/>
    <s v="ОЧИР УНДРАА"/>
    <x v="2"/>
    <s v="101.Аж ахуйн нэгжийн орлогын албан татвар "/>
  </r>
  <r>
    <x v="1"/>
    <x v="1"/>
    <s v="Adj#0"/>
    <x v="174"/>
    <x v="1"/>
    <s v="MTA"/>
    <s v="2014/09/12"/>
    <s v="Чингэлтэй дүүрэг ЗДТГазар"/>
    <m/>
    <n v="-82000"/>
    <s v="ОЧИР УНДРАА"/>
    <x v="2"/>
    <s v="101.Аж ахуйн нэгжийн орлогын албан татвар "/>
  </r>
  <r>
    <x v="1"/>
    <x v="1"/>
    <s v="Adj#0"/>
    <x v="174"/>
    <x v="1"/>
    <s v="MTA"/>
    <s v="2014/11/06"/>
    <s v="Чингэлтэй дүүрэг ЗДТГазар"/>
    <m/>
    <n v="-9115.9"/>
    <s v="ОЧИР УНДРАА"/>
    <x v="2"/>
    <s v="101.Аж ахуйн нэгжийн орлогын албан татвар "/>
  </r>
  <r>
    <x v="1"/>
    <x v="1"/>
    <s v="Adj#0"/>
    <x v="57"/>
    <x v="1"/>
    <s v="MTA"/>
    <s v="2014/01/29"/>
    <s v="Баян-Өлгий ЗДТГазар"/>
    <m/>
    <n v="-23000"/>
    <s v="Хотгор"/>
    <x v="2"/>
    <s v="101.Аж ахуйн нэгжийн орлогын албан татвар "/>
  </r>
  <r>
    <x v="1"/>
    <x v="1"/>
    <s v="Adj#0"/>
    <x v="57"/>
    <x v="1"/>
    <s v="MTA"/>
    <s v="2014/02/15"/>
    <s v="Баян-Өлгий ЗДТГазар"/>
    <m/>
    <n v="-5730.2"/>
    <s v="Хотгор"/>
    <x v="2"/>
    <s v="101.Аж ахуйн нэгжийн орлогын албан татвар "/>
  </r>
  <r>
    <x v="1"/>
    <x v="1"/>
    <s v="Adj#0"/>
    <x v="57"/>
    <x v="1"/>
    <s v="MTA"/>
    <s v="2014/02/18"/>
    <s v="Баян-Өлгий ЗДТГазар"/>
    <m/>
    <n v="-5000"/>
    <s v="Хотгор"/>
    <x v="2"/>
    <s v="101.Аж ахуйн нэгжийн орлогын албан татвар "/>
  </r>
  <r>
    <x v="1"/>
    <x v="1"/>
    <s v="Adj#0"/>
    <x v="57"/>
    <x v="1"/>
    <s v="MTA"/>
    <s v="2014/02/28"/>
    <s v="Баян-Өлгий ЗДТГазар"/>
    <m/>
    <n v="-10000"/>
    <s v="Хотгор"/>
    <x v="2"/>
    <s v="101.Аж ахуйн нэгжийн орлогын албан татвар "/>
  </r>
  <r>
    <x v="1"/>
    <x v="1"/>
    <s v="Adj#0"/>
    <x v="57"/>
    <x v="1"/>
    <s v="MTA"/>
    <s v="2014/01/29"/>
    <s v="Увс ЗДТГазар"/>
    <m/>
    <n v="-6231.3"/>
    <s v="Хотгор"/>
    <x v="0"/>
    <s v="104.Ашигт малтмалын нөөц ашигласны төлбөр"/>
  </r>
  <r>
    <x v="1"/>
    <x v="1"/>
    <s v="Adj#0"/>
    <x v="57"/>
    <x v="1"/>
    <s v="MTA"/>
    <s v="2014/03/13"/>
    <s v="Увс ЗДТГазар"/>
    <m/>
    <n v="-6745.7"/>
    <s v="Хотгор"/>
    <x v="0"/>
    <s v="104.Ашигт малтмалын нөөц ашигласны төлбөр"/>
  </r>
  <r>
    <x v="1"/>
    <x v="1"/>
    <s v="Adj#0"/>
    <x v="57"/>
    <x v="1"/>
    <s v="MTA"/>
    <s v="2014/04/07"/>
    <s v="Увс ЗДТГазар"/>
    <m/>
    <n v="-4243.7"/>
    <s v="Хотгор"/>
    <x v="0"/>
    <s v="104.Ашигт малтмалын нөөц ашигласны төлбөр"/>
  </r>
  <r>
    <x v="1"/>
    <x v="1"/>
    <s v="Adj#0"/>
    <x v="57"/>
    <x v="1"/>
    <s v="MTA"/>
    <s v="2014/04/29"/>
    <s v="Увс ЗДТГазар"/>
    <m/>
    <n v="-2302.3000000000002"/>
    <s v="Хотгор"/>
    <x v="0"/>
    <s v="104.Ашигт малтмалын нөөц ашигласны төлбөр"/>
  </r>
  <r>
    <x v="1"/>
    <x v="1"/>
    <s v="Adj#0"/>
    <x v="57"/>
    <x v="1"/>
    <s v="MTA"/>
    <s v="2014/06/24"/>
    <s v="Увс ЗДТГазар"/>
    <m/>
    <n v="-1901.2"/>
    <s v="Хотгор"/>
    <x v="0"/>
    <s v="104.Ашигт малтмалын нөөц ашигласны төлбөр"/>
  </r>
  <r>
    <x v="1"/>
    <x v="1"/>
    <s v="Adj#0"/>
    <x v="57"/>
    <x v="1"/>
    <s v="MTA"/>
    <s v="2014/07/04"/>
    <s v="Увс ЗДТГазар"/>
    <m/>
    <n v="-1278.8"/>
    <s v="Хотгор"/>
    <x v="0"/>
    <s v="104.Ашигт малтмалын нөөц ашигласны төлбөр"/>
  </r>
  <r>
    <x v="1"/>
    <x v="1"/>
    <s v="Adj#0"/>
    <x v="57"/>
    <x v="1"/>
    <s v="MTA"/>
    <s v="2014/08/02"/>
    <s v="Увс ЗДТГазар"/>
    <m/>
    <n v="-1972.9"/>
    <s v="Хотгор"/>
    <x v="0"/>
    <s v="104.Ашигт малтмалын нөөц ашигласны төлбөр"/>
  </r>
  <r>
    <x v="1"/>
    <x v="1"/>
    <s v="Adj#0"/>
    <x v="57"/>
    <x v="1"/>
    <s v="MTA"/>
    <s v="2014/09/25"/>
    <s v="Увс ЗДТГазар"/>
    <m/>
    <n v="-3404.8"/>
    <s v="Хотгор"/>
    <x v="0"/>
    <s v="104.Ашигт малтмалын нөөц ашигласны төлбөр"/>
  </r>
  <r>
    <x v="1"/>
    <x v="1"/>
    <s v="Adj#0"/>
    <x v="57"/>
    <x v="1"/>
    <s v="MTA"/>
    <s v="2014/10/08"/>
    <s v="Увс ЗДТГазар"/>
    <m/>
    <n v="-5130.3"/>
    <s v="Хотгор"/>
    <x v="0"/>
    <s v="104.Ашигт малтмалын нөөц ашигласны төлбөр"/>
  </r>
  <r>
    <x v="1"/>
    <x v="1"/>
    <s v="Adj#0"/>
    <x v="57"/>
    <x v="1"/>
    <s v="MTA"/>
    <s v="2014/11/24"/>
    <s v="Увс ЗДТГазар"/>
    <m/>
    <n v="-9808.6"/>
    <s v="Хотгор"/>
    <x v="0"/>
    <s v="104.Ашигт малтмалын нөөц ашигласны төлбөр"/>
  </r>
  <r>
    <x v="1"/>
    <x v="1"/>
    <s v="Adj#0"/>
    <x v="57"/>
    <x v="1"/>
    <s v="MTA"/>
    <s v="2014/12/08"/>
    <s v="Увс ЗДТГазар"/>
    <m/>
    <n v="-4599.2"/>
    <s v="Хотгор"/>
    <x v="0"/>
    <s v="104.Ашигт малтмалын нөөц ашигласны төлбөр"/>
  </r>
  <r>
    <x v="1"/>
    <x v="1"/>
    <s v="Adj#0"/>
    <x v="57"/>
    <x v="1"/>
    <s v="MTA"/>
    <s v="2014/12/23"/>
    <s v="Увс ЗДТГазар"/>
    <m/>
    <n v="-4200"/>
    <s v="Хотгор"/>
    <x v="0"/>
    <s v="104.Ашигт малтмалын нөөц ашигласны төлбөр"/>
  </r>
  <r>
    <x v="1"/>
    <x v="1"/>
    <s v="Adj#0"/>
    <x v="57"/>
    <x v="1"/>
    <s v="MTA"/>
    <s v="2014/12/30"/>
    <s v="Увс ЗДТГазар"/>
    <m/>
    <n v="-542"/>
    <s v="Хотгор"/>
    <x v="0"/>
    <s v="104.Ашигт малтмалын нөөц ашигласны төлбөр"/>
  </r>
  <r>
    <x v="1"/>
    <x v="1"/>
    <s v="Adj#0"/>
    <x v="90"/>
    <x v="1"/>
    <s v="MTA"/>
    <s v="2014/01/29"/>
    <s v="Увс ЗДТГазар"/>
    <m/>
    <n v="-1000"/>
    <s v="Хотгор Шанага"/>
    <x v="0"/>
    <s v="104.Ашигт малтмалын нөөц ашигласны төлбөр"/>
  </r>
  <r>
    <x v="1"/>
    <x v="1"/>
    <s v="Adj#0"/>
    <x v="90"/>
    <x v="1"/>
    <s v="MTA"/>
    <s v="2014/01/27"/>
    <s v="Сүхбаатар дүүрэг"/>
    <m/>
    <n v="-6927"/>
    <s v="Хотгор Шанага"/>
    <x v="2"/>
    <s v="101.Аж ахуйн нэгжийн орлогын албан татвар "/>
  </r>
  <r>
    <x v="1"/>
    <x v="1"/>
    <s v="Adj#0"/>
    <x v="90"/>
    <x v="1"/>
    <s v="MTA"/>
    <s v="2014/06/25"/>
    <s v="Сүхбаатар дүүрэг"/>
    <m/>
    <n v="-12758.7"/>
    <s v="Хотгор Шанага"/>
    <x v="2"/>
    <s v="101.Аж ахуйн нэгжийн орлогын албан татвар "/>
  </r>
  <r>
    <x v="1"/>
    <x v="1"/>
    <s v="Adj#0"/>
    <x v="90"/>
    <x v="1"/>
    <s v="MTA"/>
    <s v="2014/10/29"/>
    <s v="Сүхбаатар дүүрэг"/>
    <m/>
    <n v="-347.7"/>
    <s v="Хотгор Шанага"/>
    <x v="2"/>
    <s v="101.Аж ахуйн нэгжийн орлогын албан татвар "/>
  </r>
  <r>
    <x v="1"/>
    <x v="1"/>
    <s v="Adj#0"/>
    <x v="21"/>
    <x v="1"/>
    <s v="MTA"/>
    <s v="2014/06/17"/>
    <s v="Баянхонгор ЗДТГазар"/>
    <m/>
    <n v="-4654.3"/>
    <s v="Жи Энд Юу Голд"/>
    <x v="0"/>
    <s v="104.Ашигт малтмалын нөөц ашигласны төлбөр"/>
  </r>
  <r>
    <x v="1"/>
    <x v="1"/>
    <s v="Adj#0"/>
    <x v="21"/>
    <x v="1"/>
    <s v="MTA"/>
    <s v="2014/06/20"/>
    <s v="Баянхонгор ЗДТГазар"/>
    <m/>
    <n v="-11447"/>
    <s v="Жи Энд Юу Голд"/>
    <x v="0"/>
    <s v="104.Ашигт малтмалын нөөц ашигласны төлбөр"/>
  </r>
  <r>
    <x v="1"/>
    <x v="1"/>
    <s v="Adj#0"/>
    <x v="21"/>
    <x v="1"/>
    <s v="MTA"/>
    <s v="2014/06/27"/>
    <s v="Баянхонгор ЗДТГазар"/>
    <m/>
    <n v="-4068.3"/>
    <s v="Жи Энд Юу Голд"/>
    <x v="0"/>
    <s v="104.Ашигт малтмалын нөөц ашигласны төлбөр"/>
  </r>
  <r>
    <x v="1"/>
    <x v="1"/>
    <s v="Adj#0"/>
    <x v="21"/>
    <x v="1"/>
    <s v="MTA"/>
    <s v="2014/07/01"/>
    <s v="Баянхонгор ЗДТГазар"/>
    <m/>
    <n v="-5028.8999999999996"/>
    <s v="Жи Энд Юу Голд"/>
    <x v="0"/>
    <s v="104.Ашигт малтмалын нөөц ашигласны төлбөр"/>
  </r>
  <r>
    <x v="1"/>
    <x v="1"/>
    <s v="Adj#0"/>
    <x v="21"/>
    <x v="1"/>
    <s v="MTA"/>
    <s v="2014/07/04"/>
    <s v="Баянхонгор ЗДТГазар"/>
    <m/>
    <n v="-1795"/>
    <s v="Жи Энд Юу Голд"/>
    <x v="0"/>
    <s v="104.Ашигт малтмалын нөөц ашигласны төлбөр"/>
  </r>
  <r>
    <x v="1"/>
    <x v="1"/>
    <s v="Adj#0"/>
    <x v="21"/>
    <x v="1"/>
    <s v="MTA"/>
    <s v="2014/07/08"/>
    <s v="Баянхонгор ЗДТГазар"/>
    <m/>
    <n v="-9097.2999999999993"/>
    <s v="Жи Энд Юу Голд"/>
    <x v="0"/>
    <s v="104.Ашигт малтмалын нөөц ашигласны төлбөр"/>
  </r>
  <r>
    <x v="1"/>
    <x v="1"/>
    <s v="Adj#0"/>
    <x v="21"/>
    <x v="1"/>
    <s v="MTA"/>
    <s v="2014/07/18"/>
    <s v="Баянхонгор ЗДТГазар"/>
    <m/>
    <n v="-6958"/>
    <s v="Жи Энд Юу Голд"/>
    <x v="0"/>
    <s v="104.Ашигт малтмалын нөөц ашигласны төлбөр"/>
  </r>
  <r>
    <x v="1"/>
    <x v="1"/>
    <s v="Adj#0"/>
    <x v="21"/>
    <x v="1"/>
    <s v="MTA"/>
    <s v="2014/07/23"/>
    <s v="Баянхонгор ЗДТГазар"/>
    <m/>
    <n v="-9293.2000000000007"/>
    <s v="Жи Энд Юу Голд"/>
    <x v="0"/>
    <s v="104.Ашигт малтмалын нөөц ашигласны төлбөр"/>
  </r>
  <r>
    <x v="1"/>
    <x v="1"/>
    <s v="Adj#0"/>
    <x v="21"/>
    <x v="1"/>
    <s v="MTA"/>
    <s v="2014/07/29"/>
    <s v="Баянхонгор ЗДТГазар"/>
    <m/>
    <n v="-13780.9"/>
    <s v="Жи Энд Юу Голд"/>
    <x v="0"/>
    <s v="104.Ашигт малтмалын нөөц ашигласны төлбөр"/>
  </r>
  <r>
    <x v="1"/>
    <x v="1"/>
    <s v="Adj#0"/>
    <x v="21"/>
    <x v="1"/>
    <s v="MTA"/>
    <s v="2014/08/05"/>
    <s v="Баянхонгор ЗДТГазар"/>
    <m/>
    <n v="-24476.9"/>
    <s v="Жи Энд Юу Голд"/>
    <x v="0"/>
    <s v="104.Ашигт малтмалын нөөц ашигласны төлбөр"/>
  </r>
  <r>
    <x v="1"/>
    <x v="1"/>
    <s v="Adj#0"/>
    <x v="21"/>
    <x v="1"/>
    <s v="MTA"/>
    <s v="2014/08/08"/>
    <s v="Баянхонгор ЗДТГазар"/>
    <m/>
    <n v="-6683.3"/>
    <s v="Жи Энд Юу Голд"/>
    <x v="0"/>
    <s v="104.Ашигт малтмалын нөөц ашигласны төлбөр"/>
  </r>
  <r>
    <x v="1"/>
    <x v="1"/>
    <s v="Adj#0"/>
    <x v="21"/>
    <x v="1"/>
    <s v="MTA"/>
    <s v="2014/08/12"/>
    <s v="Баянхонгор ЗДТГазар"/>
    <m/>
    <n v="-6878.5"/>
    <s v="Жи Энд Юу Голд"/>
    <x v="0"/>
    <s v="104.Ашигт малтмалын нөөц ашигласны төлбөр"/>
  </r>
  <r>
    <x v="1"/>
    <x v="1"/>
    <s v="Adj#0"/>
    <x v="21"/>
    <x v="1"/>
    <s v="MTA"/>
    <s v="2014/08/19"/>
    <s v="Баянхонгор ЗДТГазар"/>
    <m/>
    <n v="-12804.6"/>
    <s v="Жи Энд Юу Голд"/>
    <x v="0"/>
    <s v="104.Ашигт малтмалын нөөц ашигласны төлбөр"/>
  </r>
  <r>
    <x v="1"/>
    <x v="1"/>
    <s v="Adj#0"/>
    <x v="21"/>
    <x v="1"/>
    <s v="MTA"/>
    <s v="2014/08/26"/>
    <s v="Баянхонгор ЗДТГазар"/>
    <m/>
    <n v="-8010.6"/>
    <s v="Жи Энд Юу Голд"/>
    <x v="0"/>
    <s v="104.Ашигт малтмалын нөөц ашигласны төлбөр"/>
  </r>
  <r>
    <x v="1"/>
    <x v="1"/>
    <s v="Adj#0"/>
    <x v="21"/>
    <x v="1"/>
    <s v="MTA"/>
    <s v="2014/09/02"/>
    <s v="Баянхонгор ЗДТГазар"/>
    <m/>
    <n v="-16137.1"/>
    <s v="Жи Энд Юу Голд"/>
    <x v="0"/>
    <s v="104.Ашигт малтмалын нөөц ашигласны төлбөр"/>
  </r>
  <r>
    <x v="1"/>
    <x v="1"/>
    <s v="Adj#0"/>
    <x v="21"/>
    <x v="1"/>
    <s v="MTA"/>
    <s v="2014/09/09"/>
    <s v="Баянхонгор ЗДТГазар"/>
    <m/>
    <n v="-12533.1"/>
    <s v="Жи Энд Юу Голд"/>
    <x v="0"/>
    <s v="104.Ашигт малтмалын нөөц ашигласны төлбөр"/>
  </r>
  <r>
    <x v="1"/>
    <x v="1"/>
    <s v="Adj#0"/>
    <x v="21"/>
    <x v="1"/>
    <s v="MTA"/>
    <s v="2014/09/12"/>
    <s v="Баянхонгор ЗДТГазар"/>
    <m/>
    <n v="-3961.7"/>
    <s v="Жи Энд Юу Голд"/>
    <x v="0"/>
    <s v="104.Ашигт малтмалын нөөц ашигласны төлбөр"/>
  </r>
  <r>
    <x v="1"/>
    <x v="1"/>
    <s v="Adj#0"/>
    <x v="21"/>
    <x v="1"/>
    <s v="MTA"/>
    <s v="2014/09/15"/>
    <s v="Баянхонгор ЗДТГазар"/>
    <m/>
    <n v="-7644.9"/>
    <s v="Жи Энд Юу Голд"/>
    <x v="0"/>
    <s v="104.Ашигт малтмалын нөөц ашигласны төлбөр"/>
  </r>
  <r>
    <x v="1"/>
    <x v="1"/>
    <s v="Adj#0"/>
    <x v="21"/>
    <x v="1"/>
    <s v="MTA"/>
    <s v="2014/09/19"/>
    <s v="Баянхонгор ЗДТГазар"/>
    <m/>
    <n v="-14407.6"/>
    <s v="Жи Энд Юу Голд"/>
    <x v="0"/>
    <s v="104.Ашигт малтмалын нөөц ашигласны төлбөр"/>
  </r>
  <r>
    <x v="1"/>
    <x v="1"/>
    <s v="Adj#0"/>
    <x v="21"/>
    <x v="1"/>
    <s v="MTA"/>
    <s v="2014/09/24"/>
    <s v="Баянхонгор ЗДТГазар"/>
    <m/>
    <n v="-13094.3"/>
    <s v="Жи Энд Юу Голд"/>
    <x v="0"/>
    <s v="104.Ашигт малтмалын нөөц ашигласны төлбөр"/>
  </r>
  <r>
    <x v="1"/>
    <x v="1"/>
    <s v="Adj#0"/>
    <x v="21"/>
    <x v="1"/>
    <s v="MTA"/>
    <s v="2014/09/30"/>
    <s v="Баянхонгор ЗДТГазар"/>
    <m/>
    <n v="-15759.8"/>
    <s v="Жи Энд Юу Голд"/>
    <x v="0"/>
    <s v="104.Ашигт малтмалын нөөц ашигласны төлбөр"/>
  </r>
  <r>
    <x v="0"/>
    <x v="1"/>
    <s v="Adj#1"/>
    <x v="21"/>
    <x v="1"/>
    <s v="MTA"/>
    <s v="2014/10/02"/>
    <s v="Баянхонгор ЗДТГазар"/>
    <m/>
    <n v="-8037.2"/>
    <s v="Жи Энд Юу Голд"/>
    <x v="0"/>
    <s v="104.Ашигт малтмалын нөөц ашигласны төлбөр"/>
  </r>
  <r>
    <x v="0"/>
    <x v="1"/>
    <s v="Adj#1"/>
    <x v="21"/>
    <x v="1"/>
    <s v="MTA"/>
    <s v="2014/10/09"/>
    <s v="Баянхонгор ЗДТГазар"/>
    <m/>
    <n v="-17373.099999999999"/>
    <s v="Жи Энд Юу Голд"/>
    <x v="0"/>
    <s v="104.Ашигт малтмалын нөөц ашигласны төлбөр"/>
  </r>
  <r>
    <x v="0"/>
    <x v="1"/>
    <s v="Adj#1"/>
    <x v="120"/>
    <x v="1"/>
    <s v="MTA"/>
    <s v="2014/01/13"/>
    <s v="Сүхбаатар дүүрэг"/>
    <m/>
    <n v="-11.2"/>
    <s v="Оюут Улаан"/>
    <x v="2"/>
    <s v="101.Аж ахуйн нэгжийн орлогын албан татвар "/>
  </r>
  <r>
    <x v="0"/>
    <x v="1"/>
    <s v="Adj#1"/>
    <x v="120"/>
    <x v="1"/>
    <s v="MTA"/>
    <s v="2014/02/14"/>
    <s v="Сүхбаатар дүүрэг"/>
    <m/>
    <n v="-2.8"/>
    <s v="Оюут Улаан"/>
    <x v="2"/>
    <s v="101.Аж ахуйн нэгжийн орлогын албан татвар "/>
  </r>
  <r>
    <x v="0"/>
    <x v="1"/>
    <s v="Adj#1"/>
    <x v="120"/>
    <x v="1"/>
    <s v="MTA"/>
    <s v="2014/03/11"/>
    <s v="Сүхбаатар дүүрэг"/>
    <m/>
    <n v="-8.6999999999999993"/>
    <s v="Оюут Улаан"/>
    <x v="2"/>
    <s v="101.Аж ахуйн нэгжийн орлогын албан татвар "/>
  </r>
  <r>
    <x v="0"/>
    <x v="1"/>
    <s v="Adj#1"/>
    <x v="120"/>
    <x v="1"/>
    <s v="MTA"/>
    <s v="2014/04/09"/>
    <s v="Сүхбаатар дүүрэг"/>
    <m/>
    <n v="-4"/>
    <s v="Оюут Улаан"/>
    <x v="2"/>
    <s v="101.Аж ахуйн нэгжийн орлогын албан татвар "/>
  </r>
  <r>
    <x v="0"/>
    <x v="1"/>
    <s v="Adj#1"/>
    <x v="120"/>
    <x v="1"/>
    <s v="MTA"/>
    <s v="2014/12/31"/>
    <s v="Сүхбаатар дүүрэг"/>
    <m/>
    <n v="-101.6"/>
    <s v="Оюут Улаан"/>
    <x v="2"/>
    <s v="101.Аж ахуйн нэгжийн орлогын албан татвар "/>
  </r>
  <r>
    <x v="1"/>
    <x v="1"/>
    <s v="Adj#0"/>
    <x v="116"/>
    <x v="1"/>
    <s v="MTA"/>
    <s v="2014/04/03"/>
    <s v="Чингэлтэй дүүрэг ЗДТГазар"/>
    <m/>
    <n v="-6028.5"/>
    <s v="Коммод"/>
    <x v="2"/>
    <s v="101.Аж ахуйн нэгжийн орлогын албан татвар "/>
  </r>
  <r>
    <x v="1"/>
    <x v="1"/>
    <s v="Adj#0"/>
    <x v="63"/>
    <x v="1"/>
    <s v="MTA"/>
    <s v="2014/04/14"/>
    <s v="Өмнөговь ЗДТГазар"/>
    <m/>
    <n v="-18468"/>
    <s v="Чинхуа МАК Нарийн сухайт"/>
    <x v="0"/>
    <s v="104.Ашигт малтмалын нөөц ашигласны төлбөр"/>
  </r>
  <r>
    <x v="1"/>
    <x v="1"/>
    <s v="Adj#0"/>
    <x v="63"/>
    <x v="1"/>
    <s v="MTA"/>
    <s v="2014/01/10"/>
    <s v="УТОХГ"/>
    <m/>
    <n v="-489961.1"/>
    <s v="Чинхуа МАК Нарийн сухайт"/>
    <x v="0"/>
    <s v="104.Ашигт малтмалын нөөц ашигласны төлбөр"/>
  </r>
  <r>
    <x v="1"/>
    <x v="1"/>
    <s v="Adj#0"/>
    <x v="63"/>
    <x v="1"/>
    <s v="MTA"/>
    <s v="2014/04/10"/>
    <s v="УТОХГ"/>
    <m/>
    <n v="-2761318.7"/>
    <s v="Чинхуа МАК Нарийн сухайт"/>
    <x v="2"/>
    <s v="101.Аж ахуйн нэгжийн орлогын албан татвар "/>
  </r>
  <r>
    <x v="1"/>
    <x v="1"/>
    <s v="Adj#0"/>
    <x v="63"/>
    <x v="1"/>
    <s v="MTA"/>
    <s v="2014/11/07"/>
    <s v="УТОХГ"/>
    <m/>
    <n v="-1500000"/>
    <s v="Чинхуа МАК Нарийн сухайт"/>
    <x v="2"/>
    <s v="101.Аж ахуйн нэгжийн орлогын албан татвар "/>
  </r>
  <r>
    <x v="1"/>
    <x v="1"/>
    <s v="Adj#0"/>
    <x v="63"/>
    <x v="1"/>
    <s v="MTA"/>
    <s v="2014/11/17"/>
    <s v="УТОХГ"/>
    <m/>
    <n v="-1889364.2"/>
    <s v="Чинхуа МАК Нарийн сухайт"/>
    <x v="2"/>
    <s v="101.Аж ахуйн нэгжийн орлогын албан татвар "/>
  </r>
  <r>
    <x v="1"/>
    <x v="1"/>
    <s v="Adj#0"/>
    <x v="85"/>
    <x v="1"/>
    <s v="MTA"/>
    <s v="2014/03/25"/>
    <s v="Налайх ЗДТГазар"/>
    <m/>
    <n v="-2439.8000000000002"/>
    <s v="НК"/>
    <x v="0"/>
    <s v="104.Ашигт малтмалын нөөц ашигласны төлбөр"/>
  </r>
  <r>
    <x v="1"/>
    <x v="1"/>
    <s v="Adj#0"/>
    <x v="85"/>
    <x v="1"/>
    <s v="MTA"/>
    <s v="2014/04/02"/>
    <s v="Налайх ЗДТГазар"/>
    <m/>
    <n v="-180"/>
    <s v="НК"/>
    <x v="0"/>
    <s v="104.Ашигт малтмалын нөөц ашигласны төлбөр"/>
  </r>
  <r>
    <x v="1"/>
    <x v="1"/>
    <s v="Adj#0"/>
    <x v="85"/>
    <x v="1"/>
    <s v="MTA"/>
    <s v="2014/06/26"/>
    <s v="Налайх ЗДТГазар"/>
    <m/>
    <n v="-26.5"/>
    <s v="НК"/>
    <x v="0"/>
    <s v="104.Ашигт малтмалын нөөц ашигласны төлбөр"/>
  </r>
  <r>
    <x v="1"/>
    <x v="1"/>
    <s v="Adj#0"/>
    <x v="85"/>
    <x v="1"/>
    <s v="MTA"/>
    <s v="2014/08/19"/>
    <s v="Налайх ЗДТГазар"/>
    <m/>
    <n v="-1100"/>
    <s v="НК"/>
    <x v="2"/>
    <s v="101.Аж ахуйн нэгжийн орлогын албан татвар "/>
  </r>
  <r>
    <x v="1"/>
    <x v="1"/>
    <s v="Adj#0"/>
    <x v="85"/>
    <x v="1"/>
    <s v="MTA"/>
    <s v="2014/09/23"/>
    <s v="Налайх ЗДТГазар"/>
    <m/>
    <n v="-4875"/>
    <s v="НК"/>
    <x v="0"/>
    <s v="104.Ашигт малтмалын нөөц ашигласны төлбөр"/>
  </r>
  <r>
    <x v="1"/>
    <x v="1"/>
    <s v="Adj#0"/>
    <x v="85"/>
    <x v="1"/>
    <s v="MTA"/>
    <s v="2014/11/27"/>
    <s v="Налайх ЗДТГазар"/>
    <m/>
    <n v="-13336.6"/>
    <s v="НК"/>
    <x v="0"/>
    <s v="104.Ашигт малтмалын нөөц ашигласны төлбөр"/>
  </r>
  <r>
    <x v="1"/>
    <x v="1"/>
    <s v="Adj#0"/>
    <x v="85"/>
    <x v="1"/>
    <s v="MTA"/>
    <s v="2014/12/01"/>
    <s v="Налайх ЗДТГазар"/>
    <m/>
    <n v="-19.3"/>
    <s v="НК"/>
    <x v="2"/>
    <s v="101.Аж ахуйн нэгжийн орлогын албан татвар "/>
  </r>
  <r>
    <x v="1"/>
    <x v="1"/>
    <s v="Adj#0"/>
    <x v="85"/>
    <x v="1"/>
    <s v="MTA"/>
    <s v="2014/12/03"/>
    <s v="Налайх ЗДТГазар"/>
    <m/>
    <n v="-0.3"/>
    <s v="НК"/>
    <x v="2"/>
    <s v="101.Аж ахуйн нэгжийн орлогын албан татвар "/>
  </r>
  <r>
    <x v="1"/>
    <x v="1"/>
    <s v="Adj#0"/>
    <x v="92"/>
    <x v="1"/>
    <s v="MTA"/>
    <s v="2014/02/24"/>
    <s v="Налайх ЗДТГазар"/>
    <m/>
    <n v="-1346"/>
    <s v="ХУАЛЯН"/>
    <x v="0"/>
    <s v="104.Ашигт малтмалын нөөц ашигласны төлбөр"/>
  </r>
  <r>
    <x v="1"/>
    <x v="1"/>
    <s v="Adj#0"/>
    <x v="92"/>
    <x v="1"/>
    <s v="MTA"/>
    <s v="2014/05/01"/>
    <s v="Налайх ЗДТГазар"/>
    <m/>
    <n v="-827"/>
    <s v="ХУАЛЯН"/>
    <x v="0"/>
    <s v="104.Ашигт малтмалын нөөц ашигласны төлбөр"/>
  </r>
  <r>
    <x v="1"/>
    <x v="1"/>
    <s v="Adj#0"/>
    <x v="92"/>
    <x v="1"/>
    <s v="MTA"/>
    <s v="2014/06/12"/>
    <s v="Налайх ЗДТГазар"/>
    <m/>
    <n v="-3721"/>
    <s v="ХУАЛЯН"/>
    <x v="0"/>
    <s v="104.Ашигт малтмалын нөөц ашигласны төлбөр"/>
  </r>
  <r>
    <x v="1"/>
    <x v="1"/>
    <s v="Adj#0"/>
    <x v="92"/>
    <x v="1"/>
    <s v="MTA"/>
    <s v="2014/06/27"/>
    <s v="Налайх ЗДТГазар"/>
    <m/>
    <n v="-1110.3"/>
    <s v="ХУАЛЯН"/>
    <x v="0"/>
    <s v="104.Ашигт малтмалын нөөц ашигласны төлбөр"/>
  </r>
  <r>
    <x v="1"/>
    <x v="1"/>
    <s v="Adj#0"/>
    <x v="92"/>
    <x v="1"/>
    <s v="MTA"/>
    <s v="2014/08/08"/>
    <s v="Налайх ЗДТГазар"/>
    <m/>
    <n v="-2693.3"/>
    <s v="ХУАЛЯН"/>
    <x v="0"/>
    <s v="104.Ашигт малтмалын нөөц ашигласны төлбөр"/>
  </r>
  <r>
    <x v="1"/>
    <x v="1"/>
    <s v="Adj#0"/>
    <x v="92"/>
    <x v="1"/>
    <s v="MTA"/>
    <s v="2014/10/20"/>
    <s v="Налайх ЗДТГазар"/>
    <m/>
    <n v="-3174"/>
    <s v="ХУАЛЯН"/>
    <x v="0"/>
    <s v="104.Ашигт малтмалын нөөц ашигласны төлбөр"/>
  </r>
  <r>
    <x v="1"/>
    <x v="1"/>
    <s v="Adj#0"/>
    <x v="92"/>
    <x v="1"/>
    <s v="MTA"/>
    <s v="2014/12/30"/>
    <s v="Налайх ЗДТГазар"/>
    <m/>
    <n v="-276"/>
    <s v="ХУАЛЯН"/>
    <x v="2"/>
    <s v="101.Аж ахуйн нэгжийн орлогын албан татвар "/>
  </r>
  <r>
    <x v="1"/>
    <x v="1"/>
    <s v="Adj#0"/>
    <x v="19"/>
    <x v="1"/>
    <s v="MTA"/>
    <s v="2014/06/05"/>
    <s v="Өмнөговь ЗДТГазар"/>
    <m/>
    <n v="-29584.7"/>
    <s v="Дун Юань"/>
    <x v="0"/>
    <s v="104.Ашигт малтмалын нөөц ашигласны төлбөр"/>
  </r>
  <r>
    <x v="1"/>
    <x v="1"/>
    <s v="Adj#0"/>
    <x v="138"/>
    <x v="1"/>
    <s v="MTA"/>
    <s v="2014/01/13"/>
    <s v="УТОХГ"/>
    <m/>
    <n v="-2000"/>
    <s v="Орчлон Констракшн"/>
    <x v="2"/>
    <s v="101.Аж ахуйн нэгжийн орлогын албан татвар "/>
  </r>
  <r>
    <x v="1"/>
    <x v="1"/>
    <s v="Adj#0"/>
    <x v="138"/>
    <x v="1"/>
    <s v="MTA"/>
    <s v="2014/02/27"/>
    <s v="УТОХГ"/>
    <m/>
    <n v="-3000"/>
    <s v="Орчлон Констракшн"/>
    <x v="2"/>
    <s v="101.Аж ахуйн нэгжийн орлогын албан татвар "/>
  </r>
  <r>
    <x v="1"/>
    <x v="1"/>
    <s v="Adj#0"/>
    <x v="138"/>
    <x v="1"/>
    <s v="MTA"/>
    <s v="2014/03/03"/>
    <s v="УТОХГ"/>
    <m/>
    <n v="-3000"/>
    <s v="Орчлон Констракшн"/>
    <x v="2"/>
    <s v="101.Аж ахуйн нэгжийн орлогын албан татвар "/>
  </r>
  <r>
    <x v="1"/>
    <x v="1"/>
    <s v="Adj#0"/>
    <x v="138"/>
    <x v="1"/>
    <s v="MTA"/>
    <s v="2014/05/05"/>
    <s v="УТОХГ"/>
    <m/>
    <n v="-5000"/>
    <s v="Орчлон Констракшн"/>
    <x v="2"/>
    <s v="101.Аж ахуйн нэгжийн орлогын албан татвар "/>
  </r>
  <r>
    <x v="1"/>
    <x v="1"/>
    <s v="Adj#0"/>
    <x v="138"/>
    <x v="1"/>
    <s v="MTA"/>
    <s v="2014/06/23"/>
    <s v="УТОХГ"/>
    <m/>
    <n v="-1500"/>
    <s v="Орчлон Констракшн"/>
    <x v="2"/>
    <s v="101.Аж ахуйн нэгжийн орлогын албан татвар "/>
  </r>
  <r>
    <x v="1"/>
    <x v="1"/>
    <s v="Adj#0"/>
    <x v="138"/>
    <x v="1"/>
    <s v="MTA"/>
    <s v="2014/07/08"/>
    <s v="УТОХГ"/>
    <m/>
    <n v="-1000"/>
    <s v="Орчлон Констракшн"/>
    <x v="2"/>
    <s v="101.Аж ахуйн нэгжийн орлогын албан татвар "/>
  </r>
  <r>
    <x v="1"/>
    <x v="1"/>
    <s v="Adj#0"/>
    <x v="138"/>
    <x v="1"/>
    <s v="MTA"/>
    <s v="2014/08/15"/>
    <s v="УТОХГ"/>
    <m/>
    <n v="-1832"/>
    <s v="Орчлон Констракшн"/>
    <x v="2"/>
    <s v="101.Аж ахуйн нэгжийн орлогын албан татвар "/>
  </r>
  <r>
    <x v="1"/>
    <x v="1"/>
    <s v="Adj#0"/>
    <x v="138"/>
    <x v="1"/>
    <s v="MTA"/>
    <s v="2014/08/21"/>
    <s v="УТОХГ"/>
    <m/>
    <n v="-153.5"/>
    <s v="Орчлон Констракшн"/>
    <x v="2"/>
    <s v="101.Аж ахуйн нэгжийн орлогын албан татвар "/>
  </r>
  <r>
    <x v="1"/>
    <x v="1"/>
    <s v="Adj#0"/>
    <x v="138"/>
    <x v="1"/>
    <s v="MTA"/>
    <s v="2014/08/27"/>
    <s v="УТОХГ"/>
    <m/>
    <n v="-2288"/>
    <s v="Орчлон Констракшн"/>
    <x v="2"/>
    <s v="101.Аж ахуйн нэгжийн орлогын албан татвар "/>
  </r>
  <r>
    <x v="1"/>
    <x v="1"/>
    <s v="Adj#0"/>
    <x v="138"/>
    <x v="1"/>
    <s v="MTA"/>
    <s v="2014/09/02"/>
    <s v="УТОХГ"/>
    <m/>
    <n v="-159.69999999999999"/>
    <s v="Орчлон Констракшн"/>
    <x v="2"/>
    <s v="101.Аж ахуйн нэгжийн орлогын албан татвар "/>
  </r>
  <r>
    <x v="1"/>
    <x v="1"/>
    <s v="Adj#0"/>
    <x v="138"/>
    <x v="1"/>
    <s v="MTA"/>
    <s v="2014/09/03"/>
    <s v="УТОХГ"/>
    <m/>
    <n v="-160"/>
    <s v="Орчлон Констракшн"/>
    <x v="2"/>
    <s v="101.Аж ахуйн нэгжийн орлогын албан татвар "/>
  </r>
  <r>
    <x v="1"/>
    <x v="1"/>
    <s v="Adj#0"/>
    <x v="138"/>
    <x v="1"/>
    <s v="MTA"/>
    <s v="2014/09/05"/>
    <s v="УТОХГ"/>
    <m/>
    <n v="-262.10000000000002"/>
    <s v="Орчлон Констракшн"/>
    <x v="2"/>
    <s v="101.Аж ахуйн нэгжийн орлогын албан татвар "/>
  </r>
  <r>
    <x v="1"/>
    <x v="1"/>
    <s v="Adj#0"/>
    <x v="138"/>
    <x v="1"/>
    <s v="MTA"/>
    <s v="2014/09/09"/>
    <s v="УТОХГ"/>
    <m/>
    <n v="-150"/>
    <s v="Орчлон Констракшн"/>
    <x v="2"/>
    <s v="101.Аж ахуйн нэгжийн орлогын албан татвар "/>
  </r>
  <r>
    <x v="1"/>
    <x v="1"/>
    <s v="Adj#0"/>
    <x v="138"/>
    <x v="1"/>
    <s v="MTA"/>
    <s v="2014/09/18"/>
    <s v="УТОХГ"/>
    <m/>
    <n v="-1645"/>
    <s v="Орчлон Констракшн"/>
    <x v="2"/>
    <s v="101.Аж ахуйн нэгжийн орлогын албан татвар "/>
  </r>
  <r>
    <x v="1"/>
    <x v="1"/>
    <s v="Adj#0"/>
    <x v="138"/>
    <x v="1"/>
    <s v="MTA"/>
    <s v="2014/11/24"/>
    <s v="УТОХГ"/>
    <m/>
    <n v="-5.7"/>
    <s v="Орчлон Констракшн"/>
    <x v="2"/>
    <s v="101.Аж ахуйн нэгжийн орлогын албан татвар "/>
  </r>
  <r>
    <x v="1"/>
    <x v="1"/>
    <s v="Adj#0"/>
    <x v="103"/>
    <x v="1"/>
    <s v="MTA"/>
    <s v="2014/02/12"/>
    <s v="УТОХГ"/>
    <m/>
    <n v="-1098.0999999999999"/>
    <s v="Доншен газрын тос (Монгол)"/>
    <x v="2"/>
    <s v="101.Аж ахуйн нэгжийн орлогын албан татвар "/>
  </r>
  <r>
    <x v="1"/>
    <x v="1"/>
    <s v="Adj#0"/>
    <x v="103"/>
    <x v="1"/>
    <s v="MTA"/>
    <s v="2014/04/15"/>
    <s v="УТОХГ"/>
    <m/>
    <n v="-2261.3000000000002"/>
    <s v="Доншен газрын тос (Монгол)"/>
    <x v="2"/>
    <s v="101.Аж ахуйн нэгжийн орлогын албан татвар "/>
  </r>
  <r>
    <x v="1"/>
    <x v="1"/>
    <s v="Adj#0"/>
    <x v="103"/>
    <x v="1"/>
    <s v="MTA"/>
    <s v="2014/06/24"/>
    <s v="УТОХГ"/>
    <m/>
    <n v="-1701.4"/>
    <s v="Доншен газрын тос (Монгол)"/>
    <x v="2"/>
    <s v="101.Аж ахуйн нэгжийн орлогын албан татвар "/>
  </r>
  <r>
    <x v="1"/>
    <x v="1"/>
    <s v="Adj#0"/>
    <x v="103"/>
    <x v="1"/>
    <s v="MTA"/>
    <s v="2014/07/10"/>
    <s v="УТОХГ"/>
    <m/>
    <n v="-1992.5"/>
    <s v="Доншен газрын тос (Монгол)"/>
    <x v="2"/>
    <s v="101.Аж ахуйн нэгжийн орлогын албан татвар "/>
  </r>
  <r>
    <x v="1"/>
    <x v="1"/>
    <s v="Adj#0"/>
    <x v="103"/>
    <x v="1"/>
    <s v="MTA"/>
    <s v="2014/10/15"/>
    <s v="УТОХГ"/>
    <m/>
    <n v="-926.5"/>
    <s v="Доншен газрын тос (Монгол)"/>
    <x v="2"/>
    <s v="101.Аж ахуйн нэгжийн орлогын албан татвар "/>
  </r>
  <r>
    <x v="1"/>
    <x v="1"/>
    <s v="Adj#0"/>
    <x v="103"/>
    <x v="1"/>
    <s v="MTA"/>
    <s v="2014/11/14"/>
    <s v="УТОХГ"/>
    <m/>
    <n v="-562.1"/>
    <s v="Доншен газрын тос (Монгол)"/>
    <x v="2"/>
    <s v="101.Аж ахуйн нэгжийн орлогын албан татвар "/>
  </r>
  <r>
    <x v="1"/>
    <x v="1"/>
    <s v="Adj#0"/>
    <x v="67"/>
    <x v="1"/>
    <s v="MTA"/>
    <m/>
    <m/>
    <m/>
    <n v="-14411.1"/>
    <s v="Шижир талст"/>
    <x v="0"/>
    <s v="104.Ашигт малтмалын нөөц ашигласны төлбөр"/>
  </r>
  <r>
    <x v="0"/>
    <x v="1"/>
    <s v="Adj#4"/>
    <x v="67"/>
    <x v="1"/>
    <s v="MTA"/>
    <m/>
    <m/>
    <m/>
    <n v="14411.1"/>
    <s v="Шижир талст"/>
    <x v="0"/>
    <s v="104.Ашигт малтмалын нөөц ашигласны төлбөр"/>
  </r>
  <r>
    <x v="1"/>
    <x v="1"/>
    <s v="Adj#0"/>
    <x v="67"/>
    <x v="1"/>
    <s v="MTA"/>
    <s v="2014/05/01"/>
    <s v="УТОХГ"/>
    <m/>
    <n v="-1743.8"/>
    <s v="Шижир талст"/>
    <x v="0"/>
    <s v="104.Ашигт малтмалын нөөц ашигласны төлбөр"/>
  </r>
  <r>
    <x v="1"/>
    <x v="1"/>
    <s v="Adj#0"/>
    <x v="67"/>
    <x v="1"/>
    <s v="MTA"/>
    <s v="2014/05/12"/>
    <s v="УТОХГ"/>
    <m/>
    <n v="-8042.7"/>
    <s v="Шижир талст"/>
    <x v="0"/>
    <s v="104.Ашигт малтмалын нөөц ашигласны төлбөр"/>
  </r>
  <r>
    <x v="1"/>
    <x v="1"/>
    <s v="Adj#0"/>
    <x v="67"/>
    <x v="1"/>
    <s v="MTA"/>
    <s v="2014/05/22"/>
    <s v="УТОХГ"/>
    <m/>
    <n v="-7643.4"/>
    <s v="Шижир талст"/>
    <x v="0"/>
    <s v="104.Ашигт малтмалын нөөц ашигласны төлбөр"/>
  </r>
  <r>
    <x v="1"/>
    <x v="1"/>
    <s v="Adj#0"/>
    <x v="67"/>
    <x v="1"/>
    <s v="MTA"/>
    <s v="2014/06/04"/>
    <s v="УТОХГ"/>
    <m/>
    <n v="-14105"/>
    <s v="Шижир талст"/>
    <x v="0"/>
    <s v="104.Ашигт малтмалын нөөц ашигласны төлбөр"/>
  </r>
  <r>
    <x v="1"/>
    <x v="1"/>
    <s v="Adj#0"/>
    <x v="67"/>
    <x v="1"/>
    <s v="MTA"/>
    <s v="2014/06/20"/>
    <s v="УТОХГ"/>
    <m/>
    <n v="-11504.8"/>
    <s v="Шижир талст"/>
    <x v="0"/>
    <s v="104.Ашигт малтмалын нөөц ашигласны төлбөр"/>
  </r>
  <r>
    <x v="1"/>
    <x v="1"/>
    <s v="Adj#0"/>
    <x v="67"/>
    <x v="1"/>
    <s v="MTA"/>
    <s v="2014/07/22"/>
    <s v="УТОХГ"/>
    <m/>
    <n v="-8743.5"/>
    <s v="Шижир талст"/>
    <x v="0"/>
    <s v="104.Ашигт малтмалын нөөц ашигласны төлбөр"/>
  </r>
  <r>
    <x v="1"/>
    <x v="1"/>
    <s v="Adj#0"/>
    <x v="67"/>
    <x v="1"/>
    <s v="MTA"/>
    <s v="2014/07/30"/>
    <s v="УТОХГ"/>
    <m/>
    <n v="-55478.1"/>
    <s v="Шижир талст"/>
    <x v="2"/>
    <s v="101.Аж ахуйн нэгжийн орлогын албан татвар "/>
  </r>
  <r>
    <x v="1"/>
    <x v="1"/>
    <s v="Adj#0"/>
    <x v="67"/>
    <x v="1"/>
    <s v="MTA"/>
    <s v="2014/08/15"/>
    <s v="УТОХГ"/>
    <m/>
    <n v="-7707.3"/>
    <s v="Шижир талст"/>
    <x v="0"/>
    <s v="104.Ашигт малтмалын нөөц ашигласны төлбөр"/>
  </r>
  <r>
    <x v="1"/>
    <x v="1"/>
    <s v="Adj#0"/>
    <x v="67"/>
    <x v="1"/>
    <s v="MTA"/>
    <s v="2014/08/19"/>
    <s v="УТОХГ"/>
    <m/>
    <n v="-11413.6"/>
    <s v="Шижир талст"/>
    <x v="0"/>
    <s v="104.Ашигт малтмалын нөөц ашигласны төлбөр"/>
  </r>
  <r>
    <x v="1"/>
    <x v="1"/>
    <s v="Adj#0"/>
    <x v="67"/>
    <x v="1"/>
    <s v="MTA"/>
    <s v="2014/09/30"/>
    <s v="УТОХГ"/>
    <m/>
    <n v="-8710.4"/>
    <s v="Шижир талст"/>
    <x v="0"/>
    <s v="104.Ашигт малтмалын нөөц ашигласны төлбөр"/>
  </r>
  <r>
    <x v="1"/>
    <x v="1"/>
    <s v="Adj#0"/>
    <x v="67"/>
    <x v="1"/>
    <s v="MTA"/>
    <s v="2014/10/22"/>
    <s v="УТОХГ"/>
    <m/>
    <n v="-14411.1"/>
    <s v="Шижир талст"/>
    <x v="0"/>
    <s v="104.Ашигт малтмалын нөөц ашигласны төлбөр"/>
  </r>
  <r>
    <x v="1"/>
    <x v="1"/>
    <s v="Adj#0"/>
    <x v="67"/>
    <x v="1"/>
    <s v="MTA"/>
    <s v="2014/10/30"/>
    <s v="УТОХГ"/>
    <m/>
    <n v="-44266.9"/>
    <s v="Шижир талст"/>
    <x v="2"/>
    <s v="101.Аж ахуйн нэгжийн орлогын албан татвар "/>
  </r>
  <r>
    <x v="1"/>
    <x v="1"/>
    <s v="Adj#0"/>
    <x v="67"/>
    <x v="1"/>
    <s v="MTA"/>
    <s v="2014/12/01"/>
    <s v="УТОХГ"/>
    <m/>
    <n v="-40141.300000000003"/>
    <s v="Шижир талст"/>
    <x v="0"/>
    <s v="104.Ашигт малтмалын нөөц ашигласны төлбөр"/>
  </r>
  <r>
    <x v="1"/>
    <x v="1"/>
    <s v="Adj#0"/>
    <x v="123"/>
    <x v="1"/>
    <s v="MTA"/>
    <s v="2014/12/17"/>
    <s v="Дундговь ЗДТГазар"/>
    <m/>
    <n v="-500"/>
    <s v="Тайшэн девелопмент"/>
    <x v="2"/>
    <s v="101.Аж ахуйн нэгжийн орлогын албан татвар "/>
  </r>
  <r>
    <x v="1"/>
    <x v="1"/>
    <s v="Adj#0"/>
    <x v="123"/>
    <x v="1"/>
    <s v="MTA"/>
    <s v="2014/12/25"/>
    <s v="Дундговь ЗДТГазар"/>
    <m/>
    <n v="-20000"/>
    <s v="Тайшэн девелопмент"/>
    <x v="2"/>
    <s v="101.Аж ахуйн нэгжийн орлогын албан татвар "/>
  </r>
  <r>
    <x v="1"/>
    <x v="1"/>
    <s v="Adj#0"/>
    <x v="64"/>
    <x v="1"/>
    <s v="MTA"/>
    <s v="2014/03/25"/>
    <s v="УТОХГ"/>
    <m/>
    <n v="-43920"/>
    <s v="Шан Лун"/>
    <x v="0"/>
    <s v="104.Ашигт малтмалын нөөц ашигласны төлбөр"/>
  </r>
  <r>
    <x v="1"/>
    <x v="1"/>
    <s v="Adj#0"/>
    <x v="64"/>
    <x v="1"/>
    <s v="MTA"/>
    <s v="2014/08/27"/>
    <s v="УТОХГ"/>
    <m/>
    <n v="-45406.8"/>
    <s v="Шан Лун"/>
    <x v="0"/>
    <s v="104.Ашигт малтмалын нөөц ашигласны төлбөр"/>
  </r>
  <r>
    <x v="0"/>
    <x v="1"/>
    <s v="Adj#1"/>
    <x v="97"/>
    <x v="1"/>
    <s v="MTA"/>
    <s v="2014/02/27"/>
    <s v="Сүхбаатар дүүрэг"/>
    <m/>
    <n v="-58"/>
    <s v="Цээцээ-Импекс"/>
    <x v="2"/>
    <s v="101.Аж ахуйн нэгжийн орлогын албан татвар "/>
  </r>
  <r>
    <x v="1"/>
    <x v="1"/>
    <s v="Adj#0"/>
    <x v="11"/>
    <x v="1"/>
    <s v="MTA"/>
    <s v="2014/03/21"/>
    <s v="Баянгол дүүрэг ЗДТГазар"/>
    <m/>
    <n v="-100000"/>
    <s v="БҮТИ"/>
    <x v="2"/>
    <s v="101.Аж ахуйн нэгжийн орлогын албан татвар "/>
  </r>
  <r>
    <x v="1"/>
    <x v="1"/>
    <s v="Adj#0"/>
    <x v="11"/>
    <x v="1"/>
    <s v="MTA"/>
    <s v="2014/04/30"/>
    <s v="Баянгол дүүрэг ЗДТГазар"/>
    <m/>
    <n v="-100000"/>
    <s v="БҮТИ"/>
    <x v="2"/>
    <s v="101.Аж ахуйн нэгжийн орлогын албан татвар "/>
  </r>
  <r>
    <x v="1"/>
    <x v="1"/>
    <s v="Adj#0"/>
    <x v="11"/>
    <x v="1"/>
    <s v="MTA"/>
    <s v="2014/05/12"/>
    <s v="Баянгол дүүрэг ЗДТГазар"/>
    <m/>
    <n v="-45980.800000000003"/>
    <s v="БҮТИ"/>
    <x v="2"/>
    <s v="101.Аж ахуйн нэгжийн орлогын албан татвар "/>
  </r>
  <r>
    <x v="1"/>
    <x v="1"/>
    <s v="Adj#0"/>
    <x v="11"/>
    <x v="1"/>
    <s v="MTA"/>
    <s v="2014/11/28"/>
    <s v="Баянгол дүүрэг ЗДТГазар"/>
    <m/>
    <n v="-70000"/>
    <s v="БҮТИ"/>
    <x v="2"/>
    <s v="101.Аж ахуйн нэгжийн орлогын албан татвар "/>
  </r>
  <r>
    <x v="1"/>
    <x v="1"/>
    <s v="Adj#0"/>
    <x v="50"/>
    <x v="1"/>
    <s v="MTA"/>
    <s v="2014/03/31"/>
    <s v="Төв ЗДТГазар"/>
    <m/>
    <n v="-3785.4"/>
    <s v="Уулсзаамар"/>
    <x v="2"/>
    <s v="101.Аж ахуйн нэгжийн орлогын албан татвар "/>
  </r>
  <r>
    <x v="1"/>
    <x v="1"/>
    <s v="Adj#0"/>
    <x v="50"/>
    <x v="1"/>
    <s v="MTA"/>
    <s v="2014/04/22"/>
    <s v="Төв ЗДТГазар"/>
    <m/>
    <n v="-14776.9"/>
    <s v="Уулсзаамар"/>
    <x v="0"/>
    <s v="104.Ашигт малтмалын нөөц ашигласны төлбөр"/>
  </r>
  <r>
    <x v="1"/>
    <x v="1"/>
    <s v="Adj#0"/>
    <x v="50"/>
    <x v="1"/>
    <s v="MTA"/>
    <s v="2014/04/24"/>
    <s v="Төв ЗДТГазар"/>
    <m/>
    <n v="-8500"/>
    <s v="Уулсзаамар"/>
    <x v="2"/>
    <s v="101.Аж ахуйн нэгжийн орлогын албан татвар "/>
  </r>
  <r>
    <x v="1"/>
    <x v="1"/>
    <s v="Adj#0"/>
    <x v="50"/>
    <x v="1"/>
    <s v="MTA"/>
    <s v="2014/04/29"/>
    <s v="Төв ЗДТГазар"/>
    <m/>
    <n v="-342.3"/>
    <s v="Уулсзаамар"/>
    <x v="0"/>
    <s v="104.Ашигт малтмалын нөөц ашигласны төлбөр"/>
  </r>
  <r>
    <x v="1"/>
    <x v="1"/>
    <s v="Adj#0"/>
    <x v="50"/>
    <x v="1"/>
    <s v="MTA"/>
    <s v="2014/05/02"/>
    <s v="Төв ЗДТГазар"/>
    <m/>
    <n v="-44007.4"/>
    <s v="Уулсзаамар"/>
    <x v="0"/>
    <s v="104.Ашигт малтмалын нөөц ашигласны төлбөр"/>
  </r>
  <r>
    <x v="1"/>
    <x v="1"/>
    <s v="Adj#0"/>
    <x v="50"/>
    <x v="1"/>
    <s v="MTA"/>
    <s v="2014/05/08"/>
    <s v="Төв ЗДТГазар"/>
    <m/>
    <n v="-19658.599999999999"/>
    <s v="Уулсзаамар"/>
    <x v="0"/>
    <s v="104.Ашигт малтмалын нөөц ашигласны төлбөр"/>
  </r>
  <r>
    <x v="1"/>
    <x v="1"/>
    <s v="Adj#0"/>
    <x v="50"/>
    <x v="1"/>
    <s v="MTA"/>
    <s v="2014/05/28"/>
    <s v="Төв ЗДТГазар"/>
    <m/>
    <n v="-63723.6"/>
    <s v="Уулсзаамар"/>
    <x v="0"/>
    <s v="104.Ашигт малтмалын нөөц ашигласны төлбөр"/>
  </r>
  <r>
    <x v="1"/>
    <x v="1"/>
    <s v="Adj#0"/>
    <x v="50"/>
    <x v="1"/>
    <s v="MTA"/>
    <s v="2014/06/24"/>
    <s v="Төв ЗДТГазар"/>
    <m/>
    <n v="-96383.2"/>
    <s v="Уулсзаамар"/>
    <x v="0"/>
    <s v="104.Ашигт малтмалын нөөц ашигласны төлбөр"/>
  </r>
  <r>
    <x v="1"/>
    <x v="1"/>
    <s v="Adj#0"/>
    <x v="50"/>
    <x v="1"/>
    <s v="MTA"/>
    <s v="2014/07/18"/>
    <s v="Төв ЗДТГазар"/>
    <m/>
    <n v="-40369.699999999997"/>
    <s v="Уулсзаамар"/>
    <x v="0"/>
    <s v="104.Ашигт малтмалын нөөц ашигласны төлбөр"/>
  </r>
  <r>
    <x v="1"/>
    <x v="1"/>
    <s v="Adj#0"/>
    <x v="50"/>
    <x v="1"/>
    <s v="MTA"/>
    <s v="2014/08/06"/>
    <s v="Төв ЗДТГазар"/>
    <m/>
    <n v="-35738.300000000003"/>
    <s v="Уулсзаамар"/>
    <x v="0"/>
    <s v="104.Ашигт малтмалын нөөц ашигласны төлбөр"/>
  </r>
  <r>
    <x v="1"/>
    <x v="1"/>
    <s v="Adj#0"/>
    <x v="50"/>
    <x v="1"/>
    <s v="MTA"/>
    <s v="2014/08/08"/>
    <s v="Төв ЗДТГазар"/>
    <m/>
    <n v="-35000"/>
    <s v="Уулсзаамар"/>
    <x v="2"/>
    <s v="101.Аж ахуйн нэгжийн орлогын албан татвар "/>
  </r>
  <r>
    <x v="1"/>
    <x v="1"/>
    <s v="Adj#0"/>
    <x v="50"/>
    <x v="1"/>
    <s v="MTA"/>
    <s v="2014/08/13"/>
    <s v="Төв ЗДТГазар"/>
    <m/>
    <n v="-15000"/>
    <s v="Уулсзаамар"/>
    <x v="2"/>
    <s v="101.Аж ахуйн нэгжийн орлогын албан татвар "/>
  </r>
  <r>
    <x v="1"/>
    <x v="1"/>
    <s v="Adj#0"/>
    <x v="50"/>
    <x v="1"/>
    <s v="MTA"/>
    <s v="2014/08/15"/>
    <s v="Төв ЗДТГазар"/>
    <m/>
    <n v="-10843.5"/>
    <s v="Уулсзаамар"/>
    <x v="0"/>
    <s v="104.Ашигт малтмалын нөөц ашигласны төлбөр"/>
  </r>
  <r>
    <x v="1"/>
    <x v="1"/>
    <s v="Adj#0"/>
    <x v="50"/>
    <x v="1"/>
    <s v="MTA"/>
    <s v="2014/08/29"/>
    <s v="Төв ЗДТГазар"/>
    <m/>
    <n v="-24856.6"/>
    <s v="Уулсзаамар"/>
    <x v="0"/>
    <s v="104.Ашигт малтмалын нөөц ашигласны төлбөр"/>
  </r>
  <r>
    <x v="1"/>
    <x v="1"/>
    <s v="Adj#0"/>
    <x v="50"/>
    <x v="1"/>
    <s v="MTA"/>
    <s v="2014/09/09"/>
    <s v="Төв ЗДТГазар"/>
    <m/>
    <n v="-44073.7"/>
    <s v="Уулсзаамар"/>
    <x v="0"/>
    <s v="104.Ашигт малтмалын нөөц ашигласны төлбөр"/>
  </r>
  <r>
    <x v="1"/>
    <x v="1"/>
    <s v="Adj#0"/>
    <x v="50"/>
    <x v="1"/>
    <s v="MTA"/>
    <s v="2014/09/25"/>
    <s v="Төв ЗДТГазар"/>
    <m/>
    <n v="-100357"/>
    <s v="Уулсзаамар"/>
    <x v="0"/>
    <s v="104.Ашигт малтмалын нөөц ашигласны төлбөр"/>
  </r>
  <r>
    <x v="1"/>
    <x v="1"/>
    <s v="Adj#0"/>
    <x v="50"/>
    <x v="1"/>
    <s v="MTA"/>
    <s v="2014/09/30"/>
    <s v="Төв ЗДТГазар"/>
    <m/>
    <n v="-31913.200000000001"/>
    <s v="Уулсзаамар"/>
    <x v="2"/>
    <s v="101.Аж ахуйн нэгжийн орлогын албан татвар "/>
  </r>
  <r>
    <x v="1"/>
    <x v="1"/>
    <s v="Adj#0"/>
    <x v="50"/>
    <x v="1"/>
    <s v="MTA"/>
    <s v="2014/10/21"/>
    <s v="Төв ЗДТГазар"/>
    <m/>
    <n v="-88686.3"/>
    <s v="Уулсзаамар"/>
    <x v="0"/>
    <s v="104.Ашигт малтмалын нөөц ашигласны төлбөр"/>
  </r>
  <r>
    <x v="1"/>
    <x v="1"/>
    <s v="Adj#0"/>
    <x v="50"/>
    <x v="1"/>
    <s v="MTA"/>
    <s v="2014/11/05"/>
    <s v="Төв ЗДТГазар"/>
    <m/>
    <n v="-45000"/>
    <s v="Уулсзаамар"/>
    <x v="2"/>
    <s v="101.Аж ахуйн нэгжийн орлогын албан татвар "/>
  </r>
  <r>
    <x v="1"/>
    <x v="1"/>
    <s v="Adj#0"/>
    <x v="50"/>
    <x v="1"/>
    <s v="MTA"/>
    <s v="2014/11/19"/>
    <s v="Төв ЗДТГазар"/>
    <m/>
    <n v="-57714"/>
    <s v="Уулсзаамар"/>
    <x v="2"/>
    <s v="101.Аж ахуйн нэгжийн орлогын албан татвар "/>
  </r>
  <r>
    <x v="1"/>
    <x v="1"/>
    <s v="Adj#0"/>
    <x v="50"/>
    <x v="1"/>
    <s v="MTA"/>
    <s v="2014/12/02"/>
    <s v="Төв ЗДТГазар"/>
    <m/>
    <n v="-43145.3"/>
    <s v="Уулсзаамар"/>
    <x v="2"/>
    <s v="101.Аж ахуйн нэгжийн орлогын албан татвар "/>
  </r>
  <r>
    <x v="1"/>
    <x v="1"/>
    <s v="Adj#0"/>
    <x v="50"/>
    <x v="1"/>
    <s v="MTA"/>
    <s v="2014/12/03"/>
    <s v="Төв ЗДТГазар"/>
    <m/>
    <n v="-25824.400000000001"/>
    <s v="Уулсзаамар"/>
    <x v="0"/>
    <s v="104.Ашигт малтмалын нөөц ашигласны төлбөр"/>
  </r>
  <r>
    <x v="1"/>
    <x v="1"/>
    <s v="Adj#0"/>
    <x v="50"/>
    <x v="1"/>
    <s v="MTA"/>
    <s v="2014/12/05"/>
    <s v="Төв ЗДТГазар"/>
    <m/>
    <n v="-141291.5"/>
    <s v="Уулсзаамар"/>
    <x v="0"/>
    <s v="104.Ашигт малтмалын нөөц ашигласны төлбөр"/>
  </r>
  <r>
    <x v="1"/>
    <x v="1"/>
    <s v="Adj#0"/>
    <x v="50"/>
    <x v="1"/>
    <s v="MTA"/>
    <s v="2014/12/31"/>
    <s v="Төв ЗДТГазар"/>
    <m/>
    <n v="-70000"/>
    <s v="Уулсзаамар"/>
    <x v="2"/>
    <s v="101.Аж ахуйн нэгжийн орлогын албан татвар "/>
  </r>
  <r>
    <x v="1"/>
    <x v="1"/>
    <s v="Adj#0"/>
    <x v="94"/>
    <x v="1"/>
    <s v="MTA"/>
    <s v="2014/05/23"/>
    <s v="Төв ЗДТГазар"/>
    <m/>
    <n v="-1996.5"/>
    <s v="Цаглашгүй гоулд"/>
    <x v="0"/>
    <s v="104.Ашигт малтмалын нөөц ашигласны төлбөр"/>
  </r>
  <r>
    <x v="1"/>
    <x v="1"/>
    <s v="Adj#0"/>
    <x v="94"/>
    <x v="1"/>
    <s v="MTA"/>
    <s v="2014/05/27"/>
    <s v="Төв ЗДТГазар"/>
    <m/>
    <n v="-1664.5"/>
    <s v="Цаглашгүй гоулд"/>
    <x v="0"/>
    <s v="104.Ашигт малтмалын нөөц ашигласны төлбөр"/>
  </r>
  <r>
    <x v="1"/>
    <x v="1"/>
    <s v="Adj#0"/>
    <x v="94"/>
    <x v="1"/>
    <s v="MTA"/>
    <s v="2014/06/04"/>
    <s v="Төв ЗДТГазар"/>
    <m/>
    <n v="-1464.1"/>
    <s v="Цаглашгүй гоулд"/>
    <x v="0"/>
    <s v="104.Ашигт малтмалын нөөц ашигласны төлбөр"/>
  </r>
  <r>
    <x v="1"/>
    <x v="1"/>
    <s v="Adj#0"/>
    <x v="94"/>
    <x v="1"/>
    <s v="MTA"/>
    <s v="2014/06/12"/>
    <s v="Төв ЗДТГазар"/>
    <m/>
    <n v="-1418.3"/>
    <s v="Цаглашгүй гоулд"/>
    <x v="0"/>
    <s v="104.Ашигт малтмалын нөөц ашигласны төлбөр"/>
  </r>
  <r>
    <x v="1"/>
    <x v="1"/>
    <s v="Adj#0"/>
    <x v="94"/>
    <x v="1"/>
    <s v="MTA"/>
    <s v="2014/07/03"/>
    <s v="Төв ЗДТГазар"/>
    <m/>
    <n v="-2495.1999999999998"/>
    <s v="Цаглашгүй гоулд"/>
    <x v="0"/>
    <s v="104.Ашигт малтмалын нөөц ашигласны төлбөр"/>
  </r>
  <r>
    <x v="1"/>
    <x v="1"/>
    <s v="Adj#0"/>
    <x v="94"/>
    <x v="1"/>
    <s v="MTA"/>
    <s v="2014/07/08"/>
    <s v="Төв ЗДТГазар"/>
    <m/>
    <n v="-3003"/>
    <s v="Цаглашгүй гоулд"/>
    <x v="0"/>
    <s v="104.Ашигт малтмалын нөөц ашигласны төлбөр"/>
  </r>
  <r>
    <x v="1"/>
    <x v="1"/>
    <s v="Adj#0"/>
    <x v="94"/>
    <x v="1"/>
    <s v="MTA"/>
    <s v="2014/07/17"/>
    <s v="Төв ЗДТГазар"/>
    <m/>
    <n v="-2625.8"/>
    <s v="Цаглашгүй гоулд"/>
    <x v="0"/>
    <s v="104.Ашигт малтмалын нөөц ашигласны төлбөр"/>
  </r>
  <r>
    <x v="1"/>
    <x v="1"/>
    <s v="Adj#0"/>
    <x v="94"/>
    <x v="1"/>
    <s v="MTA"/>
    <s v="2014/07/23"/>
    <s v="Төв ЗДТГазар"/>
    <m/>
    <n v="-1556.7"/>
    <s v="Цаглашгүй гоулд"/>
    <x v="0"/>
    <s v="104.Ашигт малтмалын нөөц ашигласны төлбөр"/>
  </r>
  <r>
    <x v="1"/>
    <x v="1"/>
    <s v="Adj#0"/>
    <x v="94"/>
    <x v="1"/>
    <s v="MTA"/>
    <s v="2014/07/28"/>
    <s v="Төв ЗДТГазар"/>
    <m/>
    <n v="-2276.5"/>
    <s v="Цаглашгүй гоулд"/>
    <x v="0"/>
    <s v="104.Ашигт малтмалын нөөц ашигласны төлбөр"/>
  </r>
  <r>
    <x v="1"/>
    <x v="1"/>
    <s v="Adj#0"/>
    <x v="94"/>
    <x v="1"/>
    <s v="MTA"/>
    <s v="2014/08/01"/>
    <s v="Төв ЗДТГазар"/>
    <m/>
    <n v="-3428.7"/>
    <s v="Цаглашгүй гоулд"/>
    <x v="0"/>
    <s v="104.Ашигт малтмалын нөөц ашигласны төлбөр"/>
  </r>
  <r>
    <x v="1"/>
    <x v="1"/>
    <s v="Adj#0"/>
    <x v="94"/>
    <x v="1"/>
    <s v="MTA"/>
    <s v="2014/08/06"/>
    <s v="Төв ЗДТГазар"/>
    <m/>
    <n v="-4112.1000000000004"/>
    <s v="Цаглашгүй гоулд"/>
    <x v="0"/>
    <s v="104.Ашигт малтмалын нөөц ашигласны төлбөр"/>
  </r>
  <r>
    <x v="1"/>
    <x v="1"/>
    <s v="Adj#0"/>
    <x v="94"/>
    <x v="1"/>
    <s v="MTA"/>
    <s v="2014/08/12"/>
    <s v="Төв ЗДТГазар"/>
    <m/>
    <n v="-5394.1"/>
    <s v="Цаглашгүй гоулд"/>
    <x v="0"/>
    <s v="104.Ашигт малтмалын нөөц ашигласны төлбөр"/>
  </r>
  <r>
    <x v="1"/>
    <x v="1"/>
    <s v="Adj#0"/>
    <x v="94"/>
    <x v="1"/>
    <s v="MTA"/>
    <s v="2014/08/19"/>
    <s v="Төв ЗДТГазар"/>
    <m/>
    <n v="-5557.6"/>
    <s v="Цаглашгүй гоулд"/>
    <x v="0"/>
    <s v="104.Ашигт малтмалын нөөц ашигласны төлбөр"/>
  </r>
  <r>
    <x v="1"/>
    <x v="1"/>
    <s v="Adj#0"/>
    <x v="94"/>
    <x v="1"/>
    <s v="MTA"/>
    <s v="2014/08/26"/>
    <s v="Төв ЗДТГазар"/>
    <m/>
    <n v="-3445.2"/>
    <s v="Цаглашгүй гоулд"/>
    <x v="0"/>
    <s v="104.Ашигт малтмалын нөөц ашигласны төлбөр"/>
  </r>
  <r>
    <x v="1"/>
    <x v="1"/>
    <s v="Adj#0"/>
    <x v="94"/>
    <x v="1"/>
    <s v="MTA"/>
    <s v="2014/09/02"/>
    <s v="Төв ЗДТГазар"/>
    <m/>
    <n v="-3687.8"/>
    <s v="Цаглашгүй гоулд"/>
    <x v="0"/>
    <s v="104.Ашигт малтмалын нөөц ашигласны төлбөр"/>
  </r>
  <r>
    <x v="1"/>
    <x v="1"/>
    <s v="Adj#0"/>
    <x v="94"/>
    <x v="1"/>
    <s v="MTA"/>
    <s v="2014/09/04"/>
    <s v="Төв ЗДТГазар"/>
    <m/>
    <n v="-3621.7"/>
    <s v="Цаглашгүй гоулд"/>
    <x v="0"/>
    <s v="104.Ашигт малтмалын нөөц ашигласны төлбөр"/>
  </r>
  <r>
    <x v="1"/>
    <x v="1"/>
    <s v="Adj#0"/>
    <x v="94"/>
    <x v="1"/>
    <s v="MTA"/>
    <s v="2014/09/09"/>
    <s v="Төв ЗДТГазар"/>
    <m/>
    <n v="-3094.6"/>
    <s v="Цаглашгүй гоулд"/>
    <x v="0"/>
    <s v="104.Ашигт малтмалын нөөц ашигласны төлбөр"/>
  </r>
  <r>
    <x v="1"/>
    <x v="1"/>
    <s v="Adj#0"/>
    <x v="94"/>
    <x v="1"/>
    <s v="MTA"/>
    <s v="2014/09/11"/>
    <s v="Төв ЗДТГазар"/>
    <m/>
    <n v="-2604.1"/>
    <s v="Цаглашгүй гоулд"/>
    <x v="0"/>
    <s v="104.Ашигт малтмалын нөөц ашигласны төлбөр"/>
  </r>
  <r>
    <x v="1"/>
    <x v="1"/>
    <s v="Adj#0"/>
    <x v="94"/>
    <x v="1"/>
    <s v="MTA"/>
    <s v="2014/09/17"/>
    <s v="Төв ЗДТГазар"/>
    <m/>
    <n v="-2165.9"/>
    <s v="Цаглашгүй гоулд"/>
    <x v="0"/>
    <s v="104.Ашигт малтмалын нөөц ашигласны төлбөр"/>
  </r>
  <r>
    <x v="1"/>
    <x v="1"/>
    <s v="Adj#0"/>
    <x v="94"/>
    <x v="1"/>
    <s v="MTA"/>
    <s v="2014/09/23"/>
    <s v="Төв ЗДТГазар"/>
    <m/>
    <n v="-3156.2"/>
    <s v="Цаглашгүй гоулд"/>
    <x v="0"/>
    <s v="104.Ашигт малтмалын нөөц ашигласны төлбөр"/>
  </r>
  <r>
    <x v="1"/>
    <x v="1"/>
    <s v="Adj#0"/>
    <x v="94"/>
    <x v="1"/>
    <s v="MTA"/>
    <s v="2014/10/03"/>
    <s v="Төв ЗДТГазар"/>
    <m/>
    <n v="-1751.4"/>
    <s v="Цаглашгүй гоулд"/>
    <x v="0"/>
    <s v="104.Ашигт малтмалын нөөц ашигласны төлбөр"/>
  </r>
  <r>
    <x v="1"/>
    <x v="1"/>
    <s v="Adj#0"/>
    <x v="94"/>
    <x v="1"/>
    <s v="MTA"/>
    <s v="2014/10/07"/>
    <s v="Төв ЗДТГазар"/>
    <m/>
    <n v="-2022.6"/>
    <s v="Цаглашгүй гоулд"/>
    <x v="0"/>
    <s v="104.Ашигт малтмалын нөөц ашигласны төлбөр"/>
  </r>
  <r>
    <x v="1"/>
    <x v="1"/>
    <s v="Adj#0"/>
    <x v="94"/>
    <x v="1"/>
    <s v="MTA"/>
    <s v="2014/06/09"/>
    <s v="Баянзүрх дүүрэг ЗДТГазар"/>
    <m/>
    <n v="-5"/>
    <s v="Цаглашгүй гоулд"/>
    <x v="2"/>
    <s v="101.Аж ахуйн нэгжийн орлогын албан татвар "/>
  </r>
  <r>
    <x v="1"/>
    <x v="1"/>
    <s v="Adj#0"/>
    <x v="94"/>
    <x v="1"/>
    <s v="MTA"/>
    <s v="2014/09/25"/>
    <s v="Баянзүрх дүүрэг ЗДТГазар"/>
    <m/>
    <n v="-2645"/>
    <s v="Цаглашгүй гоулд"/>
    <x v="2"/>
    <s v="101.Аж ахуйн нэгжийн орлогын албан татвар "/>
  </r>
  <r>
    <x v="1"/>
    <x v="1"/>
    <s v="Adj#0"/>
    <x v="94"/>
    <x v="1"/>
    <s v="MTA"/>
    <s v="2014/09/30"/>
    <s v="Баянзүрх дүүрэг ЗДТГазар"/>
    <m/>
    <n v="-3582.6"/>
    <s v="Цаглашгүй гоулд"/>
    <x v="2"/>
    <s v="101.Аж ахуйн нэгжийн орлогын албан татвар "/>
  </r>
  <r>
    <x v="1"/>
    <x v="1"/>
    <s v="Adj#0"/>
    <x v="94"/>
    <x v="1"/>
    <s v="MTA"/>
    <s v="2014/10/15"/>
    <s v="Баянзүрх дүүрэг ЗДТГазар"/>
    <m/>
    <n v="-10000"/>
    <s v="Цаглашгүй гоулд"/>
    <x v="2"/>
    <s v="101.Аж ахуйн нэгжийн орлогын албан татвар "/>
  </r>
  <r>
    <x v="1"/>
    <x v="1"/>
    <s v="Adj#0"/>
    <x v="94"/>
    <x v="1"/>
    <s v="MTA"/>
    <s v="2014/10/22"/>
    <s v="Баянзүрх дүүрэг ЗДТГазар"/>
    <m/>
    <n v="-10000"/>
    <s v="Цаглашгүй гоулд"/>
    <x v="2"/>
    <s v="101.Аж ахуйн нэгжийн орлогын албан татвар "/>
  </r>
  <r>
    <x v="1"/>
    <x v="1"/>
    <s v="Adj#0"/>
    <x v="94"/>
    <x v="1"/>
    <s v="MTA"/>
    <s v="2014/10/27"/>
    <s v="Баянзүрх дүүрэг ЗДТГазар"/>
    <m/>
    <n v="-5000"/>
    <s v="Цаглашгүй гоулд"/>
    <x v="2"/>
    <s v="101.Аж ахуйн нэгжийн орлогын албан татвар "/>
  </r>
  <r>
    <x v="1"/>
    <x v="1"/>
    <s v="Adj#0"/>
    <x v="94"/>
    <x v="1"/>
    <s v="MTA"/>
    <s v="2014/12/30"/>
    <s v="Баянзүрх дүүрэг ЗДТГазар"/>
    <m/>
    <n v="-5000"/>
    <s v="Цаглашгүй гоулд"/>
    <x v="2"/>
    <s v="101.Аж ахуйн нэгжийн орлогын албан татвар "/>
  </r>
  <r>
    <x v="1"/>
    <x v="1"/>
    <s v="Adj#0"/>
    <x v="48"/>
    <x v="1"/>
    <s v="MTA"/>
    <s v="2014/01/09"/>
    <s v="Төв ЗДТГазар"/>
    <m/>
    <n v="-6148"/>
    <s v="Тэн Хун"/>
    <x v="0"/>
    <s v="104.Ашигт малтмалын нөөц ашигласны төлбөр"/>
  </r>
  <r>
    <x v="1"/>
    <x v="1"/>
    <s v="Adj#0"/>
    <x v="48"/>
    <x v="1"/>
    <s v="MTA"/>
    <s v="2014/02/09"/>
    <s v="Төв ЗДТГазар"/>
    <m/>
    <n v="-4704.7"/>
    <s v="Тэн Хун"/>
    <x v="0"/>
    <s v="104.Ашигт малтмалын нөөц ашигласны төлбөр"/>
  </r>
  <r>
    <x v="1"/>
    <x v="1"/>
    <s v="Adj#0"/>
    <x v="48"/>
    <x v="1"/>
    <s v="MTA"/>
    <s v="2014/04/10"/>
    <s v="Төв ЗДТГазар"/>
    <m/>
    <n v="-281.89999999999998"/>
    <s v="Тэн Хун"/>
    <x v="0"/>
    <s v="104.Ашигт малтмалын нөөц ашигласны төлбөр"/>
  </r>
  <r>
    <x v="1"/>
    <x v="1"/>
    <s v="Adj#0"/>
    <x v="48"/>
    <x v="1"/>
    <s v="MTA"/>
    <s v="2014/06/09"/>
    <s v="Төв ЗДТГазар"/>
    <m/>
    <n v="-7648.6"/>
    <s v="Тэн Хун"/>
    <x v="0"/>
    <s v="104.Ашигт малтмалын нөөц ашигласны төлбөр"/>
  </r>
  <r>
    <x v="1"/>
    <x v="1"/>
    <s v="Adj#0"/>
    <x v="48"/>
    <x v="1"/>
    <s v="MTA"/>
    <s v="2014/06/25"/>
    <s v="Төв ЗДТГазар"/>
    <m/>
    <n v="-6766.8"/>
    <s v="Тэн Хун"/>
    <x v="0"/>
    <s v="104.Ашигт малтмалын нөөц ашигласны төлбөр"/>
  </r>
  <r>
    <x v="1"/>
    <x v="1"/>
    <s v="Adj#0"/>
    <x v="48"/>
    <x v="1"/>
    <s v="MTA"/>
    <s v="2014/07/17"/>
    <s v="Төв ЗДТГазар"/>
    <m/>
    <n v="-15764"/>
    <s v="Тэн Хун"/>
    <x v="0"/>
    <s v="104.Ашигт малтмалын нөөц ашигласны төлбөр"/>
  </r>
  <r>
    <x v="1"/>
    <x v="1"/>
    <s v="Adj#0"/>
    <x v="48"/>
    <x v="1"/>
    <s v="MTA"/>
    <s v="2014/07/28"/>
    <s v="Төв ЗДТГазар"/>
    <m/>
    <n v="-19520.7"/>
    <s v="Тэн Хун"/>
    <x v="0"/>
    <s v="104.Ашигт малтмалын нөөц ашигласны төлбөр"/>
  </r>
  <r>
    <x v="1"/>
    <x v="1"/>
    <s v="Adj#0"/>
    <x v="48"/>
    <x v="1"/>
    <s v="MTA"/>
    <s v="2014/08/13"/>
    <s v="Төв ЗДТГазар"/>
    <m/>
    <n v="-18954.2"/>
    <s v="Тэн Хун"/>
    <x v="0"/>
    <s v="104.Ашигт малтмалын нөөц ашигласны төлбөр"/>
  </r>
  <r>
    <x v="1"/>
    <x v="1"/>
    <s v="Adj#0"/>
    <x v="48"/>
    <x v="1"/>
    <s v="MTA"/>
    <s v="2014/08/25"/>
    <s v="Төв ЗДТГазар"/>
    <m/>
    <n v="-16383.7"/>
    <s v="Тэн Хун"/>
    <x v="0"/>
    <s v="104.Ашигт малтмалын нөөц ашигласны төлбөр"/>
  </r>
  <r>
    <x v="1"/>
    <x v="1"/>
    <s v="Adj#0"/>
    <x v="48"/>
    <x v="1"/>
    <s v="MTA"/>
    <s v="2014/09/12"/>
    <s v="Төв ЗДТГазар"/>
    <m/>
    <n v="-24761.200000000001"/>
    <s v="Тэн Хун"/>
    <x v="0"/>
    <s v="104.Ашигт малтмалын нөөц ашигласны төлбөр"/>
  </r>
  <r>
    <x v="1"/>
    <x v="1"/>
    <s v="Adj#0"/>
    <x v="48"/>
    <x v="1"/>
    <s v="MTA"/>
    <s v="2014/09/29"/>
    <s v="Төв ЗДТГазар"/>
    <m/>
    <n v="-16239.9"/>
    <s v="Тэн Хун"/>
    <x v="0"/>
    <s v="104.Ашигт малтмалын нөөц ашигласны төлбөр"/>
  </r>
  <r>
    <x v="1"/>
    <x v="1"/>
    <s v="Adj#0"/>
    <x v="48"/>
    <x v="1"/>
    <s v="MTA"/>
    <s v="2014/10/15"/>
    <s v="Төв ЗДТГазар"/>
    <m/>
    <n v="-13459.2"/>
    <s v="Тэн Хун"/>
    <x v="0"/>
    <s v="104.Ашигт малтмалын нөөц ашигласны төлбөр"/>
  </r>
  <r>
    <x v="1"/>
    <x v="1"/>
    <s v="Adj#0"/>
    <x v="48"/>
    <x v="1"/>
    <s v="MTA"/>
    <s v="2014/10/29"/>
    <s v="Төв ЗДТГазар"/>
    <m/>
    <n v="-18076.7"/>
    <s v="Тэн Хун"/>
    <x v="0"/>
    <s v="104.Ашигт малтмалын нөөц ашигласны төлбөр"/>
  </r>
  <r>
    <x v="1"/>
    <x v="1"/>
    <s v="Adj#0"/>
    <x v="48"/>
    <x v="1"/>
    <s v="MTA"/>
    <s v="2014/11/14"/>
    <s v="Төв ЗДТГазар"/>
    <m/>
    <n v="-17706.900000000001"/>
    <s v="Тэн Хун"/>
    <x v="0"/>
    <s v="104.Ашигт малтмалын нөөц ашигласны төлбөр"/>
  </r>
  <r>
    <x v="1"/>
    <x v="1"/>
    <s v="Adj#0"/>
    <x v="48"/>
    <x v="1"/>
    <s v="MTA"/>
    <s v="2014/11/25"/>
    <s v="Төв ЗДТГазар"/>
    <m/>
    <n v="-20057.900000000001"/>
    <s v="Тэн Хун"/>
    <x v="0"/>
    <s v="104.Ашигт малтмалын нөөц ашигласны төлбөр"/>
  </r>
  <r>
    <x v="1"/>
    <x v="1"/>
    <s v="Adj#0"/>
    <x v="48"/>
    <x v="1"/>
    <s v="MTA"/>
    <s v="2014/12/08"/>
    <s v="Төв ЗДТГазар"/>
    <m/>
    <n v="-20826.8"/>
    <s v="Тэн Хун"/>
    <x v="0"/>
    <s v="104.Ашигт малтмалын нөөц ашигласны төлбөр"/>
  </r>
  <r>
    <x v="1"/>
    <x v="1"/>
    <s v="Adj#0"/>
    <x v="48"/>
    <x v="1"/>
    <s v="MTA"/>
    <s v="2014/12/19"/>
    <s v="Төв ЗДТГазар"/>
    <m/>
    <n v="-12321.4"/>
    <s v="Тэн Хун"/>
    <x v="0"/>
    <s v="104.Ашигт малтмалын нөөц ашигласны төлбөр"/>
  </r>
  <r>
    <x v="1"/>
    <x v="1"/>
    <s v="Adj#0"/>
    <x v="48"/>
    <x v="1"/>
    <s v="MTA"/>
    <s v="2014/12/30"/>
    <s v="Төв ЗДТГазар"/>
    <m/>
    <n v="-3.7"/>
    <s v="Тэн Хун"/>
    <x v="0"/>
    <s v="104.Ашигт малтмалын нөөц ашигласны төлбөр"/>
  </r>
  <r>
    <x v="1"/>
    <x v="1"/>
    <s v="Adj#0"/>
    <x v="48"/>
    <x v="1"/>
    <s v="MTA"/>
    <s v="2014/12/31"/>
    <s v="Төв ЗДТГазар"/>
    <m/>
    <n v="-17282.5"/>
    <s v="Тэн Хун"/>
    <x v="0"/>
    <s v="104.Ашигт малтмалын нөөц ашигласны төлбөр"/>
  </r>
  <r>
    <x v="1"/>
    <x v="1"/>
    <s v="Adj#0"/>
    <x v="48"/>
    <x v="1"/>
    <s v="MTA"/>
    <s v="2014/01/09"/>
    <s v="Нийслэл"/>
    <m/>
    <n v="-9503.2999999999993"/>
    <s v="Тэн Хун"/>
    <x v="2"/>
    <s v="101.Аж ахуйн нэгжийн орлогын албан татвар "/>
  </r>
  <r>
    <x v="1"/>
    <x v="1"/>
    <s v="Adj#0"/>
    <x v="9"/>
    <x v="1"/>
    <s v="MTA"/>
    <s v="2014/02/12"/>
    <s v="УТОХГ"/>
    <m/>
    <n v="-500000"/>
    <s v="Болдтөмөр Ерөө гол"/>
    <x v="2"/>
    <s v="101.Аж ахуйн нэгжийн орлогын албан татвар "/>
  </r>
  <r>
    <x v="1"/>
    <x v="1"/>
    <s v="Adj#0"/>
    <x v="9"/>
    <x v="1"/>
    <s v="MTA"/>
    <s v="2014/02/19"/>
    <s v="УТОХГ"/>
    <m/>
    <n v="-258710.1"/>
    <s v="Болдтөмөр Ерөө гол"/>
    <x v="2"/>
    <s v="101.Аж ахуйн нэгжийн орлогын албан татвар "/>
  </r>
  <r>
    <x v="1"/>
    <x v="1"/>
    <s v="Adj#0"/>
    <x v="9"/>
    <x v="1"/>
    <s v="MTA"/>
    <s v="2014/05/21"/>
    <s v="УТОХГ"/>
    <m/>
    <n v="-70258.399999999994"/>
    <s v="Болдтөмөр Ерөө гол"/>
    <x v="2"/>
    <s v="101.Аж ахуйн нэгжийн орлогын албан татвар "/>
  </r>
  <r>
    <x v="1"/>
    <x v="1"/>
    <s v="Adj#0"/>
    <x v="9"/>
    <x v="1"/>
    <s v="MTA"/>
    <s v="2014/08/26"/>
    <s v="УТОХГ"/>
    <m/>
    <n v="-284447.8"/>
    <s v="Болдтөмөр Ерөө гол"/>
    <x v="2"/>
    <s v="101.Аж ахуйн нэгжийн орлогын албан татвар "/>
  </r>
  <r>
    <x v="1"/>
    <x v="1"/>
    <s v="Adj#0"/>
    <x v="9"/>
    <x v="1"/>
    <s v="MTA"/>
    <s v="2014/09/10"/>
    <s v="УТОХГ"/>
    <m/>
    <n v="-6000"/>
    <s v="Болдтөмөр Ерөө гол"/>
    <x v="2"/>
    <s v="101.Аж ахуйн нэгжийн орлогын албан татвар "/>
  </r>
  <r>
    <x v="1"/>
    <x v="1"/>
    <s v="Adj#0"/>
    <x v="9"/>
    <x v="1"/>
    <s v="MTA"/>
    <s v="2014/10/30"/>
    <s v="УТОХГ"/>
    <m/>
    <n v="-437082.6"/>
    <s v="Болдтөмөр Ерөө гол"/>
    <x v="2"/>
    <s v="101.Аж ахуйн нэгжийн орлогын албан татвар "/>
  </r>
  <r>
    <x v="1"/>
    <x v="1"/>
    <s v="Adj#0"/>
    <x v="15"/>
    <x v="1"/>
    <s v="MTA"/>
    <s v="2014/12/24"/>
    <s v="Баянхонгор ЗДТГазар"/>
    <m/>
    <n v="-690"/>
    <s v="Гоби коул энд энержи"/>
    <x v="0"/>
    <s v="104.Ашигт малтмалын нөөц ашигласны төлбөр"/>
  </r>
  <r>
    <x v="1"/>
    <x v="1"/>
    <s v="Adj#0"/>
    <x v="15"/>
    <x v="1"/>
    <s v="MTA"/>
    <s v="2014/07/31"/>
    <s v="Говь-Алтай ЗДТГазар"/>
    <m/>
    <n v="-1215.8"/>
    <s v="Гоби коул энд энержи"/>
    <x v="0"/>
    <s v="104.Ашигт малтмалын нөөц ашигласны төлбөр"/>
  </r>
  <r>
    <x v="1"/>
    <x v="1"/>
    <s v="Adj#0"/>
    <x v="15"/>
    <x v="1"/>
    <s v="MTA"/>
    <s v="2014/12/24"/>
    <s v="Говь-Алтай ЗДТГазар"/>
    <m/>
    <n v="-887"/>
    <s v="Гоби коул энд энержи"/>
    <x v="0"/>
    <s v="104.Ашигт малтмалын нөөц ашигласны төлбөр"/>
  </r>
  <r>
    <x v="1"/>
    <x v="1"/>
    <s v="Adj#0"/>
    <x v="15"/>
    <x v="1"/>
    <s v="MTA"/>
    <s v="2014/03/31"/>
    <s v="Сүхбаатар дүүрэг"/>
    <m/>
    <n v="-100"/>
    <s v="Гоби коул энд энержи"/>
    <x v="2"/>
    <s v="101.Аж ахуйн нэгжийн орлогын албан татвар "/>
  </r>
  <r>
    <x v="1"/>
    <x v="1"/>
    <s v="Adj#0"/>
    <x v="15"/>
    <x v="1"/>
    <s v="MTA"/>
    <s v="2014/12/02"/>
    <s v="Сүхбаатар дүүрэг"/>
    <m/>
    <n v="-6000"/>
    <s v="Гоби коул энд энержи"/>
    <x v="2"/>
    <s v="101.Аж ахуйн нэгжийн орлогын албан татвар "/>
  </r>
  <r>
    <x v="1"/>
    <x v="1"/>
    <s v="Adj#0"/>
    <x v="15"/>
    <x v="1"/>
    <s v="MTA"/>
    <s v="2014/12/31"/>
    <s v="Сүхбаатар дүүрэг"/>
    <m/>
    <n v="-6000"/>
    <s v="Гоби коул энд энержи"/>
    <x v="2"/>
    <s v="101.Аж ахуйн нэгжийн орлогын албан татвар "/>
  </r>
  <r>
    <x v="1"/>
    <x v="1"/>
    <s v="Adj#0"/>
    <x v="47"/>
    <x v="1"/>
    <s v="MTA"/>
    <s v="2014/05/06"/>
    <s v="Төв ЗДТГазар"/>
    <m/>
    <n v="-1723.4"/>
    <s v="Тод-Ундрага"/>
    <x v="0"/>
    <s v="104.Ашигт малтмалын нөөц ашигласны төлбөр"/>
  </r>
  <r>
    <x v="1"/>
    <x v="1"/>
    <s v="Adj#0"/>
    <x v="47"/>
    <x v="1"/>
    <s v="MTA"/>
    <s v="2014/05/12"/>
    <s v="Төв ЗДТГазар"/>
    <m/>
    <n v="-1339.5"/>
    <s v="Тод-Ундрага"/>
    <x v="0"/>
    <s v="104.Ашигт малтмалын нөөц ашигласны төлбөр"/>
  </r>
  <r>
    <x v="1"/>
    <x v="1"/>
    <s v="Adj#0"/>
    <x v="47"/>
    <x v="1"/>
    <s v="MTA"/>
    <s v="2014/05/19"/>
    <s v="Төв ЗДТГазар"/>
    <m/>
    <n v="-1747.4"/>
    <s v="Тод-Ундрага"/>
    <x v="0"/>
    <s v="104.Ашигт малтмалын нөөц ашигласны төлбөр"/>
  </r>
  <r>
    <x v="1"/>
    <x v="1"/>
    <s v="Adj#0"/>
    <x v="47"/>
    <x v="1"/>
    <s v="MTA"/>
    <s v="2014/05/21"/>
    <s v="Төв ЗДТГазар"/>
    <m/>
    <n v="-1627.6"/>
    <s v="Тод-Ундрага"/>
    <x v="0"/>
    <s v="104.Ашигт малтмалын нөөц ашигласны төлбөр"/>
  </r>
  <r>
    <x v="1"/>
    <x v="1"/>
    <s v="Adj#0"/>
    <x v="47"/>
    <x v="1"/>
    <s v="MTA"/>
    <s v="2014/05/30"/>
    <s v="Төв ЗДТГазар"/>
    <m/>
    <n v="-1198.0999999999999"/>
    <s v="Тод-Ундрага"/>
    <x v="0"/>
    <s v="104.Ашигт малтмалын нөөц ашигласны төлбөр"/>
  </r>
  <r>
    <x v="1"/>
    <x v="1"/>
    <s v="Adj#0"/>
    <x v="47"/>
    <x v="1"/>
    <s v="MTA"/>
    <s v="2014/06/04"/>
    <s v="Төв ЗДТГазар"/>
    <m/>
    <n v="-2260.9"/>
    <s v="Тод-Ундрага"/>
    <x v="0"/>
    <s v="104.Ашигт малтмалын нөөц ашигласны төлбөр"/>
  </r>
  <r>
    <x v="1"/>
    <x v="1"/>
    <s v="Adj#0"/>
    <x v="47"/>
    <x v="1"/>
    <s v="MTA"/>
    <s v="2014/06/10"/>
    <s v="Төв ЗДТГазар"/>
    <m/>
    <n v="-1844.3"/>
    <s v="Тод-Ундрага"/>
    <x v="0"/>
    <s v="104.Ашигт малтмалын нөөц ашигласны төлбөр"/>
  </r>
  <r>
    <x v="1"/>
    <x v="1"/>
    <s v="Adj#0"/>
    <x v="47"/>
    <x v="1"/>
    <s v="MTA"/>
    <s v="2014/06/17"/>
    <s v="Төв ЗДТГазар"/>
    <m/>
    <n v="-3572.4"/>
    <s v="Тод-Ундрага"/>
    <x v="0"/>
    <s v="104.Ашигт малтмалын нөөц ашигласны төлбөр"/>
  </r>
  <r>
    <x v="1"/>
    <x v="1"/>
    <s v="Adj#0"/>
    <x v="47"/>
    <x v="1"/>
    <s v="MTA"/>
    <s v="2014/06/20"/>
    <s v="Төв ЗДТГазар"/>
    <m/>
    <n v="-1640.2"/>
    <s v="Тод-Ундрага"/>
    <x v="0"/>
    <s v="104.Ашигт малтмалын нөөц ашигласны төлбөр"/>
  </r>
  <r>
    <x v="1"/>
    <x v="1"/>
    <s v="Adj#0"/>
    <x v="47"/>
    <x v="1"/>
    <s v="MTA"/>
    <s v="2014/06/24"/>
    <s v="Төв ЗДТГазар"/>
    <m/>
    <n v="-2687.5"/>
    <s v="Тод-Ундрага"/>
    <x v="0"/>
    <s v="104.Ашигт малтмалын нөөц ашигласны төлбөр"/>
  </r>
  <r>
    <x v="1"/>
    <x v="1"/>
    <s v="Adj#0"/>
    <x v="47"/>
    <x v="1"/>
    <s v="MTA"/>
    <s v="2014/06/26"/>
    <s v="Төв ЗДТГазар"/>
    <m/>
    <n v="-1782.9"/>
    <s v="Тод-Ундрага"/>
    <x v="0"/>
    <s v="104.Ашигт малтмалын нөөц ашигласны төлбөр"/>
  </r>
  <r>
    <x v="1"/>
    <x v="1"/>
    <s v="Adj#0"/>
    <x v="47"/>
    <x v="1"/>
    <s v="MTA"/>
    <s v="2014/06/30"/>
    <s v="Төв ЗДТГазар"/>
    <m/>
    <n v="-2387.6"/>
    <s v="Тод-Ундрага"/>
    <x v="0"/>
    <s v="104.Ашигт малтмалын нөөц ашигласны төлбөр"/>
  </r>
  <r>
    <x v="1"/>
    <x v="1"/>
    <s v="Adj#0"/>
    <x v="47"/>
    <x v="1"/>
    <s v="MTA"/>
    <s v="2014/07/08"/>
    <s v="Төв ЗДТГазар"/>
    <m/>
    <n v="-2381.5"/>
    <s v="Тод-Ундрага"/>
    <x v="0"/>
    <s v="104.Ашигт малтмалын нөөц ашигласны төлбөр"/>
  </r>
  <r>
    <x v="1"/>
    <x v="1"/>
    <s v="Adj#0"/>
    <x v="47"/>
    <x v="1"/>
    <s v="MTA"/>
    <s v="2014/07/21"/>
    <s v="Төв ЗДТГазар"/>
    <m/>
    <n v="-2835.6"/>
    <s v="Тод-Ундрага"/>
    <x v="0"/>
    <s v="104.Ашигт малтмалын нөөц ашигласны төлбөр"/>
  </r>
  <r>
    <x v="1"/>
    <x v="1"/>
    <s v="Adj#0"/>
    <x v="47"/>
    <x v="1"/>
    <s v="MTA"/>
    <s v="2014/07/23"/>
    <s v="Төв ЗДТГазар"/>
    <m/>
    <n v="-1956.3"/>
    <s v="Тод-Ундрага"/>
    <x v="0"/>
    <s v="104.Ашигт малтмалын нөөц ашигласны төлбөр"/>
  </r>
  <r>
    <x v="1"/>
    <x v="1"/>
    <s v="Adj#0"/>
    <x v="47"/>
    <x v="1"/>
    <s v="MTA"/>
    <s v="2014/08/05"/>
    <s v="Төв ЗДТГазар"/>
    <m/>
    <n v="-2317.3000000000002"/>
    <s v="Тод-Ундрага"/>
    <x v="0"/>
    <s v="104.Ашигт малтмалын нөөц ашигласны төлбөр"/>
  </r>
  <r>
    <x v="1"/>
    <x v="1"/>
    <s v="Adj#0"/>
    <x v="47"/>
    <x v="1"/>
    <s v="MTA"/>
    <s v="2014/08/15"/>
    <s v="Төв ЗДТГазар"/>
    <m/>
    <n v="-1735.6"/>
    <s v="Тод-Ундрага"/>
    <x v="0"/>
    <s v="104.Ашигт малтмалын нөөц ашигласны төлбөр"/>
  </r>
  <r>
    <x v="1"/>
    <x v="1"/>
    <s v="Adj#0"/>
    <x v="47"/>
    <x v="1"/>
    <s v="MTA"/>
    <s v="2014/08/29"/>
    <s v="Төв ЗДТГазар"/>
    <m/>
    <n v="-1713.3"/>
    <s v="Тод-Ундрага"/>
    <x v="0"/>
    <s v="104.Ашигт малтмалын нөөц ашигласны төлбөр"/>
  </r>
  <r>
    <x v="1"/>
    <x v="1"/>
    <s v="Adj#0"/>
    <x v="47"/>
    <x v="1"/>
    <s v="MTA"/>
    <s v="2014/09/03"/>
    <s v="Төв ЗДТГазар"/>
    <m/>
    <n v="-1511.5"/>
    <s v="Тод-Ундрага"/>
    <x v="0"/>
    <s v="104.Ашигт малтмалын нөөц ашигласны төлбөр"/>
  </r>
  <r>
    <x v="1"/>
    <x v="1"/>
    <s v="Adj#0"/>
    <x v="47"/>
    <x v="1"/>
    <s v="MTA"/>
    <s v="2014/09/08"/>
    <s v="Төв ЗДТГазар"/>
    <m/>
    <n v="-2062.4"/>
    <s v="Тод-Ундрага"/>
    <x v="0"/>
    <s v="104.Ашигт малтмалын нөөц ашигласны төлбөр"/>
  </r>
  <r>
    <x v="1"/>
    <x v="1"/>
    <s v="Adj#0"/>
    <x v="47"/>
    <x v="1"/>
    <s v="MTA"/>
    <s v="2014/09/10"/>
    <s v="Төв ЗДТГазар"/>
    <m/>
    <n v="-1839"/>
    <s v="Тод-Ундрага"/>
    <x v="0"/>
    <s v="104.Ашигт малтмалын нөөц ашигласны төлбөр"/>
  </r>
  <r>
    <x v="1"/>
    <x v="1"/>
    <s v="Adj#0"/>
    <x v="47"/>
    <x v="1"/>
    <s v="MTA"/>
    <s v="2014/09/24"/>
    <s v="Төв ЗДТГазар"/>
    <m/>
    <n v="-1977.2"/>
    <s v="Тод-Ундрага"/>
    <x v="0"/>
    <s v="104.Ашигт малтмалын нөөц ашигласны төлбөр"/>
  </r>
  <r>
    <x v="1"/>
    <x v="1"/>
    <s v="Adj#0"/>
    <x v="47"/>
    <x v="1"/>
    <s v="MTA"/>
    <s v="2014/10/17"/>
    <s v="Төв ЗДТГазар"/>
    <m/>
    <n v="-2250.1999999999998"/>
    <s v="Тод-Ундрага"/>
    <x v="0"/>
    <s v="104.Ашигт малтмалын нөөц ашигласны төлбөр"/>
  </r>
  <r>
    <x v="1"/>
    <x v="1"/>
    <s v="Adj#0"/>
    <x v="47"/>
    <x v="1"/>
    <s v="MTA"/>
    <s v="2014/10/18"/>
    <s v="Төв ЗДТГазар"/>
    <m/>
    <n v="-2483.5"/>
    <s v="Тод-Ундрага"/>
    <x v="0"/>
    <s v="104.Ашигт малтмалын нөөц ашигласны төлбөр"/>
  </r>
  <r>
    <x v="1"/>
    <x v="1"/>
    <s v="Adj#0"/>
    <x v="47"/>
    <x v="1"/>
    <s v="MTA"/>
    <s v="2014/10/21"/>
    <s v="Төв ЗДТГазар"/>
    <m/>
    <n v="-2892.9"/>
    <s v="Тод-Ундрага"/>
    <x v="0"/>
    <s v="104.Ашигт малтмалын нөөц ашигласны төлбөр"/>
  </r>
  <r>
    <x v="1"/>
    <x v="1"/>
    <s v="Adj#0"/>
    <x v="47"/>
    <x v="1"/>
    <s v="MTA"/>
    <s v="2014/10/28"/>
    <s v="Төв ЗДТГазар"/>
    <m/>
    <n v="-8470.2000000000007"/>
    <s v="Тод-Ундрага"/>
    <x v="0"/>
    <s v="104.Ашигт малтмалын нөөц ашигласны төлбөр"/>
  </r>
  <r>
    <x v="1"/>
    <x v="1"/>
    <s v="Adj#0"/>
    <x v="47"/>
    <x v="1"/>
    <s v="MTA"/>
    <s v="2014/11/05"/>
    <s v="Төв ЗДТГазар"/>
    <m/>
    <n v="-1549.2"/>
    <s v="Тод-Ундрага"/>
    <x v="0"/>
    <s v="104.Ашигт малтмалын нөөц ашигласны төлбөр"/>
  </r>
  <r>
    <x v="1"/>
    <x v="1"/>
    <s v="Adj#0"/>
    <x v="47"/>
    <x v="1"/>
    <s v="MTA"/>
    <s v="2014/11/12"/>
    <s v="Төв ЗДТГазар"/>
    <m/>
    <n v="-1829.9"/>
    <s v="Тод-Ундрага"/>
    <x v="0"/>
    <s v="104.Ашигт малтмалын нөөц ашигласны төлбөр"/>
  </r>
  <r>
    <x v="1"/>
    <x v="1"/>
    <s v="Adj#0"/>
    <x v="47"/>
    <x v="1"/>
    <s v="MTA"/>
    <s v="2014/11/18"/>
    <s v="Төв ЗДТГазар"/>
    <m/>
    <n v="-2749.7"/>
    <s v="Тод-Ундрага"/>
    <x v="0"/>
    <s v="104.Ашигт малтмалын нөөц ашигласны төлбөр"/>
  </r>
  <r>
    <x v="1"/>
    <x v="1"/>
    <s v="Adj#0"/>
    <x v="47"/>
    <x v="1"/>
    <s v="MTA"/>
    <s v="2014/11/25"/>
    <s v="Төв ЗДТГазар"/>
    <m/>
    <n v="-3606.5"/>
    <s v="Тод-Ундрага"/>
    <x v="0"/>
    <s v="104.Ашигт малтмалын нөөц ашигласны төлбөр"/>
  </r>
  <r>
    <x v="1"/>
    <x v="1"/>
    <s v="Adj#0"/>
    <x v="47"/>
    <x v="1"/>
    <s v="MTA"/>
    <s v="2014/11/28"/>
    <s v="Төв ЗДТГазар"/>
    <m/>
    <n v="-2146"/>
    <s v="Тод-Ундрага"/>
    <x v="0"/>
    <s v="104.Ашигт малтмалын нөөц ашигласны төлбөр"/>
  </r>
  <r>
    <x v="1"/>
    <x v="1"/>
    <s v="Adj#0"/>
    <x v="47"/>
    <x v="1"/>
    <s v="MTA"/>
    <s v="2014/12/01"/>
    <s v="Төв ЗДТГазар"/>
    <m/>
    <n v="-1523.6"/>
    <s v="Тод-Ундрага"/>
    <x v="0"/>
    <s v="104.Ашигт малтмалын нөөц ашигласны төлбөр"/>
  </r>
  <r>
    <x v="1"/>
    <x v="1"/>
    <s v="Adj#0"/>
    <x v="47"/>
    <x v="1"/>
    <s v="MTA"/>
    <s v="2014/12/05"/>
    <s v="Төв ЗДТГазар"/>
    <m/>
    <n v="-2080.4"/>
    <s v="Тод-Ундрага"/>
    <x v="0"/>
    <s v="104.Ашигт малтмалын нөөц ашигласны төлбөр"/>
  </r>
  <r>
    <x v="1"/>
    <x v="1"/>
    <s v="Adj#0"/>
    <x v="47"/>
    <x v="1"/>
    <s v="MTA"/>
    <s v="2014/12/11"/>
    <s v="Төв ЗДТГазар"/>
    <m/>
    <n v="-2170.4"/>
    <s v="Тод-Ундрага"/>
    <x v="0"/>
    <s v="104.Ашигт малтмалын нөөц ашигласны төлбөр"/>
  </r>
  <r>
    <x v="1"/>
    <x v="1"/>
    <s v="Adj#0"/>
    <x v="13"/>
    <x v="1"/>
    <s v="MTA"/>
    <s v="2014/02/21"/>
    <s v="УТОХГ"/>
    <m/>
    <n v="-13819.2"/>
    <s v="Бэрэнмайнинг"/>
    <x v="0"/>
    <s v="104.Ашигт малтмалын нөөц ашигласны төлбөр"/>
  </r>
  <r>
    <x v="1"/>
    <x v="1"/>
    <s v="Adj#0"/>
    <x v="13"/>
    <x v="1"/>
    <s v="MTA"/>
    <s v="2014/05/30"/>
    <s v="УТОХГ"/>
    <m/>
    <n v="-14137.3"/>
    <s v="Бэрэнмайнинг"/>
    <x v="0"/>
    <s v="104.Ашигт малтмалын нөөц ашигласны төлбөр"/>
  </r>
  <r>
    <x v="1"/>
    <x v="1"/>
    <s v="Adj#0"/>
    <x v="13"/>
    <x v="1"/>
    <s v="MTA"/>
    <s v="2014/08/11"/>
    <s v="УТОХГ"/>
    <m/>
    <n v="-10408"/>
    <s v="Бэрэнмайнинг"/>
    <x v="0"/>
    <s v="104.Ашигт малтмалын нөөц ашигласны төлбөр"/>
  </r>
  <r>
    <x v="1"/>
    <x v="1"/>
    <s v="Adj#0"/>
    <x v="13"/>
    <x v="1"/>
    <s v="MTA"/>
    <s v="2014/11/21"/>
    <s v="УТОХГ"/>
    <m/>
    <n v="-10408"/>
    <s v="Бэрэнмайнинг"/>
    <x v="0"/>
    <s v="104.Ашигт малтмалын нөөц ашигласны төлбөр"/>
  </r>
  <r>
    <x v="1"/>
    <x v="1"/>
    <s v="Adj#0"/>
    <x v="71"/>
    <x v="1"/>
    <s v="MTA"/>
    <s v="2014/05/16"/>
    <s v="УТОХГ"/>
    <m/>
    <n v="-2171821.7000000002"/>
    <s v="Энержи Ресурс"/>
    <x v="2"/>
    <s v="101.Аж ахуйн нэгжийн орлогын албан татвар "/>
  </r>
  <r>
    <x v="1"/>
    <x v="1"/>
    <s v="Adj#0"/>
    <x v="71"/>
    <x v="1"/>
    <s v="MTA"/>
    <s v="2014/05/29"/>
    <s v="УТОХГ"/>
    <m/>
    <n v="-4096268.2"/>
    <s v="Энержи Ресурс"/>
    <x v="2"/>
    <s v="101.Аж ахуйн нэгжийн орлогын албан татвар "/>
  </r>
  <r>
    <x v="1"/>
    <x v="1"/>
    <s v="Adj#0"/>
    <x v="71"/>
    <x v="1"/>
    <s v="MTA"/>
    <s v="2014/11/20"/>
    <s v="УТОХГ"/>
    <m/>
    <n v="-102456.5"/>
    <s v="Энержи Ресурс"/>
    <x v="2"/>
    <s v="101.Аж ахуйн нэгжийн орлогын албан татвар "/>
  </r>
  <r>
    <x v="1"/>
    <x v="1"/>
    <s v="Adj#0"/>
    <x v="71"/>
    <x v="1"/>
    <s v="MTA"/>
    <s v="2014/11/26"/>
    <s v="УТОХГ"/>
    <m/>
    <n v="-1063393.2"/>
    <s v="Энержи Ресурс"/>
    <x v="0"/>
    <s v="104.Ашигт малтмалын нөөц ашигласны төлбөр"/>
  </r>
  <r>
    <x v="1"/>
    <x v="1"/>
    <s v="Adj#0"/>
    <x v="71"/>
    <x v="1"/>
    <s v="MTA"/>
    <s v="2014/12/09"/>
    <s v="УТОХГ"/>
    <m/>
    <n v="-1500000"/>
    <s v="Энержи Ресурс"/>
    <x v="0"/>
    <s v="104.Ашигт малтмалын нөөц ашигласны төлбөр"/>
  </r>
  <r>
    <x v="1"/>
    <x v="1"/>
    <s v="Adj#0"/>
    <x v="83"/>
    <x v="1"/>
    <s v="MTA"/>
    <s v="2014/07/02"/>
    <s v="УТОХГ"/>
    <m/>
    <n v="-4566"/>
    <s v="Жамп-Алт"/>
    <x v="0"/>
    <s v="104.Ашигт малтмалын нөөц ашигласны төлбөр"/>
  </r>
  <r>
    <x v="1"/>
    <x v="1"/>
    <s v="Adj#0"/>
    <x v="83"/>
    <x v="1"/>
    <s v="MTA"/>
    <s v="2014/07/08"/>
    <s v="УТОХГ"/>
    <m/>
    <n v="-1206.7"/>
    <s v="Жамп-Алт"/>
    <x v="0"/>
    <s v="104.Ашигт малтмалын нөөц ашигласны төлбөр"/>
  </r>
  <r>
    <x v="1"/>
    <x v="1"/>
    <s v="Adj#0"/>
    <x v="83"/>
    <x v="1"/>
    <s v="MTA"/>
    <s v="2014/07/24"/>
    <s v="УТОХГ"/>
    <m/>
    <n v="-6437.9"/>
    <s v="Жамп-Алт"/>
    <x v="0"/>
    <s v="104.Ашигт малтмалын нөөц ашигласны төлбөр"/>
  </r>
  <r>
    <x v="1"/>
    <x v="1"/>
    <s v="Adj#0"/>
    <x v="83"/>
    <x v="1"/>
    <s v="MTA"/>
    <s v="2014/08/06"/>
    <s v="УТОХГ"/>
    <m/>
    <n v="-9249"/>
    <s v="Жамп-Алт"/>
    <x v="0"/>
    <s v="104.Ашигт малтмалын нөөц ашигласны төлбөр"/>
  </r>
  <r>
    <x v="1"/>
    <x v="1"/>
    <s v="Adj#0"/>
    <x v="83"/>
    <x v="1"/>
    <s v="MTA"/>
    <s v="2014/08/20"/>
    <s v="УТОХГ"/>
    <m/>
    <n v="-2981.8"/>
    <s v="Жамп-Алт"/>
    <x v="0"/>
    <s v="104.Ашигт малтмалын нөөц ашигласны төлбөр"/>
  </r>
  <r>
    <x v="1"/>
    <x v="1"/>
    <s v="Adj#0"/>
    <x v="83"/>
    <x v="1"/>
    <s v="MTA"/>
    <s v="2014/09/05"/>
    <s v="УТОХГ"/>
    <m/>
    <n v="-2441.5"/>
    <s v="Жамп-Алт"/>
    <x v="0"/>
    <s v="104.Ашигт малтмалын нөөц ашигласны төлбөр"/>
  </r>
  <r>
    <x v="1"/>
    <x v="1"/>
    <s v="Adj#0"/>
    <x v="83"/>
    <x v="1"/>
    <s v="MTA"/>
    <s v="2014/09/16"/>
    <s v="УТОХГ"/>
    <m/>
    <n v="-5147"/>
    <s v="Жамп-Алт"/>
    <x v="0"/>
    <s v="104.Ашигт малтмалын нөөц ашигласны төлбөр"/>
  </r>
  <r>
    <x v="1"/>
    <x v="1"/>
    <s v="Adj#0"/>
    <x v="83"/>
    <x v="1"/>
    <s v="MTA"/>
    <s v="2014/09/29"/>
    <s v="УТОХГ"/>
    <m/>
    <n v="-556.20000000000005"/>
    <s v="Жамп-Алт"/>
    <x v="0"/>
    <s v="104.Ашигт малтмалын нөөц ашигласны төлбөр"/>
  </r>
  <r>
    <x v="1"/>
    <x v="1"/>
    <s v="Adj#0"/>
    <x v="83"/>
    <x v="1"/>
    <s v="MTA"/>
    <s v="2014/10/07"/>
    <s v="УТОХГ"/>
    <m/>
    <n v="-9268.4"/>
    <s v="Жамп-Алт"/>
    <x v="0"/>
    <s v="104.Ашигт малтмалын нөөц ашигласны төлбөр"/>
  </r>
  <r>
    <x v="1"/>
    <x v="1"/>
    <s v="Adj#0"/>
    <x v="83"/>
    <x v="1"/>
    <s v="MTA"/>
    <s v="2014/11/14"/>
    <s v="УТОХГ"/>
    <m/>
    <n v="-4334.7"/>
    <s v="Жамп-Алт"/>
    <x v="0"/>
    <s v="104.Ашигт малтмалын нөөц ашигласны төлбөр"/>
  </r>
  <r>
    <x v="1"/>
    <x v="1"/>
    <s v="Adj#0"/>
    <x v="83"/>
    <x v="1"/>
    <s v="MTA"/>
    <s v="2014/11/18"/>
    <s v="УТОХГ"/>
    <m/>
    <n v="-9764.2000000000007"/>
    <s v="Жамп-Алт"/>
    <x v="0"/>
    <s v="104.Ашигт малтмалын нөөц ашигласны төлбөр"/>
  </r>
  <r>
    <x v="0"/>
    <x v="1"/>
    <s v="Adj#1"/>
    <x v="83"/>
    <x v="1"/>
    <s v="MTA"/>
    <s v="2014/12/02"/>
    <s v="УТОХГ"/>
    <m/>
    <n v="-4059.5"/>
    <s v="Жамп-Алт"/>
    <x v="0"/>
    <s v="104.Ашигт малтмалын нөөц ашигласны төлбөр"/>
  </r>
  <r>
    <x v="1"/>
    <x v="1"/>
    <s v="Adj#0"/>
    <x v="22"/>
    <x v="1"/>
    <s v="MTA"/>
    <s v="2014/02/25"/>
    <s v="Хэнтий ЗДТГазар"/>
    <m/>
    <n v="-100000"/>
    <s v="ЖИНХУА ОРД"/>
    <x v="0"/>
    <s v="104.Ашигт малтмалын нөөц ашигласны төлбөр"/>
  </r>
  <r>
    <x v="1"/>
    <x v="1"/>
    <s v="Adj#0"/>
    <x v="22"/>
    <x v="1"/>
    <s v="MTA"/>
    <s v="2014/03/07"/>
    <s v="Хэнтий ЗДТГазар"/>
    <m/>
    <n v="-69321.8"/>
    <s v="ЖИНХУА ОРД"/>
    <x v="0"/>
    <s v="104.Ашигт малтмалын нөөц ашигласны төлбөр"/>
  </r>
  <r>
    <x v="1"/>
    <x v="1"/>
    <s v="Adj#0"/>
    <x v="22"/>
    <x v="1"/>
    <s v="MTA"/>
    <s v="2014/07/29"/>
    <s v="Хэнтий ЗДТГазар"/>
    <m/>
    <n v="-200000"/>
    <s v="ЖИНХУА ОРД"/>
    <x v="0"/>
    <s v="104.Ашигт малтмалын нөөц ашигласны төлбөр"/>
  </r>
  <r>
    <x v="1"/>
    <x v="1"/>
    <s v="Adj#0"/>
    <x v="22"/>
    <x v="1"/>
    <s v="MTA"/>
    <s v="2014/08/08"/>
    <s v="Хэнтий ЗДТГазар"/>
    <m/>
    <n v="-98866.8"/>
    <s v="ЖИНХУА ОРД"/>
    <x v="0"/>
    <s v="104.Ашигт малтмалын нөөц ашигласны төлбөр"/>
  </r>
  <r>
    <x v="1"/>
    <x v="1"/>
    <s v="Adj#0"/>
    <x v="22"/>
    <x v="1"/>
    <s v="MTA"/>
    <s v="2014/11/25"/>
    <s v="Хэнтий ЗДТГазар"/>
    <m/>
    <n v="-160046"/>
    <s v="ЖИНХУА ОРД"/>
    <x v="0"/>
    <s v="104.Ашигт малтмалын нөөц ашигласны төлбөр"/>
  </r>
  <r>
    <x v="1"/>
    <x v="1"/>
    <s v="Adj#0"/>
    <x v="22"/>
    <x v="1"/>
    <s v="MTA"/>
    <s v="2014/12/19"/>
    <s v="Хэнтий ЗДТГазар"/>
    <m/>
    <n v="-190129.1"/>
    <s v="ЖИНХУА ОРД"/>
    <x v="0"/>
    <s v="104.Ашигт малтмалын нөөц ашигласны төлбөр"/>
  </r>
  <r>
    <x v="1"/>
    <x v="1"/>
    <s v="Adj#0"/>
    <x v="22"/>
    <x v="1"/>
    <s v="MTA"/>
    <s v="2014/01/13"/>
    <s v="Баянгол дүүрэг ЗДТГазар"/>
    <m/>
    <n v="-3458.4"/>
    <s v="ЖИНХУА ОРД"/>
    <x v="2"/>
    <s v="101.Аж ахуйн нэгжийн орлогын албан татвар "/>
  </r>
  <r>
    <x v="1"/>
    <x v="1"/>
    <s v="Adj#0"/>
    <x v="22"/>
    <x v="1"/>
    <s v="MTA"/>
    <s v="2014/01/17"/>
    <s v="Баянгол дүүрэг ЗДТГазар"/>
    <m/>
    <n v="-30000"/>
    <s v="ЖИНХУА ОРД"/>
    <x v="2"/>
    <s v="101.Аж ахуйн нэгжийн орлогын албан татвар "/>
  </r>
  <r>
    <x v="1"/>
    <x v="1"/>
    <s v="Adj#0"/>
    <x v="22"/>
    <x v="1"/>
    <s v="MTA"/>
    <s v="2014/03/25"/>
    <s v="Баянгол дүүрэг ЗДТГазар"/>
    <m/>
    <n v="-30140"/>
    <s v="ЖИНХУА ОРД"/>
    <x v="2"/>
    <s v="101.Аж ахуйн нэгжийн орлогын албан татвар "/>
  </r>
  <r>
    <x v="1"/>
    <x v="1"/>
    <s v="Adj#0"/>
    <x v="22"/>
    <x v="1"/>
    <s v="MTA"/>
    <s v="2014/07/29"/>
    <s v="Баянгол дүүрэг ЗДТГазар"/>
    <m/>
    <n v="-73340.2"/>
    <s v="ЖИНХУА ОРД"/>
    <x v="2"/>
    <s v="101.Аж ахуйн нэгжийн орлогын албан татвар "/>
  </r>
  <r>
    <x v="1"/>
    <x v="1"/>
    <s v="Adj#0"/>
    <x v="22"/>
    <x v="1"/>
    <s v="MTA"/>
    <s v="2014/10/30"/>
    <s v="Баянгол дүүрэг ЗДТГазар"/>
    <m/>
    <n v="-175115.6"/>
    <s v="ЖИНХУА ОРД"/>
    <x v="2"/>
    <s v="101.Аж ахуйн нэгжийн орлогын албан татвар "/>
  </r>
  <r>
    <x v="1"/>
    <x v="1"/>
    <s v="Adj#0"/>
    <x v="36"/>
    <x v="1"/>
    <s v="MTA"/>
    <s v="2014/03/10"/>
    <s v="Хэнтий ЗДТГазар"/>
    <m/>
    <n v="-58520.6"/>
    <s v="Нордвинд"/>
    <x v="0"/>
    <s v="104.Ашигт малтмалын нөөц ашигласны төлбөр"/>
  </r>
  <r>
    <x v="1"/>
    <x v="1"/>
    <s v="Adj#0"/>
    <x v="36"/>
    <x v="1"/>
    <s v="MTA"/>
    <s v="2014/04/15"/>
    <s v="Хэнтий ЗДТГазар"/>
    <m/>
    <n v="-30000"/>
    <s v="Нордвинд"/>
    <x v="0"/>
    <s v="104.Ашигт малтмалын нөөц ашигласны төлбөр"/>
  </r>
  <r>
    <x v="1"/>
    <x v="1"/>
    <s v="Adj#0"/>
    <x v="36"/>
    <x v="1"/>
    <s v="MTA"/>
    <s v="2014/04/29"/>
    <s v="Хэнтий ЗДТГазар"/>
    <m/>
    <n v="-30000"/>
    <s v="Нордвинд"/>
    <x v="0"/>
    <s v="104.Ашигт малтмалын нөөц ашигласны төлбөр"/>
  </r>
  <r>
    <x v="1"/>
    <x v="1"/>
    <s v="Adj#0"/>
    <x v="36"/>
    <x v="1"/>
    <s v="MTA"/>
    <s v="2014/04/30"/>
    <s v="Хэнтий ЗДТГазар"/>
    <m/>
    <n v="30000"/>
    <s v="Нордвинд"/>
    <x v="0"/>
    <s v="104.Ашигт малтмалын нөөц ашигласны төлбөр"/>
  </r>
  <r>
    <x v="1"/>
    <x v="1"/>
    <s v="Adj#0"/>
    <x v="36"/>
    <x v="1"/>
    <s v="MTA"/>
    <s v="2014/08/20"/>
    <s v="Хэнтий ЗДТГазар"/>
    <m/>
    <n v="-6409.4"/>
    <s v="Нордвинд"/>
    <x v="0"/>
    <s v="104.Ашигт малтмалын нөөц ашигласны төлбөр"/>
  </r>
  <r>
    <x v="1"/>
    <x v="1"/>
    <s v="Adj#0"/>
    <x v="36"/>
    <x v="1"/>
    <s v="MTA"/>
    <s v="2014/03/07"/>
    <s v="Сүхбаатар дүүрэг"/>
    <m/>
    <n v="-12876.5"/>
    <s v="Нордвинд"/>
    <x v="2"/>
    <s v="101.Аж ахуйн нэгжийн орлогын албан татвар "/>
  </r>
  <r>
    <x v="1"/>
    <x v="1"/>
    <s v="Adj#0"/>
    <x v="70"/>
    <x v="1"/>
    <s v="MTA"/>
    <s v="2014/01/09"/>
    <s v="Дундговь ЗДТГазар"/>
    <m/>
    <n v="-161144.6"/>
    <s v="ЭМ СИ ТИ ТИ"/>
    <x v="0"/>
    <s v="104.Ашигт малтмалын нөөц ашигласны төлбөр"/>
  </r>
  <r>
    <x v="1"/>
    <x v="1"/>
    <s v="Adj#0"/>
    <x v="70"/>
    <x v="1"/>
    <s v="MTA"/>
    <s v="2014/09/30"/>
    <s v="Дундговь ЗДТГазар"/>
    <m/>
    <n v="-115875.9"/>
    <s v="ЭМ СИ ТИ ТИ"/>
    <x v="0"/>
    <s v="104.Ашигт малтмалын нөөц ашигласны төлбөр"/>
  </r>
  <r>
    <x v="1"/>
    <x v="1"/>
    <s v="Adj#0"/>
    <x v="84"/>
    <x v="1"/>
    <s v="MTA"/>
    <s v="2014/02/20"/>
    <s v="Хэнтий ЗДТГазар"/>
    <m/>
    <n v="-1488"/>
    <s v="Зө-Юүе"/>
    <x v="0"/>
    <s v="104.Ашигт малтмалын нөөц ашигласны төлбөр"/>
  </r>
  <r>
    <x v="1"/>
    <x v="1"/>
    <s v="Adj#0"/>
    <x v="84"/>
    <x v="1"/>
    <s v="MTA"/>
    <s v="2014/03/24"/>
    <s v="Баянзүрх дүүрэг ЗДТГазар"/>
    <m/>
    <n v="-26892.400000000001"/>
    <s v="Зө-Юүе"/>
    <x v="2"/>
    <s v="101.Аж ахуйн нэгжийн орлогын албан татвар "/>
  </r>
  <r>
    <x v="1"/>
    <x v="1"/>
    <s v="Adj#0"/>
    <x v="84"/>
    <x v="1"/>
    <s v="MTA"/>
    <s v="2014/03/31"/>
    <s v="Баянзүрх дүүрэг ЗДТГазар"/>
    <m/>
    <n v="-40000"/>
    <s v="Зө-Юүе"/>
    <x v="2"/>
    <s v="101.Аж ахуйн нэгжийн орлогын албан татвар "/>
  </r>
  <r>
    <x v="1"/>
    <x v="1"/>
    <s v="Adj#0"/>
    <x v="84"/>
    <x v="1"/>
    <s v="MTA"/>
    <s v="2014/04/14"/>
    <s v="Баянзүрх дүүрэг ЗДТГазар"/>
    <m/>
    <n v="-49626.1"/>
    <s v="Зө-Юүе"/>
    <x v="2"/>
    <s v="101.Аж ахуйн нэгжийн орлогын албан татвар "/>
  </r>
  <r>
    <x v="1"/>
    <x v="1"/>
    <s v="Adj#0"/>
    <x v="41"/>
    <x v="1"/>
    <s v="MTA"/>
    <s v="2014/07/21"/>
    <s v="Баянхонгор ЗДТГазар"/>
    <m/>
    <n v="-20566.5"/>
    <s v="Рео"/>
    <x v="0"/>
    <s v="104.Ашигт малтмалын нөөц ашигласны төлбөр"/>
  </r>
  <r>
    <x v="1"/>
    <x v="1"/>
    <s v="Adj#0"/>
    <x v="41"/>
    <x v="1"/>
    <s v="MTA"/>
    <s v="2014/07/31"/>
    <s v="Баянхонгор ЗДТГазар"/>
    <m/>
    <n v="-17236.599999999999"/>
    <s v="Рео"/>
    <x v="0"/>
    <s v="104.Ашигт малтмалын нөөц ашигласны төлбөр"/>
  </r>
  <r>
    <x v="1"/>
    <x v="1"/>
    <s v="Adj#0"/>
    <x v="41"/>
    <x v="1"/>
    <s v="MTA"/>
    <s v="2014/08/01"/>
    <s v="Баянхонгор ЗДТГазар"/>
    <m/>
    <n v="-13250.8"/>
    <s v="Рео"/>
    <x v="0"/>
    <s v="104.Ашигт малтмалын нөөц ашигласны төлбөр"/>
  </r>
  <r>
    <x v="1"/>
    <x v="1"/>
    <s v="Adj#0"/>
    <x v="41"/>
    <x v="1"/>
    <s v="MTA"/>
    <s v="2014/08/15"/>
    <s v="Баянхонгор ЗДТГазар"/>
    <m/>
    <n v="-12967.8"/>
    <s v="Рео"/>
    <x v="0"/>
    <s v="104.Ашигт малтмалын нөөц ашигласны төлбөр"/>
  </r>
  <r>
    <x v="1"/>
    <x v="1"/>
    <s v="Adj#0"/>
    <x v="41"/>
    <x v="1"/>
    <s v="MTA"/>
    <s v="2014/08/29"/>
    <s v="Баянхонгор ЗДТГазар"/>
    <m/>
    <n v="-19606.099999999999"/>
    <s v="Рео"/>
    <x v="0"/>
    <s v="104.Ашигт малтмалын нөөц ашигласны төлбөр"/>
  </r>
  <r>
    <x v="1"/>
    <x v="1"/>
    <s v="Adj#0"/>
    <x v="41"/>
    <x v="1"/>
    <s v="MTA"/>
    <s v="2014/09/05"/>
    <s v="Баянхонгор ЗДТГазар"/>
    <m/>
    <n v="-3039.3"/>
    <s v="Рео"/>
    <x v="0"/>
    <s v="104.Ашигт малтмалын нөөц ашигласны төлбөр"/>
  </r>
  <r>
    <x v="1"/>
    <x v="1"/>
    <s v="Adj#0"/>
    <x v="41"/>
    <x v="1"/>
    <s v="MTA"/>
    <s v="2014/09/11"/>
    <s v="Баянхонгор ЗДТГазар"/>
    <m/>
    <n v="-4232.3"/>
    <s v="Рео"/>
    <x v="0"/>
    <s v="104.Ашигт малтмалын нөөц ашигласны төлбөр"/>
  </r>
  <r>
    <x v="0"/>
    <x v="1"/>
    <s v="Adj#1"/>
    <x v="41"/>
    <x v="1"/>
    <s v="MTA"/>
    <s v="2014/10/08"/>
    <s v="Баянхонгор ЗДТГазар"/>
    <m/>
    <n v="-12635"/>
    <s v="Рео"/>
    <x v="0"/>
    <s v="104.Ашигт малтмалын нөөц ашигласны төлбөр"/>
  </r>
  <r>
    <x v="0"/>
    <x v="1"/>
    <s v="Adj#1"/>
    <x v="41"/>
    <x v="1"/>
    <s v="MTA"/>
    <s v="2014/10/15"/>
    <s v="Баянхонгор ЗДТГазар"/>
    <m/>
    <n v="-5394.8"/>
    <s v="Рео"/>
    <x v="0"/>
    <s v="104.Ашигт малтмалын нөөц ашигласны төлбөр"/>
  </r>
  <r>
    <x v="0"/>
    <x v="1"/>
    <s v="Adj#1"/>
    <x v="41"/>
    <x v="1"/>
    <s v="MTA"/>
    <s v="2014/10/24"/>
    <s v="Баянхонгор ЗДТГазар"/>
    <m/>
    <n v="-5688.1"/>
    <s v="Рео"/>
    <x v="0"/>
    <s v="104.Ашигт малтмалын нөөц ашигласны төлбөр"/>
  </r>
  <r>
    <x v="0"/>
    <x v="1"/>
    <s v="Adj#1"/>
    <x v="41"/>
    <x v="1"/>
    <s v="MTA"/>
    <s v="2014/11/07"/>
    <s v="Баянхонгор ЗДТГазар"/>
    <m/>
    <n v="-10202.1"/>
    <s v="Рео"/>
    <x v="0"/>
    <s v="104.Ашигт малтмалын нөөц ашигласны төлбөр"/>
  </r>
  <r>
    <x v="0"/>
    <x v="1"/>
    <s v="Adj#1"/>
    <x v="41"/>
    <x v="1"/>
    <s v="MTA"/>
    <s v="2014/11/21"/>
    <s v="Баянхонгор ЗДТГазар"/>
    <m/>
    <n v="-12102.1"/>
    <s v="Рео"/>
    <x v="0"/>
    <s v="104.Ашигт малтмалын нөөц ашигласны төлбөр"/>
  </r>
  <r>
    <x v="0"/>
    <x v="1"/>
    <s v="Adj#1"/>
    <x v="41"/>
    <x v="1"/>
    <s v="MTA"/>
    <s v="2014/12/01"/>
    <s v="Баянхонгор ЗДТГазар"/>
    <m/>
    <n v="-3202.5"/>
    <s v="Рео"/>
    <x v="0"/>
    <s v="104.Ашигт малтмалын нөөц ашигласны төлбөр"/>
  </r>
  <r>
    <x v="0"/>
    <x v="1"/>
    <s v="Adj#1"/>
    <x v="41"/>
    <x v="1"/>
    <s v="MTA"/>
    <s v="2014/12/12"/>
    <s v="Баянхонгор ЗДТГазар"/>
    <m/>
    <n v="-6562.1"/>
    <s v="Рео"/>
    <x v="0"/>
    <s v="104.Ашигт малтмалын нөөц ашигласны төлбөр"/>
  </r>
  <r>
    <x v="0"/>
    <x v="1"/>
    <s v="Adj#1"/>
    <x v="41"/>
    <x v="1"/>
    <s v="MTA"/>
    <s v="2014/12/26"/>
    <s v="Баянхонгор ЗДТГазар"/>
    <m/>
    <n v="-3319.5"/>
    <s v="Рео"/>
    <x v="0"/>
    <s v="104.Ашигт малтмалын нөөц ашигласны төлбөр"/>
  </r>
  <r>
    <x v="1"/>
    <x v="1"/>
    <s v="Adj#0"/>
    <x v="98"/>
    <x v="1"/>
    <s v="MTA"/>
    <s v="2014/09/30"/>
    <s v="Дорноговь ЗДТГазар"/>
    <m/>
    <n v="-2500"/>
    <s v="Чингисийн Хар Алт"/>
    <x v="0"/>
    <s v="104.Ашигт малтмалын нөөц ашигласны төлбөр"/>
  </r>
  <r>
    <x v="1"/>
    <x v="1"/>
    <s v="Adj#0"/>
    <x v="98"/>
    <x v="1"/>
    <s v="MTA"/>
    <s v="2014/10/27"/>
    <s v="Дорноговь ЗДТГазар"/>
    <m/>
    <n v="-10000"/>
    <s v="Чингисийн Хар Алт"/>
    <x v="0"/>
    <s v="104.Ашигт малтмалын нөөц ашигласны төлбөр"/>
  </r>
  <r>
    <x v="1"/>
    <x v="1"/>
    <s v="Adj#0"/>
    <x v="98"/>
    <x v="1"/>
    <s v="MTA"/>
    <s v="2014/12/09"/>
    <s v="Дорноговь ЗДТГазар"/>
    <m/>
    <n v="-12500"/>
    <s v="Чингисийн Хар Алт"/>
    <x v="0"/>
    <s v="104.Ашигт малтмалын нөөц ашигласны төлбөр"/>
  </r>
  <r>
    <x v="1"/>
    <x v="1"/>
    <s v="Adj#0"/>
    <x v="98"/>
    <x v="1"/>
    <s v="MTA"/>
    <s v="2014/12/31"/>
    <s v="Дорноговь ЗДТГазар"/>
    <m/>
    <n v="-0.5"/>
    <s v="Чингисийн Хар Алт"/>
    <x v="2"/>
    <s v="101.Аж ахуйн нэгжийн орлогын албан татвар "/>
  </r>
  <r>
    <x v="0"/>
    <x v="1"/>
    <s v="Adj#1"/>
    <x v="139"/>
    <x v="1"/>
    <s v="MTA"/>
    <s v="2014/08/06"/>
    <s v="Сонгинохайрхан дүүрэг ЗДТГазар"/>
    <m/>
    <n v="-111.1"/>
    <s v="Сод Газар"/>
    <x v="2"/>
    <s v="101.Аж ахуйн нэгжийн орлогын албан татвар "/>
  </r>
  <r>
    <x v="0"/>
    <x v="1"/>
    <s v="Adj#1"/>
    <x v="139"/>
    <x v="1"/>
    <s v="MTA"/>
    <s v="2014/09/12"/>
    <s v="Сонгинохайрхан дүүрэг ЗДТГазар"/>
    <m/>
    <n v="-460"/>
    <s v="Сод Газар"/>
    <x v="2"/>
    <s v="101.Аж ахуйн нэгжийн орлогын албан татвар "/>
  </r>
  <r>
    <x v="0"/>
    <x v="1"/>
    <s v="Adj#1"/>
    <x v="139"/>
    <x v="1"/>
    <s v="MTA"/>
    <s v="2014/09/17"/>
    <s v="Сонгинохайрхан дүүрэг ЗДТГазар"/>
    <m/>
    <n v="-237.4"/>
    <s v="Сод Газар"/>
    <x v="2"/>
    <s v="101.Аж ахуйн нэгжийн орлогын албан татвар "/>
  </r>
  <r>
    <x v="1"/>
    <x v="1"/>
    <s v="Adj#0"/>
    <x v="31"/>
    <x v="1"/>
    <s v="MTA"/>
    <s v="2014/03/27"/>
    <s v="Төв ЗДТГазар"/>
    <m/>
    <n v="-3000"/>
    <s v="Монголчех металл"/>
    <x v="0"/>
    <s v="104.Ашигт малтмалын нөөц ашигласны төлбөр"/>
  </r>
  <r>
    <x v="1"/>
    <x v="1"/>
    <s v="Adj#0"/>
    <x v="31"/>
    <x v="1"/>
    <s v="MTA"/>
    <s v="2014/04/28"/>
    <s v="Төв ЗДТГазар"/>
    <m/>
    <n v="-500"/>
    <s v="Монголчех металл"/>
    <x v="2"/>
    <s v="101.Аж ахуйн нэгжийн орлогын албан татвар "/>
  </r>
  <r>
    <x v="1"/>
    <x v="1"/>
    <s v="Adj#0"/>
    <x v="31"/>
    <x v="1"/>
    <s v="MTA"/>
    <s v="2014/05/10"/>
    <s v="Төв ЗДТГазар"/>
    <m/>
    <n v="-5000"/>
    <s v="Монголчех металл"/>
    <x v="2"/>
    <s v="101.Аж ахуйн нэгжийн орлогын албан татвар "/>
  </r>
  <r>
    <x v="1"/>
    <x v="1"/>
    <s v="Adj#0"/>
    <x v="31"/>
    <x v="1"/>
    <s v="MTA"/>
    <s v="2014/06/04"/>
    <s v="Төв ЗДТГазар"/>
    <m/>
    <n v="-1500"/>
    <s v="Монголчех металл"/>
    <x v="2"/>
    <s v="101.Аж ахуйн нэгжийн орлогын албан татвар "/>
  </r>
  <r>
    <x v="1"/>
    <x v="1"/>
    <s v="Adj#0"/>
    <x v="31"/>
    <x v="1"/>
    <s v="MTA"/>
    <s v="2014/06/05"/>
    <s v="Төв ЗДТГазар"/>
    <m/>
    <n v="-6000"/>
    <s v="Монголчех металл"/>
    <x v="0"/>
    <s v="104.Ашигт малтмалын нөөц ашигласны төлбөр"/>
  </r>
  <r>
    <x v="1"/>
    <x v="1"/>
    <s v="Adj#0"/>
    <x v="31"/>
    <x v="1"/>
    <s v="MTA"/>
    <s v="2014/06/27"/>
    <s v="Төв ЗДТГазар"/>
    <m/>
    <n v="-1723.7"/>
    <s v="Монголчех металл"/>
    <x v="2"/>
    <s v="101.Аж ахуйн нэгжийн орлогын албан татвар "/>
  </r>
  <r>
    <x v="1"/>
    <x v="1"/>
    <s v="Adj#0"/>
    <x v="31"/>
    <x v="1"/>
    <s v="MTA"/>
    <s v="2014/07/03"/>
    <s v="Төв ЗДТГазар"/>
    <m/>
    <n v="-10000"/>
    <s v="Монголчех металл"/>
    <x v="0"/>
    <s v="104.Ашигт малтмалын нөөц ашигласны төлбөр"/>
  </r>
  <r>
    <x v="1"/>
    <x v="1"/>
    <s v="Adj#0"/>
    <x v="31"/>
    <x v="1"/>
    <s v="MTA"/>
    <s v="2014/07/22"/>
    <s v="Төв ЗДТГазар"/>
    <m/>
    <n v="-38000"/>
    <s v="Монголчех металл"/>
    <x v="0"/>
    <s v="104.Ашигт малтмалын нөөц ашигласны төлбөр"/>
  </r>
  <r>
    <x v="1"/>
    <x v="1"/>
    <s v="Adj#0"/>
    <x v="31"/>
    <x v="1"/>
    <s v="MTA"/>
    <s v="2014/07/25"/>
    <s v="Төв ЗДТГазар"/>
    <m/>
    <n v="-20000"/>
    <s v="Монголчех металл"/>
    <x v="0"/>
    <s v="104.Ашигт малтмалын нөөц ашигласны төлбөр"/>
  </r>
  <r>
    <x v="1"/>
    <x v="1"/>
    <s v="Adj#0"/>
    <x v="31"/>
    <x v="1"/>
    <s v="MTA"/>
    <s v="2014/08/07"/>
    <s v="Төв ЗДТГазар"/>
    <m/>
    <n v="-58544.3"/>
    <s v="Монголчех металл"/>
    <x v="0"/>
    <s v="104.Ашигт малтмалын нөөц ашигласны төлбөр"/>
  </r>
  <r>
    <x v="1"/>
    <x v="1"/>
    <s v="Adj#0"/>
    <x v="31"/>
    <x v="1"/>
    <s v="MTA"/>
    <s v="2014/08/25"/>
    <s v="Төв ЗДТГазар"/>
    <m/>
    <n v="-1223.7"/>
    <s v="Монголчех металл"/>
    <x v="2"/>
    <s v="101.Аж ахуйн нэгжийн орлогын албан татвар "/>
  </r>
  <r>
    <x v="1"/>
    <x v="1"/>
    <s v="Adj#0"/>
    <x v="31"/>
    <x v="1"/>
    <s v="MTA"/>
    <s v="2014/09/18"/>
    <s v="Төв ЗДТГазар"/>
    <m/>
    <n v="-23000"/>
    <s v="Монголчех металл"/>
    <x v="0"/>
    <s v="104.Ашигт малтмалын нөөц ашигласны төлбөр"/>
  </r>
  <r>
    <x v="1"/>
    <x v="1"/>
    <s v="Adj#0"/>
    <x v="31"/>
    <x v="1"/>
    <s v="MTA"/>
    <s v="2014/09/30"/>
    <s v="Төв ЗДТГазар"/>
    <m/>
    <n v="-21000"/>
    <s v="Монголчех металл"/>
    <x v="2"/>
    <s v="101.Аж ахуйн нэгжийн орлогын албан татвар "/>
  </r>
  <r>
    <x v="1"/>
    <x v="1"/>
    <s v="Adj#0"/>
    <x v="31"/>
    <x v="1"/>
    <s v="MTA"/>
    <s v="2014/10/16"/>
    <s v="Төв ЗДТГазар"/>
    <m/>
    <n v="-14935.6"/>
    <s v="Монголчех металл"/>
    <x v="2"/>
    <s v="101.Аж ахуйн нэгжийн орлогын албан татвар "/>
  </r>
  <r>
    <x v="1"/>
    <x v="1"/>
    <s v="Adj#0"/>
    <x v="31"/>
    <x v="1"/>
    <s v="MTA"/>
    <s v="2014/10/30"/>
    <s v="Төв ЗДТГазар"/>
    <m/>
    <n v="-1880.8"/>
    <s v="Монголчех металл"/>
    <x v="2"/>
    <s v="101.Аж ахуйн нэгжийн орлогын албан татвар "/>
  </r>
  <r>
    <x v="0"/>
    <x v="1"/>
    <s v="Adj#1"/>
    <x v="31"/>
    <x v="1"/>
    <s v="MTA"/>
    <s v="2014/11/10"/>
    <s v="Төв ЗДТГазар"/>
    <m/>
    <n v="-1758.2"/>
    <s v="Монголчех металл"/>
    <x v="2"/>
    <s v="101.Аж ахуйн нэгжийн орлогын албан татвар "/>
  </r>
  <r>
    <x v="1"/>
    <x v="1"/>
    <s v="Adj#0"/>
    <x v="31"/>
    <x v="1"/>
    <s v="MTA"/>
    <s v="2014/11/25"/>
    <s v="Төв ЗДТГазар"/>
    <m/>
    <n v="-5000"/>
    <s v="Монголчех металл"/>
    <x v="0"/>
    <s v="104.Ашигт малтмалын нөөц ашигласны төлбөр"/>
  </r>
  <r>
    <x v="1"/>
    <x v="1"/>
    <s v="Adj#0"/>
    <x v="31"/>
    <x v="1"/>
    <s v="MTA"/>
    <s v="2014/12/02"/>
    <s v="Төв ЗДТГазар"/>
    <m/>
    <n v="-20000"/>
    <s v="Монголчех металл"/>
    <x v="0"/>
    <s v="104.Ашигт малтмалын нөөц ашигласны төлбөр"/>
  </r>
  <r>
    <x v="1"/>
    <x v="1"/>
    <s v="Adj#0"/>
    <x v="31"/>
    <x v="1"/>
    <s v="MTA"/>
    <s v="2014/12/05"/>
    <s v="Төв ЗДТГазар"/>
    <m/>
    <n v="-10000"/>
    <s v="Монголчех металл"/>
    <x v="0"/>
    <s v="104.Ашигт малтмалын нөөц ашигласны төлбөр"/>
  </r>
  <r>
    <x v="1"/>
    <x v="1"/>
    <s v="Adj#0"/>
    <x v="31"/>
    <x v="1"/>
    <s v="MTA"/>
    <s v="2014/12/15"/>
    <s v="Төв ЗДТГазар"/>
    <m/>
    <n v="-15000"/>
    <s v="Монголчех металл"/>
    <x v="0"/>
    <s v="104.Ашигт малтмалын нөөц ашигласны төлбөр"/>
  </r>
  <r>
    <x v="1"/>
    <x v="1"/>
    <s v="Adj#0"/>
    <x v="31"/>
    <x v="1"/>
    <s v="MTA"/>
    <s v="2014/12/24"/>
    <s v="Төв ЗДТГазар"/>
    <m/>
    <n v="-8698.1"/>
    <s v="Монголчех металл"/>
    <x v="0"/>
    <s v="104.Ашигт малтмалын нөөц ашигласны төлбөр"/>
  </r>
  <r>
    <x v="1"/>
    <x v="1"/>
    <s v="Adj#0"/>
    <x v="31"/>
    <x v="1"/>
    <s v="MTA"/>
    <s v="2014/03/14"/>
    <s v="УТОХГ"/>
    <m/>
    <n v="-1000"/>
    <s v="Монголчех металл"/>
    <x v="2"/>
    <s v="101.Аж ахуйн нэгжийн орлогын албан татвар "/>
  </r>
  <r>
    <x v="1"/>
    <x v="1"/>
    <s v="Adj#0"/>
    <x v="29"/>
    <x v="1"/>
    <s v="MTA"/>
    <s v="2014/03/13"/>
    <s v="Сүхбаатар аймаг ЗДТГазар"/>
    <m/>
    <n v="-22271"/>
    <s v="Монголжүюаньли"/>
    <x v="0"/>
    <s v="104.Ашигт малтмалын нөөц ашигласны төлбөр"/>
  </r>
  <r>
    <x v="1"/>
    <x v="1"/>
    <s v="Adj#0"/>
    <x v="29"/>
    <x v="1"/>
    <s v="MTA"/>
    <s v="2014/11/25"/>
    <s v="Сүхбаатар аймаг ЗДТГазар"/>
    <m/>
    <n v="-7570"/>
    <s v="Монголжүюаньли"/>
    <x v="0"/>
    <s v="104.Ашигт малтмалын нөөц ашигласны төлбөр"/>
  </r>
  <r>
    <x v="1"/>
    <x v="1"/>
    <s v="Adj#0"/>
    <x v="29"/>
    <x v="1"/>
    <s v="MTA"/>
    <s v="2014/12/16"/>
    <s v="Сүхбаатар аймаг ЗДТГазар"/>
    <m/>
    <n v="-14000"/>
    <s v="Монголжүюаньли"/>
    <x v="0"/>
    <s v="104.Ашигт малтмалын нөөц ашигласны төлбөр"/>
  </r>
  <r>
    <x v="1"/>
    <x v="1"/>
    <s v="Adj#0"/>
    <x v="29"/>
    <x v="1"/>
    <s v="MTA"/>
    <s v="2014/12/26"/>
    <s v="Сүхбаатар аймаг ЗДТГазар"/>
    <m/>
    <n v="-10000"/>
    <s v="Монголжүюаньли"/>
    <x v="0"/>
    <s v="104.Ашигт малтмалын нөөц ашигласны төлбөр"/>
  </r>
  <r>
    <x v="1"/>
    <x v="1"/>
    <s v="Adj#0"/>
    <x v="134"/>
    <x v="1"/>
    <s v="MTA"/>
    <s v="2014/01/23"/>
    <s v="УТОХГ"/>
    <m/>
    <n v="-3488.4"/>
    <s v="Эн Пи Ай"/>
    <x v="2"/>
    <s v="101.Аж ахуйн нэгжийн орлогын албан татвар "/>
  </r>
  <r>
    <x v="1"/>
    <x v="1"/>
    <s v="Adj#0"/>
    <x v="134"/>
    <x v="1"/>
    <s v="MTA"/>
    <s v="2014/03/05"/>
    <s v="УТОХГ"/>
    <m/>
    <n v="-11.5"/>
    <s v="Эн Пи Ай"/>
    <x v="2"/>
    <s v="101.Аж ахуйн нэгжийн орлогын албан татвар "/>
  </r>
  <r>
    <x v="1"/>
    <x v="1"/>
    <s v="Adj#0"/>
    <x v="134"/>
    <x v="1"/>
    <s v="MTA"/>
    <s v="2014/03/26"/>
    <s v="УТОХГ"/>
    <m/>
    <n v="-3482.1"/>
    <s v="Эн Пи Ай"/>
    <x v="2"/>
    <s v="101.Аж ахуйн нэгжийн орлогын албан татвар "/>
  </r>
  <r>
    <x v="1"/>
    <x v="1"/>
    <s v="Adj#0"/>
    <x v="134"/>
    <x v="1"/>
    <s v="MTA"/>
    <s v="2014/06/27"/>
    <s v="УТОХГ"/>
    <m/>
    <n v="-5502.1"/>
    <s v="Эн Пи Ай"/>
    <x v="2"/>
    <s v="101.Аж ахуйн нэгжийн орлогын албан татвар "/>
  </r>
  <r>
    <x v="1"/>
    <x v="1"/>
    <s v="Adj#0"/>
    <x v="134"/>
    <x v="1"/>
    <s v="MTA"/>
    <s v="2014/08/01"/>
    <s v="УТОХГ"/>
    <m/>
    <n v="-1892.4"/>
    <s v="Эн Пи Ай"/>
    <x v="2"/>
    <s v="101.Аж ахуйн нэгжийн орлогын албан татвар "/>
  </r>
  <r>
    <x v="1"/>
    <x v="1"/>
    <s v="Adj#0"/>
    <x v="134"/>
    <x v="1"/>
    <s v="MTA"/>
    <s v="2014/09/30"/>
    <s v="УТОХГ"/>
    <m/>
    <n v="-4415.1000000000004"/>
    <s v="Эн Пи Ай"/>
    <x v="2"/>
    <s v="101.Аж ахуйн нэгжийн орлогын албан татвар "/>
  </r>
  <r>
    <x v="1"/>
    <x v="1"/>
    <s v="Adj#0"/>
    <x v="134"/>
    <x v="1"/>
    <s v="MTA"/>
    <s v="2014/10/13"/>
    <s v="УТОХГ"/>
    <m/>
    <n v="-6463.6"/>
    <s v="Эн Пи Ай"/>
    <x v="2"/>
    <s v="101.Аж ахуйн нэгжийн орлогын албан татвар "/>
  </r>
  <r>
    <x v="1"/>
    <x v="1"/>
    <s v="Adj#0"/>
    <x v="176"/>
    <x v="1"/>
    <s v="MTA"/>
    <s v="2014/05/28"/>
    <s v="Төв ЗДТГазар"/>
    <m/>
    <n v="-8863.7999999999993"/>
    <s v="Платинумланд"/>
    <x v="0"/>
    <s v="104.Ашигт малтмалын нөөц ашигласны төлбөр"/>
  </r>
  <r>
    <x v="1"/>
    <x v="1"/>
    <s v="Adj#0"/>
    <x v="176"/>
    <x v="1"/>
    <s v="MTA"/>
    <s v="2014/06/10"/>
    <s v="Төв ЗДТГазар"/>
    <m/>
    <n v="-9580.4"/>
    <s v="Платинумланд"/>
    <x v="0"/>
    <s v="104.Ашигт малтмалын нөөц ашигласны төлбөр"/>
  </r>
  <r>
    <x v="1"/>
    <x v="1"/>
    <s v="Adj#0"/>
    <x v="176"/>
    <x v="1"/>
    <s v="MTA"/>
    <s v="2014/06/24"/>
    <s v="Төв ЗДТГазар"/>
    <m/>
    <n v="-8255.5"/>
    <s v="Платинумланд"/>
    <x v="0"/>
    <s v="104.Ашигт малтмалын нөөц ашигласны төлбөр"/>
  </r>
  <r>
    <x v="1"/>
    <x v="1"/>
    <s v="Adj#0"/>
    <x v="176"/>
    <x v="1"/>
    <s v="MTA"/>
    <s v="2014/06/26"/>
    <s v="Төв ЗДТГазар"/>
    <m/>
    <n v="-3443.6"/>
    <s v="Платинумланд"/>
    <x v="0"/>
    <s v="104.Ашигт малтмалын нөөц ашигласны төлбөр"/>
  </r>
  <r>
    <x v="1"/>
    <x v="1"/>
    <s v="Adj#0"/>
    <x v="176"/>
    <x v="1"/>
    <s v="MTA"/>
    <s v="2014/07/09"/>
    <s v="Төв ЗДТГазар"/>
    <m/>
    <n v="-7651.6"/>
    <s v="Платинумланд"/>
    <x v="0"/>
    <s v="104.Ашигт малтмалын нөөц ашигласны төлбөр"/>
  </r>
  <r>
    <x v="1"/>
    <x v="1"/>
    <s v="Adj#0"/>
    <x v="176"/>
    <x v="1"/>
    <s v="MTA"/>
    <s v="2014/07/22"/>
    <s v="Төв ЗДТГазар"/>
    <m/>
    <n v="-6263.6"/>
    <s v="Платинумланд"/>
    <x v="0"/>
    <s v="104.Ашигт малтмалын нөөц ашигласны төлбөр"/>
  </r>
  <r>
    <x v="1"/>
    <x v="1"/>
    <s v="Adj#0"/>
    <x v="176"/>
    <x v="1"/>
    <s v="MTA"/>
    <s v="2014/07/29"/>
    <s v="Төв ЗДТГазар"/>
    <m/>
    <n v="-13609.5"/>
    <s v="Платинумланд"/>
    <x v="0"/>
    <s v="104.Ашигт малтмалын нөөц ашигласны төлбөр"/>
  </r>
  <r>
    <x v="1"/>
    <x v="1"/>
    <s v="Adj#0"/>
    <x v="176"/>
    <x v="1"/>
    <s v="MTA"/>
    <s v="2014/08/05"/>
    <s v="Төв ЗДТГазар"/>
    <m/>
    <n v="-3820.2"/>
    <s v="Платинумланд"/>
    <x v="0"/>
    <s v="104.Ашигт малтмалын нөөц ашигласны төлбөр"/>
  </r>
  <r>
    <x v="1"/>
    <x v="1"/>
    <s v="Adj#0"/>
    <x v="176"/>
    <x v="1"/>
    <s v="MTA"/>
    <s v="2014/08/20"/>
    <s v="Төв ЗДТГазар"/>
    <m/>
    <n v="-24395.3"/>
    <s v="Платинумланд"/>
    <x v="0"/>
    <s v="104.Ашигт малтмалын нөөц ашигласны төлбөр"/>
  </r>
  <r>
    <x v="1"/>
    <x v="1"/>
    <s v="Adj#0"/>
    <x v="176"/>
    <x v="1"/>
    <s v="MTA"/>
    <s v="2014/08/28"/>
    <s v="Төв ЗДТГазар"/>
    <m/>
    <n v="-5533.3"/>
    <s v="Платинумланд"/>
    <x v="0"/>
    <s v="104.Ашигт малтмалын нөөц ашигласны төлбөр"/>
  </r>
  <r>
    <x v="1"/>
    <x v="1"/>
    <s v="Adj#0"/>
    <x v="176"/>
    <x v="1"/>
    <s v="MTA"/>
    <s v="2014/09/17"/>
    <s v="Төв ЗДТГазар"/>
    <m/>
    <n v="-12992.5"/>
    <s v="Платинумланд"/>
    <x v="0"/>
    <s v="104.Ашигт малтмалын нөөц ашигласны төлбөр"/>
  </r>
  <r>
    <x v="1"/>
    <x v="1"/>
    <s v="Adj#0"/>
    <x v="176"/>
    <x v="1"/>
    <s v="MTA"/>
    <s v="2014/09/30"/>
    <s v="Төв ЗДТГазар"/>
    <m/>
    <n v="-4069"/>
    <s v="Платинумланд"/>
    <x v="0"/>
    <s v="104.Ашигт малтмалын нөөц ашигласны төлбөр"/>
  </r>
  <r>
    <x v="1"/>
    <x v="1"/>
    <s v="Adj#0"/>
    <x v="176"/>
    <x v="1"/>
    <s v="MTA"/>
    <s v="2014/10/10"/>
    <s v="Төв ЗДТГазар"/>
    <m/>
    <n v="-11771"/>
    <s v="Платинумланд"/>
    <x v="0"/>
    <s v="104.Ашигт малтмалын нөөц ашигласны төлбөр"/>
  </r>
  <r>
    <x v="1"/>
    <x v="1"/>
    <s v="Adj#0"/>
    <x v="176"/>
    <x v="1"/>
    <s v="MTA"/>
    <s v="2014/10/30"/>
    <s v="Төв ЗДТГазар"/>
    <m/>
    <n v="-8168.3"/>
    <s v="Платинумланд"/>
    <x v="0"/>
    <s v="104.Ашигт малтмалын нөөц ашигласны төлбөр"/>
  </r>
  <r>
    <x v="1"/>
    <x v="1"/>
    <s v="Adj#0"/>
    <x v="176"/>
    <x v="1"/>
    <s v="MTA"/>
    <s v="2014/11/07"/>
    <s v="Төв ЗДТГазар"/>
    <m/>
    <n v="-9289.9"/>
    <s v="Платинумланд"/>
    <x v="0"/>
    <s v="104.Ашигт малтмалын нөөц ашигласны төлбөр"/>
  </r>
  <r>
    <x v="1"/>
    <x v="1"/>
    <s v="Adj#0"/>
    <x v="176"/>
    <x v="1"/>
    <s v="MTA"/>
    <s v="2014/11/11"/>
    <s v="Төв ЗДТГазар"/>
    <m/>
    <n v="-6090.7"/>
    <s v="Платинумланд"/>
    <x v="0"/>
    <s v="104.Ашигт малтмалын нөөц ашигласны төлбөр"/>
  </r>
  <r>
    <x v="1"/>
    <x v="1"/>
    <s v="Adj#0"/>
    <x v="176"/>
    <x v="1"/>
    <s v="MTA"/>
    <s v="2014/12/01"/>
    <s v="Төв ЗДТГазар"/>
    <m/>
    <n v="-10203.700000000001"/>
    <s v="Платинумланд"/>
    <x v="0"/>
    <s v="104.Ашигт малтмалын нөөц ашигласны төлбөр"/>
  </r>
  <r>
    <x v="1"/>
    <x v="1"/>
    <s v="Adj#0"/>
    <x v="176"/>
    <x v="1"/>
    <s v="MTA"/>
    <s v="2014/02/17"/>
    <s v="Сонгинохайрхан дүүрэг ЗДТГазар"/>
    <m/>
    <n v="-12157.3"/>
    <s v="Платинумланд"/>
    <x v="2"/>
    <s v="101.Аж ахуйн нэгжийн орлогын албан татвар "/>
  </r>
  <r>
    <x v="1"/>
    <x v="1"/>
    <s v="Adj#0"/>
    <x v="176"/>
    <x v="1"/>
    <s v="MTA"/>
    <s v="2014/06/24"/>
    <s v="Сонгинохайрхан дүүрэг ЗДТГазар"/>
    <m/>
    <n v="-335.1"/>
    <s v="Платинумланд"/>
    <x v="2"/>
    <s v="101.Аж ахуйн нэгжийн орлогын албан татвар "/>
  </r>
  <r>
    <x v="1"/>
    <x v="1"/>
    <s v="Adj#0"/>
    <x v="176"/>
    <x v="1"/>
    <s v="MTA"/>
    <s v="2014/07/29"/>
    <s v="Сонгинохайрхан дүүрэг ЗДТГазар"/>
    <m/>
    <n v="-25683.7"/>
    <s v="Платинумланд"/>
    <x v="2"/>
    <s v="101.Аж ахуйн нэгжийн орлогын албан татвар "/>
  </r>
  <r>
    <x v="1"/>
    <x v="1"/>
    <s v="Adj#0"/>
    <x v="176"/>
    <x v="1"/>
    <s v="MTA"/>
    <s v="2014/10/31"/>
    <s v="Сонгинохайрхан дүүрэг ЗДТГазар"/>
    <m/>
    <n v="-48000"/>
    <s v="Платинумланд"/>
    <x v="2"/>
    <s v="101.Аж ахуйн нэгжийн орлогын албан татвар "/>
  </r>
  <r>
    <x v="1"/>
    <x v="1"/>
    <s v="Adj#0"/>
    <x v="176"/>
    <x v="1"/>
    <s v="MTA"/>
    <s v="2014/12/02"/>
    <s v="Сонгинохайрхан дүүрэг ЗДТГазар"/>
    <m/>
    <n v="-51932.9"/>
    <s v="Платинумланд"/>
    <x v="2"/>
    <s v="101.Аж ахуйн нэгжийн орлогын албан татвар "/>
  </r>
  <r>
    <x v="1"/>
    <x v="1"/>
    <s v="Adj#0"/>
    <x v="43"/>
    <x v="1"/>
    <s v="MTA"/>
    <s v="2014/01/29"/>
    <s v="УТОХГ"/>
    <m/>
    <n v="-2142857.1"/>
    <s v="Саусгоби Сэндс"/>
    <x v="0"/>
    <s v="104.Ашигт малтмалын нөөц ашигласны төлбөр"/>
  </r>
  <r>
    <x v="1"/>
    <x v="1"/>
    <s v="Adj#0"/>
    <x v="43"/>
    <x v="1"/>
    <s v="MTA"/>
    <s v="2014/02/10"/>
    <s v="УТОХГ"/>
    <m/>
    <n v="-1785714.3"/>
    <s v="Саусгоби Сэндс"/>
    <x v="0"/>
    <s v="104.Ашигт малтмалын нөөц ашигласны төлбөр"/>
  </r>
  <r>
    <x v="1"/>
    <x v="1"/>
    <s v="Adj#0"/>
    <x v="43"/>
    <x v="1"/>
    <s v="MTA"/>
    <s v="2014/02/26"/>
    <s v="УТОХГ"/>
    <m/>
    <n v="-3250.6"/>
    <s v="Саусгоби Сэндс"/>
    <x v="2"/>
    <s v="101.Аж ахуйн нэгжийн орлогын албан татвар "/>
  </r>
  <r>
    <x v="1"/>
    <x v="1"/>
    <s v="Adj#0"/>
    <x v="43"/>
    <x v="1"/>
    <s v="MTA"/>
    <s v="2014/03/14"/>
    <s v="УТОХГ"/>
    <m/>
    <n v="-348922.8"/>
    <s v="Саусгоби Сэндс"/>
    <x v="0"/>
    <s v="104.Ашигт малтмалын нөөц ашигласны төлбөр"/>
  </r>
  <r>
    <x v="1"/>
    <x v="1"/>
    <s v="Adj#0"/>
    <x v="43"/>
    <x v="1"/>
    <s v="MTA"/>
    <s v="2014/03/28"/>
    <s v="УТОХГ"/>
    <m/>
    <n v="-213668.3"/>
    <s v="Саусгоби Сэндс"/>
    <x v="0"/>
    <s v="104.Ашигт малтмалын нөөц ашигласны төлбөр"/>
  </r>
  <r>
    <x v="1"/>
    <x v="1"/>
    <s v="Adj#0"/>
    <x v="43"/>
    <x v="1"/>
    <s v="MTA"/>
    <s v="2014/04/24"/>
    <s v="УТОХГ"/>
    <m/>
    <n v="-5027.5"/>
    <s v="Саусгоби Сэндс"/>
    <x v="2"/>
    <s v="101.Аж ахуйн нэгжийн орлогын албан татвар "/>
  </r>
  <r>
    <x v="1"/>
    <x v="1"/>
    <s v="Adj#0"/>
    <x v="43"/>
    <x v="1"/>
    <s v="MTA"/>
    <s v="2014/05/30"/>
    <s v="УТОХГ"/>
    <m/>
    <n v="-1000000"/>
    <s v="Саусгоби Сэндс"/>
    <x v="0"/>
    <s v="104.Ашигт малтмалын нөөц ашигласны төлбөр"/>
  </r>
  <r>
    <x v="1"/>
    <x v="1"/>
    <s v="Adj#0"/>
    <x v="43"/>
    <x v="1"/>
    <s v="MTA"/>
    <s v="2014/06/13"/>
    <s v="УТОХГ"/>
    <m/>
    <n v="-917327.2"/>
    <s v="Саусгоби Сэндс"/>
    <x v="0"/>
    <s v="104.Ашигт малтмалын нөөц ашигласны төлбөр"/>
  </r>
  <r>
    <x v="1"/>
    <x v="1"/>
    <s v="Adj#0"/>
    <x v="43"/>
    <x v="1"/>
    <s v="MTA"/>
    <s v="2014/07/31"/>
    <s v="УТОХГ"/>
    <m/>
    <n v="-15703"/>
    <s v="Саусгоби Сэндс"/>
    <x v="2"/>
    <s v="101.Аж ахуйн нэгжийн орлогын албан татвар "/>
  </r>
  <r>
    <x v="1"/>
    <x v="1"/>
    <s v="Adj#0"/>
    <x v="43"/>
    <x v="1"/>
    <s v="MTA"/>
    <s v="2014/10/22"/>
    <s v="УТОХГ"/>
    <m/>
    <n v="-561"/>
    <s v="Саусгоби Сэндс"/>
    <x v="0"/>
    <s v="104.Ашигт малтмалын нөөц ашигласны төлбөр"/>
  </r>
  <r>
    <x v="1"/>
    <x v="1"/>
    <s v="Adj#0"/>
    <x v="43"/>
    <x v="1"/>
    <s v="MTA"/>
    <s v="2014/10/24"/>
    <s v="УТОХГ"/>
    <m/>
    <n v="-89960"/>
    <s v="Саусгоби Сэндс"/>
    <x v="0"/>
    <s v="104.Ашигт малтмалын нөөц ашигласны төлбөр"/>
  </r>
  <r>
    <x v="1"/>
    <x v="1"/>
    <s v="Adj#0"/>
    <x v="43"/>
    <x v="1"/>
    <s v="MTA"/>
    <s v="2014/10/30"/>
    <s v="УТОХГ"/>
    <m/>
    <n v="-172652.3"/>
    <s v="Саусгоби Сэндс"/>
    <x v="0"/>
    <s v="104.Ашигт малтмалын нөөц ашигласны төлбөр"/>
  </r>
  <r>
    <x v="1"/>
    <x v="1"/>
    <s v="Adj#0"/>
    <x v="43"/>
    <x v="1"/>
    <s v="MTA"/>
    <s v="2014/11/07"/>
    <s v="УТОХГ"/>
    <m/>
    <n v="-185003.3"/>
    <s v="Саусгоби Сэндс"/>
    <x v="0"/>
    <s v="104.Ашигт малтмалын нөөц ашигласны төлбөр"/>
  </r>
  <r>
    <x v="1"/>
    <x v="1"/>
    <s v="Adj#0"/>
    <x v="43"/>
    <x v="1"/>
    <s v="MTA"/>
    <s v="2014/11/17"/>
    <s v="УТОХГ"/>
    <m/>
    <n v="-53434"/>
    <s v="Саусгоби Сэндс"/>
    <x v="2"/>
    <s v="101.Аж ахуйн нэгжийн орлогын албан татвар "/>
  </r>
  <r>
    <x v="1"/>
    <x v="1"/>
    <s v="Adj#0"/>
    <x v="43"/>
    <x v="1"/>
    <s v="MTA"/>
    <s v="2014/11/20"/>
    <s v="УТОХГ"/>
    <m/>
    <n v="-13459.8"/>
    <s v="Саусгоби Сэндс"/>
    <x v="2"/>
    <s v="101.Аж ахуйн нэгжийн орлогын албан татвар "/>
  </r>
  <r>
    <x v="1"/>
    <x v="1"/>
    <s v="Adj#0"/>
    <x v="43"/>
    <x v="1"/>
    <s v="MTA"/>
    <s v="2014/12/01"/>
    <s v="УТОХГ"/>
    <m/>
    <n v="-91185.9"/>
    <s v="Саусгоби Сэндс"/>
    <x v="0"/>
    <s v="104.Ашигт малтмалын нөөц ашигласны төлбөр"/>
  </r>
  <r>
    <x v="1"/>
    <x v="1"/>
    <s v="Adj#0"/>
    <x v="43"/>
    <x v="1"/>
    <s v="MTA"/>
    <s v="2014/12/02"/>
    <s v="УТОХГ"/>
    <m/>
    <n v="-5100"/>
    <s v="Саусгоби Сэндс"/>
    <x v="0"/>
    <s v="104.Ашигт малтмалын нөөц ашигласны төлбөр"/>
  </r>
  <r>
    <x v="1"/>
    <x v="1"/>
    <s v="Adj#0"/>
    <x v="43"/>
    <x v="1"/>
    <s v="MTA"/>
    <s v="2014/12/15"/>
    <s v="УТОХГ"/>
    <m/>
    <n v="-188938"/>
    <s v="Саусгоби Сэндс"/>
    <x v="0"/>
    <s v="104.Ашигт малтмалын нөөц ашигласны төлбөр"/>
  </r>
  <r>
    <x v="1"/>
    <x v="1"/>
    <s v="Adj#0"/>
    <x v="43"/>
    <x v="1"/>
    <s v="MTA"/>
    <s v="2014/12/18"/>
    <s v="УТОХГ"/>
    <m/>
    <n v="-189000"/>
    <s v="Саусгоби Сэндс"/>
    <x v="0"/>
    <s v="104.Ашигт малтмалын нөөц ашигласны төлбөр"/>
  </r>
  <r>
    <x v="1"/>
    <x v="1"/>
    <s v="Adj#0"/>
    <x v="43"/>
    <x v="1"/>
    <s v="MTA"/>
    <s v="2014/12/25"/>
    <s v="УТОХГ"/>
    <m/>
    <n v="-189000"/>
    <s v="Саусгоби Сэндс"/>
    <x v="0"/>
    <s v="104.Ашигт малтмалын нөөц ашигласны төлбөр"/>
  </r>
  <r>
    <x v="1"/>
    <x v="1"/>
    <s v="Adj#0"/>
    <x v="43"/>
    <x v="1"/>
    <s v="MTA"/>
    <s v="2014/12/31"/>
    <s v="УТОХГ"/>
    <m/>
    <n v="-189698.3"/>
    <s v="Саусгоби Сэндс"/>
    <x v="0"/>
    <s v="104.Ашигт малтмалын нөөц ашигласны төлбөр"/>
  </r>
  <r>
    <x v="0"/>
    <x v="1"/>
    <s v="Adj#1"/>
    <x v="129"/>
    <x v="1"/>
    <s v="MTA"/>
    <s v="2014/01/07"/>
    <s v="Чингэлтэй дүүрэг ЗДТГазар"/>
    <m/>
    <n v="-675"/>
    <s v="Сод Газар"/>
    <x v="2"/>
    <s v="101.Аж ахуйн нэгжийн орлогын албан татвар "/>
  </r>
  <r>
    <x v="1"/>
    <x v="1"/>
    <s v="Adj#0"/>
    <x v="155"/>
    <x v="1"/>
    <s v="MTA"/>
    <s v="2014/12/01"/>
    <s v="УТОХГ"/>
    <m/>
    <n v="-4775.3"/>
    <s v="Голденсий  Петролеум"/>
    <x v="2"/>
    <s v="101.Аж ахуйн нэгжийн орлогын албан татвар "/>
  </r>
  <r>
    <x v="0"/>
    <x v="1"/>
    <s v="Adj#1"/>
    <x v="136"/>
    <x v="1"/>
    <s v="MTA"/>
    <s v="2014/01/29"/>
    <s v="Сүхбаатар дүүрэг"/>
    <m/>
    <n v="-127.6"/>
    <s v="Эф Ви Эс Пи"/>
    <x v="2"/>
    <s v="101.Аж ахуйн нэгжийн орлогын албан татвар "/>
  </r>
  <r>
    <x v="0"/>
    <x v="1"/>
    <s v="Adj#1"/>
    <x v="136"/>
    <x v="1"/>
    <s v="MTA"/>
    <s v="2014/10/17"/>
    <s v="Сүхбаатар дүүрэг"/>
    <m/>
    <n v="-224.3"/>
    <s v="Эф Ви Эс Пи"/>
    <x v="2"/>
    <s v="101.Аж ахуйн нэгжийн орлогын албан татвар "/>
  </r>
  <r>
    <x v="1"/>
    <x v="1"/>
    <s v="Adj#0"/>
    <x v="163"/>
    <x v="1"/>
    <s v="MTA"/>
    <s v="2014/02/19"/>
    <s v="Чингэлтэй дүүрэг ЗДТГазар"/>
    <m/>
    <n v="-245708"/>
    <s v="Эс-Эм-Ай"/>
    <x v="2"/>
    <s v="101.Аж ахуйн нэгжийн орлогын албан татвар "/>
  </r>
  <r>
    <x v="1"/>
    <x v="1"/>
    <s v="Adj#0"/>
    <x v="40"/>
    <x v="1"/>
    <s v="MTA"/>
    <s v="2014/12/19"/>
    <s v="Өмнөговь ЗДТГазар"/>
    <m/>
    <n v="-40000"/>
    <s v="ӨСӨХ ЗООС"/>
    <x v="0"/>
    <s v="104.Ашигт малтмалын нөөц ашигласны төлбөр"/>
  </r>
  <r>
    <x v="1"/>
    <x v="1"/>
    <s v="Adj#0"/>
    <x v="40"/>
    <x v="1"/>
    <s v="MTA"/>
    <s v="2014/11/03"/>
    <s v="Баянзүрх дүүрэг ЗДТГазар"/>
    <m/>
    <n v="-4870"/>
    <s v="ӨСӨХ ЗООС"/>
    <x v="2"/>
    <s v="101.Аж ахуйн нэгжийн орлогын албан татвар "/>
  </r>
  <r>
    <x v="1"/>
    <x v="1"/>
    <s v="Adj#0"/>
    <x v="72"/>
    <x v="1"/>
    <s v="MTA"/>
    <s v="2014/03/31"/>
    <s v="УТОХГ"/>
    <m/>
    <n v="-3905673.5"/>
    <s v="Эрдэнэс Таван толгой"/>
    <x v="2"/>
    <s v="101.Аж ахуйн нэгжийн орлогын албан татвар "/>
  </r>
  <r>
    <x v="1"/>
    <x v="1"/>
    <s v="Adj#0"/>
    <x v="72"/>
    <x v="1"/>
    <s v="MTA"/>
    <s v="2014/04/30"/>
    <s v="УТОХГ"/>
    <m/>
    <n v="-3832.2"/>
    <s v="Эрдэнэс Таван толгой"/>
    <x v="2"/>
    <s v="101.Аж ахуйн нэгжийн орлогын албан татвар "/>
  </r>
  <r>
    <x v="1"/>
    <x v="1"/>
    <s v="Adj#0"/>
    <x v="72"/>
    <x v="1"/>
    <s v="MTA"/>
    <s v="2014/05/31"/>
    <s v="УТОХГ"/>
    <m/>
    <n v="-8093959.4000000004"/>
    <s v="Эрдэнэс Таван толгой"/>
    <x v="0"/>
    <s v="104.Ашигт малтмалын нөөц ашигласны төлбөр"/>
  </r>
  <r>
    <x v="1"/>
    <x v="1"/>
    <s v="Adj#0"/>
    <x v="72"/>
    <x v="1"/>
    <s v="MTA"/>
    <s v="2014/07/31"/>
    <s v="УТОХГ"/>
    <m/>
    <n v="-3409899"/>
    <s v="Эрдэнэс Таван толгой"/>
    <x v="2"/>
    <s v="101.Аж ахуйн нэгжийн орлогын албан татвар "/>
  </r>
  <r>
    <x v="1"/>
    <x v="1"/>
    <s v="Adj#0"/>
    <x v="72"/>
    <x v="1"/>
    <s v="MTA"/>
    <s v="2014/09/30"/>
    <s v="УТОХГ"/>
    <m/>
    <n v="-1375260.1"/>
    <s v="Эрдэнэс Таван толгой"/>
    <x v="2"/>
    <s v="101.Аж ахуйн нэгжийн орлогын албан татвар "/>
  </r>
  <r>
    <x v="1"/>
    <x v="1"/>
    <s v="Adj#0"/>
    <x v="72"/>
    <x v="1"/>
    <s v="MTA"/>
    <s v="2014/12/23"/>
    <s v="УТОХГ"/>
    <m/>
    <n v="-975963.2"/>
    <s v="Эрдэнэс Таван толгой"/>
    <x v="2"/>
    <s v="101.Аж ахуйн нэгжийн орлогын албан татвар "/>
  </r>
  <r>
    <x v="1"/>
    <x v="1"/>
    <s v="Adj#0"/>
    <x v="72"/>
    <x v="1"/>
    <s v="MTA"/>
    <s v="2014/12/29"/>
    <s v="УТОХГ"/>
    <m/>
    <n v="-21166401"/>
    <s v="Эрдэнэс Таван толгой"/>
    <x v="2"/>
    <s v="101.Аж ахуйн нэгжийн орлогын албан татвар "/>
  </r>
  <r>
    <x v="1"/>
    <x v="1"/>
    <s v="Adj#0"/>
    <x v="131"/>
    <x v="1"/>
    <s v="MTA"/>
    <m/>
    <m/>
    <m/>
    <n v="-1922.5"/>
    <s v="Шинэ Илион Нэн Юань"/>
    <x v="2"/>
    <s v="101.Аж ахуйн нэгжийн орлогын албан татвар "/>
  </r>
  <r>
    <x v="0"/>
    <x v="1"/>
    <s v="Adj#2"/>
    <x v="131"/>
    <x v="1"/>
    <s v="MTA"/>
    <m/>
    <m/>
    <m/>
    <n v="1922.5"/>
    <s v="Шинэ Илион Нэн Юань"/>
    <x v="2"/>
    <s v="101.Аж ахуйн нэгжийн орлогын албан татвар "/>
  </r>
  <r>
    <x v="0"/>
    <x v="1"/>
    <s v="Adj#2"/>
    <x v="131"/>
    <x v="1"/>
    <s v="MTA"/>
    <s v="2014/02/07"/>
    <s v="Баянзүрх дүүрэг ЗДТГазар"/>
    <m/>
    <n v="-672.2"/>
    <s v="Шинэ Илион Нэн Юань"/>
    <x v="2"/>
    <s v="101.Аж ахуйн нэгжийн орлогын албан татвар "/>
  </r>
  <r>
    <x v="1"/>
    <x v="1"/>
    <s v="Adj#0"/>
    <x v="89"/>
    <x v="1"/>
    <s v="MTA"/>
    <s v="2014/12/22"/>
    <s v="Хэнтий ЗДТГазар"/>
    <m/>
    <n v="-11006.5"/>
    <s v="Си Эм Кэй Ай"/>
    <x v="0"/>
    <s v="104.Ашигт малтмалын нөөц ашигласны төлбөр"/>
  </r>
  <r>
    <x v="1"/>
    <x v="1"/>
    <s v="Adj#0"/>
    <x v="191"/>
    <x v="1"/>
    <s v="MTA"/>
    <s v="2014/12/18"/>
    <s v="Өмнөговь ЗДТГазар"/>
    <m/>
    <n v="-83.9"/>
    <s v="Мөнхноён Суврага"/>
    <x v="0"/>
    <s v="104.Ашигт малтмалын нөөц ашигласны төлбөр"/>
  </r>
  <r>
    <x v="1"/>
    <x v="1"/>
    <s v="Adj#0"/>
    <x v="191"/>
    <x v="1"/>
    <s v="MTA"/>
    <s v="2014/12/30"/>
    <s v="Өмнөговь ЗДТГазар"/>
    <m/>
    <n v="-4107.3"/>
    <s v="Мөнхноён Суврага"/>
    <x v="0"/>
    <s v="104.Ашигт малтмалын нөөц ашигласны төлбөр"/>
  </r>
  <r>
    <x v="1"/>
    <x v="1"/>
    <s v="Adj#0"/>
    <x v="191"/>
    <x v="1"/>
    <s v="MTA"/>
    <s v="2014/01/13"/>
    <s v="Баянгол дүүрэг ЗДТГазар"/>
    <m/>
    <n v="-604"/>
    <s v="Мөнхноён Суврага"/>
    <x v="2"/>
    <s v="101.Аж ахуйн нэгжийн орлогын албан татвар "/>
  </r>
  <r>
    <x v="1"/>
    <x v="1"/>
    <s v="Adj#0"/>
    <x v="191"/>
    <x v="1"/>
    <s v="MTA"/>
    <s v="2014/01/23"/>
    <s v="Баянгол дүүрэг ЗДТГазар"/>
    <m/>
    <n v="-10.199999999999999"/>
    <s v="Мөнхноён Суврага"/>
    <x v="2"/>
    <s v="101.Аж ахуйн нэгжийн орлогын албан татвар "/>
  </r>
  <r>
    <x v="1"/>
    <x v="1"/>
    <s v="Adj#0"/>
    <x v="191"/>
    <x v="1"/>
    <s v="MTA"/>
    <s v="2014/02/11"/>
    <s v="Баянгол дүүрэг ЗДТГазар"/>
    <m/>
    <n v="-586.20000000000005"/>
    <s v="Мөнхноён Суврага"/>
    <x v="2"/>
    <s v="101.Аж ахуйн нэгжийн орлогын албан татвар "/>
  </r>
  <r>
    <x v="1"/>
    <x v="1"/>
    <s v="Adj#0"/>
    <x v="191"/>
    <x v="1"/>
    <s v="MTA"/>
    <s v="2014/04/17"/>
    <s v="Баянгол дүүрэг ЗДТГазар"/>
    <m/>
    <n v="-15723.3"/>
    <s v="Мөнхноён Суврага"/>
    <x v="2"/>
    <s v="101.Аж ахуйн нэгжийн орлогын албан татвар "/>
  </r>
  <r>
    <x v="1"/>
    <x v="1"/>
    <s v="Adj#0"/>
    <x v="191"/>
    <x v="1"/>
    <s v="MTA"/>
    <s v="2014/05/22"/>
    <s v="Баянгол дүүрэг ЗДТГазар"/>
    <m/>
    <n v="-31071.8"/>
    <s v="Мөнхноён Суврага"/>
    <x v="2"/>
    <s v="101.Аж ахуйн нэгжийн орлогын албан татвар "/>
  </r>
  <r>
    <x v="1"/>
    <x v="1"/>
    <s v="Adj#0"/>
    <x v="191"/>
    <x v="1"/>
    <s v="MTA"/>
    <s v="2014/06/13"/>
    <s v="Баянгол дүүрэг ЗДТГазар"/>
    <m/>
    <n v="-32263.599999999999"/>
    <s v="Мөнхноён Суврага"/>
    <x v="2"/>
    <s v="101.Аж ахуйн нэгжийн орлогын албан татвар "/>
  </r>
  <r>
    <x v="1"/>
    <x v="1"/>
    <s v="Adj#0"/>
    <x v="191"/>
    <x v="1"/>
    <s v="MTA"/>
    <s v="2014/07/17"/>
    <s v="Баянгол дүүрэг ЗДТГазар"/>
    <m/>
    <n v="-31292.9"/>
    <s v="Мөнхноён Суврага"/>
    <x v="2"/>
    <s v="101.Аж ахуйн нэгжийн орлогын албан татвар "/>
  </r>
  <r>
    <x v="1"/>
    <x v="1"/>
    <s v="Adj#0"/>
    <x v="191"/>
    <x v="1"/>
    <s v="MTA"/>
    <s v="2014/08/14"/>
    <s v="Баянгол дүүрэг ЗДТГазар"/>
    <m/>
    <n v="-32073.9"/>
    <s v="Мөнхноён Суврага"/>
    <x v="2"/>
    <s v="101.Аж ахуйн нэгжийн орлогын албан татвар "/>
  </r>
  <r>
    <x v="1"/>
    <x v="1"/>
    <s v="Adj#0"/>
    <x v="191"/>
    <x v="1"/>
    <s v="MTA"/>
    <s v="2014/09/19"/>
    <s v="Баянгол дүүрэг ЗДТГазар"/>
    <m/>
    <n v="-32354.6"/>
    <s v="Мөнхноён Суврага"/>
    <x v="2"/>
    <s v="101.Аж ахуйн нэгжийн орлогын албан татвар "/>
  </r>
  <r>
    <x v="1"/>
    <x v="1"/>
    <s v="Adj#0"/>
    <x v="191"/>
    <x v="1"/>
    <s v="MTA"/>
    <s v="2014/10/16"/>
    <s v="Баянгол дүүрэг ЗДТГазар"/>
    <m/>
    <n v="-31013.4"/>
    <s v="Мөнхноён Суврага"/>
    <x v="2"/>
    <s v="101.Аж ахуйн нэгжийн орлогын албан татвар "/>
  </r>
  <r>
    <x v="1"/>
    <x v="1"/>
    <s v="Adj#0"/>
    <x v="191"/>
    <x v="1"/>
    <s v="MTA"/>
    <s v="2014/11/13"/>
    <s v="Баянгол дүүрэг ЗДТГазар"/>
    <m/>
    <n v="-32053.4"/>
    <s v="Мөнхноён Суврага"/>
    <x v="2"/>
    <s v="101.Аж ахуйн нэгжийн орлогын албан татвар "/>
  </r>
  <r>
    <x v="1"/>
    <x v="1"/>
    <s v="Adj#0"/>
    <x v="191"/>
    <x v="1"/>
    <s v="MTA"/>
    <s v="2014/12/18"/>
    <s v="Баянгол дүүрэг ЗДТГазар"/>
    <m/>
    <n v="-31040.799999999999"/>
    <s v="Мөнхноён Суврага"/>
    <x v="2"/>
    <s v="101.Аж ахуйн нэгжийн орлогын албан татвар "/>
  </r>
  <r>
    <x v="1"/>
    <x v="1"/>
    <s v="Adj#0"/>
    <x v="191"/>
    <x v="1"/>
    <s v="MTA"/>
    <s v="2014/12/25"/>
    <s v="Баянгол дүүрэг ЗДТГазар"/>
    <m/>
    <n v="-4029.3"/>
    <s v="Мөнхноён Суврага"/>
    <x v="2"/>
    <s v="101.Аж ахуйн нэгжийн орлогын албан татвар "/>
  </r>
  <r>
    <x v="1"/>
    <x v="1"/>
    <s v="Adj#0"/>
    <x v="191"/>
    <x v="1"/>
    <s v="MTA"/>
    <s v="2014/12/30"/>
    <s v="Баянгол дүүрэг ЗДТГазар"/>
    <m/>
    <n v="67124"/>
    <s v="Мөнхноён Суврага"/>
    <x v="2"/>
    <s v="101.Аж ахуйн нэгжийн орлогын албан татвар "/>
  </r>
  <r>
    <x v="1"/>
    <x v="1"/>
    <s v="Adj#0"/>
    <x v="191"/>
    <x v="1"/>
    <s v="MTA"/>
    <s v="2014/12/31"/>
    <s v="Баянгол дүүрэг ЗДТГазар"/>
    <m/>
    <n v="-67124"/>
    <s v="Мөнхноён Суврага"/>
    <x v="2"/>
    <s v="101.Аж ахуйн нэгжийн орлогын албан татвар "/>
  </r>
  <r>
    <x v="1"/>
    <x v="1"/>
    <s v="Adj#0"/>
    <x v="132"/>
    <x v="1"/>
    <s v="MTA"/>
    <s v="2014/02/14"/>
    <s v="Сүхбаатар дүүрэг"/>
    <m/>
    <n v="-155.80000000000001"/>
    <s v="ЭЖ БАЛЕЙ"/>
    <x v="2"/>
    <s v="101.Аж ахуйн нэгжийн орлогын албан татвар "/>
  </r>
  <r>
    <x v="1"/>
    <x v="1"/>
    <s v="Adj#0"/>
    <x v="132"/>
    <x v="1"/>
    <s v="MTA"/>
    <s v="2014/04/23"/>
    <s v="Сүхбаатар дүүрэг"/>
    <m/>
    <n v="-26.9"/>
    <s v="ЭЖ БАЛЕЙ"/>
    <x v="2"/>
    <s v="101.Аж ахуйн нэгжийн орлогын албан татвар "/>
  </r>
  <r>
    <x v="1"/>
    <x v="1"/>
    <s v="Adj#0"/>
    <x v="132"/>
    <x v="1"/>
    <s v="MTA"/>
    <s v="2014/07/31"/>
    <s v="Сүхбаатар дүүрэг"/>
    <m/>
    <n v="-145.5"/>
    <s v="ЭЖ БАЛЕЙ"/>
    <x v="2"/>
    <s v="101.Аж ахуйн нэгжийн орлогын албан татвар "/>
  </r>
  <r>
    <x v="1"/>
    <x v="1"/>
    <s v="Adj#0"/>
    <x v="132"/>
    <x v="1"/>
    <s v="MTA"/>
    <s v="2014/10/27"/>
    <s v="Сүхбаатар дүүрэг"/>
    <m/>
    <n v="-72.400000000000006"/>
    <s v="ЭЖ БАЛЕЙ"/>
    <x v="2"/>
    <s v="101.Аж ахуйн нэгжийн орлогын албан татвар "/>
  </r>
  <r>
    <x v="1"/>
    <x v="1"/>
    <s v="Adj#0"/>
    <x v="125"/>
    <x v="1"/>
    <s v="MTA"/>
    <s v="2014/02/11"/>
    <s v="Сонгинохайрхан дүүрэг ЗДТГазар"/>
    <m/>
    <n v="-10000"/>
    <s v="ТЭГШТПЛАНТ"/>
    <x v="2"/>
    <s v="101.Аж ахуйн нэгжийн орлогын албан татвар "/>
  </r>
  <r>
    <x v="1"/>
    <x v="1"/>
    <s v="Adj#0"/>
    <x v="125"/>
    <x v="1"/>
    <s v="MTA"/>
    <s v="2014/03/14"/>
    <s v="Сонгинохайрхан дүүрэг ЗДТГазар"/>
    <m/>
    <n v="-26000"/>
    <s v="ТЭГШТПЛАНТ"/>
    <x v="2"/>
    <s v="101.Аж ахуйн нэгжийн орлогын албан татвар "/>
  </r>
  <r>
    <x v="1"/>
    <x v="1"/>
    <s v="Adj#0"/>
    <x v="125"/>
    <x v="1"/>
    <s v="MTA"/>
    <s v="2014/05/05"/>
    <s v="Сонгинохайрхан дүүрэг ЗДТГазар"/>
    <m/>
    <n v="-20005"/>
    <s v="ТЭГШТПЛАНТ"/>
    <x v="2"/>
    <s v="101.Аж ахуйн нэгжийн орлогын албан татвар "/>
  </r>
  <r>
    <x v="1"/>
    <x v="1"/>
    <s v="Adj#0"/>
    <x v="125"/>
    <x v="1"/>
    <s v="MTA"/>
    <s v="2014/05/08"/>
    <s v="Сонгинохайрхан дүүрэг ЗДТГазар"/>
    <m/>
    <n v="-21200"/>
    <s v="ТЭГШТПЛАНТ"/>
    <x v="2"/>
    <s v="101.Аж ахуйн нэгжийн орлогын албан татвар "/>
  </r>
  <r>
    <x v="1"/>
    <x v="1"/>
    <s v="Adj#0"/>
    <x v="125"/>
    <x v="1"/>
    <s v="MTA"/>
    <s v="2014/07/31"/>
    <s v="Сонгинохайрхан дүүрэг ЗДТГазар"/>
    <m/>
    <n v="-4000"/>
    <s v="ТЭГШТПЛАНТ"/>
    <x v="2"/>
    <s v="101.Аж ахуйн нэгжийн орлогын албан татвар "/>
  </r>
  <r>
    <x v="1"/>
    <x v="1"/>
    <s v="Adj#0"/>
    <x v="125"/>
    <x v="1"/>
    <s v="MTA"/>
    <s v="2014/08/30"/>
    <s v="Сонгинохайрхан дүүрэг ЗДТГазар"/>
    <m/>
    <n v="-3900"/>
    <s v="ТЭГШТПЛАНТ"/>
    <x v="2"/>
    <s v="101.Аж ахуйн нэгжийн орлогын албан татвар "/>
  </r>
  <r>
    <x v="1"/>
    <x v="1"/>
    <s v="Adj#0"/>
    <x v="125"/>
    <x v="1"/>
    <s v="MTA"/>
    <s v="2014/12/24"/>
    <s v="Сонгинохайрхан дүүрэг ЗДТГазар"/>
    <m/>
    <n v="-13239"/>
    <s v="ТЭГШТПЛАНТ"/>
    <x v="2"/>
    <s v="101.Аж ахуйн нэгжийн орлогын албан татвар "/>
  </r>
  <r>
    <x v="1"/>
    <x v="1"/>
    <s v="Adj#0"/>
    <x v="96"/>
    <x v="1"/>
    <s v="MTA"/>
    <s v="2014/05/07"/>
    <s v="Дорнод ЗДТГазар"/>
    <m/>
    <n v="-7105"/>
    <s v="Цэнгэг орог"/>
    <x v="0"/>
    <s v="104.Ашигт малтмалын нөөц ашигласны төлбөр"/>
  </r>
  <r>
    <x v="1"/>
    <x v="1"/>
    <s v="Adj#0"/>
    <x v="96"/>
    <x v="1"/>
    <s v="MTA"/>
    <s v="2014/06/24"/>
    <s v="Дорнод ЗДТГазар"/>
    <m/>
    <n v="-6545.9"/>
    <s v="Цэнгэг орог"/>
    <x v="0"/>
    <s v="104.Ашигт малтмалын нөөц ашигласны төлбөр"/>
  </r>
  <r>
    <x v="1"/>
    <x v="1"/>
    <s v="Adj#0"/>
    <x v="96"/>
    <x v="1"/>
    <s v="MTA"/>
    <s v="2014/07/09"/>
    <s v="Дорнод ЗДТГазар"/>
    <m/>
    <n v="-6580.7"/>
    <s v="Цэнгэг орог"/>
    <x v="0"/>
    <s v="104.Ашигт малтмалын нөөц ашигласны төлбөр"/>
  </r>
  <r>
    <x v="1"/>
    <x v="1"/>
    <s v="Adj#0"/>
    <x v="96"/>
    <x v="1"/>
    <s v="MTA"/>
    <s v="2014/08/21"/>
    <s v="Дорнод ЗДТГазар"/>
    <m/>
    <n v="-9358.2000000000007"/>
    <s v="Цэнгэг орог"/>
    <x v="0"/>
    <s v="104.Ашигт малтмалын нөөц ашигласны төлбөр"/>
  </r>
  <r>
    <x v="1"/>
    <x v="1"/>
    <s v="Adj#0"/>
    <x v="96"/>
    <x v="1"/>
    <s v="MTA"/>
    <s v="2014/10/29"/>
    <s v="Дорнод ЗДТГазар"/>
    <m/>
    <n v="-4884.7"/>
    <s v="Цэнгэг орог"/>
    <x v="0"/>
    <s v="104.Ашигт малтмалын нөөц ашигласны төлбөр"/>
  </r>
  <r>
    <x v="1"/>
    <x v="1"/>
    <s v="Adj#0"/>
    <x v="96"/>
    <x v="1"/>
    <s v="MTA"/>
    <s v="2014/02/06"/>
    <s v="Баянзүрх дүүрэг ЗДТГазар"/>
    <m/>
    <n v="-2206.6"/>
    <s v="Цэнгэг орог"/>
    <x v="2"/>
    <s v="101.Аж ахуйн нэгжийн орлогын албан татвар "/>
  </r>
  <r>
    <x v="1"/>
    <x v="1"/>
    <s v="Adj#0"/>
    <x v="96"/>
    <x v="1"/>
    <s v="MTA"/>
    <s v="2014/04/22"/>
    <s v="Баянзүрх дүүрэг ЗДТГазар"/>
    <m/>
    <n v="-2996.9"/>
    <s v="Цэнгэг орог"/>
    <x v="2"/>
    <s v="101.Аж ахуйн нэгжийн орлогын албан татвар "/>
  </r>
  <r>
    <x v="1"/>
    <x v="1"/>
    <s v="Adj#0"/>
    <x v="96"/>
    <x v="1"/>
    <s v="MTA"/>
    <s v="2014/07/28"/>
    <s v="Баянзүрх дүүрэг ЗДТГазар"/>
    <m/>
    <n v="-4200"/>
    <s v="Цэнгэг орог"/>
    <x v="2"/>
    <s v="101.Аж ахуйн нэгжийн орлогын албан татвар "/>
  </r>
  <r>
    <x v="1"/>
    <x v="1"/>
    <s v="Adj#0"/>
    <x v="96"/>
    <x v="1"/>
    <s v="MTA"/>
    <s v="2014/10/26"/>
    <s v="Баянзүрх дүүрэг ЗДТГазар"/>
    <m/>
    <n v="-12882"/>
    <s v="Цэнгэг орог"/>
    <x v="2"/>
    <s v="101.Аж ахуйн нэгжийн орлогын албан татвар "/>
  </r>
  <r>
    <x v="0"/>
    <x v="1"/>
    <s v="Adj#1"/>
    <x v="111"/>
    <x v="1"/>
    <s v="MTA"/>
    <s v="2014/04/03"/>
    <s v="Хан-Уул дүүрэг ЗДТГазар"/>
    <m/>
    <n v="-1107.7"/>
    <s v="Голден Гоби Майнинг"/>
    <x v="2"/>
    <s v="101.Аж ахуйн нэгжийн орлогын албан татвар "/>
  </r>
  <r>
    <x v="0"/>
    <x v="1"/>
    <s v="Adj#1"/>
    <x v="111"/>
    <x v="1"/>
    <s v="MTA"/>
    <s v="2014/04/17"/>
    <s v="Хан-Уул дүүрэг ЗДТГазар"/>
    <m/>
    <n v="-585.6"/>
    <s v="Голден Гоби Майнинг"/>
    <x v="2"/>
    <s v="101.Аж ахуйн нэгжийн орлогын албан татвар "/>
  </r>
  <r>
    <x v="0"/>
    <x v="1"/>
    <s v="Adj#1"/>
    <x v="111"/>
    <x v="1"/>
    <s v="MTA"/>
    <s v="2014/06/13"/>
    <s v="Хан-Уул дүүрэг ЗДТГазар"/>
    <m/>
    <n v="-845.7"/>
    <s v="Голден Гоби Майнинг"/>
    <x v="2"/>
    <s v="101.Аж ахуйн нэгжийн орлогын албан татвар "/>
  </r>
  <r>
    <x v="0"/>
    <x v="1"/>
    <s v="Adj#1"/>
    <x v="111"/>
    <x v="1"/>
    <s v="MTA"/>
    <s v="2014/10/16"/>
    <s v="Хан-Уул дүүрэг ЗДТГазар"/>
    <m/>
    <n v="-463.9"/>
    <s v="Голден Гоби Майнинг"/>
    <x v="2"/>
    <s v="101.Аж ахуйн нэгжийн орлогын албан татвар "/>
  </r>
  <r>
    <x v="0"/>
    <x v="1"/>
    <s v="Adj#1"/>
    <x v="111"/>
    <x v="1"/>
    <s v="MTA"/>
    <s v="2014/11/20"/>
    <s v="Хан-Уул дүүрэг ЗДТГазар"/>
    <m/>
    <n v="-126.9"/>
    <s v="Голден Гоби Майнинг"/>
    <x v="2"/>
    <s v="101.Аж ахуйн нэгжийн орлогын албан татвар "/>
  </r>
  <r>
    <x v="0"/>
    <x v="1"/>
    <s v="Adj#1"/>
    <x v="111"/>
    <x v="1"/>
    <s v="MTA"/>
    <s v="2014/11/21"/>
    <s v="Хан-Уул дүүрэг ЗДТГазар"/>
    <m/>
    <n v="-5952.2"/>
    <s v="Голден Гоби Майнинг"/>
    <x v="2"/>
    <s v="101.Аж ахуйн нэгжийн орлогын албан татвар "/>
  </r>
  <r>
    <x v="0"/>
    <x v="1"/>
    <s v="Adj#1"/>
    <x v="111"/>
    <x v="1"/>
    <s v="MTA"/>
    <s v="2014/12/23"/>
    <s v="Хан-Уул дүүрэг ЗДТГазар"/>
    <m/>
    <n v="-87.5"/>
    <s v="Голден Гоби Майнинг"/>
    <x v="2"/>
    <s v="101.Аж ахуйн нэгжийн орлогын албан татвар "/>
  </r>
  <r>
    <x v="1"/>
    <x v="1"/>
    <s v="Adj#0"/>
    <x v="55"/>
    <x v="1"/>
    <s v="MTA"/>
    <s v="2014/06/02"/>
    <s v="Хэнтий ЗДТГазар"/>
    <m/>
    <n v="-30000"/>
    <s v="ХОНГЧАНГЛИ"/>
    <x v="0"/>
    <s v="104.Ашигт малтмалын нөөц ашигласны төлбөр"/>
  </r>
  <r>
    <x v="1"/>
    <x v="1"/>
    <s v="Adj#0"/>
    <x v="55"/>
    <x v="1"/>
    <s v="MTA"/>
    <s v="2014/06/30"/>
    <s v="Хэнтий ЗДТГазар"/>
    <m/>
    <n v="-20000"/>
    <s v="ХОНГЧАНГЛИ"/>
    <x v="0"/>
    <s v="104.Ашигт малтмалын нөөц ашигласны төлбөр"/>
  </r>
  <r>
    <x v="1"/>
    <x v="1"/>
    <s v="Adj#0"/>
    <x v="55"/>
    <x v="1"/>
    <s v="MTA"/>
    <s v="2014/03/24"/>
    <s v="Сүхбаатар дүүрэг"/>
    <m/>
    <n v="-7550"/>
    <s v="ХОНГЧАНГЛИ"/>
    <x v="2"/>
    <s v="101.Аж ахуйн нэгжийн орлогын албан татвар "/>
  </r>
  <r>
    <x v="1"/>
    <x v="1"/>
    <s v="Adj#0"/>
    <x v="55"/>
    <x v="1"/>
    <s v="MTA"/>
    <s v="2014/04/03"/>
    <s v="Сүхбаатар дүүрэг"/>
    <m/>
    <n v="-37548.800000000003"/>
    <s v="ХОНГЧАНГЛИ"/>
    <x v="2"/>
    <s v="101.Аж ахуйн нэгжийн орлогын албан татвар "/>
  </r>
  <r>
    <x v="1"/>
    <x v="1"/>
    <s v="Adj#0"/>
    <x v="55"/>
    <x v="1"/>
    <s v="MTA"/>
    <s v="2014/12/15"/>
    <s v="Сүхбаатар дүүрэг"/>
    <m/>
    <n v="-1587.6"/>
    <s v="ХОНГЧАНГЛИ"/>
    <x v="2"/>
    <s v="101.Аж ахуйн нэгжийн орлогын албан татвар "/>
  </r>
  <r>
    <x v="0"/>
    <x v="1"/>
    <s v="Adj#1"/>
    <x v="62"/>
    <x v="1"/>
    <s v="MTA"/>
    <s v="2014/05/28"/>
    <s v="Дундговь ЗДТГазар"/>
    <m/>
    <n v="-7000"/>
    <s v="Чинхаш"/>
    <x v="0"/>
    <s v="104.Ашигт малтмалын нөөц ашигласны төлбөр"/>
  </r>
  <r>
    <x v="0"/>
    <x v="1"/>
    <s v="Adj#1"/>
    <x v="62"/>
    <x v="1"/>
    <s v="MTA"/>
    <s v="2014/06/26"/>
    <s v="Дундговь ЗДТГазар"/>
    <m/>
    <n v="-10000"/>
    <s v="Чинхаш"/>
    <x v="0"/>
    <s v="104.Ашигт малтмалын нөөц ашигласны төлбөр"/>
  </r>
  <r>
    <x v="0"/>
    <x v="1"/>
    <s v="Adj#1"/>
    <x v="62"/>
    <x v="1"/>
    <s v="MTA"/>
    <s v="2014/07/25"/>
    <s v="Дундговь ЗДТГазар"/>
    <m/>
    <n v="-5000"/>
    <s v="Чинхаш"/>
    <x v="0"/>
    <s v="104.Ашигт малтмалын нөөц ашигласны төлбөр"/>
  </r>
  <r>
    <x v="0"/>
    <x v="1"/>
    <s v="Adj#1"/>
    <x v="62"/>
    <x v="1"/>
    <s v="MTA"/>
    <s v="2014/09/02"/>
    <s v="Дундговь ЗДТГазар"/>
    <m/>
    <n v="-3000"/>
    <s v="Чинхаш"/>
    <x v="0"/>
    <s v="104.Ашигт малтмалын нөөц ашигласны төлбөр"/>
  </r>
  <r>
    <x v="0"/>
    <x v="1"/>
    <s v="Adj#1"/>
    <x v="62"/>
    <x v="1"/>
    <s v="MTA"/>
    <s v="2014/11/26"/>
    <s v="Дундговь ЗДТГазар"/>
    <m/>
    <n v="-10000"/>
    <s v="Чинхаш"/>
    <x v="0"/>
    <s v="104.Ашигт малтмалын нөөц ашигласны төлбөр"/>
  </r>
  <r>
    <x v="0"/>
    <x v="1"/>
    <s v="Adj#1"/>
    <x v="62"/>
    <x v="1"/>
    <s v="MTA"/>
    <s v="2014/12/03"/>
    <s v="Дундговь ЗДТГазар"/>
    <m/>
    <n v="-20000"/>
    <s v="Чинхаш"/>
    <x v="0"/>
    <s v="104.Ашигт малтмалын нөөц ашигласны төлбөр"/>
  </r>
  <r>
    <x v="1"/>
    <x v="1"/>
    <s v="Adj#0"/>
    <x v="23"/>
    <x v="1"/>
    <s v="MTA"/>
    <s v="2014/04/07"/>
    <s v="Дорноговь ЗДТГазар"/>
    <m/>
    <n v="-87540"/>
    <s v="Засаг Чандмань Майнз"/>
    <x v="0"/>
    <s v="104.Ашигт малтмалын нөөц ашигласны төлбөр"/>
  </r>
  <r>
    <x v="1"/>
    <x v="1"/>
    <s v="Adj#0"/>
    <x v="23"/>
    <x v="1"/>
    <s v="MTA"/>
    <s v="2014/05/14"/>
    <s v="Дорноговь ЗДТГазар"/>
    <m/>
    <n v="-87544.1"/>
    <s v="Засаг Чандмань Майнз"/>
    <x v="0"/>
    <s v="104.Ашигт малтмалын нөөц ашигласны төлбөр"/>
  </r>
  <r>
    <x v="1"/>
    <x v="1"/>
    <s v="Adj#0"/>
    <x v="23"/>
    <x v="1"/>
    <s v="MTA"/>
    <s v="2014/06/24"/>
    <s v="Дорноговь ЗДТГазар"/>
    <m/>
    <n v="-84952.9"/>
    <s v="Засаг Чандмань Майнз"/>
    <x v="0"/>
    <s v="104.Ашигт малтмалын нөөц ашигласны төлбөр"/>
  </r>
  <r>
    <x v="1"/>
    <x v="1"/>
    <s v="Adj#0"/>
    <x v="23"/>
    <x v="1"/>
    <s v="MTA"/>
    <s v="2014/07/31"/>
    <s v="Дорноговь ЗДТГазар"/>
    <m/>
    <n v="-50000"/>
    <s v="Засаг Чандмань Майнз"/>
    <x v="0"/>
    <s v="104.Ашигт малтмалын нөөц ашигласны төлбөр"/>
  </r>
  <r>
    <x v="1"/>
    <x v="1"/>
    <s v="Adj#0"/>
    <x v="23"/>
    <x v="1"/>
    <s v="MTA"/>
    <s v="2014/09/25"/>
    <s v="Дорноговь ЗДТГазар"/>
    <m/>
    <n v="-13721.9"/>
    <s v="Засаг Чандмань Майнз"/>
    <x v="0"/>
    <s v="104.Ашигт малтмалын нөөц ашигласны төлбөр"/>
  </r>
  <r>
    <x v="1"/>
    <x v="1"/>
    <s v="Adj#0"/>
    <x v="23"/>
    <x v="1"/>
    <s v="MTA"/>
    <s v="2014/04/07"/>
    <s v="Чингэлтэй дүүрэг ЗДТГазар"/>
    <m/>
    <n v="-10500"/>
    <s v="Засаг Чандмань Майнз"/>
    <x v="2"/>
    <s v="101.Аж ахуйн нэгжийн орлогын албан татвар "/>
  </r>
  <r>
    <x v="1"/>
    <x v="1"/>
    <s v="Adj#0"/>
    <x v="23"/>
    <x v="1"/>
    <s v="MTA"/>
    <s v="2014/07/31"/>
    <s v="Чингэлтэй дүүрэг ЗДТГазар"/>
    <m/>
    <n v="-30000"/>
    <s v="Засаг Чандмань Майнз"/>
    <x v="2"/>
    <s v="101.Аж ахуйн нэгжийн орлогын албан татвар "/>
  </r>
  <r>
    <x v="1"/>
    <x v="1"/>
    <s v="Adj#0"/>
    <x v="23"/>
    <x v="1"/>
    <s v="MTA"/>
    <s v="2014/09/25"/>
    <s v="Чингэлтэй дүүрэг ЗДТГазар"/>
    <m/>
    <n v="-25000"/>
    <s v="Засаг Чандмань Майнз"/>
    <x v="2"/>
    <s v="101.Аж ахуйн нэгжийн орлогын албан татвар "/>
  </r>
  <r>
    <x v="1"/>
    <x v="1"/>
    <s v="Adj#0"/>
    <x v="26"/>
    <x v="1"/>
    <s v="MTA"/>
    <s v="2014/02/25"/>
    <s v="Хэнтий ЗДТГазар"/>
    <m/>
    <n v="-100000"/>
    <s v="Лут чулуу"/>
    <x v="0"/>
    <s v="104.Ашигт малтмалын нөөц ашигласны төлбөр"/>
  </r>
  <r>
    <x v="1"/>
    <x v="1"/>
    <s v="Adj#0"/>
    <x v="26"/>
    <x v="1"/>
    <s v="MTA"/>
    <s v="2014/03/11"/>
    <s v="Хэнтий ЗДТГазар"/>
    <m/>
    <n v="-1398085.3"/>
    <s v="Лут чулуу"/>
    <x v="0"/>
    <s v="104.Ашигт малтмалын нөөц ашигласны төлбөр"/>
  </r>
  <r>
    <x v="1"/>
    <x v="1"/>
    <s v="Adj#0"/>
    <x v="26"/>
    <x v="1"/>
    <s v="MTA"/>
    <s v="2014/03/12"/>
    <s v="Хэнтий ЗДТГазар"/>
    <m/>
    <n v="1238688.3999999999"/>
    <s v="Лут чулуу"/>
    <x v="0"/>
    <s v="104.Ашигт малтмалын нөөц ашигласны төлбөр"/>
  </r>
  <r>
    <x v="1"/>
    <x v="1"/>
    <s v="Adj#0"/>
    <x v="26"/>
    <x v="1"/>
    <s v="MTA"/>
    <s v="2014/05/06"/>
    <s v="Хэнтий ЗДТГазар"/>
    <m/>
    <n v="-3694.7"/>
    <s v="Лут чулуу"/>
    <x v="0"/>
    <s v="104.Ашигт малтмалын нөөц ашигласны төлбөр"/>
  </r>
  <r>
    <x v="1"/>
    <x v="1"/>
    <s v="Adj#0"/>
    <x v="26"/>
    <x v="1"/>
    <s v="MTA"/>
    <s v="2014/05/21"/>
    <s v="Хэнтий ЗДТГазар"/>
    <m/>
    <n v="-73280.7"/>
    <s v="Лут чулуу"/>
    <x v="0"/>
    <s v="104.Ашигт малтмалын нөөц ашигласны төлбөр"/>
  </r>
  <r>
    <x v="1"/>
    <x v="1"/>
    <s v="Adj#0"/>
    <x v="26"/>
    <x v="1"/>
    <s v="MTA"/>
    <s v="2014/06/19"/>
    <s v="Хэнтий ЗДТГазар"/>
    <m/>
    <n v="-118615.8"/>
    <s v="Лут чулуу"/>
    <x v="0"/>
    <s v="104.Ашигт малтмалын нөөц ашигласны төлбөр"/>
  </r>
  <r>
    <x v="1"/>
    <x v="1"/>
    <s v="Adj#0"/>
    <x v="26"/>
    <x v="1"/>
    <s v="MTA"/>
    <s v="2014/07/17"/>
    <s v="Хэнтий ЗДТГазар"/>
    <m/>
    <n v="-155737.70000000001"/>
    <s v="Лут чулуу"/>
    <x v="0"/>
    <s v="104.Ашигт малтмалын нөөц ашигласны төлбөр"/>
  </r>
  <r>
    <x v="1"/>
    <x v="1"/>
    <s v="Adj#0"/>
    <x v="26"/>
    <x v="1"/>
    <s v="MTA"/>
    <s v="2014/08/25"/>
    <s v="Хэнтий ЗДТГазар"/>
    <m/>
    <n v="-89462.9"/>
    <s v="Лут чулуу"/>
    <x v="0"/>
    <s v="104.Ашигт малтмалын нөөц ашигласны төлбөр"/>
  </r>
  <r>
    <x v="1"/>
    <x v="1"/>
    <s v="Adj#0"/>
    <x v="26"/>
    <x v="1"/>
    <s v="MTA"/>
    <s v="2014/09/04"/>
    <s v="Хэнтий ЗДТГазар"/>
    <m/>
    <n v="-52038.7"/>
    <s v="Лут чулуу"/>
    <x v="0"/>
    <s v="104.Ашигт малтмалын нөөц ашигласны төлбөр"/>
  </r>
  <r>
    <x v="1"/>
    <x v="1"/>
    <s v="Adj#0"/>
    <x v="26"/>
    <x v="1"/>
    <s v="MTA"/>
    <s v="2014/09/19"/>
    <s v="Хэнтий ЗДТГазар"/>
    <m/>
    <n v="-47605.4"/>
    <s v="Лут чулуу"/>
    <x v="0"/>
    <s v="104.Ашигт малтмалын нөөц ашигласны төлбөр"/>
  </r>
  <r>
    <x v="1"/>
    <x v="1"/>
    <s v="Adj#0"/>
    <x v="26"/>
    <x v="1"/>
    <s v="MTA"/>
    <s v="2014/03/13"/>
    <s v="Хан-Уул дүүрэг ЗДТГазар"/>
    <m/>
    <n v="-16565.400000000001"/>
    <s v="Лут чулуу"/>
    <x v="2"/>
    <s v="101.Аж ахуйн нэгжийн орлогын албан татвар "/>
  </r>
  <r>
    <x v="1"/>
    <x v="1"/>
    <s v="Adj#0"/>
    <x v="124"/>
    <x v="1"/>
    <s v="MTA"/>
    <s v="2014/05/16"/>
    <s v="Баянгол дүүрэг ЗДТГазар"/>
    <m/>
    <n v="-27704.2"/>
    <s v="Терра Энержи"/>
    <x v="2"/>
    <s v="101.Аж ахуйн нэгжийн орлогын албан татвар "/>
  </r>
  <r>
    <x v="1"/>
    <x v="1"/>
    <s v="Adj#0"/>
    <x v="124"/>
    <x v="1"/>
    <s v="MTA"/>
    <s v="2014/06/23"/>
    <s v="Баянгол дүүрэг ЗДТГазар"/>
    <m/>
    <n v="-111163.1"/>
    <s v="Терра Энержи"/>
    <x v="2"/>
    <s v="101.Аж ахуйн нэгжийн орлогын албан татвар "/>
  </r>
  <r>
    <x v="1"/>
    <x v="1"/>
    <s v="Adj#0"/>
    <x v="124"/>
    <x v="1"/>
    <s v="MTA"/>
    <s v="2014/09/01"/>
    <s v="Баянгол дүүрэг ЗДТГазар"/>
    <m/>
    <n v="-9049.7999999999993"/>
    <s v="Терра Энержи"/>
    <x v="2"/>
    <s v="101.Аж ахуйн нэгжийн орлогын албан татвар "/>
  </r>
  <r>
    <x v="1"/>
    <x v="1"/>
    <s v="Adj#0"/>
    <x v="124"/>
    <x v="1"/>
    <s v="MTA"/>
    <s v="2014/10/22"/>
    <s v="Баянгол дүүрэг ЗДТГазар"/>
    <m/>
    <n v="-37.799999999999997"/>
    <s v="Терра Энержи"/>
    <x v="2"/>
    <s v="101.Аж ахуйн нэгжийн орлогын албан татвар "/>
  </r>
  <r>
    <x v="1"/>
    <x v="1"/>
    <s v="Adj#0"/>
    <x v="124"/>
    <x v="1"/>
    <s v="MTA"/>
    <s v="2014/10/30"/>
    <s v="Баянгол дүүрэг ЗДТГазар"/>
    <m/>
    <n v="-7019"/>
    <s v="Терра Энержи"/>
    <x v="2"/>
    <s v="101.Аж ахуйн нэгжийн орлогын албан татвар "/>
  </r>
  <r>
    <x v="0"/>
    <x v="1"/>
    <s v="Adj#1"/>
    <x v="133"/>
    <x v="1"/>
    <s v="MTA"/>
    <s v="2014/05/21"/>
    <s v="Хан-Уул дүүрэг ЗДТГазар"/>
    <m/>
    <n v="-90"/>
    <s v="Эм Эл Цахиурт Овоо"/>
    <x v="2"/>
    <s v="101.Аж ахуйн нэгжийн орлогын албан татвар "/>
  </r>
  <r>
    <x v="0"/>
    <x v="1"/>
    <s v="Adj#1"/>
    <x v="133"/>
    <x v="1"/>
    <s v="MTA"/>
    <s v="2014/07/25"/>
    <s v="Хан-Уул дүүрэг ЗДТГазар"/>
    <m/>
    <n v="-110"/>
    <s v="Эм Эл Цахиурт Овоо"/>
    <x v="2"/>
    <s v="101.Аж ахуйн нэгжийн орлогын албан татвар "/>
  </r>
  <r>
    <x v="1"/>
    <x v="1"/>
    <s v="Adj#0"/>
    <x v="25"/>
    <x v="1"/>
    <s v="MTA"/>
    <m/>
    <m/>
    <m/>
    <n v="-18153352.699999999"/>
    <s v="Инфинити спэйс"/>
    <x v="0"/>
    <s v="104.Ашигт малтмалын нөөц ашигласны төлбөр"/>
  </r>
  <r>
    <x v="0"/>
    <x v="1"/>
    <s v="Adj#2"/>
    <x v="25"/>
    <x v="1"/>
    <s v="MTA"/>
    <m/>
    <m/>
    <m/>
    <n v="18153352.699999999"/>
    <s v="Инфинити спэйс"/>
    <x v="0"/>
    <s v="104.Ашигт малтмалын нөөц ашигласны төлбөр"/>
  </r>
  <r>
    <x v="0"/>
    <x v="1"/>
    <s v="Adj#2"/>
    <x v="25"/>
    <x v="1"/>
    <s v="MTA"/>
    <s v="2014/04/25"/>
    <s v="Сэлэнгэ ЗДТГазар"/>
    <m/>
    <n v="-200000"/>
    <s v="Инфинити спэйс"/>
    <x v="0"/>
    <s v="104.Ашигт малтмалын нөөц ашигласны төлбөр"/>
  </r>
  <r>
    <x v="0"/>
    <x v="1"/>
    <s v="Adj#2"/>
    <x v="25"/>
    <x v="1"/>
    <s v="MTA"/>
    <s v="2014/04/30"/>
    <s v="Сэлэнгэ ЗДТГазар"/>
    <m/>
    <n v="-300000"/>
    <s v="Инфинити спэйс"/>
    <x v="0"/>
    <s v="104.Ашигт малтмалын нөөц ашигласны төлбөр"/>
  </r>
  <r>
    <x v="0"/>
    <x v="1"/>
    <s v="Adj#2"/>
    <x v="25"/>
    <x v="1"/>
    <s v="MTA"/>
    <s v="2014/05/01"/>
    <s v="Сэлэнгэ ЗДТГазар"/>
    <m/>
    <n v="-300000"/>
    <s v="Инфинити спэйс"/>
    <x v="0"/>
    <s v="104.Ашигт малтмалын нөөц ашигласны төлбөр"/>
  </r>
  <r>
    <x v="0"/>
    <x v="1"/>
    <s v="Adj#2"/>
    <x v="25"/>
    <x v="1"/>
    <s v="MTA"/>
    <s v="2014/05/06"/>
    <s v="Сэлэнгэ ЗДТГазар"/>
    <m/>
    <n v="-350000"/>
    <s v="Инфинити спэйс"/>
    <x v="0"/>
    <s v="104.Ашигт малтмалын нөөц ашигласны төлбөр"/>
  </r>
  <r>
    <x v="0"/>
    <x v="1"/>
    <s v="Adj#2"/>
    <x v="25"/>
    <x v="1"/>
    <s v="MTA"/>
    <s v="2014/06/05"/>
    <s v="Сэлэнгэ ЗДТГазар"/>
    <m/>
    <n v="-400000"/>
    <s v="Инфинити спэйс"/>
    <x v="0"/>
    <s v="104.Ашигт малтмалын нөөц ашигласны төлбөр"/>
  </r>
  <r>
    <x v="0"/>
    <x v="1"/>
    <s v="Adj#2"/>
    <x v="25"/>
    <x v="1"/>
    <s v="MTA"/>
    <s v="2014/06/09"/>
    <s v="Сэлэнгэ ЗДТГазар"/>
    <m/>
    <n v="-300000"/>
    <s v="Инфинити спэйс"/>
    <x v="0"/>
    <s v="104.Ашигт малтмалын нөөц ашигласны төлбөр"/>
  </r>
  <r>
    <x v="0"/>
    <x v="1"/>
    <s v="Adj#2"/>
    <x v="25"/>
    <x v="1"/>
    <s v="MTA"/>
    <s v="2014/07/02"/>
    <s v="Сэлэнгэ ЗДТГазар"/>
    <m/>
    <n v="-300000"/>
    <s v="Инфинити спэйс"/>
    <x v="0"/>
    <s v="104.Ашигт малтмалын нөөц ашигласны төлбөр"/>
  </r>
  <r>
    <x v="0"/>
    <x v="1"/>
    <s v="Adj#2"/>
    <x v="25"/>
    <x v="1"/>
    <s v="MTA"/>
    <s v="2014/08/26"/>
    <s v="Сэлэнгэ ЗДТГазар"/>
    <m/>
    <n v="-2000000"/>
    <s v="Инфинити спэйс"/>
    <x v="0"/>
    <s v="104.Ашигт малтмалын нөөц ашигласны төлбөр"/>
  </r>
  <r>
    <x v="0"/>
    <x v="1"/>
    <s v="Adj#2"/>
    <x v="25"/>
    <x v="1"/>
    <s v="MTA"/>
    <s v="2014/09/08"/>
    <s v="Сэлэнгэ ЗДТГазар"/>
    <m/>
    <n v="-1000000"/>
    <s v="Инфинити спэйс"/>
    <x v="0"/>
    <s v="104.Ашигт малтмалын нөөц ашигласны төлбөр"/>
  </r>
  <r>
    <x v="0"/>
    <x v="1"/>
    <s v="Adj#2"/>
    <x v="25"/>
    <x v="1"/>
    <s v="MTA"/>
    <s v="2014/09/16"/>
    <s v="Сэлэнгэ ЗДТГазар"/>
    <m/>
    <n v="-346600.8"/>
    <s v="Инфинити спэйс"/>
    <x v="0"/>
    <s v="104.Ашигт малтмалын нөөц ашигласны төлбөр"/>
  </r>
  <r>
    <x v="0"/>
    <x v="1"/>
    <s v="Adj#2"/>
    <x v="25"/>
    <x v="1"/>
    <s v="MTA"/>
    <s v="2014/09/22"/>
    <s v="Сэлэнгэ ЗДТГазар"/>
    <m/>
    <n v="-1100000"/>
    <s v="Инфинити спэйс"/>
    <x v="0"/>
    <s v="104.Ашигт малтмалын нөөц ашигласны төлбөр"/>
  </r>
  <r>
    <x v="0"/>
    <x v="1"/>
    <s v="Adj#2"/>
    <x v="25"/>
    <x v="1"/>
    <s v="MTA"/>
    <s v="2014/10/30"/>
    <s v="Сэлэнгэ ЗДТГазар"/>
    <m/>
    <n v="-300000"/>
    <s v="Инфинити спэйс"/>
    <x v="0"/>
    <s v="104.Ашигт малтмалын нөөц ашигласны төлбөр"/>
  </r>
  <r>
    <x v="0"/>
    <x v="1"/>
    <s v="Adj#2"/>
    <x v="25"/>
    <x v="1"/>
    <s v="MTA"/>
    <s v="2014/11/17"/>
    <s v="Сэлэнгэ ЗДТГазар"/>
    <m/>
    <n v="-182918.9"/>
    <s v="Инфинити спэйс"/>
    <x v="0"/>
    <s v="104.Ашигт малтмалын нөөц ашигласны төлбөр"/>
  </r>
  <r>
    <x v="0"/>
    <x v="1"/>
    <s v="Adj#2"/>
    <x v="25"/>
    <x v="1"/>
    <s v="MTA"/>
    <s v="2014/11/19"/>
    <s v="Сэлэнгэ ЗДТГазар"/>
    <m/>
    <n v="-500000"/>
    <s v="Инфинити спэйс"/>
    <x v="0"/>
    <s v="104.Ашигт малтмалын нөөц ашигласны төлбөр"/>
  </r>
  <r>
    <x v="0"/>
    <x v="1"/>
    <s v="Adj#2"/>
    <x v="25"/>
    <x v="1"/>
    <s v="MTA"/>
    <s v="2014/11/20"/>
    <s v="Сэлэнгэ ЗДТГазар"/>
    <m/>
    <n v="-405319.7"/>
    <s v="Инфинити спэйс"/>
    <x v="0"/>
    <s v="104.Ашигт малтмалын нөөц ашигласны төлбөр"/>
  </r>
  <r>
    <x v="0"/>
    <x v="1"/>
    <s v="Adj#2"/>
    <x v="25"/>
    <x v="1"/>
    <s v="MTA"/>
    <s v="2014/11/21"/>
    <s v="Сэлэнгэ ЗДТГазар"/>
    <m/>
    <n v="-370000"/>
    <s v="Инфинити спэйс"/>
    <x v="0"/>
    <s v="104.Ашигт малтмалын нөөц ашигласны төлбөр"/>
  </r>
  <r>
    <x v="0"/>
    <x v="1"/>
    <s v="Adj#2"/>
    <x v="25"/>
    <x v="1"/>
    <s v="MTA"/>
    <s v="2014/11/24"/>
    <s v="Сэлэнгэ ЗДТГазар"/>
    <m/>
    <n v="-500000"/>
    <s v="Инфинити спэйс"/>
    <x v="0"/>
    <s v="104.Ашигт малтмалын нөөц ашигласны төлбөр"/>
  </r>
  <r>
    <x v="0"/>
    <x v="1"/>
    <s v="Adj#2"/>
    <x v="25"/>
    <x v="1"/>
    <s v="MTA"/>
    <s v="2014/11/25"/>
    <s v="Сэлэнгэ ЗДТГазар"/>
    <m/>
    <n v="-800000"/>
    <s v="Инфинити спэйс"/>
    <x v="0"/>
    <s v="104.Ашигт малтмалын нөөц ашигласны төлбөр"/>
  </r>
  <r>
    <x v="0"/>
    <x v="1"/>
    <s v="Adj#2"/>
    <x v="25"/>
    <x v="1"/>
    <s v="MTA"/>
    <s v="2014/12/03"/>
    <s v="Сэлэнгэ ЗДТГазар"/>
    <m/>
    <n v="-500000"/>
    <s v="Инфинити спэйс"/>
    <x v="0"/>
    <s v="104.Ашигт малтмалын нөөц ашигласны төлбөр"/>
  </r>
  <r>
    <x v="0"/>
    <x v="1"/>
    <s v="Adj#2"/>
    <x v="25"/>
    <x v="1"/>
    <s v="MTA"/>
    <s v="2014/12/09"/>
    <s v="Сэлэнгэ ЗДТГазар"/>
    <m/>
    <n v="-400000"/>
    <s v="Инфинити спэйс"/>
    <x v="0"/>
    <s v="104.Ашигт малтмалын нөөц ашигласны төлбөр"/>
  </r>
  <r>
    <x v="0"/>
    <x v="1"/>
    <s v="Adj#2"/>
    <x v="25"/>
    <x v="1"/>
    <s v="MTA"/>
    <s v="2014/12/11"/>
    <s v="Сэлэнгэ ЗДТГазар"/>
    <m/>
    <n v="-600000"/>
    <s v="Инфинити спэйс"/>
    <x v="0"/>
    <s v="104.Ашигт малтмалын нөөц ашигласны төлбөр"/>
  </r>
  <r>
    <x v="0"/>
    <x v="1"/>
    <s v="Adj#2"/>
    <x v="25"/>
    <x v="1"/>
    <s v="MTA"/>
    <s v="2014/12/23"/>
    <s v="Сэлэнгэ ЗДТГазар"/>
    <m/>
    <n v="-1000000"/>
    <s v="Инфинити спэйс"/>
    <x v="0"/>
    <s v="104.Ашигт малтмалын нөөц ашигласны төлбөр"/>
  </r>
  <r>
    <x v="1"/>
    <x v="1"/>
    <s v="Adj#0"/>
    <x v="25"/>
    <x v="1"/>
    <s v="MTA"/>
    <s v="2014/03/20"/>
    <s v="Сүхбаатар дүүрэг"/>
    <m/>
    <n v="-9885.4"/>
    <s v="Инфинити спэйс"/>
    <x v="2"/>
    <s v="101.Аж ахуйн нэгжийн орлогын албан татвар "/>
  </r>
  <r>
    <x v="0"/>
    <x v="1"/>
    <s v="Adj#2"/>
    <x v="25"/>
    <x v="1"/>
    <s v="MTA"/>
    <s v="2014/03/28"/>
    <s v="Сүхбаатар дүүрэг"/>
    <m/>
    <n v="-82813.8"/>
    <s v="Инфинити спэйс"/>
    <x v="0"/>
    <s v="104.Ашигт малтмалын нөөц ашигласны төлбөр"/>
  </r>
  <r>
    <x v="0"/>
    <x v="1"/>
    <s v="Adj#2"/>
    <x v="25"/>
    <x v="1"/>
    <s v="MTA"/>
    <s v="2014/04/02"/>
    <s v="Сүхбаатар дүүрэг"/>
    <m/>
    <n v="-340000"/>
    <s v="Инфинити спэйс"/>
    <x v="0"/>
    <s v="104.Ашигт малтмалын нөөц ашигласны төлбөр"/>
  </r>
  <r>
    <x v="0"/>
    <x v="1"/>
    <s v="Adj#2"/>
    <x v="25"/>
    <x v="1"/>
    <s v="MTA"/>
    <s v="2014/04/03"/>
    <s v="Сүхбаатар дүүрэг"/>
    <m/>
    <n v="-200000"/>
    <s v="Инфинити спэйс"/>
    <x v="0"/>
    <s v="104.Ашигт малтмалын нөөц ашигласны төлбөр"/>
  </r>
  <r>
    <x v="0"/>
    <x v="1"/>
    <s v="Adj#2"/>
    <x v="25"/>
    <x v="1"/>
    <s v="MTA"/>
    <s v="2014/04/15"/>
    <s v="Сүхбаатар дүүрэг"/>
    <m/>
    <n v="-538.29999999999995"/>
    <s v="Инфинити спэйс"/>
    <x v="0"/>
    <s v="104.Ашигт малтмалын нөөц ашигласны төлбөр"/>
  </r>
  <r>
    <x v="1"/>
    <x v="1"/>
    <s v="Adj#0"/>
    <x v="25"/>
    <x v="1"/>
    <s v="MTA"/>
    <s v="2014/08/26"/>
    <s v="Сүхбаатар дүүрэг"/>
    <m/>
    <n v="-280110.5"/>
    <s v="Инфинити спэйс"/>
    <x v="2"/>
    <s v="101.Аж ахуйн нэгжийн орлогын албан татвар "/>
  </r>
  <r>
    <x v="1"/>
    <x v="1"/>
    <s v="Adj#0"/>
    <x v="25"/>
    <x v="1"/>
    <s v="MTA"/>
    <s v="2014/09/10"/>
    <s v="Сүхбаатар дүүрэг"/>
    <m/>
    <n v="-6000"/>
    <s v="Инфинити спэйс"/>
    <x v="2"/>
    <s v="101.Аж ахуйн нэгжийн орлогын албан татвар "/>
  </r>
  <r>
    <x v="1"/>
    <x v="1"/>
    <s v="Adj#0"/>
    <x v="25"/>
    <x v="1"/>
    <s v="MTA"/>
    <s v="2014/11/13"/>
    <s v="Сүхбаатар дүүрэг"/>
    <m/>
    <n v="-100018.3"/>
    <s v="Инфинити спэйс"/>
    <x v="2"/>
    <s v="101.Аж ахуйн нэгжийн орлогын албан татвар "/>
  </r>
  <r>
    <x v="1"/>
    <x v="1"/>
    <s v="Adj#0"/>
    <x v="25"/>
    <x v="1"/>
    <s v="MTA"/>
    <s v="2014/11/14"/>
    <s v="Сүхбаатар дүүрэг"/>
    <m/>
    <n v="-240000"/>
    <s v="Инфинити спэйс"/>
    <x v="2"/>
    <s v="101.Аж ахуйн нэгжийн орлогын албан татвар "/>
  </r>
  <r>
    <x v="1"/>
    <x v="1"/>
    <s v="Adj#0"/>
    <x v="69"/>
    <x v="1"/>
    <s v="MTA"/>
    <s v="2014/02/21"/>
    <s v="Дундговь ЗДТГазар"/>
    <m/>
    <n v="-26000"/>
    <s v="Эм Ди Эф И"/>
    <x v="0"/>
    <s v="104.Ашигт малтмалын нөөц ашигласны төлбөр"/>
  </r>
  <r>
    <x v="1"/>
    <x v="1"/>
    <s v="Adj#0"/>
    <x v="69"/>
    <x v="1"/>
    <s v="MTA"/>
    <s v="2014/03/10"/>
    <s v="Дундговь ЗДТГазар"/>
    <m/>
    <n v="-20000"/>
    <s v="Эм Ди Эф И"/>
    <x v="0"/>
    <s v="104.Ашигт малтмалын нөөц ашигласны төлбөр"/>
  </r>
  <r>
    <x v="1"/>
    <x v="1"/>
    <s v="Adj#0"/>
    <x v="69"/>
    <x v="1"/>
    <s v="MTA"/>
    <s v="2014/03/28"/>
    <s v="Дундговь ЗДТГазар"/>
    <m/>
    <n v="-20000"/>
    <s v="Эм Ди Эф И"/>
    <x v="0"/>
    <s v="104.Ашигт малтмалын нөөц ашигласны төлбөр"/>
  </r>
  <r>
    <x v="1"/>
    <x v="1"/>
    <s v="Adj#0"/>
    <x v="69"/>
    <x v="1"/>
    <s v="MTA"/>
    <s v="2014/04/30"/>
    <s v="Дундговь ЗДТГазар"/>
    <m/>
    <n v="-10000"/>
    <s v="Эм Ди Эф И"/>
    <x v="0"/>
    <s v="104.Ашигт малтмалын нөөц ашигласны төлбөр"/>
  </r>
  <r>
    <x v="1"/>
    <x v="1"/>
    <s v="Adj#0"/>
    <x v="69"/>
    <x v="1"/>
    <s v="MTA"/>
    <s v="2014/05/14"/>
    <s v="Дундговь ЗДТГазар"/>
    <m/>
    <n v="-10000"/>
    <s v="Эм Ди Эф И"/>
    <x v="0"/>
    <s v="104.Ашигт малтмалын нөөц ашигласны төлбөр"/>
  </r>
  <r>
    <x v="1"/>
    <x v="1"/>
    <s v="Adj#0"/>
    <x v="69"/>
    <x v="1"/>
    <s v="MTA"/>
    <s v="2014/05/27"/>
    <s v="Дундговь ЗДТГазар"/>
    <m/>
    <n v="-5000"/>
    <s v="Эм Ди Эф И"/>
    <x v="0"/>
    <s v="104.Ашигт малтмалын нөөц ашигласны төлбөр"/>
  </r>
  <r>
    <x v="1"/>
    <x v="1"/>
    <s v="Adj#0"/>
    <x v="69"/>
    <x v="1"/>
    <s v="MTA"/>
    <s v="2014/06/13"/>
    <s v="Дундговь ЗДТГазар"/>
    <m/>
    <n v="-3000"/>
    <s v="Эм Ди Эф И"/>
    <x v="0"/>
    <s v="104.Ашигт малтмалын нөөц ашигласны төлбөр"/>
  </r>
  <r>
    <x v="1"/>
    <x v="1"/>
    <s v="Adj#0"/>
    <x v="69"/>
    <x v="1"/>
    <s v="MTA"/>
    <s v="2014/06/25"/>
    <s v="Дундговь ЗДТГазар"/>
    <m/>
    <n v="-22000"/>
    <s v="Эм Ди Эф И"/>
    <x v="0"/>
    <s v="104.Ашигт малтмалын нөөц ашигласны төлбөр"/>
  </r>
  <r>
    <x v="1"/>
    <x v="1"/>
    <s v="Adj#0"/>
    <x v="69"/>
    <x v="1"/>
    <s v="MTA"/>
    <s v="2014/08/26"/>
    <s v="Дундговь ЗДТГазар"/>
    <m/>
    <n v="-5000"/>
    <s v="Эм Ди Эф И"/>
    <x v="0"/>
    <s v="104.Ашигт малтмалын нөөц ашигласны төлбөр"/>
  </r>
  <r>
    <x v="1"/>
    <x v="1"/>
    <s v="Adj#0"/>
    <x v="69"/>
    <x v="1"/>
    <s v="MTA"/>
    <s v="2014/09/23"/>
    <s v="Дундговь ЗДТГазар"/>
    <m/>
    <n v="-9000"/>
    <s v="Эм Ди Эф И"/>
    <x v="0"/>
    <s v="104.Ашигт малтмалын нөөц ашигласны төлбөр"/>
  </r>
  <r>
    <x v="1"/>
    <x v="1"/>
    <s v="Adj#0"/>
    <x v="69"/>
    <x v="1"/>
    <s v="MTA"/>
    <s v="2014/10/30"/>
    <s v="Дундговь ЗДТГазар"/>
    <m/>
    <n v="-12000"/>
    <s v="Эм Ди Эф И"/>
    <x v="0"/>
    <s v="104.Ашигт малтмалын нөөц ашигласны төлбөр"/>
  </r>
  <r>
    <x v="1"/>
    <x v="1"/>
    <s v="Adj#0"/>
    <x v="69"/>
    <x v="1"/>
    <s v="MTA"/>
    <s v="2014/11/12"/>
    <s v="Дундговь ЗДТГазар"/>
    <m/>
    <n v="-7000"/>
    <s v="Эм Ди Эф И"/>
    <x v="0"/>
    <s v="104.Ашигт малтмалын нөөц ашигласны төлбөр"/>
  </r>
  <r>
    <x v="1"/>
    <x v="1"/>
    <s v="Adj#0"/>
    <x v="69"/>
    <x v="1"/>
    <s v="MTA"/>
    <s v="2014/12/05"/>
    <s v="Дундговь ЗДТГазар"/>
    <m/>
    <n v="-9000"/>
    <s v="Эм Ди Эф И"/>
    <x v="0"/>
    <s v="104.Ашигт малтмалын нөөц ашигласны төлбөр"/>
  </r>
  <r>
    <x v="1"/>
    <x v="1"/>
    <s v="Adj#0"/>
    <x v="69"/>
    <x v="1"/>
    <s v="MTA"/>
    <s v="2014/12/30"/>
    <s v="Дундговь ЗДТГазар"/>
    <m/>
    <n v="-9000"/>
    <s v="Эм Ди Эф И"/>
    <x v="0"/>
    <s v="104.Ашигт малтмалын нөөц ашигласны төлбөр"/>
  </r>
  <r>
    <x v="1"/>
    <x v="1"/>
    <s v="Adj#0"/>
    <x v="69"/>
    <x v="1"/>
    <s v="MTA"/>
    <s v="2014/02/21"/>
    <s v="Баянзүрх дүүрэг ЗДТГазар"/>
    <m/>
    <n v="-13000"/>
    <s v="Эм Ди Эф И"/>
    <x v="2"/>
    <s v="101.Аж ахуйн нэгжийн орлогын албан татвар "/>
  </r>
  <r>
    <x v="1"/>
    <x v="1"/>
    <s v="Adj#0"/>
    <x v="69"/>
    <x v="1"/>
    <s v="MTA"/>
    <s v="2014/03/04"/>
    <s v="Баянзүрх дүүрэг ЗДТГазар"/>
    <m/>
    <n v="-13018.9"/>
    <s v="Эм Ди Эф И"/>
    <x v="2"/>
    <s v="101.Аж ахуйн нэгжийн орлогын албан татвар "/>
  </r>
  <r>
    <x v="1"/>
    <x v="1"/>
    <s v="Adj#0"/>
    <x v="69"/>
    <x v="1"/>
    <s v="MTA"/>
    <s v="2014/05/14"/>
    <s v="Баянзүрх дүүрэг ЗДТГазар"/>
    <m/>
    <n v="-5000"/>
    <s v="Эм Ди Эф И"/>
    <x v="2"/>
    <s v="101.Аж ахуйн нэгжийн орлогын албан татвар "/>
  </r>
  <r>
    <x v="1"/>
    <x v="1"/>
    <s v="Adj#0"/>
    <x v="69"/>
    <x v="1"/>
    <s v="MTA"/>
    <s v="2014/05/29"/>
    <s v="Баянзүрх дүүрэг ЗДТГазар"/>
    <m/>
    <n v="-6743.2"/>
    <s v="Эм Ди Эф И"/>
    <x v="2"/>
    <s v="101.Аж ахуйн нэгжийн орлогын албан татвар "/>
  </r>
  <r>
    <x v="1"/>
    <x v="1"/>
    <s v="Adj#0"/>
    <x v="69"/>
    <x v="1"/>
    <s v="MTA"/>
    <s v="2014/08/29"/>
    <s v="Баянзүрх дүүрэг ЗДТГазар"/>
    <m/>
    <n v="-7206.5"/>
    <s v="Эм Ди Эф И"/>
    <x v="2"/>
    <s v="101.Аж ахуйн нэгжийн орлогын албан татвар "/>
  </r>
  <r>
    <x v="0"/>
    <x v="1"/>
    <s v="Adj#1"/>
    <x v="88"/>
    <x v="1"/>
    <s v="MTA"/>
    <s v="2014/04/16"/>
    <s v="Булган ЗДТГазар"/>
    <m/>
    <n v="-6343.5"/>
    <s v="Өгөөжбаян хангай"/>
    <x v="0"/>
    <s v="104.Ашигт малтмалын нөөц ашигласны төлбөр"/>
  </r>
  <r>
    <x v="0"/>
    <x v="1"/>
    <s v="Adj#1"/>
    <x v="88"/>
    <x v="1"/>
    <s v="MTA"/>
    <s v="2014/05/27"/>
    <s v="Булган ЗДТГазар"/>
    <m/>
    <n v="-6080.9"/>
    <s v="Өгөөжбаян хангай"/>
    <x v="0"/>
    <s v="104.Ашигт малтмалын нөөц ашигласны төлбөр"/>
  </r>
  <r>
    <x v="0"/>
    <x v="1"/>
    <s v="Adj#1"/>
    <x v="88"/>
    <x v="1"/>
    <s v="MTA"/>
    <s v="2014/06/25"/>
    <s v="Булган ЗДТГазар"/>
    <m/>
    <n v="-1839.1"/>
    <s v="Өгөөжбаян хангай"/>
    <x v="0"/>
    <s v="104.Ашигт малтмалын нөөц ашигласны төлбөр"/>
  </r>
  <r>
    <x v="0"/>
    <x v="1"/>
    <s v="Adj#1"/>
    <x v="88"/>
    <x v="1"/>
    <s v="MTA"/>
    <s v="2014/07/01"/>
    <s v="Булган ЗДТГазар"/>
    <m/>
    <n v="-4196.8"/>
    <s v="Өгөөжбаян хангай"/>
    <x v="0"/>
    <s v="104.Ашигт малтмалын нөөц ашигласны төлбөр"/>
  </r>
  <r>
    <x v="0"/>
    <x v="1"/>
    <s v="Adj#1"/>
    <x v="88"/>
    <x v="1"/>
    <s v="MTA"/>
    <s v="2014/07/09"/>
    <s v="Булган ЗДТГазар"/>
    <m/>
    <n v="-5987.1"/>
    <s v="Өгөөжбаян хангай"/>
    <x v="0"/>
    <s v="104.Ашигт малтмалын нөөц ашигласны төлбөр"/>
  </r>
  <r>
    <x v="0"/>
    <x v="1"/>
    <s v="Adj#1"/>
    <x v="88"/>
    <x v="1"/>
    <s v="MTA"/>
    <s v="2014/08/01"/>
    <s v="Булган ЗДТГазар"/>
    <m/>
    <n v="-3326.5"/>
    <s v="Өгөөжбаян хангай"/>
    <x v="0"/>
    <s v="104.Ашигт малтмалын нөөц ашигласны төлбөр"/>
  </r>
  <r>
    <x v="0"/>
    <x v="1"/>
    <s v="Adj#1"/>
    <x v="88"/>
    <x v="1"/>
    <s v="MTA"/>
    <s v="2014/08/18"/>
    <s v="Булган ЗДТГазар"/>
    <m/>
    <n v="-4481.1000000000004"/>
    <s v="Өгөөжбаян хангай"/>
    <x v="0"/>
    <s v="104.Ашигт малтмалын нөөц ашигласны төлбөр"/>
  </r>
  <r>
    <x v="0"/>
    <x v="1"/>
    <s v="Adj#1"/>
    <x v="88"/>
    <x v="1"/>
    <s v="MTA"/>
    <s v="2014/09/03"/>
    <s v="Булган ЗДТГазар"/>
    <m/>
    <n v="-4027.1"/>
    <s v="Өгөөжбаян хангай"/>
    <x v="0"/>
    <s v="104.Ашигт малтмалын нөөц ашигласны төлбөр"/>
  </r>
  <r>
    <x v="0"/>
    <x v="1"/>
    <s v="Adj#1"/>
    <x v="88"/>
    <x v="1"/>
    <s v="MTA"/>
    <s v="2014/09/18"/>
    <s v="Булган ЗДТГазар"/>
    <m/>
    <n v="-3739.4"/>
    <s v="Өгөөжбаян хангай"/>
    <x v="0"/>
    <s v="104.Ашигт малтмалын нөөц ашигласны төлбөр"/>
  </r>
  <r>
    <x v="0"/>
    <x v="1"/>
    <s v="Adj#1"/>
    <x v="88"/>
    <x v="1"/>
    <s v="MTA"/>
    <s v="2014/10/07"/>
    <s v="Булган ЗДТГазар"/>
    <m/>
    <n v="-4961.2"/>
    <s v="Өгөөжбаян хангай"/>
    <x v="0"/>
    <s v="104.Ашигт малтмалын нөөц ашигласны төлбөр"/>
  </r>
  <r>
    <x v="0"/>
    <x v="1"/>
    <s v="Adj#1"/>
    <x v="88"/>
    <x v="1"/>
    <s v="MTA"/>
    <s v="2014/10/15"/>
    <s v="Булган ЗДТГазар"/>
    <m/>
    <n v="-2390"/>
    <s v="Өгөөжбаян хангай"/>
    <x v="0"/>
    <s v="104.Ашигт малтмалын нөөц ашигласны төлбөр"/>
  </r>
  <r>
    <x v="0"/>
    <x v="1"/>
    <s v="Adj#1"/>
    <x v="88"/>
    <x v="1"/>
    <s v="MTA"/>
    <s v="2014/10/23"/>
    <s v="Булган ЗДТГазар"/>
    <m/>
    <n v="-2812.8"/>
    <s v="Өгөөжбаян хангай"/>
    <x v="0"/>
    <s v="104.Ашигт малтмалын нөөц ашигласны төлбөр"/>
  </r>
  <r>
    <x v="0"/>
    <x v="1"/>
    <s v="Adj#1"/>
    <x v="88"/>
    <x v="1"/>
    <s v="MTA"/>
    <s v="2014/11/04"/>
    <s v="Булган ЗДТГазар"/>
    <m/>
    <n v="-2202.8000000000002"/>
    <s v="Өгөөжбаян хангай"/>
    <x v="0"/>
    <s v="104.Ашигт малтмалын нөөц ашигласны төлбөр"/>
  </r>
  <r>
    <x v="0"/>
    <x v="1"/>
    <s v="Adj#1"/>
    <x v="88"/>
    <x v="1"/>
    <s v="MTA"/>
    <s v="2014/11/18"/>
    <s v="Булган ЗДТГазар"/>
    <m/>
    <n v="-2584.9"/>
    <s v="Өгөөжбаян хангай"/>
    <x v="0"/>
    <s v="104.Ашигт малтмалын нөөц ашигласны төлбөр"/>
  </r>
  <r>
    <x v="0"/>
    <x v="1"/>
    <s v="Adj#1"/>
    <x v="88"/>
    <x v="1"/>
    <s v="MTA"/>
    <s v="2014/02/10"/>
    <s v="Чингэлтэй дүүрэг ЗДТГазар"/>
    <m/>
    <n v="-10343.200000000001"/>
    <s v="Өгөөжбаян хангай"/>
    <x v="2"/>
    <s v="101.Аж ахуйн нэгжийн орлогын албан татвар "/>
  </r>
  <r>
    <x v="0"/>
    <x v="1"/>
    <s v="Adj#1"/>
    <x v="88"/>
    <x v="1"/>
    <s v="MTA"/>
    <s v="2014/07/17"/>
    <s v="Чингэлтэй дүүрэг ЗДТГазар"/>
    <m/>
    <n v="-2758.4"/>
    <s v="Өгөөжбаян хангай"/>
    <x v="2"/>
    <s v="101.Аж ахуйн нэгжийн орлогын албан татвар "/>
  </r>
  <r>
    <x v="0"/>
    <x v="1"/>
    <s v="Adj#1"/>
    <x v="88"/>
    <x v="1"/>
    <s v="MTA"/>
    <s v="2014/11/21"/>
    <s v="Чингэлтэй дүүрэг ЗДТГазар"/>
    <m/>
    <n v="-2506.5"/>
    <s v="Өгөөжбаян хангай"/>
    <x v="2"/>
    <s v="101.Аж ахуйн нэгжийн орлогын албан татвар "/>
  </r>
  <r>
    <x v="1"/>
    <x v="1"/>
    <s v="Adj#0"/>
    <x v="52"/>
    <x v="1"/>
    <s v="MTA"/>
    <s v="2014/11/28"/>
    <s v="Булган ЗДТГазар"/>
    <m/>
    <n v="-11897.4"/>
    <s v="Фокус Метал Майнинг"/>
    <x v="0"/>
    <s v="104.Ашигт малтмалын нөөц ашигласны төлбөр"/>
  </r>
  <r>
    <x v="1"/>
    <x v="1"/>
    <s v="Adj#0"/>
    <x v="52"/>
    <x v="1"/>
    <s v="MTA"/>
    <s v="2014/12/24"/>
    <s v="Булган ЗДТГазар"/>
    <m/>
    <n v="-26778.6"/>
    <s v="Фокус Метал Майнинг"/>
    <x v="0"/>
    <s v="104.Ашигт малтмалын нөөц ашигласны төлбөр"/>
  </r>
  <r>
    <x v="1"/>
    <x v="1"/>
    <s v="Adj#0"/>
    <x v="110"/>
    <x v="1"/>
    <s v="MTA"/>
    <s v="2014/01/17"/>
    <s v="Сүхбаатар дүүрэг"/>
    <m/>
    <n v="-58.4"/>
    <s v="Галакси Майнинг"/>
    <x v="2"/>
    <s v="101.Аж ахуйн нэгжийн орлогын албан татвар "/>
  </r>
  <r>
    <x v="1"/>
    <x v="1"/>
    <s v="Adj#0"/>
    <x v="110"/>
    <x v="1"/>
    <s v="MTA"/>
    <s v="2014/05/01"/>
    <s v="Сүхбаатар дүүрэг"/>
    <m/>
    <n v="-118"/>
    <s v="Галакси Майнинг"/>
    <x v="2"/>
    <s v="101.Аж ахуйн нэгжийн орлогын албан татвар "/>
  </r>
  <r>
    <x v="1"/>
    <x v="1"/>
    <s v="Adj#0"/>
    <x v="110"/>
    <x v="1"/>
    <s v="MTA"/>
    <s v="2014/09/08"/>
    <s v="Сүхбаатар дүүрэг"/>
    <m/>
    <n v="-26.9"/>
    <s v="Галакси Майнинг"/>
    <x v="2"/>
    <s v="101.Аж ахуйн нэгжийн орлогын албан татвар "/>
  </r>
  <r>
    <x v="1"/>
    <x v="1"/>
    <s v="Adj#0"/>
    <x v="68"/>
    <x v="1"/>
    <s v="MTA"/>
    <s v="2014/03/20"/>
    <s v="Дорноговь ЗДТГазар"/>
    <m/>
    <n v="-10000"/>
    <s v="Штайнколе"/>
    <x v="0"/>
    <s v="104.Ашигт малтмалын нөөц ашигласны төлбөр"/>
  </r>
  <r>
    <x v="1"/>
    <x v="1"/>
    <s v="Adj#0"/>
    <x v="68"/>
    <x v="1"/>
    <s v="MTA"/>
    <s v="2014/04/25"/>
    <s v="Дорноговь ЗДТГазар"/>
    <m/>
    <n v="-6582.9"/>
    <s v="Штайнколе"/>
    <x v="0"/>
    <s v="104.Ашигт малтмалын нөөц ашигласны төлбөр"/>
  </r>
  <r>
    <x v="1"/>
    <x v="1"/>
    <s v="Adj#0"/>
    <x v="68"/>
    <x v="1"/>
    <s v="MTA"/>
    <s v="2014/06/20"/>
    <s v="Дорноговь ЗДТГазар"/>
    <m/>
    <n v="-15000"/>
    <s v="Штайнколе"/>
    <x v="0"/>
    <s v="104.Ашигт малтмалын нөөц ашигласны төлбөр"/>
  </r>
  <r>
    <x v="1"/>
    <x v="1"/>
    <s v="Adj#0"/>
    <x v="68"/>
    <x v="1"/>
    <s v="MTA"/>
    <s v="2014/07/31"/>
    <s v="Дорноговь ЗДТГазар"/>
    <m/>
    <n v="-5000"/>
    <s v="Штайнколе"/>
    <x v="0"/>
    <s v="104.Ашигт малтмалын нөөц ашигласны төлбөр"/>
  </r>
  <r>
    <x v="1"/>
    <x v="1"/>
    <s v="Adj#0"/>
    <x v="68"/>
    <x v="1"/>
    <s v="MTA"/>
    <s v="2014/09/23"/>
    <s v="Дорноговь ЗДТГазар"/>
    <m/>
    <n v="-10000"/>
    <s v="Штайнколе"/>
    <x v="0"/>
    <s v="104.Ашигт малтмалын нөөц ашигласны төлбөр"/>
  </r>
  <r>
    <x v="1"/>
    <x v="1"/>
    <s v="Adj#0"/>
    <x v="68"/>
    <x v="1"/>
    <s v="MTA"/>
    <s v="2014/09/30"/>
    <s v="Дорноговь ЗДТГазар"/>
    <m/>
    <n v="-3000"/>
    <s v="Штайнколе"/>
    <x v="0"/>
    <s v="104.Ашигт малтмалын нөөц ашигласны төлбөр"/>
  </r>
  <r>
    <x v="1"/>
    <x v="1"/>
    <s v="Adj#0"/>
    <x v="68"/>
    <x v="1"/>
    <s v="MTA"/>
    <s v="2014/02/10"/>
    <s v="Сүхбаатар дүүрэг"/>
    <m/>
    <n v="-10000"/>
    <s v="Штайнколе"/>
    <x v="2"/>
    <s v="101.Аж ахуйн нэгжийн орлогын албан татвар "/>
  </r>
  <r>
    <x v="1"/>
    <x v="1"/>
    <s v="Adj#0"/>
    <x v="68"/>
    <x v="1"/>
    <s v="MTA"/>
    <s v="2014/02/17"/>
    <s v="Сүхбаатар дүүрэг"/>
    <m/>
    <n v="-30000"/>
    <s v="Штайнколе"/>
    <x v="2"/>
    <s v="101.Аж ахуйн нэгжийн орлогын албан татвар "/>
  </r>
  <r>
    <x v="1"/>
    <x v="1"/>
    <s v="Adj#0"/>
    <x v="68"/>
    <x v="1"/>
    <s v="MTA"/>
    <s v="2014/03/27"/>
    <s v="Сүхбаатар дүүрэг"/>
    <m/>
    <n v="-52629.8"/>
    <s v="Штайнколе"/>
    <x v="2"/>
    <s v="101.Аж ахуйн нэгжийн орлогын албан татвар "/>
  </r>
  <r>
    <x v="1"/>
    <x v="1"/>
    <s v="Adj#0"/>
    <x v="68"/>
    <x v="1"/>
    <s v="MTA"/>
    <s v="2014/10/06"/>
    <s v="Сүхбаатар дүүрэг"/>
    <m/>
    <n v="-29734"/>
    <s v="Штайнколе"/>
    <x v="2"/>
    <s v="101.Аж ахуйн нэгжийн орлогын албан татвар "/>
  </r>
  <r>
    <x v="1"/>
    <x v="1"/>
    <s v="Adj#0"/>
    <x v="68"/>
    <x v="1"/>
    <s v="MTA"/>
    <s v="2014/10/22"/>
    <s v="Сүхбаатар дүүрэг"/>
    <m/>
    <n v="62024"/>
    <s v="Штайнколе"/>
    <x v="2"/>
    <s v="101.Аж ахуйн нэгжийн орлогын албан татвар "/>
  </r>
  <r>
    <x v="0"/>
    <x v="1"/>
    <s v="Adj#1"/>
    <x v="113"/>
    <x v="1"/>
    <s v="MTA"/>
    <s v="2014/10/20"/>
    <s v="Баянгол дүүрэг ЗДТГазар"/>
    <m/>
    <n v="-450"/>
    <s v="Импайргаз Монголиа"/>
    <x v="2"/>
    <s v="101.Аж ахуйн нэгжийн орлогын албан татвар "/>
  </r>
  <r>
    <x v="1"/>
    <x v="1"/>
    <s v="Adj#0"/>
    <x v="10"/>
    <x v="1"/>
    <s v="MTA"/>
    <s v="2014/08/08"/>
    <s v="УТОХГ"/>
    <m/>
    <n v="-192133.7"/>
    <s v="Бороо Гоулд"/>
    <x v="0"/>
    <s v="104.Ашигт малтмалын нөөц ашигласны төлбөр"/>
  </r>
  <r>
    <x v="1"/>
    <x v="1"/>
    <s v="Adj#0"/>
    <x v="32"/>
    <x v="1"/>
    <s v="MTA"/>
    <s v="2014/09/18"/>
    <s v="УТОХГ"/>
    <m/>
    <n v="-191400"/>
    <s v="Монголын Алт МАК"/>
    <x v="0"/>
    <s v="104.Ашигт малтмалын нөөц ашигласны төлбөр"/>
  </r>
  <r>
    <x v="1"/>
    <x v="1"/>
    <s v="Adj#0"/>
    <x v="37"/>
    <x v="1"/>
    <s v="MTA"/>
    <s v="2014/04/02"/>
    <s v="Хөвсгөл ЗДТГазар"/>
    <m/>
    <n v="-10"/>
    <s v="Олонгол трейд"/>
    <x v="0"/>
    <s v="104.Ашигт малтмалын нөөц ашигласны төлбөр"/>
  </r>
  <r>
    <x v="1"/>
    <x v="1"/>
    <s v="Adj#0"/>
    <x v="49"/>
    <x v="1"/>
    <s v="MTA"/>
    <s v="2014/06/03"/>
    <s v="Дорнод ЗДТГазар"/>
    <m/>
    <n v="-2694.2"/>
    <s v="Улз гол"/>
    <x v="0"/>
    <s v="104.Ашигт малтмалын нөөц ашигласны төлбөр"/>
  </r>
  <r>
    <x v="1"/>
    <x v="1"/>
    <s v="Adj#0"/>
    <x v="49"/>
    <x v="1"/>
    <s v="MTA"/>
    <s v="2014/06/16"/>
    <s v="Дорнод ЗДТГазар"/>
    <m/>
    <n v="-3506"/>
    <s v="Улз гол"/>
    <x v="0"/>
    <s v="104.Ашигт малтмалын нөөц ашигласны төлбөр"/>
  </r>
  <r>
    <x v="1"/>
    <x v="1"/>
    <s v="Adj#0"/>
    <x v="49"/>
    <x v="1"/>
    <s v="MTA"/>
    <s v="2014/06/30"/>
    <s v="Дорнод ЗДТГазар"/>
    <m/>
    <n v="-21375.1"/>
    <s v="Улз гол"/>
    <x v="0"/>
    <s v="104.Ашигт малтмалын нөөц ашигласны төлбөр"/>
  </r>
  <r>
    <x v="1"/>
    <x v="1"/>
    <s v="Adj#0"/>
    <x v="49"/>
    <x v="1"/>
    <s v="MTA"/>
    <s v="2014/07/23"/>
    <s v="Дорнод ЗДТГазар"/>
    <m/>
    <n v="-71450.600000000006"/>
    <s v="Улз гол"/>
    <x v="0"/>
    <s v="104.Ашигт малтмалын нөөц ашигласны төлбөр"/>
  </r>
  <r>
    <x v="1"/>
    <x v="1"/>
    <s v="Adj#0"/>
    <x v="49"/>
    <x v="1"/>
    <s v="MTA"/>
    <s v="2014/08/05"/>
    <s v="Дорнод ЗДТГазар"/>
    <m/>
    <n v="-40670.9"/>
    <s v="Улз гол"/>
    <x v="0"/>
    <s v="104.Ашигт малтмалын нөөц ашигласны төлбөр"/>
  </r>
  <r>
    <x v="1"/>
    <x v="1"/>
    <s v="Adj#0"/>
    <x v="49"/>
    <x v="1"/>
    <s v="MTA"/>
    <s v="2014/08/29"/>
    <s v="Дорнод ЗДТГазар"/>
    <m/>
    <n v="-45943.6"/>
    <s v="Улз гол"/>
    <x v="0"/>
    <s v="104.Ашигт малтмалын нөөц ашигласны төлбөр"/>
  </r>
  <r>
    <x v="1"/>
    <x v="1"/>
    <s v="Adj#0"/>
    <x v="60"/>
    <x v="1"/>
    <s v="MTA"/>
    <s v="2014/01/20"/>
    <s v="УТОХГ"/>
    <m/>
    <n v="-400000"/>
    <s v="Цайртминерал"/>
    <x v="0"/>
    <s v="104.Ашигт малтмалын нөөц ашигласны төлбөр"/>
  </r>
  <r>
    <x v="1"/>
    <x v="1"/>
    <s v="Adj#0"/>
    <x v="60"/>
    <x v="1"/>
    <s v="MTA"/>
    <s v="2014/04/18"/>
    <s v="УТОХГ"/>
    <m/>
    <n v="-319959.90000000002"/>
    <s v="Цайртминерал"/>
    <x v="0"/>
    <s v="104.Ашигт малтмалын нөөц ашигласны төлбөр"/>
  </r>
  <r>
    <x v="1"/>
    <x v="1"/>
    <s v="Adj#0"/>
    <x v="60"/>
    <x v="1"/>
    <s v="MTA"/>
    <s v="2014/05/26"/>
    <s v="УТОХГ"/>
    <m/>
    <n v="-400000"/>
    <s v="Цайртминерал"/>
    <x v="0"/>
    <s v="104.Ашигт малтмалын нөөц ашигласны төлбөр"/>
  </r>
  <r>
    <x v="1"/>
    <x v="1"/>
    <s v="Adj#0"/>
    <x v="60"/>
    <x v="1"/>
    <s v="MTA"/>
    <s v="2014/07/16"/>
    <s v="УТОХГ"/>
    <m/>
    <n v="-1760513.5"/>
    <s v="Цайртминерал"/>
    <x v="0"/>
    <s v="104.Ашигт малтмалын нөөц ашигласны төлбөр"/>
  </r>
  <r>
    <x v="1"/>
    <x v="1"/>
    <s v="Adj#0"/>
    <x v="60"/>
    <x v="1"/>
    <s v="MTA"/>
    <s v="2014/09/24"/>
    <s v="УТОХГ"/>
    <m/>
    <n v="-500000"/>
    <s v="Цайртминерал"/>
    <x v="0"/>
    <s v="104.Ашигт малтмалын нөөц ашигласны төлбөр"/>
  </r>
  <r>
    <x v="1"/>
    <x v="1"/>
    <s v="Adj#0"/>
    <x v="60"/>
    <x v="1"/>
    <s v="MTA"/>
    <s v="2014/10/17"/>
    <s v="УТОХГ"/>
    <m/>
    <n v="-716611.8"/>
    <s v="Цайртминерал"/>
    <x v="0"/>
    <s v="104.Ашигт малтмалын нөөц ашигласны төлбөр"/>
  </r>
  <r>
    <x v="1"/>
    <x v="1"/>
    <s v="Adj#0"/>
    <x v="60"/>
    <x v="1"/>
    <s v="MTA"/>
    <s v="2014/10/30"/>
    <s v="УТОХГ"/>
    <m/>
    <n v="-500000"/>
    <s v="Цайртминерал"/>
    <x v="0"/>
    <s v="104.Ашигт малтмалын нөөц ашигласны төлбөр"/>
  </r>
  <r>
    <x v="1"/>
    <x v="1"/>
    <s v="Adj#0"/>
    <x v="60"/>
    <x v="1"/>
    <s v="MTA"/>
    <s v="2014/11/26"/>
    <s v="УТОХГ"/>
    <m/>
    <n v="-500000"/>
    <s v="Цайртминерал"/>
    <x v="0"/>
    <s v="104.Ашигт малтмалын нөөц ашигласны төлбөр"/>
  </r>
  <r>
    <x v="1"/>
    <x v="1"/>
    <s v="Adj#0"/>
    <x v="60"/>
    <x v="1"/>
    <s v="MTA"/>
    <s v="2014/12/19"/>
    <s v="УТОХГ"/>
    <m/>
    <n v="-500000"/>
    <s v="Цайртминерал"/>
    <x v="0"/>
    <s v="104.Ашигт малтмалын нөөц ашигласны төлбөр"/>
  </r>
  <r>
    <x v="1"/>
    <x v="1"/>
    <s v="Adj#0"/>
    <x v="33"/>
    <x v="1"/>
    <s v="MTA"/>
    <s v="2014/02/28"/>
    <s v="УТОХГ"/>
    <m/>
    <n v="-30486.5"/>
    <s v="Мондулаан трейд"/>
    <x v="0"/>
    <s v="104.Ашигт малтмалын нөөц ашигласны төлбөр"/>
  </r>
  <r>
    <x v="1"/>
    <x v="1"/>
    <s v="Adj#0"/>
    <x v="33"/>
    <x v="1"/>
    <s v="MTA"/>
    <s v="2014/04/30"/>
    <s v="УТОХГ"/>
    <m/>
    <n v="-6214.8"/>
    <s v="Мондулаан трейд"/>
    <x v="0"/>
    <s v="104.Ашигт малтмалын нөөц ашигласны төлбөр"/>
  </r>
  <r>
    <x v="1"/>
    <x v="1"/>
    <s v="Adj#0"/>
    <x v="33"/>
    <x v="1"/>
    <s v="MTA"/>
    <s v="2014/06/03"/>
    <s v="УТОХГ"/>
    <m/>
    <n v="-17994.8"/>
    <s v="Мондулаан трейд"/>
    <x v="0"/>
    <s v="104.Ашигт малтмалын нөөц ашигласны төлбөр"/>
  </r>
  <r>
    <x v="1"/>
    <x v="1"/>
    <s v="Adj#0"/>
    <x v="33"/>
    <x v="1"/>
    <s v="MTA"/>
    <s v="2014/06/17"/>
    <s v="УТОХГ"/>
    <m/>
    <n v="-8875.2000000000007"/>
    <s v="Мондулаан трейд"/>
    <x v="0"/>
    <s v="104.Ашигт малтмалын нөөц ашигласны төлбөр"/>
  </r>
  <r>
    <x v="1"/>
    <x v="1"/>
    <s v="Adj#0"/>
    <x v="33"/>
    <x v="1"/>
    <s v="MTA"/>
    <s v="2014/06/27"/>
    <s v="УТОХГ"/>
    <m/>
    <n v="-38809.300000000003"/>
    <s v="Мондулаан трейд"/>
    <x v="0"/>
    <s v="104.Ашигт малтмалын нөөц ашигласны төлбөр"/>
  </r>
  <r>
    <x v="1"/>
    <x v="1"/>
    <s v="Adj#0"/>
    <x v="33"/>
    <x v="1"/>
    <s v="MTA"/>
    <s v="2014/06/30"/>
    <s v="УТОХГ"/>
    <m/>
    <n v="-25897"/>
    <s v="Мондулаан трейд"/>
    <x v="0"/>
    <s v="104.Ашигт малтмалын нөөц ашигласны төлбөр"/>
  </r>
  <r>
    <x v="1"/>
    <x v="1"/>
    <s v="Adj#0"/>
    <x v="33"/>
    <x v="1"/>
    <s v="MTA"/>
    <s v="2014/08/25"/>
    <s v="УТОХГ"/>
    <m/>
    <n v="-20590.099999999999"/>
    <s v="Мондулаан трейд"/>
    <x v="0"/>
    <s v="104.Ашигт малтмалын нөөц ашигласны төлбөр"/>
  </r>
  <r>
    <x v="1"/>
    <x v="1"/>
    <s v="Adj#0"/>
    <x v="33"/>
    <x v="1"/>
    <s v="MTA"/>
    <s v="2014/09/03"/>
    <s v="УТОХГ"/>
    <m/>
    <n v="-52288.4"/>
    <s v="Мондулаан трейд"/>
    <x v="0"/>
    <s v="104.Ашигт малтмалын нөөц ашигласны төлбөр"/>
  </r>
  <r>
    <x v="1"/>
    <x v="1"/>
    <s v="Adj#0"/>
    <x v="33"/>
    <x v="1"/>
    <s v="MTA"/>
    <s v="2014/09/05"/>
    <s v="УТОХГ"/>
    <m/>
    <n v="-37050.5"/>
    <s v="Мондулаан трейд"/>
    <x v="0"/>
    <s v="104.Ашигт малтмалын нөөц ашигласны төлбөр"/>
  </r>
  <r>
    <x v="1"/>
    <x v="1"/>
    <s v="Adj#0"/>
    <x v="33"/>
    <x v="1"/>
    <s v="MTA"/>
    <s v="2014/12/03"/>
    <s v="УТОХГ"/>
    <m/>
    <n v="-18289"/>
    <s v="Мондулаан трейд"/>
    <x v="0"/>
    <s v="104.Ашигт малтмалын нөөц ашигласны төлбөр"/>
  </r>
  <r>
    <x v="1"/>
    <x v="1"/>
    <s v="Adj#0"/>
    <x v="12"/>
    <x v="1"/>
    <s v="MTA"/>
    <s v="2014/03/28"/>
    <s v="Хэнтий ЗДТГазар"/>
    <m/>
    <n v="-10"/>
    <s v="Бэрх Уул"/>
    <x v="0"/>
    <s v="104.Ашигт малтмалын нөөц ашигласны төлбөр"/>
  </r>
  <r>
    <x v="1"/>
    <x v="1"/>
    <s v="Adj#0"/>
    <x v="38"/>
    <x v="1"/>
    <s v="MTA"/>
    <s v="2014/04/30"/>
    <s v="УТОХГ"/>
    <s v="Ашигт малтмалын нєєц ашигласны тєлбєр"/>
    <n v="-9190634"/>
    <s v="Оюу Толгой"/>
    <x v="0"/>
    <s v="104.Ашигт малтмалын нөөц ашигласны төлбөр"/>
  </r>
  <r>
    <x v="1"/>
    <x v="1"/>
    <s v="Adj#0"/>
    <x v="38"/>
    <x v="1"/>
    <s v="MTA"/>
    <s v="2014/07/21"/>
    <s v="УТОХГ"/>
    <s v="Ашигт малтмалын нєєц ашигласны тєлбєр"/>
    <n v="-19100000"/>
    <s v="Оюу Толгой"/>
    <x v="0"/>
    <s v="104.Ашигт малтмалын нөөц ашигласны төлбөр"/>
  </r>
  <r>
    <x v="1"/>
    <x v="1"/>
    <s v="Adj#0"/>
    <x v="38"/>
    <x v="1"/>
    <s v="MTA"/>
    <s v="2014/07/31"/>
    <s v="УТОХГ"/>
    <s v="Ашигт малтмалын нєєц ашигласны тєлбєр"/>
    <n v="-23406038.399999999"/>
    <s v="Оюу Толгой"/>
    <x v="0"/>
    <s v="104.Ашигт малтмалын нөөц ашигласны төлбөр"/>
  </r>
  <r>
    <x v="1"/>
    <x v="1"/>
    <s v="Adj#0"/>
    <x v="38"/>
    <x v="1"/>
    <s v="MTA"/>
    <s v="2014/09/30"/>
    <s v="УТОХГ"/>
    <s v="Ашигт малтмалын нєєц ашигласны тєлбєр"/>
    <n v="-7515806.4000000004"/>
    <s v="Оюу Толгой"/>
    <x v="0"/>
    <s v="104.Ашигт малтмалын нөөц ашигласны төлбөр"/>
  </r>
  <r>
    <x v="1"/>
    <x v="1"/>
    <s v="Adj#0"/>
    <x v="38"/>
    <x v="1"/>
    <s v="MTA"/>
    <s v="2014/10/17"/>
    <s v="УТОХГ"/>
    <s v="Ашигт малтмалын нєєц ашигласны тєлбєр"/>
    <n v="-33095502.5"/>
    <s v="Оюу Толгой"/>
    <x v="0"/>
    <s v="104.Ашигт малтмалын нөөц ашигласны төлбөр"/>
  </r>
  <r>
    <x v="1"/>
    <x v="1"/>
    <s v="Adj#0"/>
    <x v="38"/>
    <x v="1"/>
    <s v="MTA"/>
    <s v="2014/10/27"/>
    <s v="УТОХГ"/>
    <s v="Ашигт малтмалын нєєц ашигласны тєлбєр"/>
    <n v="-7186697"/>
    <s v="Оюу Толгой"/>
    <x v="0"/>
    <s v="104.Ашигт малтмалын нөөц ашигласны төлбөр"/>
  </r>
  <r>
    <x v="1"/>
    <x v="1"/>
    <s v="Adj#0"/>
    <x v="38"/>
    <x v="1"/>
    <s v="MTA"/>
    <s v="2014/11/30"/>
    <s v="УТОХГ"/>
    <s v="Ашигт малтмалын нєєц ашигласны тєлбєр"/>
    <n v="-3529641.5"/>
    <s v="Оюу Толгой"/>
    <x v="0"/>
    <s v="104.Ашигт малтмалын нөөц ашигласны төлбөр"/>
  </r>
  <r>
    <x v="1"/>
    <x v="1"/>
    <s v="Adj#0"/>
    <x v="38"/>
    <x v="1"/>
    <s v="MTA"/>
    <s v="2014/12/23"/>
    <s v="УТОХГ"/>
    <s v="Ашигт малтмалын нєєц ашигласны тєлбєр"/>
    <n v="-8118202.5"/>
    <s v="Оюу Толгой"/>
    <x v="0"/>
    <s v="104.Ашигт малтмалын нөөц ашигласны төлбөр"/>
  </r>
  <r>
    <x v="0"/>
    <x v="1"/>
    <s v="Adj#2"/>
    <x v="38"/>
    <x v="1"/>
    <s v="MTA"/>
    <s v="2014/12/23"/>
    <s v="УТОХГ"/>
    <s v="Урьдчилгаа т?лб?рийн гэрээний дагуу"/>
    <n v="9190634.0452699997"/>
    <s v="Оюу Толгой"/>
    <x v="0"/>
    <s v="104.Ашигт малтмалын нөөц ашигласны төлбөр"/>
  </r>
  <r>
    <x v="0"/>
    <x v="1"/>
    <s v="Adj#2"/>
    <x v="38"/>
    <x v="1"/>
    <s v="MTA"/>
    <s v="2014/12/23"/>
    <s v="УТОХГ"/>
    <s v="Урьдчилгаа т?лб?рийн гэрээний дагуу"/>
    <n v="7186696.9872000003"/>
    <s v="Оюу Толгой"/>
    <x v="0"/>
    <s v="104.Ашигт малтмалын нөөц ашигласны төлбөр"/>
  </r>
  <r>
    <x v="0"/>
    <x v="1"/>
    <s v="Adj#2"/>
    <x v="38"/>
    <x v="1"/>
    <s v="MTA"/>
    <s v="2014/12/23"/>
    <s v="УТОХГ"/>
    <s v="Урьдчилгаа т?лб?рийн гэрээний дагуу"/>
    <n v="9217512.8870000001"/>
    <s v="Оюу Толгой"/>
    <x v="0"/>
    <s v="104.Ашигт малтмалын нөөц ашигласны төлбөр"/>
  </r>
  <r>
    <x v="0"/>
    <x v="1"/>
    <s v="Adj#2"/>
    <x v="38"/>
    <x v="1"/>
    <s v="MTA"/>
    <s v="2014/12/23"/>
    <s v="УТОХГ"/>
    <s v="Урьдчилгаа т?лб?рийн гэрээний дагуу"/>
    <n v="3529641.503"/>
    <s v="Оюу Толгой"/>
    <x v="0"/>
    <s v="104.Ашигт малтмалын нөөц ашигласны төлбөр"/>
  </r>
  <r>
    <x v="0"/>
    <x v="1"/>
    <s v="Adj#2"/>
    <x v="38"/>
    <x v="1"/>
    <s v="MTA"/>
    <s v="2014/12/23"/>
    <s v="УТОХГ"/>
    <s v="Урьдчилгаа т?лб?рийн гэрээний дагуу"/>
    <n v="7515806.3839999996"/>
    <s v="Оюу Толгой"/>
    <x v="0"/>
    <s v="104.Ашигт малтмалын нөөц ашигласны төлбөр"/>
  </r>
  <r>
    <x v="0"/>
    <x v="1"/>
    <s v="Adj#2"/>
    <x v="38"/>
    <x v="1"/>
    <s v="MTA"/>
    <s v="2014/12/23"/>
    <s v="УТОХГ"/>
    <s v="Урьдчилгаа т?лб?рийн гэрээний дагуу"/>
    <n v="8118202.5060000001"/>
    <s v="Оюу Толгой"/>
    <x v="0"/>
    <s v="104.Ашигт малтмалын нөөц ашигласны төлбөр"/>
  </r>
  <r>
    <x v="1"/>
    <x v="1"/>
    <s v="Adj#0"/>
    <x v="92"/>
    <x v="1"/>
    <s v="MTA"/>
    <s v="2014/12/30"/>
    <s v="Налайх ЗДТГазар"/>
    <m/>
    <n v="-3529641.503"/>
    <s v="ХУАЛЯН"/>
    <x v="0"/>
    <s v="104.Ашигт малтмалын нөөц ашигласны төлбөр"/>
  </r>
  <r>
    <x v="1"/>
    <x v="1"/>
    <s v="Adj#0"/>
    <x v="50"/>
    <x v="1"/>
    <s v="MTA"/>
    <s v="2014/03/31"/>
    <s v="Төв ЗДТГазар"/>
    <m/>
    <n v="-8118202.5060000001"/>
    <s v="Уулсзаамар"/>
    <x v="0"/>
    <s v="104.Ашигт малтмалын нөөц ашигласны төлбөр"/>
  </r>
  <r>
    <x v="1"/>
    <x v="1"/>
    <s v="Adj#0"/>
    <x v="50"/>
    <x v="1"/>
    <s v="MTA"/>
    <s v="2014/11/19"/>
    <s v="Төв ЗДТГазар"/>
    <m/>
    <n v="-60369.3"/>
    <s v="Уулсзаамар"/>
    <x v="0"/>
    <s v="104.Ашигт малтмалын нөөц ашигласны төлбөр"/>
  </r>
  <r>
    <x v="1"/>
    <x v="1"/>
    <s v="Adj#0"/>
    <x v="71"/>
    <x v="1"/>
    <s v="MTA"/>
    <s v="2014/05/29"/>
    <s v="УТОХГ"/>
    <m/>
    <n v="-11003181.6"/>
    <s v="Энержи Ресурс"/>
    <x v="0"/>
    <s v="104.Ашигт малтмалын нөөц ашигласны төлбөр"/>
  </r>
  <r>
    <x v="1"/>
    <x v="1"/>
    <s v="Adj#0"/>
    <x v="98"/>
    <x v="1"/>
    <s v="MTA"/>
    <s v="2014/12/31"/>
    <s v="Дорноговь ЗДТГазар"/>
    <m/>
    <n v="-17500"/>
    <s v="Чингисийн Хар Алт"/>
    <x v="0"/>
    <s v="104.Ашигт малтмалын нөөц ашигласны төлбөр"/>
  </r>
  <r>
    <x v="1"/>
    <x v="1"/>
    <s v="Adj#0"/>
    <x v="31"/>
    <x v="1"/>
    <s v="MTA"/>
    <s v="2014/04/28"/>
    <s v="Төв ЗДТГазар"/>
    <m/>
    <n v="-10000"/>
    <s v="Монголчех металл"/>
    <x v="0"/>
    <s v="104.Ашигт малтмалын нөөц ашигласны төлбөр"/>
  </r>
  <r>
    <x v="1"/>
    <x v="1"/>
    <s v="Adj#0"/>
    <x v="31"/>
    <x v="1"/>
    <s v="MTA"/>
    <s v="2014/05/10"/>
    <s v="Төв ЗДТГазар"/>
    <m/>
    <n v="-13000"/>
    <s v="Монголчех металл"/>
    <x v="0"/>
    <s v="104.Ашигт малтмалын нөөц ашигласны төлбөр"/>
  </r>
  <r>
    <x v="1"/>
    <x v="1"/>
    <s v="Adj#0"/>
    <x v="31"/>
    <x v="1"/>
    <s v="MTA"/>
    <s v="2014/06/04"/>
    <s v="Төв ЗДТГазар"/>
    <m/>
    <n v="-10000"/>
    <s v="Монголчех металл"/>
    <x v="0"/>
    <s v="104.Ашигт малтмалын нөөц ашигласны төлбөр"/>
  </r>
  <r>
    <x v="1"/>
    <x v="1"/>
    <s v="Adj#0"/>
    <x v="31"/>
    <x v="1"/>
    <s v="MTA"/>
    <s v="2014/06/27"/>
    <s v="Төв ЗДТГазар"/>
    <m/>
    <n v="-40000"/>
    <s v="Монголчех металл"/>
    <x v="0"/>
    <s v="104.Ашигт малтмалын нөөц ашигласны төлбөр"/>
  </r>
  <r>
    <x v="1"/>
    <x v="1"/>
    <s v="Adj#0"/>
    <x v="31"/>
    <x v="1"/>
    <s v="MTA"/>
    <s v="2014/08/25"/>
    <s v="Төв ЗДТГазар"/>
    <m/>
    <n v="-13000"/>
    <s v="Монголчех металл"/>
    <x v="0"/>
    <s v="104.Ашигт малтмалын нөөц ашигласны төлбөр"/>
  </r>
  <r>
    <x v="1"/>
    <x v="1"/>
    <s v="Adj#0"/>
    <x v="31"/>
    <x v="1"/>
    <s v="MTA"/>
    <s v="2014/10/30"/>
    <s v="Төв ЗДТГазар"/>
    <m/>
    <n v="-8619.2000000000007"/>
    <s v="Монголчех металл"/>
    <x v="0"/>
    <s v="104.Ашигт малтмалын нөөц ашигласны төлбөр"/>
  </r>
  <r>
    <x v="1"/>
    <x v="1"/>
    <s v="Adj#0"/>
    <x v="31"/>
    <x v="1"/>
    <s v="MTA"/>
    <s v="2014/11/10"/>
    <s v="Төв ЗДТГазар"/>
    <m/>
    <n v="-5000"/>
    <s v="Монголчех металл"/>
    <x v="0"/>
    <s v="104.Ашигт малтмалын нөөц ашигласны төлбөр"/>
  </r>
  <r>
    <x v="1"/>
    <x v="1"/>
    <s v="Adj#0"/>
    <x v="43"/>
    <x v="1"/>
    <s v="MTA"/>
    <s v="2014/04/24"/>
    <s v="УТОХГ"/>
    <m/>
    <n v="-5007477"/>
    <s v="Саусгоби Сэндс"/>
    <x v="0"/>
    <s v="104.Ашигт малтмалын нөөц ашигласны төлбөр"/>
  </r>
  <r>
    <x v="1"/>
    <x v="1"/>
    <s v="Adj#0"/>
    <x v="43"/>
    <x v="1"/>
    <s v="MTA"/>
    <s v="2014/11/20"/>
    <s v="УТОХГ"/>
    <m/>
    <n v="-192300"/>
    <s v="Саусгоби Сэндс"/>
    <x v="0"/>
    <s v="104.Ашигт малтмалын нөөц ашигласны төлбөр"/>
  </r>
  <r>
    <x v="1"/>
    <x v="1"/>
    <s v="Adj#0"/>
    <x v="72"/>
    <x v="1"/>
    <s v="MTA"/>
    <s v="2014/03/31"/>
    <s v="УТОХГ"/>
    <m/>
    <n v="-1045047.4"/>
    <s v="Эрдэнэс Таван толгой"/>
    <x v="0"/>
    <s v="104.Ашигт малтмалын нөөц ашигласны төлбөр"/>
  </r>
  <r>
    <x v="1"/>
    <x v="1"/>
    <s v="Adj#0"/>
    <x v="72"/>
    <x v="1"/>
    <s v="MTA"/>
    <s v="2014/04/30"/>
    <s v="УТОХГ"/>
    <m/>
    <n v="-410031.4"/>
    <s v="Эрдэнэс Таван толгой"/>
    <x v="0"/>
    <s v="104.Ашигт малтмалын нөөц ашигласны төлбөр"/>
  </r>
  <r>
    <x v="1"/>
    <x v="1"/>
    <s v="Adj#0"/>
    <x v="72"/>
    <x v="1"/>
    <s v="MTA"/>
    <s v="2014/07/31"/>
    <s v="УТОХГ"/>
    <m/>
    <n v="-9298663"/>
    <s v="Эрдэнэс Таван толгой"/>
    <x v="0"/>
    <s v="104.Ашигт малтмалын нөөц ашигласны төлбөр"/>
  </r>
  <r>
    <x v="1"/>
    <x v="1"/>
    <s v="Adj#0"/>
    <x v="72"/>
    <x v="1"/>
    <s v="MTA"/>
    <s v="2014/09/30"/>
    <s v="УТОХГ"/>
    <m/>
    <n v="-5181552.8"/>
    <s v="Эрдэнэс Таван толгой"/>
    <x v="0"/>
    <s v="104.Ашигт малтмалын нөөц ашигласны төлбөр"/>
  </r>
  <r>
    <x v="1"/>
    <x v="1"/>
    <s v="Adj#0"/>
    <x v="72"/>
    <x v="1"/>
    <s v="MTA"/>
    <s v="2014/12/23"/>
    <s v="УТОХГ"/>
    <m/>
    <n v="-6560833"/>
    <s v="Эрдэнэс Таван толгой"/>
    <x v="0"/>
    <s v="104.Ашигт малтмалын нөөц ашигласны төлбөр"/>
  </r>
  <r>
    <x v="1"/>
    <x v="1"/>
    <s v="Adj#0"/>
    <x v="72"/>
    <x v="1"/>
    <s v="MTA"/>
    <s v="2014/12/29"/>
    <s v="УТОХГ"/>
    <m/>
    <n v="-71699978"/>
    <s v="Эрдэнэс Таван толгой"/>
    <x v="0"/>
    <s v="104.Ашигт малтмалын нөөц ашигласны төлбөр"/>
  </r>
  <r>
    <x v="1"/>
    <x v="1"/>
    <s v="Adj#0"/>
    <x v="10"/>
    <x v="1"/>
    <s v="MTA"/>
    <s v="2014/01/24"/>
    <s v="УТОХГ"/>
    <s v="Єсєн нэмэгдэх Ашигт малтмалын нєєц ашигласны тєлбєр"/>
    <n v="-289715.5"/>
    <s v="Бороо Гоулд"/>
    <x v="0"/>
    <s v="104.Ашигт малтмалын нөөц ашигласны төлбөр"/>
  </r>
  <r>
    <x v="1"/>
    <x v="1"/>
    <s v="Adj#0"/>
    <x v="10"/>
    <x v="1"/>
    <s v="MTA"/>
    <s v="2014/02/04"/>
    <s v="УТОХГ"/>
    <s v="Єсєн нэмэгдэх Ашигт малтмалын нєєц ашигласны тєлбєр"/>
    <n v="-4646.8"/>
    <s v="Бороо Гоулд"/>
    <x v="0"/>
    <s v="104.Ашигт малтмалын нөөц ашигласны төлбөр"/>
  </r>
  <r>
    <x v="1"/>
    <x v="1"/>
    <s v="Adj#0"/>
    <x v="32"/>
    <x v="1"/>
    <s v="MTA"/>
    <s v="2014/07/18"/>
    <s v="УТОХГ"/>
    <s v="Єсєн нэмэгдэх Ашигт малтмалын нєєц ашигласны тєлбєр"/>
    <n v="-2000000"/>
    <s v="Монголын Алт МАК"/>
    <x v="0"/>
    <s v="104.Ашигт малтмалын нөөц ашигласны төлбөр"/>
  </r>
  <r>
    <x v="1"/>
    <x v="1"/>
    <s v="Adj#0"/>
    <x v="32"/>
    <x v="1"/>
    <s v="MTA"/>
    <s v="2014/11/12"/>
    <s v="УТОХГ"/>
    <s v="Єсєн нэмэгдэх Ашигт малтмалын нєєц ашигласны тєлбєр"/>
    <n v="-43924.3"/>
    <s v="Монголын Алт МАК"/>
    <x v="0"/>
    <s v="104.Ашигт малтмалын нөөц ашигласны төлбөр"/>
  </r>
  <r>
    <x v="1"/>
    <x v="1"/>
    <s v="Adj#0"/>
    <x v="33"/>
    <x v="1"/>
    <s v="MTA"/>
    <s v="2014/01/09"/>
    <s v="УТОХГ"/>
    <s v="Єсєн нэмэгдэх Ашигт малтмалын нєєц ашигласны тєлбєр"/>
    <n v="-213950.7"/>
    <s v="Мондулаан трейд"/>
    <x v="0"/>
    <s v="104.Ашигт малтмалын нөөц ашигласны төлбөр"/>
  </r>
  <r>
    <x v="1"/>
    <x v="1"/>
    <s v="Adj#0"/>
    <x v="33"/>
    <x v="1"/>
    <s v="MTA"/>
    <s v="2014/01/13"/>
    <s v="УТОХГ"/>
    <s v="Єсєн нэмэгдэх Ашигт малтмалын нєєц ашигласны тєлбєр"/>
    <n v="-133041.1"/>
    <s v="Мондулаан трейд"/>
    <x v="0"/>
    <s v="104.Ашигт малтмалын нөөц ашигласны төлбөр"/>
  </r>
  <r>
    <x v="1"/>
    <x v="1"/>
    <s v="Adj#0"/>
    <x v="33"/>
    <x v="1"/>
    <s v="MTA"/>
    <s v="2014/01/21"/>
    <s v="УТОХГ"/>
    <s v="Єсєн нэмэгдэх Ашигт малтмалын нєєц ашигласны тєлбєр"/>
    <n v="-71993.2"/>
    <s v="Мондулаан трейд"/>
    <x v="0"/>
    <s v="104.Ашигт малтмалын нөөц ашигласны төлбөр"/>
  </r>
  <r>
    <x v="1"/>
    <x v="1"/>
    <s v="Adj#0"/>
    <x v="33"/>
    <x v="1"/>
    <s v="MTA"/>
    <s v="2014/01/24"/>
    <s v="УТОХГ"/>
    <s v="Єсєн нэмэгдэх Ашигт малтмалын нєєц ашигласны тєлбєр"/>
    <n v="-73676.600000000006"/>
    <s v="Мондулаан трейд"/>
    <x v="0"/>
    <s v="104.Ашигт малтмалын нөөц ашигласны төлбөр"/>
  </r>
  <r>
    <x v="1"/>
    <x v="1"/>
    <s v="Adj#0"/>
    <x v="116"/>
    <x v="1"/>
    <s v="MTA"/>
    <s v="2014/05/30"/>
    <s v="Дорноговь ЗДТГазар"/>
    <s v="Єсєн нэмэгдэх Ашигт малтмалын нєєц ашигласны тєлбєр"/>
    <n v="-240"/>
    <s v="Коммод"/>
    <x v="0"/>
    <s v="104.Ашигт малтмалын нөөц ашигласны төлбөр"/>
  </r>
  <r>
    <x v="1"/>
    <x v="1"/>
    <s v="Adj#0"/>
    <x v="116"/>
    <x v="1"/>
    <s v="MTA"/>
    <s v="2014/06/27"/>
    <s v="Дорноговь ЗДТГазар"/>
    <s v="Єсєн нэмэгдэх Ашигт малтмалын нєєц ашигласны тєлбєр"/>
    <n v="-4"/>
    <s v="Коммод"/>
    <x v="0"/>
    <s v="104.Ашигт малтмалын нөөц ашигласны төлбөр"/>
  </r>
  <r>
    <x v="1"/>
    <x v="1"/>
    <s v="Adj#0"/>
    <x v="19"/>
    <x v="1"/>
    <s v="MTA"/>
    <s v="2014/06/05"/>
    <s v="Өмнөговь ЗДТГазар"/>
    <s v="Єсєн нэмэгдэх Ашигт малтмалын нєєц ашигласны тєлбєр"/>
    <n v="-14315.4"/>
    <s v="Дун Юань"/>
    <x v="0"/>
    <s v="104.Ашигт малтмалын нөөц ашигласны төлбөр"/>
  </r>
  <r>
    <x v="1"/>
    <x v="1"/>
    <s v="Adj#0"/>
    <x v="64"/>
    <x v="1"/>
    <s v="MTA"/>
    <s v="2014/03/31"/>
    <s v="УТОХГ"/>
    <s v="Єсєн нэмэгдэх Ашигт малтмалын нєєц ашигласны тєлбєр"/>
    <n v="-0.1"/>
    <s v="Шан Лун"/>
    <x v="0"/>
    <s v="104.Ашигт малтмалын нөөц ашигласны төлбөр"/>
  </r>
  <r>
    <x v="1"/>
    <x v="1"/>
    <s v="Adj#0"/>
    <x v="22"/>
    <x v="1"/>
    <s v="MTA"/>
    <s v="2014/03/07"/>
    <s v="Хэнтий ЗДТГазар"/>
    <s v="Єсєн нэмэгдэх Ашигт малтмалын нєєц ашигласны тєлбєр"/>
    <n v="-449445.2"/>
    <s v="ЖИНХУА ОРД"/>
    <x v="0"/>
    <s v="104.Ашигт малтмалын нөөц ашигласны төлбөр"/>
  </r>
  <r>
    <x v="1"/>
    <x v="1"/>
    <s v="Adj#0"/>
    <x v="22"/>
    <x v="1"/>
    <s v="MTA"/>
    <s v="2014/07/29"/>
    <s v="Хэнтий ЗДТГазар"/>
    <s v="Єсєн нэмэгдэх Ашигт малтмалын нєєц ашигласны тєлбєр"/>
    <n v="-63117.2"/>
    <s v="ЖИНХУА ОРД"/>
    <x v="0"/>
    <s v="104.Ашигт малтмалын нөөц ашигласны төлбөр"/>
  </r>
  <r>
    <x v="1"/>
    <x v="1"/>
    <s v="Adj#0"/>
    <x v="22"/>
    <x v="1"/>
    <s v="MTA"/>
    <s v="2014/11/25"/>
    <s v="Хэнтий ЗДТГазар"/>
    <s v="Єсєн нэмэгдэх Ашигт малтмалын нєєц ашигласны тєлбєр"/>
    <n v="-101684.3"/>
    <s v="ЖИНХУА ОРД"/>
    <x v="0"/>
    <s v="104.Ашигт малтмалын нөөц ашигласны төлбөр"/>
  </r>
  <r>
    <x v="1"/>
    <x v="1"/>
    <s v="Adj#0"/>
    <x v="22"/>
    <x v="1"/>
    <s v="MTA"/>
    <s v="2014/12/19"/>
    <s v="Хэнтий ЗДТГазар"/>
    <s v="Єсєн нэмэгдэх Ашигт малтмалын нєєц ашигласны тєлбєр"/>
    <n v="-91867"/>
    <s v="ЖИНХУА ОРД"/>
    <x v="0"/>
    <s v="104.Ашигт малтмалын нөөц ашигласны төлбөр"/>
  </r>
  <r>
    <x v="1"/>
    <x v="1"/>
    <s v="Adj#0"/>
    <x v="36"/>
    <x v="1"/>
    <s v="MTA"/>
    <s v="2014/04/30"/>
    <s v="Хэнтий ЗДТГазар"/>
    <s v="Єсєн нэмэгдэх Ашигт малтмалын нєєц ашигласны тєлбєр"/>
    <n v="-30000"/>
    <s v="Нордвинд"/>
    <x v="0"/>
    <s v="104.Ашигт малтмалын нөөц ашигласны төлбөр"/>
  </r>
  <r>
    <x v="1"/>
    <x v="1"/>
    <s v="Adj#0"/>
    <x v="36"/>
    <x v="1"/>
    <s v="MTA"/>
    <s v="2014/08/20"/>
    <s v="Хэнтий ЗДТГазар"/>
    <s v="Єсєн нэмэгдэх Ашигт малтмалын нєєц ашигласны тєлбєр"/>
    <n v="-3590.6"/>
    <s v="Нордвинд"/>
    <x v="0"/>
    <s v="104.Ашигт малтмалын нөөц ашигласны төлбөр"/>
  </r>
  <r>
    <x v="1"/>
    <x v="1"/>
    <s v="Adj#0"/>
    <x v="36"/>
    <x v="1"/>
    <s v="MTA"/>
    <s v="2014/09/09"/>
    <s v="Хэнтий ЗДТГазар"/>
    <s v="Єсєн нэмэгдэх Ашигт малтмалын нєєц ашигласны тєлбєр"/>
    <n v="-30005"/>
    <s v="Нордвинд"/>
    <x v="0"/>
    <s v="104.Ашигт малтмалын нөөц ашигласны төлбөр"/>
  </r>
  <r>
    <x v="1"/>
    <x v="1"/>
    <s v="Adj#0"/>
    <x v="70"/>
    <x v="1"/>
    <s v="MTA"/>
    <s v="2014/09/30"/>
    <s v="Дундговь ЗДТГазар"/>
    <s v="Єсєн нэмэгдэх Ашигт малтмалын нєєц ашигласны тєлбєр"/>
    <n v="-18761.3"/>
    <s v="ЭМ СИ ТИ ТИ"/>
    <x v="0"/>
    <s v="104.Ашигт малтмалын нөөц ашигласны төлбөр"/>
  </r>
  <r>
    <x v="1"/>
    <x v="1"/>
    <s v="Adj#0"/>
    <x v="31"/>
    <x v="1"/>
    <s v="MTA"/>
    <s v="2014/12/24"/>
    <s v="Төв ЗДТГазар"/>
    <s v="Єсєн нэмэгдэх Ашигт малтмалын нєєц ашигласны тєлбєр"/>
    <n v="-11301.9"/>
    <s v="Монголчех металл"/>
    <x v="0"/>
    <s v="104.Ашигт малтмалын нөөц ашигласны төлбөр"/>
  </r>
  <r>
    <x v="1"/>
    <x v="1"/>
    <s v="Adj#0"/>
    <x v="43"/>
    <x v="1"/>
    <s v="MTA"/>
    <s v="2014/01/29"/>
    <s v="УТОХГ"/>
    <s v="Єсєн нэмэгдэх Ашигт малтмалын нєєц ашигласны тєлбєр"/>
    <n v="-857142.9"/>
    <s v="Саусгоби Сэндс"/>
    <x v="0"/>
    <s v="104.Ашигт малтмалын нөөц ашигласны төлбөр"/>
  </r>
  <r>
    <x v="1"/>
    <x v="1"/>
    <s v="Adj#0"/>
    <x v="43"/>
    <x v="1"/>
    <s v="MTA"/>
    <s v="2014/02/10"/>
    <s v="УТОХГ"/>
    <s v="Єсєн нэмэгдэх Ашигт малтмалын нєєц ашигласны тєлбєр"/>
    <n v="-714285.7"/>
    <s v="Саусгоби Сэндс"/>
    <x v="0"/>
    <s v="104.Ашигт малтмалын нөөц ашигласны төлбөр"/>
  </r>
  <r>
    <x v="1"/>
    <x v="1"/>
    <s v="Adj#0"/>
    <x v="43"/>
    <x v="1"/>
    <s v="MTA"/>
    <s v="2014/03/14"/>
    <s v="УТОХГ"/>
    <s v="Єсєн нэмэгдэх Ашигт малтмалын нєєц ашигласны тєлбєр"/>
    <n v="-139569.1"/>
    <s v="Саусгоби Сэндс"/>
    <x v="0"/>
    <s v="104.Ашигт малтмалын нөөц ашигласны төлбөр"/>
  </r>
  <r>
    <x v="1"/>
    <x v="1"/>
    <s v="Adj#0"/>
    <x v="43"/>
    <x v="1"/>
    <s v="MTA"/>
    <s v="2014/03/28"/>
    <s v="УТОХГ"/>
    <s v="Єсєн нэмэгдэх Ашигт малтмалын нєєц ашигласны тєлбєр"/>
    <n v="-85467.3"/>
    <s v="Саусгоби Сэндс"/>
    <x v="0"/>
    <s v="104.Ашигт малтмалын нөөц ашигласны төлбөр"/>
  </r>
  <r>
    <x v="1"/>
    <x v="1"/>
    <s v="Adj#0"/>
    <x v="43"/>
    <x v="1"/>
    <s v="MTA"/>
    <s v="2014/06/13"/>
    <s v="УТОХГ"/>
    <s v="Єсєн нэмэгдэх Ашигт малтмалын нєєц ашигласны тєлбєр"/>
    <n v="-3169672.3"/>
    <s v="Саусгоби Сэндс"/>
    <x v="0"/>
    <s v="104.Ашигт малтмалын нөөц ашигласны төлбөр"/>
  </r>
  <r>
    <x v="1"/>
    <x v="1"/>
    <s v="Adj#0"/>
    <x v="43"/>
    <x v="1"/>
    <s v="MTA"/>
    <s v="2014/10/24"/>
    <s v="УТОХГ"/>
    <s v="Єсєн нэмэгдэх Ашигт малтмалын нєєц ашигласны тєлбєр"/>
    <n v="-199620.8"/>
    <s v="Саусгоби Сэндс"/>
    <x v="0"/>
    <s v="104.Ашигт малтмалын нөөц ашигласны төлбөр"/>
  </r>
  <r>
    <x v="1"/>
    <x v="1"/>
    <s v="Adj#0"/>
    <x v="72"/>
    <x v="1"/>
    <s v="MTA"/>
    <s v="2014/04/30"/>
    <s v="УТОХГ"/>
    <s v="Єсєн нэмэгдэх Ашигт малтмалын нєєц ашигласны тєлбєр"/>
    <n v="-526700.5"/>
    <s v="Эрдэнэс Таван толгой"/>
    <x v="0"/>
    <s v="104.Ашигт малтмалын нөөц ашигласны төлбөр"/>
  </r>
  <r>
    <x v="1"/>
    <x v="1"/>
    <s v="Adj#0"/>
    <x v="72"/>
    <x v="1"/>
    <s v="MTA"/>
    <s v="2014/11/30"/>
    <s v="УТОХГ"/>
    <s v="Єсєн нэмэгдэх Ашигт малтмалын нєєц ашигласны тєлбєр"/>
    <n v="-1819317.5"/>
    <s v="Эрдэнэс Таван толгой"/>
    <x v="0"/>
    <s v="104.Ашигт малтмалын нөөц ашигласны төлбөр"/>
  </r>
  <r>
    <x v="1"/>
    <x v="1"/>
    <s v="Adj#0"/>
    <x v="72"/>
    <x v="1"/>
    <s v="MTA"/>
    <s v="2014/12/23"/>
    <s v="УТОХГ"/>
    <s v="Єсєн нэмэгдэх Ашигт малтмалын нєєц ашигласны тєлбєр"/>
    <n v="-2750000"/>
    <s v="Эрдэнэс Таван толгой"/>
    <x v="0"/>
    <s v="104.Ашигт малтмалын нөөц ашигласны төлбөр"/>
  </r>
  <r>
    <x v="1"/>
    <x v="1"/>
    <s v="Adj#0"/>
    <x v="89"/>
    <x v="1"/>
    <s v="MTA"/>
    <s v="2014/12/22"/>
    <s v="Хэнтий ЗДТГазар"/>
    <s v="Єсєн нэмэгдэх Ашигт малтмалын нєєц ашигласны тєлбєр"/>
    <n v="-18602.900000000001"/>
    <s v="Си Эм Кэй Ай"/>
    <x v="0"/>
    <s v="104.Ашигт малтмалын нөөц ашигласны төлбөр"/>
  </r>
  <r>
    <x v="1"/>
    <x v="1"/>
    <s v="Adj#0"/>
    <x v="55"/>
    <x v="1"/>
    <s v="MTA"/>
    <s v="2014/04/28"/>
    <s v="Хэнтий ЗДТГазар"/>
    <s v="Єсєн нэмэгдэх Ашигт малтмалын нєєц ашигласны тєлбєр"/>
    <n v="-38262"/>
    <s v="ХОНГЧАНГЛИ"/>
    <x v="0"/>
    <s v="104.Ашигт малтмалын нөөц ашигласны төлбөр"/>
  </r>
  <r>
    <x v="1"/>
    <x v="1"/>
    <s v="Adj#0"/>
    <x v="55"/>
    <x v="1"/>
    <s v="MTA"/>
    <s v="2014/10/20"/>
    <s v="Хэнтий ЗДТГазар"/>
    <s v="Єсєн нэмэгдэх Ашигт малтмалын нєєц ашигласны тєлбєр"/>
    <n v="-50000"/>
    <s v="ХОНГЧАНГЛИ"/>
    <x v="0"/>
    <s v="104.Ашигт малтмалын нөөц ашигласны төлбөр"/>
  </r>
  <r>
    <x v="1"/>
    <x v="1"/>
    <s v="Adj#0"/>
    <x v="23"/>
    <x v="1"/>
    <s v="MTA"/>
    <s v="2014/06/24"/>
    <s v="Дорноговь ЗДТГазар"/>
    <s v="Єсєн нэмэгдэх Ашигт малтмалын нєєц ашигласны тєлбєр"/>
    <n v="-39447.1"/>
    <s v="Засаг Чандмань Майнз"/>
    <x v="0"/>
    <s v="104.Ашигт малтмалын нөөц ашигласны төлбөр"/>
  </r>
  <r>
    <x v="1"/>
    <x v="1"/>
    <s v="Adj#0"/>
    <x v="23"/>
    <x v="1"/>
    <s v="MTA"/>
    <s v="2014/09/25"/>
    <s v="Дорноговь ЗДТГазар"/>
    <s v="Єсєн нэмэгдэх Ашигт малтмалын нєєц ашигласны тєлбєр"/>
    <n v="-33734"/>
    <s v="Засаг Чандмань Майнз"/>
    <x v="0"/>
    <s v="104.Ашигт малтмалын нөөц ашигласны төлбөр"/>
  </r>
  <r>
    <x v="1"/>
    <x v="1"/>
    <s v="Adj#0"/>
    <x v="26"/>
    <x v="1"/>
    <s v="MTA"/>
    <s v="2014/01/14"/>
    <s v="Хэнтий ЗДТГазар"/>
    <s v="Єсєн нэмэгдэх Ашигт малтмалын нєєц ашигласны тєлбєр"/>
    <n v="-150000"/>
    <s v="Лут чулуу"/>
    <x v="0"/>
    <s v="104.Ашигт малтмалын нөөц ашигласны төлбөр"/>
  </r>
  <r>
    <x v="1"/>
    <x v="1"/>
    <s v="Adj#0"/>
    <x v="26"/>
    <x v="1"/>
    <s v="MTA"/>
    <s v="2014/03/11"/>
    <s v="Хэнтий ЗДТГазар"/>
    <s v="Єсєн нэмэгдэх Ашигт малтмалын нєєц ашигласны тєлбєр"/>
    <n v="-159289.4"/>
    <s v="Лут чулуу"/>
    <x v="0"/>
    <s v="104.Ашигт малтмалын нөөц ашигласны төлбөр"/>
  </r>
  <r>
    <x v="1"/>
    <x v="1"/>
    <s v="Adj#0"/>
    <x v="26"/>
    <x v="1"/>
    <s v="MTA"/>
    <s v="2014/03/12"/>
    <s v="Хэнтий ЗДТГазар"/>
    <s v="Єсєн нэмэгдэх Ашигт малтмалын нєєц ашигласны тєлбєр"/>
    <n v="-1238688.3999999999"/>
    <s v="Лут чулуу"/>
    <x v="0"/>
    <s v="104.Ашигт малтмалын нөөц ашигласны төлбөр"/>
  </r>
  <r>
    <x v="1"/>
    <x v="1"/>
    <s v="Adj#0"/>
    <x v="26"/>
    <x v="1"/>
    <s v="MTA"/>
    <s v="2014/05/06"/>
    <s v="Хэнтий ЗДТГазар"/>
    <s v="Єсєн нэмэгдэх Ашигт малтмалын нєєц ашигласны тєлбєр"/>
    <n v="-332228"/>
    <s v="Лут чулуу"/>
    <x v="0"/>
    <s v="104.Ашигт малтмалын нөөц ашигласны төлбөр"/>
  </r>
  <r>
    <x v="1"/>
    <x v="1"/>
    <s v="Adj#0"/>
    <x v="26"/>
    <x v="1"/>
    <s v="MTA"/>
    <s v="2014/05/21"/>
    <s v="Хэнтий ЗДТГазар"/>
    <s v="Єсєн нэмэгдэх Ашигт малтмалын нєєц ашигласны тєлбєр"/>
    <n v="-41037.199999999997"/>
    <s v="Лут чулуу"/>
    <x v="0"/>
    <s v="104.Ашигт малтмалын нөөц ашигласны төлбөр"/>
  </r>
  <r>
    <x v="1"/>
    <x v="1"/>
    <s v="Adj#0"/>
    <x v="26"/>
    <x v="1"/>
    <s v="MTA"/>
    <s v="2014/06/19"/>
    <s v="Хэнтий ЗДТГазар"/>
    <s v="Єсєн нэмэгдэх Ашигт малтмалын нєєц ашигласны тєлбєр"/>
    <n v="-66424.800000000003"/>
    <s v="Лут чулуу"/>
    <x v="0"/>
    <s v="104.Ашигт малтмалын нөөц ашигласны төлбөр"/>
  </r>
  <r>
    <x v="1"/>
    <x v="1"/>
    <s v="Adj#0"/>
    <x v="26"/>
    <x v="1"/>
    <s v="MTA"/>
    <s v="2014/07/17"/>
    <s v="Хэнтий ЗДТГазар"/>
    <s v="Єсєн нэмэгдэх Ашигт малтмалын нєєц ашигласны тєлбєр"/>
    <n v="-50212.1"/>
    <s v="Лут чулуу"/>
    <x v="0"/>
    <s v="104.Ашигт малтмалын нөөц ашигласны төлбөр"/>
  </r>
  <r>
    <x v="1"/>
    <x v="1"/>
    <s v="Adj#0"/>
    <x v="26"/>
    <x v="1"/>
    <s v="MTA"/>
    <s v="2014/08/25"/>
    <s v="Хэнтий ЗДТГазар"/>
    <s v="Єсєн нэмэгдэх Ашигт малтмалын нєєц ашигласны тєлбєр"/>
    <n v="-14506.2"/>
    <s v="Лут чулуу"/>
    <x v="0"/>
    <s v="104.Ашигт малтмалын нөөц ашигласны төлбөр"/>
  </r>
  <r>
    <x v="1"/>
    <x v="1"/>
    <s v="Adj#0"/>
    <x v="26"/>
    <x v="1"/>
    <s v="MTA"/>
    <s v="2014/09/04"/>
    <s v="Хэнтий ЗДТГазар"/>
    <s v="Єсєн нэмэгдэх Ашигт малтмалын нєєц ашигласны тєлбєр"/>
    <n v="-1817.7"/>
    <s v="Лут чулуу"/>
    <x v="0"/>
    <s v="104.Ашигт малтмалын нөөц ашигласны төлбөр"/>
  </r>
  <r>
    <x v="1"/>
    <x v="1"/>
    <s v="Adj#0"/>
    <x v="26"/>
    <x v="1"/>
    <s v="MTA"/>
    <s v="2014/09/19"/>
    <s v="Хэнтий ЗДТГазар"/>
    <s v="Єсєн нэмэгдэх Ашигт малтмалын нєєц ашигласны тєлбєр"/>
    <n v="-13329.5"/>
    <s v="Лут чулуу"/>
    <x v="0"/>
    <s v="104.Ашигт малтмалын нөөц ашигласны төлбөр"/>
  </r>
  <r>
    <x v="0"/>
    <x v="1"/>
    <s v="Adj#2"/>
    <x v="25"/>
    <x v="1"/>
    <s v="MTA"/>
    <s v="2014/09/22"/>
    <s v="Сэлэнгэ ЗДТГазар"/>
    <s v="Єсєн нэмэгдэх Ашигт малтмалын нєєц ашигласны тєлбєр"/>
    <n v="-93070.9"/>
    <s v="Инфинити спэйс"/>
    <x v="0"/>
    <s v="104.Ашигт малтмалын нөөц ашигласны төлбөр"/>
  </r>
  <r>
    <x v="0"/>
    <x v="1"/>
    <s v="Adj#2"/>
    <x v="25"/>
    <x v="1"/>
    <s v="MTA"/>
    <s v="2014/09/30"/>
    <s v="Сэлэнгэ ЗДТГазар"/>
    <s v="Єсєн нэмэгдэх Ашигт малтмалын нєєц ашигласны тєлбєр"/>
    <n v="-344500"/>
    <s v="Инфинити спэйс"/>
    <x v="0"/>
    <s v="104.Ашигт малтмалын нөөц ашигласны төлбөр"/>
  </r>
  <r>
    <x v="0"/>
    <x v="1"/>
    <s v="Adj#2"/>
    <x v="25"/>
    <x v="1"/>
    <s v="MTA"/>
    <s v="2014/10/01"/>
    <s v="Сэлэнгэ ЗДТГазар"/>
    <s v="Єсєн нэмэгдэх Ашигт малтмалын нєєц ашигласны тєлбєр"/>
    <n v="-300000"/>
    <s v="Инфинити спэйс"/>
    <x v="0"/>
    <s v="104.Ашигт малтмалын нөөц ашигласны төлбөр"/>
  </r>
  <r>
    <x v="0"/>
    <x v="1"/>
    <s v="Adj#2"/>
    <x v="25"/>
    <x v="1"/>
    <s v="MTA"/>
    <s v="2014/10/13"/>
    <s v="Сэлэнгэ ЗДТГазар"/>
    <s v="Єсєн нэмэгдэх Ашигт малтмалын нєєц ашигласны тєлбєр"/>
    <n v="-500000"/>
    <s v="Инфинити спэйс"/>
    <x v="0"/>
    <s v="104.Ашигт малтмалын нөөц ашигласны төлбөр"/>
  </r>
  <r>
    <x v="0"/>
    <x v="1"/>
    <s v="Adj#2"/>
    <x v="25"/>
    <x v="1"/>
    <s v="MTA"/>
    <s v="2014/10/16"/>
    <s v="Сэлэнгэ ЗДТГазар"/>
    <s v="Єсєн нэмэгдэх Ашигт малтмалын нєєц ашигласны тєлбєр"/>
    <n v="-400000"/>
    <s v="Инфинити спэйс"/>
    <x v="0"/>
    <s v="104.Ашигт малтмалын нөөц ашигласны төлбөр"/>
  </r>
  <r>
    <x v="0"/>
    <x v="1"/>
    <s v="Adj#2"/>
    <x v="25"/>
    <x v="1"/>
    <s v="MTA"/>
    <s v="2014/10/20"/>
    <s v="Сэлэнгэ ЗДТГазар"/>
    <s v="Єсєн нэмэгдэх Ашигт малтмалын нєєц ашигласны тєлбєр"/>
    <n v="-1200000"/>
    <s v="Инфинити спэйс"/>
    <x v="0"/>
    <s v="104.Ашигт малтмалын нөөц ашигласны төлбөр"/>
  </r>
  <r>
    <x v="0"/>
    <x v="1"/>
    <s v="Adj#2"/>
    <x v="25"/>
    <x v="1"/>
    <s v="MTA"/>
    <s v="2014/11/03"/>
    <s v="Сэлэнгэ ЗДТГазар"/>
    <s v="Єсєн нэмэгдэх Ашигт малтмалын нєєц ашигласны тєлбєр"/>
    <n v="-200000"/>
    <s v="Инфинити спэйс"/>
    <x v="0"/>
    <s v="104.Ашигт малтмалын нөөц ашигласны төлбөр"/>
  </r>
  <r>
    <x v="0"/>
    <x v="1"/>
    <s v="Adj#2"/>
    <x v="25"/>
    <x v="1"/>
    <s v="MTA"/>
    <s v="2014/11/05"/>
    <s v="Сэлэнгэ ЗДТГазар"/>
    <s v="Єсєн нэмэгдэх Ашигт малтмалын нєєц ашигласны тєлбєр"/>
    <n v="-300000"/>
    <s v="Инфинити спэйс"/>
    <x v="0"/>
    <s v="104.Ашигт малтмалын нөөц ашигласны төлбөр"/>
  </r>
  <r>
    <x v="0"/>
    <x v="1"/>
    <s v="Adj#2"/>
    <x v="25"/>
    <x v="1"/>
    <s v="MTA"/>
    <s v="2014/11/10"/>
    <s v="Сэлэнгэ ЗДТГазар"/>
    <s v="Єсєн нэмэгдэх Ашигт малтмалын нєєц ашигласны тєлбєр"/>
    <n v="-500000"/>
    <s v="Инфинити спэйс"/>
    <x v="0"/>
    <s v="104.Ашигт малтмалын нөөц ашигласны төлбөр"/>
  </r>
  <r>
    <x v="0"/>
    <x v="1"/>
    <s v="Adj#2"/>
    <x v="25"/>
    <x v="1"/>
    <s v="MTA"/>
    <s v="2014/11/14"/>
    <s v="Сэлэнгэ ЗДТГазар"/>
    <s v="Єсєн нэмэгдэх Ашигт малтмалын нєєц ашигласны тєлбєр"/>
    <n v="-400000"/>
    <s v="Инфинити спэйс"/>
    <x v="0"/>
    <s v="104.Ашигт малтмалын нөөц ашигласны төлбөр"/>
  </r>
  <r>
    <x v="0"/>
    <x v="1"/>
    <s v="Adj#2"/>
    <x v="25"/>
    <x v="1"/>
    <s v="MTA"/>
    <s v="2014/11/17"/>
    <s v="Сэлэнгэ ЗДТГазар"/>
    <s v="Єсєн нэмэгдэх Ашигт малтмалын нєєц ашигласны тєлбєр"/>
    <n v="-517081.1"/>
    <s v="Инфинити спэйс"/>
    <x v="0"/>
    <s v="104.Ашигт малтмалын нөөц ашигласны төлбөр"/>
  </r>
  <r>
    <x v="0"/>
    <x v="1"/>
    <s v="Adj#2"/>
    <x v="25"/>
    <x v="1"/>
    <s v="MTA"/>
    <s v="2014/03/28"/>
    <s v="Сүхбаатар дүүрэг"/>
    <s v="Єсєн нэмэгдэх Ашигт малтмалын нєєц ашигласны тєлбєр"/>
    <n v="-117728.9"/>
    <s v="Инфинити спэйс"/>
    <x v="0"/>
    <s v="104.Ашигт малтмалын нөөц ашигласны төлбөр"/>
  </r>
  <r>
    <x v="0"/>
    <x v="1"/>
    <s v="Adj#2"/>
    <x v="25"/>
    <x v="1"/>
    <s v="MTA"/>
    <s v="2014/04/03"/>
    <s v="Сүхбаатар дүүрэг"/>
    <s v="Єсєн нэмэгдэх Ашигт малтмалын нєєц ашигласны тєлбєр"/>
    <n v="-200000"/>
    <s v="Инфинити спэйс"/>
    <x v="0"/>
    <s v="104.Ашигт малтмалын нөөц ашигласны төлбөр"/>
  </r>
  <r>
    <x v="0"/>
    <x v="1"/>
    <s v="Adj#2"/>
    <x v="25"/>
    <x v="1"/>
    <s v="MTA"/>
    <s v="2014/04/15"/>
    <s v="Сүхбаатар дүүрэг"/>
    <s v="Єсєн нэмэгдэх Ашигт малтмалын нєєц ашигласны тєлбєр"/>
    <n v="-500"/>
    <s v="Инфинити спэйс"/>
    <x v="0"/>
    <s v="104.Ашигт малтмалын нөөц ашигласны төлбөр"/>
  </r>
  <r>
    <x v="0"/>
    <x v="1"/>
    <s v="Adj#2"/>
    <x v="25"/>
    <x v="1"/>
    <s v="MTA"/>
    <s v="2014/04/17"/>
    <s v="Сүхбаатар дүүрэг"/>
    <s v="Єсєн нэмэгдэх Ашигт малтмалын нєєц ашигласны тєлбєр"/>
    <n v="-299500"/>
    <s v="Инфинити спэйс"/>
    <x v="0"/>
    <s v="104.Ашигт малтмалын нөөц ашигласны төлбөр"/>
  </r>
  <r>
    <x v="0"/>
    <x v="1"/>
    <s v="Adj#2"/>
    <x v="25"/>
    <x v="1"/>
    <s v="MTA"/>
    <s v="2014/04/18"/>
    <s v="Сүхбаатар дүүрэг"/>
    <s v="Єсєн нэмэгдэх Ашигт малтмалын нєєц ашигласны тєлбєр"/>
    <n v="-500"/>
    <s v="Инфинити спэйс"/>
    <x v="0"/>
    <s v="104.Ашигт малтмалын нөөц ашигласны төлбөр"/>
  </r>
  <r>
    <x v="1"/>
    <x v="1"/>
    <s v="Adj#0"/>
    <x v="68"/>
    <x v="1"/>
    <s v="MTA"/>
    <s v="2014/04/25"/>
    <s v="Дорноговь ЗДТГазар"/>
    <s v="Єсєн нэмэгдэх Ашигт малтмалын нєєц ашигласны тєлбєр"/>
    <n v="-3316.6"/>
    <s v="Штайнколе"/>
    <x v="0"/>
    <s v="104.Ашигт малтмалын нөөц ашигласны төлбөр"/>
  </r>
  <r>
    <x v="0"/>
    <x v="1"/>
    <s v="Adj#3"/>
    <x v="172"/>
    <x v="1"/>
    <s v="MTA"/>
    <m/>
    <m/>
    <m/>
    <n v="-1317.8"/>
    <s v="Металл Импэкс"/>
    <x v="2"/>
    <s v="101.Аж ахуйн нэгжийн орлогын албан татвар "/>
  </r>
  <r>
    <x v="0"/>
    <x v="1"/>
    <s v="Adj#3"/>
    <x v="172"/>
    <x v="1"/>
    <s v="MTA"/>
    <m/>
    <m/>
    <m/>
    <n v="1317.8"/>
    <s v="Металл Импэкс"/>
    <x v="2"/>
    <s v="101.Аж ахуйн нэгжийн орлогын албан татвар "/>
  </r>
  <r>
    <x v="0"/>
    <x v="1"/>
    <s v="Adj#1"/>
    <x v="109"/>
    <x v="1"/>
    <s v="MTA"/>
    <s v="2014/01/29"/>
    <s v="Сүхбаатар дүүрэг"/>
    <m/>
    <n v="-14.3"/>
    <s v="Вульф Петролеум"/>
    <x v="2"/>
    <s v="101.Аж ахуйн нэгжийн орлогын албан татвар "/>
  </r>
  <r>
    <x v="0"/>
    <x v="1"/>
    <s v="Adj#1"/>
    <x v="109"/>
    <x v="1"/>
    <s v="MTA"/>
    <s v="2014/02/25"/>
    <s v="Сүхбаатар дүүрэг"/>
    <m/>
    <n v="-18.3"/>
    <s v="Вульф Петролеум"/>
    <x v="2"/>
    <s v="101.Аж ахуйн нэгжийн орлогын албан татвар "/>
  </r>
  <r>
    <x v="0"/>
    <x v="1"/>
    <s v="Adj#1"/>
    <x v="109"/>
    <x v="1"/>
    <s v="MTA"/>
    <s v="2014/04/07"/>
    <s v="Сүхбаатар дүүрэг"/>
    <m/>
    <n v="-1303.5999999999999"/>
    <s v="Вульф Петролеум"/>
    <x v="2"/>
    <s v="101.Аж ахуйн нэгжийн орлогын албан татвар "/>
  </r>
  <r>
    <x v="0"/>
    <x v="1"/>
    <s v="Adj#1"/>
    <x v="109"/>
    <x v="1"/>
    <s v="MTA"/>
    <s v="2014/04/11"/>
    <s v="Сүхбаатар дүүрэг"/>
    <m/>
    <n v="-2093.1"/>
    <s v="Вульф Петролеум"/>
    <x v="2"/>
    <s v="101.Аж ахуйн нэгжийн орлогын албан татвар "/>
  </r>
  <r>
    <x v="0"/>
    <x v="1"/>
    <s v="Adj#1"/>
    <x v="109"/>
    <x v="1"/>
    <s v="MTA"/>
    <s v="2014/05/29"/>
    <s v="Сүхбаатар дүүрэг"/>
    <m/>
    <n v="-6.2"/>
    <s v="Вульф Петролеум"/>
    <x v="2"/>
    <s v="101.Аж ахуйн нэгжийн орлогын албан татвар "/>
  </r>
  <r>
    <x v="0"/>
    <x v="1"/>
    <s v="Adj#1"/>
    <x v="109"/>
    <x v="1"/>
    <s v="MTA"/>
    <s v="2014/07/09"/>
    <s v="Сүхбаатар дүүрэг"/>
    <m/>
    <n v="-4.4000000000000004"/>
    <s v="Вульф Петролеум"/>
    <x v="2"/>
    <s v="101.Аж ахуйн нэгжийн орлогын албан татвар "/>
  </r>
  <r>
    <x v="0"/>
    <x v="1"/>
    <s v="Adj#1"/>
    <x v="109"/>
    <x v="1"/>
    <s v="MTA"/>
    <s v="2014/08/06"/>
    <s v="Сүхбаатар дүүрэг"/>
    <m/>
    <n v="-2"/>
    <s v="Вульф Петролеум"/>
    <x v="2"/>
    <s v="101.Аж ахуйн нэгжийн орлогын албан татвар "/>
  </r>
  <r>
    <x v="0"/>
    <x v="1"/>
    <s v="Adj#1"/>
    <x v="109"/>
    <x v="1"/>
    <s v="MTA"/>
    <s v="2014/09/29"/>
    <s v="Сүхбаатар дүүрэг"/>
    <m/>
    <n v="-5.7"/>
    <s v="Вульф Петролеум"/>
    <x v="2"/>
    <s v="101.Аж ахуйн нэгжийн орлогын албан татвар "/>
  </r>
  <r>
    <x v="0"/>
    <x v="1"/>
    <s v="Adj#1"/>
    <x v="109"/>
    <x v="1"/>
    <s v="MTA"/>
    <s v="2014/10/13"/>
    <s v="Сүхбаатар дүүрэг"/>
    <m/>
    <n v="-0.3"/>
    <s v="Вульф Петролеум"/>
    <x v="2"/>
    <s v="101.Аж ахуйн нэгжийн орлогын албан татвар "/>
  </r>
  <r>
    <x v="0"/>
    <x v="1"/>
    <s v="Adj#1"/>
    <x v="109"/>
    <x v="1"/>
    <s v="MTA"/>
    <s v="2014/12/09"/>
    <s v="Сүхбаатар дүүрэг"/>
    <m/>
    <n v="-5.5"/>
    <s v="Вульф Петролеум"/>
    <x v="2"/>
    <s v="101.Аж ахуйн нэгжийн орлогын албан татвар "/>
  </r>
  <r>
    <x v="1"/>
    <x v="1"/>
    <s v="Adj#0"/>
    <x v="171"/>
    <x v="1"/>
    <s v="MTA"/>
    <s v="2014/03/21"/>
    <s v="УТОХГ"/>
    <m/>
    <n v="-16055.8"/>
    <s v="Гацуурт"/>
    <x v="2"/>
    <s v="101.Аж ахуйн нэгжийн орлогын албан татвар "/>
  </r>
  <r>
    <x v="1"/>
    <x v="1"/>
    <s v="Adj#0"/>
    <x v="171"/>
    <x v="1"/>
    <s v="MTA"/>
    <s v="2014/04/24"/>
    <s v="УТОХГ"/>
    <m/>
    <n v="-351.9"/>
    <s v="Гацуурт"/>
    <x v="2"/>
    <s v="101.Аж ахуйн нэгжийн орлогын албан татвар "/>
  </r>
  <r>
    <x v="1"/>
    <x v="1"/>
    <s v="Adj#0"/>
    <x v="171"/>
    <x v="1"/>
    <s v="MTA"/>
    <s v="2014/07/31"/>
    <s v="УТОХГ"/>
    <m/>
    <n v="-1715.3"/>
    <s v="Гацуурт"/>
    <x v="2"/>
    <s v="101.Аж ахуйн нэгжийн орлогын албан татвар "/>
  </r>
  <r>
    <x v="1"/>
    <x v="1"/>
    <s v="Adj#0"/>
    <x v="108"/>
    <x v="1"/>
    <s v="MTA"/>
    <s v="2014/02/18"/>
    <s v="УТОХГ"/>
    <m/>
    <n v="-43324"/>
    <s v="Бэрэнгрупп"/>
    <x v="2"/>
    <s v="101.Аж ахуйн нэгжийн орлогын албан татвар "/>
  </r>
  <r>
    <x v="1"/>
    <x v="1"/>
    <s v="Adj#0"/>
    <x v="108"/>
    <x v="1"/>
    <s v="MTA"/>
    <s v="2014/07/25"/>
    <s v="УТОХГ"/>
    <m/>
    <n v="-2952"/>
    <s v="Бэрэнгрупп"/>
    <x v="2"/>
    <s v="101.Аж ахуйн нэгжийн орлогын албан татвар "/>
  </r>
  <r>
    <x v="1"/>
    <x v="1"/>
    <s v="Adj#0"/>
    <x v="108"/>
    <x v="1"/>
    <s v="MTA"/>
    <s v="2014/11/13"/>
    <s v="УТОХГ"/>
    <m/>
    <n v="-210"/>
    <s v="Бэрэнгрупп"/>
    <x v="2"/>
    <s v="101.Аж ахуйн нэгжийн орлогын албан татвар "/>
  </r>
  <r>
    <x v="1"/>
    <x v="1"/>
    <s v="Adj#0"/>
    <x v="3"/>
    <x v="1"/>
    <s v="MTA"/>
    <s v="2014/01/20"/>
    <s v="УТОХГ"/>
    <m/>
    <n v="-13106.9"/>
    <s v="Алтандорнод Монгол"/>
    <x v="0"/>
    <s v="104.Ашигт малтмалын нөөц ашигласны төлбөр"/>
  </r>
  <r>
    <x v="0"/>
    <x v="1"/>
    <s v="Adj#1"/>
    <x v="82"/>
    <x v="1"/>
    <s v="MTA"/>
    <s v="2014/11/28"/>
    <m/>
    <m/>
    <n v="-1125.3"/>
    <s v="Бритиш майнинг"/>
    <x v="0"/>
    <s v="104.Ашигт малтмалын нөөц ашигласны төлбөр"/>
  </r>
  <r>
    <x v="1"/>
    <x v="1"/>
    <s v="Adj#0"/>
    <x v="34"/>
    <x v="1"/>
    <s v="MTA"/>
    <s v="2014/03/19"/>
    <s v="УТОХГ"/>
    <m/>
    <n v="-335793.3"/>
    <s v="Монполимет"/>
    <x v="2"/>
    <s v="101.Аж ахуйн нэгжийн орлогын албан татвар "/>
  </r>
  <r>
    <x v="1"/>
    <x v="1"/>
    <s v="Adj#0"/>
    <x v="34"/>
    <x v="1"/>
    <s v="MTA"/>
    <s v="2014/05/26"/>
    <s v="УТОХГ"/>
    <m/>
    <n v="-288867.59999999998"/>
    <s v="Монполимет"/>
    <x v="2"/>
    <s v="101.Аж ахуйн нэгжийн орлогын албан татвар "/>
  </r>
  <r>
    <x v="1"/>
    <x v="1"/>
    <s v="Adj#0"/>
    <x v="34"/>
    <x v="1"/>
    <s v="MTA"/>
    <s v="2014/07/31"/>
    <s v="УТОХГ"/>
    <m/>
    <n v="-100000"/>
    <s v="Монполимет"/>
    <x v="2"/>
    <s v="101.Аж ахуйн нэгжийн орлогын албан татвар "/>
  </r>
  <r>
    <x v="1"/>
    <x v="1"/>
    <s v="Adj#0"/>
    <x v="34"/>
    <x v="1"/>
    <s v="MTA"/>
    <s v="2014/09/17"/>
    <s v="УТОХГ"/>
    <m/>
    <n v="-162426.29999999999"/>
    <s v="Монполимет"/>
    <x v="2"/>
    <s v="101.Аж ахуйн нэгжийн орлогын албан татвар "/>
  </r>
  <r>
    <x v="1"/>
    <x v="1"/>
    <s v="Adj#0"/>
    <x v="34"/>
    <x v="1"/>
    <s v="MTA"/>
    <s v="2014/12/30"/>
    <s v="УТОХГ"/>
    <m/>
    <n v="-200000"/>
    <s v="Монполимет"/>
    <x v="2"/>
    <s v="101.Аж ахуйн нэгжийн орлогын албан татвар "/>
  </r>
  <r>
    <x v="1"/>
    <x v="1"/>
    <s v="Adj#0"/>
    <x v="28"/>
    <x v="1"/>
    <s v="MTA"/>
    <s v="2014/03/20"/>
    <s v="Хөвсгөл ЗДТГазар"/>
    <m/>
    <n v="-1277.7"/>
    <s v="Могойн гол"/>
    <x v="2"/>
    <s v="101.Аж ахуйн нэгжийн орлогын албан татвар "/>
  </r>
  <r>
    <x v="1"/>
    <x v="1"/>
    <s v="Adj#0"/>
    <x v="28"/>
    <x v="1"/>
    <s v="MTA"/>
    <s v="2014/11/26"/>
    <s v="Хөвсгөл ЗДТГазар"/>
    <m/>
    <n v="-1000"/>
    <s v="Могойн гол"/>
    <x v="2"/>
    <s v="101.Аж ахуйн нэгжийн орлогын албан татвар "/>
  </r>
  <r>
    <x v="1"/>
    <x v="1"/>
    <s v="Adj#0"/>
    <x v="28"/>
    <x v="1"/>
    <s v="MTA"/>
    <s v="2014/12/25"/>
    <s v="Хөвсгөл ЗДТГазар"/>
    <m/>
    <n v="-5000"/>
    <s v="Могойн гол"/>
    <x v="2"/>
    <s v="101.Аж ахуйн нэгжийн орлогын албан татвар "/>
  </r>
  <r>
    <x v="1"/>
    <x v="1"/>
    <s v="Adj#0"/>
    <x v="66"/>
    <x v="1"/>
    <s v="MTA"/>
    <s v="2014/02/20"/>
    <s v="Дархан-Уул ЗДТГазар"/>
    <m/>
    <n v="-2569.4"/>
    <s v="Шарын гол"/>
    <x v="2"/>
    <s v="101.Аж ахуйн нэгжийн орлогын албан татвар "/>
  </r>
  <r>
    <x v="1"/>
    <x v="1"/>
    <s v="Adj#0"/>
    <x v="66"/>
    <x v="1"/>
    <s v="MTA"/>
    <s v="2014/02/21"/>
    <s v="Дархан-Уул ЗДТГазар"/>
    <m/>
    <n v="-7457.1"/>
    <s v="Шарын гол"/>
    <x v="2"/>
    <s v="101.Аж ахуйн нэгжийн орлогын албан татвар "/>
  </r>
  <r>
    <x v="1"/>
    <x v="1"/>
    <s v="Adj#0"/>
    <x v="66"/>
    <x v="1"/>
    <s v="MTA"/>
    <s v="2014/02/24"/>
    <s v="Дархан-Уул ЗДТГазар"/>
    <m/>
    <n v="-18069"/>
    <s v="Шарын гол"/>
    <x v="2"/>
    <s v="101.Аж ахуйн нэгжийн орлогын албан татвар "/>
  </r>
  <r>
    <x v="1"/>
    <x v="1"/>
    <s v="Adj#0"/>
    <x v="66"/>
    <x v="1"/>
    <s v="MTA"/>
    <s v="2014/02/25"/>
    <s v="Дархан-Уул ЗДТГазар"/>
    <m/>
    <n v="-3259.1"/>
    <s v="Шарын гол"/>
    <x v="2"/>
    <s v="101.Аж ахуйн нэгжийн орлогын албан татвар "/>
  </r>
  <r>
    <x v="1"/>
    <x v="1"/>
    <s v="Adj#0"/>
    <x v="66"/>
    <x v="1"/>
    <s v="MTA"/>
    <s v="2014/02/27"/>
    <s v="Дархан-Уул ЗДТГазар"/>
    <m/>
    <n v="-83.5"/>
    <s v="Шарын гол"/>
    <x v="2"/>
    <s v="101.Аж ахуйн нэгжийн орлогын албан татвар "/>
  </r>
  <r>
    <x v="1"/>
    <x v="1"/>
    <s v="Adj#0"/>
    <x v="66"/>
    <x v="1"/>
    <s v="MTA"/>
    <s v="2014/09/01"/>
    <s v="Дархан-Уул ЗДТГазар"/>
    <m/>
    <n v="-15000"/>
    <s v="Шарын гол"/>
    <x v="2"/>
    <s v="101.Аж ахуйн нэгжийн орлогын албан татвар "/>
  </r>
  <r>
    <x v="1"/>
    <x v="1"/>
    <s v="Adj#0"/>
    <x v="66"/>
    <x v="1"/>
    <s v="MTA"/>
    <s v="2014/10/17"/>
    <s v="Дархан-Уул ЗДТГазар"/>
    <m/>
    <n v="-8000"/>
    <s v="Шарын гол"/>
    <x v="2"/>
    <s v="101.Аж ахуйн нэгжийн орлогын албан татвар "/>
  </r>
  <r>
    <x v="1"/>
    <x v="1"/>
    <s v="Adj#0"/>
    <x v="66"/>
    <x v="1"/>
    <s v="MTA"/>
    <s v="2014/12/31"/>
    <s v="Дархан-Уул ЗДТГазар"/>
    <m/>
    <n v="-50000"/>
    <s v="Шарын гол"/>
    <x v="2"/>
    <s v="101.Аж ахуйн нэгжийн орлогын албан татвар "/>
  </r>
  <r>
    <x v="1"/>
    <x v="1"/>
    <s v="Adj#0"/>
    <x v="17"/>
    <x v="1"/>
    <s v="MTA"/>
    <s v="2014/02/14"/>
    <s v="УТОХГ"/>
    <m/>
    <n v="-100000"/>
    <s v="Дархан Төмөрлөгийн үйлдвэр"/>
    <x v="2"/>
    <s v="101.Аж ахуйн нэгжийн орлогын албан татвар "/>
  </r>
  <r>
    <x v="1"/>
    <x v="1"/>
    <s v="Adj#0"/>
    <x v="17"/>
    <x v="1"/>
    <s v="MTA"/>
    <s v="2014/02/27"/>
    <s v="УТОХГ"/>
    <m/>
    <n v="-300000"/>
    <s v="Дархан Төмөрлөгийн үйлдвэр"/>
    <x v="2"/>
    <s v="101.Аж ахуйн нэгжийн орлогын албан татвар "/>
  </r>
  <r>
    <x v="1"/>
    <x v="1"/>
    <s v="Adj#0"/>
    <x v="17"/>
    <x v="1"/>
    <s v="MTA"/>
    <s v="2014/03/20"/>
    <s v="УТОХГ"/>
    <m/>
    <n v="-300000"/>
    <s v="Дархан Төмөрлөгийн үйлдвэр"/>
    <x v="2"/>
    <s v="101.Аж ахуйн нэгжийн орлогын албан татвар "/>
  </r>
  <r>
    <x v="1"/>
    <x v="1"/>
    <s v="Adj#0"/>
    <x v="17"/>
    <x v="1"/>
    <s v="MTA"/>
    <s v="2014/03/28"/>
    <s v="УТОХГ"/>
    <m/>
    <n v="-1152971.1000000001"/>
    <s v="Дархан Төмөрлөгийн үйлдвэр"/>
    <x v="2"/>
    <s v="101.Аж ахуйн нэгжийн орлогын албан татвар "/>
  </r>
  <r>
    <x v="1"/>
    <x v="1"/>
    <s v="Adj#0"/>
    <x v="17"/>
    <x v="1"/>
    <s v="MTA"/>
    <s v="2014/04/29"/>
    <s v="УТОХГ"/>
    <m/>
    <n v="-100000"/>
    <s v="Дархан Төмөрлөгийн үйлдвэр"/>
    <x v="2"/>
    <s v="101.Аж ахуйн нэгжийн орлогын албан татвар "/>
  </r>
  <r>
    <x v="1"/>
    <x v="1"/>
    <s v="Adj#0"/>
    <x v="18"/>
    <x v="1"/>
    <s v="MTA"/>
    <s v="2014/01/27"/>
    <s v="УТОХГ"/>
    <m/>
    <n v="-40775.1"/>
    <s v="Дацан трейд"/>
    <x v="2"/>
    <s v="101.Аж ахуйн нэгжийн орлогын албан татвар "/>
  </r>
  <r>
    <x v="1"/>
    <x v="1"/>
    <s v="Adj#0"/>
    <x v="18"/>
    <x v="1"/>
    <s v="MTA"/>
    <s v="2014/09/09"/>
    <s v="УТОХГ"/>
    <m/>
    <n v="-54978.9"/>
    <s v="Дацан трейд"/>
    <x v="2"/>
    <s v="101.Аж ахуйн нэгжийн орлогын албан татвар "/>
  </r>
  <r>
    <x v="1"/>
    <x v="1"/>
    <s v="Adj#0"/>
    <x v="18"/>
    <x v="1"/>
    <s v="MTA"/>
    <s v="2014/10/27"/>
    <s v="УТОХГ"/>
    <m/>
    <n v="-54725.3"/>
    <s v="Дацан трейд"/>
    <x v="2"/>
    <s v="101.Аж ахуйн нэгжийн орлогын албан татвар "/>
  </r>
  <r>
    <x v="1"/>
    <x v="1"/>
    <s v="Adj#0"/>
    <x v="73"/>
    <x v="1"/>
    <s v="MTA"/>
    <s v="2014/04/30"/>
    <s v="УТОХГ"/>
    <m/>
    <n v="-65067690.799999997"/>
    <s v="Эрдэнэт"/>
    <x v="2"/>
    <s v="101.Аж ахуйн нэгжийн орлогын албан татвар "/>
  </r>
  <r>
    <x v="0"/>
    <x v="1"/>
    <s v="Adj#2"/>
    <x v="73"/>
    <x v="1"/>
    <s v="MTA"/>
    <s v="2014/04/30"/>
    <s v="УТОХГ"/>
    <m/>
    <n v="65067690.799999997"/>
    <s v="Эрдэнэт"/>
    <x v="2"/>
    <s v="101.Аж ахуйн нэгжийн орлогын албан татвар "/>
  </r>
  <r>
    <x v="0"/>
    <x v="1"/>
    <s v="Adj#2"/>
    <x v="73"/>
    <x v="1"/>
    <s v="MTA"/>
    <s v="2014/04/30"/>
    <s v="УТОХГ"/>
    <m/>
    <n v="-17120000"/>
    <s v="Эрдэнэт"/>
    <x v="2"/>
    <s v="101.Аж ахуйн нэгжийн орлогын албан татвар "/>
  </r>
  <r>
    <x v="0"/>
    <x v="1"/>
    <s v="Adj#2"/>
    <x v="73"/>
    <x v="1"/>
    <s v="MTA"/>
    <s v="2014/05/12"/>
    <s v="УТОХГ"/>
    <m/>
    <n v="-3985170.3"/>
    <s v="Эрдэнэт"/>
    <x v="2"/>
    <s v="101.Аж ахуйн нэгжийн орлогын албан татвар "/>
  </r>
  <r>
    <x v="0"/>
    <x v="1"/>
    <s v="Adj#2"/>
    <x v="73"/>
    <x v="1"/>
    <s v="MTA"/>
    <s v="2014/05/30"/>
    <s v="УТОХГ"/>
    <m/>
    <n v="-7000000"/>
    <s v="Эрдэнэт"/>
    <x v="2"/>
    <s v="101.Аж ахуйн нэгжийн орлогын албан татвар "/>
  </r>
  <r>
    <x v="0"/>
    <x v="1"/>
    <s v="Adj#2"/>
    <x v="73"/>
    <x v="1"/>
    <s v="MTA"/>
    <s v="2014/06/27"/>
    <s v="УТОХГ"/>
    <m/>
    <n v="-7000000"/>
    <s v="Эрдэнэт"/>
    <x v="2"/>
    <s v="101.Аж ахуйн нэгжийн орлогын албан татвар "/>
  </r>
  <r>
    <x v="0"/>
    <x v="1"/>
    <s v="Adj#2"/>
    <x v="73"/>
    <x v="1"/>
    <s v="MTA"/>
    <s v="2014/10/28"/>
    <s v="УТОХГ"/>
    <m/>
    <n v="-8000000"/>
    <s v="Эрдэнэт"/>
    <x v="2"/>
    <s v="101.Аж ахуйн нэгжийн орлогын албан татвар "/>
  </r>
  <r>
    <x v="0"/>
    <x v="1"/>
    <s v="Adj#2"/>
    <x v="73"/>
    <x v="1"/>
    <s v="MTA"/>
    <s v="2014/10/31"/>
    <s v="УТОХГ"/>
    <m/>
    <n v="-7287498.5"/>
    <s v="Эрдэнэт"/>
    <x v="2"/>
    <s v="101.Аж ахуйн нэгжийн орлогын албан татвар "/>
  </r>
  <r>
    <x v="0"/>
    <x v="1"/>
    <s v="Adj#2"/>
    <x v="73"/>
    <x v="1"/>
    <s v="MTA"/>
    <s v="2014/11/28"/>
    <s v="УТОХГ"/>
    <m/>
    <n v="-7500000"/>
    <s v="Эрдэнэт"/>
    <x v="2"/>
    <s v="101.Аж ахуйн нэгжийн орлогын албан татвар "/>
  </r>
  <r>
    <x v="0"/>
    <x v="1"/>
    <s v="Adj#2"/>
    <x v="73"/>
    <x v="1"/>
    <s v="MTA"/>
    <s v="2014/12/24"/>
    <s v="УТОХГ"/>
    <m/>
    <n v="-5000000"/>
    <s v="Эрдэнэт"/>
    <x v="2"/>
    <s v="101.Аж ахуйн нэгжийн орлогын албан татвар "/>
  </r>
  <r>
    <x v="0"/>
    <x v="1"/>
    <s v="Adj#2"/>
    <x v="73"/>
    <x v="1"/>
    <s v="MTA"/>
    <s v="2014/12/25"/>
    <s v="УТОХГ"/>
    <m/>
    <n v="-2000000"/>
    <s v="Эрдэнэт"/>
    <x v="2"/>
    <s v="101.Аж ахуйн нэгжийн орлогын албан татвар "/>
  </r>
  <r>
    <x v="0"/>
    <x v="1"/>
    <s v="Adj#2"/>
    <x v="16"/>
    <x v="1"/>
    <s v="MTA"/>
    <s v="2014/01/22"/>
    <s v="УТОХГ"/>
    <m/>
    <n v="-15653.5"/>
    <s v="Гурвантөхөм"/>
    <x v="2"/>
    <s v="101.Аж ахуйн нэгжийн орлогын албан татвар "/>
  </r>
  <r>
    <x v="0"/>
    <x v="1"/>
    <s v="Adj#2"/>
    <x v="16"/>
    <x v="1"/>
    <s v="MTA"/>
    <s v="2014/03/31"/>
    <s v="УТОХГ"/>
    <m/>
    <n v="-0.1"/>
    <s v="Гурвантөхөм"/>
    <x v="2"/>
    <s v="101.Аж ахуйн нэгжийн орлогын албан татвар "/>
  </r>
  <r>
    <x v="0"/>
    <x v="1"/>
    <s v="Adj#2"/>
    <x v="16"/>
    <x v="1"/>
    <s v="MTA"/>
    <s v="2014/04/03"/>
    <s v="УТОХГ"/>
    <m/>
    <n v="-1067.5"/>
    <s v="Гурвантөхөм"/>
    <x v="2"/>
    <s v="101.Аж ахуйн нэгжийн орлогын албан татвар "/>
  </r>
  <r>
    <x v="0"/>
    <x v="1"/>
    <s v="Adj#2"/>
    <x v="16"/>
    <x v="1"/>
    <s v="MTA"/>
    <s v="2014/07/28"/>
    <s v="УТОХГ"/>
    <m/>
    <n v="-2278.1"/>
    <s v="Гурвантөхөм"/>
    <x v="2"/>
    <s v="101.Аж ахуйн нэгжийн орлогын албан татвар "/>
  </r>
  <r>
    <x v="0"/>
    <x v="1"/>
    <s v="Adj#2"/>
    <x v="16"/>
    <x v="1"/>
    <s v="MTA"/>
    <s v="2014/10/15"/>
    <s v="УТОХГ"/>
    <m/>
    <n v="-12420.9"/>
    <s v="Гурвантөхөм"/>
    <x v="2"/>
    <s v="101.Аж ахуйн нэгжийн орлогын албан татвар "/>
  </r>
  <r>
    <x v="0"/>
    <x v="1"/>
    <s v="Adj#2"/>
    <x v="16"/>
    <x v="1"/>
    <s v="MTA"/>
    <s v="2014/12/12"/>
    <s v="УТОХГ"/>
    <m/>
    <n v="-14118.6"/>
    <s v="Гурвантөхөм"/>
    <x v="2"/>
    <s v="101.Аж ахуйн нэгжийн орлогын албан татвар "/>
  </r>
  <r>
    <x v="0"/>
    <x v="1"/>
    <s v="Adj#2"/>
    <x v="16"/>
    <x v="1"/>
    <s v="MTA"/>
    <s v="2014/12/24"/>
    <s v="УТОХГ"/>
    <m/>
    <n v="-67.400000000000006"/>
    <s v="Гурвантөхөм"/>
    <x v="2"/>
    <s v="101.Аж ахуйн нэгжийн орлогын албан татвар "/>
  </r>
  <r>
    <x v="1"/>
    <x v="1"/>
    <s v="Adj#0"/>
    <x v="34"/>
    <x v="1"/>
    <s v="MTA"/>
    <s v="2014/01/10"/>
    <s v="УТОХГ"/>
    <m/>
    <n v="-12760.6"/>
    <s v="Монполимет"/>
    <x v="0"/>
    <s v="104.Ашигт малтмалын нөөц ашигласны төлбөр"/>
  </r>
  <r>
    <x v="1"/>
    <x v="1"/>
    <s v="Adj#0"/>
    <x v="34"/>
    <x v="1"/>
    <s v="MTA"/>
    <s v="2014/01/13"/>
    <s v="УТОХГ"/>
    <m/>
    <n v="-15142"/>
    <s v="Монполимет"/>
    <x v="0"/>
    <s v="104.Ашигт малтмалын нөөц ашигласны төлбөр"/>
  </r>
  <r>
    <x v="1"/>
    <x v="1"/>
    <s v="Adj#0"/>
    <x v="34"/>
    <x v="1"/>
    <s v="MTA"/>
    <s v="2014/02/20"/>
    <s v="УТОХГ"/>
    <m/>
    <n v="-993929.5"/>
    <s v="Монполимет"/>
    <x v="0"/>
    <s v="104.Ашигт малтмалын нөөц ашигласны төлбөр"/>
  </r>
  <r>
    <x v="1"/>
    <x v="1"/>
    <s v="Adj#0"/>
    <x v="34"/>
    <x v="1"/>
    <s v="MTA"/>
    <s v="2014/04/15"/>
    <s v="УТОХГ"/>
    <m/>
    <n v="-8480.1"/>
    <s v="Монполимет"/>
    <x v="0"/>
    <s v="104.Ашигт малтмалын нөөц ашигласны төлбөр"/>
  </r>
  <r>
    <x v="1"/>
    <x v="1"/>
    <s v="Adj#0"/>
    <x v="34"/>
    <x v="1"/>
    <s v="MTA"/>
    <s v="2014/04/25"/>
    <s v="УТОХГ"/>
    <m/>
    <n v="-40649.300000000003"/>
    <s v="Монполимет"/>
    <x v="0"/>
    <s v="104.Ашигт малтмалын нөөц ашигласны төлбөр"/>
  </r>
  <r>
    <x v="1"/>
    <x v="1"/>
    <s v="Adj#0"/>
    <x v="34"/>
    <x v="1"/>
    <s v="MTA"/>
    <s v="2014/05/02"/>
    <s v="УТОХГ"/>
    <m/>
    <n v="-16406.3"/>
    <s v="Монполимет"/>
    <x v="0"/>
    <s v="104.Ашигт малтмалын нөөц ашигласны төлбөр"/>
  </r>
  <r>
    <x v="1"/>
    <x v="1"/>
    <s v="Adj#0"/>
    <x v="34"/>
    <x v="1"/>
    <s v="MTA"/>
    <s v="2014/05/09"/>
    <s v="УТОХГ"/>
    <m/>
    <n v="-20377.3"/>
    <s v="Монполимет"/>
    <x v="0"/>
    <s v="104.Ашигт малтмалын нөөц ашигласны төлбөр"/>
  </r>
  <r>
    <x v="1"/>
    <x v="1"/>
    <s v="Adj#0"/>
    <x v="34"/>
    <x v="1"/>
    <s v="MTA"/>
    <s v="2014/05/13"/>
    <s v="УТОХГ"/>
    <m/>
    <n v="-85559.1"/>
    <s v="Монполимет"/>
    <x v="0"/>
    <s v="104.Ашигт малтмалын нөөц ашигласны төлбөр"/>
  </r>
  <r>
    <x v="1"/>
    <x v="1"/>
    <s v="Adj#0"/>
    <x v="34"/>
    <x v="1"/>
    <s v="MTA"/>
    <s v="2014/05/21"/>
    <s v="УТОХГ"/>
    <m/>
    <n v="-354257.6"/>
    <s v="Монполимет"/>
    <x v="0"/>
    <s v="104.Ашигт малтмалын нөөц ашигласны төлбөр"/>
  </r>
  <r>
    <x v="1"/>
    <x v="1"/>
    <s v="Adj#0"/>
    <x v="34"/>
    <x v="1"/>
    <s v="MTA"/>
    <s v="2014/05/23"/>
    <s v="УТОХГ"/>
    <m/>
    <n v="-349125"/>
    <s v="Монполимет"/>
    <x v="0"/>
    <s v="104.Ашигт малтмалын нөөц ашигласны төлбөр"/>
  </r>
  <r>
    <x v="1"/>
    <x v="1"/>
    <s v="Adj#0"/>
    <x v="34"/>
    <x v="1"/>
    <s v="MTA"/>
    <s v="2014/05/28"/>
    <s v="УТОХГ"/>
    <m/>
    <n v="-53446.400000000001"/>
    <s v="Монполимет"/>
    <x v="0"/>
    <s v="104.Ашигт малтмалын нөөц ашигласны төлбөр"/>
  </r>
  <r>
    <x v="1"/>
    <x v="1"/>
    <s v="Adj#0"/>
    <x v="34"/>
    <x v="1"/>
    <s v="MTA"/>
    <s v="2014/06/02"/>
    <s v="УТОХГ"/>
    <m/>
    <n v="-66354"/>
    <s v="Монполимет"/>
    <x v="0"/>
    <s v="104.Ашигт малтмалын нөөц ашигласны төлбөр"/>
  </r>
  <r>
    <x v="1"/>
    <x v="1"/>
    <s v="Adj#0"/>
    <x v="34"/>
    <x v="1"/>
    <s v="MTA"/>
    <s v="2014/06/06"/>
    <s v="УТОХГ"/>
    <m/>
    <n v="-103356.5"/>
    <s v="Монполимет"/>
    <x v="0"/>
    <s v="104.Ашигт малтмалын нөөц ашигласны төлбөр"/>
  </r>
  <r>
    <x v="1"/>
    <x v="1"/>
    <s v="Adj#0"/>
    <x v="34"/>
    <x v="1"/>
    <s v="MTA"/>
    <s v="2014/06/12"/>
    <s v="УТОХГ"/>
    <m/>
    <n v="-16893.099999999999"/>
    <s v="Монполимет"/>
    <x v="0"/>
    <s v="104.Ашигт малтмалын нөөц ашигласны төлбөр"/>
  </r>
  <r>
    <x v="1"/>
    <x v="1"/>
    <s v="Adj#0"/>
    <x v="34"/>
    <x v="1"/>
    <s v="MTA"/>
    <s v="2014/06/23"/>
    <s v="УТОХГ"/>
    <m/>
    <n v="-14576.1"/>
    <s v="Монполимет"/>
    <x v="0"/>
    <s v="104.Ашигт малтмалын нөөц ашигласны төлбөр"/>
  </r>
  <r>
    <x v="1"/>
    <x v="1"/>
    <s v="Adj#0"/>
    <x v="34"/>
    <x v="1"/>
    <s v="MTA"/>
    <s v="2014/06/30"/>
    <s v="УТОХГ"/>
    <m/>
    <n v="-18219.400000000001"/>
    <s v="Монполимет"/>
    <x v="0"/>
    <s v="104.Ашигт малтмалын нөөц ашигласны төлбөр"/>
  </r>
  <r>
    <x v="1"/>
    <x v="1"/>
    <s v="Adj#0"/>
    <x v="34"/>
    <x v="1"/>
    <s v="MTA"/>
    <s v="2014/07/04"/>
    <s v="УТОХГ"/>
    <m/>
    <n v="-15006"/>
    <s v="Монполимет"/>
    <x v="0"/>
    <s v="104.Ашигт малтмалын нөөц ашигласны төлбөр"/>
  </r>
  <r>
    <x v="1"/>
    <x v="1"/>
    <s v="Adj#0"/>
    <x v="34"/>
    <x v="1"/>
    <s v="MTA"/>
    <s v="2014/07/09"/>
    <s v="УТОХГ"/>
    <m/>
    <n v="-23009.599999999999"/>
    <s v="Монполимет"/>
    <x v="0"/>
    <s v="104.Ашигт малтмалын нөөц ашигласны төлбөр"/>
  </r>
  <r>
    <x v="1"/>
    <x v="1"/>
    <s v="Adj#0"/>
    <x v="34"/>
    <x v="1"/>
    <s v="MTA"/>
    <s v="2014/07/21"/>
    <s v="УТОХГ"/>
    <m/>
    <n v="-51887.6"/>
    <s v="Монполимет"/>
    <x v="0"/>
    <s v="104.Ашигт малтмалын нөөц ашигласны төлбөр"/>
  </r>
  <r>
    <x v="1"/>
    <x v="1"/>
    <s v="Adj#0"/>
    <x v="34"/>
    <x v="1"/>
    <s v="MTA"/>
    <s v="2014/07/30"/>
    <s v="УТОХГ"/>
    <m/>
    <n v="-56452.6"/>
    <s v="Монполимет"/>
    <x v="0"/>
    <s v="104.Ашигт малтмалын нөөц ашигласны төлбөр"/>
  </r>
  <r>
    <x v="1"/>
    <x v="1"/>
    <s v="Adj#0"/>
    <x v="34"/>
    <x v="1"/>
    <s v="MTA"/>
    <s v="2014/08/07"/>
    <s v="УТОХГ"/>
    <m/>
    <n v="-18456.7"/>
    <s v="Монполимет"/>
    <x v="0"/>
    <s v="104.Ашигт малтмалын нөөц ашигласны төлбөр"/>
  </r>
  <r>
    <x v="1"/>
    <x v="1"/>
    <s v="Adj#0"/>
    <x v="34"/>
    <x v="1"/>
    <s v="MTA"/>
    <s v="2014/08/12"/>
    <s v="УТОХГ"/>
    <m/>
    <n v="-45450.3"/>
    <s v="Монполимет"/>
    <x v="0"/>
    <s v="104.Ашигт малтмалын нөөц ашигласны төлбөр"/>
  </r>
  <r>
    <x v="1"/>
    <x v="1"/>
    <s v="Adj#0"/>
    <x v="34"/>
    <x v="1"/>
    <s v="MTA"/>
    <s v="2014/09/02"/>
    <s v="УТОХГ"/>
    <m/>
    <n v="-37985.9"/>
    <s v="Монполимет"/>
    <x v="0"/>
    <s v="104.Ашигт малтмалын нөөц ашигласны төлбөр"/>
  </r>
  <r>
    <x v="1"/>
    <x v="1"/>
    <s v="Adj#0"/>
    <x v="34"/>
    <x v="1"/>
    <s v="MTA"/>
    <s v="2014/09/05"/>
    <s v="УТОХГ"/>
    <m/>
    <n v="-35474.800000000003"/>
    <s v="Монполимет"/>
    <x v="0"/>
    <s v="104.Ашигт малтмалын нөөц ашигласны төлбөр"/>
  </r>
  <r>
    <x v="1"/>
    <x v="1"/>
    <s v="Adj#0"/>
    <x v="34"/>
    <x v="1"/>
    <s v="MTA"/>
    <s v="2014/09/24"/>
    <s v="УТОХГ"/>
    <m/>
    <n v="-35230"/>
    <s v="Монполимет"/>
    <x v="0"/>
    <s v="104.Ашигт малтмалын нөөц ашигласны төлбөр"/>
  </r>
  <r>
    <x v="1"/>
    <x v="1"/>
    <s v="Adj#0"/>
    <x v="34"/>
    <x v="1"/>
    <s v="MTA"/>
    <s v="2014/10/01"/>
    <s v="УТОХГ"/>
    <m/>
    <n v="-40950.9"/>
    <s v="Монполимет"/>
    <x v="0"/>
    <s v="104.Ашигт малтмалын нөөц ашигласны төлбөр"/>
  </r>
  <r>
    <x v="1"/>
    <x v="1"/>
    <s v="Adj#0"/>
    <x v="34"/>
    <x v="1"/>
    <s v="MTA"/>
    <s v="2014/10/15"/>
    <s v="УТОХГ"/>
    <m/>
    <n v="-37561.1"/>
    <s v="Монполимет"/>
    <x v="0"/>
    <s v="104.Ашигт малтмалын нөөц ашигласны төлбөр"/>
  </r>
  <r>
    <x v="1"/>
    <x v="1"/>
    <s v="Adj#0"/>
    <x v="34"/>
    <x v="1"/>
    <s v="MTA"/>
    <s v="2014/10/24"/>
    <s v="УТОХГ"/>
    <m/>
    <n v="-22900.1"/>
    <s v="Монполимет"/>
    <x v="0"/>
    <s v="104.Ашигт малтмалын нөөц ашигласны төлбөр"/>
  </r>
  <r>
    <x v="1"/>
    <x v="1"/>
    <s v="Adj#0"/>
    <x v="34"/>
    <x v="1"/>
    <s v="MTA"/>
    <s v="2014/11/14"/>
    <s v="УТОХГ"/>
    <m/>
    <n v="-54229.4"/>
    <s v="Монполимет"/>
    <x v="0"/>
    <s v="104.Ашигт малтмалын нөөц ашигласны төлбөр"/>
  </r>
  <r>
    <x v="1"/>
    <x v="1"/>
    <s v="Adj#0"/>
    <x v="34"/>
    <x v="1"/>
    <s v="MTA"/>
    <s v="2014/11/20"/>
    <s v="УТОХГ"/>
    <m/>
    <n v="-36853.199999999997"/>
    <s v="Монполимет"/>
    <x v="0"/>
    <s v="104.Ашигт малтмалын нөөц ашигласны төлбөр"/>
  </r>
  <r>
    <x v="1"/>
    <x v="1"/>
    <s v="Adj#0"/>
    <x v="34"/>
    <x v="1"/>
    <s v="MTA"/>
    <s v="2014/12/03"/>
    <s v="УТОХГ"/>
    <m/>
    <n v="-68460.7"/>
    <s v="Монполимет"/>
    <x v="0"/>
    <s v="104.Ашигт малтмалын нөөц ашигласны төлбөр"/>
  </r>
  <r>
    <x v="1"/>
    <x v="1"/>
    <s v="Adj#0"/>
    <x v="34"/>
    <x v="1"/>
    <s v="MTA"/>
    <s v="2014/12/16"/>
    <s v="УТОХГ"/>
    <m/>
    <n v="-36435.199999999997"/>
    <s v="Монполимет"/>
    <x v="0"/>
    <s v="104.Ашигт малтмалын нөөц ашигласны төлбөр"/>
  </r>
  <r>
    <x v="1"/>
    <x v="1"/>
    <s v="Adj#0"/>
    <x v="34"/>
    <x v="1"/>
    <s v="MTA"/>
    <s v="2014/01/10"/>
    <s v="УТОХГ"/>
    <s v="Єсєн нэмэгдэх Ашигт малтмалын нєєц ашигласны тєлбєр"/>
    <n v="-10200.200000000001"/>
    <s v="Монполимет"/>
    <x v="0"/>
    <s v="104.Ашигт малтмалын нөөц ашигласны төлбөр"/>
  </r>
  <r>
    <x v="1"/>
    <x v="1"/>
    <s v="Adj#0"/>
    <x v="34"/>
    <x v="1"/>
    <s v="MTA"/>
    <s v="2014/01/13"/>
    <s v="УТОХГ"/>
    <s v="Єсєн нэмэгдэх Ашигт малтмалын нєєц ашигласны тєлбєр"/>
    <n v="-12102.1"/>
    <s v="Монполимет"/>
    <x v="0"/>
    <s v="104.Ашигт малтмалын нөөц ашигласны төлбөр"/>
  </r>
  <r>
    <x v="1"/>
    <x v="1"/>
    <s v="Adj#0"/>
    <x v="28"/>
    <x v="1"/>
    <s v="MTA"/>
    <m/>
    <m/>
    <m/>
    <n v="-42084.6"/>
    <s v="Могойн гол"/>
    <x v="0"/>
    <s v="104.Ашигт малтмалын нөөц ашигласны төлбөр"/>
  </r>
  <r>
    <x v="0"/>
    <x v="1"/>
    <s v="Adj#2"/>
    <x v="28"/>
    <x v="1"/>
    <s v="MTA"/>
    <m/>
    <m/>
    <m/>
    <n v="42084.6"/>
    <s v="Могойн гол"/>
    <x v="0"/>
    <s v="104.Ашигт малтмалын нөөц ашигласны төлбөр"/>
  </r>
  <r>
    <x v="0"/>
    <x v="1"/>
    <s v="Adj#2"/>
    <x v="28"/>
    <x v="1"/>
    <s v="MTA"/>
    <s v="2014/01/29"/>
    <s v="Хөвсгөл ЗДТГазар"/>
    <m/>
    <n v="-3000"/>
    <s v="Могойн гол"/>
    <x v="0"/>
    <s v="104.Ашигт малтмалын нөөц ашигласны төлбөр"/>
  </r>
  <r>
    <x v="0"/>
    <x v="1"/>
    <s v="Adj#2"/>
    <x v="28"/>
    <x v="1"/>
    <s v="MTA"/>
    <s v="2014/03/03"/>
    <s v="Хөвсгөл ЗДТГазар"/>
    <m/>
    <n v="-1000"/>
    <s v="Могойн гол"/>
    <x v="0"/>
    <s v="104.Ашигт малтмалын нөөц ашигласны төлбөр"/>
  </r>
  <r>
    <x v="0"/>
    <x v="1"/>
    <s v="Adj#2"/>
    <x v="28"/>
    <x v="1"/>
    <s v="MTA"/>
    <s v="2014/03/26"/>
    <s v="Хөвсгөл ЗДТГазар"/>
    <m/>
    <n v="-3000"/>
    <s v="Могойн гол"/>
    <x v="0"/>
    <s v="104.Ашигт малтмалын нөөц ашигласны төлбөр"/>
  </r>
  <r>
    <x v="0"/>
    <x v="1"/>
    <s v="Adj#2"/>
    <x v="28"/>
    <x v="1"/>
    <s v="MTA"/>
    <s v="2014/05/15"/>
    <s v="Хөвсгөл ЗДТГазар"/>
    <m/>
    <n v="-2000"/>
    <s v="Могойн гол"/>
    <x v="0"/>
    <s v="104.Ашигт малтмалын нөөц ашигласны төлбөр"/>
  </r>
  <r>
    <x v="0"/>
    <x v="1"/>
    <s v="Adj#2"/>
    <x v="28"/>
    <x v="1"/>
    <s v="MTA"/>
    <s v="2014/05/29"/>
    <s v="Хөвсгөл ЗДТГазар"/>
    <m/>
    <n v="-500"/>
    <s v="Могойн гол"/>
    <x v="0"/>
    <s v="104.Ашигт малтмалын нөөц ашигласны төлбөр"/>
  </r>
  <r>
    <x v="0"/>
    <x v="1"/>
    <s v="Adj#2"/>
    <x v="28"/>
    <x v="1"/>
    <s v="MTA"/>
    <s v="2014/07/31"/>
    <s v="Хөвсгөл ЗДТГазар"/>
    <m/>
    <n v="-1000"/>
    <s v="Могойн гол"/>
    <x v="0"/>
    <s v="104.Ашигт малтмалын нөөц ашигласны төлбөр"/>
  </r>
  <r>
    <x v="0"/>
    <x v="1"/>
    <s v="Adj#2"/>
    <x v="28"/>
    <x v="1"/>
    <s v="MTA"/>
    <s v="2014/09/23"/>
    <s v="Хөвсгөл ЗДТГазар"/>
    <m/>
    <n v="-4159"/>
    <s v="Могойн гол"/>
    <x v="0"/>
    <s v="104.Ашигт малтмалын нөөц ашигласны төлбөр"/>
  </r>
  <r>
    <x v="0"/>
    <x v="1"/>
    <s v="Adj#2"/>
    <x v="28"/>
    <x v="1"/>
    <s v="MTA"/>
    <s v="2014/09/29"/>
    <s v="Хөвсгөл ЗДТГазар"/>
    <m/>
    <n v="-1000"/>
    <s v="Могойн гол"/>
    <x v="0"/>
    <s v="104.Ашигт малтмалын нөөц ашигласны төлбөр"/>
  </r>
  <r>
    <x v="0"/>
    <x v="1"/>
    <s v="Adj#2"/>
    <x v="28"/>
    <x v="1"/>
    <s v="MTA"/>
    <s v="2014/12/05"/>
    <s v="Хөвсгөл ЗДТГазар"/>
    <m/>
    <n v="-7000"/>
    <s v="Могойн гол"/>
    <x v="0"/>
    <s v="104.Ашигт малтмалын нөөц ашигласны төлбөр"/>
  </r>
  <r>
    <x v="0"/>
    <x v="1"/>
    <s v="Adj#2"/>
    <x v="28"/>
    <x v="1"/>
    <s v="MTA"/>
    <s v="2014/12/26"/>
    <s v="Хөвсгөл ЗДТГазар"/>
    <m/>
    <n v="-6000"/>
    <s v="Могойн гол"/>
    <x v="0"/>
    <s v="104.Ашигт малтмалын нөөц ашигласны төлбөр"/>
  </r>
  <r>
    <x v="0"/>
    <x v="1"/>
    <s v="Adj#2"/>
    <x v="28"/>
    <x v="1"/>
    <s v="MTA"/>
    <s v="2014/11/26"/>
    <s v="Хөвсгөл ЗДТГазар"/>
    <m/>
    <n v="-9266.6"/>
    <s v="Могойн гол"/>
    <x v="0"/>
    <s v="104.Ашигт малтмалын нөөц ашигласны төлбөр"/>
  </r>
  <r>
    <x v="1"/>
    <x v="1"/>
    <s v="Adj#0"/>
    <x v="66"/>
    <x v="1"/>
    <s v="MTA"/>
    <s v="2014/01/29"/>
    <s v="Дархан-Уул ЗДТГазар"/>
    <m/>
    <n v="-3755.8"/>
    <s v="Шарын гол"/>
    <x v="0"/>
    <s v="104.Ашигт малтмалын нөөц ашигласны төлбөр"/>
  </r>
  <r>
    <x v="1"/>
    <x v="1"/>
    <s v="Adj#0"/>
    <x v="66"/>
    <x v="1"/>
    <s v="MTA"/>
    <s v="2014/01/30"/>
    <s v="Дархан-Уул ЗДТГазар"/>
    <m/>
    <n v="-82535.7"/>
    <s v="Шарын гол"/>
    <x v="0"/>
    <s v="104.Ашигт малтмалын нөөц ашигласны төлбөр"/>
  </r>
  <r>
    <x v="1"/>
    <x v="1"/>
    <s v="Adj#0"/>
    <x v="66"/>
    <x v="1"/>
    <s v="MTA"/>
    <s v="2014/02/26"/>
    <s v="Дархан-Уул ЗДТГазар"/>
    <m/>
    <n v="-45208.7"/>
    <s v="Шарын гол"/>
    <x v="0"/>
    <s v="104.Ашигт малтмалын нөөц ашигласны төлбөр"/>
  </r>
  <r>
    <x v="1"/>
    <x v="1"/>
    <s v="Adj#0"/>
    <x v="66"/>
    <x v="1"/>
    <s v="MTA"/>
    <s v="2014/03/26"/>
    <s v="Дархан-Уул ЗДТГазар"/>
    <m/>
    <n v="-22471.8"/>
    <s v="Шарын гол"/>
    <x v="0"/>
    <s v="104.Ашигт малтмалын нөөц ашигласны төлбөр"/>
  </r>
  <r>
    <x v="1"/>
    <x v="1"/>
    <s v="Adj#0"/>
    <x v="66"/>
    <x v="1"/>
    <s v="MTA"/>
    <s v="2014/03/27"/>
    <s v="Дархан-Уул ЗДТГазар"/>
    <m/>
    <n v="-10586.6"/>
    <s v="Шарын гол"/>
    <x v="0"/>
    <s v="104.Ашигт малтмалын нөөц ашигласны төлбөр"/>
  </r>
  <r>
    <x v="1"/>
    <x v="1"/>
    <s v="Adj#0"/>
    <x v="66"/>
    <x v="1"/>
    <s v="MTA"/>
    <s v="2014/03/28"/>
    <s v="Дархан-Уул ЗДТГазар"/>
    <m/>
    <n v="-29415.5"/>
    <s v="Шарын гол"/>
    <x v="0"/>
    <s v="104.Ашигт малтмалын нөөц ашигласны төлбөр"/>
  </r>
  <r>
    <x v="1"/>
    <x v="1"/>
    <s v="Adj#0"/>
    <x v="66"/>
    <x v="1"/>
    <s v="MTA"/>
    <s v="2014/03/31"/>
    <s v="Дархан-Уул ЗДТГазар"/>
    <m/>
    <n v="-2895.1"/>
    <s v="Шарын гол"/>
    <x v="0"/>
    <s v="104.Ашигт малтмалын нөөц ашигласны төлбөр"/>
  </r>
  <r>
    <x v="1"/>
    <x v="1"/>
    <s v="Adj#0"/>
    <x v="66"/>
    <x v="1"/>
    <s v="MTA"/>
    <s v="2014/04/22"/>
    <s v="Дархан-Уул ЗДТГазар"/>
    <m/>
    <n v="-1851.7"/>
    <s v="Шарын гол"/>
    <x v="0"/>
    <s v="104.Ашигт малтмалын нөөц ашигласны төлбөр"/>
  </r>
  <r>
    <x v="1"/>
    <x v="1"/>
    <s v="Adj#0"/>
    <x v="66"/>
    <x v="1"/>
    <s v="MTA"/>
    <s v="2014/04/23"/>
    <s v="Дархан-Уул ЗДТГазар"/>
    <m/>
    <n v="-6227.1"/>
    <s v="Шарын гол"/>
    <x v="0"/>
    <s v="104.Ашигт малтмалын нөөц ашигласны төлбөр"/>
  </r>
  <r>
    <x v="1"/>
    <x v="1"/>
    <s v="Adj#0"/>
    <x v="66"/>
    <x v="1"/>
    <s v="MTA"/>
    <s v="2014/04/24"/>
    <s v="Дархан-Уул ЗДТГазар"/>
    <m/>
    <n v="-6054"/>
    <s v="Шарын гол"/>
    <x v="0"/>
    <s v="104.Ашигт малтмалын нөөц ашигласны төлбөр"/>
  </r>
  <r>
    <x v="1"/>
    <x v="1"/>
    <s v="Adj#0"/>
    <x v="66"/>
    <x v="1"/>
    <s v="MTA"/>
    <s v="2014/04/25"/>
    <s v="Дархан-Уул ЗДТГазар"/>
    <m/>
    <n v="-24764.1"/>
    <s v="Шарын гол"/>
    <x v="0"/>
    <s v="104.Ашигт малтмалын нөөц ашигласны төлбөр"/>
  </r>
  <r>
    <x v="1"/>
    <x v="1"/>
    <s v="Adj#0"/>
    <x v="66"/>
    <x v="1"/>
    <s v="MTA"/>
    <s v="2014/04/28"/>
    <s v="Дархан-Уул ЗДТГазар"/>
    <m/>
    <n v="-888.6"/>
    <s v="Шарын гол"/>
    <x v="0"/>
    <s v="104.Ашигт малтмалын нөөц ашигласны төлбөр"/>
  </r>
  <r>
    <x v="1"/>
    <x v="1"/>
    <s v="Adj#0"/>
    <x v="66"/>
    <x v="1"/>
    <s v="MTA"/>
    <s v="2014/04/30"/>
    <s v="Дархан-Уул ЗДТГазар"/>
    <m/>
    <n v="-2000"/>
    <s v="Шарын гол"/>
    <x v="0"/>
    <s v="104.Ашигт малтмалын нөөц ашигласны төлбөр"/>
  </r>
  <r>
    <x v="1"/>
    <x v="1"/>
    <s v="Adj#0"/>
    <x v="66"/>
    <x v="1"/>
    <s v="MTA"/>
    <s v="2014/12/12"/>
    <s v="Дархан-Уул ЗДТГазар"/>
    <m/>
    <n v="-15726.1"/>
    <s v="Шарын гол"/>
    <x v="0"/>
    <s v="104.Ашигт малтмалын нөөц ашигласны төлбөр"/>
  </r>
  <r>
    <x v="1"/>
    <x v="1"/>
    <s v="Adj#0"/>
    <x v="66"/>
    <x v="1"/>
    <s v="MTA"/>
    <s v="2014/12/15"/>
    <s v="Дархан-Уул ЗДТГазар"/>
    <m/>
    <n v="-9143.7999999999993"/>
    <s v="Шарын гол"/>
    <x v="0"/>
    <s v="104.Ашигт малтмалын нөөц ашигласны төлбөр"/>
  </r>
  <r>
    <x v="1"/>
    <x v="1"/>
    <s v="Adj#0"/>
    <x v="66"/>
    <x v="1"/>
    <s v="MTA"/>
    <s v="2014/12/16"/>
    <s v="Дархан-Уул ЗДТГазар"/>
    <m/>
    <n v="-38116.300000000003"/>
    <s v="Шарын гол"/>
    <x v="0"/>
    <s v="104.Ашигт малтмалын нөөц ашигласны төлбөр"/>
  </r>
  <r>
    <x v="1"/>
    <x v="1"/>
    <s v="Adj#0"/>
    <x v="66"/>
    <x v="1"/>
    <s v="MTA"/>
    <s v="2014/12/17"/>
    <s v="Дархан-Уул ЗДТГазар"/>
    <m/>
    <n v="-26281.9"/>
    <s v="Шарын гол"/>
    <x v="0"/>
    <s v="104.Ашигт малтмалын нөөц ашигласны төлбөр"/>
  </r>
  <r>
    <x v="1"/>
    <x v="1"/>
    <s v="Adj#0"/>
    <x v="66"/>
    <x v="1"/>
    <s v="MTA"/>
    <s v="2014/12/18"/>
    <s v="Дархан-Уул ЗДТГазар"/>
    <m/>
    <n v="-49673.9"/>
    <s v="Шарын гол"/>
    <x v="0"/>
    <s v="104.Ашигт малтмалын нөөц ашигласны төлбөр"/>
  </r>
  <r>
    <x v="1"/>
    <x v="1"/>
    <s v="Adj#0"/>
    <x v="66"/>
    <x v="1"/>
    <s v="MTA"/>
    <s v="2014/12/19"/>
    <s v="Дархан-Уул ЗДТГазар"/>
    <m/>
    <n v="-19453.8"/>
    <s v="Шарын гол"/>
    <x v="0"/>
    <s v="104.Ашигт малтмалын нөөц ашигласны төлбөр"/>
  </r>
  <r>
    <x v="1"/>
    <x v="1"/>
    <s v="Adj#0"/>
    <x v="66"/>
    <x v="1"/>
    <s v="MTA"/>
    <s v="2014/12/23"/>
    <s v="Дархан-Уул ЗДТГазар"/>
    <m/>
    <n v="38395.800000000003"/>
    <s v="Шарын гол"/>
    <x v="0"/>
    <s v="104.Ашигт малтмалын нөөц ашигласны төлбөр"/>
  </r>
  <r>
    <x v="1"/>
    <x v="1"/>
    <s v="Adj#0"/>
    <x v="66"/>
    <x v="1"/>
    <s v="MTA"/>
    <s v="2014/02/25"/>
    <s v="Дархан-Уул ЗДТГазар"/>
    <m/>
    <n v="-9997.2999999999993"/>
    <s v="Шарын гол"/>
    <x v="0"/>
    <s v="104.Ашигт малтмалын нөөц ашигласны төлбөр"/>
  </r>
  <r>
    <x v="1"/>
    <x v="1"/>
    <s v="Adj#0"/>
    <x v="66"/>
    <x v="1"/>
    <s v="MTA"/>
    <s v="2014/02/27"/>
    <s v="Дархан-Уул ЗДТГазар"/>
    <m/>
    <n v="-51446"/>
    <s v="Шарын гол"/>
    <x v="0"/>
    <s v="104.Ашигт малтмалын нөөц ашигласны төлбөр"/>
  </r>
  <r>
    <x v="1"/>
    <x v="1"/>
    <s v="Adj#0"/>
    <x v="66"/>
    <x v="1"/>
    <s v="MTA"/>
    <s v="2014/09/01"/>
    <s v="Дархан-Уул ЗДТГазар"/>
    <m/>
    <n v="-10787"/>
    <s v="Шарын гол"/>
    <x v="0"/>
    <s v="104.Ашигт малтмалын нөөц ашигласны төлбөр"/>
  </r>
  <r>
    <x v="1"/>
    <x v="1"/>
    <s v="Adj#0"/>
    <x v="17"/>
    <x v="1"/>
    <s v="MTA"/>
    <s v="2014/01/24"/>
    <s v="УТОХГ"/>
    <m/>
    <n v="-200000"/>
    <s v="Дархан Төмөрлөгийн үйлдвэр"/>
    <x v="0"/>
    <s v="104.Ашигт малтмалын нөөц ашигласны төлбөр"/>
  </r>
  <r>
    <x v="1"/>
    <x v="1"/>
    <s v="Adj#0"/>
    <x v="17"/>
    <x v="1"/>
    <s v="MTA"/>
    <s v="2014/01/29"/>
    <s v="УТОХГ"/>
    <m/>
    <n v="-100000"/>
    <s v="Дархан Төмөрлөгийн үйлдвэр"/>
    <x v="0"/>
    <s v="104.Ашигт малтмалын нөөц ашигласны төлбөр"/>
  </r>
  <r>
    <x v="1"/>
    <x v="1"/>
    <s v="Adj#0"/>
    <x v="17"/>
    <x v="1"/>
    <s v="MTA"/>
    <s v="2014/04/23"/>
    <s v="УТОХГ"/>
    <m/>
    <n v="-216429.7"/>
    <s v="Дархан Төмөрлөгийн үйлдвэр"/>
    <x v="0"/>
    <s v="104.Ашигт малтмалын нөөц ашигласны төлбөр"/>
  </r>
  <r>
    <x v="1"/>
    <x v="1"/>
    <s v="Adj#0"/>
    <x v="17"/>
    <x v="1"/>
    <s v="MTA"/>
    <s v="2014/02/14"/>
    <s v="УТОХГ"/>
    <m/>
    <n v="-100000"/>
    <s v="Дархан Төмөрлөгийн үйлдвэр"/>
    <x v="0"/>
    <s v="104.Ашигт малтмалын нөөц ашигласны төлбөр"/>
  </r>
  <r>
    <x v="1"/>
    <x v="1"/>
    <s v="Adj#0"/>
    <x v="17"/>
    <x v="1"/>
    <s v="MTA"/>
    <s v="2014/02/27"/>
    <s v="УТОХГ"/>
    <m/>
    <n v="-250000"/>
    <s v="Дархан Төмөрлөгийн үйлдвэр"/>
    <x v="0"/>
    <s v="104.Ашигт малтмалын нөөц ашигласны төлбөр"/>
  </r>
  <r>
    <x v="1"/>
    <x v="1"/>
    <s v="Adj#0"/>
    <x v="17"/>
    <x v="1"/>
    <s v="MTA"/>
    <s v="2014/04/29"/>
    <s v="УТОХГ"/>
    <m/>
    <n v="-100000"/>
    <s v="Дархан Төмөрлөгийн үйлдвэр"/>
    <x v="0"/>
    <s v="104.Ашигт малтмалын нөөц ашигласны төлбөр"/>
  </r>
  <r>
    <x v="1"/>
    <x v="1"/>
    <s v="Adj#0"/>
    <x v="17"/>
    <x v="1"/>
    <s v="MTA"/>
    <s v="2014/04/10"/>
    <s v="УТОХГ"/>
    <s v="Єсєн нэмэгдэх Ашигт малтмалын нєєц ашигласны тєлбєр"/>
    <n v="-216.6"/>
    <s v="Дархан Төмөрлөгийн үйлдвэр"/>
    <x v="0"/>
    <s v="104.Ашигт малтмалын нөөц ашигласны төлбөр"/>
  </r>
  <r>
    <x v="1"/>
    <x v="1"/>
    <s v="Adj#0"/>
    <x v="18"/>
    <x v="1"/>
    <s v="MTA"/>
    <s v="2014/05/15"/>
    <s v="УТОХГ"/>
    <m/>
    <n v="-109795.4"/>
    <s v="Дацан трейд"/>
    <x v="0"/>
    <s v="104.Ашигт малтмалын нөөц ашигласны төлбөр"/>
  </r>
  <r>
    <x v="0"/>
    <x v="1"/>
    <s v="Adj#2"/>
    <x v="18"/>
    <x v="1"/>
    <s v="MTA"/>
    <s v="2014/05/15"/>
    <s v="УТОХГ"/>
    <m/>
    <n v="109795.4"/>
    <s v="Дацан трейд"/>
    <x v="0"/>
    <s v="104.Ашигт малтмалын нөөц ашигласны төлбөр"/>
  </r>
  <r>
    <x v="0"/>
    <x v="1"/>
    <s v="Adj#2"/>
    <x v="18"/>
    <x v="1"/>
    <s v="MTA"/>
    <s v="2014/05/15"/>
    <s v="УТОХГ"/>
    <m/>
    <n v="-4151.8"/>
    <s v="Дацан трейд"/>
    <x v="0"/>
    <s v="104.Ашигт малтмалын нөөц ашигласны төлбөр"/>
  </r>
  <r>
    <x v="0"/>
    <x v="1"/>
    <s v="Adj#2"/>
    <x v="18"/>
    <x v="1"/>
    <s v="MTA"/>
    <s v="2014/05/23"/>
    <s v="УТОХГ"/>
    <m/>
    <n v="-6655.7"/>
    <s v="Дацан трейд"/>
    <x v="0"/>
    <s v="104.Ашигт малтмалын нөөц ашигласны төлбөр"/>
  </r>
  <r>
    <x v="0"/>
    <x v="1"/>
    <s v="Adj#2"/>
    <x v="18"/>
    <x v="1"/>
    <s v="MTA"/>
    <s v="2014/05/29"/>
    <s v="УТОХГ"/>
    <m/>
    <n v="-3658.7"/>
    <s v="Дацан трейд"/>
    <x v="0"/>
    <s v="104.Ашигт малтмалын нөөц ашигласны төлбөр"/>
  </r>
  <r>
    <x v="0"/>
    <x v="1"/>
    <s v="Adj#2"/>
    <x v="18"/>
    <x v="1"/>
    <s v="MTA"/>
    <s v="2014/06/09"/>
    <s v="УТОХГ"/>
    <m/>
    <n v="-2536.9"/>
    <s v="Дацан трейд"/>
    <x v="0"/>
    <s v="104.Ашигт малтмалын нөөц ашигласны төлбөр"/>
  </r>
  <r>
    <x v="0"/>
    <x v="1"/>
    <s v="Adj#2"/>
    <x v="18"/>
    <x v="1"/>
    <s v="MTA"/>
    <s v="2014/06/19"/>
    <s v="УТОХГ"/>
    <m/>
    <n v="-6315.1"/>
    <s v="Дацан трейд"/>
    <x v="0"/>
    <s v="104.Ашигт малтмалын нөөц ашигласны төлбөр"/>
  </r>
  <r>
    <x v="0"/>
    <x v="1"/>
    <s v="Adj#2"/>
    <x v="18"/>
    <x v="1"/>
    <s v="MTA"/>
    <s v="2014/06/26"/>
    <s v="УТОХГ"/>
    <m/>
    <n v="-3525.6"/>
    <s v="Дацан трейд"/>
    <x v="0"/>
    <s v="104.Ашигт малтмалын нөөц ашигласны төлбөр"/>
  </r>
  <r>
    <x v="0"/>
    <x v="1"/>
    <s v="Adj#2"/>
    <x v="18"/>
    <x v="1"/>
    <s v="MTA"/>
    <s v="2014/07/09"/>
    <s v="УТОХГ"/>
    <m/>
    <n v="-4752.2"/>
    <s v="Дацан трейд"/>
    <x v="0"/>
    <s v="104.Ашигт малтмалын нөөц ашигласны төлбөр"/>
  </r>
  <r>
    <x v="0"/>
    <x v="1"/>
    <s v="Adj#2"/>
    <x v="18"/>
    <x v="1"/>
    <s v="MTA"/>
    <s v="2014/07/18"/>
    <s v="УТОХГ"/>
    <m/>
    <n v="-2869.7"/>
    <s v="Дацан трейд"/>
    <x v="0"/>
    <s v="104.Ашигт малтмалын нөөц ашигласны төлбөр"/>
  </r>
  <r>
    <x v="0"/>
    <x v="1"/>
    <s v="Adj#2"/>
    <x v="18"/>
    <x v="1"/>
    <s v="MTA"/>
    <s v="2014/07/29"/>
    <s v="УТОХГ"/>
    <m/>
    <n v="-446.6"/>
    <s v="Дацан трейд"/>
    <x v="0"/>
    <s v="104.Ашигт малтмалын нөөц ашигласны төлбөр"/>
  </r>
  <r>
    <x v="0"/>
    <x v="1"/>
    <s v="Adj#2"/>
    <x v="18"/>
    <x v="1"/>
    <s v="MTA"/>
    <s v="2014/09/03"/>
    <s v="УТОХГ"/>
    <m/>
    <n v="-4078"/>
    <s v="Дацан трейд"/>
    <x v="0"/>
    <s v="104.Ашигт малтмалын нөөц ашигласны төлбөр"/>
  </r>
  <r>
    <x v="0"/>
    <x v="1"/>
    <s v="Adj#2"/>
    <x v="18"/>
    <x v="1"/>
    <s v="MTA"/>
    <s v="2014/09/10"/>
    <s v="УТОХГ"/>
    <m/>
    <n v="-6816.6"/>
    <s v="Дацан трейд"/>
    <x v="0"/>
    <s v="104.Ашигт малтмалын нөөц ашигласны төлбөр"/>
  </r>
  <r>
    <x v="0"/>
    <x v="1"/>
    <s v="Adj#2"/>
    <x v="18"/>
    <x v="1"/>
    <s v="MTA"/>
    <s v="2014/09/17"/>
    <s v="УТОХГ"/>
    <m/>
    <n v="-7415.5"/>
    <s v="Дацан трейд"/>
    <x v="0"/>
    <s v="104.Ашигт малтмалын нөөц ашигласны төлбөр"/>
  </r>
  <r>
    <x v="0"/>
    <x v="1"/>
    <s v="Adj#2"/>
    <x v="18"/>
    <x v="1"/>
    <s v="MTA"/>
    <s v="2014/10/02"/>
    <s v="УТОХГ"/>
    <m/>
    <n v="-4617.3"/>
    <s v="Дацан трейд"/>
    <x v="0"/>
    <s v="104.Ашигт малтмалын нөөц ашигласны төлбөр"/>
  </r>
  <r>
    <x v="0"/>
    <x v="1"/>
    <s v="Adj#2"/>
    <x v="18"/>
    <x v="1"/>
    <s v="MTA"/>
    <s v="2014/10/10"/>
    <s v="УТОХГ"/>
    <m/>
    <n v="-5324.2"/>
    <s v="Дацан трейд"/>
    <x v="0"/>
    <s v="104.Ашигт малтмалын нөөц ашигласны төлбөр"/>
  </r>
  <r>
    <x v="0"/>
    <x v="1"/>
    <s v="Adj#2"/>
    <x v="18"/>
    <x v="1"/>
    <s v="MTA"/>
    <s v="2014/10/24"/>
    <s v="УТОХГ"/>
    <m/>
    <n v="-7560.6"/>
    <s v="Дацан трейд"/>
    <x v="0"/>
    <s v="104.Ашигт малтмалын нөөц ашигласны төлбөр"/>
  </r>
  <r>
    <x v="0"/>
    <x v="1"/>
    <s v="Adj#2"/>
    <x v="18"/>
    <x v="1"/>
    <s v="MTA"/>
    <s v="2014/11/07"/>
    <s v="УТОХГ"/>
    <m/>
    <n v="-4158.7"/>
    <s v="Дацан трейд"/>
    <x v="0"/>
    <s v="104.Ашигт малтмалын нөөц ашигласны төлбөр"/>
  </r>
  <r>
    <x v="0"/>
    <x v="1"/>
    <s v="Adj#2"/>
    <x v="18"/>
    <x v="1"/>
    <s v="MTA"/>
    <s v="2014/03/31"/>
    <s v="УТОХГ"/>
    <s v="Єсєн нэмэгдэх Ашигт малтмалын нєєц ашигласны тєлбєр"/>
    <n v="-0.1"/>
    <s v="Дацан трейд"/>
    <x v="0"/>
    <s v="104.Ашигт малтмалын нөөц ашигласны төлбөр"/>
  </r>
  <r>
    <x v="1"/>
    <x v="1"/>
    <s v="Adj#0"/>
    <x v="16"/>
    <x v="1"/>
    <s v="MTA"/>
    <s v="2014/01/10"/>
    <s v="УТОХГ"/>
    <m/>
    <n v="-14893.2"/>
    <s v="Гурвантөхөм"/>
    <x v="0"/>
    <s v="104.Ашигт малтмалын нөөц ашигласны төлбөр"/>
  </r>
  <r>
    <x v="1"/>
    <x v="1"/>
    <s v="Adj#0"/>
    <x v="16"/>
    <x v="1"/>
    <s v="MTA"/>
    <s v="2014/04/24"/>
    <s v="УТОХГ"/>
    <m/>
    <n v="-4706.8999999999996"/>
    <s v="Гурвантөхөм"/>
    <x v="0"/>
    <s v="104.Ашигт малтмалын нөөц ашигласны төлбөр"/>
  </r>
  <r>
    <x v="1"/>
    <x v="1"/>
    <s v="Adj#0"/>
    <x v="16"/>
    <x v="1"/>
    <s v="MTA"/>
    <s v="2014/05/12"/>
    <s v="УТОХГ"/>
    <m/>
    <n v="-5690.5"/>
    <s v="Гурвантөхөм"/>
    <x v="0"/>
    <s v="104.Ашигт малтмалын нөөц ашигласны төлбөр"/>
  </r>
  <r>
    <x v="1"/>
    <x v="1"/>
    <s v="Adj#0"/>
    <x v="16"/>
    <x v="1"/>
    <s v="MTA"/>
    <s v="2014/05/27"/>
    <s v="УТОХГ"/>
    <m/>
    <n v="-2667.9"/>
    <s v="Гурвантөхөм"/>
    <x v="0"/>
    <s v="104.Ашигт малтмалын нөөц ашигласны төлбөр"/>
  </r>
  <r>
    <x v="1"/>
    <x v="1"/>
    <s v="Adj#0"/>
    <x v="16"/>
    <x v="1"/>
    <s v="MTA"/>
    <s v="2014/06/06"/>
    <s v="УТОХГ"/>
    <m/>
    <n v="-8556.1"/>
    <s v="Гурвантөхөм"/>
    <x v="0"/>
    <s v="104.Ашигт малтмалын нөөц ашигласны төлбөр"/>
  </r>
  <r>
    <x v="1"/>
    <x v="1"/>
    <s v="Adj#0"/>
    <x v="16"/>
    <x v="1"/>
    <s v="MTA"/>
    <s v="2014/07/03"/>
    <s v="УТОХГ"/>
    <m/>
    <n v="-8129.3"/>
    <s v="Гурвантөхөм"/>
    <x v="0"/>
    <s v="104.Ашигт малтмалын нөөц ашигласны төлбөр"/>
  </r>
  <r>
    <x v="1"/>
    <x v="1"/>
    <s v="Adj#0"/>
    <x v="16"/>
    <x v="1"/>
    <s v="MTA"/>
    <s v="2014/07/29"/>
    <s v="УТОХГ"/>
    <m/>
    <n v="-4665.6000000000004"/>
    <s v="Гурвантөхөм"/>
    <x v="0"/>
    <s v="104.Ашигт малтмалын нөөц ашигласны төлбөр"/>
  </r>
  <r>
    <x v="1"/>
    <x v="1"/>
    <s v="Adj#0"/>
    <x v="16"/>
    <x v="1"/>
    <s v="MTA"/>
    <s v="2014/08/14"/>
    <s v="УТОХГ"/>
    <m/>
    <n v="-7856.4"/>
    <s v="Гурвантөхөм"/>
    <x v="0"/>
    <s v="104.Ашигт малтмалын нөөц ашигласны төлбөр"/>
  </r>
  <r>
    <x v="1"/>
    <x v="1"/>
    <s v="Adj#0"/>
    <x v="16"/>
    <x v="1"/>
    <s v="MTA"/>
    <s v="2014/09/16"/>
    <s v="УТОХГ"/>
    <m/>
    <n v="-5565.6"/>
    <s v="Гурвантөхөм"/>
    <x v="0"/>
    <s v="104.Ашигт малтмалын нөөц ашигласны төлбөр"/>
  </r>
  <r>
    <x v="1"/>
    <x v="1"/>
    <s v="Adj#0"/>
    <x v="16"/>
    <x v="1"/>
    <s v="MTA"/>
    <s v="2014/10/03"/>
    <s v="УТОХГ"/>
    <m/>
    <n v="-1540.1"/>
    <s v="Гурвантөхөм"/>
    <x v="0"/>
    <s v="104.Ашигт малтмалын нөөц ашигласны төлбөр"/>
  </r>
  <r>
    <x v="0"/>
    <x v="1"/>
    <s v="Adj#1"/>
    <x v="16"/>
    <x v="1"/>
    <s v="MTA"/>
    <s v="2014/10/14"/>
    <s v="УТОХГ"/>
    <m/>
    <n v="-5641"/>
    <s v="Гурвантөхөм"/>
    <x v="0"/>
    <s v="104.Ашигт малтмалын нөөц ашигласны төлбөр"/>
  </r>
  <r>
    <x v="1"/>
    <x v="1"/>
    <s v="Adj#0"/>
    <x v="16"/>
    <x v="1"/>
    <s v="MTA"/>
    <s v="2014/11/12"/>
    <s v="УТОХГ"/>
    <m/>
    <n v="-6923.9"/>
    <s v="Гурвантөхөм"/>
    <x v="0"/>
    <s v="104.Ашигт малтмалын нөөц ашигласны төлбөр"/>
  </r>
  <r>
    <x v="1"/>
    <x v="1"/>
    <s v="Adj#0"/>
    <x v="16"/>
    <x v="1"/>
    <s v="MTA"/>
    <s v="2014/01/10"/>
    <s v="УТОХГ"/>
    <s v="Єсєн нэмэгдэх Ашигт малтмалын нєєц ашигласны тєлбєр"/>
    <n v="-11890.5"/>
    <s v="Гурвантөхөм"/>
    <x v="0"/>
    <s v="104.Ашигт малтмалын нөөц ашигласны төлбөр"/>
  </r>
  <r>
    <x v="1"/>
    <x v="1"/>
    <s v="Adj#0"/>
    <x v="74"/>
    <x v="1"/>
    <s v="MTA"/>
    <s v="2014/02/14"/>
    <s v="Баян-Өлгий ЗДТГазар"/>
    <m/>
    <n v="-499.7"/>
    <s v="Эрчим"/>
    <x v="2"/>
    <s v="101.Аж ахуйн нэгжийн орлогын албан татвар "/>
  </r>
  <r>
    <x v="1"/>
    <x v="1"/>
    <s v="Adj#0"/>
    <x v="74"/>
    <x v="1"/>
    <s v="MTA"/>
    <s v="2014/05/06"/>
    <s v="Баян-Өлгий ЗДТГазар"/>
    <m/>
    <n v="-181.4"/>
    <s v="Эрчим"/>
    <x v="2"/>
    <s v="101.Аж ахуйн нэгжийн орлогын албан татвар "/>
  </r>
  <r>
    <x v="1"/>
    <x v="1"/>
    <s v="Adj#0"/>
    <x v="74"/>
    <x v="1"/>
    <s v="MTA"/>
    <s v="2014/08/27"/>
    <s v="Баян-Өлгий ЗДТГазар"/>
    <m/>
    <n v="-140.9"/>
    <s v="Эрчим"/>
    <x v="2"/>
    <s v="101.Аж ахуйн нэгжийн орлогын албан татвар "/>
  </r>
  <r>
    <x v="1"/>
    <x v="1"/>
    <s v="Adj#0"/>
    <x v="74"/>
    <x v="1"/>
    <s v="MTA"/>
    <s v="2014/10/31"/>
    <s v="Баян-Өлгий ЗДТГазар"/>
    <m/>
    <n v="-57"/>
    <s v="Эрчим"/>
    <x v="2"/>
    <s v="101.Аж ахуйн нэгжийн орлогын албан татвар "/>
  </r>
  <r>
    <x v="1"/>
    <x v="1"/>
    <s v="Adj#0"/>
    <x v="74"/>
    <x v="1"/>
    <s v="MTA"/>
    <s v="2014/12/01"/>
    <s v="Увс ЗДТГазар"/>
    <m/>
    <n v="-2002.1"/>
    <s v="Эрчим"/>
    <x v="0"/>
    <s v="104.Ашигт малтмалын нөөц ашигласны төлбөр"/>
  </r>
  <r>
    <x v="1"/>
    <x v="1"/>
    <s v="Adj#0"/>
    <x v="74"/>
    <x v="1"/>
    <s v="MTA"/>
    <s v="2014/12/30"/>
    <s v="Увс ЗДТГазар"/>
    <m/>
    <n v="-2500"/>
    <s v="Эрчим"/>
    <x v="0"/>
    <s v="104.Ашигт малтмалын нөөц ашигласны төлбөр"/>
  </r>
  <r>
    <x v="1"/>
    <x v="1"/>
    <s v="Adj#0"/>
    <x v="102"/>
    <x v="1"/>
    <s v="MTA"/>
    <s v="2014/04/24"/>
    <s v="Дорноговь ЗДТГазар"/>
    <m/>
    <n v="-134.5"/>
    <s v="Хэрлэн импекс"/>
    <x v="2"/>
    <s v="101.Аж ахуйн нэгжийн орлогын албан татвар "/>
  </r>
  <r>
    <x v="1"/>
    <x v="1"/>
    <s v="Adj#0"/>
    <x v="102"/>
    <x v="1"/>
    <s v="MTA"/>
    <s v="2014/05/16"/>
    <s v="Дорноговь ЗДТГазар"/>
    <m/>
    <n v="-20"/>
    <s v="Хэрлэн импекс"/>
    <x v="2"/>
    <s v="101.Аж ахуйн нэгжийн орлогын албан татвар "/>
  </r>
  <r>
    <x v="1"/>
    <x v="1"/>
    <s v="Adj#0"/>
    <x v="102"/>
    <x v="1"/>
    <s v="MTA"/>
    <s v="2014/07/23"/>
    <s v="Дорноговь ЗДТГазар"/>
    <m/>
    <n v="-503.2"/>
    <s v="Хэрлэн импекс"/>
    <x v="2"/>
    <s v="101.Аж ахуйн нэгжийн орлогын албан татвар "/>
  </r>
  <r>
    <x v="1"/>
    <x v="1"/>
    <s v="Adj#0"/>
    <x v="102"/>
    <x v="1"/>
    <s v="MTA"/>
    <s v="2014/09/04"/>
    <s v="Дорноговь ЗДТГазар"/>
    <m/>
    <n v="-20"/>
    <s v="Хэрлэн импекс"/>
    <x v="2"/>
    <s v="101.Аж ахуйн нэгжийн орлогын албан татвар "/>
  </r>
  <r>
    <x v="1"/>
    <x v="1"/>
    <s v="Adj#0"/>
    <x v="102"/>
    <x v="1"/>
    <s v="MTA"/>
    <s v="2014/10/20"/>
    <s v="Дорноговь ЗДТГазар"/>
    <m/>
    <n v="-11873.4"/>
    <s v="Хэрлэн импекс"/>
    <x v="2"/>
    <s v="101.Аж ахуйн нэгжийн орлогын албан татвар "/>
  </r>
  <r>
    <x v="1"/>
    <x v="1"/>
    <s v="Adj#0"/>
    <x v="87"/>
    <x v="1"/>
    <s v="MTA"/>
    <s v="2014/12/09"/>
    <s v="Орхон ЗДТГазар"/>
    <m/>
    <n v="-1000"/>
    <s v="Очир төв"/>
    <x v="2"/>
    <s v="101.Аж ахуйн нэгжийн орлогын албан татвар "/>
  </r>
  <r>
    <x v="0"/>
    <x v="1"/>
    <s v="Adj#1"/>
    <x v="58"/>
    <x v="1"/>
    <s v="MTA"/>
    <s v="2014/02/24"/>
    <s v="Хөвсгөл ЗДТГазар"/>
    <m/>
    <n v="-30000"/>
    <s v="Хөвсгөл зам"/>
    <x v="2"/>
    <s v="101.Аж ахуйн нэгжийн орлогын албан татвар "/>
  </r>
  <r>
    <x v="0"/>
    <x v="1"/>
    <s v="Adj#1"/>
    <x v="58"/>
    <x v="1"/>
    <s v="MTA"/>
    <s v="2014/03/19"/>
    <s v="Хөвсгөл ЗДТГазар"/>
    <m/>
    <n v="-347.5"/>
    <s v="Хөвсгөл зам"/>
    <x v="2"/>
    <s v="101.Аж ахуйн нэгжийн орлогын албан татвар "/>
  </r>
  <r>
    <x v="1"/>
    <x v="1"/>
    <s v="Adj#0"/>
    <x v="157"/>
    <x v="1"/>
    <s v="MTA"/>
    <s v="2014/02/11"/>
    <s v="Нийслэл"/>
    <m/>
    <n v="-194098.9"/>
    <s v="Нийслэл Өргөө"/>
    <x v="2"/>
    <s v="101.Аж ахуйн нэгжийн орлогын албан татвар "/>
  </r>
  <r>
    <x v="1"/>
    <x v="1"/>
    <s v="Adj#0"/>
    <x v="175"/>
    <x v="1"/>
    <s v="MTA"/>
    <s v="2014/04/30"/>
    <s v="Сонгинохайрхан дүүрэг ЗДТГазар"/>
    <m/>
    <n v="-20000"/>
    <s v="Өндөрбуянт"/>
    <x v="2"/>
    <s v="101.Аж ахуйн нэгжийн орлогын албан татвар "/>
  </r>
  <r>
    <x v="1"/>
    <x v="1"/>
    <s v="Adj#0"/>
    <x v="175"/>
    <x v="1"/>
    <s v="MTA"/>
    <s v="2014/05/29"/>
    <s v="Сонгинохайрхан дүүрэг ЗДТГазар"/>
    <m/>
    <n v="-23126.7"/>
    <s v="Өндөрбуянт"/>
    <x v="2"/>
    <s v="101.Аж ахуйн нэгжийн орлогын албан татвар "/>
  </r>
  <r>
    <x v="1"/>
    <x v="1"/>
    <s v="Adj#0"/>
    <x v="175"/>
    <x v="1"/>
    <s v="MTA"/>
    <s v="2014/08/27"/>
    <s v="Сонгинохайрхан дүүрэг ЗДТГазар"/>
    <m/>
    <n v="-5480.8"/>
    <s v="Өндөрбуянт"/>
    <x v="2"/>
    <s v="101.Аж ахуйн нэгжийн орлогын албан татвар "/>
  </r>
  <r>
    <x v="1"/>
    <x v="1"/>
    <s v="Adj#0"/>
    <x v="117"/>
    <x v="1"/>
    <s v="MTA"/>
    <m/>
    <m/>
    <m/>
    <n v="-199000"/>
    <s v="Макс Импэкс"/>
    <x v="2"/>
    <s v="101.Аж ахуйн нэгжийн орлогын албан татвар "/>
  </r>
  <r>
    <x v="0"/>
    <x v="1"/>
    <s v="Adj#3"/>
    <x v="117"/>
    <x v="1"/>
    <s v="MTA"/>
    <m/>
    <m/>
    <m/>
    <n v="199000"/>
    <s v="Макс Импэкс"/>
    <x v="2"/>
    <s v="101.Аж ахуйн нэгжийн орлогын албан татвар "/>
  </r>
  <r>
    <x v="0"/>
    <x v="1"/>
    <s v="Adj#3"/>
    <x v="117"/>
    <x v="1"/>
    <s v="MTA"/>
    <s v="2014/03/07"/>
    <s v="УТОХГ"/>
    <m/>
    <n v="-2000"/>
    <s v="Макс Импэкс"/>
    <x v="2"/>
    <s v="101.Аж ахуйн нэгжийн орлогын албан татвар "/>
  </r>
  <r>
    <x v="0"/>
    <x v="1"/>
    <s v="Adj#3"/>
    <x v="117"/>
    <x v="1"/>
    <s v="MTA"/>
    <s v="2014/03/28"/>
    <s v="УТОХГ"/>
    <m/>
    <n v="-5000"/>
    <s v="Макс Импэкс"/>
    <x v="2"/>
    <s v="101.Аж ахуйн нэгжийн орлогын албан татвар "/>
  </r>
  <r>
    <x v="0"/>
    <x v="1"/>
    <s v="Adj#3"/>
    <x v="117"/>
    <x v="1"/>
    <s v="MTA"/>
    <s v="2014/06/13"/>
    <s v="УТОХГ"/>
    <m/>
    <n v="-5000"/>
    <s v="Макс Импэкс"/>
    <x v="2"/>
    <s v="101.Аж ахуйн нэгжийн орлогын албан татвар "/>
  </r>
  <r>
    <x v="0"/>
    <x v="1"/>
    <s v="Adj#3"/>
    <x v="117"/>
    <x v="1"/>
    <s v="MTA"/>
    <s v="2014/06/26"/>
    <s v="УТОХГ"/>
    <m/>
    <n v="-5000"/>
    <s v="Макс Импэкс"/>
    <x v="2"/>
    <s v="101.Аж ахуйн нэгжийн орлогын албан татвар "/>
  </r>
  <r>
    <x v="0"/>
    <x v="1"/>
    <s v="Adj#3"/>
    <x v="117"/>
    <x v="1"/>
    <s v="MTA"/>
    <s v="2014/09/03"/>
    <s v="УТОХГ"/>
    <m/>
    <n v="-2000"/>
    <s v="Макс Импэкс"/>
    <x v="2"/>
    <s v="101.Аж ахуйн нэгжийн орлогын албан татвар "/>
  </r>
  <r>
    <x v="1"/>
    <x v="1"/>
    <s v="Adj#0"/>
    <x v="27"/>
    <x v="1"/>
    <s v="MTA"/>
    <s v="2014/05/09"/>
    <s v="Говь-Алтай ЗДТГазар"/>
    <m/>
    <n v="-5237.5"/>
    <s v="Марко Поло"/>
    <x v="0"/>
    <s v="104.Ашигт малтмалын нөөц ашигласны төлбөр"/>
  </r>
  <r>
    <x v="1"/>
    <x v="1"/>
    <s v="Adj#0"/>
    <x v="27"/>
    <x v="1"/>
    <s v="MTA"/>
    <s v="2014/05/14"/>
    <s v="Говь-Алтай ЗДТГазар"/>
    <m/>
    <n v="-4085.3"/>
    <s v="Марко Поло"/>
    <x v="0"/>
    <s v="104.Ашигт малтмалын нөөц ашигласны төлбөр"/>
  </r>
  <r>
    <x v="1"/>
    <x v="1"/>
    <s v="Adj#0"/>
    <x v="27"/>
    <x v="1"/>
    <s v="MTA"/>
    <s v="2014/05/23"/>
    <s v="Говь-Алтай ЗДТГазар"/>
    <m/>
    <n v="-7971.7"/>
    <s v="Марко Поло"/>
    <x v="0"/>
    <s v="104.Ашигт малтмалын нөөц ашигласны төлбөр"/>
  </r>
  <r>
    <x v="1"/>
    <x v="1"/>
    <s v="Adj#0"/>
    <x v="27"/>
    <x v="1"/>
    <s v="MTA"/>
    <s v="2014/06/10"/>
    <s v="Говь-Алтай ЗДТГазар"/>
    <m/>
    <n v="-13421.4"/>
    <s v="Марко Поло"/>
    <x v="0"/>
    <s v="104.Ашигт малтмалын нөөц ашигласны төлбөр"/>
  </r>
  <r>
    <x v="1"/>
    <x v="1"/>
    <s v="Adj#0"/>
    <x v="27"/>
    <x v="1"/>
    <s v="MTA"/>
    <s v="2014/07/31"/>
    <s v="Говь-Алтай ЗДТГазар"/>
    <m/>
    <n v="-58895.3"/>
    <s v="Марко Поло"/>
    <x v="0"/>
    <s v="104.Ашигт малтмалын нөөц ашигласны төлбөр"/>
  </r>
  <r>
    <x v="1"/>
    <x v="1"/>
    <s v="Adj#0"/>
    <x v="27"/>
    <x v="1"/>
    <s v="MTA"/>
    <s v="2014/08/06"/>
    <s v="Говь-Алтай ЗДТГазар"/>
    <m/>
    <n v="-5289.6"/>
    <s v="Марко Поло"/>
    <x v="0"/>
    <s v="104.Ашигт малтмалын нөөц ашигласны төлбөр"/>
  </r>
  <r>
    <x v="1"/>
    <x v="1"/>
    <s v="Adj#0"/>
    <x v="27"/>
    <x v="1"/>
    <s v="MTA"/>
    <s v="2014/08/13"/>
    <s v="Говь-Алтай ЗДТГазар"/>
    <m/>
    <n v="-9065.9"/>
    <s v="Марко Поло"/>
    <x v="0"/>
    <s v="104.Ашигт малтмалын нөөц ашигласны төлбөр"/>
  </r>
  <r>
    <x v="1"/>
    <x v="1"/>
    <s v="Adj#0"/>
    <x v="27"/>
    <x v="1"/>
    <s v="MTA"/>
    <s v="2014/08/20"/>
    <s v="Говь-Алтай ЗДТГазар"/>
    <m/>
    <n v="-14026.3"/>
    <s v="Марко Поло"/>
    <x v="0"/>
    <s v="104.Ашигт малтмалын нөөц ашигласны төлбөр"/>
  </r>
  <r>
    <x v="1"/>
    <x v="1"/>
    <s v="Adj#0"/>
    <x v="27"/>
    <x v="1"/>
    <s v="MTA"/>
    <s v="2014/09/03"/>
    <s v="Говь-Алтай ЗДТГазар"/>
    <m/>
    <n v="-16778.3"/>
    <s v="Марко Поло"/>
    <x v="0"/>
    <s v="104.Ашигт малтмалын нөөц ашигласны төлбөр"/>
  </r>
  <r>
    <x v="1"/>
    <x v="1"/>
    <s v="Adj#0"/>
    <x v="27"/>
    <x v="1"/>
    <s v="MTA"/>
    <s v="2014/09/12"/>
    <s v="Говь-Алтай ЗДТГазар"/>
    <m/>
    <n v="-6896.6"/>
    <s v="Марко Поло"/>
    <x v="0"/>
    <s v="104.Ашигт малтмалын нөөц ашигласны төлбөр"/>
  </r>
  <r>
    <x v="1"/>
    <x v="1"/>
    <s v="Adj#0"/>
    <x v="27"/>
    <x v="1"/>
    <s v="MTA"/>
    <s v="2014/09/19"/>
    <s v="Говь-Алтай ЗДТГазар"/>
    <m/>
    <n v="-4015.8"/>
    <s v="Марко Поло"/>
    <x v="0"/>
    <s v="104.Ашигт малтмалын нөөц ашигласны төлбөр"/>
  </r>
  <r>
    <x v="1"/>
    <x v="1"/>
    <s v="Adj#0"/>
    <x v="27"/>
    <x v="1"/>
    <s v="MTA"/>
    <s v="2014/09/30"/>
    <s v="Говь-Алтай ЗДТГазар"/>
    <m/>
    <n v="-8342.4"/>
    <s v="Марко Поло"/>
    <x v="0"/>
    <s v="104.Ашигт малтмалын нөөц ашигласны төлбөр"/>
  </r>
  <r>
    <x v="1"/>
    <x v="1"/>
    <s v="Adj#0"/>
    <x v="27"/>
    <x v="1"/>
    <s v="MTA"/>
    <s v="2014/10/08"/>
    <s v="Говь-Алтай ЗДТГазар"/>
    <m/>
    <n v="-12350.7"/>
    <s v="Марко Поло"/>
    <x v="0"/>
    <s v="104.Ашигт малтмалын нөөц ашигласны төлбөр"/>
  </r>
  <r>
    <x v="1"/>
    <x v="1"/>
    <s v="Adj#0"/>
    <x v="27"/>
    <x v="1"/>
    <s v="MTA"/>
    <s v="2014/10/20"/>
    <s v="Говь-Алтай ЗДТГазар"/>
    <m/>
    <n v="-6384.8"/>
    <s v="Марко Поло"/>
    <x v="0"/>
    <s v="104.Ашигт малтмалын нөөц ашигласны төлбөр"/>
  </r>
  <r>
    <x v="1"/>
    <x v="1"/>
    <s v="Adj#0"/>
    <x v="115"/>
    <x v="1"/>
    <s v="MTA"/>
    <s v="2014/10/15"/>
    <s v="Нийслэл"/>
    <m/>
    <n v="-392.3"/>
    <s v="Кожеговь"/>
    <x v="2"/>
    <s v="101.Аж ахуйн нэгжийн орлогын албан татвар "/>
  </r>
  <r>
    <x v="1"/>
    <x v="1"/>
    <s v="Adj#0"/>
    <x v="115"/>
    <x v="1"/>
    <s v="MTA"/>
    <s v="2014/12/31"/>
    <s v="Нийслэл"/>
    <m/>
    <n v="-260"/>
    <s v="Кожеговь"/>
    <x v="2"/>
    <s v="101.Аж ахуйн нэгжийн орлогын албан татвар "/>
  </r>
  <r>
    <x v="0"/>
    <x v="1"/>
    <s v="Adj#1"/>
    <x v="118"/>
    <x v="1"/>
    <s v="MTA"/>
    <s v="2014/07/22"/>
    <s v="Сонгинохайрхан дүүрэг ЗДТГазар"/>
    <m/>
    <n v="-1985.4"/>
    <s v="Монгол керамик"/>
    <x v="2"/>
    <s v="101.Аж ахуйн нэгжийн орлогын албан татвар "/>
  </r>
  <r>
    <x v="0"/>
    <x v="1"/>
    <s v="Adj#1"/>
    <x v="118"/>
    <x v="1"/>
    <s v="MTA"/>
    <s v="2014/10/31"/>
    <s v="Сонгинохайрхан дүүрэг ЗДТГазар"/>
    <m/>
    <n v="-1000"/>
    <s v="Монгол керамик"/>
    <x v="2"/>
    <s v="101.Аж ахуйн нэгжийн орлогын албан татвар "/>
  </r>
  <r>
    <x v="1"/>
    <x v="1"/>
    <s v="Adj#0"/>
    <x v="114"/>
    <x v="1"/>
    <s v="MTA"/>
    <s v="2014/07/08"/>
    <s v="Төв ЗДТГазар"/>
    <m/>
    <n v="-13583.3"/>
    <s v="Итгэлт Хүлэг"/>
    <x v="0"/>
    <s v="104.Ашигт малтмалын нөөц ашигласны төлбөр"/>
  </r>
  <r>
    <x v="1"/>
    <x v="1"/>
    <s v="Adj#0"/>
    <x v="114"/>
    <x v="1"/>
    <s v="MTA"/>
    <s v="2014/09/02"/>
    <s v="Төв ЗДТГазар"/>
    <m/>
    <n v="-5047.5"/>
    <s v="Итгэлт Хүлэг"/>
    <x v="0"/>
    <s v="104.Ашигт малтмалын нөөц ашигласны төлбөр"/>
  </r>
  <r>
    <x v="1"/>
    <x v="1"/>
    <s v="Adj#0"/>
    <x v="114"/>
    <x v="1"/>
    <s v="MTA"/>
    <s v="2014/09/09"/>
    <s v="Төв ЗДТГазар"/>
    <m/>
    <n v="-9219.6"/>
    <s v="Итгэлт Хүлэг"/>
    <x v="0"/>
    <s v="104.Ашигт малтмалын нөөц ашигласны төлбөр"/>
  </r>
  <r>
    <x v="1"/>
    <x v="1"/>
    <s v="Adj#0"/>
    <x v="114"/>
    <x v="1"/>
    <s v="MTA"/>
    <s v="2014/09/16"/>
    <s v="Төв ЗДТГазар"/>
    <m/>
    <n v="-13381.7"/>
    <s v="Итгэлт Хүлэг"/>
    <x v="0"/>
    <s v="104.Ашигт малтмалын нөөц ашигласны төлбөр"/>
  </r>
  <r>
    <x v="1"/>
    <x v="1"/>
    <s v="Adj#0"/>
    <x v="114"/>
    <x v="1"/>
    <s v="MTA"/>
    <s v="2014/09/30"/>
    <s v="Төв ЗДТГазар"/>
    <m/>
    <n v="-5687.1"/>
    <s v="Итгэлт Хүлэг"/>
    <x v="0"/>
    <s v="104.Ашигт малтмалын нөөц ашигласны төлбөр"/>
  </r>
  <r>
    <x v="1"/>
    <x v="1"/>
    <s v="Adj#0"/>
    <x v="114"/>
    <x v="1"/>
    <s v="MTA"/>
    <s v="2014/10/07"/>
    <s v="Төв ЗДТГазар"/>
    <m/>
    <n v="-5418.6"/>
    <s v="Итгэлт Хүлэг"/>
    <x v="0"/>
    <s v="104.Ашигт малтмалын нөөц ашигласны төлбөр"/>
  </r>
  <r>
    <x v="1"/>
    <x v="1"/>
    <s v="Adj#0"/>
    <x v="114"/>
    <x v="1"/>
    <s v="MTA"/>
    <s v="2014/10/15"/>
    <s v="Төв ЗДТГазар"/>
    <m/>
    <n v="-4794.6000000000004"/>
    <s v="Итгэлт Хүлэг"/>
    <x v="0"/>
    <s v="104.Ашигт малтмалын нөөц ашигласны төлбөр"/>
  </r>
  <r>
    <x v="1"/>
    <x v="1"/>
    <s v="Adj#0"/>
    <x v="114"/>
    <x v="1"/>
    <s v="MTA"/>
    <s v="2014/10/23"/>
    <s v="Төв ЗДТГазар"/>
    <m/>
    <n v="-6479.9"/>
    <s v="Итгэлт Хүлэг"/>
    <x v="0"/>
    <s v="104.Ашигт малтмалын нөөц ашигласны төлбөр"/>
  </r>
  <r>
    <x v="1"/>
    <x v="1"/>
    <s v="Adj#0"/>
    <x v="114"/>
    <x v="1"/>
    <s v="MTA"/>
    <s v="2014/10/28"/>
    <s v="Төв ЗДТГазар"/>
    <m/>
    <n v="-4465.2"/>
    <s v="Итгэлт Хүлэг"/>
    <x v="0"/>
    <s v="104.Ашигт малтмалын нөөц ашигласны төлбөр"/>
  </r>
  <r>
    <x v="1"/>
    <x v="1"/>
    <s v="Adj#0"/>
    <x v="114"/>
    <x v="1"/>
    <s v="MTA"/>
    <s v="2014/11/14"/>
    <s v="Төв ЗДТГазар"/>
    <m/>
    <n v="-3640.6"/>
    <s v="Итгэлт Хүлэг"/>
    <x v="0"/>
    <s v="104.Ашигт малтмалын нөөц ашигласны төлбөр"/>
  </r>
  <r>
    <x v="1"/>
    <x v="1"/>
    <s v="Adj#0"/>
    <x v="114"/>
    <x v="1"/>
    <s v="MTA"/>
    <s v="2014/07/07"/>
    <s v="Чингэлтэй дүүрэг ЗДТГазар"/>
    <m/>
    <n v="-6928.7"/>
    <s v="Итгэлт Хүлэг"/>
    <x v="2"/>
    <s v="101.Аж ахуйн нэгжийн орлогын албан татвар "/>
  </r>
  <r>
    <x v="1"/>
    <x v="1"/>
    <s v="Adj#0"/>
    <x v="196"/>
    <x v="1"/>
    <s v="MTA"/>
    <m/>
    <m/>
    <m/>
    <n v="-153209.9"/>
    <s v="Алтайконстракшн"/>
    <x v="2"/>
    <s v="101.Аж ахуйн нэгжийн орлогын албан татвар "/>
  </r>
  <r>
    <x v="1"/>
    <x v="1"/>
    <s v="Adj#0"/>
    <x v="211"/>
    <x v="1"/>
    <s v="MTA"/>
    <m/>
    <m/>
    <m/>
    <n v="-146511"/>
    <s v="Алтайголд"/>
    <x v="2"/>
    <s v="101.Аж ахуйн нэгжийн орлогын албан татвар "/>
  </r>
  <r>
    <x v="1"/>
    <x v="1"/>
    <s v="Adj#0"/>
    <x v="106"/>
    <x v="1"/>
    <s v="MTA"/>
    <m/>
    <m/>
    <m/>
    <n v="-4400"/>
    <s v="Альшаа хайрхан"/>
    <x v="2"/>
    <s v="101.Аж ахуйн нэгжийн орлогын албан татвар "/>
  </r>
  <r>
    <x v="1"/>
    <x v="1"/>
    <s v="Adj#0"/>
    <x v="186"/>
    <x v="1"/>
    <s v="MTA"/>
    <m/>
    <m/>
    <m/>
    <n v="-1261.0999999999999"/>
    <s v="Андын илч"/>
    <x v="2"/>
    <s v="101.Аж ахуйн нэгжийн орлогын албан татвар "/>
  </r>
  <r>
    <x v="1"/>
    <x v="1"/>
    <s v="Adj#0"/>
    <x v="4"/>
    <x v="1"/>
    <s v="MTA"/>
    <m/>
    <m/>
    <m/>
    <n v="-185.7"/>
    <s v="Анхай интернэшнл"/>
    <x v="2"/>
    <s v="101.Аж ахуйн нэгжийн орлогын албан татвар "/>
  </r>
  <r>
    <x v="1"/>
    <x v="1"/>
    <s v="Adj#0"/>
    <x v="197"/>
    <x v="1"/>
    <s v="MTA"/>
    <m/>
    <m/>
    <m/>
    <n v="-125641.4"/>
    <s v="Ариг гал"/>
    <x v="2"/>
    <s v="101.Аж ахуйн нэгжийн орлогын албан татвар "/>
  </r>
  <r>
    <x v="1"/>
    <x v="1"/>
    <s v="Adj#0"/>
    <x v="107"/>
    <x v="1"/>
    <s v="MTA"/>
    <m/>
    <m/>
    <m/>
    <n v="-613.4"/>
    <s v="Аурум Ауруг"/>
    <x v="2"/>
    <s v="101.Аж ахуйн нэгжийн орлогын албан татвар "/>
  </r>
  <r>
    <x v="1"/>
    <x v="1"/>
    <s v="Adj#0"/>
    <x v="6"/>
    <x v="1"/>
    <s v="MTA"/>
    <m/>
    <m/>
    <m/>
    <n v="0"/>
    <s v="БАДМААРАГ ХАШ"/>
    <x v="2"/>
    <s v="101.Аж ахуйн нэгжийн орлогын албан татвар "/>
  </r>
  <r>
    <x v="1"/>
    <x v="1"/>
    <s v="Adj#0"/>
    <x v="7"/>
    <x v="1"/>
    <s v="MTA"/>
    <m/>
    <m/>
    <m/>
    <n v="-36888.300000000003"/>
    <s v="Баялаг-Орд"/>
    <x v="2"/>
    <s v="101.Аж ахуйн нэгжийн орлогын албан татвар "/>
  </r>
  <r>
    <x v="1"/>
    <x v="1"/>
    <s v="Adj#0"/>
    <x v="212"/>
    <x v="1"/>
    <s v="MTA"/>
    <m/>
    <m/>
    <m/>
    <n v="-15887.8"/>
    <s v="Баян-Эрч"/>
    <x v="2"/>
    <s v="101.Аж ахуйн нэгжийн орлогын албан татвар "/>
  </r>
  <r>
    <x v="1"/>
    <x v="1"/>
    <s v="Adj#0"/>
    <x v="198"/>
    <x v="1"/>
    <s v="MTA"/>
    <m/>
    <m/>
    <m/>
    <n v="-8915"/>
    <s v="Бриджконстракшн"/>
    <x v="2"/>
    <s v="101.Аж ахуйн нэгжийн орлогын албан татвар "/>
  </r>
  <r>
    <x v="1"/>
    <x v="1"/>
    <s v="Adj#0"/>
    <x v="187"/>
    <x v="1"/>
    <s v="MTA"/>
    <m/>
    <m/>
    <m/>
    <n v="-1000"/>
    <s v="Бумбат"/>
    <x v="2"/>
    <s v="101.Аж ахуйн нэгжийн орлогын албан татвар "/>
  </r>
  <r>
    <x v="1"/>
    <x v="1"/>
    <s v="Adj#0"/>
    <x v="199"/>
    <x v="1"/>
    <s v="MTA"/>
    <m/>
    <m/>
    <m/>
    <n v="-12209.9"/>
    <s v="Гангар-Инвест"/>
    <x v="2"/>
    <s v="101.Аж ахуйн нэгжийн орлогын албан татвар "/>
  </r>
  <r>
    <x v="1"/>
    <x v="1"/>
    <s v="Adj#0"/>
    <x v="200"/>
    <x v="1"/>
    <s v="MTA"/>
    <m/>
    <m/>
    <m/>
    <n v="-37855.5"/>
    <s v="Ган-Илч"/>
    <x v="2"/>
    <s v="101.Аж ахуйн нэгжийн орлогын албан татвар "/>
  </r>
  <r>
    <x v="1"/>
    <x v="1"/>
    <s v="Adj#0"/>
    <x v="14"/>
    <x v="1"/>
    <s v="MTA"/>
    <m/>
    <m/>
    <m/>
    <n v="-115538.3"/>
    <s v="ГБНБ"/>
    <x v="2"/>
    <s v="101.Аж ахуйн нэгжийн орлогын албан татвар "/>
  </r>
  <r>
    <x v="1"/>
    <x v="1"/>
    <s v="Adj#0"/>
    <x v="201"/>
    <x v="1"/>
    <s v="MTA"/>
    <m/>
    <m/>
    <m/>
    <n v="-977853.7"/>
    <s v="Гоулдланд"/>
    <x v="2"/>
    <s v="101.Аж ахуйн нэгжийн орлогын албан татвар "/>
  </r>
  <r>
    <x v="1"/>
    <x v="1"/>
    <s v="Adj#0"/>
    <x v="202"/>
    <x v="1"/>
    <s v="MTA"/>
    <m/>
    <m/>
    <m/>
    <n v="-130799.4"/>
    <s v="Грийнстейшн"/>
    <x v="2"/>
    <s v="101.Аж ахуйн нэгжийн орлогын албан татвар "/>
  </r>
  <r>
    <x v="1"/>
    <x v="1"/>
    <s v="Adj#0"/>
    <x v="20"/>
    <x v="1"/>
    <s v="MTA"/>
    <m/>
    <m/>
    <m/>
    <n v="-44738.3"/>
    <s v="Дун-Эрдэнэ"/>
    <x v="2"/>
    <s v="101.Аж ахуйн нэгжийн орлогын албан татвар "/>
  </r>
  <r>
    <x v="1"/>
    <x v="1"/>
    <s v="Adj#0"/>
    <x v="112"/>
    <x v="1"/>
    <s v="MTA"/>
    <m/>
    <m/>
    <m/>
    <n v="-364098.2"/>
    <s v="Жөн-Юан"/>
    <x v="2"/>
    <s v="101.Аж ахуйн нэгжийн орлогын албан татвар "/>
  </r>
  <r>
    <x v="1"/>
    <x v="1"/>
    <s v="Adj#0"/>
    <x v="188"/>
    <x v="1"/>
    <s v="MTA"/>
    <m/>
    <m/>
    <m/>
    <n v="0"/>
    <s v="Жи  Пи  Эф"/>
    <x v="2"/>
    <s v="101.Аж ахуйн нэгжийн орлогын албан татвар "/>
  </r>
  <r>
    <x v="1"/>
    <x v="1"/>
    <s v="Adj#0"/>
    <x v="203"/>
    <x v="1"/>
    <s v="MTA"/>
    <m/>
    <m/>
    <m/>
    <n v="-17207.5"/>
    <s v="Зууннайман суврага"/>
    <x v="2"/>
    <s v="101.Аж ахуйн нэгжийн орлогын албан татвар "/>
  </r>
  <r>
    <x v="1"/>
    <x v="1"/>
    <s v="Adj#0"/>
    <x v="24"/>
    <x v="1"/>
    <s v="MTA"/>
    <m/>
    <m/>
    <m/>
    <n v="-375"/>
    <s v="ИЛТ ГОУЛД"/>
    <x v="2"/>
    <s v="101.Аж ахуйн нэгжийн орлогын албан татвар "/>
  </r>
  <r>
    <x v="1"/>
    <x v="1"/>
    <s v="Adj#0"/>
    <x v="51"/>
    <x v="1"/>
    <s v="MTA"/>
    <m/>
    <m/>
    <m/>
    <n v="0"/>
    <s v="Үүрт гоулд"/>
    <x v="2"/>
    <s v="101.Аж ахуйн нэгжийн орлогын албан татвар "/>
  </r>
  <r>
    <x v="1"/>
    <x v="1"/>
    <s v="Adj#0"/>
    <x v="189"/>
    <x v="1"/>
    <s v="MTA"/>
    <m/>
    <m/>
    <m/>
    <n v="0"/>
    <s v="Күнлүн"/>
    <x v="2"/>
    <s v="101.Аж ахуйн нэгжийн орлогын албан татвар "/>
  </r>
  <r>
    <x v="1"/>
    <x v="1"/>
    <s v="Adj#0"/>
    <x v="190"/>
    <x v="1"/>
    <s v="MTA"/>
    <m/>
    <m/>
    <m/>
    <n v="0"/>
    <s v="Монгол Майнинг энд Эксплорэйшн"/>
    <x v="2"/>
    <s v="101.Аж ахуйн нэгжийн орлогын албан татвар "/>
  </r>
  <r>
    <x v="1"/>
    <x v="1"/>
    <s v="Adj#0"/>
    <x v="194"/>
    <x v="1"/>
    <s v="MTA"/>
    <m/>
    <m/>
    <m/>
    <n v="0"/>
    <s v="Монголболгаргео"/>
    <x v="2"/>
    <s v="101.Аж ахуйн нэгжийн орлогын албан татвар "/>
  </r>
  <r>
    <x v="1"/>
    <x v="1"/>
    <s v="Adj#0"/>
    <x v="30"/>
    <x v="1"/>
    <s v="MTA"/>
    <m/>
    <m/>
    <m/>
    <n v="-6398.1"/>
    <s v="Монголросцветмет"/>
    <x v="2"/>
    <s v="101.Аж ахуйн нэгжийн орлогын албан татвар "/>
  </r>
  <r>
    <x v="1"/>
    <x v="1"/>
    <s v="Adj#0"/>
    <x v="204"/>
    <x v="1"/>
    <s v="MTA"/>
    <m/>
    <m/>
    <m/>
    <n v="-255000"/>
    <s v="Нарантуул трейд"/>
    <x v="2"/>
    <s v="101.Аж ахуйн нэгжийн орлогын албан татвар "/>
  </r>
  <r>
    <x v="1"/>
    <x v="1"/>
    <s v="Adj#0"/>
    <x v="35"/>
    <x v="1"/>
    <s v="MTA"/>
    <m/>
    <m/>
    <m/>
    <n v="-130000"/>
    <s v="Ноёнгари"/>
    <x v="2"/>
    <s v="101.Аж ахуйн нэгжийн орлогын албан татвар "/>
  </r>
  <r>
    <x v="1"/>
    <x v="1"/>
    <s v="Adj#0"/>
    <x v="205"/>
    <x v="1"/>
    <s v="MTA"/>
    <m/>
    <m/>
    <m/>
    <n v="-32206.3"/>
    <s v="Очирням"/>
    <x v="2"/>
    <s v="101.Аж ахуйн нэгжийн орлогын албан татвар "/>
  </r>
  <r>
    <x v="1"/>
    <x v="1"/>
    <s v="Adj#0"/>
    <x v="121"/>
    <x v="1"/>
    <s v="MTA"/>
    <m/>
    <m/>
    <m/>
    <n v="-15543.8"/>
    <s v="Пибоди Винсвэй Ресорсез"/>
    <x v="2"/>
    <s v="101.Аж ахуйн нэгжийн орлогын албан татвар "/>
  </r>
  <r>
    <x v="1"/>
    <x v="1"/>
    <s v="Adj#0"/>
    <x v="206"/>
    <x v="1"/>
    <s v="MTA"/>
    <m/>
    <m/>
    <m/>
    <n v="-32400"/>
    <s v="Ремикон"/>
    <x v="2"/>
    <s v="101.Аж ахуйн нэгжийн орлогын албан татвар "/>
  </r>
  <r>
    <x v="1"/>
    <x v="1"/>
    <s v="Adj#0"/>
    <x v="42"/>
    <x v="1"/>
    <s v="MTA"/>
    <m/>
    <m/>
    <m/>
    <n v="0"/>
    <s v="Рэдхил Монголия"/>
    <x v="2"/>
    <s v="101.Аж ахуйн нэгжийн орлогын албан татвар "/>
  </r>
  <r>
    <x v="1"/>
    <x v="1"/>
    <s v="Adj#0"/>
    <x v="44"/>
    <x v="1"/>
    <s v="MTA"/>
    <m/>
    <m/>
    <m/>
    <n v="-812413.6"/>
    <s v="Си Өү Эй Эл"/>
    <x v="2"/>
    <s v="101.Аж ахуйн нэгжийн орлогын албан татвар "/>
  </r>
  <r>
    <x v="1"/>
    <x v="1"/>
    <s v="Adj#0"/>
    <x v="45"/>
    <x v="1"/>
    <s v="MTA"/>
    <m/>
    <m/>
    <m/>
    <n v="-2689.7"/>
    <s v="Сонор трейд"/>
    <x v="2"/>
    <s v="101.Аж ахуйн нэгжийн орлогын албан татвар "/>
  </r>
  <r>
    <x v="1"/>
    <x v="1"/>
    <s v="Adj#0"/>
    <x v="207"/>
    <x v="1"/>
    <s v="MTA"/>
    <m/>
    <m/>
    <m/>
    <n v="-1033.8"/>
    <s v="Сэнж Сант"/>
    <x v="2"/>
    <s v="101.Аж ахуйн нэгжийн орлогын албан татвар "/>
  </r>
  <r>
    <x v="1"/>
    <x v="1"/>
    <s v="Adj#0"/>
    <x v="192"/>
    <x v="1"/>
    <s v="MTA"/>
    <m/>
    <m/>
    <m/>
    <n v="-5218421"/>
    <s v="Таван толгойн нүүрсний уурхай"/>
    <x v="2"/>
    <s v="101.Аж ахуйн нэгжийн орлогын албан татвар "/>
  </r>
  <r>
    <x v="1"/>
    <x v="1"/>
    <s v="Adj#0"/>
    <x v="126"/>
    <x v="1"/>
    <s v="MTA"/>
    <m/>
    <m/>
    <m/>
    <n v="-118946.4"/>
    <s v="ТЭСО"/>
    <x v="2"/>
    <s v="101.Аж ахуйн нэгжийн орлогын албан татвар "/>
  </r>
  <r>
    <x v="1"/>
    <x v="1"/>
    <s v="Adj#0"/>
    <x v="195"/>
    <x v="1"/>
    <s v="MTA"/>
    <m/>
    <m/>
    <m/>
    <n v="-783.7"/>
    <s v="Угалзан цамхаг"/>
    <x v="2"/>
    <s v="101.Аж ахуйн нэгжийн орлогын албан татвар "/>
  </r>
  <r>
    <x v="1"/>
    <x v="1"/>
    <s v="Adj#0"/>
    <x v="127"/>
    <x v="1"/>
    <s v="MTA"/>
    <m/>
    <m/>
    <m/>
    <n v="-39605"/>
    <s v="Ус-Орчин"/>
    <x v="2"/>
    <s v="101.Аж ахуйн нэгжийн орлогын албан татвар "/>
  </r>
  <r>
    <x v="1"/>
    <x v="1"/>
    <s v="Adj#0"/>
    <x v="53"/>
    <x v="1"/>
    <s v="MTA"/>
    <m/>
    <m/>
    <m/>
    <n v="-2305.6"/>
    <s v="Хангад Эксплорейшн"/>
    <x v="2"/>
    <s v="101.Аж ахуйн нэгжийн орлогын албан татвар "/>
  </r>
  <r>
    <x v="1"/>
    <x v="1"/>
    <s v="Adj#0"/>
    <x v="54"/>
    <x v="1"/>
    <s v="MTA"/>
    <m/>
    <m/>
    <m/>
    <n v="-17274.599999999999"/>
    <s v="Хартарвагатай"/>
    <x v="2"/>
    <s v="101.Аж ахуйн нэгжийн орлогын албан татвар "/>
  </r>
  <r>
    <x v="1"/>
    <x v="1"/>
    <s v="Adj#0"/>
    <x v="93"/>
    <x v="1"/>
    <s v="MTA"/>
    <m/>
    <m/>
    <m/>
    <n v="-463.3"/>
    <s v="Хүдэрэрдэнэ"/>
    <x v="2"/>
    <s v="101.Аж ахуйн нэгжийн орлогын албан татвар "/>
  </r>
  <r>
    <x v="1"/>
    <x v="1"/>
    <s v="Adj#0"/>
    <x v="141"/>
    <x v="1"/>
    <s v="MTA"/>
    <m/>
    <m/>
    <m/>
    <n v="-119073.5"/>
    <s v="Хүннү Говь Алтай"/>
    <x v="2"/>
    <s v="101.Аж ахуйн нэгжийн орлогын албан татвар "/>
  </r>
  <r>
    <x v="1"/>
    <x v="1"/>
    <s v="Adj#0"/>
    <x v="91"/>
    <x v="1"/>
    <s v="MTA"/>
    <m/>
    <m/>
    <m/>
    <n v="-47755.3"/>
    <s v="ХОТУ"/>
    <x v="2"/>
    <s v="101.Аж ахуйн нэгжийн орлогын албан татвар "/>
  </r>
  <r>
    <x v="1"/>
    <x v="1"/>
    <s v="Adj#0"/>
    <x v="128"/>
    <x v="1"/>
    <s v="MTA"/>
    <m/>
    <m/>
    <m/>
    <n v="-199602.6"/>
    <s v="Хуади куонеэ"/>
    <x v="2"/>
    <s v="101.Аж ахуйн нэгжийн орлогын албан татвар "/>
  </r>
  <r>
    <x v="1"/>
    <x v="1"/>
    <s v="Adj#0"/>
    <x v="59"/>
    <x v="1"/>
    <s v="MTA"/>
    <m/>
    <m/>
    <m/>
    <n v="-49342.7"/>
    <s v="Цагаан Өвөлжөө"/>
    <x v="2"/>
    <s v="101.Аж ахуйн нэгжийн орлогын албан татвар "/>
  </r>
  <r>
    <x v="1"/>
    <x v="1"/>
    <s v="Adj#0"/>
    <x v="95"/>
    <x v="1"/>
    <s v="MTA"/>
    <m/>
    <m/>
    <m/>
    <n v="0"/>
    <s v="Цэвдэг"/>
    <x v="2"/>
    <s v="101.Аж ахуйн нэгжийн орлогын албан татвар "/>
  </r>
  <r>
    <x v="1"/>
    <x v="1"/>
    <s v="Adj#0"/>
    <x v="143"/>
    <x v="1"/>
    <s v="MTA"/>
    <m/>
    <m/>
    <m/>
    <n v="-28"/>
    <s v="Шийриз стоун"/>
    <x v="2"/>
    <s v="101.Аж ахуйн нэгжийн орлогын албан татвар "/>
  </r>
  <r>
    <x v="1"/>
    <x v="1"/>
    <s v="Adj#0"/>
    <x v="130"/>
    <x v="1"/>
    <s v="MTA"/>
    <m/>
    <m/>
    <m/>
    <n v="-42.1"/>
    <s v="Шинь Шинь"/>
    <x v="2"/>
    <s v="101.Аж ахуйн нэгжийн орлогын албан татвар "/>
  </r>
  <r>
    <x v="1"/>
    <x v="1"/>
    <s v="Adj#0"/>
    <x v="208"/>
    <x v="1"/>
    <s v="MTA"/>
    <m/>
    <m/>
    <m/>
    <n v="-83.9"/>
    <s v="ЭЙ ПИ И ЭКС ПИ АР ӨҮ"/>
    <x v="2"/>
    <s v="101.Аж ахуйн нэгжийн орлогын албан татвар "/>
  </r>
  <r>
    <x v="1"/>
    <x v="1"/>
    <s v="Adj#0"/>
    <x v="99"/>
    <x v="1"/>
    <s v="MTA"/>
    <m/>
    <m/>
    <m/>
    <n v="-22810.3"/>
    <s v="Эм Жи Би"/>
    <x v="2"/>
    <s v="101.Аж ахуйн нэгжийн орлогын албан татвар "/>
  </r>
  <r>
    <x v="1"/>
    <x v="1"/>
    <s v="Adj#0"/>
    <x v="100"/>
    <x v="1"/>
    <s v="MTA"/>
    <m/>
    <m/>
    <m/>
    <n v="-148.69999999999999"/>
    <s v="Эрдэс мөрөн"/>
    <x v="2"/>
    <s v="101.Аж ахуйн нэгжийн орлогын албан татвар "/>
  </r>
  <r>
    <x v="1"/>
    <x v="1"/>
    <s v="Adj#0"/>
    <x v="75"/>
    <x v="1"/>
    <s v="MTA"/>
    <m/>
    <m/>
    <m/>
    <n v="-22753.8"/>
    <s v="Эс Би Эф"/>
    <x v="2"/>
    <s v="101.Аж ахуйн нэгжийн орлогын албан татвар "/>
  </r>
  <r>
    <x v="1"/>
    <x v="1"/>
    <s v="Adj#0"/>
    <x v="209"/>
    <x v="1"/>
    <s v="MTA"/>
    <m/>
    <m/>
    <m/>
    <n v="-143232.6"/>
    <s v="ЭСТО"/>
    <x v="2"/>
    <s v="101.Аж ахуйн нэгжийн орлогын албан татвар "/>
  </r>
  <r>
    <x v="1"/>
    <x v="1"/>
    <s v="Adj#0"/>
    <x v="101"/>
    <x v="1"/>
    <s v="MTA"/>
    <m/>
    <m/>
    <m/>
    <n v="-55330.3"/>
    <s v="ЭФ ЖИ ПИ ЭМ"/>
    <x v="2"/>
    <s v="101.Аж ахуйн нэгжийн орлогын албан татвар "/>
  </r>
  <r>
    <x v="1"/>
    <x v="1"/>
    <s v="Adj#0"/>
    <x v="193"/>
    <x v="1"/>
    <s v="MTA"/>
    <m/>
    <m/>
    <m/>
    <n v="0"/>
    <s v="Юүшэнгминг"/>
    <x v="2"/>
    <s v="101.Аж ахуйн нэгжийн орлогын албан татвар "/>
  </r>
  <r>
    <x v="1"/>
    <x v="1"/>
    <s v="Adj#0"/>
    <x v="210"/>
    <x v="1"/>
    <s v="MTA"/>
    <m/>
    <m/>
    <m/>
    <n v="-14145.8"/>
    <s v="Юниверсалкоппер"/>
    <x v="2"/>
    <s v="101.Аж ахуйн нэгжийн орлогын албан татвар "/>
  </r>
  <r>
    <x v="1"/>
    <x v="1"/>
    <s v="Adj#0"/>
    <x v="196"/>
    <x v="1"/>
    <s v="MTA"/>
    <m/>
    <m/>
    <m/>
    <n v="0"/>
    <s v="Алтайконстракшн"/>
    <x v="0"/>
    <s v="104.Ашигт малтмалын нөөц ашигласны төлбөр"/>
  </r>
  <r>
    <x v="1"/>
    <x v="1"/>
    <s v="Adj#0"/>
    <x v="211"/>
    <x v="1"/>
    <s v="MTA"/>
    <m/>
    <m/>
    <m/>
    <n v="0"/>
    <s v="Алтайголд"/>
    <x v="0"/>
    <s v="104.Ашигт малтмалын нөөц ашигласны төлбөр"/>
  </r>
  <r>
    <x v="1"/>
    <x v="1"/>
    <s v="Adj#0"/>
    <x v="106"/>
    <x v="1"/>
    <s v="MTA"/>
    <m/>
    <m/>
    <m/>
    <n v="0"/>
    <s v="Альшаа хайрхан"/>
    <x v="0"/>
    <s v="104.Ашигт малтмалын нөөц ашигласны төлбөр"/>
  </r>
  <r>
    <x v="1"/>
    <x v="1"/>
    <s v="Adj#0"/>
    <x v="186"/>
    <x v="1"/>
    <s v="MTA"/>
    <m/>
    <m/>
    <m/>
    <n v="-434453"/>
    <s v="Андын илч"/>
    <x v="0"/>
    <s v="104.Ашигт малтмалын нөөц ашигласны төлбөр"/>
  </r>
  <r>
    <x v="1"/>
    <x v="1"/>
    <s v="Adj#0"/>
    <x v="4"/>
    <x v="1"/>
    <s v="MTA"/>
    <m/>
    <m/>
    <m/>
    <n v="-330000"/>
    <s v="Анхай интернэшнл"/>
    <x v="0"/>
    <s v="104.Ашигт малтмалын нөөц ашигласны төлбөр"/>
  </r>
  <r>
    <x v="1"/>
    <x v="1"/>
    <s v="Adj#0"/>
    <x v="197"/>
    <x v="1"/>
    <s v="MTA"/>
    <m/>
    <m/>
    <m/>
    <n v="0"/>
    <s v="Ариг гал"/>
    <x v="0"/>
    <s v="104.Ашигт малтмалын нөөц ашигласны төлбөр"/>
  </r>
  <r>
    <x v="1"/>
    <x v="1"/>
    <s v="Adj#0"/>
    <x v="107"/>
    <x v="1"/>
    <s v="MTA"/>
    <m/>
    <m/>
    <m/>
    <n v="0"/>
    <s v="Аурум Ауруг"/>
    <x v="0"/>
    <s v="104.Ашигт малтмалын нөөц ашигласны төлбөр"/>
  </r>
  <r>
    <x v="1"/>
    <x v="1"/>
    <s v="Adj#0"/>
    <x v="6"/>
    <x v="1"/>
    <s v="MTA"/>
    <m/>
    <m/>
    <m/>
    <n v="-203241.8"/>
    <s v="БАДМААРАГ ХАШ"/>
    <x v="0"/>
    <s v="104.Ашигт малтмалын нөөц ашигласны төлбөр"/>
  </r>
  <r>
    <x v="1"/>
    <x v="1"/>
    <s v="Adj#0"/>
    <x v="7"/>
    <x v="1"/>
    <s v="MTA"/>
    <m/>
    <m/>
    <m/>
    <n v="-38789.1"/>
    <s v="Баялаг-Орд"/>
    <x v="0"/>
    <s v="104.Ашигт малтмалын нөөц ашигласны төлбөр"/>
  </r>
  <r>
    <x v="1"/>
    <x v="1"/>
    <s v="Adj#0"/>
    <x v="212"/>
    <x v="1"/>
    <s v="MTA"/>
    <m/>
    <m/>
    <m/>
    <n v="0"/>
    <s v="Баян-Эрч"/>
    <x v="0"/>
    <s v="104.Ашигт малтмалын нөөц ашигласны төлбөр"/>
  </r>
  <r>
    <x v="1"/>
    <x v="1"/>
    <s v="Adj#0"/>
    <x v="198"/>
    <x v="1"/>
    <s v="MTA"/>
    <m/>
    <m/>
    <m/>
    <n v="0"/>
    <s v="Бриджконстракшн"/>
    <x v="0"/>
    <s v="104.Ашигт малтмалын нөөц ашигласны төлбөр"/>
  </r>
  <r>
    <x v="1"/>
    <x v="1"/>
    <s v="Adj#0"/>
    <x v="187"/>
    <x v="1"/>
    <s v="MTA"/>
    <m/>
    <m/>
    <m/>
    <n v="-392529"/>
    <s v="Бумбат"/>
    <x v="0"/>
    <s v="104.Ашигт малтмалын нөөц ашигласны төлбөр"/>
  </r>
  <r>
    <x v="1"/>
    <x v="1"/>
    <s v="Adj#0"/>
    <x v="199"/>
    <x v="1"/>
    <s v="MTA"/>
    <m/>
    <m/>
    <m/>
    <n v="0"/>
    <s v="Гангар-Инвест"/>
    <x v="0"/>
    <s v="104.Ашигт малтмалын нөөц ашигласны төлбөр"/>
  </r>
  <r>
    <x v="1"/>
    <x v="1"/>
    <s v="Adj#0"/>
    <x v="200"/>
    <x v="1"/>
    <s v="MTA"/>
    <m/>
    <m/>
    <m/>
    <n v="0"/>
    <s v="Ган-Илч"/>
    <x v="0"/>
    <s v="104.Ашигт малтмалын нөөц ашигласны төлбөр"/>
  </r>
  <r>
    <x v="1"/>
    <x v="1"/>
    <s v="Adj#0"/>
    <x v="14"/>
    <x v="1"/>
    <s v="MTA"/>
    <m/>
    <m/>
    <m/>
    <n v="-259699.7"/>
    <s v="ГБНБ"/>
    <x v="0"/>
    <s v="104.Ашигт малтмалын нөөц ашигласны төлбөр"/>
  </r>
  <r>
    <x v="1"/>
    <x v="1"/>
    <s v="Adj#0"/>
    <x v="201"/>
    <x v="1"/>
    <s v="MTA"/>
    <m/>
    <m/>
    <m/>
    <n v="0"/>
    <s v="Гоулдланд"/>
    <x v="0"/>
    <s v="104.Ашигт малтмалын нөөц ашигласны төлбөр"/>
  </r>
  <r>
    <x v="1"/>
    <x v="1"/>
    <s v="Adj#0"/>
    <x v="202"/>
    <x v="1"/>
    <s v="MTA"/>
    <m/>
    <m/>
    <m/>
    <n v="0"/>
    <s v="Грийнстейшн"/>
    <x v="0"/>
    <s v="104.Ашигт малтмалын нөөц ашигласны төлбөр"/>
  </r>
  <r>
    <x v="1"/>
    <x v="1"/>
    <s v="Adj#0"/>
    <x v="20"/>
    <x v="1"/>
    <s v="MTA"/>
    <m/>
    <m/>
    <m/>
    <n v="-79228.3"/>
    <s v="Дун-Эрдэнэ"/>
    <x v="0"/>
    <s v="104.Ашигт малтмалын нөөц ашигласны төлбөр"/>
  </r>
  <r>
    <x v="1"/>
    <x v="1"/>
    <s v="Adj#0"/>
    <x v="112"/>
    <x v="1"/>
    <s v="MTA"/>
    <m/>
    <m/>
    <m/>
    <n v="0"/>
    <s v="Жөн-Юан"/>
    <x v="0"/>
    <s v="104.Ашигт малтмалын нөөц ашигласны төлбөр"/>
  </r>
  <r>
    <x v="1"/>
    <x v="1"/>
    <s v="Adj#0"/>
    <x v="188"/>
    <x v="1"/>
    <s v="MTA"/>
    <m/>
    <m/>
    <m/>
    <n v="-91100"/>
    <s v="Жи  Пи  Эф"/>
    <x v="0"/>
    <s v="104.Ашигт малтмалын нөөц ашигласны төлбөр"/>
  </r>
  <r>
    <x v="1"/>
    <x v="1"/>
    <s v="Adj#0"/>
    <x v="203"/>
    <x v="1"/>
    <s v="MTA"/>
    <m/>
    <m/>
    <m/>
    <n v="0"/>
    <s v="Зууннайман суврага"/>
    <x v="0"/>
    <s v="104.Ашигт малтмалын нөөц ашигласны төлбөр"/>
  </r>
  <r>
    <x v="1"/>
    <x v="1"/>
    <s v="Adj#0"/>
    <x v="24"/>
    <x v="1"/>
    <s v="MTA"/>
    <m/>
    <m/>
    <m/>
    <n v="-350916.9"/>
    <s v="ИЛТ ГОУЛД"/>
    <x v="0"/>
    <s v="104.Ашигт малтмалын нөөц ашигласны төлбөр"/>
  </r>
  <r>
    <x v="1"/>
    <x v="1"/>
    <s v="Adj#0"/>
    <x v="51"/>
    <x v="1"/>
    <s v="MTA"/>
    <m/>
    <m/>
    <m/>
    <n v="-73417.2"/>
    <s v="Үүрт гоулд"/>
    <x v="0"/>
    <s v="104.Ашигт малтмалын нөөц ашигласны төлбөр"/>
  </r>
  <r>
    <x v="1"/>
    <x v="1"/>
    <s v="Adj#0"/>
    <x v="189"/>
    <x v="1"/>
    <s v="MTA"/>
    <m/>
    <m/>
    <m/>
    <n v="-12061.8"/>
    <s v="Күнлүн"/>
    <x v="0"/>
    <s v="104.Ашигт малтмалын нөөц ашигласны төлбөр"/>
  </r>
  <r>
    <x v="1"/>
    <x v="1"/>
    <s v="Adj#0"/>
    <x v="190"/>
    <x v="1"/>
    <s v="MTA"/>
    <m/>
    <m/>
    <m/>
    <n v="-466687.8"/>
    <s v="Монгол Майнинг энд Эксплорэйшн"/>
    <x v="0"/>
    <s v="104.Ашигт малтмалын нөөц ашигласны төлбөр"/>
  </r>
  <r>
    <x v="1"/>
    <x v="1"/>
    <s v="Adj#0"/>
    <x v="194"/>
    <x v="1"/>
    <s v="MTA"/>
    <m/>
    <m/>
    <m/>
    <n v="-35375.5"/>
    <s v="Монголболгаргео"/>
    <x v="0"/>
    <s v="104.Ашигт малтмалын нөөц ашигласны төлбөр"/>
  </r>
  <r>
    <x v="1"/>
    <x v="1"/>
    <s v="Adj#0"/>
    <x v="30"/>
    <x v="1"/>
    <s v="MTA"/>
    <m/>
    <m/>
    <m/>
    <n v="-452451"/>
    <s v="Монголросцветмет"/>
    <x v="0"/>
    <s v="104.Ашигт малтмалын нөөц ашигласны төлбөр"/>
  </r>
  <r>
    <x v="1"/>
    <x v="1"/>
    <s v="Adj#0"/>
    <x v="204"/>
    <x v="1"/>
    <s v="MTA"/>
    <m/>
    <m/>
    <m/>
    <n v="0"/>
    <s v="Нарантуул трейд"/>
    <x v="0"/>
    <s v="104.Ашигт малтмалын нөөц ашигласны төлбөр"/>
  </r>
  <r>
    <x v="1"/>
    <x v="1"/>
    <s v="Adj#0"/>
    <x v="35"/>
    <x v="1"/>
    <s v="MTA"/>
    <m/>
    <m/>
    <m/>
    <n v="-114810.3"/>
    <s v="Ноёнгари"/>
    <x v="0"/>
    <s v="104.Ашигт малтмалын нөөц ашигласны төлбөр"/>
  </r>
  <r>
    <x v="1"/>
    <x v="1"/>
    <s v="Adj#0"/>
    <x v="205"/>
    <x v="1"/>
    <s v="MTA"/>
    <m/>
    <m/>
    <m/>
    <n v="0"/>
    <s v="Очирням"/>
    <x v="0"/>
    <s v="104.Ашигт малтмалын нөөц ашигласны төлбөр"/>
  </r>
  <r>
    <x v="1"/>
    <x v="1"/>
    <s v="Adj#0"/>
    <x v="121"/>
    <x v="1"/>
    <s v="MTA"/>
    <m/>
    <m/>
    <m/>
    <n v="0"/>
    <s v="Пибоди Винсвэй Ресорсез"/>
    <x v="0"/>
    <s v="104.Ашигт малтмалын нөөц ашигласны төлбөр"/>
  </r>
  <r>
    <x v="1"/>
    <x v="1"/>
    <s v="Adj#0"/>
    <x v="206"/>
    <x v="1"/>
    <s v="MTA"/>
    <m/>
    <m/>
    <m/>
    <n v="0"/>
    <s v="Ремикон"/>
    <x v="0"/>
    <s v="104.Ашигт малтмалын нөөц ашигласны төлбөр"/>
  </r>
  <r>
    <x v="1"/>
    <x v="1"/>
    <s v="Adj#0"/>
    <x v="42"/>
    <x v="1"/>
    <s v="MTA"/>
    <m/>
    <m/>
    <m/>
    <n v="-111919.6"/>
    <s v="Рэдхил Монголия"/>
    <x v="0"/>
    <s v="104.Ашигт малтмалын нөөц ашигласны төлбөр"/>
  </r>
  <r>
    <x v="1"/>
    <x v="1"/>
    <s v="Adj#0"/>
    <x v="44"/>
    <x v="1"/>
    <s v="MTA"/>
    <m/>
    <m/>
    <m/>
    <n v="-302729.59999999998"/>
    <s v="Си Өү Эй Эл"/>
    <x v="0"/>
    <s v="104.Ашигт малтмалын нөөц ашигласны төлбөр"/>
  </r>
  <r>
    <x v="1"/>
    <x v="1"/>
    <s v="Adj#0"/>
    <x v="45"/>
    <x v="1"/>
    <s v="MTA"/>
    <m/>
    <m/>
    <m/>
    <n v="-234614.8"/>
    <s v="Сонор трейд"/>
    <x v="0"/>
    <s v="104.Ашигт малтмалын нөөц ашигласны төлбөр"/>
  </r>
  <r>
    <x v="1"/>
    <x v="1"/>
    <s v="Adj#0"/>
    <x v="207"/>
    <x v="1"/>
    <s v="MTA"/>
    <m/>
    <m/>
    <m/>
    <n v="0"/>
    <s v="Сэнж Сант"/>
    <x v="0"/>
    <s v="104.Ашигт малтмалын нөөц ашигласны төлбөр"/>
  </r>
  <r>
    <x v="1"/>
    <x v="1"/>
    <s v="Adj#0"/>
    <x v="192"/>
    <x v="1"/>
    <s v="MTA"/>
    <m/>
    <m/>
    <m/>
    <n v="-930000"/>
    <s v="Таван толгойн нүүрсний уурхай"/>
    <x v="0"/>
    <s v="104.Ашигт малтмалын нөөц ашигласны төлбөр"/>
  </r>
  <r>
    <x v="1"/>
    <x v="1"/>
    <s v="Adj#0"/>
    <x v="126"/>
    <x v="1"/>
    <s v="MTA"/>
    <m/>
    <m/>
    <m/>
    <n v="0"/>
    <s v="ТЭСО"/>
    <x v="0"/>
    <s v="104.Ашигт малтмалын нөөц ашигласны төлбөр"/>
  </r>
  <r>
    <x v="1"/>
    <x v="1"/>
    <s v="Adj#0"/>
    <x v="195"/>
    <x v="1"/>
    <s v="MTA"/>
    <m/>
    <m/>
    <m/>
    <n v="-11698.6"/>
    <s v="Угалзан цамхаг"/>
    <x v="0"/>
    <s v="104.Ашигт малтмалын нөөц ашигласны төлбөр"/>
  </r>
  <r>
    <x v="1"/>
    <x v="1"/>
    <s v="Adj#0"/>
    <x v="127"/>
    <x v="1"/>
    <s v="MTA"/>
    <m/>
    <m/>
    <m/>
    <n v="0"/>
    <s v="Ус-Орчин"/>
    <x v="0"/>
    <s v="104.Ашигт малтмалын нөөц ашигласны төлбөр"/>
  </r>
  <r>
    <x v="1"/>
    <x v="1"/>
    <s v="Adj#0"/>
    <x v="53"/>
    <x v="1"/>
    <s v="MTA"/>
    <m/>
    <m/>
    <m/>
    <n v="-20535.599999999999"/>
    <s v="Хангад Эксплорейшн"/>
    <x v="0"/>
    <s v="104.Ашигт малтмалын нөөц ашигласны төлбөр"/>
  </r>
  <r>
    <x v="1"/>
    <x v="1"/>
    <s v="Adj#0"/>
    <x v="54"/>
    <x v="1"/>
    <s v="MTA"/>
    <m/>
    <m/>
    <m/>
    <n v="-44689"/>
    <s v="Хартарвагатай"/>
    <x v="0"/>
    <s v="104.Ашигт малтмалын нөөц ашигласны төлбөр"/>
  </r>
  <r>
    <x v="1"/>
    <x v="1"/>
    <s v="Adj#0"/>
    <x v="93"/>
    <x v="1"/>
    <s v="MTA"/>
    <m/>
    <m/>
    <m/>
    <n v="-36718"/>
    <s v="Хүдэрэрдэнэ"/>
    <x v="0"/>
    <s v="104.Ашигт малтмалын нөөц ашигласны төлбөр"/>
  </r>
  <r>
    <x v="1"/>
    <x v="1"/>
    <s v="Adj#0"/>
    <x v="141"/>
    <x v="1"/>
    <s v="MTA"/>
    <m/>
    <m/>
    <m/>
    <n v="0"/>
    <s v="Хүннү Говь Алтай"/>
    <x v="0"/>
    <s v="104.Ашигт малтмалын нөөц ашигласны төлбөр"/>
  </r>
  <r>
    <x v="1"/>
    <x v="1"/>
    <s v="Adj#0"/>
    <x v="91"/>
    <x v="1"/>
    <s v="MTA"/>
    <m/>
    <m/>
    <m/>
    <n v="-61307.3"/>
    <s v="ХОТУ"/>
    <x v="0"/>
    <s v="104.Ашигт малтмалын нөөц ашигласны төлбөр"/>
  </r>
  <r>
    <x v="1"/>
    <x v="1"/>
    <s v="Adj#0"/>
    <x v="128"/>
    <x v="1"/>
    <s v="MTA"/>
    <m/>
    <m/>
    <m/>
    <n v="0"/>
    <s v="Хуади куонеэ"/>
    <x v="0"/>
    <s v="104.Ашигт малтмалын нөөц ашигласны төлбөр"/>
  </r>
  <r>
    <x v="1"/>
    <x v="1"/>
    <s v="Adj#0"/>
    <x v="59"/>
    <x v="1"/>
    <s v="MTA"/>
    <m/>
    <m/>
    <m/>
    <n v="-115824.3"/>
    <s v="Цагаан Өвөлжөө"/>
    <x v="0"/>
    <s v="104.Ашигт малтмалын нөөц ашигласны төлбөр"/>
  </r>
  <r>
    <x v="1"/>
    <x v="1"/>
    <s v="Adj#0"/>
    <x v="95"/>
    <x v="1"/>
    <s v="MTA"/>
    <m/>
    <m/>
    <m/>
    <n v="-8480.9"/>
    <s v="Цэвдэг"/>
    <x v="0"/>
    <s v="104.Ашигт малтмалын нөөц ашигласны төлбөр"/>
  </r>
  <r>
    <x v="1"/>
    <x v="1"/>
    <s v="Adj#0"/>
    <x v="143"/>
    <x v="1"/>
    <s v="MTA"/>
    <m/>
    <m/>
    <m/>
    <n v="0"/>
    <s v="Шийриз стоун"/>
    <x v="0"/>
    <s v="104.Ашигт малтмалын нөөц ашигласны төлбөр"/>
  </r>
  <r>
    <x v="1"/>
    <x v="1"/>
    <s v="Adj#0"/>
    <x v="130"/>
    <x v="1"/>
    <s v="MTA"/>
    <m/>
    <m/>
    <m/>
    <n v="0"/>
    <s v="Шинь Шинь"/>
    <x v="0"/>
    <s v="104.Ашигт малтмалын нөөц ашигласны төлбөр"/>
  </r>
  <r>
    <x v="1"/>
    <x v="1"/>
    <s v="Adj#0"/>
    <x v="208"/>
    <x v="1"/>
    <s v="MTA"/>
    <m/>
    <m/>
    <m/>
    <n v="0"/>
    <s v="ЭЙ ПИ И ЭКС ПИ АР ӨҮ"/>
    <x v="0"/>
    <s v="104.Ашигт малтмалын нөөц ашигласны төлбөр"/>
  </r>
  <r>
    <x v="1"/>
    <x v="1"/>
    <s v="Adj#0"/>
    <x v="99"/>
    <x v="1"/>
    <s v="MTA"/>
    <m/>
    <m/>
    <m/>
    <n v="-3835.5"/>
    <s v="Эм Жи Би"/>
    <x v="0"/>
    <s v="104.Ашигт малтмалын нөөц ашигласны төлбөр"/>
  </r>
  <r>
    <x v="1"/>
    <x v="1"/>
    <s v="Adj#0"/>
    <x v="100"/>
    <x v="1"/>
    <s v="MTA"/>
    <m/>
    <m/>
    <m/>
    <n v="-30"/>
    <s v="Эрдэс мөрөн"/>
    <x v="0"/>
    <s v="104.Ашигт малтмалын нөөц ашигласны төлбөр"/>
  </r>
  <r>
    <x v="1"/>
    <x v="1"/>
    <s v="Adj#0"/>
    <x v="75"/>
    <x v="1"/>
    <s v="MTA"/>
    <m/>
    <m/>
    <m/>
    <n v="-87038.7"/>
    <s v="Эс Би Эф"/>
    <x v="0"/>
    <s v="104.Ашигт малтмалын нөөц ашигласны төлбөр"/>
  </r>
  <r>
    <x v="1"/>
    <x v="1"/>
    <s v="Adj#0"/>
    <x v="209"/>
    <x v="1"/>
    <s v="MTA"/>
    <m/>
    <m/>
    <m/>
    <n v="0"/>
    <s v="ЭСТО"/>
    <x v="0"/>
    <s v="104.Ашигт малтмалын нөөц ашигласны төлбөр"/>
  </r>
  <r>
    <x v="1"/>
    <x v="1"/>
    <s v="Adj#0"/>
    <x v="101"/>
    <x v="1"/>
    <s v="MTA"/>
    <m/>
    <m/>
    <m/>
    <n v="-31140.3"/>
    <s v="ЭФ ЖИ ПИ ЭМ"/>
    <x v="0"/>
    <s v="104.Ашигт малтмалын нөөц ашигласны төлбөр"/>
  </r>
  <r>
    <x v="1"/>
    <x v="1"/>
    <s v="Adj#0"/>
    <x v="193"/>
    <x v="1"/>
    <s v="MTA"/>
    <m/>
    <m/>
    <m/>
    <n v="-46577.599999999999"/>
    <s v="Юүшэнгминг"/>
    <x v="0"/>
    <s v="104.Ашигт малтмалын нөөц ашигласны төлбөр"/>
  </r>
  <r>
    <x v="1"/>
    <x v="1"/>
    <s v="Adj#0"/>
    <x v="210"/>
    <x v="1"/>
    <s v="MTA"/>
    <m/>
    <m/>
    <m/>
    <n v="0"/>
    <s v="Юниверсалкоппер"/>
    <x v="0"/>
    <s v="104.Ашигт малтмалын нөөц ашигласны төлбөр"/>
  </r>
  <r>
    <x v="0"/>
    <x v="1"/>
    <s v="Adj#1"/>
    <x v="1"/>
    <x v="1"/>
    <s v="MTA"/>
    <s v="2014/01/29"/>
    <s v="Дорнод ЗДТГазар"/>
    <m/>
    <n v="-116.5"/>
    <s v="Адуунчулуун"/>
    <x v="9"/>
    <s v="107.Агаарын бохирдлын төлбөр"/>
  </r>
  <r>
    <x v="0"/>
    <x v="1"/>
    <s v="Adj#1"/>
    <x v="1"/>
    <x v="1"/>
    <s v="MTA"/>
    <s v="2014/03/03"/>
    <s v="Дорнод ЗДТГазар"/>
    <m/>
    <n v="-9.6"/>
    <s v="Адуунчулуун"/>
    <x v="9"/>
    <s v="107.Агаарын бохирдлын төлбөр"/>
  </r>
  <r>
    <x v="0"/>
    <x v="1"/>
    <s v="Adj#1"/>
    <x v="1"/>
    <x v="1"/>
    <s v="MTA"/>
    <s v="2014/03/19"/>
    <s v="Дорнод ЗДТГазар"/>
    <m/>
    <n v="-7.5"/>
    <s v="Адуунчулуун"/>
    <x v="9"/>
    <s v="107.Агаарын бохирдлын төлбөр"/>
  </r>
  <r>
    <x v="0"/>
    <x v="1"/>
    <s v="Adj#1"/>
    <x v="1"/>
    <x v="1"/>
    <s v="MTA"/>
    <s v="2014/05/27"/>
    <s v="Дорнод ЗДТГазар"/>
    <m/>
    <n v="-133"/>
    <s v="Адуунчулуун"/>
    <x v="9"/>
    <s v="107.Агаарын бохирдлын төлбөр"/>
  </r>
  <r>
    <x v="1"/>
    <x v="1"/>
    <s v="Adj#0"/>
    <x v="186"/>
    <x v="1"/>
    <s v="MTA"/>
    <m/>
    <m/>
    <m/>
    <n v="-113126.9"/>
    <s v="Андын илч"/>
    <x v="9"/>
    <s v="107.Агаарын бохирдлын төлбөр"/>
  </r>
  <r>
    <x v="0"/>
    <x v="1"/>
    <s v="Adj#1"/>
    <x v="80"/>
    <x v="1"/>
    <s v="MTA"/>
    <s v="2014/02/28"/>
    <s v="Өвөрхангай ЗДТГазар"/>
    <m/>
    <n v="-1610"/>
    <s v="Баянтээг"/>
    <x v="9"/>
    <s v="107.Агаарын бохирдлын төлбөр"/>
  </r>
  <r>
    <x v="0"/>
    <x v="1"/>
    <s v="Adj#1"/>
    <x v="80"/>
    <x v="1"/>
    <s v="MTA"/>
    <s v="2014/04/29"/>
    <s v="Өвөрхангай ЗДТГазар"/>
    <m/>
    <n v="-10098.1"/>
    <s v="Баянтээг"/>
    <x v="9"/>
    <s v="107.Агаарын бохирдлын төлбөр"/>
  </r>
  <r>
    <x v="0"/>
    <x v="1"/>
    <s v="Adj#1"/>
    <x v="80"/>
    <x v="1"/>
    <s v="MTA"/>
    <s v="2014/09/30"/>
    <s v="Өвөрхангай ЗДТГазар"/>
    <m/>
    <n v="-6000"/>
    <s v="Баянтээг"/>
    <x v="9"/>
    <s v="107.Агаарын бохирдлын төлбөр"/>
  </r>
  <r>
    <x v="0"/>
    <x v="1"/>
    <s v="Adj#1"/>
    <x v="80"/>
    <x v="1"/>
    <s v="MTA"/>
    <s v="2014/10/31"/>
    <s v="Өвөрхангай ЗДТГазар"/>
    <m/>
    <n v="-7069.6"/>
    <s v="Баянтээг"/>
    <x v="9"/>
    <s v="107.Агаарын бохирдлын төлбөр"/>
  </r>
  <r>
    <x v="0"/>
    <x v="1"/>
    <s v="Adj#1"/>
    <x v="80"/>
    <x v="1"/>
    <s v="MTA"/>
    <s v="2014/12/23"/>
    <s v="Өвөрхангай ЗДТГазар"/>
    <m/>
    <n v="-39857.5"/>
    <s v="Баянтээг"/>
    <x v="9"/>
    <s v="107.Агаарын бохирдлын төлбөр"/>
  </r>
  <r>
    <x v="1"/>
    <x v="1"/>
    <s v="Adj#0"/>
    <x v="15"/>
    <x v="1"/>
    <s v="MTA"/>
    <s v="2014/02/11"/>
    <s v="Говь-Алтай ЗДТГазар"/>
    <m/>
    <n v="-2697.4"/>
    <s v="Гобикоул энд энержи ГАА салбар"/>
    <x v="9"/>
    <s v="107.Агаарын бохирдлын төлбөр"/>
  </r>
  <r>
    <x v="1"/>
    <x v="1"/>
    <s v="Adj#0"/>
    <x v="15"/>
    <x v="1"/>
    <s v="MTA"/>
    <s v="2014/07/31"/>
    <s v="Говь-Алтай ЗДТГазар"/>
    <m/>
    <n v="-1783.1"/>
    <s v="Гобикоул энд энержи ГАА салбар"/>
    <x v="9"/>
    <s v="107.Агаарын бохирдлын төлбөр"/>
  </r>
  <r>
    <x v="1"/>
    <x v="1"/>
    <s v="Adj#0"/>
    <x v="15"/>
    <x v="1"/>
    <s v="MTA"/>
    <s v="2014/12/24"/>
    <s v="Говь-Алтай ЗДТГазар"/>
    <m/>
    <n v="-1300"/>
    <s v="Гобикоул энд энержи ГАА салбар"/>
    <x v="9"/>
    <s v="107.Агаарын бохирдлын төлбөр"/>
  </r>
  <r>
    <x v="1"/>
    <x v="1"/>
    <s v="Adj#0"/>
    <x v="18"/>
    <x v="1"/>
    <s v="MTA"/>
    <s v="2014/04/20"/>
    <s v="Сүхбаатар дүүрэг"/>
    <m/>
    <n v="0"/>
    <s v="Дацантрейд"/>
    <x v="9"/>
    <s v="107.Агаарын бохирдлын төлбөр"/>
  </r>
  <r>
    <x v="1"/>
    <x v="1"/>
    <s v="Adj#0"/>
    <x v="28"/>
    <x v="1"/>
    <s v="MTA"/>
    <s v="2014/01/29"/>
    <s v="Хөвсгөл ЗДТГазар"/>
    <m/>
    <n v="-7495.5"/>
    <s v="Могойн гол"/>
    <x v="9"/>
    <s v="107.Агаарын бохирдлын төлбөр"/>
  </r>
  <r>
    <x v="1"/>
    <x v="1"/>
    <s v="Adj#0"/>
    <x v="28"/>
    <x v="1"/>
    <s v="MTA"/>
    <s v="2014/03/20"/>
    <s v="Хөвсгөл ЗДТГазар"/>
    <m/>
    <n v="-7495.5"/>
    <s v="Могойн гол"/>
    <x v="9"/>
    <s v="107.Агаарын бохирдлын төлбөр"/>
  </r>
  <r>
    <x v="0"/>
    <x v="1"/>
    <s v="Adj#1"/>
    <x v="28"/>
    <x v="1"/>
    <s v="MTA"/>
    <s v="2014/12/26"/>
    <s v="Хөвсгөл ЗДТГазар"/>
    <m/>
    <n v="-15000"/>
    <s v="Могойн гол"/>
    <x v="9"/>
    <s v="107.Агаарын бохирдлын төлбөр"/>
  </r>
  <r>
    <x v="1"/>
    <x v="1"/>
    <s v="Adj#0"/>
    <x v="191"/>
    <x v="1"/>
    <s v="MTA"/>
    <s v="2014/01/10"/>
    <s v="Өмнөговь ЗДТГазар"/>
    <m/>
    <n v="-475"/>
    <s v="Мєнх ноён суварга"/>
    <x v="9"/>
    <s v="107.Агаарын бохирдлын төлбөр"/>
  </r>
  <r>
    <x v="1"/>
    <x v="1"/>
    <s v="Adj#0"/>
    <x v="191"/>
    <x v="1"/>
    <s v="MTA"/>
    <s v="2014/07/18"/>
    <s v="Өмнөговь ЗДТГазар"/>
    <m/>
    <n v="-650"/>
    <s v="Мєнх ноён суварга"/>
    <x v="9"/>
    <s v="107.Агаарын бохирдлын төлбөр"/>
  </r>
  <r>
    <x v="1"/>
    <x v="1"/>
    <s v="Adj#0"/>
    <x v="191"/>
    <x v="1"/>
    <s v="MTA"/>
    <s v="2014/10/16"/>
    <s v="Өмнөговь ЗДТГазар"/>
    <m/>
    <n v="-2533"/>
    <s v="Мєнх ноён суварга"/>
    <x v="9"/>
    <s v="107.Агаарын бохирдлын төлбөр"/>
  </r>
  <r>
    <x v="1"/>
    <x v="1"/>
    <s v="Adj#0"/>
    <x v="104"/>
    <x v="1"/>
    <s v="MTA"/>
    <m/>
    <m/>
    <m/>
    <n v="0"/>
    <s v="Петрочайна дачин тамсаг"/>
    <x v="9"/>
    <s v="107.Агаарын бохирдлын төлбөр"/>
  </r>
  <r>
    <x v="1"/>
    <x v="1"/>
    <s v="Adj#0"/>
    <x v="192"/>
    <x v="1"/>
    <s v="MTA"/>
    <m/>
    <m/>
    <m/>
    <n v="-514324"/>
    <s v="Тавантолгой"/>
    <x v="9"/>
    <s v="107.Агаарын бохирдлын төлбөр"/>
  </r>
  <r>
    <x v="1"/>
    <x v="1"/>
    <s v="Adj#0"/>
    <x v="57"/>
    <x v="1"/>
    <s v="MTA"/>
    <m/>
    <m/>
    <m/>
    <n v="0"/>
    <s v="Хотгор"/>
    <x v="9"/>
    <s v="107.Агаарын бохирдлын төлбөр"/>
  </r>
  <r>
    <x v="1"/>
    <x v="1"/>
    <s v="Adj#0"/>
    <x v="102"/>
    <x v="1"/>
    <s v="MTA"/>
    <m/>
    <m/>
    <m/>
    <n v="0"/>
    <s v="Хэрлэн импекс"/>
    <x v="9"/>
    <s v="107.Агаарын бохирдлын төлбөр"/>
  </r>
  <r>
    <x v="1"/>
    <x v="1"/>
    <s v="Adj#0"/>
    <x v="134"/>
    <x v="1"/>
    <s v="MTA"/>
    <m/>
    <m/>
    <m/>
    <n v="0"/>
    <s v="Эн Пи Ай"/>
    <x v="9"/>
    <s v="107.Агаарын бохирдлын төлбөр"/>
  </r>
  <r>
    <x v="1"/>
    <x v="1"/>
    <s v="Adj#0"/>
    <x v="74"/>
    <x v="1"/>
    <s v="MTA"/>
    <s v="2014/12/30"/>
    <s v="Увс ЗДТГазар"/>
    <m/>
    <n v="-200"/>
    <s v="Эрчим"/>
    <x v="9"/>
    <s v="107.Агаарын бохирдлын төлбөр"/>
  </r>
  <r>
    <x v="1"/>
    <x v="1"/>
    <s v="Adj#0"/>
    <x v="24"/>
    <x v="0"/>
    <s v="Tuv aimag"/>
    <m/>
    <s v="Төв аймаг Заамар сум Хайлааст баг хүн эмнэлэг "/>
    <s v="Багийн эмнэлэгт тоног төхөөрөмж авахад "/>
    <n v="2500"/>
    <m/>
    <x v="5"/>
    <s v="115.Төрийн байгууллагуудад олгосон хандив, дэмжлэг"/>
  </r>
  <r>
    <x v="1"/>
    <x v="1"/>
    <s v="Adj#0"/>
    <x v="24"/>
    <x v="0"/>
    <s v="Tuv aimag"/>
    <m/>
    <s v="Төв аймаг газрын Алба "/>
    <m/>
    <n v="1000"/>
    <m/>
    <x v="5"/>
    <s v="115.Төрийн байгууллагуудад олгосон хандив, дэмжлэг"/>
  </r>
  <r>
    <x v="1"/>
    <x v="1"/>
    <s v="Adj#0"/>
    <x v="24"/>
    <x v="0"/>
    <s v="Tuv aimag"/>
    <s v="2014.05.22"/>
    <s v="Төв аймаг төрийн сан Газрын төлбөр "/>
    <s v="13357 А  лицензийн18 га  газрын төлбөр  Илт-Гоулд ХХК-аас РД:5073187"/>
    <n v="288"/>
    <m/>
    <x v="17"/>
    <s v="203.Газрын төлбөр"/>
  </r>
  <r>
    <x v="1"/>
    <x v="1"/>
    <s v="Adj#0"/>
    <x v="24"/>
    <x v="0"/>
    <s v="Tuv aimag"/>
    <s v="2014.05.22"/>
    <s v="Төв аймаг төрийн сан Газрын төлбөр "/>
    <s v="МҮ-017020 лицензийн 14.68 га  газрын төлбөр  Илт-Гоулд ХХК-аас РД:5073188"/>
    <n v="234.8"/>
    <m/>
    <x v="17"/>
    <s v="203.Газрын төлбөр"/>
  </r>
  <r>
    <x v="1"/>
    <x v="1"/>
    <s v="Adj#0"/>
    <x v="24"/>
    <x v="0"/>
    <s v="Tuv aimag"/>
    <s v="2014.06.09"/>
    <s v="Төв аймаг төрийн сан Газрын төлбөр "/>
    <s v="4412А лицензийн 530.1 га   газрын төлбөр  Илт-Гоулд ХХК-аас РД:5073189"/>
    <n v="8481.9"/>
    <m/>
    <x v="17"/>
    <s v="203.Газрын төлбөр"/>
  </r>
  <r>
    <x v="1"/>
    <x v="1"/>
    <s v="Adj#0"/>
    <x v="24"/>
    <x v="0"/>
    <s v="Tuv aimag"/>
    <s v="2014.04.19"/>
    <s v="Төв аймаг Төрийн  сан АТӨЯХАТатвар "/>
    <s v="Илт-Гоулд ХХК-с РД:5073189 "/>
    <n v="2002.6"/>
    <m/>
    <x v="22"/>
    <s v="207.Авто тээвэр болон өөрөө явагч тээврийн хэрэгслийн албан татвар "/>
  </r>
  <r>
    <x v="1"/>
    <x v="1"/>
    <s v="Adj#0"/>
    <x v="24"/>
    <x v="0"/>
    <s v="MTA"/>
    <s v="2014.04.19"/>
    <s v="Төв аймаг Татварын хэлтэс"/>
    <s v="Илт-Гоулд ХХК-с РД:5073189 агаарын бохирдлын төлбөр "/>
    <n v="187.5"/>
    <m/>
    <x v="22"/>
    <s v="207.Авто тээвэр болон өөрөө явагч тээврийн хэрэгслийн албан татвар "/>
  </r>
  <r>
    <x v="0"/>
    <x v="1"/>
    <s v="Adj#2"/>
    <x v="24"/>
    <x v="0"/>
    <m/>
    <s v="2014.02.11"/>
    <s v="Бумбат ХХК "/>
    <s v="Нөхөн сэргээлтийн барьцаа төлбөр  Илт-Гоулд ХХК-аас РД:5073189"/>
    <n v="-12500"/>
    <s v="12900- Бумбат ХХК -d ugsun"/>
    <x v="24"/>
    <s v="210.Байгаль хамгаалах зардлын 50%-ийг дансанд төвлөрүүлсэн дүн"/>
  </r>
  <r>
    <x v="1"/>
    <x v="1"/>
    <s v="Adj#0"/>
    <x v="214"/>
    <x v="0"/>
    <m/>
    <m/>
    <m/>
    <m/>
    <n v="0"/>
    <m/>
    <x v="3"/>
    <s v="103.Нэмэгдсэн өртгийн албан татвар"/>
  </r>
  <r>
    <x v="0"/>
    <x v="1"/>
    <s v="Adj#1"/>
    <x v="214"/>
    <x v="0"/>
    <s v="MTA"/>
    <d v="2014-07-18T00:00:00"/>
    <s v="ҮТЕГ"/>
    <s v="НӨАТ-ын өглөг"/>
    <n v="749201.7"/>
    <m/>
    <x v="3"/>
    <s v="103.Нэмэгдсэн өртгийн албан татвар"/>
  </r>
  <r>
    <x v="0"/>
    <x v="1"/>
    <s v="Adj#1"/>
    <x v="214"/>
    <x v="0"/>
    <s v="MTA"/>
    <d v="2014-07-18T00:00:00"/>
    <s v="ҮТЕГ"/>
    <s v="НӨАТ-ын өглөг"/>
    <n v="170923.3"/>
    <m/>
    <x v="3"/>
    <s v="103.Нэмэгдсэн өртгийн албан татвар"/>
  </r>
  <r>
    <x v="0"/>
    <x v="1"/>
    <s v="Adj#1"/>
    <x v="214"/>
    <x v="0"/>
    <s v="MTA"/>
    <d v="2014-07-28T00:00:00"/>
    <s v="ҮТЕГ"/>
    <s v="НӨАТ-ын өглөг"/>
    <n v="1222798.3"/>
    <m/>
    <x v="3"/>
    <s v="103.Нэмэгдсэн өртгийн албан татвар"/>
  </r>
  <r>
    <x v="1"/>
    <x v="1"/>
    <s v="Adj#0"/>
    <x v="214"/>
    <x v="0"/>
    <m/>
    <m/>
    <m/>
    <m/>
    <n v="0"/>
    <m/>
    <x v="11"/>
    <s v="106.Гадаадын мэргэжилтэн, ажилчны ажлын байрны төлбөр"/>
  </r>
  <r>
    <x v="0"/>
    <x v="1"/>
    <s v="Adj#1"/>
    <x v="214"/>
    <x v="0"/>
    <m/>
    <d v="2014-08-26T00:00:00"/>
    <s v="ХЭҮТ"/>
    <s v="Ажлын байрны төлбөр-10 хүн /ХЭҮТ/"/>
    <n v="10598.4"/>
    <m/>
    <x v="11"/>
    <s v="106.Гадаадын мэргэжилтэн, ажилчны ажлын байрны төлбөр"/>
  </r>
  <r>
    <x v="0"/>
    <x v="1"/>
    <s v="Adj#1"/>
    <x v="214"/>
    <x v="0"/>
    <m/>
    <d v="2014-09-22T00:00:00"/>
    <s v="ХЭҮТ"/>
    <s v="Ажлын байрны төлбөр"/>
    <n v="722.6"/>
    <m/>
    <x v="11"/>
    <s v="106.Гадаадын мэргэжилтэн, ажилчны ажлын байрны төлбөр"/>
  </r>
  <r>
    <x v="0"/>
    <x v="1"/>
    <s v="Adj#1"/>
    <x v="214"/>
    <x v="0"/>
    <m/>
    <d v="2014-09-23T00:00:00"/>
    <s v="ХЭҮТ"/>
    <s v="Ажлын байрны төлбөр-133 хүн /ХЭҮТ/"/>
    <n v="153216"/>
    <m/>
    <x v="11"/>
    <s v="106.Гадаадын мэргэжилтэн, ажилчны ажлын байрны төлбөр"/>
  </r>
  <r>
    <x v="0"/>
    <x v="1"/>
    <s v="Adj#1"/>
    <x v="214"/>
    <x v="0"/>
    <m/>
    <d v="2014-12-08T00:00:00"/>
    <s v="ХЭҮТ"/>
    <s v=" Ажлын байрны төлбөр-2 хүн /ХЭҮТ/ "/>
    <n v="439.6"/>
    <m/>
    <x v="11"/>
    <s v="106.Гадаадын мэргэжилтэн, ажилчны ажлын байрны төлбөр"/>
  </r>
  <r>
    <x v="0"/>
    <x v="1"/>
    <s v="Adj#1"/>
    <x v="214"/>
    <x v="0"/>
    <m/>
    <d v="2014-10-13T00:00:00"/>
    <s v="ХЭҮТ"/>
    <s v="ХЭҮТ-д ажлын байрны төлбөр 3 хүн"/>
    <n v="2304"/>
    <m/>
    <x v="11"/>
    <s v="106.Гадаадын мэргэжилтэн, ажилчны ажлын байрны төлбөр"/>
  </r>
  <r>
    <x v="0"/>
    <x v="1"/>
    <s v="Adj#1"/>
    <x v="214"/>
    <x v="0"/>
    <m/>
    <d v="2014-12-16T00:00:00"/>
    <s v="ХЭҮТ"/>
    <s v="Ажлын байрны төлбөр"/>
    <n v="115.2"/>
    <m/>
    <x v="11"/>
    <s v="106.Гадаадын мэргэжилтэн, ажилчны ажлын байрны төлбөр"/>
  </r>
  <r>
    <x v="0"/>
    <x v="1"/>
    <s v="Adj#1"/>
    <x v="214"/>
    <x v="0"/>
    <m/>
    <d v="2014-11-18T00:00:00"/>
    <s v="ХЭҮТ"/>
    <s v=" Ажлын байрны төлбөр илүү төлөлт буцаалт"/>
    <n v="-4134.3999999999996"/>
    <m/>
    <x v="11"/>
    <s v="106.Гадаадын мэргэжилтэн, ажилчны ажлын байрны төлбөр"/>
  </r>
  <r>
    <x v="0"/>
    <x v="1"/>
    <s v="Adj#1"/>
    <x v="214"/>
    <x v="0"/>
    <m/>
    <d v="2014-12-12T00:00:00"/>
    <s v="ХЭҮТ"/>
    <s v=" Ажлын байрны төлбөр илүү төлөлт буцаалт"/>
    <n v="-13977.6"/>
    <m/>
    <x v="11"/>
    <s v="106.Гадаадын мэргэжилтэн, ажилчны ажлын байрны төлбөр"/>
  </r>
  <r>
    <x v="1"/>
    <x v="1"/>
    <s v="Adj#0"/>
    <x v="214"/>
    <x v="0"/>
    <m/>
    <m/>
    <m/>
    <m/>
    <n v="0"/>
    <m/>
    <x v="4"/>
    <s v="108.Аж ахуйн нэгжээс төлсөн ажилчдын нийгмийн болон эрүүл мэндийн даатгалын шимтгэл "/>
  </r>
  <r>
    <x v="0"/>
    <x v="1"/>
    <s v="Adj#1"/>
    <x v="214"/>
    <x v="0"/>
    <s v="SSIA"/>
    <d v="2014-02-07T00:00:00"/>
    <s v="СБД НДХ"/>
    <s v="НДШимтгэл- 1 сар"/>
    <n v="486.2"/>
    <m/>
    <x v="4"/>
    <s v="108.Аж ахуйн нэгжээс төлсөн ажилчдын нийгмийн болон эрүүл мэндийн даатгалын шимтгэл "/>
  </r>
  <r>
    <x v="0"/>
    <x v="1"/>
    <s v="Adj#1"/>
    <x v="214"/>
    <x v="0"/>
    <s v="SSIA"/>
    <d v="2014-02-25T00:00:00"/>
    <s v="СБД НДХ"/>
    <s v="2 сарын НДШимтгэл"/>
    <n v="396"/>
    <m/>
    <x v="4"/>
    <s v="108.Аж ахуйн нэгжээс төлсөн ажилчдын нийгмийн болон эрүүл мэндийн даатгалын шимтгэл "/>
  </r>
  <r>
    <x v="0"/>
    <x v="1"/>
    <s v="Adj#1"/>
    <x v="214"/>
    <x v="0"/>
    <s v="SSIA"/>
    <d v="2014-05-16T00:00:00"/>
    <s v="СБД НДХ"/>
    <s v="Нийгмийн даатгалын шимтгэл"/>
    <n v="400.4"/>
    <m/>
    <x v="4"/>
    <s v="108.Аж ахуйн нэгжээс төлсөн ажилчдын нийгмийн болон эрүүл мэндийн даатгалын шимтгэл "/>
  </r>
  <r>
    <x v="0"/>
    <x v="1"/>
    <s v="Adj#1"/>
    <x v="214"/>
    <x v="0"/>
    <s v="SSIA"/>
    <d v="2014-05-16T00:00:00"/>
    <s v="СБД НДХ"/>
    <s v="Нийгмийн даатгалын шимтгэл"/>
    <n v="398.2"/>
    <m/>
    <x v="4"/>
    <s v="108.Аж ахуйн нэгжээс төлсөн ажилчдын нийгмийн болон эрүүл мэндийн даатгалын шимтгэл "/>
  </r>
  <r>
    <x v="0"/>
    <x v="1"/>
    <s v="Adj#1"/>
    <x v="214"/>
    <x v="0"/>
    <s v="SSIA"/>
    <d v="2014-06-05T00:00:00"/>
    <s v="СБД НДХ"/>
    <s v="Нийгмийн даатгалын шимтгэл 5-6 сар"/>
    <n v="798.6"/>
    <m/>
    <x v="4"/>
    <s v="108.Аж ахуйн нэгжээс төлсөн ажилчдын нийгмийн болон эрүүл мэндийн даатгалын шимтгэл "/>
  </r>
  <r>
    <x v="0"/>
    <x v="1"/>
    <s v="Adj#1"/>
    <x v="214"/>
    <x v="0"/>
    <s v="SSIA"/>
    <d v="2014-07-31T00:00:00"/>
    <s v="СБД НДХ"/>
    <s v="Нийгмийн даатгалын шимтгэл-7 сар"/>
    <n v="396"/>
    <m/>
    <x v="4"/>
    <s v="108.Аж ахуйн нэгжээс төлсөн ажилчдын нийгмийн болон эрүүл мэндийн даатгалын шимтгэл "/>
  </r>
  <r>
    <x v="0"/>
    <x v="1"/>
    <s v="Adj#1"/>
    <x v="214"/>
    <x v="0"/>
    <s v="SSIA"/>
    <d v="2014-08-29T00:00:00"/>
    <s v="СБД НДХ"/>
    <s v="Нийгмийн даатгалын шимтгэл-8 сар"/>
    <n v="651.20000000000005"/>
    <m/>
    <x v="4"/>
    <s v="108.Аж ахуйн нэгжээс төлсөн ажилчдын нийгмийн болон эрүүл мэндийн даатгалын шимтгэл "/>
  </r>
  <r>
    <x v="0"/>
    <x v="1"/>
    <s v="Adj#1"/>
    <x v="214"/>
    <x v="0"/>
    <s v="SSIA"/>
    <d v="2014-09-30T00:00:00"/>
    <s v="СБД НДХ"/>
    <s v="Нийгмийн даатгалын шимтгэл-9 сар"/>
    <n v="578.6"/>
    <m/>
    <x v="4"/>
    <s v="108.Аж ахуйн нэгжээс төлсөн ажилчдын нийгмийн болон эрүүл мэндийн даатгалын шимтгэл "/>
  </r>
  <r>
    <x v="0"/>
    <x v="1"/>
    <s v="Adj#1"/>
    <x v="214"/>
    <x v="0"/>
    <s v="SSIA"/>
    <d v="2014-10-31T00:00:00"/>
    <s v="СБД НДХ"/>
    <s v="Нийгмийн даатгалын шимтгэл-10 сар"/>
    <n v="581.9"/>
    <m/>
    <x v="4"/>
    <s v="108.Аж ахуйн нэгжээс төлсөн ажилчдын нийгмийн болон эрүүл мэндийн даатгалын шимтгэл "/>
  </r>
  <r>
    <x v="0"/>
    <x v="1"/>
    <s v="Adj#1"/>
    <x v="214"/>
    <x v="0"/>
    <s v="SSIA"/>
    <d v="2014-11-28T00:00:00"/>
    <s v="СБД НДХ"/>
    <s v="Нийгмийн даатгалын шимтгэл-11 сар"/>
    <n v="517"/>
    <m/>
    <x v="4"/>
    <s v="108.Аж ахуйн нэгжээс төлсөн ажилчдын нийгмийн болон эрүүл мэндийн даатгалын шимтгэл "/>
  </r>
  <r>
    <x v="0"/>
    <x v="1"/>
    <s v="Adj#1"/>
    <x v="214"/>
    <x v="0"/>
    <s v="SSIA"/>
    <d v="2014-12-23T00:00:00"/>
    <s v="СБД НДХ"/>
    <s v="Нийгмийн даатгалын шимтгэл-12 сар"/>
    <n v="581.9"/>
    <m/>
    <x v="4"/>
    <s v="108.Аж ахуйн нэгжээс төлсөн ажилчдын нийгмийн болон эрүүл мэндийн даатгалын шимтгэл "/>
  </r>
  <r>
    <x v="1"/>
    <x v="1"/>
    <s v="Adj#0"/>
    <x v="214"/>
    <x v="0"/>
    <m/>
    <m/>
    <m/>
    <m/>
    <n v="0"/>
    <m/>
    <x v="7"/>
    <s v="109.Гаалийн үйлчилгээний хураамж"/>
  </r>
  <r>
    <x v="0"/>
    <x v="1"/>
    <s v="Adj#1"/>
    <x v="214"/>
    <x v="0"/>
    <s v="CO"/>
    <d v="2014-12-30T00:00:00"/>
    <s v="Гашуун Сухайт дах Гаалийн Газар"/>
    <s v="Гаалийн бүрдүүлэлтийн хураамж"/>
    <n v="320"/>
    <m/>
    <x v="7"/>
    <s v="109.Гаалийн үйлчилгээний хураамж"/>
  </r>
  <r>
    <x v="0"/>
    <x v="1"/>
    <s v="Adj#1"/>
    <x v="214"/>
    <x v="0"/>
    <s v="CO"/>
    <d v="2014-12-30T00:00:00"/>
    <s v="Гашуун Сухайт дах Гаалийн Газар"/>
    <s v="Гаалийн бүрдүүлэлтийн хураамж"/>
    <n v="144.4"/>
    <m/>
    <x v="7"/>
    <s v="109.Гаалийн үйлчилгээний хураамж"/>
  </r>
  <r>
    <x v="0"/>
    <x v="1"/>
    <s v="Adj#1"/>
    <x v="214"/>
    <x v="0"/>
    <s v="CO"/>
    <d v="2014-12-30T00:00:00"/>
    <s v="Гашуун Сухайт дах Гаалийн Газар"/>
    <s v="Гаалийн бүрдүүлэлтийн үйлчилгээний төлбөр"/>
    <n v="1700"/>
    <m/>
    <x v="7"/>
    <s v="109.Гаалийн үйлчилгээний хураамж"/>
  </r>
  <r>
    <x v="0"/>
    <x v="1"/>
    <s v="Adj#1"/>
    <x v="214"/>
    <x v="0"/>
    <s v="CO"/>
    <d v="2014-12-30T00:00:00"/>
    <s v="Гашуун Сухайт дах Гаалийн Газар"/>
    <s v="Гаалийн хураамж"/>
    <n v="100"/>
    <m/>
    <x v="7"/>
    <s v="109.Гаалийн үйлчилгээний хураамж"/>
  </r>
  <r>
    <x v="1"/>
    <x v="1"/>
    <s v="Adj#0"/>
    <x v="214"/>
    <x v="0"/>
    <m/>
    <m/>
    <m/>
    <m/>
    <n v="0"/>
    <m/>
    <x v="5"/>
    <s v="115.Төрийн байгууллагуудад олгосон хандив, дэмжлэг"/>
  </r>
  <r>
    <x v="0"/>
    <x v="1"/>
    <s v="Adj#1"/>
    <x v="214"/>
    <x v="0"/>
    <s v="Umnugobi aimag"/>
    <d v="2014-07-27T00:00:00"/>
    <s v="Өмнөговь аймгийн Ханбогд сум"/>
    <s v="БХГ-ний төлбөр- ОНҮАД хандив 18000$"/>
    <n v="33156"/>
    <m/>
    <x v="5"/>
    <s v="115.Төрийн байгууллагуудад олгосон хандив, дэмжлэг"/>
  </r>
  <r>
    <x v="1"/>
    <x v="1"/>
    <s v="Adj#0"/>
    <x v="214"/>
    <x v="0"/>
    <m/>
    <m/>
    <m/>
    <m/>
    <n v="0"/>
    <m/>
    <x v="22"/>
    <s v="207.Авто тээвэр болон өөрөө явагч тээврийн хэрэгслийн албан татвар "/>
  </r>
  <r>
    <x v="0"/>
    <x v="1"/>
    <s v="Adj#1"/>
    <x v="214"/>
    <x v="0"/>
    <s v="Sukhbaatar district"/>
    <d v="2014-05-13T00:00:00"/>
    <s v="СБД Татварын Хэлтэс"/>
    <s v="Автозамын хураамж татвар"/>
    <n v="40"/>
    <m/>
    <x v="22"/>
    <s v="207.Авто тээвэр болон өөрөө явагч тээврийн хэрэгслийн албан татвар "/>
  </r>
  <r>
    <x v="0"/>
    <x v="1"/>
    <s v="Adj#1"/>
    <x v="214"/>
    <x v="0"/>
    <s v="Sukhbaatar district"/>
    <d v="2014-05-13T00:00:00"/>
    <s v="СБД Татварын Хэлтэс"/>
    <s v="АТӨЯХ албан татвар"/>
    <n v="153.78"/>
    <m/>
    <x v="22"/>
    <s v="207.Авто тээвэр болон өөрөө явагч тээврийн хэрэгслийн албан татвар "/>
  </r>
  <r>
    <x v="0"/>
    <x v="1"/>
    <s v="Adj#1"/>
    <x v="214"/>
    <x v="0"/>
    <s v="Sukhbaatar district"/>
    <d v="2014-05-13T00:00:00"/>
    <s v="СБД Татварын Хэлтэс"/>
    <s v="ТХ-ийн агаарын бохирдлын төлбөр"/>
    <n v="5"/>
    <m/>
    <x v="22"/>
    <s v="207.Авто тээвэр болон өөрөө явагч тээврийн хэрэгслийн албан татвар "/>
  </r>
  <r>
    <x v="0"/>
    <x v="1"/>
    <s v="Adj#1"/>
    <x v="214"/>
    <x v="0"/>
    <s v="Sukhbaatar district"/>
    <d v="2014-12-30T00:00:00"/>
    <s v="СБД Татварын Хэлтэс"/>
    <s v="Автозамын хураамж татвар"/>
    <n v="400"/>
    <m/>
    <x v="22"/>
    <s v="207.Авто тээвэр болон өөрөө явагч тээврийн хэрэгслийн албан татвар "/>
  </r>
  <r>
    <x v="0"/>
    <x v="1"/>
    <s v="Adj#1"/>
    <x v="214"/>
    <x v="0"/>
    <s v="Sukhbaatar district"/>
    <d v="2014-12-30T00:00:00"/>
    <s v="СБД Татварын Хэлтэс"/>
    <s v="АТӨЯХ албан татвар"/>
    <n v="1149.252"/>
    <m/>
    <x v="22"/>
    <s v="207.Авто тээвэр болон өөрөө явагч тээврийн хэрэгслийн албан татвар "/>
  </r>
  <r>
    <x v="0"/>
    <x v="1"/>
    <s v="Adj#1"/>
    <x v="214"/>
    <x v="0"/>
    <s v="Sukhbaatar district"/>
    <d v="2014-12-30T00:00:00"/>
    <s v="СБД Татварын Хэлтэс"/>
    <s v="ТХ-ийн агаарын бохирдлын төлбөр"/>
    <n v="43.7"/>
    <m/>
    <x v="22"/>
    <s v="207.Авто тээвэр болон өөрөө явагч тээврийн хэрэгслийн албан татвар "/>
  </r>
  <r>
    <x v="1"/>
    <x v="1"/>
    <s v="Adj#0"/>
    <x v="214"/>
    <x v="0"/>
    <m/>
    <m/>
    <m/>
    <m/>
    <n v="0"/>
    <m/>
    <x v="20"/>
    <s v="209.Торгууль, хураамж"/>
  </r>
  <r>
    <x v="0"/>
    <x v="1"/>
    <s v="Adj#1"/>
    <x v="214"/>
    <x v="0"/>
    <s v="MTA"/>
    <d v="2014-07-28T00:00:00"/>
    <s v="Нийслэлийн Татварын газар"/>
    <s v="НӨАТ-ын актны алданги"/>
    <n v="426710.4"/>
    <m/>
    <x v="20"/>
    <s v="209.Торгууль, хураамж"/>
  </r>
  <r>
    <x v="0"/>
    <x v="1"/>
    <s v="Adj#1"/>
    <x v="214"/>
    <x v="0"/>
    <s v="MTA"/>
    <d v="2014-07-28T00:00:00"/>
    <s v="Нийслэлийн Татварын газар"/>
    <s v="НӨАТ-ын актны торгууль"/>
    <n v="593943.80000000005"/>
    <m/>
    <x v="20"/>
    <s v="209.Торгууль, хураамж"/>
  </r>
  <r>
    <x v="0"/>
    <x v="1"/>
    <s v="Adj#1"/>
    <x v="172"/>
    <x v="0"/>
    <s v="MTA"/>
    <s v="2014.07.21"/>
    <s v="ТЕГ, УТОХГ"/>
    <s v="НӨАТ "/>
    <n v="8686"/>
    <s v="Ашиглалтын тусгай зөвшөөрөл бүхий Алаг уулын бокситын ордод 2014 онд ашиглалт, олборлолтын үйл ажиллагаа явуулаагүй тул энэхүү төлсөн татварууд нь холбоогүй болно.2014 онд гүйцэтгэлээр 12840.0 мян.төгрөгний НӨАТ төлсөн болно.16232.0 төгрөгний татвар зөрүүтэй байна"/>
    <x v="3"/>
    <s v="103.Нэмэгдсэн өртгийн албан татвар"/>
  </r>
  <r>
    <x v="0"/>
    <x v="1"/>
    <s v="Adj#1"/>
    <x v="172"/>
    <x v="0"/>
    <s v="MTA"/>
    <s v="2014.10.14"/>
    <s v="ТЕГ, УТОХГ"/>
    <s v="НӨАТ "/>
    <n v="4154"/>
    <m/>
    <x v="3"/>
    <s v="103.Нэмэгдсэн өртгийн албан татвар"/>
  </r>
  <r>
    <x v="0"/>
    <x v="1"/>
    <s v="Adj#1"/>
    <x v="172"/>
    <x v="0"/>
    <s v="Chingeltei district"/>
    <s v="2014.01-2014.12"/>
    <s v="ЧД, НДХ"/>
    <s v="Ажилчдын ЭМНДШ"/>
    <n v="21090"/>
    <s v="Ашиглалтын тусгай зөвшөөрөл бүхий Алаг уулын бокситын ордод 2014 онд ашиглалт, олборлолтын үйл ажиллагаа явуулаагүй тул энэхүү төлсөн шимтгэл нь  холбоогүй болно."/>
    <x v="4"/>
    <s v="108.Аж ахуйн нэгжээс төлсөн ажилчдын нийгмийн болон эрүүл мэндийн даатгалын шимтгэл "/>
  </r>
  <r>
    <x v="0"/>
    <x v="1"/>
    <s v="Adj#1"/>
    <x v="172"/>
    <x v="0"/>
    <s v="Chingeltei district"/>
    <s v="2014.01-2014.12"/>
    <s v="ЧД, Татвар"/>
    <s v="Ажилчдын цалин хөлснөөс суутгасан ХХОАТ"/>
    <n v="10982.1"/>
    <m/>
    <x v="21"/>
    <s v="204.Бусад"/>
  </r>
  <r>
    <x v="0"/>
    <x v="1"/>
    <s v="Adj#1"/>
    <x v="172"/>
    <x v="0"/>
    <s v="Chingeltei district"/>
    <s v="2014.01-2014.12"/>
    <s v="ЧД, Татвар"/>
    <s v="Суутгагчийн Хувь хүний орлогоос суутгасан татвар "/>
    <n v="1980608.1"/>
    <m/>
    <x v="21"/>
    <s v="204.Бусад"/>
  </r>
  <r>
    <x v="1"/>
    <x v="1"/>
    <s v="Adj#0"/>
    <x v="172"/>
    <x v="0"/>
    <s v="Chingeltei district"/>
    <m/>
    <m/>
    <m/>
    <n v="0"/>
    <m/>
    <x v="21"/>
    <s v="204.Бусад"/>
  </r>
  <r>
    <x v="1"/>
    <x v="1"/>
    <s v="Adj#0"/>
    <x v="216"/>
    <x v="0"/>
    <m/>
    <m/>
    <m/>
    <m/>
    <n v="0"/>
    <m/>
    <x v="8"/>
    <s v="102.Гаалийн албан татвар"/>
  </r>
  <r>
    <x v="0"/>
    <x v="1"/>
    <s v="Adj#1"/>
    <x v="216"/>
    <x v="0"/>
    <m/>
    <d v="1905-07-06T00:00:00"/>
    <m/>
    <m/>
    <n v="1959"/>
    <m/>
    <x v="8"/>
    <s v="102.Гаалийн албан татвар"/>
  </r>
  <r>
    <x v="0"/>
    <x v="1"/>
    <s v="Adj#1"/>
    <x v="216"/>
    <x v="0"/>
    <m/>
    <d v="1905-07-06T00:00:00"/>
    <m/>
    <m/>
    <n v="2184"/>
    <m/>
    <x v="6"/>
    <s v="105.Ашигт малтмалын ашиглалтын болон хайгуулын тусгай зөвшөөрлийн төлбөр"/>
  </r>
  <r>
    <x v="0"/>
    <x v="1"/>
    <s v="Adj#1"/>
    <x v="216"/>
    <x v="0"/>
    <m/>
    <d v="1905-07-06T00:00:00"/>
    <m/>
    <m/>
    <n v="13440"/>
    <m/>
    <x v="11"/>
    <s v="106.Гадаадын мэргэжилтэн, ажилчны ажлын байрны төлбөр"/>
  </r>
  <r>
    <x v="0"/>
    <x v="1"/>
    <s v="Adj#1"/>
    <x v="216"/>
    <x v="0"/>
    <m/>
    <d v="1905-07-06T00:00:00"/>
    <m/>
    <m/>
    <n v="71170"/>
    <m/>
    <x v="4"/>
    <s v="108.Аж ахуйн нэгжээс төлсөн ажилчдын нийгмийн болон эрүүл мэндийн даатгалын шимтгэл "/>
  </r>
  <r>
    <x v="0"/>
    <x v="1"/>
    <s v="Adj#1"/>
    <x v="216"/>
    <x v="0"/>
    <m/>
    <d v="1905-07-06T00:00:00"/>
    <m/>
    <m/>
    <n v="982"/>
    <m/>
    <x v="7"/>
    <s v="109.Гаалийн үйлчилгээний хураамж"/>
  </r>
  <r>
    <x v="0"/>
    <x v="1"/>
    <s v="Adj#1"/>
    <x v="216"/>
    <x v="0"/>
    <m/>
    <d v="1905-07-06T00:00:00"/>
    <m/>
    <m/>
    <n v="6100"/>
    <m/>
    <x v="5"/>
    <s v="115.Төрийн байгууллагуудад олгосон хандив, дэмжлэг"/>
  </r>
  <r>
    <x v="0"/>
    <x v="1"/>
    <s v="Adj#1"/>
    <x v="216"/>
    <x v="0"/>
    <m/>
    <d v="1905-07-06T00:00:00"/>
    <m/>
    <m/>
    <n v="343613"/>
    <m/>
    <x v="19"/>
    <s v="201.Түгээмэл тархацтай ашигт малтмалын нөөц ашигласны төлбөр"/>
  </r>
  <r>
    <x v="0"/>
    <x v="1"/>
    <s v="Adj#1"/>
    <x v="216"/>
    <x v="0"/>
    <m/>
    <d v="1905-07-06T00:00:00"/>
    <m/>
    <m/>
    <n v="18000"/>
    <m/>
    <x v="15"/>
    <s v="202.Ус ашигласны төлбөр"/>
  </r>
  <r>
    <x v="0"/>
    <x v="1"/>
    <s v="Adj#1"/>
    <x v="216"/>
    <x v="0"/>
    <m/>
    <d v="1905-07-06T00:00:00"/>
    <m/>
    <m/>
    <n v="1108"/>
    <m/>
    <x v="17"/>
    <s v="203.Газрын төлбөр"/>
  </r>
  <r>
    <x v="0"/>
    <x v="1"/>
    <s v="Adj#1"/>
    <x v="216"/>
    <x v="0"/>
    <m/>
    <d v="1905-07-06T00:00:00"/>
    <m/>
    <m/>
    <n v="128756"/>
    <m/>
    <x v="21"/>
    <s v="204.Бусад"/>
  </r>
  <r>
    <x v="0"/>
    <x v="1"/>
    <s v="Adj#1"/>
    <x v="216"/>
    <x v="0"/>
    <m/>
    <d v="1905-07-06T00:00:00"/>
    <m/>
    <m/>
    <n v="7504"/>
    <m/>
    <x v="16"/>
    <s v="205.Үл хөдлөх хөрөнгийн албан татвар"/>
  </r>
  <r>
    <x v="0"/>
    <x v="1"/>
    <s v="Adj#1"/>
    <x v="216"/>
    <x v="0"/>
    <m/>
    <d v="1905-07-06T00:00:00"/>
    <m/>
    <m/>
    <n v="12200"/>
    <m/>
    <x v="23"/>
    <s v="206.Гадаадын мэргэжилтэн, ажилчны ажлын байрны төлбөр"/>
  </r>
  <r>
    <x v="0"/>
    <x v="1"/>
    <s v="Adj#1"/>
    <x v="216"/>
    <x v="0"/>
    <m/>
    <d v="1905-07-06T00:00:00"/>
    <m/>
    <m/>
    <n v="49"/>
    <m/>
    <x v="22"/>
    <s v="207.Авто тээвэр болон өөрөө явагч тээврийн хэрэгслийн албан татвар "/>
  </r>
  <r>
    <x v="0"/>
    <x v="1"/>
    <s v="Adj#1"/>
    <x v="216"/>
    <x v="0"/>
    <m/>
    <d v="1905-07-06T00:00:00"/>
    <m/>
    <m/>
    <n v="45088"/>
    <m/>
    <x v="20"/>
    <s v="209.Торгууль, хураамж"/>
  </r>
  <r>
    <x v="0"/>
    <x v="1"/>
    <s v="Adj#1"/>
    <x v="216"/>
    <x v="0"/>
    <m/>
    <d v="1905-07-06T00:00:00"/>
    <m/>
    <m/>
    <n v="2999"/>
    <m/>
    <x v="24"/>
    <s v="210.Байгаль хамгаалах зардлын 50%-ийг дансанд төвлөрүүлсэн дүн"/>
  </r>
  <r>
    <x v="1"/>
    <x v="1"/>
    <s v="Adj#0"/>
    <x v="29"/>
    <x v="0"/>
    <s v="CO"/>
    <d v="2015-03-31T00:00:00"/>
    <s v="ГЕГ"/>
    <s v="Гаалийн албан татвар"/>
    <n v="14223.6"/>
    <m/>
    <x v="8"/>
    <s v="102.Гаалийн албан татвар"/>
  </r>
  <r>
    <x v="0"/>
    <x v="1"/>
    <s v="Adj#1"/>
    <x v="29"/>
    <x v="0"/>
    <s v="CO"/>
    <d v="2015-03-31T00:00:00"/>
    <s v="ГЕГ"/>
    <s v="Гаалийн албан татвар"/>
    <n v="-14223.6"/>
    <m/>
    <x v="8"/>
    <s v="102.Гаалийн албан татвар"/>
  </r>
  <r>
    <x v="0"/>
    <x v="1"/>
    <s v="Adj#1"/>
    <x v="29"/>
    <x v="0"/>
    <s v="CO"/>
    <d v="2015-03-31T00:00:00"/>
    <s v="ГЕГ"/>
    <s v="Гаалийн албан татвар"/>
    <n v="1246.4999999999998"/>
    <m/>
    <x v="8"/>
    <s v="102.Гаалийн албан татвар"/>
  </r>
  <r>
    <x v="0"/>
    <x v="1"/>
    <s v="Adj#1"/>
    <x v="29"/>
    <x v="0"/>
    <s v="CO"/>
    <d v="2015-04-23T00:00:00"/>
    <s v="ГЕГ"/>
    <s v="Гаалийн албан татвар"/>
    <n v="4397.6000000000004"/>
    <m/>
    <x v="8"/>
    <s v="102.Гаалийн албан татвар"/>
  </r>
  <r>
    <x v="0"/>
    <x v="1"/>
    <s v="Adj#1"/>
    <x v="29"/>
    <x v="0"/>
    <s v="CO"/>
    <d v="2015-04-27T00:00:00"/>
    <s v="ГЕГ"/>
    <s v="Гаалийн албан татвар"/>
    <n v="6911.1"/>
    <m/>
    <x v="8"/>
    <s v="102.Гаалийн албан татвар"/>
  </r>
  <r>
    <x v="0"/>
    <x v="1"/>
    <s v="Adj#1"/>
    <x v="29"/>
    <x v="0"/>
    <s v="CO"/>
    <d v="2015-05-07T00:00:00"/>
    <s v="ГЕГ"/>
    <s v="Гаалийн албан татвар"/>
    <n v="4695.5"/>
    <m/>
    <x v="8"/>
    <s v="102.Гаалийн албан татвар"/>
  </r>
  <r>
    <x v="0"/>
    <x v="1"/>
    <s v="Adj#1"/>
    <x v="29"/>
    <x v="0"/>
    <s v="CO"/>
    <d v="2015-05-18T00:00:00"/>
    <s v="ГЕГ"/>
    <s v="Гаалийн албан татвар"/>
    <n v="2218.3999999999996"/>
    <m/>
    <x v="8"/>
    <s v="102.Гаалийн албан татвар"/>
  </r>
  <r>
    <x v="0"/>
    <x v="1"/>
    <s v="Adj#1"/>
    <x v="29"/>
    <x v="0"/>
    <s v="CO"/>
    <d v="2015-05-21T00:00:00"/>
    <s v="ГЕГ"/>
    <s v="Гаалийн албан татвар"/>
    <n v="1433.6999999999998"/>
    <m/>
    <x v="8"/>
    <s v="102.Гаалийн албан татвар"/>
  </r>
  <r>
    <x v="0"/>
    <x v="1"/>
    <s v="Adj#1"/>
    <x v="29"/>
    <x v="0"/>
    <s v="CO"/>
    <d v="2015-05-27T00:00:00"/>
    <s v="ГЕГ"/>
    <s v="Гаалийн албан татвар"/>
    <n v="3836.8"/>
    <m/>
    <x v="8"/>
    <s v="102.Гаалийн албан татвар"/>
  </r>
  <r>
    <x v="0"/>
    <x v="1"/>
    <s v="Adj#1"/>
    <x v="29"/>
    <x v="0"/>
    <s v="CO"/>
    <d v="2015-11-06T00:00:00"/>
    <s v="ГЕГ"/>
    <s v="Гаалийн албан татвар"/>
    <n v="398.5"/>
    <m/>
    <x v="8"/>
    <s v="102.Гаалийн албан татвар"/>
  </r>
  <r>
    <x v="0"/>
    <x v="1"/>
    <s v="Adj#1"/>
    <x v="29"/>
    <x v="0"/>
    <s v="CO"/>
    <d v="2015-11-14T00:00:00"/>
    <s v="ГЕГ"/>
    <s v="Гаалийн албан татвар"/>
    <n v="838.2"/>
    <m/>
    <x v="8"/>
    <s v="102.Гаалийн албан татвар"/>
  </r>
  <r>
    <x v="1"/>
    <x v="1"/>
    <s v="Adj#0"/>
    <x v="29"/>
    <x v="0"/>
    <s v="MTA"/>
    <d v="2015-03-31T00:00:00"/>
    <s v="ТЕГ"/>
    <s v="НӨАТ"/>
    <n v="29869.5"/>
    <m/>
    <x v="3"/>
    <s v="103.Нэмэгдсэн өртгийн албан татвар"/>
  </r>
  <r>
    <x v="0"/>
    <x v="1"/>
    <s v="Adj#1"/>
    <x v="29"/>
    <x v="0"/>
    <s v="MTA"/>
    <d v="2015-04-23T00:00:00"/>
    <s v="ТЕГ"/>
    <s v="НӨАТ"/>
    <n v="-29869.5"/>
    <m/>
    <x v="3"/>
    <s v="103.Нэмэгдсэн өртгийн албан татвар"/>
  </r>
  <r>
    <x v="0"/>
    <x v="1"/>
    <s v="Adj#1"/>
    <x v="29"/>
    <x v="0"/>
    <s v="MTA"/>
    <d v="2015-03-31T00:00:00"/>
    <s v="ТЕГ"/>
    <s v="НӨАТ"/>
    <n v="2617.7000000000003"/>
    <m/>
    <x v="3"/>
    <s v="103.Нэмэгдсэн өртгийн албан татвар"/>
  </r>
  <r>
    <x v="0"/>
    <x v="1"/>
    <s v="Adj#1"/>
    <x v="29"/>
    <x v="0"/>
    <s v="MTA"/>
    <d v="2015-04-23T00:00:00"/>
    <s v="ТЕГ"/>
    <s v="НӨАТ"/>
    <n v="9235"/>
    <m/>
    <x v="3"/>
    <s v="103.Нэмэгдсэн өртгийн албан татвар"/>
  </r>
  <r>
    <x v="0"/>
    <x v="1"/>
    <s v="Adj#1"/>
    <x v="29"/>
    <x v="0"/>
    <s v="MTA"/>
    <d v="2015-04-27T00:00:00"/>
    <s v="ТЕГ"/>
    <s v="НӨАТ"/>
    <n v="14513.3"/>
    <m/>
    <x v="3"/>
    <s v="103.Нэмэгдсэн өртгийн албан татвар"/>
  </r>
  <r>
    <x v="0"/>
    <x v="1"/>
    <s v="Adj#1"/>
    <x v="29"/>
    <x v="0"/>
    <s v="MTA"/>
    <d v="2015-05-07T00:00:00"/>
    <s v="ТЕГ"/>
    <s v="НӨАТ"/>
    <n v="9860.6"/>
    <m/>
    <x v="3"/>
    <s v="103.Нэмэгдсэн өртгийн албан татвар"/>
  </r>
  <r>
    <x v="0"/>
    <x v="1"/>
    <s v="Adj#1"/>
    <x v="29"/>
    <x v="0"/>
    <s v="MTA"/>
    <d v="2015-05-18T00:00:00"/>
    <s v="ТЕГ"/>
    <s v="НӨАТ"/>
    <n v="4658.5999999999995"/>
    <m/>
    <x v="3"/>
    <s v="103.Нэмэгдсэн өртгийн албан татвар"/>
  </r>
  <r>
    <x v="0"/>
    <x v="1"/>
    <s v="Adj#1"/>
    <x v="29"/>
    <x v="0"/>
    <s v="MTA"/>
    <d v="2015-05-21T00:00:00"/>
    <s v="ТЕГ"/>
    <s v="НӨАТ"/>
    <n v="3010.7"/>
    <m/>
    <x v="3"/>
    <s v="103.Нэмэгдсэн өртгийн албан татвар"/>
  </r>
  <r>
    <x v="0"/>
    <x v="1"/>
    <s v="Adj#1"/>
    <x v="29"/>
    <x v="0"/>
    <s v="MTA"/>
    <d v="2015-05-27T00:00:00"/>
    <s v="ТЕГ"/>
    <s v="НӨАТ"/>
    <n v="8057.2"/>
    <m/>
    <x v="3"/>
    <s v="103.Нэмэгдсэн өртгийн албан татвар"/>
  </r>
  <r>
    <x v="0"/>
    <x v="1"/>
    <s v="Adj#1"/>
    <x v="29"/>
    <x v="0"/>
    <s v="MTA"/>
    <d v="2015-11-06T00:00:00"/>
    <s v="ТЕГ"/>
    <s v="НӨАТ"/>
    <n v="837"/>
    <m/>
    <x v="3"/>
    <s v="103.Нэмэгдсэн өртгийн албан татвар"/>
  </r>
  <r>
    <x v="0"/>
    <x v="1"/>
    <s v="Adj#1"/>
    <x v="29"/>
    <x v="0"/>
    <s v="MTA"/>
    <d v="2015-11-14T00:00:00"/>
    <s v="ТЕГ"/>
    <s v="НӨАТ"/>
    <n v="1760.2"/>
    <m/>
    <x v="3"/>
    <s v="103.Нэмэгдсэн өртгийн албан татвар"/>
  </r>
  <r>
    <x v="0"/>
    <x v="1"/>
    <s v="Adj#2"/>
    <x v="29"/>
    <x v="0"/>
    <s v="Sukhbaatar aimag"/>
    <d v="2015-03-13T00:00:00"/>
    <s v="СБАймаг ТХ"/>
    <s v="Нөөцийн татварт"/>
    <n v="22271"/>
    <m/>
    <x v="0"/>
    <s v="104.Ашигт малтмалын нөөц ашигласны төлбөр"/>
  </r>
  <r>
    <x v="0"/>
    <x v="1"/>
    <s v="Adj#2"/>
    <x v="29"/>
    <x v="0"/>
    <s v="Sukhbaatar aimag"/>
    <d v="2015-11-25T00:00:00"/>
    <s v="СБАймаг ТХ"/>
    <s v="Нөөцийн татварт"/>
    <n v="7570"/>
    <m/>
    <x v="0"/>
    <s v="104.Ашигт малтмалын нөөц ашигласны төлбөр"/>
  </r>
  <r>
    <x v="0"/>
    <x v="1"/>
    <s v="Adj#2"/>
    <x v="29"/>
    <x v="0"/>
    <s v="Sukhbaatar aimag"/>
    <d v="2015-12-16T00:00:00"/>
    <s v="СБАймаг ТХ"/>
    <s v="Нөөцийн татварт"/>
    <n v="14000"/>
    <m/>
    <x v="0"/>
    <s v="104.Ашигт малтмалын нөөц ашигласны төлбөр"/>
  </r>
  <r>
    <x v="0"/>
    <x v="1"/>
    <s v="Adj#2"/>
    <x v="29"/>
    <x v="0"/>
    <s v="Sukhbaatar aimag"/>
    <d v="2015-12-25T00:00:00"/>
    <s v="СБАймаг ТХ"/>
    <s v="Нөөцийн татварт"/>
    <n v="10000"/>
    <m/>
    <x v="0"/>
    <s v="104.Ашигт малтмалын нөөц ашигласны төлбөр"/>
  </r>
  <r>
    <x v="0"/>
    <x v="1"/>
    <s v="Adj#1"/>
    <x v="29"/>
    <x v="0"/>
    <s v="Sukhbaatar aimag"/>
    <d v="2015-12-25T00:00:00"/>
    <s v="СБАймаг ТХ"/>
    <s v="Нөөцийн татварт"/>
    <n v="5000"/>
    <m/>
    <x v="3"/>
    <s v="103.Нэмэгдсэн өртгийн албан татвар"/>
  </r>
  <r>
    <x v="1"/>
    <x v="1"/>
    <s v="Adj#0"/>
    <x v="29"/>
    <x v="0"/>
    <s v="Sukhbaatar aimag"/>
    <m/>
    <m/>
    <m/>
    <n v="58841"/>
    <m/>
    <x v="0"/>
    <s v="104.Ашигт малтмалын нөөц ашигласны төлбөр"/>
  </r>
  <r>
    <x v="0"/>
    <x v="1"/>
    <s v="Adj#2"/>
    <x v="29"/>
    <x v="0"/>
    <s v="Sukhbaatar aimag"/>
    <m/>
    <m/>
    <m/>
    <n v="-58841"/>
    <m/>
    <x v="0"/>
    <s v="104.Ашигт малтмалын нөөц ашигласны төлбөр"/>
  </r>
  <r>
    <x v="1"/>
    <x v="1"/>
    <s v="Adj#0"/>
    <x v="29"/>
    <x v="0"/>
    <s v="Sukhbaatar aimag"/>
    <d v="2015-07-07T00:00:00"/>
    <s v="ИХШХЕГ СБАймаг"/>
    <s v="Торгууль"/>
    <n v="1152"/>
    <m/>
    <x v="12"/>
    <s v="114.Торгууль, хураамж"/>
  </r>
  <r>
    <x v="1"/>
    <x v="1"/>
    <s v="Adj#0"/>
    <x v="29"/>
    <x v="0"/>
    <s v="Sukhbaatar aimag"/>
    <d v="2015-07-07T00:00:00"/>
    <s v="ИХШХЕГ СБАймаг"/>
    <s v="Торгууль"/>
    <n v="960"/>
    <m/>
    <x v="12"/>
    <s v="114.Торгууль, хураамж"/>
  </r>
  <r>
    <x v="1"/>
    <x v="1"/>
    <s v="Adj#0"/>
    <x v="29"/>
    <x v="0"/>
    <m/>
    <d v="2015-10-14T00:00:00"/>
    <s v="МХГ"/>
    <s v="Усны торгууль"/>
    <n v="1920"/>
    <m/>
    <x v="12"/>
    <s v="114.Торгууль, хураамж"/>
  </r>
  <r>
    <x v="1"/>
    <x v="1"/>
    <s v="Adj#0"/>
    <x v="29"/>
    <x v="0"/>
    <s v="Bayanzurkh district"/>
    <d v="2015-10-22T00:00:00"/>
    <s v="БЗД ТХ"/>
    <s v="Хяналт шалгалтын торгуул"/>
    <n v="1754.1"/>
    <m/>
    <x v="12"/>
    <s v="114.Торгууль, хураамж"/>
  </r>
  <r>
    <x v="1"/>
    <x v="1"/>
    <s v="Adj#0"/>
    <x v="29"/>
    <x v="0"/>
    <s v="Sukhbaatar aimag"/>
    <d v="2015-07-22T00:00:00"/>
    <s v="СБАймаг Түмэнцогт сум Нутгийн зөвлөлд"/>
    <s v="Хандив"/>
    <n v="5000"/>
    <m/>
    <x v="5"/>
    <s v="115.Төрийн байгууллагуудад олгосон хандив, дэмжлэг"/>
  </r>
  <r>
    <x v="0"/>
    <x v="1"/>
    <s v="Adj#1"/>
    <x v="2"/>
    <x v="1"/>
    <s v="MoEGDT"/>
    <d v="2014-02-07T00:00:00"/>
    <s v="Ministry of Environment, Green Development and Tourism"/>
    <s v="Нөхөн сэргээлт"/>
    <n v="-31080"/>
    <s v="Алтайн хүдэр ХХК"/>
    <x v="24"/>
    <s v="210.Байгаль хамгаалах зардлын 50%-ийг дансанд төвлөрүүлсэн дүн"/>
  </r>
  <r>
    <x v="1"/>
    <x v="1"/>
    <s v="Adj#0"/>
    <x v="2"/>
    <x v="1"/>
    <s v="MoEGDT"/>
    <d v="2014-02-07T00:00:00"/>
    <s v="Ministry of Environment, Green Development and Tourism"/>
    <s v="Нөхөн сэргээлт"/>
    <n v="-1000"/>
    <s v="Алтайн хүдэр ХХК"/>
    <x v="24"/>
    <s v="210.Байгаль хамгаалах зардлын 50%-ийг дансанд төвлөрүүлсэн дүн"/>
  </r>
  <r>
    <x v="0"/>
    <x v="1"/>
    <s v="Adj#1"/>
    <x v="2"/>
    <x v="1"/>
    <s v="MoEGDT"/>
    <d v="2014-02-07T00:00:00"/>
    <s v="Ministry of Environment, Green Development and Tourism"/>
    <s v="Нөхөн сэргээлт"/>
    <n v="1000"/>
    <s v="Алтайн хүдэр ХХК"/>
    <x v="24"/>
    <s v="210.Байгаль хамгаалах зардлын 50%-ийг дансанд төвлөрүүлсэн дүн"/>
  </r>
  <r>
    <x v="0"/>
    <x v="1"/>
    <s v="Adj#1"/>
    <x v="9"/>
    <x v="1"/>
    <s v="MoEGDT"/>
    <d v="2014-02-11T00:00:00"/>
    <s v="Ministry of Environment, Green Development and Tourism"/>
    <s v="Нөхөн сэргээлт"/>
    <n v="-31400"/>
    <s v="Болд төмөр Ерөө гол"/>
    <x v="24"/>
    <s v="210.Байгаль хамгаалах зардлын 50%-ийг дансанд төвлөрүүлсэн дүн"/>
  </r>
  <r>
    <x v="0"/>
    <x v="1"/>
    <s v="Adj#1"/>
    <x v="14"/>
    <x v="1"/>
    <s v="MoEGDT"/>
    <d v="2014-05-06T00:00:00"/>
    <s v="Ministry of Environment, Green Development and Tourism"/>
    <s v="Нөхөн сэргээлт"/>
    <n v="-6551"/>
    <s v="ГБНБ"/>
    <x v="24"/>
    <s v="210.Байгаль хамгаалах зардлын 50%-ийг дансанд төвлөрүүлсэн дүн"/>
  </r>
  <r>
    <x v="0"/>
    <x v="1"/>
    <s v="Adj#1"/>
    <x v="15"/>
    <x v="1"/>
    <s v="MoEGDT"/>
    <d v="2014-07-22T00:00:00"/>
    <s v="Ministry of Environment, Green Development and Tourism"/>
    <s v="Нөхөн сэргээлт"/>
    <n v="-3272"/>
    <s v="Гобикоул энд энержи "/>
    <x v="24"/>
    <s v="210.Байгаль хамгаалах зардлын 50%-ийг дансанд төвлөрүүлсэн дүн"/>
  </r>
  <r>
    <x v="0"/>
    <x v="1"/>
    <s v="Adj#1"/>
    <x v="15"/>
    <x v="1"/>
    <s v="MoEGDT"/>
    <d v="2014-07-22T00:00:00"/>
    <s v="Ministry of Environment, Green Development and Tourism"/>
    <s v="Нөхөн сэргээлт"/>
    <n v="-3660"/>
    <s v="Гобикоул энд энержи "/>
    <x v="24"/>
    <s v="210.Байгаль хамгаалах зардлын 50%-ийг дансанд төвлөрүүлсэн дүн"/>
  </r>
  <r>
    <x v="1"/>
    <x v="1"/>
    <s v="Adj#0"/>
    <x v="216"/>
    <x v="1"/>
    <s v="MoEGDT"/>
    <d v="2014-12-10T00:00:00"/>
    <s v="Ministry of Environment, Green Development and Tourism"/>
    <s v="Нөхөн сэргээлт"/>
    <n v="-2999"/>
    <s v="Мон Вольфрам"/>
    <x v="24"/>
    <s v="210.Байгаль хамгаалах зардлын 50%-ийг дансанд төвлөрүүлсэн дүн"/>
  </r>
  <r>
    <x v="1"/>
    <x v="1"/>
    <s v="Adj#0"/>
    <x v="32"/>
    <x v="1"/>
    <s v="MoEGDT"/>
    <d v="2014-06-12T00:00:00"/>
    <s v="Ministry of Environment, Green Development and Tourism"/>
    <s v="Нөхөн сэргээлт"/>
    <n v="-200"/>
    <s v="Мак"/>
    <x v="24"/>
    <s v="210.Байгаль хамгаалах зардлын 50%-ийг дансанд төвлөрүүлсэн дүн"/>
  </r>
  <r>
    <x v="0"/>
    <x v="1"/>
    <s v="Adj#1"/>
    <x v="32"/>
    <x v="1"/>
    <s v="MoEGDT"/>
    <d v="2014-06-12T00:00:00"/>
    <s v="Ministry of Environment, Green Development and Tourism"/>
    <s v="Нөхөн сэргээлт"/>
    <n v="200"/>
    <s v="Мак"/>
    <x v="24"/>
    <s v="210.Байгаль хамгаалах зардлын 50%-ийг дансанд төвлөрүүлсэн дүн"/>
  </r>
  <r>
    <x v="0"/>
    <x v="1"/>
    <s v="Adj#1"/>
    <x v="32"/>
    <x v="1"/>
    <s v="MoEGDT"/>
    <d v="2014-06-12T00:00:00"/>
    <s v="Ministry of Environment, Green Development and Tourism"/>
    <s v="Нөхөн сэргээлт"/>
    <n v="-3769.8"/>
    <s v="Мак"/>
    <x v="24"/>
    <s v="210.Байгаль хамгаалах зардлын 50%-ийг дансанд төвлөрүүлсэн дүн"/>
  </r>
  <r>
    <x v="0"/>
    <x v="1"/>
    <s v="Adj#1"/>
    <x v="34"/>
    <x v="1"/>
    <s v="MoEGDT"/>
    <d v="2014-05-13T00:00:00"/>
    <s v="Ministry of Environment, Green Development and Tourism"/>
    <s v="Нөхөн сэргээлт"/>
    <n v="-20000"/>
    <s v="Монполимент"/>
    <x v="24"/>
    <s v="210.Байгаль хамгаалах зардлын 50%-ийг дансанд төвлөрүүлсэн дүн"/>
  </r>
  <r>
    <x v="0"/>
    <x v="1"/>
    <s v="Adj#1"/>
    <x v="34"/>
    <x v="1"/>
    <s v="MoEGDT"/>
    <d v="2014-05-16T00:00:00"/>
    <s v="Ministry of Environment, Green Development and Tourism"/>
    <s v="Нөхөн сэргээлт"/>
    <n v="-10000"/>
    <s v="Монполимент"/>
    <x v="24"/>
    <s v="210.Байгаль хамгаалах зардлын 50%-ийг дансанд төвлөрүүлсэн дүн"/>
  </r>
  <r>
    <x v="0"/>
    <x v="1"/>
    <s v="Adj#1"/>
    <x v="38"/>
    <x v="1"/>
    <s v="MoEGDT"/>
    <d v="2014-12-12T00:00:00"/>
    <s v="Ministry of Environment, Green Development and Tourism"/>
    <s v="Нөхөн сэргээлт"/>
    <n v="-109700"/>
    <s v="Оюу толгой"/>
    <x v="24"/>
    <s v="210.Байгаль хамгаалах зардлын 50%-ийг дансанд төвлөрүүлсэн дүн"/>
  </r>
  <r>
    <x v="0"/>
    <x v="1"/>
    <s v="Adj#1"/>
    <x v="39"/>
    <x v="1"/>
    <s v="MoEGDT"/>
    <d v="2014-06-23T00:00:00"/>
    <s v="Ministry of Environment, Green Development and Tourism"/>
    <s v="Нөхөн сэргээлт"/>
    <n v="-2000"/>
    <s v="Өрмөн Уул"/>
    <x v="24"/>
    <s v="210.Байгаль хамгаалах зардлын 50%-ийг дансанд төвлөрүүлсэн дүн"/>
  </r>
  <r>
    <x v="0"/>
    <x v="1"/>
    <s v="Adj#1"/>
    <x v="43"/>
    <x v="1"/>
    <s v="MoEGDT"/>
    <d v="2014-05-29T00:00:00"/>
    <s v="Ministry of Environment, Green Development and Tourism"/>
    <s v="Нөхөн сэргээлт"/>
    <n v="-375"/>
    <s v="Саусгоби сэндс"/>
    <x v="24"/>
    <s v="210.Байгаль хамгаалах зардлын 50%-ийг дансанд төвлөрүүлсэн дүн"/>
  </r>
  <r>
    <x v="1"/>
    <x v="1"/>
    <s v="Adj#0"/>
    <x v="48"/>
    <x v="1"/>
    <s v="MoEGDT"/>
    <d v="2014-02-19T00:00:00"/>
    <s v="Ministry of Environment, Green Development and Tourism"/>
    <s v="Нөхөн сэргээлт"/>
    <n v="-20250"/>
    <s v="Тэн Хун"/>
    <x v="24"/>
    <s v="210.Байгаль хамгаалах зардлын 50%-ийг дансанд төвлөрүүлсэн дүн"/>
  </r>
  <r>
    <x v="0"/>
    <x v="1"/>
    <s v="Adj#1"/>
    <x v="50"/>
    <x v="1"/>
    <s v="MoEGDT"/>
    <d v="2014-06-09T00:00:00"/>
    <s v="Ministry of Environment, Green Development and Tourism"/>
    <s v="Нөхөн сэргээлт"/>
    <n v="-30325"/>
    <s v="Уулс заамар"/>
    <x v="24"/>
    <s v="210.Байгаль хамгаалах зардлын 50%-ийг дансанд төвлөрүүлсэн дүн"/>
  </r>
  <r>
    <x v="0"/>
    <x v="1"/>
    <s v="Adj#1"/>
    <x v="52"/>
    <x v="1"/>
    <s v="MoEGDT"/>
    <d v="2014-07-31T00:00:00"/>
    <s v="Ministry of Environment, Green Development and Tourism"/>
    <s v="Нөхөн сэргээлт"/>
    <n v="-10400"/>
    <s v="Фокус Метал Майнинг"/>
    <x v="24"/>
    <s v="210.Байгаль хамгаалах зардлын 50%-ийг дансанд төвлөрүүлсэн дүн"/>
  </r>
  <r>
    <x v="0"/>
    <x v="1"/>
    <s v="Adj#1"/>
    <x v="59"/>
    <x v="1"/>
    <s v="MoEGDT"/>
    <d v="2014-02-27T00:00:00"/>
    <s v="Ministry of Environment, Green Development and Tourism"/>
    <s v="Нөхөн сэргээлт"/>
    <n v="-14000"/>
    <s v="Цагаан өвөлжөө"/>
    <x v="24"/>
    <s v="210.Байгаль хамгаалах зардлын 50%-ийг дансанд төвлөрүүлсэн дүн"/>
  </r>
  <r>
    <x v="0"/>
    <x v="1"/>
    <s v="Adj#1"/>
    <x v="61"/>
    <x v="1"/>
    <s v="MoEGDT"/>
    <d v="2014-09-19T00:00:00"/>
    <s v="Ministry of Environment, Green Development and Tourism"/>
    <s v="Нөхөн сэргээлт"/>
    <n v="-3570"/>
    <s v="Цемент шохой"/>
    <x v="24"/>
    <s v="210.Байгаль хамгаалах зардлын 50%-ийг дансанд төвлөрүүлсэн дүн"/>
  </r>
  <r>
    <x v="0"/>
    <x v="1"/>
    <s v="Adj#1"/>
    <x v="96"/>
    <x v="1"/>
    <s v="MoEGDT"/>
    <d v="2014-03-24T00:00:00"/>
    <s v="Ministry of Environment, Green Development and Tourism"/>
    <s v="Нөхөн сэргээлт"/>
    <n v="-4070"/>
    <s v="Цэнгэг орог"/>
    <x v="24"/>
    <s v="210.Байгаль хамгаалах зардлын 50%-ийг дансанд төвлөрүүлсэн дүн"/>
  </r>
  <r>
    <x v="0"/>
    <x v="1"/>
    <s v="Adj#2"/>
    <x v="62"/>
    <x v="1"/>
    <s v="MoEGDT"/>
    <d v="2014-03-11T00:00:00"/>
    <s v="Ministry of Environment, Green Development and Tourism"/>
    <s v="Нөхөн сэргээлт"/>
    <n v="50000"/>
    <s v="Чинхаш"/>
    <x v="24"/>
    <s v="210.Байгаль хамгаалах зардлын 50%-ийг дансанд төвлөрүүлсэн дүн"/>
  </r>
  <r>
    <x v="1"/>
    <x v="1"/>
    <s v="Adj#0"/>
    <x v="62"/>
    <x v="1"/>
    <s v="MoEGDT"/>
    <d v="2014-03-11T00:00:00"/>
    <s v="Ministry of Environment, Green Development and Tourism"/>
    <s v="Нөхөн сэргээлт"/>
    <n v="-50000"/>
    <s v="Чинхаш"/>
    <x v="24"/>
    <s v="210.Байгаль хамгаалах зардлын 50%-ийг дансанд төвлөрүүлсэн дүн"/>
  </r>
  <r>
    <x v="0"/>
    <x v="1"/>
    <s v="Adj#2"/>
    <x v="62"/>
    <x v="1"/>
    <s v="MoEGDT"/>
    <d v="2014-03-11T00:00:00"/>
    <s v="Ministry of Environment, Green Development and Tourism"/>
    <s v="Нөхөн сэргээлт"/>
    <n v="-3012"/>
    <s v="Чинхаш"/>
    <x v="24"/>
    <s v="210.Байгаль хамгаалах зардлын 50%-ийг дансанд төвлөрүүлсэн дүн"/>
  </r>
  <r>
    <x v="0"/>
    <x v="1"/>
    <s v="Adj#1"/>
    <x v="72"/>
    <x v="1"/>
    <s v="MoEGDT"/>
    <d v="2014-09-08T00:00:00"/>
    <s v="Ministry of Environment, Green Development and Tourism"/>
    <s v="Нөхөн сэргээлт"/>
    <n v="-327033"/>
    <s v="Эрдэнэс таван толгой"/>
    <x v="24"/>
    <s v="210.Байгаль хамгаалах зардлын 50%-ийг дансанд төвлөрүүлсэн дүн"/>
  </r>
  <r>
    <x v="0"/>
    <x v="1"/>
    <s v="Adj#1"/>
    <x v="75"/>
    <x v="1"/>
    <s v="MoEGDT"/>
    <d v="2014-03-26T00:00:00"/>
    <s v="Ministry of Environment, Green Development and Tourism"/>
    <s v="Нөхөн сэргээлт"/>
    <n v="-2000"/>
    <s v="Эс Би Эф"/>
    <x v="24"/>
    <s v="210.Байгаль хамгаалах зардлын 50%-ийг дансанд төвлөрүүлсэн дүн"/>
  </r>
  <r>
    <x v="0"/>
    <x v="1"/>
    <s v="Adj#1"/>
    <x v="75"/>
    <x v="1"/>
    <s v="MoEGDT"/>
    <d v="2014-08-26T00:00:00"/>
    <s v="Ministry of Environment, Green Development and Tourism"/>
    <s v="Нөхөн сэргээлт"/>
    <n v="-3000"/>
    <s v="Эс Би Эф"/>
    <x v="24"/>
    <s v="210.Байгаль хамгаалах зардлын 50%-ийг дансанд төвлөрүүлсэн дүн"/>
  </r>
  <r>
    <x v="0"/>
    <x v="1"/>
    <s v="Adj#1"/>
    <x v="32"/>
    <x v="1"/>
    <s v="MoEGDT"/>
    <d v="2014-11-07T00:00:00"/>
    <s v="Ministry of Environment, Green Development and Tourism"/>
    <s v="Нөхөн сэргээлт"/>
    <n v="-10464"/>
    <s v="Монголын алт мак"/>
    <x v="24"/>
    <s v="210.Байгаль хамгаалах зардлын 50%-ийг дансанд төвлөрүүлсэн дүн"/>
  </r>
  <r>
    <x v="0"/>
    <x v="1"/>
    <s v="Adj#1"/>
    <x v="32"/>
    <x v="1"/>
    <s v="MoEGDT"/>
    <d v="2014-11-07T00:00:00"/>
    <s v="Ministry of Environment, Green Development and Tourism"/>
    <s v="Нөхөн сэргээлт"/>
    <n v="-4498"/>
    <s v="Монголын алт мак"/>
    <x v="24"/>
    <s v="210.Байгаль хамгаалах зардлын 50%-ийг дансанд төвлөрүүлсэн дүн"/>
  </r>
  <r>
    <x v="0"/>
    <x v="1"/>
    <s v="Adj#1"/>
    <x v="32"/>
    <x v="1"/>
    <s v="MoEGDT"/>
    <d v="2014-11-07T00:00:00"/>
    <s v="Ministry of Environment, Green Development and Tourism"/>
    <s v="Нөхөн сэргээлт"/>
    <n v="-3125"/>
    <s v="Монголын алт мак"/>
    <x v="24"/>
    <s v="210.Байгаль хамгаалах зардлын 50%-ийг дансанд төвлөрүүлсэн дүн"/>
  </r>
  <r>
    <x v="0"/>
    <x v="1"/>
    <s v="Adj#1"/>
    <x v="32"/>
    <x v="1"/>
    <s v="MoEGDT"/>
    <d v="2014-11-07T00:00:00"/>
    <s v="Ministry of Environment, Green Development and Tourism"/>
    <s v="Нөхөн сэргээлт"/>
    <n v="-1450"/>
    <s v="Монголын алт мак"/>
    <x v="24"/>
    <s v="210.Байгаль хамгаалах зардлын 50%-ийг дансанд төвлөрүүлсэн дүн"/>
  </r>
  <r>
    <x v="0"/>
    <x v="1"/>
    <s v="Adj#1"/>
    <x v="32"/>
    <x v="1"/>
    <s v="MoEGDT"/>
    <d v="2014-12-05T00:00:00"/>
    <s v="Ministry of Environment, Green Development and Tourism"/>
    <s v="Нөхөн сэргээлт"/>
    <n v="-3270.5"/>
    <s v="Монголын алт мак"/>
    <x v="24"/>
    <s v="210.Байгаль хамгаалах зардлын 50%-ийг дансанд төвлөрүүлсэн дүн"/>
  </r>
  <r>
    <x v="0"/>
    <x v="1"/>
    <s v="Adj#1"/>
    <x v="10"/>
    <x v="1"/>
    <s v="MoEGDT"/>
    <d v="2014-02-14T00:00:00"/>
    <s v="Ministry of Environment, Green Development and Tourism"/>
    <s v="Нөхөн сэргээлт"/>
    <n v="-300827.185"/>
    <s v="Бороо Гоулд"/>
    <x v="24"/>
    <s v="210.Байгаль хамгаалах зардлын 50%-ийг дансанд төвлөрүүлсэн дүн"/>
  </r>
  <r>
    <x v="0"/>
    <x v="1"/>
    <s v="Adj#1"/>
    <x v="77"/>
    <x v="1"/>
    <s v="MoEGDT"/>
    <d v="2014-09-05T00:00:00"/>
    <s v="Ministry of Environment, Green Development and Tourism"/>
    <s v="Нөхөн сэргээлт"/>
    <n v="-5982"/>
    <s v="Анандбаян тал"/>
    <x v="24"/>
    <s v="210.Байгаль хамгаалах зардлын 50%-ийг дансанд төвлөрүүлсэн дүн"/>
  </r>
  <r>
    <x v="0"/>
    <x v="1"/>
    <s v="Adj#1"/>
    <x v="74"/>
    <x v="1"/>
    <s v="MoEGDT"/>
    <d v="2014-11-17T00:00:00"/>
    <s v="Ministry of Environment, Green Development and Tourism"/>
    <s v="Нөхөн сэргээлт"/>
    <n v="-6065"/>
    <s v="Эрчим"/>
    <x v="24"/>
    <s v="210.Байгаль хамгаалах зардлын 50%-ийг дансанд төвлөрүүлсэн дүн"/>
  </r>
  <r>
    <x v="0"/>
    <x v="1"/>
    <s v="Adj#1"/>
    <x v="17"/>
    <x v="1"/>
    <s v="MoEGDT"/>
    <d v="2014-05-22T00:00:00"/>
    <s v="Ministry of Environment, Green Development and Tourism"/>
    <s v="Нөхөн сэргээлт"/>
    <n v="-50000"/>
    <s v="Дархан Төмөрлөгийн үйлдвэр"/>
    <x v="24"/>
    <s v="210.Байгаль хамгаалах зардлын 50%-ийг дансанд төвлөрүүлсэн дүн"/>
  </r>
  <r>
    <x v="1"/>
    <x v="1"/>
    <s v="Adj#0"/>
    <x v="40"/>
    <x v="0"/>
    <m/>
    <m/>
    <m/>
    <m/>
    <n v="4362"/>
    <m/>
    <x v="2"/>
    <s v="101.Аж ахуйн нэгжийн орлогын албан татвар "/>
  </r>
  <r>
    <x v="0"/>
    <x v="1"/>
    <s v="Adj#1"/>
    <x v="40"/>
    <x v="0"/>
    <s v="MTA"/>
    <m/>
    <s v="БЗД татвар"/>
    <s v="ОАТ төлөлт"/>
    <n v="508"/>
    <s v="илүү төлөлт"/>
    <x v="2"/>
    <s v="101.Аж ахуйн нэгжийн орлогын албан татвар "/>
  </r>
  <r>
    <x v="0"/>
    <x v="1"/>
    <s v="Adj#1"/>
    <x v="40"/>
    <x v="0"/>
    <s v="CO"/>
    <m/>
    <m/>
    <m/>
    <n v="1462"/>
    <s v="Тус гүйлгээг гаргасан албан хаагч нь жилийн эцсийн байдлаар дараа тооцоогоо хаагаагүй байсан тул тайланд тусгагдаагүй"/>
    <x v="8"/>
    <s v="102.Гаалийн албан татвар"/>
  </r>
  <r>
    <x v="0"/>
    <x v="1"/>
    <s v="Adj#1"/>
    <x v="40"/>
    <x v="0"/>
    <s v="CO"/>
    <m/>
    <m/>
    <m/>
    <n v="3069.9"/>
    <s v="Тус гүйлгээг гаргасан албан хаагч нь жилийн эцсийн байдлаар дараа тооцоогоо хаагаагүй байсан тул тайланд тусгагдаагүй"/>
    <x v="3"/>
    <s v="103.Нэмэгдсэн өртгийн албан татвар"/>
  </r>
  <r>
    <x v="0"/>
    <x v="1"/>
    <s v="Adj#2"/>
    <x v="40"/>
    <x v="0"/>
    <s v="Umnugobi aimag"/>
    <m/>
    <s v="ӨГА татвар"/>
    <s v="АМНАТ төлөлт"/>
    <n v="-1670820"/>
    <s v="2014 оны өр, 2015 онд төлж барагдуулсан"/>
    <x v="0"/>
    <s v="104.Ашигт малтмалын нөөц ашигласны төлбөр"/>
  </r>
  <r>
    <x v="1"/>
    <x v="1"/>
    <s v="Adj#0"/>
    <x v="40"/>
    <x v="0"/>
    <s v="Umnugobi aimag"/>
    <m/>
    <m/>
    <m/>
    <n v="1710819.5"/>
    <m/>
    <x v="0"/>
    <s v="104.Ашигт малтмалын нөөц ашигласны төлбөр"/>
  </r>
  <r>
    <x v="1"/>
    <x v="1"/>
    <s v="Adj#0"/>
    <x v="40"/>
    <x v="0"/>
    <s v="MRAM"/>
    <m/>
    <m/>
    <m/>
    <n v="5581.5"/>
    <m/>
    <x v="6"/>
    <s v="105.Ашигт малтмалын ашиглалтын болон хайгуулын тусгай зөвшөөрлийн төлбөр"/>
  </r>
  <r>
    <x v="0"/>
    <x v="1"/>
    <s v="Adj#2"/>
    <x v="40"/>
    <x v="0"/>
    <s v="MRAM"/>
    <m/>
    <m/>
    <m/>
    <n v="-2451"/>
    <m/>
    <x v="6"/>
    <s v="105.Ашигт малтмалын ашиглалтын болон хайгуулын тусгай зөвшөөрлийн төлбөр"/>
  </r>
  <r>
    <x v="1"/>
    <x v="1"/>
    <s v="Adj#0"/>
    <x v="40"/>
    <x v="0"/>
    <s v="SSIA"/>
    <m/>
    <m/>
    <m/>
    <n v="48331"/>
    <m/>
    <x v="4"/>
    <s v="108.Аж ахуйн нэгжээс төлсөн ажилчдын нийгмийн болон эрүүл мэндийн даатгалын шимтгэл "/>
  </r>
  <r>
    <x v="0"/>
    <x v="1"/>
    <s v="Adj#1"/>
    <x v="40"/>
    <x v="0"/>
    <s v="SSIA"/>
    <m/>
    <s v="БЗД НДХэлтэс"/>
    <s v="Хувь хүнээс суутгасан НДШ төлөлт"/>
    <n v="41811"/>
    <s v="Хувь хүнээс суутгасан НДШ төлөлт"/>
    <x v="4"/>
    <s v="108.Аж ахуйн нэгжээс төлсөн ажилчдын нийгмийн болон эрүүл мэндийн даатгалын шимтгэл "/>
  </r>
  <r>
    <x v="1"/>
    <x v="1"/>
    <s v="Adj#0"/>
    <x v="40"/>
    <x v="0"/>
    <s v="Umnugobi aimag"/>
    <m/>
    <m/>
    <m/>
    <n v="1126599.3"/>
    <m/>
    <x v="7"/>
    <s v="109.Гаалийн үйлчилгээний хураамж"/>
  </r>
  <r>
    <x v="0"/>
    <x v="1"/>
    <s v="Adj#2"/>
    <x v="40"/>
    <x v="0"/>
    <s v="Umnugobi aimag"/>
    <m/>
    <s v="Шивээ хүрэн дахь гааль"/>
    <s v="нүүрсний хураамж"/>
    <n v="-2361"/>
    <s v="Шивээ хүрэн дахь гааль болон тус компаний бүртгэлийн огноогоор үүссэн зөрүү"/>
    <x v="7"/>
    <s v="109.Гаалийн үйлчилгээний хураамж"/>
  </r>
  <r>
    <x v="1"/>
    <x v="1"/>
    <s v="Adj#0"/>
    <x v="40"/>
    <x v="0"/>
    <s v="Umnugobi aimag"/>
    <m/>
    <s v="ӨГА татвар"/>
    <s v="Түгээмэл тархацтай ашигт малтмал зөвшөөрөлгүй олборлосон торгууль"/>
    <n v="7680"/>
    <s v="Түгээмэл тархацтай ашигт малтмал зөвшөөрөлгүй олборлосон торгууль"/>
    <x v="12"/>
    <s v="114.Торгууль, хураамж"/>
  </r>
  <r>
    <x v="0"/>
    <x v="1"/>
    <s v="Adj#1"/>
    <x v="40"/>
    <x v="0"/>
    <s v="Umnugobi aimag"/>
    <m/>
    <s v="ӨГА татвар"/>
    <s v="АТӨЯХАТ"/>
    <n v="625"/>
    <m/>
    <x v="22"/>
    <s v="207.Авто тээвэр болон өөрөө явагч тээврийн хэрэгслийн албан татвар "/>
  </r>
  <r>
    <x v="1"/>
    <x v="1"/>
    <s v="Adj#0"/>
    <x v="40"/>
    <x v="0"/>
    <s v="Umnugobi aimag"/>
    <m/>
    <s v="ӨГА татвар"/>
    <s v="Түгээмэл тархацтай ашигт малтмал зөвшөөрөлгүй олборлосон торгууль"/>
    <n v="7680"/>
    <s v="Түгээмэл тархацтай ашигт малтмал зөвшөөрөлгүй олборлосон торгууль"/>
    <x v="20"/>
    <s v="209.Торгууль, хураамж"/>
  </r>
  <r>
    <x v="0"/>
    <x v="1"/>
    <s v="Adj#1"/>
    <x v="40"/>
    <x v="0"/>
    <s v="Umnugobi aimag"/>
    <m/>
    <m/>
    <m/>
    <n v="185000"/>
    <s v="Тус компаний ерөнхий захирал Ч.Чинбат компаний өмнөөс төлсөн хандив. "/>
    <x v="5"/>
    <s v="115.Төрийн байгууллагуудад олгосон хандив, дэмжлэг"/>
  </r>
  <r>
    <x v="1"/>
    <x v="1"/>
    <s v="Adj#0"/>
    <x v="86"/>
    <x v="0"/>
    <s v="CO"/>
    <s v="2014.02.15"/>
    <s v="Замын Үүд дэхь Гаалийн газар"/>
    <m/>
    <n v="10900"/>
    <n v="1004331"/>
    <x v="8"/>
    <s v="102.Гаалийн албан татвар"/>
  </r>
  <r>
    <x v="0"/>
    <x v="1"/>
    <s v="Adj#1"/>
    <x v="86"/>
    <x v="0"/>
    <s v="CO"/>
    <s v="2014.02.15"/>
    <s v="Замын Үүд дэхь Гаалийн газар"/>
    <m/>
    <n v="-10900"/>
    <n v="1004331"/>
    <x v="8"/>
    <s v="102.Гаалийн албан татвар"/>
  </r>
  <r>
    <x v="0"/>
    <x v="1"/>
    <s v="Adj#1"/>
    <x v="86"/>
    <x v="0"/>
    <s v="CO"/>
    <s v="2014.02.15"/>
    <s v="Замын Үүд дэхь Гаалийн газар"/>
    <m/>
    <n v="2049.2469999999998"/>
    <n v="1004331"/>
    <x v="8"/>
    <s v="102.Гаалийн албан татвар"/>
  </r>
  <r>
    <x v="0"/>
    <x v="1"/>
    <s v="Adj#1"/>
    <x v="86"/>
    <x v="0"/>
    <s v="CO"/>
    <s v="2014.02.15"/>
    <s v="Замын Үүд дэхь Гаалийн газар"/>
    <m/>
    <n v="1068.0397499999999"/>
    <n v="10044329"/>
    <x v="8"/>
    <s v="102.Гаалийн албан татвар"/>
  </r>
  <r>
    <x v="0"/>
    <x v="1"/>
    <s v="Adj#1"/>
    <x v="86"/>
    <x v="0"/>
    <s v="CO"/>
    <s v="2014.02.24"/>
    <s v="Улаанбаатар хотын гаалийн газар "/>
    <m/>
    <n v="679.98365999999999"/>
    <n v="1070173"/>
    <x v="8"/>
    <s v="102.Гаалийн албан татвар"/>
  </r>
  <r>
    <x v="0"/>
    <x v="1"/>
    <s v="Adj#1"/>
    <x v="86"/>
    <x v="0"/>
    <s v="CO"/>
    <s v="2014.02.26"/>
    <s v="Замын Үүд дэхь гаалийн газар"/>
    <m/>
    <n v="1143.5382099999999"/>
    <n v="1005497"/>
    <x v="8"/>
    <s v="102.Гаалийн албан татвар"/>
  </r>
  <r>
    <x v="0"/>
    <x v="1"/>
    <s v="Adj#1"/>
    <x v="86"/>
    <x v="0"/>
    <s v="CO"/>
    <s v="2014.09.24"/>
    <s v="Улаанбаатар хотын гаалийн газар "/>
    <m/>
    <n v="5505.2377900000001"/>
    <m/>
    <x v="8"/>
    <s v="102.Гаалийн албан татвар"/>
  </r>
  <r>
    <x v="0"/>
    <x v="1"/>
    <s v="Adj#1"/>
    <x v="86"/>
    <x v="0"/>
    <s v="CO"/>
    <s v="2014.09.24"/>
    <s v="Улаанбаатар хотын гаалийн газар "/>
    <m/>
    <n v="5469.4094999999998"/>
    <s v="O621316"/>
    <x v="8"/>
    <s v="102.Гаалийн албан татвар"/>
  </r>
  <r>
    <x v="0"/>
    <x v="1"/>
    <s v="Adj#1"/>
    <x v="86"/>
    <x v="0"/>
    <s v="CO"/>
    <s v="2014.03.17"/>
    <s v="УХШИГГазар-Татвар"/>
    <m/>
    <n v="50.207300000000004"/>
    <n v="1079894"/>
    <x v="8"/>
    <s v="102.Гаалийн албан татвар"/>
  </r>
  <r>
    <x v="1"/>
    <x v="1"/>
    <s v="Adj#0"/>
    <x v="86"/>
    <x v="0"/>
    <s v="CO"/>
    <s v="2014.01.15"/>
    <s v="Нийслэлийн татвар"/>
    <m/>
    <n v="16400"/>
    <m/>
    <x v="3"/>
    <s v="103.Нэмэгдсэн өртгийн албан татвар"/>
  </r>
  <r>
    <x v="0"/>
    <x v="1"/>
    <s v="Adj#1"/>
    <x v="86"/>
    <x v="0"/>
    <s v="CO"/>
    <s v="2014.01.15"/>
    <s v="Нийслэлийн татвар"/>
    <m/>
    <n v="-16400"/>
    <m/>
    <x v="3"/>
    <s v="103.Нэмэгдсэн өртгийн албан татвар"/>
  </r>
  <r>
    <x v="0"/>
    <x v="1"/>
    <s v="Adj#1"/>
    <x v="86"/>
    <x v="0"/>
    <s v="CO"/>
    <s v="2014.01.15"/>
    <s v="Нийслэлийн татвар"/>
    <m/>
    <n v="16376.115"/>
    <m/>
    <x v="3"/>
    <s v="103.Нэмэгдсэн өртгийн албан татвар"/>
  </r>
  <r>
    <x v="0"/>
    <x v="1"/>
    <s v="Adj#1"/>
    <x v="86"/>
    <x v="0"/>
    <s v="CO"/>
    <s v="2014.02.15"/>
    <s v="Замын Үүд дэхь Гаалийн газар"/>
    <m/>
    <n v="4303.4187000000002"/>
    <n v="1004331"/>
    <x v="3"/>
    <s v="103.Нэмэгдсэн өртгийн албан татвар"/>
  </r>
  <r>
    <x v="0"/>
    <x v="1"/>
    <s v="Adj#1"/>
    <x v="86"/>
    <x v="0"/>
    <s v="CO"/>
    <s v="2014.02.15"/>
    <s v="Замын Үүд дэхь Гаалийн газар"/>
    <m/>
    <n v="2242.88348"/>
    <n v="10044329"/>
    <x v="3"/>
    <s v="103.Нэмэгдсэн өртгийн албан татвар"/>
  </r>
  <r>
    <x v="0"/>
    <x v="1"/>
    <s v="Adj#1"/>
    <x v="86"/>
    <x v="0"/>
    <s v="CO"/>
    <s v="2014.02.14"/>
    <s v="Улаанбаатар хотын гаалийн газар "/>
    <m/>
    <n v="1427.95668"/>
    <n v="1070173"/>
    <x v="3"/>
    <s v="103.Нэмэгдсэн өртгийн албан татвар"/>
  </r>
  <r>
    <x v="0"/>
    <x v="1"/>
    <s v="Adj#1"/>
    <x v="86"/>
    <x v="0"/>
    <s v="CO"/>
    <s v="2014.02.26"/>
    <s v="Замын Үүд дэхь гаалийн газар"/>
    <m/>
    <n v="2401.4302400000001"/>
    <n v="1005497"/>
    <x v="3"/>
    <s v="103.Нэмэгдсэн өртгийн албан татвар"/>
  </r>
  <r>
    <x v="0"/>
    <x v="1"/>
    <s v="Adj#1"/>
    <x v="86"/>
    <x v="0"/>
    <s v="CO"/>
    <s v="2014.09.24"/>
    <s v="Улаанбаатар хотын гаалийн газар "/>
    <m/>
    <n v="11560.99936"/>
    <m/>
    <x v="3"/>
    <s v="103.Нэмэгдсэн өртгийн албан татвар"/>
  </r>
  <r>
    <x v="0"/>
    <x v="1"/>
    <s v="Adj#1"/>
    <x v="86"/>
    <x v="0"/>
    <s v="CO"/>
    <s v="2014.09.24"/>
    <s v="Замын Үүд дэхь Гаалийн газар"/>
    <m/>
    <n v="11485.759960000001"/>
    <s v="O62316"/>
    <x v="3"/>
    <s v="103.Нэмэгдсэн өртгийн албан татвар"/>
  </r>
  <r>
    <x v="0"/>
    <x v="1"/>
    <s v="Adj#1"/>
    <x v="86"/>
    <x v="0"/>
    <s v="CO"/>
    <s v="2014.03.17"/>
    <s v="УХШИГГазар-Татвар"/>
    <m/>
    <n v="105.43532"/>
    <n v="1079894"/>
    <x v="3"/>
    <s v="103.Нэмэгдсэн өртгийн албан татвар"/>
  </r>
  <r>
    <x v="1"/>
    <x v="1"/>
    <s v="Adj#0"/>
    <x v="86"/>
    <x v="0"/>
    <s v="MRAM"/>
    <s v="2014.05.30"/>
    <s v="Хан Уул дүүргийн татвар"/>
    <s v="ТТАМНАТ"/>
    <n v="18129.099999999999"/>
    <m/>
    <x v="0"/>
    <s v="104.Ашигт малтмалын нөөц ашигласны төлбөр"/>
  </r>
  <r>
    <x v="1"/>
    <x v="1"/>
    <s v="Adj#0"/>
    <x v="77"/>
    <x v="0"/>
    <s v="MRAM"/>
    <m/>
    <s v="Ашигт малтмалын газар"/>
    <s v="АМНАТ"/>
    <n v="250053.2"/>
    <s v="2014 оны АМНАТ-ийн 250053.0 мян.төгрөгийн ноогдолыг андуурч бичсэн байна. 2014 онд төлбөр төлөөгүй болно."/>
    <x v="0"/>
    <s v="104.Ашигт малтмалын нөөц ашигласны төлбөр"/>
  </r>
  <r>
    <x v="0"/>
    <x v="1"/>
    <s v="Adj#2"/>
    <x v="77"/>
    <x v="0"/>
    <s v="MRAM"/>
    <m/>
    <s v="Ашигт малтмалын газар"/>
    <s v="АМНАТ"/>
    <n v="-250053.2"/>
    <s v="2014 оны АМНАТ-ийн 250053.0 мян.төгрөгийн ноогдолыг андуурч бичсэн байна. 2014 онд төлбөр төлөөгүй болно."/>
    <x v="0"/>
    <s v="104.Ашигт малтмалын нөөц ашигласны төлбөр"/>
  </r>
  <r>
    <x v="0"/>
    <x v="1"/>
    <s v="Adj#2"/>
    <x v="77"/>
    <x v="0"/>
    <s v="CO"/>
    <s v="2014.01.09"/>
    <s v="Сайншанд дах Гаалийн газар"/>
    <s v="Бүрдүүлэлтийн хураамж"/>
    <n v="280.64999999999998"/>
    <m/>
    <x v="7"/>
    <s v="109.Гаалийн үйлчилгээний хураамж"/>
  </r>
  <r>
    <x v="0"/>
    <x v="1"/>
    <s v="Adj#2"/>
    <x v="77"/>
    <x v="0"/>
    <s v="CO"/>
    <s v="2014.01.16"/>
    <s v="Сайншанд дах Гаалийн газар"/>
    <s v="Бүрдүүлэлтийн хураамж"/>
    <n v="373.2"/>
    <m/>
    <x v="7"/>
    <s v="109.Гаалийн үйлчилгээний хураамж"/>
  </r>
  <r>
    <x v="0"/>
    <x v="1"/>
    <s v="Adj#2"/>
    <x v="77"/>
    <x v="0"/>
    <s v="CO"/>
    <s v="2014.01.27"/>
    <s v="Сайншанд дах Гаалийн газар"/>
    <s v="Бүрдүүлэлтийн хураамж"/>
    <n v="558.6"/>
    <m/>
    <x v="7"/>
    <s v="109.Гаалийн үйлчилгээний хураамж"/>
  </r>
  <r>
    <x v="0"/>
    <x v="1"/>
    <s v="Adj#2"/>
    <x v="77"/>
    <x v="0"/>
    <s v="CO"/>
    <s v="2014.01.28"/>
    <s v="Сайншанд дах Гаалийн газар"/>
    <s v="Бүрдүүлэлтийн хураамж"/>
    <n v="361.5"/>
    <m/>
    <x v="7"/>
    <s v="109.Гаалийн үйлчилгээний хураамж"/>
  </r>
  <r>
    <x v="0"/>
    <x v="1"/>
    <s v="Adj#2"/>
    <x v="77"/>
    <x v="0"/>
    <s v="CO"/>
    <s v="2014.02.10"/>
    <s v="Сайншанд дах Гаалийн газар"/>
    <s v="Бүрдүүлэлтийн хураамж"/>
    <n v="545.45000000000005"/>
    <m/>
    <x v="7"/>
    <s v="109.Гаалийн үйлчилгээний хураамж"/>
  </r>
  <r>
    <x v="0"/>
    <x v="1"/>
    <s v="Adj#2"/>
    <x v="77"/>
    <x v="0"/>
    <s v="CO"/>
    <s v="2014.02.18"/>
    <s v="Сайншанд дах Гаалийн газар"/>
    <s v="Бүрдүүлэлтийн хураамж"/>
    <n v="749.4"/>
    <m/>
    <x v="7"/>
    <s v="109.Гаалийн үйлчилгээний хураамж"/>
  </r>
  <r>
    <x v="0"/>
    <x v="1"/>
    <s v="Adj#2"/>
    <x v="77"/>
    <x v="0"/>
    <s v="CO"/>
    <s v="2014.04.16"/>
    <s v="Сайншанд дах Гаалийн газар"/>
    <s v="Бүрдүүлэлтийн хураамж"/>
    <n v="562.20000000000005"/>
    <m/>
    <x v="7"/>
    <s v="109.Гаалийн үйлчилгээний хураамж"/>
  </r>
  <r>
    <x v="0"/>
    <x v="1"/>
    <s v="Adj#2"/>
    <x v="77"/>
    <x v="0"/>
    <s v="CO"/>
    <s v="2014.04.19"/>
    <s v="Сайншанд дах Гаалийн газар"/>
    <s v="Бүрдүүлэлтийн хураамж"/>
    <n v="186.9"/>
    <m/>
    <x v="7"/>
    <s v="109.Гаалийн үйлчилгээний хураамж"/>
  </r>
  <r>
    <x v="0"/>
    <x v="1"/>
    <s v="Adj#2"/>
    <x v="77"/>
    <x v="0"/>
    <s v="CO"/>
    <s v="2014.04.21"/>
    <s v="Сайншанд дах Гаалийн газар"/>
    <s v="Бүрдүүлэлтийн хураамж"/>
    <n v="554.85"/>
    <m/>
    <x v="7"/>
    <s v="109.Гаалийн үйлчилгээний хураамж"/>
  </r>
  <r>
    <x v="0"/>
    <x v="1"/>
    <s v="Adj#2"/>
    <x v="77"/>
    <x v="0"/>
    <s v="CO"/>
    <s v="2014.04.24"/>
    <s v="Сайншанд дах Гаалийн газар"/>
    <s v="Бүрдүүлэлтийн хураамж"/>
    <n v="367.35"/>
    <m/>
    <x v="7"/>
    <s v="109.Гаалийн үйлчилгээний хураамж"/>
  </r>
  <r>
    <x v="0"/>
    <x v="1"/>
    <s v="Adj#2"/>
    <x v="77"/>
    <x v="0"/>
    <s v="CO"/>
    <s v="2014.05.08"/>
    <s v="Сайншанд дах Гаалийн газар"/>
    <s v="Бүрдүүлэлтийн хураамж"/>
    <n v="743.55"/>
    <m/>
    <x v="7"/>
    <s v="109.Гаалийн үйлчилгээний хураамж"/>
  </r>
  <r>
    <x v="0"/>
    <x v="1"/>
    <s v="Adj#2"/>
    <x v="77"/>
    <x v="0"/>
    <s v="CO"/>
    <s v="2014.05.09"/>
    <s v="Сайншанд дах Гаалийн газар"/>
    <s v="Бүрдүүлэлтийн хураамж"/>
    <n v="370.5"/>
    <m/>
    <x v="7"/>
    <s v="109.Гаалийн үйлчилгээний хураамж"/>
  </r>
  <r>
    <x v="0"/>
    <x v="1"/>
    <s v="Adj#2"/>
    <x v="77"/>
    <x v="0"/>
    <s v="CO"/>
    <s v="2014.05.17"/>
    <s v="Сайншанд дах Гаалийн газар"/>
    <s v="Бүрдүүлэлтийн хураамж"/>
    <n v="832.05"/>
    <m/>
    <x v="7"/>
    <s v="109.Гаалийн үйлчилгээний хураамж"/>
  </r>
  <r>
    <x v="0"/>
    <x v="1"/>
    <s v="Adj#2"/>
    <x v="77"/>
    <x v="0"/>
    <s v="CO"/>
    <s v="2014.05.23"/>
    <s v="Сайншанд дах Гаалийн газар"/>
    <s v="Бүрдүүлэлтийн хураамж"/>
    <n v="924.6"/>
    <m/>
    <x v="7"/>
    <s v="109.Гаалийн үйлчилгээний хураамж"/>
  </r>
  <r>
    <x v="0"/>
    <x v="1"/>
    <s v="Adj#2"/>
    <x v="77"/>
    <x v="0"/>
    <s v="CO"/>
    <s v="2014.06.17"/>
    <s v="Сайншанд дах Гаалийн газар"/>
    <s v="Бүрдүүлэлтийн хураамж"/>
    <n v="98.55"/>
    <m/>
    <x v="7"/>
    <s v="109.Гаалийн үйлчилгээний хураамж"/>
  </r>
  <r>
    <x v="0"/>
    <x v="1"/>
    <s v="Adj#2"/>
    <x v="77"/>
    <x v="0"/>
    <s v="CO"/>
    <s v="2014.06.30"/>
    <s v="Сайншанд дах Гаалийн газар"/>
    <s v="Бүрдүүлэлтийн хураамж"/>
    <n v="831.9"/>
    <m/>
    <x v="7"/>
    <s v="109.Гаалийн үйлчилгээний хураамж"/>
  </r>
  <r>
    <x v="0"/>
    <x v="1"/>
    <s v="Adj#2"/>
    <x v="77"/>
    <x v="0"/>
    <s v="CO"/>
    <s v="2014.07.01"/>
    <s v="Сайншанд дах Гаалийн газар"/>
    <s v="Бүрдүүлэлтийн хураамж"/>
    <n v="567"/>
    <m/>
    <x v="7"/>
    <s v="109.Гаалийн үйлчилгээний хураамж"/>
  </r>
  <r>
    <x v="0"/>
    <x v="1"/>
    <s v="Adj#2"/>
    <x v="77"/>
    <x v="0"/>
    <s v="CO"/>
    <s v="2014.07.02"/>
    <s v="Сайншанд дах Гаалийн газар"/>
    <s v="Бүрдүүлэлтийн хураамж"/>
    <n v="472.5"/>
    <m/>
    <x v="7"/>
    <s v="109.Гаалийн үйлчилгээний хураамж"/>
  </r>
  <r>
    <x v="0"/>
    <x v="1"/>
    <s v="Adj#2"/>
    <x v="77"/>
    <x v="0"/>
    <s v="CO"/>
    <s v="2014.07.10"/>
    <s v="Сайншанд дах Гаалийн газар"/>
    <s v="Бүрдүүлэлтийн хураамж"/>
    <n v="826.5"/>
    <m/>
    <x v="7"/>
    <s v="109.Гаалийн үйлчилгээний хураамж"/>
  </r>
  <r>
    <x v="0"/>
    <x v="1"/>
    <s v="Adj#2"/>
    <x v="77"/>
    <x v="0"/>
    <s v="CO"/>
    <s v="2014.07.18"/>
    <s v="Сайншанд дах Гаалийн газар"/>
    <s v="Бүрдүүлэлтийн хураамж"/>
    <n v="97.65"/>
    <m/>
    <x v="7"/>
    <s v="109.Гаалийн үйлчилгээний хураамж"/>
  </r>
  <r>
    <x v="0"/>
    <x v="1"/>
    <s v="Adj#2"/>
    <x v="77"/>
    <x v="0"/>
    <s v="CO"/>
    <s v="2014.08.05"/>
    <s v="Сайншанд дах Гаалийн газар"/>
    <s v="Бүрдүүлэлтийн хураамж"/>
    <n v="746.7"/>
    <m/>
    <x v="7"/>
    <s v="109.Гаалийн үйлчилгээний хураамж"/>
  </r>
  <r>
    <x v="0"/>
    <x v="1"/>
    <s v="Adj#2"/>
    <x v="77"/>
    <x v="0"/>
    <s v="CO"/>
    <s v="2014.08.06"/>
    <s v="Сайншанд дах Гаалийн газар"/>
    <s v="Бүрдүүлэлтийн хураамж"/>
    <n v="460.5"/>
    <m/>
    <x v="7"/>
    <s v="109.Гаалийн үйлчилгээний хураамж"/>
  </r>
  <r>
    <x v="0"/>
    <x v="1"/>
    <s v="Adj#2"/>
    <x v="77"/>
    <x v="0"/>
    <s v="CO"/>
    <s v="2014.08.23"/>
    <s v="Сайншанд дах Гаалийн газар"/>
    <s v="Бүрдүүлэлтийн хураамж"/>
    <n v="102.327"/>
    <m/>
    <x v="7"/>
    <s v="109.Гаалийн үйлчилгээний хураамж"/>
  </r>
  <r>
    <x v="0"/>
    <x v="1"/>
    <s v="Adj#2"/>
    <x v="77"/>
    <x v="0"/>
    <s v="CO"/>
    <s v="2014.08.26"/>
    <s v="Сайншанд дах Гаалийн газар"/>
    <s v="Бүрдүүлэлтийн хураамж"/>
    <n v="1128.56"/>
    <m/>
    <x v="7"/>
    <s v="109.Гаалийн үйлчилгээний хураамж"/>
  </r>
  <r>
    <x v="0"/>
    <x v="1"/>
    <s v="Adj#2"/>
    <x v="77"/>
    <x v="0"/>
    <s v="CO"/>
    <s v="2014.09.05"/>
    <s v="Сайншанд дах Гаалийн газар"/>
    <s v="Бүрдүүлэлтийн хураамж"/>
    <n v="843.46"/>
    <m/>
    <x v="7"/>
    <s v="109.Гаалийн үйлчилгээний хураамж"/>
  </r>
  <r>
    <x v="0"/>
    <x v="1"/>
    <s v="Adj#2"/>
    <x v="77"/>
    <x v="0"/>
    <s v="CO"/>
    <s v="2014.09.23"/>
    <s v="Сайншанд дах Гаалийн газар"/>
    <s v="Бүрдүүлэлтийн хураамж"/>
    <n v="99.831000000000003"/>
    <m/>
    <x v="7"/>
    <s v="109.Гаалийн үйлчилгээний хураамж"/>
  </r>
  <r>
    <x v="0"/>
    <x v="1"/>
    <s v="Adj#2"/>
    <x v="77"/>
    <x v="0"/>
    <s v="CO"/>
    <s v="2014.09.24"/>
    <s v="Сайншанд дах Гаалийн газар"/>
    <s v="Бүрдүүлэлтийн хураамж"/>
    <n v="466.2"/>
    <m/>
    <x v="7"/>
    <s v="109.Гаалийн үйлчилгээний хураамж"/>
  </r>
  <r>
    <x v="0"/>
    <x v="1"/>
    <s v="Adj#2"/>
    <x v="77"/>
    <x v="0"/>
    <s v="CO"/>
    <s v="2014.10.27"/>
    <s v="Сайншанд дах Гаалийн газар"/>
    <s v="Бүрдүүлэлтийн хураамж"/>
    <n v="1203.95"/>
    <m/>
    <x v="7"/>
    <s v="109.Гаалийн үйлчилгээний хураамж"/>
  </r>
  <r>
    <x v="0"/>
    <x v="1"/>
    <s v="Adj#2"/>
    <x v="77"/>
    <x v="0"/>
    <s v="CO"/>
    <s v="2014.11.11"/>
    <s v="Сайншанд дах Гаалийн газар"/>
    <s v="Бүрдүүлэлтийн хураамж"/>
    <n v="1126.28"/>
    <m/>
    <x v="7"/>
    <s v="109.Гаалийн үйлчилгээний хураамж"/>
  </r>
  <r>
    <x v="0"/>
    <x v="1"/>
    <s v="Adj#2"/>
    <x v="77"/>
    <x v="0"/>
    <s v="CO"/>
    <s v="2014.11.25"/>
    <s v="Сайншанд дах Гаалийн газар"/>
    <s v="Бүрдүүлэлтийн хураамж"/>
    <n v="1128.8699999999999"/>
    <m/>
    <x v="7"/>
    <s v="109.Гаалийн үйлчилгээний хураамж"/>
  </r>
  <r>
    <x v="1"/>
    <x v="1"/>
    <s v="Adj#0"/>
    <x v="77"/>
    <x v="0"/>
    <s v="CO"/>
    <s v="2014.11.25"/>
    <s v="Сайншанд дах Гаалийн газар"/>
    <s v="Бүрдүүлэлтийн хураамж"/>
    <n v="17938"/>
    <m/>
    <x v="7"/>
    <s v="109.Гаалийн үйлчилгээний хураамж"/>
  </r>
  <r>
    <x v="0"/>
    <x v="1"/>
    <s v="Adj#2"/>
    <x v="77"/>
    <x v="0"/>
    <s v="CO"/>
    <s v="2014.11.25"/>
    <s v="Сайншанд дах Гаалийн газар"/>
    <s v="Бүрдүүлэлтийн хураамж"/>
    <n v="-17938"/>
    <m/>
    <x v="7"/>
    <s v="109.Гаалийн үйлчилгээний хураамж"/>
  </r>
  <r>
    <x v="1"/>
    <x v="1"/>
    <s v="Adj#0"/>
    <x v="77"/>
    <x v="0"/>
    <s v="MoEGDT"/>
    <m/>
    <s v="БОНХЯам нөхөн сэргээлт"/>
    <s v="Нөхөн сэргээлтийн 50%"/>
    <n v="5982"/>
    <s v="БОНХАЖЯаманд нөхөн сэргээлтийн барьцаа 5982.0 мян төг төлсөнийг ЗГ-ын урьдчилгаа төлбөр баганад тавьсан"/>
    <x v="13"/>
    <s v="111.ЗГ-т төлсөн урьдчилгаа төлбөрүүд "/>
  </r>
  <r>
    <x v="0"/>
    <x v="1"/>
    <s v="Adj#2"/>
    <x v="77"/>
    <x v="0"/>
    <s v="MoEGDT"/>
    <m/>
    <s v="БОНХЯам нөхөн сэргээлт"/>
    <s v="Нөхөн сэргээлтийн 50%"/>
    <n v="-5982"/>
    <s v="БОНХАЖЯаманд нөхөн сэргээлтийн барьцаа 5982.0 мян төг төлсөнийг ЗГ-ын урьдчилгаа төлбөр баганад тавьсан"/>
    <x v="13"/>
    <s v="111.ЗГ-т төлсөн урьдчилгаа төлбөрүүд "/>
  </r>
  <r>
    <x v="1"/>
    <x v="1"/>
    <s v="Adj#0"/>
    <x v="134"/>
    <x v="0"/>
    <s v="CO"/>
    <s v="14.06.03"/>
    <s v="Сайншанд дах гаалийн газар"/>
    <m/>
    <n v="2728.70246"/>
    <m/>
    <x v="8"/>
    <s v="102.Гаалийн албан татвар"/>
  </r>
  <r>
    <x v="1"/>
    <x v="1"/>
    <s v="Adj#0"/>
    <x v="134"/>
    <x v="0"/>
    <s v="CO"/>
    <s v="14.06.09"/>
    <s v="Сайншанд дах гаалийн газар"/>
    <m/>
    <n v="57931.017500000002"/>
    <m/>
    <x v="8"/>
    <s v="102.Гаалийн албан татвар"/>
  </r>
  <r>
    <x v="1"/>
    <x v="1"/>
    <s v="Adj#0"/>
    <x v="134"/>
    <x v="0"/>
    <s v="CO"/>
    <s v="14.05.29"/>
    <s v="Сайншанд дах гаалийн газар"/>
    <m/>
    <n v="5504.8801100000001"/>
    <m/>
    <x v="8"/>
    <s v="102.Гаалийн албан татвар"/>
  </r>
  <r>
    <x v="1"/>
    <x v="1"/>
    <s v="Adj#0"/>
    <x v="134"/>
    <x v="0"/>
    <s v="CO"/>
    <s v="14.06.16"/>
    <s v="Сайншанд дах гаалийн газар"/>
    <m/>
    <n v="86717.481"/>
    <m/>
    <x v="8"/>
    <s v="102.Гаалийн албан татвар"/>
  </r>
  <r>
    <x v="1"/>
    <x v="1"/>
    <s v="Adj#0"/>
    <x v="134"/>
    <x v="0"/>
    <s v="CO"/>
    <s v="14.07.07"/>
    <s v="Сайншанд дах гаалийн газар"/>
    <m/>
    <n v="20486.64976"/>
    <m/>
    <x v="8"/>
    <s v="102.Гаалийн албан татвар"/>
  </r>
  <r>
    <x v="1"/>
    <x v="1"/>
    <s v="Adj#0"/>
    <x v="134"/>
    <x v="0"/>
    <s v="CO"/>
    <s v="14.09.16"/>
    <s v="Дорнод дах гаалийн газар"/>
    <m/>
    <n v="2243.6"/>
    <m/>
    <x v="8"/>
    <s v="102.Гаалийн албан татвар"/>
  </r>
  <r>
    <x v="1"/>
    <x v="1"/>
    <s v="Adj#0"/>
    <x v="134"/>
    <x v="0"/>
    <s v="CO"/>
    <s v="14.09.17"/>
    <s v="Дорнод дах гаалийн газар"/>
    <m/>
    <n v="7.3"/>
    <m/>
    <x v="8"/>
    <s v="102.Гаалийн албан татвар"/>
  </r>
  <r>
    <x v="1"/>
    <x v="1"/>
    <s v="Adj#0"/>
    <x v="134"/>
    <x v="0"/>
    <s v="CO"/>
    <s v="14.09.18"/>
    <s v="Дорнод дах гаалийн газар"/>
    <m/>
    <n v="1760.54043"/>
    <m/>
    <x v="8"/>
    <s v="102.Гаалийн албан татвар"/>
  </r>
  <r>
    <x v="1"/>
    <x v="1"/>
    <s v="Adj#0"/>
    <x v="134"/>
    <x v="0"/>
    <s v="CO"/>
    <s v="14.10.29"/>
    <s v="Дорнод дах гаалийн газар"/>
    <m/>
    <n v="1127.943"/>
    <m/>
    <x v="8"/>
    <s v="102.Гаалийн албан татвар"/>
  </r>
  <r>
    <x v="1"/>
    <x v="1"/>
    <s v="Adj#0"/>
    <x v="134"/>
    <x v="0"/>
    <s v="MTA"/>
    <s v="14.03.26"/>
    <s v="СБД татварын хэлтэс"/>
    <s v="Агаарын бохирдол"/>
    <n v="26.6"/>
    <m/>
    <x v="9"/>
    <s v="107.Агаарын бохирдлын төлбөр"/>
  </r>
  <r>
    <x v="1"/>
    <x v="1"/>
    <s v="Adj#0"/>
    <x v="134"/>
    <x v="0"/>
    <s v="MTA"/>
    <s v="14.03.26"/>
    <s v="СБД татварын хэлтэс"/>
    <s v="Зам ашигласаны төлбөр"/>
    <n v="160"/>
    <m/>
    <x v="9"/>
    <s v="107.Агаарын бохирдлын төлбөр"/>
  </r>
  <r>
    <x v="1"/>
    <x v="1"/>
    <s v="Adj#0"/>
    <x v="134"/>
    <x v="0"/>
    <m/>
    <s v="14.01.23"/>
    <s v="ЗЦГ"/>
    <m/>
    <n v="35"/>
    <m/>
    <x v="12"/>
    <s v="114.Торгууль, хураамж"/>
  </r>
  <r>
    <x v="1"/>
    <x v="1"/>
    <s v="Adj#0"/>
    <x v="134"/>
    <x v="0"/>
    <m/>
    <s v="14.08.29"/>
    <s v="ИХШХЕГ"/>
    <m/>
    <n v="7680"/>
    <m/>
    <x v="12"/>
    <s v="114.Торгууль, хураамж"/>
  </r>
  <r>
    <x v="0"/>
    <x v="1"/>
    <s v="Adj#1"/>
    <x v="134"/>
    <x v="0"/>
    <m/>
    <s v="14.03.12"/>
    <s v="Дорнод аймгийн хөгжлийн сан"/>
    <m/>
    <n v="88765"/>
    <m/>
    <x v="5"/>
    <s v="115.Төрийн байгууллагуудад олгосон хандив, дэмжлэг"/>
  </r>
  <r>
    <x v="0"/>
    <x v="1"/>
    <s v="Adj#1"/>
    <x v="134"/>
    <x v="0"/>
    <s v="MTA"/>
    <s v="14.10.13"/>
    <s v="ТЕГ"/>
    <s v="НӨАТ ын татвар "/>
    <n v="485749"/>
    <m/>
    <x v="3"/>
    <s v="103.Нэмэгдсэн өртгийн албан татвар"/>
  </r>
  <r>
    <x v="0"/>
    <x v="1"/>
    <s v="Adj#1"/>
    <x v="134"/>
    <x v="0"/>
    <s v="MTA"/>
    <s v="14.11.25"/>
    <s v="ТЕГ"/>
    <s v="Тогууль алдангийн төлбөр"/>
    <n v="218779.1"/>
    <m/>
    <x v="3"/>
    <s v="103.Нэмэгдсэн өртгийн албан татвар"/>
  </r>
  <r>
    <x v="0"/>
    <x v="1"/>
    <s v="Adj#1"/>
    <x v="134"/>
    <x v="0"/>
    <m/>
    <s v="14.10.03"/>
    <s v="Дорнод аймаг Баянтүмэн сум"/>
    <m/>
    <n v="350"/>
    <m/>
    <x v="15"/>
    <s v="202.Ус ашигласны төлбөр"/>
  </r>
  <r>
    <x v="0"/>
    <x v="1"/>
    <s v="Adj#1"/>
    <x v="134"/>
    <x v="0"/>
    <m/>
    <s v="14.12.22"/>
    <s v="Дорнод аймаг Баянтүмэн сум"/>
    <m/>
    <n v="910.21500000000003"/>
    <m/>
    <x v="15"/>
    <s v="202.Ус ашигласны төлбөр"/>
  </r>
  <r>
    <x v="0"/>
    <x v="1"/>
    <s v="Adj#1"/>
    <x v="134"/>
    <x v="0"/>
    <s v="MTA"/>
    <s v="14.03.26"/>
    <s v="СБД татварын хэлтэс"/>
    <m/>
    <n v="622.41300000000001"/>
    <m/>
    <x v="22"/>
    <s v="207.Авто тээвэр болон өөрөө явагч тээврийн хэрэгслийн албан татвар "/>
  </r>
  <r>
    <x v="0"/>
    <x v="1"/>
    <s v="Adj#1"/>
    <x v="134"/>
    <x v="0"/>
    <s v="MTA"/>
    <s v="14.08.25"/>
    <s v="СБД татварын хэлтэс"/>
    <m/>
    <n v="21"/>
    <m/>
    <x v="22"/>
    <s v="207.Авто тээвэр болон өөрөө явагч тээврийн хэрэгслийн албан татвар "/>
  </r>
  <r>
    <x v="0"/>
    <x v="1"/>
    <s v="Adj#1"/>
    <x v="133"/>
    <x v="0"/>
    <s v="MTA"/>
    <d v="2014-05-21T00:00:00"/>
    <s v="Хан Уул дүүргийн татвар"/>
    <s v="ААНОТ"/>
    <n v="90.3"/>
    <m/>
    <x v="2"/>
    <s v="101.Аж ахуйн нэгжийн орлогын албан татвар "/>
  </r>
  <r>
    <x v="0"/>
    <x v="1"/>
    <s v="Adj#1"/>
    <x v="133"/>
    <x v="0"/>
    <s v="MTA"/>
    <d v="2014-07-26T00:00:00"/>
    <s v="Хан Уул дүүргийн татвар"/>
    <s v="ААНОТ"/>
    <n v="110"/>
    <m/>
    <x v="2"/>
    <s v="101.Аж ахуйн нэгжийн орлогын албан татвар "/>
  </r>
  <r>
    <x v="0"/>
    <x v="1"/>
    <s v="Adj#2"/>
    <x v="133"/>
    <x v="0"/>
    <s v="MTA"/>
    <d v="2014-07-26T00:00:00"/>
    <s v="Хан Уул дүүргийн татвар"/>
    <s v="ААНОТ"/>
    <n v="-533.9"/>
    <m/>
    <x v="2"/>
    <s v="101.Аж ахуйн нэгжийн орлогын албан татвар "/>
  </r>
  <r>
    <x v="1"/>
    <x v="1"/>
    <s v="Adj#0"/>
    <x v="133"/>
    <x v="0"/>
    <s v="MTA"/>
    <d v="2014-07-26T00:00:00"/>
    <s v="Хан Уул дүүргийн татвар"/>
    <s v="ААНОТ"/>
    <n v="533.9"/>
    <m/>
    <x v="2"/>
    <s v="101.Аж ахуйн нэгжийн орлогын албан татвар "/>
  </r>
  <r>
    <x v="1"/>
    <x v="1"/>
    <s v="Adj#0"/>
    <x v="133"/>
    <x v="0"/>
    <s v="MRAM"/>
    <d v="2014-06-04T00:00:00"/>
    <s v="Ашигт малтмалын газар"/>
    <s v="Лицензийн төлбөр"/>
    <n v="6134.1"/>
    <m/>
    <x v="6"/>
    <s v="105.Ашигт малтмалын ашиглалтын болон хайгуулын тусгай зөвшөөрлийн төлбөр"/>
  </r>
  <r>
    <x v="1"/>
    <x v="1"/>
    <s v="Adj#0"/>
    <x v="133"/>
    <x v="0"/>
    <s v="MRAM"/>
    <d v="2014-06-04T00:00:00"/>
    <s v="Ашигт малтмалын газар"/>
    <s v="Лицензийн төлбөр"/>
    <n v="2335.1"/>
    <m/>
    <x v="6"/>
    <s v="105.Ашигт малтмалын ашиглалтын болон хайгуулын тусгай зөвшөөрлийн төлбөр"/>
  </r>
  <r>
    <x v="1"/>
    <x v="1"/>
    <s v="Adj#0"/>
    <x v="133"/>
    <x v="0"/>
    <s v="MRAM"/>
    <d v="2014-06-05T00:00:00"/>
    <s v="Ашигт малтмалын газар"/>
    <s v="Лицензийн төлбөр"/>
    <n v="4333.5"/>
    <m/>
    <x v="6"/>
    <s v="105.Ашигт малтмалын ашиглалтын болон хайгуулын тусгай зөвшөөрлийн төлбөр"/>
  </r>
  <r>
    <x v="1"/>
    <x v="1"/>
    <s v="Adj#0"/>
    <x v="133"/>
    <x v="0"/>
    <s v="MRAM"/>
    <d v="2014-10-22T00:00:00"/>
    <s v="Ашигт малтмалын газар"/>
    <s v="Лицензийн төлбөр"/>
    <n v="2549.8000000000002"/>
    <m/>
    <x v="6"/>
    <s v="105.Ашигт малтмалын ашиглалтын болон хайгуулын тусгай зөвшөөрлийн төлбөр"/>
  </r>
  <r>
    <x v="0"/>
    <x v="1"/>
    <s v="Adj#1"/>
    <x v="133"/>
    <x v="0"/>
    <s v="NLO"/>
    <d v="2014-06-02T00:00:00"/>
    <s v="ХЭҮТөв"/>
    <s v="Ажлын байрны төлбөр"/>
    <n v="249984"/>
    <m/>
    <x v="11"/>
    <s v="106.Гадаадын мэргэжилтэн, ажилчны ажлын байрны төлбөр"/>
  </r>
  <r>
    <x v="0"/>
    <x v="1"/>
    <s v="Adj#1"/>
    <x v="133"/>
    <x v="0"/>
    <s v="NLO"/>
    <d v="2014-06-02T00:00:00"/>
    <s v="ХЭҮТөв"/>
    <s v="Ажлын байрны төлбөр"/>
    <n v="280768"/>
    <m/>
    <x v="11"/>
    <s v="106.Гадаадын мэргэжилтэн, ажилчны ажлын байрны төлбөр"/>
  </r>
  <r>
    <x v="0"/>
    <x v="1"/>
    <s v="Adj#1"/>
    <x v="133"/>
    <x v="0"/>
    <s v="NLO"/>
    <d v="2014-06-02T00:00:00"/>
    <s v="ХЭҮТөв"/>
    <s v="Ажлын байрны төлбөр"/>
    <n v="23936"/>
    <m/>
    <x v="11"/>
    <s v="106.Гадаадын мэргэжилтэн, ажилчны ажлын байрны төлбөр"/>
  </r>
  <r>
    <x v="0"/>
    <x v="1"/>
    <s v="Adj#1"/>
    <x v="133"/>
    <x v="0"/>
    <s v="NLO"/>
    <d v="2014-06-02T00:00:00"/>
    <s v="ХЭҮТөв"/>
    <s v="Ажлын байрны төлбөр"/>
    <n v="45824"/>
    <m/>
    <x v="11"/>
    <s v="106.Гадаадын мэргэжилтэн, ажилчны ажлын байрны төлбөр"/>
  </r>
  <r>
    <x v="0"/>
    <x v="1"/>
    <s v="Adj#1"/>
    <x v="133"/>
    <x v="0"/>
    <s v="NLO"/>
    <d v="2014-06-02T00:00:00"/>
    <s v="ХЭҮТөв"/>
    <s v="Ажлын байрны төлбөр"/>
    <n v="54259"/>
    <m/>
    <x v="11"/>
    <s v="106.Гадаадын мэргэжилтэн, ажилчны ажлын байрны төлбөр"/>
  </r>
  <r>
    <x v="0"/>
    <x v="1"/>
    <s v="Adj#1"/>
    <x v="133"/>
    <x v="0"/>
    <s v="NLO"/>
    <d v="2014-06-02T00:00:00"/>
    <s v="ХЭҮТөв"/>
    <s v="Ажлын байрны төлбөр"/>
    <n v="20753.7"/>
    <m/>
    <x v="11"/>
    <s v="106.Гадаадын мэргэжилтэн, ажилчны ажлын байрны төлбөр"/>
  </r>
  <r>
    <x v="0"/>
    <x v="1"/>
    <s v="Adj#1"/>
    <x v="133"/>
    <x v="0"/>
    <s v="NLO"/>
    <d v="2014-06-02T00:00:00"/>
    <s v="ХЭҮТөв"/>
    <s v="Ажлын байрны төлбөр"/>
    <n v="8512"/>
    <m/>
    <x v="11"/>
    <s v="106.Гадаадын мэргэжилтэн, ажилчны ажлын байрны төлбөр"/>
  </r>
  <r>
    <x v="0"/>
    <x v="1"/>
    <s v="Adj#1"/>
    <x v="133"/>
    <x v="0"/>
    <s v="NLO"/>
    <d v="2014-06-02T00:00:00"/>
    <s v="ХЭҮТөв"/>
    <s v="Ажлын байрны төлбөр"/>
    <n v="10931"/>
    <m/>
    <x v="11"/>
    <s v="106.Гадаадын мэргэжилтэн, ажилчны ажлын байрны төлбөр"/>
  </r>
  <r>
    <x v="0"/>
    <x v="1"/>
    <s v="Adj#1"/>
    <x v="133"/>
    <x v="0"/>
    <s v="NLO"/>
    <d v="2014-06-02T00:00:00"/>
    <s v="ХЭҮТөв"/>
    <s v="Ажлын байрны төлбөр"/>
    <n v="1868.8"/>
    <m/>
    <x v="11"/>
    <s v="106.Гадаадын мэргэжилтэн, ажилчны ажлын байрны төлбөр"/>
  </r>
  <r>
    <x v="0"/>
    <x v="1"/>
    <s v="Adj#1"/>
    <x v="133"/>
    <x v="0"/>
    <s v="NLO"/>
    <d v="2014-06-02T00:00:00"/>
    <s v="ХЭҮТөв"/>
    <s v="Ажлын байрны төлбөр"/>
    <n v="42240"/>
    <m/>
    <x v="11"/>
    <s v="106.Гадаадын мэргэжилтэн, ажилчны ажлын байрны төлбөр"/>
  </r>
  <r>
    <x v="0"/>
    <x v="1"/>
    <s v="Adj#1"/>
    <x v="133"/>
    <x v="0"/>
    <s v="SSIA"/>
    <d v="2014-01-29T00:00:00"/>
    <s v="ХУД НД хэлтэс"/>
    <s v="НДШ төлөв"/>
    <n v="1845"/>
    <m/>
    <x v="4"/>
    <s v="108.Аж ахуйн нэгжээс төлсөн ажилчдын нийгмийн болон эрүүл мэндийн даатгалын шимтгэл "/>
  </r>
  <r>
    <x v="0"/>
    <x v="1"/>
    <s v="Adj#1"/>
    <x v="133"/>
    <x v="0"/>
    <s v="SSIA"/>
    <d v="2014-02-25T00:00:00"/>
    <s v="ХУД НД хэлтэс"/>
    <s v="НДШ төлөв"/>
    <n v="1262"/>
    <m/>
    <x v="4"/>
    <s v="108.Аж ахуйн нэгжээс төлсөн ажилчдын нийгмийн болон эрүүл мэндийн даатгалын шимтгэл "/>
  </r>
  <r>
    <x v="0"/>
    <x v="1"/>
    <s v="Adj#1"/>
    <x v="133"/>
    <x v="0"/>
    <s v="SSIA"/>
    <d v="2014-03-25T00:00:00"/>
    <s v="ХУД НД хэлтэс"/>
    <s v="НДШ төлөв"/>
    <n v="1140"/>
    <m/>
    <x v="4"/>
    <s v="108.Аж ахуйн нэгжээс төлсөн ажилчдын нийгмийн болон эрүүл мэндийн даатгалын шимтгэл "/>
  </r>
  <r>
    <x v="0"/>
    <x v="1"/>
    <s v="Adj#1"/>
    <x v="133"/>
    <x v="0"/>
    <s v="SSIA"/>
    <d v="2014-03-26T00:00:00"/>
    <s v="ХУД НД хэлтэс"/>
    <s v="НДШ төлөв"/>
    <n v="1790"/>
    <m/>
    <x v="4"/>
    <s v="108.Аж ахуйн нэгжээс төлсөн ажилчдын нийгмийн болон эрүүл мэндийн даатгалын шимтгэл "/>
  </r>
  <r>
    <x v="0"/>
    <x v="1"/>
    <s v="Adj#1"/>
    <x v="133"/>
    <x v="0"/>
    <s v="SSIA"/>
    <d v="2014-04-28T00:00:00"/>
    <s v="ХУД НД хэлтэс"/>
    <s v="НДШ төлөв"/>
    <n v="2242.6999999999998"/>
    <m/>
    <x v="4"/>
    <s v="108.Аж ахуйн нэгжээс төлсөн ажилчдын нийгмийн болон эрүүл мэндийн даатгалын шимтгэл "/>
  </r>
  <r>
    <x v="0"/>
    <x v="1"/>
    <s v="Adj#1"/>
    <x v="133"/>
    <x v="0"/>
    <s v="SSIA"/>
    <d v="2014-05-25T00:00:00"/>
    <s v="ХУД НД хэлтэс"/>
    <s v="НДШ төлөв"/>
    <n v="2237"/>
    <m/>
    <x v="4"/>
    <s v="108.Аж ахуйн нэгжээс төлсөн ажилчдын нийгмийн болон эрүүл мэндийн даатгалын шимтгэл "/>
  </r>
  <r>
    <x v="0"/>
    <x v="1"/>
    <s v="Adj#1"/>
    <x v="133"/>
    <x v="0"/>
    <s v="SSIA"/>
    <d v="2014-06-30T00:00:00"/>
    <s v="ХУД НД хэлтэс"/>
    <s v="НДШ төлөв"/>
    <n v="2700"/>
    <m/>
    <x v="4"/>
    <s v="108.Аж ахуйн нэгжээс төлсөн ажилчдын нийгмийн болон эрүүл мэндийн даатгалын шимтгэл "/>
  </r>
  <r>
    <x v="0"/>
    <x v="1"/>
    <s v="Adj#1"/>
    <x v="133"/>
    <x v="0"/>
    <s v="SSIA"/>
    <d v="2014-07-31T00:00:00"/>
    <s v="ХУД НД хэлтэс"/>
    <s v="НДШ төлөв"/>
    <n v="2105"/>
    <m/>
    <x v="4"/>
    <s v="108.Аж ахуйн нэгжээс төлсөн ажилчдын нийгмийн болон эрүүл мэндийн даатгалын шимтгэл "/>
  </r>
  <r>
    <x v="0"/>
    <x v="1"/>
    <s v="Adj#1"/>
    <x v="133"/>
    <x v="0"/>
    <s v="SSIA"/>
    <d v="2014-08-25T00:00:00"/>
    <s v="ХУД НД хэлтэс"/>
    <s v="НДШ төлөв"/>
    <n v="2150"/>
    <m/>
    <x v="4"/>
    <s v="108.Аж ахуйн нэгжээс төлсөн ажилчдын нийгмийн болон эрүүл мэндийн даатгалын шимтгэл "/>
  </r>
  <r>
    <x v="0"/>
    <x v="1"/>
    <s v="Adj#1"/>
    <x v="133"/>
    <x v="0"/>
    <s v="SSIA"/>
    <d v="2014-09-26T00:00:00"/>
    <s v="ХУД НД хэлтэс"/>
    <s v="НДШ төлөв"/>
    <n v="2846"/>
    <m/>
    <x v="4"/>
    <s v="108.Аж ахуйн нэгжээс төлсөн ажилчдын нийгмийн болон эрүүл мэндийн даатгалын шимтгэл "/>
  </r>
  <r>
    <x v="0"/>
    <x v="1"/>
    <s v="Adj#1"/>
    <x v="133"/>
    <x v="0"/>
    <s v="SSIA"/>
    <d v="2014-10-01T00:00:00"/>
    <s v="ХУД НД хэлтэс"/>
    <s v="НДШ төлөв"/>
    <n v="3086"/>
    <m/>
    <x v="4"/>
    <s v="108.Аж ахуйн нэгжээс төлсөн ажилчдын нийгмийн болон эрүүл мэндийн даатгалын шимтгэл "/>
  </r>
  <r>
    <x v="0"/>
    <x v="1"/>
    <s v="Adj#1"/>
    <x v="133"/>
    <x v="0"/>
    <s v="SSIA"/>
    <d v="2014-10-31T00:00:00"/>
    <s v="ХУД НД хэлтэс"/>
    <s v="НДШ төлөв"/>
    <n v="2500"/>
    <m/>
    <x v="4"/>
    <s v="108.Аж ахуйн нэгжээс төлсөн ажилчдын нийгмийн болон эрүүл мэндийн даатгалын шимтгэл "/>
  </r>
  <r>
    <x v="0"/>
    <x v="1"/>
    <s v="Adj#1"/>
    <x v="133"/>
    <x v="0"/>
    <s v="SSIA"/>
    <d v="2014-11-28T00:00:00"/>
    <s v="ХУД НД хэлтэс"/>
    <s v="НДШ төлөв"/>
    <n v="2351.8000000000002"/>
    <m/>
    <x v="4"/>
    <s v="108.Аж ахуйн нэгжээс төлсөн ажилчдын нийгмийн болон эрүүл мэндийн даатгалын шимтгэл "/>
  </r>
  <r>
    <x v="0"/>
    <x v="1"/>
    <s v="Adj#1"/>
    <x v="133"/>
    <x v="0"/>
    <s v="SSIA"/>
    <d v="2014-12-25T00:00:00"/>
    <s v="ХУД НД хэлтэс"/>
    <s v="НДШ төлөв"/>
    <n v="2880.6"/>
    <m/>
    <x v="4"/>
    <s v="108.Аж ахуйн нэгжээс төлсөн ажилчдын нийгмийн болон эрүүл мэндийн даатгалын шимтгэл "/>
  </r>
  <r>
    <x v="0"/>
    <x v="1"/>
    <s v="Adj#1"/>
    <x v="133"/>
    <x v="0"/>
    <s v="SSIA"/>
    <d v="2014-02-07T00:00:00"/>
    <s v="ХУД НД хэлтэс"/>
    <s v="НДШ төлөв"/>
    <n v="1375.3"/>
    <m/>
    <x v="4"/>
    <s v="108.Аж ахуйн нэгжээс төлсөн ажилчдын нийгмийн болон эрүүл мэндийн даатгалын шимтгэл "/>
  </r>
  <r>
    <x v="0"/>
    <x v="1"/>
    <s v="Adj#1"/>
    <x v="133"/>
    <x v="0"/>
    <s v="SSIA"/>
    <d v="2014-02-25T00:00:00"/>
    <s v="ХУД НД хэлтэс"/>
    <s v="НДШ төлөв"/>
    <n v="1035.3"/>
    <m/>
    <x v="4"/>
    <s v="108.Аж ахуйн нэгжээс төлсөн ажилчдын нийгмийн болон эрүүл мэндийн даатгалын шимтгэл "/>
  </r>
  <r>
    <x v="0"/>
    <x v="1"/>
    <s v="Adj#1"/>
    <x v="133"/>
    <x v="0"/>
    <s v="SSIA"/>
    <d v="2014-04-28T00:00:00"/>
    <s v="ХУД НД хэлтэс"/>
    <s v="НДШ төлөв"/>
    <n v="1523"/>
    <m/>
    <x v="4"/>
    <s v="108.Аж ахуйн нэгжээс төлсөн ажилчдын нийгмийн болон эрүүл мэндийн даатгалын шимтгэл "/>
  </r>
  <r>
    <x v="0"/>
    <x v="1"/>
    <s v="Adj#1"/>
    <x v="133"/>
    <x v="0"/>
    <s v="SSIA"/>
    <d v="2014-05-28T00:00:00"/>
    <s v="ХУД НД хэлтэс"/>
    <s v="НДШ төлөв"/>
    <n v="1565.3"/>
    <m/>
    <x v="4"/>
    <s v="108.Аж ахуйн нэгжээс төлсөн ажилчдын нийгмийн болон эрүүл мэндийн даатгалын шимтгэл "/>
  </r>
  <r>
    <x v="0"/>
    <x v="1"/>
    <s v="Adj#1"/>
    <x v="133"/>
    <x v="0"/>
    <s v="SSIA"/>
    <d v="2014-06-30T00:00:00"/>
    <s v="ХУД НД хэлтэс"/>
    <s v="НДШ төлөв"/>
    <n v="1485"/>
    <m/>
    <x v="4"/>
    <s v="108.Аж ахуйн нэгжээс төлсөн ажилчдын нийгмийн болон эрүүл мэндийн даатгалын шимтгэл "/>
  </r>
  <r>
    <x v="0"/>
    <x v="1"/>
    <s v="Adj#1"/>
    <x v="133"/>
    <x v="0"/>
    <s v="SSIA"/>
    <d v="2014-06-30T00:00:00"/>
    <s v="ХУД НД хэлтэс"/>
    <s v="НДШ төлөв"/>
    <n v="64"/>
    <m/>
    <x v="4"/>
    <s v="108.Аж ахуйн нэгжээс төлсөн ажилчдын нийгмийн болон эрүүл мэндийн даатгалын шимтгэл "/>
  </r>
  <r>
    <x v="0"/>
    <x v="1"/>
    <s v="Adj#1"/>
    <x v="133"/>
    <x v="0"/>
    <s v="SSIA"/>
    <d v="2014-06-30T00:00:00"/>
    <s v="ХУД НД хэлтэс"/>
    <s v="НДШ төлөв"/>
    <n v="3906.03"/>
    <m/>
    <x v="4"/>
    <s v="108.Аж ахуйн нэгжээс төлсөн ажилчдын нийгмийн болон эрүүл мэндийн даатгалын шимтгэл "/>
  </r>
  <r>
    <x v="0"/>
    <x v="1"/>
    <s v="Adj#1"/>
    <x v="133"/>
    <x v="0"/>
    <s v="SSIA"/>
    <d v="2014-06-30T00:00:00"/>
    <s v="ХУД НД хэлтэс"/>
    <s v="НДШ төлөв"/>
    <n v="3852.08"/>
    <m/>
    <x v="4"/>
    <s v="108.Аж ахуйн нэгжээс төлсөн ажилчдын нийгмийн болон эрүүл мэндийн даатгалын шимтгэл "/>
  </r>
  <r>
    <x v="0"/>
    <x v="1"/>
    <s v="Adj#1"/>
    <x v="133"/>
    <x v="0"/>
    <s v="SSIA"/>
    <d v="2014-07-31T00:00:00"/>
    <s v="ХУД НД хэлтэс"/>
    <s v="НДШ төлөв"/>
    <n v="15087.7"/>
    <m/>
    <x v="4"/>
    <s v="108.Аж ахуйн нэгжээс төлсөн ажилчдын нийгмийн болон эрүүл мэндийн даатгалын шимтгэл "/>
  </r>
  <r>
    <x v="0"/>
    <x v="1"/>
    <s v="Adj#1"/>
    <x v="133"/>
    <x v="0"/>
    <s v="SSIA"/>
    <d v="2014-07-31T00:00:00"/>
    <s v="ХУД НД хэлтэс"/>
    <s v="НДШ төлөв"/>
    <n v="1845.6"/>
    <m/>
    <x v="4"/>
    <s v="108.Аж ахуйн нэгжээс төлсөн ажилчдын нийгмийн болон эрүүл мэндийн даатгалын шимтгэл "/>
  </r>
  <r>
    <x v="0"/>
    <x v="1"/>
    <s v="Adj#1"/>
    <x v="133"/>
    <x v="0"/>
    <s v="SSIA"/>
    <d v="2014-08-28T00:00:00"/>
    <s v="ХУД НД хэлтэс"/>
    <s v="НДШ төлөв"/>
    <n v="1774.5"/>
    <m/>
    <x v="4"/>
    <s v="108.Аж ахуйн нэгжээс төлсөн ажилчдын нийгмийн болон эрүүл мэндийн даатгалын шимтгэл "/>
  </r>
  <r>
    <x v="0"/>
    <x v="1"/>
    <s v="Adj#1"/>
    <x v="133"/>
    <x v="0"/>
    <s v="SSIA"/>
    <d v="2014-08-28T00:00:00"/>
    <s v="ХУД НД хэлтэс"/>
    <s v="НДШ төлөв"/>
    <n v="17625"/>
    <m/>
    <x v="4"/>
    <s v="108.Аж ахуйн нэгжээс төлсөн ажилчдын нийгмийн болон эрүүл мэндийн даатгалын шимтгэл "/>
  </r>
  <r>
    <x v="0"/>
    <x v="1"/>
    <s v="Adj#1"/>
    <x v="133"/>
    <x v="0"/>
    <s v="SSIA"/>
    <d v="2014-10-01T00:00:00"/>
    <s v="ХУД НД хэлтэс"/>
    <s v="НДШ төлөв"/>
    <n v="18984.2"/>
    <m/>
    <x v="4"/>
    <s v="108.Аж ахуйн нэгжээс төлсөн ажилчдын нийгмийн болон эрүүл мэндийн даатгалын шимтгэл "/>
  </r>
  <r>
    <x v="0"/>
    <x v="1"/>
    <s v="Adj#1"/>
    <x v="133"/>
    <x v="0"/>
    <s v="SSIA"/>
    <d v="2014-10-31T00:00:00"/>
    <s v="ХУД НД хэлтэс"/>
    <s v="НДШ төлөв"/>
    <n v="3100"/>
    <m/>
    <x v="4"/>
    <s v="108.Аж ахуйн нэгжээс төлсөн ажилчдын нийгмийн болон эрүүл мэндийн даатгалын шимтгэл "/>
  </r>
  <r>
    <x v="0"/>
    <x v="1"/>
    <s v="Adj#1"/>
    <x v="133"/>
    <x v="0"/>
    <s v="SSIA"/>
    <d v="2014-10-31T00:00:00"/>
    <s v="ХУД НД хэлтэс"/>
    <s v="НДШ төлөв"/>
    <n v="276"/>
    <m/>
    <x v="4"/>
    <s v="108.Аж ахуйн нэгжээс төлсөн ажилчдын нийгмийн болон эрүүл мэндийн даатгалын шимтгэл "/>
  </r>
  <r>
    <x v="0"/>
    <x v="1"/>
    <s v="Adj#1"/>
    <x v="133"/>
    <x v="0"/>
    <s v="SSIA"/>
    <d v="2014-10-31T00:00:00"/>
    <s v="ХУД НД хэлтэс"/>
    <s v="НДШ төлөв"/>
    <n v="18083"/>
    <m/>
    <x v="4"/>
    <s v="108.Аж ахуйн нэгжээс төлсөн ажилчдын нийгмийн болон эрүүл мэндийн даатгалын шимтгэл "/>
  </r>
  <r>
    <x v="0"/>
    <x v="1"/>
    <s v="Adj#1"/>
    <x v="133"/>
    <x v="0"/>
    <s v="SSIA"/>
    <d v="2014-11-28T00:00:00"/>
    <s v="ХУД НД хэлтэс"/>
    <s v="НДШ төлөв"/>
    <n v="16435.3"/>
    <m/>
    <x v="4"/>
    <s v="108.Аж ахуйн нэгжээс төлсөн ажилчдын нийгмийн болон эрүүл мэндийн даатгалын шимтгэл "/>
  </r>
  <r>
    <x v="0"/>
    <x v="1"/>
    <s v="Adj#1"/>
    <x v="133"/>
    <x v="0"/>
    <s v="SSIA"/>
    <d v="2014-11-28T00:00:00"/>
    <s v="ХУД НД хэлтэс"/>
    <s v="НДШ төлөв"/>
    <n v="4334"/>
    <m/>
    <x v="4"/>
    <s v="108.Аж ахуйн нэгжээс төлсөн ажилчдын нийгмийн болон эрүүл мэндийн даатгалын шимтгэл "/>
  </r>
  <r>
    <x v="0"/>
    <x v="1"/>
    <s v="Adj#1"/>
    <x v="133"/>
    <x v="0"/>
    <s v="SSIA"/>
    <d v="2014-11-28T00:00:00"/>
    <s v="ХУД НД хэлтэс"/>
    <s v="НДШ төлөв"/>
    <n v="276"/>
    <m/>
    <x v="4"/>
    <s v="108.Аж ахуйн нэгжээс төлсөн ажилчдын нийгмийн болон эрүүл мэндийн даатгалын шимтгэл "/>
  </r>
  <r>
    <x v="0"/>
    <x v="1"/>
    <s v="Adj#1"/>
    <x v="133"/>
    <x v="0"/>
    <s v="SSIA"/>
    <d v="2014-11-28T00:00:00"/>
    <s v="ХУД НД хэлтэс"/>
    <s v="НДШ төлөв"/>
    <n v="3900"/>
    <m/>
    <x v="4"/>
    <s v="108.Аж ахуйн нэгжээс төлсөн ажилчдын нийгмийн болон эрүүл мэндийн даатгалын шимтгэл "/>
  </r>
  <r>
    <x v="0"/>
    <x v="1"/>
    <s v="Adj#1"/>
    <x v="133"/>
    <x v="0"/>
    <s v="SSIA"/>
    <d v="2014-12-25T00:00:00"/>
    <s v="ХУД НД хэлтэс"/>
    <s v="НДШ төлөв"/>
    <n v="6469.23"/>
    <m/>
    <x v="4"/>
    <s v="108.Аж ахуйн нэгжээс төлсөн ажилчдын нийгмийн болон эрүүл мэндийн даатгалын шимтгэл "/>
  </r>
  <r>
    <x v="0"/>
    <x v="1"/>
    <s v="Adj#1"/>
    <x v="133"/>
    <x v="0"/>
    <s v="SSIA"/>
    <d v="2014-12-25T00:00:00"/>
    <s v="ХУД НД хэлтэс"/>
    <s v="НДШ төлөв"/>
    <n v="276"/>
    <m/>
    <x v="4"/>
    <s v="108.Аж ахуйн нэгжээс төлсөн ажилчдын нийгмийн болон эрүүл мэндийн даатгалын шимтгэл "/>
  </r>
  <r>
    <x v="0"/>
    <x v="1"/>
    <s v="Adj#1"/>
    <x v="133"/>
    <x v="0"/>
    <s v="SSIA"/>
    <d v="2014-12-25T00:00:00"/>
    <s v="ХУД НД хэлтэс"/>
    <s v="НДШ төлөв"/>
    <n v="12466.7"/>
    <m/>
    <x v="4"/>
    <s v="108.Аж ахуйн нэгжээс төлсөн ажилчдын нийгмийн болон эрүүл мэндийн даатгалын шимтгэл "/>
  </r>
  <r>
    <x v="0"/>
    <x v="1"/>
    <s v="Adj#1"/>
    <x v="133"/>
    <x v="0"/>
    <s v="SSIA"/>
    <d v="2014-12-25T00:00:00"/>
    <s v="ХУД НД хэлтэс"/>
    <s v="НДШ төлөв"/>
    <n v="-34799.4"/>
    <m/>
    <x v="4"/>
    <s v="108.Аж ахуйн нэгжээс төлсөн ажилчдын нийгмийн болон эрүүл мэндийн даатгалын шимтгэл "/>
  </r>
  <r>
    <x v="1"/>
    <x v="1"/>
    <s v="Adj#0"/>
    <x v="133"/>
    <x v="0"/>
    <s v="SSIA"/>
    <d v="2014-12-25T00:00:00"/>
    <s v="ХУД НД хэлтэс"/>
    <s v="НДШ төлөв"/>
    <n v="34799.4"/>
    <m/>
    <x v="4"/>
    <s v="108.Аж ахуйн нэгжээс төлсөн ажилчдын нийгмийн болон эрүүл мэндийн даатгалын шимтгэл "/>
  </r>
  <r>
    <x v="0"/>
    <x v="1"/>
    <s v="Adj#2"/>
    <x v="133"/>
    <x v="0"/>
    <s v="CO"/>
    <s v="2014.06.20"/>
    <s v="ГЕГ"/>
    <s v="НӨАТ"/>
    <n v="9592.5118899999998"/>
    <m/>
    <x v="3"/>
    <s v="103.Нэмэгдсэн өртгийн албан татвар"/>
  </r>
  <r>
    <x v="0"/>
    <x v="1"/>
    <s v="Adj#2"/>
    <x v="133"/>
    <x v="0"/>
    <s v="CO"/>
    <s v="2014.06.20"/>
    <s v="ГЕГ"/>
    <s v="НӨАТ"/>
    <n v="7469.1340499999997"/>
    <m/>
    <x v="3"/>
    <s v="103.Нэмэгдсэн өртгийн албан татвар"/>
  </r>
  <r>
    <x v="0"/>
    <x v="1"/>
    <s v="Adj#2"/>
    <x v="133"/>
    <x v="0"/>
    <s v="CO"/>
    <s v="2014.07.08"/>
    <s v="ГЕГ"/>
    <s v="НӨАТ"/>
    <n v="13597.53752"/>
    <m/>
    <x v="3"/>
    <s v="103.Нэмэгдсэн өртгийн албан татвар"/>
  </r>
  <r>
    <x v="0"/>
    <x v="1"/>
    <s v="Adj#2"/>
    <x v="133"/>
    <x v="0"/>
    <s v="CO"/>
    <s v="2014.07.08"/>
    <s v="ГЕГ"/>
    <s v="НӨАТ"/>
    <n v="896.89247999999998"/>
    <m/>
    <x v="3"/>
    <s v="103.Нэмэгдсэн өртгийн албан татвар"/>
  </r>
  <r>
    <x v="0"/>
    <x v="1"/>
    <s v="Adj#2"/>
    <x v="133"/>
    <x v="0"/>
    <s v="CO"/>
    <s v="2014.08.13"/>
    <s v="ГЕГ"/>
    <s v="НӨАТ"/>
    <n v="8596.92137"/>
    <m/>
    <x v="3"/>
    <s v="103.Нэмэгдсэн өртгийн албан татвар"/>
  </r>
  <r>
    <x v="0"/>
    <x v="1"/>
    <s v="Adj#2"/>
    <x v="133"/>
    <x v="0"/>
    <s v="CO"/>
    <s v="2014.08.07"/>
    <s v="ГЕГ"/>
    <s v="НӨАТ"/>
    <n v="2701.1098299999999"/>
    <m/>
    <x v="3"/>
    <s v="103.Нэмэгдсэн өртгийн албан татвар"/>
  </r>
  <r>
    <x v="0"/>
    <x v="1"/>
    <s v="Adj#2"/>
    <x v="133"/>
    <x v="0"/>
    <s v="CO"/>
    <s v="2014.08.12"/>
    <s v="ГЕГ"/>
    <s v="НӨАТ"/>
    <n v="452.58051"/>
    <m/>
    <x v="3"/>
    <s v="103.Нэмэгдсэн өртгийн албан татвар"/>
  </r>
  <r>
    <x v="0"/>
    <x v="1"/>
    <s v="Adj#2"/>
    <x v="133"/>
    <x v="0"/>
    <s v="CO"/>
    <s v="2014.08.12"/>
    <s v="ГЕГ"/>
    <s v="НӨАТ"/>
    <n v="16260.804"/>
    <m/>
    <x v="3"/>
    <s v="103.Нэмэгдсэн өртгийн албан татвар"/>
  </r>
  <r>
    <x v="0"/>
    <x v="1"/>
    <s v="Adj#2"/>
    <x v="133"/>
    <x v="0"/>
    <s v="CO"/>
    <s v="2014.08.12"/>
    <s v="ГЕГ"/>
    <s v="НӨАТ"/>
    <n v="1799.1728999999998"/>
    <m/>
    <x v="3"/>
    <s v="103.Нэмэгдсэн өртгийн албан татвар"/>
  </r>
  <r>
    <x v="0"/>
    <x v="1"/>
    <s v="Adj#2"/>
    <x v="133"/>
    <x v="0"/>
    <s v="CO"/>
    <s v="2014.08.12"/>
    <s v="ГЕГ"/>
    <s v="НӨАТ"/>
    <n v="9818.5975799999997"/>
    <m/>
    <x v="3"/>
    <s v="103.Нэмэгдсэн өртгийн албан татвар"/>
  </r>
  <r>
    <x v="0"/>
    <x v="1"/>
    <s v="Adj#2"/>
    <x v="133"/>
    <x v="0"/>
    <s v="CO"/>
    <s v="2014.08.12"/>
    <s v="ГЕГ"/>
    <s v="НӨАТ"/>
    <n v="4700.5988399999997"/>
    <m/>
    <x v="3"/>
    <s v="103.Нэмэгдсэн өртгийн албан татвар"/>
  </r>
  <r>
    <x v="0"/>
    <x v="1"/>
    <s v="Adj#2"/>
    <x v="133"/>
    <x v="0"/>
    <s v="CO"/>
    <s v="2014.08.13"/>
    <s v="ГЕГ"/>
    <s v="НӨАТ"/>
    <n v="13040.296269999999"/>
    <m/>
    <x v="3"/>
    <s v="103.Нэмэгдсэн өртгийн албан татвар"/>
  </r>
  <r>
    <x v="0"/>
    <x v="1"/>
    <s v="Adj#2"/>
    <x v="133"/>
    <x v="0"/>
    <s v="CO"/>
    <s v="2014.08.13"/>
    <s v="ГЕГ"/>
    <s v="НӨАТ"/>
    <n v="28592.306639999999"/>
    <m/>
    <x v="3"/>
    <s v="103.Нэмэгдсэн өртгийн албан татвар"/>
  </r>
  <r>
    <x v="0"/>
    <x v="1"/>
    <s v="Adj#2"/>
    <x v="133"/>
    <x v="0"/>
    <s v="CO"/>
    <s v="2014.08.13"/>
    <s v="ГЕГ"/>
    <s v="НӨАТ"/>
    <n v="7727.43613"/>
    <m/>
    <x v="3"/>
    <s v="103.Нэмэгдсэн өртгийн албан татвар"/>
  </r>
  <r>
    <x v="0"/>
    <x v="1"/>
    <s v="Adj#2"/>
    <x v="133"/>
    <x v="0"/>
    <s v="CO"/>
    <s v="2014.08.15"/>
    <s v="ГЕГ"/>
    <s v="НӨАТ"/>
    <n v="19513.115539999999"/>
    <m/>
    <x v="3"/>
    <s v="103.Нэмэгдсэн өртгийн албан татвар"/>
  </r>
  <r>
    <x v="0"/>
    <x v="1"/>
    <s v="Adj#2"/>
    <x v="133"/>
    <x v="0"/>
    <s v="CO"/>
    <s v="2014.08.27"/>
    <s v="ГЕГ"/>
    <s v="НӨАТ"/>
    <n v="827.33443"/>
    <m/>
    <x v="3"/>
    <s v="103.Нэмэгдсэн өртгийн албан татвар"/>
  </r>
  <r>
    <x v="0"/>
    <x v="1"/>
    <s v="Adj#2"/>
    <x v="133"/>
    <x v="0"/>
    <s v="CO"/>
    <s v="2014.08.27"/>
    <s v="ГЕГ"/>
    <s v="НӨАТ"/>
    <n v="6238.6159299999999"/>
    <m/>
    <x v="3"/>
    <s v="103.Нэмэгдсэн өртгийн албан татвар"/>
  </r>
  <r>
    <x v="0"/>
    <x v="1"/>
    <s v="Adj#2"/>
    <x v="133"/>
    <x v="0"/>
    <s v="CO"/>
    <s v="2014.08.27"/>
    <s v="ГЕГ"/>
    <s v="НӨАТ"/>
    <n v="13038.774519999999"/>
    <m/>
    <x v="3"/>
    <s v="103.Нэмэгдсэн өртгийн албан татвар"/>
  </r>
  <r>
    <x v="0"/>
    <x v="1"/>
    <s v="Adj#2"/>
    <x v="133"/>
    <x v="0"/>
    <s v="CO"/>
    <s v="2014.08.14"/>
    <s v="ГЕГ"/>
    <s v="НӨАТ"/>
    <n v="90993.264519999997"/>
    <m/>
    <x v="3"/>
    <s v="103.Нэмэгдсэн өртгийн албан татвар"/>
  </r>
  <r>
    <x v="0"/>
    <x v="1"/>
    <s v="Adj#2"/>
    <x v="133"/>
    <x v="0"/>
    <s v="CO"/>
    <s v="2014.08.14"/>
    <s v="ГЕГ"/>
    <s v="НӨАТ"/>
    <n v="18714.76613"/>
    <m/>
    <x v="3"/>
    <s v="103.Нэмэгдсэн өртгийн албан татвар"/>
  </r>
  <r>
    <x v="0"/>
    <x v="1"/>
    <s v="Adj#2"/>
    <x v="133"/>
    <x v="0"/>
    <s v="CO"/>
    <s v="2014.08.14"/>
    <s v="ГЕГ"/>
    <s v="НӨАТ"/>
    <n v="53240.317200000005"/>
    <m/>
    <x v="3"/>
    <s v="103.Нэмэгдсэн өртгийн албан татвар"/>
  </r>
  <r>
    <x v="0"/>
    <x v="1"/>
    <s v="Adj#2"/>
    <x v="133"/>
    <x v="0"/>
    <s v="CO"/>
    <s v="2014.08.14"/>
    <s v="ГЕГ"/>
    <s v="НӨАТ"/>
    <n v="8712.1421999999984"/>
    <m/>
    <x v="3"/>
    <s v="103.Нэмэгдсэн өртгийн албан татвар"/>
  </r>
  <r>
    <x v="0"/>
    <x v="1"/>
    <s v="Adj#2"/>
    <x v="133"/>
    <x v="0"/>
    <s v="CO"/>
    <s v="2014.08.14"/>
    <s v="ГЕГ"/>
    <s v="НӨАТ"/>
    <n v="62275.278490000004"/>
    <m/>
    <x v="3"/>
    <s v="103.Нэмэгдсэн өртгийн албан татвар"/>
  </r>
  <r>
    <x v="0"/>
    <x v="1"/>
    <s v="Adj#2"/>
    <x v="133"/>
    <x v="0"/>
    <s v="CO"/>
    <s v="2014.08.14"/>
    <s v="ГЕГ"/>
    <s v="НӨАТ"/>
    <n v="8453.6882799999985"/>
    <m/>
    <x v="3"/>
    <s v="103.Нэмэгдсэн өртгийн албан татвар"/>
  </r>
  <r>
    <x v="0"/>
    <x v="1"/>
    <s v="Adj#2"/>
    <x v="133"/>
    <x v="0"/>
    <s v="CO"/>
    <s v="2014.09.02"/>
    <s v="ГЕГ"/>
    <s v="НӨАТ"/>
    <n v="8741.5769099999998"/>
    <m/>
    <x v="3"/>
    <s v="103.Нэмэгдсэн өртгийн албан татвар"/>
  </r>
  <r>
    <x v="0"/>
    <x v="1"/>
    <s v="Adj#2"/>
    <x v="133"/>
    <x v="0"/>
    <s v="CO"/>
    <s v="2014.09.05"/>
    <s v="ГЕГ"/>
    <s v="НӨАТ"/>
    <n v="7687.8486700000003"/>
    <m/>
    <x v="3"/>
    <s v="103.Нэмэгдсэн өртгийн албан татвар"/>
  </r>
  <r>
    <x v="0"/>
    <x v="1"/>
    <s v="Adj#2"/>
    <x v="133"/>
    <x v="0"/>
    <s v="CO"/>
    <s v="2014.09.03"/>
    <s v="ГЕГ"/>
    <s v="НӨАТ"/>
    <n v="144519.90904"/>
    <m/>
    <x v="3"/>
    <s v="103.Нэмэгдсэн өртгийн албан татвар"/>
  </r>
  <r>
    <x v="0"/>
    <x v="1"/>
    <s v="Adj#2"/>
    <x v="133"/>
    <x v="0"/>
    <s v="CO"/>
    <s v="2014.09.04"/>
    <s v="ГЕГ"/>
    <s v="НӨАТ"/>
    <n v="142721.88855"/>
    <m/>
    <x v="3"/>
    <s v="103.Нэмэгдсэн өртгийн албан татвар"/>
  </r>
  <r>
    <x v="0"/>
    <x v="1"/>
    <s v="Adj#2"/>
    <x v="133"/>
    <x v="0"/>
    <s v="CO"/>
    <s v="2014.07.18"/>
    <s v="ГЕГ"/>
    <s v="НӨАТ"/>
    <n v="4137.7960000000003"/>
    <m/>
    <x v="3"/>
    <s v="103.Нэмэгдсэн өртгийн албан татвар"/>
  </r>
  <r>
    <x v="0"/>
    <x v="1"/>
    <s v="Adj#2"/>
    <x v="133"/>
    <x v="0"/>
    <s v="CO"/>
    <s v="2014.09.05"/>
    <s v="ГЕГ"/>
    <s v="НӨАТ"/>
    <n v="16784.472470000001"/>
    <m/>
    <x v="3"/>
    <s v="103.Нэмэгдсэн өртгийн албан татвар"/>
  </r>
  <r>
    <x v="0"/>
    <x v="1"/>
    <s v="Adj#2"/>
    <x v="133"/>
    <x v="0"/>
    <s v="CO"/>
    <s v="2014.09.15"/>
    <s v="ГЕГ"/>
    <s v="НӨАТ"/>
    <n v="46513.982739999999"/>
    <m/>
    <x v="3"/>
    <s v="103.Нэмэгдсэн өртгийн албан татвар"/>
  </r>
  <r>
    <x v="0"/>
    <x v="1"/>
    <s v="Adj#2"/>
    <x v="133"/>
    <x v="0"/>
    <s v="CO"/>
    <s v="2014.10.10"/>
    <s v="ГЕГ"/>
    <s v="НӨАТ"/>
    <n v="28415.91085"/>
    <m/>
    <x v="3"/>
    <s v="103.Нэмэгдсэн өртгийн албан татвар"/>
  </r>
  <r>
    <x v="0"/>
    <x v="1"/>
    <s v="Adj#2"/>
    <x v="133"/>
    <x v="0"/>
    <s v="CO"/>
    <s v="2014.10.10"/>
    <s v="ГЕГ"/>
    <s v="НӨАТ"/>
    <n v="15332.533810000001"/>
    <m/>
    <x v="3"/>
    <s v="103.Нэмэгдсэн өртгийн албан татвар"/>
  </r>
  <r>
    <x v="0"/>
    <x v="1"/>
    <s v="Adj#2"/>
    <x v="133"/>
    <x v="0"/>
    <s v="CO"/>
    <s v="2014.10.13"/>
    <s v="ГЕГ"/>
    <s v="НӨАТ"/>
    <n v="6222.3871200000003"/>
    <m/>
    <x v="3"/>
    <s v="103.Нэмэгдсэн өртгийн албан татвар"/>
  </r>
  <r>
    <x v="0"/>
    <x v="1"/>
    <s v="Adj#2"/>
    <x v="133"/>
    <x v="0"/>
    <s v="CO"/>
    <s v="2014.09.26"/>
    <s v="ГЕГ"/>
    <s v="НӨАТ"/>
    <n v="2710.1170000000002"/>
    <m/>
    <x v="3"/>
    <s v="103.Нэмэгдсэн өртгийн албан татвар"/>
  </r>
  <r>
    <x v="0"/>
    <x v="1"/>
    <s v="Adj#2"/>
    <x v="133"/>
    <x v="0"/>
    <s v="CO"/>
    <s v="2014.09.19"/>
    <s v="ГЕГ"/>
    <s v="НӨАТ"/>
    <n v="7192.8672000000006"/>
    <m/>
    <x v="3"/>
    <s v="103.Нэмэгдсэн өртгийн албан татвар"/>
  </r>
  <r>
    <x v="0"/>
    <x v="1"/>
    <s v="Adj#2"/>
    <x v="133"/>
    <x v="0"/>
    <s v="CO"/>
    <s v="2014.09.18"/>
    <s v="ГЕГ"/>
    <s v="НӨАТ"/>
    <n v="2480.9564399999999"/>
    <m/>
    <x v="3"/>
    <s v="103.Нэмэгдсэн өртгийн албан татвар"/>
  </r>
  <r>
    <x v="0"/>
    <x v="1"/>
    <s v="Adj#2"/>
    <x v="133"/>
    <x v="0"/>
    <s v="CO"/>
    <s v="2014.09.17"/>
    <s v="ГЕГ"/>
    <s v="НӨАТ"/>
    <n v="1940.6918999999998"/>
    <m/>
    <x v="3"/>
    <s v="103.Нэмэгдсэн өртгийн албан татвар"/>
  </r>
  <r>
    <x v="0"/>
    <x v="1"/>
    <s v="Adj#2"/>
    <x v="133"/>
    <x v="0"/>
    <s v="CO"/>
    <s v="2014.09.17"/>
    <s v="ГЕГ"/>
    <s v="НӨАТ"/>
    <n v="1498.6039699999999"/>
    <m/>
    <x v="3"/>
    <s v="103.Нэмэгдсэн өртгийн албан татвар"/>
  </r>
  <r>
    <x v="0"/>
    <x v="1"/>
    <s v="Adj#2"/>
    <x v="133"/>
    <x v="0"/>
    <s v="CO"/>
    <s v="2014.09.17"/>
    <s v="ГЕГ"/>
    <s v="НӨАТ"/>
    <n v="3456.97874"/>
    <m/>
    <x v="3"/>
    <s v="103.Нэмэгдсэн өртгийн албан татвар"/>
  </r>
  <r>
    <x v="0"/>
    <x v="1"/>
    <s v="Adj#2"/>
    <x v="133"/>
    <x v="0"/>
    <s v="CO"/>
    <s v="2014.09.17"/>
    <s v="ГЕГ"/>
    <s v="НӨАТ"/>
    <n v="4261.2031799999995"/>
    <m/>
    <x v="3"/>
    <s v="103.Нэмэгдсэн өртгийн албан татвар"/>
  </r>
  <r>
    <x v="0"/>
    <x v="1"/>
    <s v="Adj#2"/>
    <x v="133"/>
    <x v="0"/>
    <s v="CO"/>
    <s v="2014.09.17"/>
    <s v="ГЕГ"/>
    <s v="НӨАТ"/>
    <n v="2523.5659100000003"/>
    <m/>
    <x v="3"/>
    <s v="103.Нэмэгдсэн өртгийн албан татвар"/>
  </r>
  <r>
    <x v="0"/>
    <x v="1"/>
    <s v="Adj#2"/>
    <x v="133"/>
    <x v="0"/>
    <s v="CO"/>
    <s v="2014.09.05"/>
    <s v="ГЕГ"/>
    <s v="НӨАТ"/>
    <n v="20625.991770000001"/>
    <m/>
    <x v="3"/>
    <s v="103.Нэмэгдсэн өртгийн албан татвар"/>
  </r>
  <r>
    <x v="0"/>
    <x v="1"/>
    <s v="Adj#2"/>
    <x v="133"/>
    <x v="0"/>
    <s v="CO"/>
    <s v="2014.10.16"/>
    <s v="ГЕГ"/>
    <s v="НӨАТ"/>
    <n v="39864.234560000004"/>
    <m/>
    <x v="3"/>
    <s v="103.Нэмэгдсэн өртгийн албан татвар"/>
  </r>
  <r>
    <x v="0"/>
    <x v="1"/>
    <s v="Adj#2"/>
    <x v="133"/>
    <x v="0"/>
    <s v="CO"/>
    <s v="2014.10.17"/>
    <s v="ГЕГ"/>
    <s v="НӨАТ"/>
    <n v="9645.7210799999993"/>
    <m/>
    <x v="3"/>
    <s v="103.Нэмэгдсэн өртгийн албан татвар"/>
  </r>
  <r>
    <x v="0"/>
    <x v="1"/>
    <s v="Adj#2"/>
    <x v="133"/>
    <x v="0"/>
    <s v="CO"/>
    <s v="2014.10.17"/>
    <s v="ГЕГ"/>
    <s v="НӨАТ"/>
    <n v="16076.26656"/>
    <m/>
    <x v="3"/>
    <s v="103.Нэмэгдсэн өртгийн албан татвар"/>
  </r>
  <r>
    <x v="0"/>
    <x v="1"/>
    <s v="Adj#2"/>
    <x v="133"/>
    <x v="0"/>
    <s v="CO"/>
    <s v="2014.10.14"/>
    <s v="ГЕГ"/>
    <s v="НӨАТ"/>
    <n v="18962.094079999999"/>
    <m/>
    <x v="3"/>
    <s v="103.Нэмэгдсэн өртгийн албан татвар"/>
  </r>
  <r>
    <x v="0"/>
    <x v="1"/>
    <s v="Adj#2"/>
    <x v="133"/>
    <x v="0"/>
    <s v="CO"/>
    <s v="2014.10.22"/>
    <s v="ГЕГ"/>
    <s v="НӨАТ"/>
    <n v="1357.558"/>
    <m/>
    <x v="3"/>
    <s v="103.Нэмэгдсэн өртгийн албан татвар"/>
  </r>
  <r>
    <x v="0"/>
    <x v="1"/>
    <s v="Adj#2"/>
    <x v="133"/>
    <x v="0"/>
    <s v="CO"/>
    <s v="2014.10.22"/>
    <s v="ГЕГ"/>
    <s v="НӨАТ"/>
    <n v="52266.177450000003"/>
    <m/>
    <x v="3"/>
    <s v="103.Нэмэгдсэн өртгийн албан татвар"/>
  </r>
  <r>
    <x v="0"/>
    <x v="1"/>
    <s v="Adj#2"/>
    <x v="133"/>
    <x v="0"/>
    <s v="CO"/>
    <s v="2014.11.04"/>
    <s v="ГЕГ"/>
    <s v="НӨАТ"/>
    <n v="23285.354489999998"/>
    <m/>
    <x v="3"/>
    <s v="103.Нэмэгдсэн өртгийн албан татвар"/>
  </r>
  <r>
    <x v="0"/>
    <x v="1"/>
    <s v="Adj#2"/>
    <x v="133"/>
    <x v="0"/>
    <s v="CO"/>
    <s v="2014.11.04"/>
    <s v="ГЕГ"/>
    <s v="НӨАТ"/>
    <n v="15683.38494"/>
    <m/>
    <x v="3"/>
    <s v="103.Нэмэгдсэн өртгийн албан татвар"/>
  </r>
  <r>
    <x v="0"/>
    <x v="1"/>
    <s v="Adj#2"/>
    <x v="133"/>
    <x v="0"/>
    <s v="CO"/>
    <s v="2014.11.11"/>
    <s v="ГЕГ"/>
    <s v="НӨАТ"/>
    <n v="16952.087309999999"/>
    <m/>
    <x v="3"/>
    <s v="103.Нэмэгдсэн өртгийн албан татвар"/>
  </r>
  <r>
    <x v="0"/>
    <x v="1"/>
    <s v="Adj#2"/>
    <x v="133"/>
    <x v="0"/>
    <s v="CO"/>
    <s v="2014.11.12"/>
    <s v="ГЕГ"/>
    <s v="НӨАТ"/>
    <n v="6449.3791799999999"/>
    <m/>
    <x v="3"/>
    <s v="103.Нэмэгдсэн өртгийн албан татвар"/>
  </r>
  <r>
    <x v="0"/>
    <x v="1"/>
    <s v="Adj#2"/>
    <x v="133"/>
    <x v="0"/>
    <s v="CO"/>
    <s v="2014.11.13"/>
    <s v="ГЕГ"/>
    <s v="НӨАТ"/>
    <n v="5260.8946599999999"/>
    <m/>
    <x v="3"/>
    <s v="103.Нэмэгдсэн өртгийн албан татвар"/>
  </r>
  <r>
    <x v="0"/>
    <x v="1"/>
    <s v="Adj#2"/>
    <x v="133"/>
    <x v="0"/>
    <s v="CO"/>
    <s v="2014.11.14"/>
    <s v="ГЕГ"/>
    <s v="НӨАТ"/>
    <n v="15406.101960000002"/>
    <m/>
    <x v="3"/>
    <s v="103.Нэмэгдсэн өртгийн албан татвар"/>
  </r>
  <r>
    <x v="0"/>
    <x v="1"/>
    <s v="Adj#2"/>
    <x v="133"/>
    <x v="0"/>
    <s v="CO"/>
    <s v="2014.11.14"/>
    <s v="ГЕГ"/>
    <s v="НӨАТ"/>
    <n v="2702.19686"/>
    <m/>
    <x v="3"/>
    <s v="103.Нэмэгдсэн өртгийн албан татвар"/>
  </r>
  <r>
    <x v="0"/>
    <x v="1"/>
    <s v="Adj#2"/>
    <x v="133"/>
    <x v="0"/>
    <s v="CO"/>
    <s v="2014.11.14"/>
    <s v="ГЕГ"/>
    <s v="НӨАТ"/>
    <n v="60650.272539999998"/>
    <m/>
    <x v="3"/>
    <s v="103.Нэмэгдсэн өртгийн албан татвар"/>
  </r>
  <r>
    <x v="0"/>
    <x v="1"/>
    <s v="Adj#2"/>
    <x v="133"/>
    <x v="0"/>
    <s v="CO"/>
    <s v="2014.11.14"/>
    <s v="ГЕГ"/>
    <s v="НӨАТ"/>
    <n v="35249.139219999997"/>
    <m/>
    <x v="3"/>
    <s v="103.Нэмэгдсэн өртгийн албан татвар"/>
  </r>
  <r>
    <x v="0"/>
    <x v="1"/>
    <s v="Adj#2"/>
    <x v="133"/>
    <x v="0"/>
    <s v="CO"/>
    <s v="2014.11.21"/>
    <s v="ГЕГ"/>
    <s v="НӨАТ"/>
    <n v="16454.39084"/>
    <m/>
    <x v="3"/>
    <s v="103.Нэмэгдсэн өртгийн албан татвар"/>
  </r>
  <r>
    <x v="0"/>
    <x v="1"/>
    <s v="Adj#2"/>
    <x v="133"/>
    <x v="0"/>
    <s v="CO"/>
    <s v="2014.12.02"/>
    <s v="ГЕГ"/>
    <s v="НӨАТ"/>
    <n v="17737.722180000001"/>
    <m/>
    <x v="3"/>
    <s v="103.Нэмэгдсэн өртгийн албан татвар"/>
  </r>
  <r>
    <x v="0"/>
    <x v="1"/>
    <s v="Adj#2"/>
    <x v="133"/>
    <x v="0"/>
    <s v="CO"/>
    <s v="2014.12.02"/>
    <s v="ГЕГ"/>
    <s v="НӨАТ"/>
    <n v="39642.760849999999"/>
    <m/>
    <x v="3"/>
    <s v="103.Нэмэгдсэн өртгийн албан татвар"/>
  </r>
  <r>
    <x v="0"/>
    <x v="1"/>
    <s v="Adj#2"/>
    <x v="133"/>
    <x v="0"/>
    <s v="CO"/>
    <s v="2014.09.29"/>
    <s v="ГЕГ"/>
    <s v="НӨАТ"/>
    <n v="7974.3665999999994"/>
    <m/>
    <x v="3"/>
    <s v="103.Нэмэгдсэн өртгийн албан татвар"/>
  </r>
  <r>
    <x v="1"/>
    <x v="1"/>
    <s v="Adj#0"/>
    <x v="133"/>
    <x v="0"/>
    <s v="CO"/>
    <s v="2014.09.29"/>
    <s v="ГЕГ"/>
    <s v="НӨАТ"/>
    <n v="1276938"/>
    <m/>
    <x v="3"/>
    <s v="103.Нэмэгдсэн өртгийн албан татвар"/>
  </r>
  <r>
    <x v="0"/>
    <x v="1"/>
    <s v="Adj#2"/>
    <x v="133"/>
    <x v="0"/>
    <s v="CO"/>
    <s v="2014.09.29"/>
    <s v="ГЕГ"/>
    <s v="НӨАТ"/>
    <n v="-1276938"/>
    <m/>
    <x v="3"/>
    <s v="103.Нэмэгдсэн өртгийн албан татвар"/>
  </r>
  <r>
    <x v="0"/>
    <x v="1"/>
    <s v="Adj#1"/>
    <x v="32"/>
    <x v="0"/>
    <s v="MRAM"/>
    <s v="2014/01/24"/>
    <s v="Ашигт малтмалын газар"/>
    <s v="№ 6852А төлбөр 154,55 USD"/>
    <n v="266.36228999999997"/>
    <m/>
    <x v="6"/>
    <s v="105.Ашигт малтмалын ашиглалтын болон хайгуулын тусгай зөвшөөрлийн төлбөр"/>
  </r>
  <r>
    <x v="0"/>
    <x v="1"/>
    <s v="Adj#1"/>
    <x v="32"/>
    <x v="0"/>
    <s v="MRAM"/>
    <s v="2014/02/18"/>
    <s v="Ашигт малтмалын газар"/>
    <s v="№ 5458 А төлбөр"/>
    <n v="1149.6186"/>
    <m/>
    <x v="6"/>
    <s v="105.Ашигт малтмалын ашиглалтын болон хайгуулын тусгай зөвшөөрлийн төлбөр"/>
  </r>
  <r>
    <x v="0"/>
    <x v="1"/>
    <s v="Adj#1"/>
    <x v="32"/>
    <x v="0"/>
    <s v="MRAM"/>
    <s v="2014/03/06"/>
    <s v="Ашигт малтмалын газар"/>
    <s v="лицензын төлбөр  1363,45"/>
    <n v="2414.3018199999997"/>
    <m/>
    <x v="6"/>
    <s v="105.Ашигт малтмалын ашиглалтын болон хайгуулын тусгай зөвшөөрлийн төлбөр"/>
  </r>
  <r>
    <x v="0"/>
    <x v="1"/>
    <s v="Adj#1"/>
    <x v="32"/>
    <x v="0"/>
    <s v="MRAM"/>
    <s v="2014/04/04"/>
    <s v="Ашигт малтмалын газар"/>
    <s v="№MV-015573- Дэнжийн элс талбайн лицензийн төлбөр- 168,85USD"/>
    <n v="301.31114000000002"/>
    <m/>
    <x v="6"/>
    <s v="105.Ашигт малтмалын ашиглалтын болон хайгуулын тусгай зөвшөөрлийн төлбөр"/>
  </r>
  <r>
    <x v="0"/>
    <x v="1"/>
    <s v="Adj#1"/>
    <x v="32"/>
    <x v="0"/>
    <s v="MRAM"/>
    <s v="2014/04/04"/>
    <s v="Ашигт малтмалын газар"/>
    <s v="№MV-015572- Замын хөх толгой талбайн лицензийн төлбөр- 3059,55 USD"/>
    <n v="5459.7363800000003"/>
    <m/>
    <x v="6"/>
    <s v="105.Ашигт малтмалын ашиглалтын болон хайгуулын тусгай зөвшөөрлийн төлбөр"/>
  </r>
  <r>
    <x v="0"/>
    <x v="1"/>
    <s v="Adj#1"/>
    <x v="32"/>
    <x v="0"/>
    <s v="MRAM"/>
    <s v="2014/04/04"/>
    <s v="Ашигт малтмалын газар"/>
    <s v="№9630- Сэрвэн сухайт талбайн лицензийн төлбөр- 1985,85 USD"/>
    <n v="3543.7294700000002"/>
    <m/>
    <x v="6"/>
    <s v="105.Ашигт малтмалын ашиглалтын болон хайгуулын тусгай зөвшөөрлийн төлбөр"/>
  </r>
  <r>
    <x v="0"/>
    <x v="1"/>
    <s v="Adj#1"/>
    <x v="32"/>
    <x v="0"/>
    <s v="MRAM"/>
    <s v="2014/05/02"/>
    <s v="Ашигт малтмалын газар"/>
    <s v="лицегзийн төлбөр"/>
    <n v="9716.6137400000007"/>
    <m/>
    <x v="6"/>
    <s v="105.Ашигт малтмалын ашиглалтын болон хайгуулын тусгай зөвшөөрлийн төлбөр"/>
  </r>
  <r>
    <x v="0"/>
    <x v="1"/>
    <s v="Adj#1"/>
    <x v="32"/>
    <x v="0"/>
    <s v="MRAM"/>
    <s v="2014/05/02"/>
    <s v="Ашигт малтмалын газар"/>
    <s v="лицензийн төлбөр"/>
    <n v="4132.2673299999997"/>
    <m/>
    <x v="6"/>
    <s v="105.Ашигт малтмалын ашиглалтын болон хайгуулын тусгай зөвшөөрлийн төлбөр"/>
  </r>
  <r>
    <x v="0"/>
    <x v="1"/>
    <s v="Adj#1"/>
    <x v="32"/>
    <x v="0"/>
    <s v="MRAM"/>
    <s v="2014/05/02"/>
    <s v="Ашигт малтмалын газар"/>
    <s v="лицензийн төлбөр"/>
    <n v="210.23549"/>
    <m/>
    <x v="6"/>
    <s v="105.Ашигт малтмалын ашиглалтын болон хайгуулын тусгай зөвшөөрлийн төлбөр"/>
  </r>
  <r>
    <x v="0"/>
    <x v="1"/>
    <s v="Adj#1"/>
    <x v="32"/>
    <x v="0"/>
    <s v="MRAM"/>
    <s v="2014/07/30"/>
    <s v="Ашигт малтмалын газар"/>
    <s v="лицензийн төлбөр"/>
    <n v="1552.10169"/>
    <m/>
    <x v="6"/>
    <s v="105.Ашигт малтмалын ашиглалтын болон хайгуулын тусгай зөвшөөрлийн төлбөр"/>
  </r>
  <r>
    <x v="0"/>
    <x v="1"/>
    <s v="Adj#1"/>
    <x v="32"/>
    <x v="0"/>
    <s v="MRAM"/>
    <s v="2014/08/08"/>
    <s v="Ашигт малтмалын газар"/>
    <s v="лицензын төлбөр"/>
    <n v="1112.5373400000001"/>
    <m/>
    <x v="6"/>
    <s v="105.Ашигт малтмалын ашиглалтын болон хайгуулын тусгай зөвшөөрлийн төлбөр"/>
  </r>
  <r>
    <x v="0"/>
    <x v="1"/>
    <s v="Adj#1"/>
    <x v="32"/>
    <x v="0"/>
    <s v="MRAM"/>
    <s v="2014/08/15"/>
    <s v="Ашигт малтмалын газар"/>
    <s v="МҮ-011932  лицензийн төлбөр"/>
    <n v="13573.98826"/>
    <m/>
    <x v="6"/>
    <s v="105.Ашигт малтмалын ашиглалтын болон хайгуулын тусгай зөвшөөрлийн төлбөр"/>
  </r>
  <r>
    <x v="0"/>
    <x v="1"/>
    <s v="Adj#1"/>
    <x v="32"/>
    <x v="0"/>
    <s v="MRAM"/>
    <s v="2014/09/01"/>
    <s v="Ашигт малтмалын газар"/>
    <s v="№МҮ-015651 лицензийн төлбөр"/>
    <n v="30716.879829999998"/>
    <m/>
    <x v="6"/>
    <s v="105.Ашигт малтмалын ашиглалтын болон хайгуулын тусгай зөвшөөрлийн төлбөр"/>
  </r>
  <r>
    <x v="0"/>
    <x v="1"/>
    <s v="Adj#1"/>
    <x v="32"/>
    <x v="0"/>
    <s v="MRAM"/>
    <s v="2014/09/01"/>
    <s v="Ашигт малтмалын газар"/>
    <s v="MV-000227 лицензийн төлбөр"/>
    <n v="825.46746999999993"/>
    <m/>
    <x v="6"/>
    <s v="105.Ашигт малтмалын ашиглалтын болон хайгуулын тусгай зөвшөөрлийн төлбөр"/>
  </r>
  <r>
    <x v="0"/>
    <x v="1"/>
    <s v="Adj#1"/>
    <x v="32"/>
    <x v="0"/>
    <s v="MRAM"/>
    <s v="2014/10/31"/>
    <s v="Ашигт малтмалын газар"/>
    <s v="№МV-012199 Хөөтийн талбайн лицензийн төлбөрт 7218,65 USD"/>
    <n v="13435.35138"/>
    <m/>
    <x v="6"/>
    <s v="105.Ашигт малтмалын ашиглалтын болон хайгуулын тусгай зөвшөөрлийн төлбөр"/>
  </r>
  <r>
    <x v="0"/>
    <x v="1"/>
    <s v="Adj#1"/>
    <x v="32"/>
    <x v="0"/>
    <s v="MRAM"/>
    <s v="2014/10/31"/>
    <s v="Ашигт малтмалын газар"/>
    <s v="№XV-012171 Хант талбайн лицензийн төлбөр 50,21 USD"/>
    <n v="93.450850000000003"/>
    <m/>
    <x v="6"/>
    <s v="105.Ашигт малтмалын ашиглалтын болон хайгуулын тусгай зөвшөөрлийн төлбөр"/>
  </r>
  <r>
    <x v="0"/>
    <x v="1"/>
    <s v="Adj#1"/>
    <x v="32"/>
    <x v="0"/>
    <s v="MRAM"/>
    <s v="2014/10/31"/>
    <s v="Ашигт малтмалын газар"/>
    <s v="№MV-012200 Хөөтийн талбайн лицезийн төлбөрт 1833.93 USD"/>
    <n v="3413.31052"/>
    <m/>
    <x v="6"/>
    <s v="105.Ашигт малтмалын ашиглалтын болон хайгуулын тусгай зөвшөөрлийн төлбөр"/>
  </r>
  <r>
    <x v="0"/>
    <x v="1"/>
    <s v="Adj#1"/>
    <x v="32"/>
    <x v="0"/>
    <s v="MRAM"/>
    <s v="2014/11/11"/>
    <s v="Ашигт малтмалын газар"/>
    <s v="МҮ 012226 лиценз"/>
    <n v="336.18700999999999"/>
    <m/>
    <x v="6"/>
    <s v="105.Ашигт малтмалын ашиглалтын болон хайгуулын тусгай зөвшөөрлийн төлбөр"/>
  </r>
  <r>
    <x v="0"/>
    <x v="1"/>
    <s v="Adj#1"/>
    <x v="32"/>
    <x v="0"/>
    <s v="MRAM"/>
    <s v="2014/11/11"/>
    <s v="Ашигт малтмалын газар"/>
    <s v="МҮ-012225 лицензийн төлбөр"/>
    <n v="8170.2155700000003"/>
    <m/>
    <x v="6"/>
    <s v="105.Ашигт малтмалын ашиглалтын болон хайгуулын тусгай зөвшөөрлийн төлбөр"/>
  </r>
  <r>
    <x v="0"/>
    <x v="1"/>
    <s v="Adj#1"/>
    <x v="32"/>
    <x v="0"/>
    <s v="MRAM"/>
    <s v="2014/12/02"/>
    <s v="Ашигт малтмалын газар"/>
    <s v="МҮ-016735 лицензын төлбөр"/>
    <n v="827.07676000000004"/>
    <m/>
    <x v="6"/>
    <s v="105.Ашигт малтмалын ашиглалтын болон хайгуулын тусгай зөвшөөрлийн төлбөр"/>
  </r>
  <r>
    <x v="0"/>
    <x v="1"/>
    <s v="Adj#1"/>
    <x v="32"/>
    <x v="0"/>
    <s v="MRAM"/>
    <s v="2014/12/02"/>
    <s v="Ашигт малтмалын газар"/>
    <s v="МҮ-016734"/>
    <n v="726.20682999999997"/>
    <m/>
    <x v="6"/>
    <s v="105.Ашигт малтмалын ашиглалтын болон хайгуулын тусгай зөвшөөрлийн төлбөр"/>
  </r>
  <r>
    <x v="0"/>
    <x v="1"/>
    <s v="Adj#1"/>
    <x v="32"/>
    <x v="0"/>
    <s v="MRAM"/>
    <s v="2014/12/02"/>
    <s v="Ашигт малтмалын газар"/>
    <s v="МҮ-15353 А"/>
    <n v="558.09028000000001"/>
    <m/>
    <x v="6"/>
    <s v="105.Ашигт малтмалын ашиглалтын болон хайгуулын тусгай зөвшөөрлийн төлбөр"/>
  </r>
  <r>
    <x v="0"/>
    <x v="1"/>
    <s v="Adj#1"/>
    <x v="32"/>
    <x v="0"/>
    <s v="MRAM"/>
    <s v="2014/06/16"/>
    <s v="Ашигт малтмалын газар"/>
    <s v="лицензийн төлбөр"/>
    <n v="33786.447460000003"/>
    <m/>
    <x v="6"/>
    <s v="105.Ашигт малтмалын ашиглалтын болон хайгуулын тусгай зөвшөөрлийн төлбөр"/>
  </r>
  <r>
    <x v="0"/>
    <x v="1"/>
    <s v="Adj#1"/>
    <x v="32"/>
    <x v="0"/>
    <s v="MRAM"/>
    <s v="2014/07/18"/>
    <s v="Ашигт малтмалын газар"/>
    <s v="МҮ-015630 лицензийн төлбөр"/>
    <n v="1065.1367"/>
    <m/>
    <x v="6"/>
    <s v="105.Ашигт малтмалын ашиглалтын болон хайгуулын тусгай зөвшөөрлийн төлбөр"/>
  </r>
  <r>
    <x v="0"/>
    <x v="1"/>
    <s v="Adj#1"/>
    <x v="32"/>
    <x v="0"/>
    <s v="MRAM"/>
    <s v="2014/07/18"/>
    <s v="Ашигт малтмалын газар"/>
    <s v="МҮ-00071  лицензийн төлбөр"/>
    <n v="175.46784"/>
    <m/>
    <x v="6"/>
    <s v="105.Ашигт малтмалын ашиглалтын болон хайгуулын тусгай зөвшөөрлийн төлбөр"/>
  </r>
  <r>
    <x v="1"/>
    <x v="1"/>
    <s v="Adj#0"/>
    <x v="32"/>
    <x v="0"/>
    <s v="MRAM"/>
    <m/>
    <m/>
    <m/>
    <n v="121205.6"/>
    <m/>
    <x v="6"/>
    <s v="105.Ашигт малтмалын ашиглалтын болон хайгуулын тусгай зөвшөөрлийн төлбөр"/>
  </r>
  <r>
    <x v="0"/>
    <x v="1"/>
    <s v="Adj#1"/>
    <x v="32"/>
    <x v="0"/>
    <s v="MRAM"/>
    <m/>
    <m/>
    <m/>
    <n v="-121205.6"/>
    <m/>
    <x v="6"/>
    <s v="105.Ашигт малтмалын ашиглалтын болон хайгуулын тусгай зөвшөөрлийн төлбөр"/>
  </r>
  <r>
    <x v="1"/>
    <x v="1"/>
    <s v="Adj#0"/>
    <x v="32"/>
    <x v="0"/>
    <s v="MRAM"/>
    <s v="2014/01/07"/>
    <s v="Хөдөлмөр халамж үйлчилгээний газар "/>
    <s v="ажлын байрны төлбөр хураамж"/>
    <n v="4608"/>
    <m/>
    <x v="11"/>
    <s v="106.Гадаадын мэргэжилтэн, ажилчны ажлын байрны төлбөр"/>
  </r>
  <r>
    <x v="1"/>
    <x v="1"/>
    <s v="Adj#0"/>
    <x v="32"/>
    <x v="0"/>
    <s v="MRAM"/>
    <s v="2014/04/08"/>
    <s v="Хөдөлмөр халамж үйлчилгээний газар "/>
    <s v="9 ажилчны ажлын байрны төлбөр"/>
    <n v="29376"/>
    <m/>
    <x v="11"/>
    <s v="106.Гадаадын мэргэжилтэн, ажилчны ажлын байрны төлбөр"/>
  </r>
  <r>
    <x v="1"/>
    <x v="1"/>
    <s v="Adj#0"/>
    <x v="32"/>
    <x v="0"/>
    <s v="MRAM"/>
    <s v="2014/06/26"/>
    <s v="Хөдөлмөр халамж үйлчилгээний газар "/>
    <s v="ажлын байрны төлбөр"/>
    <n v="2304"/>
    <m/>
    <x v="11"/>
    <s v="106.Гадаадын мэргэжилтэн, ажилчны ажлын байрны төлбөр"/>
  </r>
  <r>
    <x v="1"/>
    <x v="1"/>
    <s v="Adj#0"/>
    <x v="32"/>
    <x v="0"/>
    <s v="MRAM"/>
    <s v="2014/11/05"/>
    <s v="Хөдөлмөр халамж үйлчилгээний газар "/>
    <s v="ажлын байрны төлбөр"/>
    <n v="10000"/>
    <m/>
    <x v="11"/>
    <s v="106.Гадаадын мэргэжилтэн, ажилчны ажлын байрны төлбөр"/>
  </r>
  <r>
    <x v="1"/>
    <x v="1"/>
    <s v="Adj#0"/>
    <x v="32"/>
    <x v="0"/>
    <s v="MRAM"/>
    <s v="2014/11/06"/>
    <s v="Хөдөлмөр халамж үйлчилгээний газар "/>
    <s v="ажлын байрны төлбөр"/>
    <n v="20000"/>
    <m/>
    <x v="11"/>
    <s v="106.Гадаадын мэргэжилтэн, ажилчны ажлын байрны төлбөр"/>
  </r>
  <r>
    <x v="1"/>
    <x v="1"/>
    <s v="Adj#0"/>
    <x v="32"/>
    <x v="0"/>
    <s v="MRAM"/>
    <s v="2014/11/26"/>
    <s v="Хөдөлмөр халамж үйлчилгээний газар "/>
    <s v="13 хүний байрны төлбөр"/>
    <n v="14976"/>
    <m/>
    <x v="11"/>
    <s v="106.Гадаадын мэргэжилтэн, ажилчны ажлын байрны төлбөр"/>
  </r>
  <r>
    <x v="1"/>
    <x v="1"/>
    <s v="Adj#0"/>
    <x v="32"/>
    <x v="0"/>
    <m/>
    <s v="2014/11/04"/>
    <s v="Иргэний Харьяалал Шилжилт Хөдөлгөөний Ерөнхий Газар"/>
    <s v="Оршин суух зөвшөөрлийн хугацаа хэтэрсэн торгууль"/>
    <n v="8640.2999999999993"/>
    <m/>
    <x v="12"/>
    <s v="114.Торгууль, хураамж"/>
  </r>
  <r>
    <x v="1"/>
    <x v="1"/>
    <s v="Adj#0"/>
    <x v="32"/>
    <x v="0"/>
    <m/>
    <s v="2014/12/25"/>
    <s v="Иргэний Харьяалал Шилжилт Хөдөлгөөний Ерөнхий Газар"/>
    <s v="Оршин суух зөвшөөрлийн торгууль"/>
    <n v="22080"/>
    <m/>
    <x v="12"/>
    <s v="114.Торгууль, хураамж"/>
  </r>
  <r>
    <x v="1"/>
    <x v="1"/>
    <s v="Adj#0"/>
    <x v="32"/>
    <x v="0"/>
    <s v="Dornod aimag"/>
    <s v="2014.06-08"/>
    <s v="Дорнод аймаг Хэрлэн сум"/>
    <s v="ЗДТГ-ын газрын хүсэлтээр хуучин цэргийн анги байрлаж байсан газрыг өөрийн хөрөнгөөр цэвэрлэсэн"/>
    <n v="121762.7"/>
    <s v="Цэвэрлэгээнд гарсан зардал"/>
    <x v="5"/>
    <s v="115.Төрийн байгууллагуудад олгосон хандив, дэмжлэг"/>
  </r>
  <r>
    <x v="1"/>
    <x v="1"/>
    <s v="Adj#0"/>
    <x v="32"/>
    <x v="0"/>
    <s v="Dornogobi aimag"/>
    <s v="2014.09.30"/>
    <s v="Дорноговь аймаг Даланжаргалан сум"/>
    <s v="Нүүрс"/>
    <n v="16635.099999999999"/>
    <s v="Даланжаргалан сумын өндөр настан, иргэдэд нүүрс олгосон"/>
    <x v="5"/>
    <s v="115.Төрийн байгууллагуудад олгосон хандив, дэмжлэг"/>
  </r>
  <r>
    <x v="1"/>
    <x v="1"/>
    <s v="Adj#0"/>
    <x v="32"/>
    <x v="0"/>
    <s v="Umnugobi aimag"/>
    <s v="2014/09/11"/>
    <s v="Өмнөговь аймгийн татварын хэлтэс"/>
    <s v="ТТАМТөлбөр"/>
    <n v="118"/>
    <m/>
    <x v="19"/>
    <s v="201.Түгээмэл тархацтай ашигт малтмалын нөөц ашигласны төлбөр"/>
  </r>
  <r>
    <x v="1"/>
    <x v="1"/>
    <s v="Adj#0"/>
    <x v="32"/>
    <x v="0"/>
    <s v="Umnugobi aimag"/>
    <s v="2014/04/02"/>
    <s v="Өмнөговь аймгийн татварын хэлтэс"/>
    <s v="ТТАМТөлбөр"/>
    <n v="18600"/>
    <m/>
    <x v="19"/>
    <s v="201.Түгээмэл тархацтай ашигт малтмалын нөөц ашигласны төлбөр"/>
  </r>
  <r>
    <x v="1"/>
    <x v="1"/>
    <s v="Adj#0"/>
    <x v="32"/>
    <x v="0"/>
    <s v="Tuv aimag"/>
    <s v="2014/06/20"/>
    <s v="Төв аймаг Сэргэлэн сум ЗДТГ"/>
    <s v="ТТАМТөлбөр"/>
    <n v="8000"/>
    <m/>
    <x v="19"/>
    <s v="201.Түгээмэл тархацтай ашигт малтмалын нөөц ашигласны төлбөр"/>
  </r>
  <r>
    <x v="1"/>
    <x v="1"/>
    <s v="Adj#0"/>
    <x v="32"/>
    <x v="0"/>
    <s v="Tuv aimag"/>
    <s v="2014/06/20"/>
    <s v="Төв аймаг Сэргэлэн сум ЗДТГ"/>
    <s v="ТТАМТөлбөр"/>
    <n v="2000"/>
    <m/>
    <x v="19"/>
    <s v="201.Түгээмэл тархацтай ашигт малтмалын нөөц ашигласны төлбөр"/>
  </r>
  <r>
    <x v="1"/>
    <x v="1"/>
    <s v="Adj#0"/>
    <x v="32"/>
    <x v="0"/>
    <s v="Dornod aimag"/>
    <s v="2014/12/24"/>
    <s v="Дорнод татварын алба"/>
    <s v="ус ашиглалтын төлбөр"/>
    <n v="1378.03106"/>
    <m/>
    <x v="15"/>
    <s v="202.Ус ашигласны төлбөр"/>
  </r>
  <r>
    <x v="1"/>
    <x v="1"/>
    <s v="Adj#0"/>
    <x v="32"/>
    <x v="0"/>
    <s v="Umnugobi aimag"/>
    <s v="2014/12/25"/>
    <s v="Өмнөговь аймгийн татварын хэлтэс"/>
    <s v="ус ашиглдалтын төлбөр"/>
    <n v="14937.437"/>
    <m/>
    <x v="15"/>
    <s v="202.Ус ашигласны төлбөр"/>
  </r>
  <r>
    <x v="1"/>
    <x v="1"/>
    <s v="Adj#0"/>
    <x v="32"/>
    <x v="0"/>
    <s v="Tuv aimag"/>
    <s v="2014/12/17"/>
    <s v="Төв аймаг Сэргэлэн сум ЗДТГ"/>
    <s v="цс ашиглсаны төлбөр"/>
    <n v="4694.8"/>
    <m/>
    <x v="15"/>
    <s v="202.Ус ашигласны төлбөр"/>
  </r>
  <r>
    <x v="1"/>
    <x v="1"/>
    <s v="Adj#0"/>
    <x v="32"/>
    <x v="0"/>
    <s v="Bayanzurkh district"/>
    <s v="2014/12/25"/>
    <s v="БЗД өмчийн харилцаа"/>
    <s v="залаат газрын төлбөр"/>
    <n v="22374"/>
    <m/>
    <x v="17"/>
    <s v="203.Газрын төлбөр"/>
  </r>
  <r>
    <x v="1"/>
    <x v="1"/>
    <s v="Adj#0"/>
    <x v="32"/>
    <x v="0"/>
    <s v="Bayanzurkh district"/>
    <s v="2014/04/04"/>
    <s v="БЗДүүрэг өмч,газрын харилцааны алба"/>
    <s v="Газрын төлбөр-Залаат 2014 он 1р улирал"/>
    <n v="11187"/>
    <m/>
    <x v="17"/>
    <s v="203.Газрын төлбөр"/>
  </r>
  <r>
    <x v="1"/>
    <x v="1"/>
    <s v="Adj#0"/>
    <x v="32"/>
    <x v="0"/>
    <s v="Dornogobi aimag"/>
    <s v="2014/12/25"/>
    <s v="Гурван тэс сум ЗДТГ"/>
    <s v="газрын төлбөр"/>
    <n v="26927.955000000002"/>
    <m/>
    <x v="17"/>
    <s v="203.Газрын төлбөр"/>
  </r>
  <r>
    <x v="1"/>
    <x v="1"/>
    <s v="Adj#0"/>
    <x v="32"/>
    <x v="0"/>
    <s v="Dornogobi aimag"/>
    <s v="2014/01/20"/>
    <s v="ДГА Дэлгэхангай сум"/>
    <s v="газрын төлбөр"/>
    <n v="12.125"/>
    <m/>
    <x v="17"/>
    <s v="203.Газрын төлбөр"/>
  </r>
  <r>
    <x v="1"/>
    <x v="1"/>
    <s v="Adj#0"/>
    <x v="32"/>
    <x v="0"/>
    <s v="Dornogobi aimag"/>
    <s v="2014/04/02"/>
    <s v="Дорноговь аймаг Даланжаргалан сум"/>
    <s v="газрын төлбөр"/>
    <n v="7469.6442000000006"/>
    <m/>
    <x v="17"/>
    <s v="203.Газрын төлбөр"/>
  </r>
  <r>
    <x v="1"/>
    <x v="1"/>
    <s v="Adj#0"/>
    <x v="32"/>
    <x v="0"/>
    <s v="Dornogobi aimag"/>
    <s v="2014/11/21"/>
    <s v="Дорноговь аймаг Даланжаргалан сум"/>
    <s v="Газрын төлбөр төлсөн 2014 он"/>
    <n v="3768.29"/>
    <m/>
    <x v="17"/>
    <s v="203.Газрын төлбөр"/>
  </r>
  <r>
    <x v="1"/>
    <x v="1"/>
    <s v="Adj#0"/>
    <x v="32"/>
    <x v="0"/>
    <s v="Dornogobi aimag"/>
    <s v="2014/06/27"/>
    <s v="Дорноговь аймаг Мандах сум ЗДТГ"/>
    <s v="газрын төлбөр"/>
    <n v="15062.665000000001"/>
    <m/>
    <x v="17"/>
    <s v="203.Газрын төлбөр"/>
  </r>
  <r>
    <x v="1"/>
    <x v="1"/>
    <s v="Adj#0"/>
    <x v="32"/>
    <x v="0"/>
    <s v="Dornogobi aimag"/>
    <s v="2014/12/25"/>
    <s v="Дорноговь аймаг Мандах сум ЗДТГ"/>
    <s v="газрын төлбөр"/>
    <n v="14554.253000000001"/>
    <m/>
    <x v="17"/>
    <s v="203.Газрын төлбөр"/>
  </r>
  <r>
    <x v="1"/>
    <x v="1"/>
    <s v="Adj#0"/>
    <x v="32"/>
    <x v="0"/>
    <s v="Dornogobi aimag"/>
    <s v="2014/09/23"/>
    <s v="Дорноговь аймгийн татварын хэлтэс"/>
    <s v="ЦҮ,Элдэв -3 улиралын газрын төлбөр тушаав"/>
    <n v="3768.29"/>
    <m/>
    <x v="17"/>
    <s v="203.Газрын төлбөр"/>
  </r>
  <r>
    <x v="1"/>
    <x v="1"/>
    <s v="Adj#0"/>
    <x v="32"/>
    <x v="0"/>
    <s v="Dornod aimag"/>
    <s v="2014/07/10"/>
    <s v="Дорнод аймаг Баянтүмэн сум ЗДТГ"/>
    <s v="газрын төлбөр"/>
    <n v="50000"/>
    <m/>
    <x v="17"/>
    <s v="203.Газрын төлбөр"/>
  </r>
  <r>
    <x v="1"/>
    <x v="1"/>
    <s v="Adj#0"/>
    <x v="32"/>
    <x v="0"/>
    <s v="Dornod aimag"/>
    <s v="2014/10/14"/>
    <s v="Дорнод аймаг ТА"/>
    <s v="Газрын төлбөр"/>
    <n v="24242.724999999999"/>
    <m/>
    <x v="17"/>
    <s v="203.Газрын төлбөр"/>
  </r>
  <r>
    <x v="1"/>
    <x v="1"/>
    <s v="Adj#0"/>
    <x v="32"/>
    <x v="0"/>
    <s v="Dornod aimag"/>
    <s v="2014/12/22"/>
    <s v="Дорнод аймаг ТА"/>
    <s v="772 га газрын төлбөр"/>
    <n v="40000"/>
    <m/>
    <x v="17"/>
    <s v="203.Газрын төлбөр"/>
  </r>
  <r>
    <x v="1"/>
    <x v="1"/>
    <s v="Adj#0"/>
    <x v="32"/>
    <x v="0"/>
    <s v="Dornod aimag"/>
    <s v="2014/05/30"/>
    <s v="Дорнод аймаг татварын хэлтэс"/>
    <s v="газрын төлбөр"/>
    <n v="2055"/>
    <m/>
    <x v="17"/>
    <s v="203.Газрын төлбөр"/>
  </r>
  <r>
    <x v="1"/>
    <x v="1"/>
    <s v="Adj#0"/>
    <x v="32"/>
    <x v="0"/>
    <s v="Nalaikh district"/>
    <s v="2014/04/04"/>
    <s v="Налайх дүүргийн өмч, газрын харилцаа"/>
    <s v="Газрын төлбөр- Мэлхий хад 2014 он 1р улирал"/>
    <n v="10740"/>
    <m/>
    <x v="17"/>
    <s v="203.Газрын төлбөр"/>
  </r>
  <r>
    <x v="1"/>
    <x v="1"/>
    <s v="Adj#0"/>
    <x v="32"/>
    <x v="0"/>
    <m/>
    <s v="2014/04/04"/>
    <s v="Нийслэлийн газрын алба"/>
    <s v="Газрын төлбөр- МАК цамхаг 2014 он 1р улирал"/>
    <n v="1660.01"/>
    <m/>
    <x v="17"/>
    <s v="203.Газрын төлбөр"/>
  </r>
  <r>
    <x v="1"/>
    <x v="1"/>
    <s v="Adj#0"/>
    <x v="32"/>
    <x v="0"/>
    <m/>
    <s v="2014/04/04"/>
    <s v="Нийслэлийн газрын алба"/>
    <s v="Газрын төлбөр- МАК цамхаг HQ 2014 он"/>
    <n v="1608.64"/>
    <m/>
    <x v="17"/>
    <s v="203.Газрын төлбөр"/>
  </r>
  <r>
    <x v="1"/>
    <x v="1"/>
    <s v="Adj#0"/>
    <x v="32"/>
    <x v="0"/>
    <m/>
    <s v="2014/12/25"/>
    <s v="Нийслэлийн газрын алба"/>
    <s v="газрын төлбөр"/>
    <n v="1215.104"/>
    <m/>
    <x v="17"/>
    <s v="203.Газрын төлбөр"/>
  </r>
  <r>
    <x v="1"/>
    <x v="1"/>
    <s v="Adj#0"/>
    <x v="32"/>
    <x v="0"/>
    <m/>
    <s v="2014/01/28"/>
    <s v="Нийслэлийн өмчийн газар"/>
    <s v="газрын төлбөр ЗҮТ"/>
    <n v="2366.4960000000001"/>
    <m/>
    <x v="17"/>
    <s v="203.Газрын төлбөр"/>
  </r>
  <r>
    <x v="1"/>
    <x v="1"/>
    <s v="Adj#0"/>
    <x v="32"/>
    <x v="0"/>
    <s v="Umnugobi aimag"/>
    <s v="2014/12/26"/>
    <s v="Өмнөговь аймаг Гурвантэс сумын ЗДТГ"/>
    <s v="газрын төлбөр"/>
    <n v="100000"/>
    <m/>
    <x v="17"/>
    <s v="203.Газрын төлбөр"/>
  </r>
  <r>
    <x v="1"/>
    <x v="1"/>
    <s v="Adj#0"/>
    <x v="32"/>
    <x v="0"/>
    <s v="Sukhbaatar district"/>
    <s v="2014/09/30"/>
    <s v="СБ Дүүрэг газрын алба"/>
    <s v="газрын төлбөр"/>
    <n v="5592.1440000000002"/>
    <m/>
    <x v="17"/>
    <s v="203.Газрын төлбөр"/>
  </r>
  <r>
    <x v="1"/>
    <x v="1"/>
    <s v="Adj#0"/>
    <x v="32"/>
    <x v="0"/>
    <s v="Sukhbaatar district"/>
    <s v="2014/09/25"/>
    <s v="СБД Газрын алба"/>
    <s v="газрын төлбөр Баянбулаг"/>
    <n v="3000.3"/>
    <m/>
    <x v="17"/>
    <s v="203.Газрын төлбөр"/>
  </r>
  <r>
    <x v="1"/>
    <x v="1"/>
    <s v="Adj#0"/>
    <x v="32"/>
    <x v="0"/>
    <s v="Tuv aimag"/>
    <s v="2014/11/11"/>
    <s v="Төв аймаг Сэргэлэн сум ЗДТГ"/>
    <s v="газрын төлбөр 2013 2014"/>
    <n v="8766.73"/>
    <m/>
    <x v="17"/>
    <s v="203.Газрын төлбөр"/>
  </r>
  <r>
    <x v="1"/>
    <x v="1"/>
    <s v="Adj#0"/>
    <x v="32"/>
    <x v="0"/>
    <s v="Khuvsgul aimag"/>
    <s v="2014/04/04"/>
    <s v="Хөвсгөл аймаг Газрын алба"/>
    <s v="Газрын төлбөр- Хөвсгөл 2014 он"/>
    <n v="1159.2"/>
    <m/>
    <x v="17"/>
    <s v="203.Газрын төлбөр"/>
  </r>
  <r>
    <x v="1"/>
    <x v="1"/>
    <s v="Adj#0"/>
    <x v="32"/>
    <x v="0"/>
    <s v="Khan-Uul district"/>
    <s v="2014/04/04"/>
    <s v="ХУДүүрэг өмч, газрын харилцааны алба"/>
    <s v="Газрын төлбөр-Түргэний Ам 2014 он 1р улирал"/>
    <n v="6750"/>
    <m/>
    <x v="17"/>
    <s v="203.Газрын төлбөр"/>
  </r>
  <r>
    <x v="1"/>
    <x v="1"/>
    <s v="Adj#0"/>
    <x v="32"/>
    <x v="0"/>
    <s v="Khan-Uul district"/>
    <s v="2014/04/04"/>
    <s v="ХУДүүрэг өмч, газрын харилцааны алба"/>
    <s v="Газрын төлбөр- Яармаг ногоон зоорь 2014 он"/>
    <n v="589.6"/>
    <m/>
    <x v="17"/>
    <s v="203.Газрын төлбөр"/>
  </r>
  <r>
    <x v="1"/>
    <x v="1"/>
    <s v="Adj#0"/>
    <x v="32"/>
    <x v="0"/>
    <s v="Khan-Uul district"/>
    <s v="2014/04/04"/>
    <s v="ХУДүүрэг өмч,газрын харилцааны алба"/>
    <s v="Газрын төлбөр-Өвгөний ам 2014 он 1р улирал"/>
    <n v="10500"/>
    <m/>
    <x v="17"/>
    <s v="203.Газрын төлбөр"/>
  </r>
  <r>
    <x v="1"/>
    <x v="1"/>
    <s v="Adj#0"/>
    <x v="32"/>
    <x v="0"/>
    <s v="Khentii aimag"/>
    <s v="2014/04/04"/>
    <s v="Хэнтий аймаг татварын хэлтэс"/>
    <s v="Газрын төлбөр- Хөх нуур 2014 он"/>
    <n v="60"/>
    <m/>
    <x v="17"/>
    <s v="203.Газрын төлбөр"/>
  </r>
  <r>
    <x v="1"/>
    <x v="1"/>
    <s v="Adj#0"/>
    <x v="32"/>
    <x v="0"/>
    <s v="Bayangol district"/>
    <s v="2014/12/17"/>
    <s v="Баянгол дүүргийн татварын хэлтэс"/>
    <s v="үл хөдлөх хөрөнгийн татвар"/>
    <n v="10138.213970000001"/>
    <m/>
    <x v="16"/>
    <s v="205.Үл хөдлөх хөрөнгийн албан татвар"/>
  </r>
  <r>
    <x v="1"/>
    <x v="1"/>
    <s v="Adj#0"/>
    <x v="32"/>
    <x v="0"/>
    <s v="Bayanzurkh district"/>
    <s v="2014/12/17"/>
    <s v="Баянзүрх дүүргийн татварын хэлтэс"/>
    <s v="үл хөдлөх хөрөнгийн татвар"/>
    <n v="9260.1290500000014"/>
    <m/>
    <x v="16"/>
    <s v="205.Үл хөдлөх хөрөнгийн албан татвар"/>
  </r>
  <r>
    <x v="1"/>
    <x v="1"/>
    <s v="Adj#0"/>
    <x v="32"/>
    <x v="0"/>
    <s v="Dornogobi aimag"/>
    <s v="2014/05/05"/>
    <s v="Дорноговь аймгийн татварын хэлтэс"/>
    <s v="ҮХХ албан татвар Элдэв, ЦҮ"/>
    <n v="5955.0362400000004"/>
    <m/>
    <x v="16"/>
    <s v="205.Үл хөдлөх хөрөнгийн албан татвар"/>
  </r>
  <r>
    <x v="1"/>
    <x v="1"/>
    <s v="Adj#0"/>
    <x v="32"/>
    <x v="0"/>
    <s v="Dornogobi aimag"/>
    <s v="2014/11/26"/>
    <s v="Дорноговь аймгийн татварын хэлтэс"/>
    <s v="ҮХХ албан татвар Элдэв, ЦҮ"/>
    <n v="10000"/>
    <m/>
    <x v="16"/>
    <s v="205.Үл хөдлөх хөрөнгийн албан татвар"/>
  </r>
  <r>
    <x v="1"/>
    <x v="1"/>
    <s v="Adj#0"/>
    <x v="32"/>
    <x v="0"/>
    <s v="Umnugobi aimag"/>
    <s v="2014/12/26"/>
    <s v="Өмнөговь аймгийн татварын хэлтэс"/>
    <s v="үл хөдлөх хөрөнгийн татвар"/>
    <n v="35853.554270000001"/>
    <m/>
    <x v="16"/>
    <s v="205.Үл хөдлөх хөрөнгийн албан татвар"/>
  </r>
  <r>
    <x v="1"/>
    <x v="1"/>
    <s v="Adj#0"/>
    <x v="32"/>
    <x v="0"/>
    <s v="Umnugobi aimag"/>
    <s v="2014/12/25"/>
    <s v="Өмнөговь аймгийн татварын хэлтэс"/>
    <s v="үл хөдлөх хөрөнгийн татвар"/>
    <n v="35853.554270000001"/>
    <m/>
    <x v="16"/>
    <s v="205.Үл хөдлөх хөрөнгийн албан татвар"/>
  </r>
  <r>
    <x v="1"/>
    <x v="1"/>
    <s v="Adj#0"/>
    <x v="32"/>
    <x v="0"/>
    <s v="Khan-Uul district"/>
    <s v="2014/11/19"/>
    <s v="Хан-Уул Дүүргийн татварын хэлтэс"/>
    <s v="ҮХХАТ"/>
    <n v="9500"/>
    <m/>
    <x v="16"/>
    <s v="205.Үл хөдлөх хөрөнгийн албан татвар"/>
  </r>
  <r>
    <x v="1"/>
    <x v="1"/>
    <s v="Adj#0"/>
    <x v="32"/>
    <x v="0"/>
    <s v="Khan-Uul district"/>
    <s v="2014/11/19"/>
    <s v="Хан-Уул Дүүргийн татварын хэлтэс"/>
    <s v="ҮХХАТ"/>
    <n v="1000"/>
    <m/>
    <x v="16"/>
    <s v="205.Үл хөдлөх хөрөнгийн албан татвар"/>
  </r>
  <r>
    <x v="1"/>
    <x v="1"/>
    <s v="Adj#0"/>
    <x v="32"/>
    <x v="0"/>
    <s v="Khan-Uul district"/>
    <s v="2014/11/19"/>
    <s v="Хан-Уул Дүүргийн татварын хэлтэс"/>
    <s v="ҮХХАТ"/>
    <n v="20000"/>
    <m/>
    <x v="16"/>
    <s v="205.Үл хөдлөх хөрөнгийн албан татвар"/>
  </r>
  <r>
    <x v="1"/>
    <x v="1"/>
    <s v="Adj#0"/>
    <x v="32"/>
    <x v="0"/>
    <s v="Khan-Uul district"/>
    <s v="2014/11/20"/>
    <s v="Хан-Уул Дүүргийн татварын хэлтэс"/>
    <s v="үл хөдлөх хөрөнгийн татвар"/>
    <n v="5000"/>
    <m/>
    <x v="16"/>
    <s v="205.Үл хөдлөх хөрөнгийн албан татвар"/>
  </r>
  <r>
    <x v="1"/>
    <x v="1"/>
    <s v="Adj#0"/>
    <x v="32"/>
    <x v="0"/>
    <s v="Khan-Uul district"/>
    <s v="2014/11/21"/>
    <s v="Хан-Уул Дүүргийн татварын хэлтэс"/>
    <s v="үл хөдлөх татвар"/>
    <n v="11500"/>
    <m/>
    <x v="16"/>
    <s v="205.Үл хөдлөх хөрөнгийн албан татвар"/>
  </r>
  <r>
    <x v="1"/>
    <x v="1"/>
    <s v="Adj#0"/>
    <x v="32"/>
    <x v="0"/>
    <s v="Khan-Uul district"/>
    <s v="2014/11/25"/>
    <s v="Хан-Уул Дүүргийн татварын хэлтэс"/>
    <s v="ҮХХАТ"/>
    <n v="5000"/>
    <m/>
    <x v="16"/>
    <s v="205.Үл хөдлөх хөрөнгийн албан татвар"/>
  </r>
  <r>
    <x v="1"/>
    <x v="1"/>
    <s v="Adj#0"/>
    <x v="32"/>
    <x v="0"/>
    <s v="Khan-Uul district"/>
    <s v="2014/12/09"/>
    <s v="Хан-Уул Дүүргийн татварын хэлтэс"/>
    <s v="ҮХХ албан татвар"/>
    <n v="63013.962189999998"/>
    <m/>
    <x v="16"/>
    <s v="205.Үл хөдлөх хөрөнгийн албан татвар"/>
  </r>
  <r>
    <x v="1"/>
    <x v="1"/>
    <s v="Adj#0"/>
    <x v="32"/>
    <x v="0"/>
    <s v="Dornogobi aimag"/>
    <s v="2014/11/19"/>
    <s v="Дорноговь аймгийн татварын хэлтэс"/>
    <s v="ҮХХ АлбанТатвар төлсөн Элдэв ЦҮ ХКҮ"/>
    <n v="7399.8678600000003"/>
    <m/>
    <x v="16"/>
    <s v="205.Үл хөдлөх хөрөнгийн албан татвар"/>
  </r>
  <r>
    <x v="1"/>
    <x v="1"/>
    <s v="Adj#0"/>
    <x v="32"/>
    <x v="0"/>
    <s v="Umnugobi aimag"/>
    <s v="2014/07/25"/>
    <s v="Өмнөговь аймгийн татварын хэлтэс"/>
    <s v="АТӨЯАТ"/>
    <n v="26431.200000000001"/>
    <m/>
    <x v="22"/>
    <s v="207.Авто тээвэр болон өөрөө явагч тээврийн хэрэгслийн албан татвар "/>
  </r>
  <r>
    <x v="1"/>
    <x v="1"/>
    <s v="Adj#0"/>
    <x v="32"/>
    <x v="0"/>
    <s v="Bayanzurkh district"/>
    <s v="2014/05/15"/>
    <s v="Баянзүрх дүүргийн татварын хэлтэс"/>
    <s v="АТӨЯХАТатвар"/>
    <n v="37770.491000000002"/>
    <m/>
    <x v="22"/>
    <s v="207.Авто тээвэр болон өөрөө явагч тээврийн хэрэгслийн албан татвар "/>
  </r>
  <r>
    <x v="1"/>
    <x v="1"/>
    <s v="Adj#0"/>
    <x v="32"/>
    <x v="0"/>
    <s v="Umnugobi aimag"/>
    <s v="2014/10/07"/>
    <s v="Өмнөговь Гурван тэс сум татварын алба"/>
    <s v="газрын торгууль"/>
    <n v="15360"/>
    <m/>
    <x v="20"/>
    <s v="209.Торгууль, хураамж"/>
  </r>
  <r>
    <x v="1"/>
    <x v="1"/>
    <s v="Adj#0"/>
    <x v="32"/>
    <x v="0"/>
    <s v="Dornogobi aimag"/>
    <s v="2014/07/18"/>
    <s v="Дорноговь. Айраг нөхөн сэргээлт сан"/>
    <s v="МҮ-016734 байгал орчин нөхөн сэргээх"/>
    <n v="200"/>
    <m/>
    <x v="24"/>
    <s v="210.Байгаль хамгаалах зардлын 50%-ийг дансанд төвлөрүүлсэн дүн"/>
  </r>
  <r>
    <x v="1"/>
    <x v="1"/>
    <s v="Adj#0"/>
    <x v="32"/>
    <x v="0"/>
    <s v="Dornogobi aimag"/>
    <s v="2014/07/18"/>
    <s v="Дорноговь нөхөн сэргэлт сан"/>
    <s v="№ 9427 А байгаль орчины нөхөн сэргээх сан"/>
    <n v="200"/>
    <m/>
    <x v="24"/>
    <s v="210.Байгаль хамгаалах зардлын 50%-ийг дансанд төвлөрүүлсэн дүн"/>
  </r>
  <r>
    <x v="1"/>
    <x v="1"/>
    <s v="Adj#0"/>
    <x v="32"/>
    <x v="0"/>
    <s v="Dornogobi aimag"/>
    <s v="2014/07/18"/>
    <s v="Дорноговь нөхөн сэргэлт сан"/>
    <s v="№ МҮ 015572 байгаль орчин нөхөн сэргээх сан"/>
    <n v="200"/>
    <m/>
    <x v="24"/>
    <s v="210.Байгаль хамгаалах зардлын 50%-ийг дансанд төвлөрүүлсэн дүн"/>
  </r>
  <r>
    <x v="1"/>
    <x v="1"/>
    <s v="Adj#0"/>
    <x v="32"/>
    <x v="0"/>
    <s v="Dornogobi aimag"/>
    <s v="2014/07/18"/>
    <s v="Дорноговь нөхөн сэргэлт сан"/>
    <s v="МҮ-016735 байгал орчин нөхөн сэргээх сан"/>
    <n v="200"/>
    <m/>
    <x v="24"/>
    <s v="210.Байгаль хамгаалах зардлын 50%-ийг дансанд төвлөрүүлсэн дүн"/>
  </r>
  <r>
    <x v="1"/>
    <x v="1"/>
    <s v="Adj#0"/>
    <x v="32"/>
    <x v="0"/>
    <s v="Dundgobi aimag"/>
    <s v="2014/07/18"/>
    <s v="Дундговь  Баянжаргалан Байгаль хамгаалах сан"/>
    <s v="№ 13653 А байгал орчин нөхөэ сэргээх сан"/>
    <n v="200"/>
    <m/>
    <x v="24"/>
    <s v="210.Байгаль хамгаалах зардлын 50%-ийг дансанд төвлөрүүлсэн дүн"/>
  </r>
  <r>
    <x v="1"/>
    <x v="1"/>
    <s v="Adj#0"/>
    <x v="32"/>
    <x v="0"/>
    <s v="Dundgobi aimag"/>
    <s v="2014/07/18"/>
    <s v="Дундговь. дэлгэрхангай Байгал хам/ сан"/>
    <s v="МҮ-016898 байгал орчин нөхөн сэргээх сан"/>
    <n v="200"/>
    <m/>
    <x v="24"/>
    <s v="210.Байгаль хамгаалах зардлын 50%-ийг дансанд төвлөрүүлсэн дүн"/>
  </r>
  <r>
    <x v="1"/>
    <x v="1"/>
    <s v="Adj#0"/>
    <x v="32"/>
    <x v="0"/>
    <s v="Dundgobi aimag"/>
    <s v="2014/07/18"/>
    <s v="Дундговь. дэлгэрхангай Байгал хам/ сан"/>
    <s v="№15353 А байгаль орчин нөхөн сэргээх сан"/>
    <n v="200"/>
    <m/>
    <x v="24"/>
    <s v="210.Байгаль хамгаалах зардлын 50%-ийг дансанд төвлөрүүлсэн дүн"/>
  </r>
  <r>
    <x v="1"/>
    <x v="1"/>
    <s v="Adj#0"/>
    <x v="32"/>
    <x v="0"/>
    <s v="MoEGDT"/>
    <s v="2014/06/11"/>
    <s v="Байгаль орчин аялал жуулчлалын яам"/>
    <s v="нөхөн сэргээлтийн барьцаа"/>
    <n v="3769.8"/>
    <m/>
    <x v="24"/>
    <s v="210.Байгаль хамгаалах зардлын 50%-ийг дансанд төвлөрүүлсэн дүн"/>
  </r>
  <r>
    <x v="1"/>
    <x v="1"/>
    <s v="Adj#0"/>
    <x v="32"/>
    <x v="0"/>
    <s v="MoEGDT"/>
    <s v="2014/11/07"/>
    <s v="Байгаль орчин аялал жуулчлалын яам"/>
    <s v="нөхөн сэргээлт залаат"/>
    <n v="1450"/>
    <m/>
    <x v="24"/>
    <s v="210.Байгаль хамгаалах зардлын 50%-ийг дансанд төвлөрүүлсэн дүн"/>
  </r>
  <r>
    <x v="1"/>
    <x v="1"/>
    <s v="Adj#0"/>
    <x v="32"/>
    <x v="0"/>
    <s v="MoEGDT"/>
    <s v="2014/11/07"/>
    <s v="Байгаль орчин аялал жуулчлалын яам"/>
    <s v="нөхөн сэргээлтийн төлбөр"/>
    <n v="3125"/>
    <m/>
    <x v="24"/>
    <s v="210.Байгаль хамгаалах зардлын 50%-ийг дансанд төвлөрүүлсэн дүн"/>
  </r>
  <r>
    <x v="1"/>
    <x v="1"/>
    <s v="Adj#0"/>
    <x v="32"/>
    <x v="0"/>
    <s v="MoEGDT"/>
    <s v="2014/11/07"/>
    <s v="Байгаль орчин аялал жуулчлалын яам"/>
    <s v="нөхөн сэргээлт ХБ"/>
    <n v="4498"/>
    <m/>
    <x v="24"/>
    <s v="210.Байгаль хамгаалах зардлын 50%-ийг дансанд төвлөрүүлсэн дүн"/>
  </r>
  <r>
    <x v="1"/>
    <x v="1"/>
    <s v="Adj#0"/>
    <x v="32"/>
    <x v="0"/>
    <s v="MoEGDT"/>
    <s v="2014/11/07"/>
    <s v="Байгаль орчин аялал жуулчлалын яам"/>
    <s v="нөхөн сэргээлтын барьцаа  НС"/>
    <n v="10464"/>
    <m/>
    <x v="24"/>
    <s v="210.Байгаль хамгаалах зардлын 50%-ийг дансанд төвлөрүүлсэн дүн"/>
  </r>
  <r>
    <x v="1"/>
    <x v="1"/>
    <s v="Adj#0"/>
    <x v="32"/>
    <x v="0"/>
    <s v="MoEGDT"/>
    <s v="2014/12/05"/>
    <s v="Байгаль орчин аялал жуулчлалын яам"/>
    <s v="нөхөн сэргээлтийн барьцаа ЦС"/>
    <n v="3270.5"/>
    <m/>
    <x v="24"/>
    <s v="210.Байгаль хамгаалах зардлын 50%-ийг дансанд төвлөрүүлсэн дүн"/>
  </r>
  <r>
    <x v="0"/>
    <x v="1"/>
    <s v="Adj#1"/>
    <x v="223"/>
    <x v="0"/>
    <s v="MRAM"/>
    <s v="2014.05.08"/>
    <s v="Ашигт малтмалын газар"/>
    <s v="Лицензийн төлбөр"/>
    <n v="180213"/>
    <m/>
    <x v="6"/>
    <s v="105.Ашигт малтмалын ашиглалтын болон хайгуулын тусгай зөвшөөрлийн төлбөр"/>
  </r>
  <r>
    <x v="0"/>
    <x v="1"/>
    <s v="Adj#1"/>
    <x v="223"/>
    <x v="0"/>
    <s v="MRAM"/>
    <s v="2014.05.08"/>
    <s v="Ашигт малтмалын газар"/>
    <s v="Лицензийн төлбөр"/>
    <n v="291520.59999999998"/>
    <m/>
    <x v="6"/>
    <s v="105.Ашигт малтмалын ашиглалтын болон хайгуулын тусгай зөвшөөрлийн төлбөр"/>
  </r>
  <r>
    <x v="0"/>
    <x v="1"/>
    <s v="Adj#1"/>
    <x v="223"/>
    <x v="0"/>
    <s v="SSIA"/>
    <m/>
    <m/>
    <m/>
    <n v="0"/>
    <s v="Төлбөр байхгүй байна"/>
    <x v="4"/>
    <s v="108.Аж ахуйн нэгжээс төлсөн ажилчдын нийгмийн болон эрүүл мэндийн даатгалын шимтгэл "/>
  </r>
  <r>
    <x v="1"/>
    <x v="1"/>
    <s v="Adj#0"/>
    <x v="223"/>
    <x v="0"/>
    <s v="SSIA"/>
    <m/>
    <m/>
    <m/>
    <n v="0"/>
    <m/>
    <x v="4"/>
    <s v="108.Аж ахуйн нэгжээс төлсөн ажилчдын нийгмийн болон эрүүл мэндийн даатгалын шимтгэл "/>
  </r>
  <r>
    <x v="1"/>
    <x v="1"/>
    <s v="Adj#0"/>
    <x v="64"/>
    <x v="0"/>
    <s v="Dornod aimag"/>
    <d v="2014-09-28T00:00:00"/>
    <s v="Чойбалсан татварын газар"/>
    <s v="Хүүгийн орлого"/>
    <n v="133.4"/>
    <s v="2012 оны төлсөн татварыг суутган тооцсон"/>
    <x v="2"/>
    <s v="101.Аж ахуйн нэгжийн орлогын албан татвар "/>
  </r>
  <r>
    <x v="1"/>
    <x v="1"/>
    <s v="Adj#0"/>
    <x v="64"/>
    <x v="0"/>
    <s v="Dornod aimag"/>
    <d v="2014-12-31T00:00:00"/>
    <s v="Чойбалсан татварын газар"/>
    <s v="Хүүгийн орлого"/>
    <n v="20.2"/>
    <s v="2013 оны төлсөн татварыг суутган тооцсон"/>
    <x v="2"/>
    <s v="101.Аж ахуйн нэгжийн орлогын албан татвар "/>
  </r>
  <r>
    <x v="1"/>
    <x v="1"/>
    <s v="Adj#0"/>
    <x v="64"/>
    <x v="0"/>
    <s v="Dornod aimag"/>
    <m/>
    <m/>
    <m/>
    <n v="0"/>
    <m/>
    <x v="2"/>
    <s v="101.Аж ахуйн нэгжийн орлогын албан татвар "/>
  </r>
  <r>
    <x v="1"/>
    <x v="1"/>
    <s v="Adj#0"/>
    <x v="64"/>
    <x v="0"/>
    <s v="CO"/>
    <d v="2014-04-22T00:00:00"/>
    <s v="Гаалийн газар"/>
    <s v="Урьдчилгаа татвар"/>
    <n v="43000"/>
    <m/>
    <x v="8"/>
    <s v="102.Гаалийн албан татвар"/>
  </r>
  <r>
    <x v="1"/>
    <x v="1"/>
    <s v="Adj#0"/>
    <x v="64"/>
    <x v="0"/>
    <s v="CO"/>
    <d v="2014-07-08T00:00:00"/>
    <s v="Гаалийн газар"/>
    <s v="Урьдчилгаа татвар"/>
    <n v="5000"/>
    <m/>
    <x v="8"/>
    <s v="102.Гаалийн албан татвар"/>
  </r>
  <r>
    <x v="1"/>
    <x v="1"/>
    <s v="Adj#0"/>
    <x v="64"/>
    <x v="0"/>
    <s v="Dornod aimag"/>
    <d v="2014-05-26T00:00:00"/>
    <s v="Чойбалсан татварын газар"/>
    <s v="Интернэтийн төлбөр"/>
    <n v="134"/>
    <s v="2010 оны гаднө байгууллагаас суутгсан татвар"/>
    <x v="3"/>
    <s v="103.Нэмэгдсэн өртгийн албан татвар"/>
  </r>
  <r>
    <x v="1"/>
    <x v="1"/>
    <s v="Adj#0"/>
    <x v="64"/>
    <x v="0"/>
    <s v="Dornod aimag"/>
    <d v="2014-06-25T00:00:00"/>
    <s v="Чойбалсан татварын газар"/>
    <s v="Түлшний  татвар"/>
    <n v="186"/>
    <s v="抵扣2010年进项税"/>
    <x v="3"/>
    <s v="103.Нэмэгдсэн өртгийн албан татвар"/>
  </r>
  <r>
    <x v="1"/>
    <x v="1"/>
    <s v="Adj#0"/>
    <x v="64"/>
    <x v="0"/>
    <s v="Dornod aimag"/>
    <d v="2014-09-29T00:00:00"/>
    <s v="Чойбалсан татварын газар"/>
    <s v="Сэлбэгтйн татвар"/>
    <n v="4165"/>
    <s v="抵扣2010年进项税"/>
    <x v="3"/>
    <s v="103.Нэмэгдсэн өртгийн албан татвар"/>
  </r>
  <r>
    <x v="1"/>
    <x v="1"/>
    <s v="Adj#0"/>
    <x v="64"/>
    <x v="0"/>
    <s v="Dornod aimag"/>
    <d v="2014-09-29T00:00:00"/>
    <s v="Чойбалсан татварын газар"/>
    <s v="2014 оны эдийн засгийн техникийн үзүүлэлтийн ажлын НӨАТ"/>
    <n v="52460"/>
    <s v="抵扣2010年进项税"/>
    <x v="3"/>
    <s v="103.Нэмэгдсэн өртгийн албан татвар"/>
  </r>
  <r>
    <x v="1"/>
    <x v="1"/>
    <s v="Adj#0"/>
    <x v="64"/>
    <x v="0"/>
    <s v="Dornod aimag"/>
    <d v="2014-10-25T00:00:00"/>
    <s v="Чойбалсан татварын газар"/>
    <s v="Машины сэлбэг"/>
    <n v="139"/>
    <s v="抵扣2010年进项税"/>
    <x v="3"/>
    <s v="103.Нэмэгдсэн өртгийн албан татвар"/>
  </r>
  <r>
    <x v="1"/>
    <x v="1"/>
    <s v="Adj#0"/>
    <x v="64"/>
    <x v="0"/>
    <s v="Dornod aimag"/>
    <d v="2014-11-04T00:00:00"/>
    <s v="Чойбалсан татварын газар"/>
    <s v="Хайгуулын ажлын төлбөр"/>
    <n v="7475"/>
    <s v="抵扣2010年进项税"/>
    <x v="3"/>
    <s v="103.Нэмэгдсэн өртгийн албан татвар"/>
  </r>
  <r>
    <x v="1"/>
    <x v="1"/>
    <s v="Adj#0"/>
    <x v="64"/>
    <x v="0"/>
    <s v="Dornod aimag"/>
    <d v="2014-11-04T00:00:00"/>
    <s v="Чойбалсан татварын газар"/>
    <s v="Хайгуулын ажлын төлбөр"/>
    <n v="2466"/>
    <m/>
    <x v="3"/>
    <s v="103.Нэмэгдсэн өртгийн албан татвар"/>
  </r>
  <r>
    <x v="1"/>
    <x v="1"/>
    <s v="Adj#0"/>
    <x v="64"/>
    <x v="0"/>
    <s v="Dornod aimag"/>
    <d v="2014-10-28T00:00:00"/>
    <s v="Чойбалсан татварын газар"/>
    <s v="Түлшний  татвар"/>
    <n v="83"/>
    <m/>
    <x v="3"/>
    <s v="103.Нэмэгдсэн өртгийн албан татвар"/>
  </r>
  <r>
    <x v="1"/>
    <x v="1"/>
    <s v="Adj#0"/>
    <x v="64"/>
    <x v="0"/>
    <s v="Dornod aimag"/>
    <d v="2014-12-04T00:00:00"/>
    <s v="Чойбалсан татварын газар"/>
    <s v="Эдийн засгийн техникийн үзүүлэлтийн НӨАТ"/>
    <n v="40995"/>
    <m/>
    <x v="3"/>
    <s v="103.Нэмэгдсэн өртгийн албан татвар"/>
  </r>
  <r>
    <x v="1"/>
    <x v="1"/>
    <s v="Adj#0"/>
    <x v="64"/>
    <x v="0"/>
    <s v="Dornod aimag"/>
    <d v="2014-12-26T00:00:00"/>
    <s v="Чойбалсан татварын газар"/>
    <s v="Материалын татвар"/>
    <n v="273"/>
    <m/>
    <x v="3"/>
    <s v="103.Нэмэгдсэн өртгийн албан татвар"/>
  </r>
  <r>
    <x v="1"/>
    <x v="1"/>
    <s v="Adj#0"/>
    <x v="64"/>
    <x v="0"/>
    <s v="Dornod aimag"/>
    <d v="2014-12-30T00:00:00"/>
    <s v="Чойбалсан татварын газар"/>
    <s v="Эдийн засгийн техникийн үзүүлэлтийн НӨАТ"/>
    <n v="37598"/>
    <m/>
    <x v="3"/>
    <s v="103.Нэмэгдсэн өртгийн албан татвар"/>
  </r>
  <r>
    <x v="1"/>
    <x v="1"/>
    <s v="Adj#0"/>
    <x v="64"/>
    <x v="0"/>
    <s v="Dornod aimag"/>
    <d v="2014-04-14T00:00:00"/>
    <s v="Чойалсан сум ЗДТГазар"/>
    <s v="Усны насос"/>
    <n v="126"/>
    <s v="Бараа"/>
    <x v="5"/>
    <s v="115.Төрийн байгууллагуудад олгосон хандив, дэмжлэг"/>
  </r>
  <r>
    <x v="1"/>
    <x v="1"/>
    <s v="Adj#0"/>
    <x v="64"/>
    <x v="0"/>
    <s v="Dornod aimag"/>
    <d v="2014-04-17T00:00:00"/>
    <s v="Чойалсан сум ЗДТГазар"/>
    <s v="бэлэн мөнгө"/>
    <n v="500"/>
    <m/>
    <x v="5"/>
    <s v="115.Төрийн байгууллагуудад олгосон хандив, дэмжлэг"/>
  </r>
  <r>
    <x v="1"/>
    <x v="1"/>
    <s v="Adj#0"/>
    <x v="64"/>
    <x v="0"/>
    <s v="Dornod aimag"/>
    <s v="2014-4"/>
    <s v="Чойалсан сум ЗДТГазар"/>
    <s v="Самбар болон материал"/>
    <n v="1364"/>
    <s v="Бараа"/>
    <x v="5"/>
    <s v="115.Төрийн байгууллагуудад олгосон хандив, дэмжлэг"/>
  </r>
  <r>
    <x v="1"/>
    <x v="1"/>
    <s v="Adj#0"/>
    <x v="64"/>
    <x v="0"/>
    <s v="Dornod aimag"/>
    <d v="2014-04-22T00:00:00"/>
    <s v="Дорнод Спортын хороо"/>
    <s v="бэлэн мөнгө"/>
    <n v="150"/>
    <m/>
    <x v="5"/>
    <s v="115.Төрийн байгууллагуудад олгосон хандив, дэмжлэг"/>
  </r>
  <r>
    <x v="1"/>
    <x v="1"/>
    <s v="Adj#0"/>
    <x v="64"/>
    <x v="0"/>
    <s v="Dornod aimag"/>
    <d v="2014-07-23T00:00:00"/>
    <s v="Чойалсан сум ЗДТГазар"/>
    <s v="бэлэн мөнгө"/>
    <n v="1000"/>
    <m/>
    <x v="5"/>
    <s v="115.Төрийн байгууллагуудад олгосон хандив, дэмжлэг"/>
  </r>
  <r>
    <x v="1"/>
    <x v="1"/>
    <s v="Adj#0"/>
    <x v="64"/>
    <x v="0"/>
    <s v="Dornod aimag"/>
    <d v="2014-11-11T00:00:00"/>
    <s v="Чойалсан сум Сургууль"/>
    <s v="Ширээ сандал болон тээврийн хөлс"/>
    <n v="500"/>
    <m/>
    <x v="5"/>
    <s v="115.Төрийн байгууллагуудад олгосон хандив, дэмжлэг"/>
  </r>
  <r>
    <x v="1"/>
    <x v="1"/>
    <s v="Adj#0"/>
    <x v="102"/>
    <x v="0"/>
    <m/>
    <m/>
    <m/>
    <m/>
    <n v="24018"/>
    <m/>
    <x v="2"/>
    <s v="101.Аж ахуйн нэгжийн орлогын албан татвар "/>
  </r>
  <r>
    <x v="0"/>
    <x v="1"/>
    <s v="Adj#2"/>
    <x v="102"/>
    <x v="0"/>
    <m/>
    <m/>
    <m/>
    <m/>
    <n v="-24018"/>
    <m/>
    <x v="2"/>
    <s v="101.Аж ахуйн нэгжийн орлогын албан татвар "/>
  </r>
  <r>
    <x v="0"/>
    <x v="1"/>
    <s v="Adj#2"/>
    <x v="102"/>
    <x v="0"/>
    <s v="Dornogobi aimag"/>
    <d v="2014-04-23T00:00:00"/>
    <s v="Дорноговь ТХ"/>
    <s v=" ААНОАТ 1-р улирал "/>
    <n v="134.5"/>
    <m/>
    <x v="2"/>
    <s v="101.Аж ахуйн нэгжийн орлогын албан татвар "/>
  </r>
  <r>
    <x v="0"/>
    <x v="1"/>
    <s v="Adj#2"/>
    <x v="102"/>
    <x v="0"/>
    <s v="Dornogobi aimag"/>
    <d v="2014-05-19T00:00:00"/>
    <s v="Дорноговь ТХ"/>
    <s v="ААНОАТ "/>
    <n v="20"/>
    <m/>
    <x v="2"/>
    <s v="101.Аж ахуйн нэгжийн орлогын албан татвар "/>
  </r>
  <r>
    <x v="0"/>
    <x v="1"/>
    <s v="Adj#2"/>
    <x v="102"/>
    <x v="0"/>
    <s v="Dornogobi aimag"/>
    <d v="2014-07-23T00:00:00"/>
    <s v="Дорноговь ТХ"/>
    <s v="ААНОАТ "/>
    <n v="503.20299999999997"/>
    <m/>
    <x v="2"/>
    <s v="101.Аж ахуйн нэгжийн орлогын албан татвар "/>
  </r>
  <r>
    <x v="0"/>
    <x v="1"/>
    <s v="Adj#2"/>
    <x v="102"/>
    <x v="0"/>
    <s v="Dornogobi aimag"/>
    <d v="2014-09-04T00:00:00"/>
    <s v="Дорноговь ТХ"/>
    <s v="ААНОАТ "/>
    <n v="20"/>
    <m/>
    <x v="2"/>
    <s v="101.Аж ахуйн нэгжийн орлогын албан татвар "/>
  </r>
  <r>
    <x v="0"/>
    <x v="1"/>
    <s v="Adj#2"/>
    <x v="102"/>
    <x v="0"/>
    <s v="Dornogobi aimag"/>
    <d v="2014-10-20T00:00:00"/>
    <s v="Дорноговь ТХ"/>
    <s v="ОАТ өр Хэрлэн импекс "/>
    <n v="11873.407999999999"/>
    <m/>
    <x v="2"/>
    <s v="101.Аж ахуйн нэгжийн орлогын албан татвар "/>
  </r>
  <r>
    <x v="1"/>
    <x v="1"/>
    <s v="Adj#0"/>
    <x v="102"/>
    <x v="0"/>
    <m/>
    <m/>
    <m/>
    <m/>
    <n v="37841"/>
    <m/>
    <x v="8"/>
    <s v="102.Гаалийн албан татвар"/>
  </r>
  <r>
    <x v="0"/>
    <x v="1"/>
    <s v="Adj#2"/>
    <x v="102"/>
    <x v="0"/>
    <m/>
    <m/>
    <m/>
    <m/>
    <n v="-37841"/>
    <m/>
    <x v="8"/>
    <s v="102.Гаалийн албан татвар"/>
  </r>
  <r>
    <x v="0"/>
    <x v="1"/>
    <s v="Adj#2"/>
    <x v="102"/>
    <x v="0"/>
    <s v="Dundgobi aimag"/>
    <d v="2014-04-04T00:00:00"/>
    <s v="Замын үүд дахь гаалийн газар"/>
    <s v="Гаалийн татвар"/>
    <n v="1484.7"/>
    <m/>
    <x v="8"/>
    <s v="102.Гаалийн албан татвар"/>
  </r>
  <r>
    <x v="0"/>
    <x v="1"/>
    <s v="Adj#2"/>
    <x v="102"/>
    <x v="0"/>
    <s v="Dundgobi aimag"/>
    <d v="2014-04-17T00:00:00"/>
    <s v="Замын үүд дахь гаалийн газар"/>
    <s v="Гаалийн татвар"/>
    <n v="4560.5"/>
    <m/>
    <x v="8"/>
    <s v="102.Гаалийн албан татвар"/>
  </r>
  <r>
    <x v="0"/>
    <x v="1"/>
    <s v="Adj#2"/>
    <x v="102"/>
    <x v="0"/>
    <s v="Dundgobi aimag"/>
    <d v="2014-04-17T00:00:00"/>
    <s v="Замын үүд дахь гаалийн газар"/>
    <s v="Гаалийн татвар"/>
    <n v="173.4"/>
    <m/>
    <x v="8"/>
    <s v="102.Гаалийн албан татвар"/>
  </r>
  <r>
    <x v="0"/>
    <x v="1"/>
    <s v="Adj#2"/>
    <x v="102"/>
    <x v="0"/>
    <s v="Dundgobi aimag"/>
    <d v="2014-04-22T00:00:00"/>
    <s v="Замын үүд дахь гаалийн газар"/>
    <s v="Гаалийн татвар"/>
    <n v="838.2"/>
    <m/>
    <x v="8"/>
    <s v="102.Гаалийн албан татвар"/>
  </r>
  <r>
    <x v="0"/>
    <x v="1"/>
    <s v="Adj#2"/>
    <x v="102"/>
    <x v="0"/>
    <s v="Dundgobi aimag"/>
    <d v="2014-04-29T00:00:00"/>
    <s v="Замын үүд дахь гаалийн газар"/>
    <s v="Гаалийн татвар"/>
    <n v="20916.02"/>
    <m/>
    <x v="8"/>
    <s v="102.Гаалийн албан татвар"/>
  </r>
  <r>
    <x v="0"/>
    <x v="1"/>
    <s v="Adj#2"/>
    <x v="102"/>
    <x v="0"/>
    <s v="Dundgobi aimag"/>
    <d v="2014-04-29T00:00:00"/>
    <s v="Замын үүд дахь гаалийн газар"/>
    <s v="Гаалийн татвар"/>
    <n v="295.7"/>
    <m/>
    <x v="8"/>
    <s v="102.Гаалийн албан татвар"/>
  </r>
  <r>
    <x v="0"/>
    <x v="1"/>
    <s v="Adj#2"/>
    <x v="102"/>
    <x v="0"/>
    <s v="Dundgobi aimag"/>
    <d v="2014-04-29T00:00:00"/>
    <s v="Замын үүд дахь гаалийн газар"/>
    <s v="Гаалийн татвар"/>
    <n v="295.7"/>
    <m/>
    <x v="8"/>
    <s v="102.Гаалийн албан татвар"/>
  </r>
  <r>
    <x v="0"/>
    <x v="1"/>
    <s v="Adj#2"/>
    <x v="102"/>
    <x v="0"/>
    <s v="Dundgobi aimag"/>
    <d v="2014-04-30T00:00:00"/>
    <s v="Замын үүд дахь гаалийн газар"/>
    <s v="Гаалийн татвар"/>
    <n v="441.9"/>
    <m/>
    <x v="8"/>
    <s v="102.Гаалийн албан татвар"/>
  </r>
  <r>
    <x v="0"/>
    <x v="1"/>
    <s v="Adj#2"/>
    <x v="102"/>
    <x v="0"/>
    <s v="Dundgobi aimag"/>
    <d v="2014-06-19T00:00:00"/>
    <s v="Замын үүд дахь гаалийн газар"/>
    <s v="Гаалийн татвар"/>
    <n v="360"/>
    <m/>
    <x v="8"/>
    <s v="102.Гаалийн албан татвар"/>
  </r>
  <r>
    <x v="0"/>
    <x v="1"/>
    <s v="Adj#2"/>
    <x v="102"/>
    <x v="0"/>
    <s v="Dundgobi aimag"/>
    <d v="2014-07-03T00:00:00"/>
    <s v="Замын үүд дахь гаалийн газар"/>
    <s v="Гаалийн татвар"/>
    <n v="221.8"/>
    <m/>
    <x v="8"/>
    <s v="102.Гаалийн албан татвар"/>
  </r>
  <r>
    <x v="0"/>
    <x v="1"/>
    <s v="Adj#2"/>
    <x v="102"/>
    <x v="0"/>
    <s v="Dundgobi aimag"/>
    <d v="2014-07-17T00:00:00"/>
    <s v="Замын үүд дахь гаалийн газар"/>
    <s v="Гаалийн татвар"/>
    <n v="324.89999999999998"/>
    <m/>
    <x v="8"/>
    <s v="102.Гаалийн албан татвар"/>
  </r>
  <r>
    <x v="0"/>
    <x v="1"/>
    <s v="Adj#2"/>
    <x v="102"/>
    <x v="0"/>
    <s v="Dundgobi aimag"/>
    <d v="2014-07-09T00:00:00"/>
    <s v="Замын үүд дахь гаалийн газар"/>
    <s v="Гаалийн татвар"/>
    <n v="3566.5"/>
    <m/>
    <x v="8"/>
    <s v="102.Гаалийн албан татвар"/>
  </r>
  <r>
    <x v="0"/>
    <x v="1"/>
    <s v="Adj#2"/>
    <x v="102"/>
    <x v="0"/>
    <s v="Dundgobi aimag"/>
    <d v="2014-08-25T00:00:00"/>
    <s v="Замын үүд дахь гаалийн газар"/>
    <s v="Гаалийн татвар"/>
    <n v="629"/>
    <m/>
    <x v="8"/>
    <s v="102.Гаалийн албан татвар"/>
  </r>
  <r>
    <x v="0"/>
    <x v="1"/>
    <s v="Adj#2"/>
    <x v="102"/>
    <x v="0"/>
    <s v="Dundgobi aimag"/>
    <d v="2014-09-19T00:00:00"/>
    <s v="Замын үүд дахь гаалийн газар"/>
    <s v="Гаалийн татвар"/>
    <n v="117.7"/>
    <m/>
    <x v="8"/>
    <s v="102.Гаалийн албан татвар"/>
  </r>
  <r>
    <x v="0"/>
    <x v="1"/>
    <s v="Adj#2"/>
    <x v="102"/>
    <x v="0"/>
    <s v="Dundgobi aimag"/>
    <d v="2014-09-13T00:00:00"/>
    <s v="Замын үүд дахь гаалийн газар"/>
    <s v="Гаалийн татвар"/>
    <n v="745.1"/>
    <m/>
    <x v="8"/>
    <s v="102.Гаалийн албан татвар"/>
  </r>
  <r>
    <x v="0"/>
    <x v="1"/>
    <s v="Adj#2"/>
    <x v="102"/>
    <x v="0"/>
    <s v="Dundgobi aimag"/>
    <d v="2014-10-10T00:00:00"/>
    <s v="Замын үүд дахь гаалийн газар"/>
    <s v="Гаалийн татвар"/>
    <n v="202.9"/>
    <m/>
    <x v="8"/>
    <s v="102.Гаалийн албан татвар"/>
  </r>
  <r>
    <x v="0"/>
    <x v="1"/>
    <s v="Adj#2"/>
    <x v="102"/>
    <x v="0"/>
    <s v="Dundgobi aimag"/>
    <d v="2014-10-15T00:00:00"/>
    <s v="Замын үүд дахь гаалийн газар"/>
    <s v="Гаалийн татвар"/>
    <n v="1268.0999999999999"/>
    <m/>
    <x v="8"/>
    <s v="102.Гаалийн албан татвар"/>
  </r>
  <r>
    <x v="0"/>
    <x v="1"/>
    <s v="Adj#2"/>
    <x v="102"/>
    <x v="0"/>
    <s v="Dundgobi aimag"/>
    <d v="2014-10-15T00:00:00"/>
    <s v="Замын үүд дахь гаалийн газар"/>
    <s v="Гаалийн татвар"/>
    <n v="142.19999999999999"/>
    <m/>
    <x v="8"/>
    <s v="102.Гаалийн албан татвар"/>
  </r>
  <r>
    <x v="1"/>
    <x v="1"/>
    <s v="Adj#0"/>
    <x v="102"/>
    <x v="0"/>
    <s v="Dundgobi aimag"/>
    <m/>
    <m/>
    <m/>
    <n v="79466.2"/>
    <m/>
    <x v="3"/>
    <s v="103.Нэмэгдсэн өртгийн албан татвар"/>
  </r>
  <r>
    <x v="0"/>
    <x v="1"/>
    <s v="Adj#2"/>
    <x v="102"/>
    <x v="0"/>
    <s v="Dundgobi aimag"/>
    <m/>
    <m/>
    <m/>
    <n v="-79466.2"/>
    <m/>
    <x v="3"/>
    <s v="103.Нэмэгдсэн өртгийн албан татвар"/>
  </r>
  <r>
    <x v="0"/>
    <x v="1"/>
    <s v="Adj#2"/>
    <x v="102"/>
    <x v="0"/>
    <s v="Dundgobi aimag"/>
    <d v="2014-04-04T00:00:00"/>
    <s v="Замын үүд дахь гаалийн газар"/>
    <s v="Гаалийн татвар"/>
    <n v="3117.9"/>
    <m/>
    <x v="3"/>
    <s v="103.Нэмэгдсэн өртгийн албан татвар"/>
  </r>
  <r>
    <x v="0"/>
    <x v="1"/>
    <s v="Adj#2"/>
    <x v="102"/>
    <x v="0"/>
    <s v="Dundgobi aimag"/>
    <d v="2014-04-17T00:00:00"/>
    <s v="Замын үүд дахь гаалийн газар"/>
    <s v="Гаалийн татвар"/>
    <n v="9576.9"/>
    <m/>
    <x v="3"/>
    <s v="103.Нэмэгдсэн өртгийн албан татвар"/>
  </r>
  <r>
    <x v="0"/>
    <x v="1"/>
    <s v="Adj#2"/>
    <x v="102"/>
    <x v="0"/>
    <s v="Dundgobi aimag"/>
    <d v="2014-04-17T00:00:00"/>
    <s v="Замын үүд дахь гаалийн газар"/>
    <s v="Гаалийн татвар"/>
    <n v="364.2"/>
    <m/>
    <x v="3"/>
    <s v="103.Нэмэгдсэн өртгийн албан татвар"/>
  </r>
  <r>
    <x v="0"/>
    <x v="1"/>
    <s v="Adj#2"/>
    <x v="102"/>
    <x v="0"/>
    <s v="Dundgobi aimag"/>
    <d v="2014-04-22T00:00:00"/>
    <s v="Замын үүд дахь гаалийн газар"/>
    <s v="Гаалийн татвар"/>
    <n v="1760.3"/>
    <m/>
    <x v="3"/>
    <s v="103.Нэмэгдсэн өртгийн албан татвар"/>
  </r>
  <r>
    <x v="0"/>
    <x v="1"/>
    <s v="Adj#2"/>
    <x v="102"/>
    <x v="0"/>
    <s v="Dundgobi aimag"/>
    <d v="2014-04-29T00:00:00"/>
    <s v="Замын үүд дахь гаалийн газар"/>
    <s v="Гаалийн татвар"/>
    <n v="43923.7"/>
    <m/>
    <x v="3"/>
    <s v="103.Нэмэгдсэн өртгийн албан татвар"/>
  </r>
  <r>
    <x v="0"/>
    <x v="1"/>
    <s v="Adj#2"/>
    <x v="102"/>
    <x v="0"/>
    <s v="Dundgobi aimag"/>
    <d v="2014-04-29T00:00:00"/>
    <s v="Замын үүд дахь гаалийн газар"/>
    <s v="Гаалийн татвар"/>
    <n v="621"/>
    <m/>
    <x v="3"/>
    <s v="103.Нэмэгдсэн өртгийн албан татвар"/>
  </r>
  <r>
    <x v="0"/>
    <x v="1"/>
    <s v="Adj#2"/>
    <x v="102"/>
    <x v="0"/>
    <s v="Dundgobi aimag"/>
    <d v="2014-04-29T00:00:00"/>
    <s v="Замын үүд дахь гаалийн газар"/>
    <s v="Гаалийн татвар"/>
    <n v="621"/>
    <m/>
    <x v="3"/>
    <s v="103.Нэмэгдсэн өртгийн албан татвар"/>
  </r>
  <r>
    <x v="0"/>
    <x v="1"/>
    <s v="Adj#2"/>
    <x v="102"/>
    <x v="0"/>
    <s v="Dundgobi aimag"/>
    <d v="2014-04-30T00:00:00"/>
    <s v="Замын үүд дахь гаалийн газар"/>
    <s v="Гаалийн татвар"/>
    <n v="927.9"/>
    <m/>
    <x v="3"/>
    <s v="103.Нэмэгдсэн өртгийн албан татвар"/>
  </r>
  <r>
    <x v="0"/>
    <x v="1"/>
    <s v="Adj#2"/>
    <x v="102"/>
    <x v="0"/>
    <s v="Dundgobi aimag"/>
    <d v="2014-06-19T00:00:00"/>
    <s v="Замын үүд дахь гаалийн газар"/>
    <s v="Гаалийн татвар"/>
    <n v="756"/>
    <m/>
    <x v="3"/>
    <s v="103.Нэмэгдсэн өртгийн албан татвар"/>
  </r>
  <r>
    <x v="0"/>
    <x v="1"/>
    <s v="Adj#2"/>
    <x v="102"/>
    <x v="0"/>
    <s v="Dundgobi aimag"/>
    <d v="2014-07-03T00:00:00"/>
    <s v="Замын үүд дахь гаалийн газар"/>
    <s v="Гаалийн татвар"/>
    <n v="465.8"/>
    <m/>
    <x v="3"/>
    <s v="103.Нэмэгдсэн өртгийн албан татвар"/>
  </r>
  <r>
    <x v="0"/>
    <x v="1"/>
    <s v="Adj#2"/>
    <x v="102"/>
    <x v="0"/>
    <s v="Dundgobi aimag"/>
    <d v="2014-07-17T00:00:00"/>
    <s v="Замын үүд дахь гаалийн газар"/>
    <s v="Гаалийн татвар"/>
    <n v="682.4"/>
    <m/>
    <x v="3"/>
    <s v="103.Нэмэгдсэн өртгийн албан татвар"/>
  </r>
  <r>
    <x v="0"/>
    <x v="1"/>
    <s v="Adj#2"/>
    <x v="102"/>
    <x v="0"/>
    <s v="Dundgobi aimag"/>
    <d v="2014-07-09T00:00:00"/>
    <s v="Замын үүд дахь гаалийн газар"/>
    <s v="Гаалийн татвар"/>
    <n v="7489.7"/>
    <m/>
    <x v="3"/>
    <s v="103.Нэмэгдсэн өртгийн албан татвар"/>
  </r>
  <r>
    <x v="0"/>
    <x v="1"/>
    <s v="Adj#2"/>
    <x v="102"/>
    <x v="0"/>
    <s v="Dundgobi aimag"/>
    <d v="2014-08-25T00:00:00"/>
    <s v="Замын үүд дахь гаалийн газар"/>
    <s v="Гаалийн татвар"/>
    <n v="1320.9"/>
    <m/>
    <x v="3"/>
    <s v="103.Нэмэгдсэн өртгийн албан татвар"/>
  </r>
  <r>
    <x v="0"/>
    <x v="1"/>
    <s v="Adj#2"/>
    <x v="102"/>
    <x v="0"/>
    <s v="Dundgobi aimag"/>
    <d v="2014-09-19T00:00:00"/>
    <s v="Замын үүд дахь гаалийн газар"/>
    <s v="Гаалийн татвар"/>
    <n v="247.2"/>
    <m/>
    <x v="3"/>
    <s v="103.Нэмэгдсэн өртгийн албан татвар"/>
  </r>
  <r>
    <x v="0"/>
    <x v="1"/>
    <s v="Adj#2"/>
    <x v="102"/>
    <x v="0"/>
    <s v="Dundgobi aimag"/>
    <d v="2014-09-13T00:00:00"/>
    <s v="Замын үүд дахь гаалийн газар"/>
    <s v="Гаалийн татвар"/>
    <n v="1564.6"/>
    <m/>
    <x v="3"/>
    <s v="103.Нэмэгдсэн өртгийн албан татвар"/>
  </r>
  <r>
    <x v="0"/>
    <x v="1"/>
    <s v="Adj#2"/>
    <x v="102"/>
    <x v="0"/>
    <s v="Dundgobi aimag"/>
    <d v="2014-10-10T00:00:00"/>
    <s v="Замын үүд дахь гаалийн газар"/>
    <s v="Гаалийн татвар"/>
    <n v="426.1"/>
    <m/>
    <x v="3"/>
    <s v="103.Нэмэгдсэн өртгийн албан татвар"/>
  </r>
  <r>
    <x v="0"/>
    <x v="1"/>
    <s v="Adj#2"/>
    <x v="102"/>
    <x v="0"/>
    <s v="Dundgobi aimag"/>
    <d v="2014-10-15T00:00:00"/>
    <s v="Замын үүд дахь гаалийн газар"/>
    <s v="Гаалийн татвар"/>
    <n v="2662.9"/>
    <m/>
    <x v="3"/>
    <s v="103.Нэмэгдсэн өртгийн албан татвар"/>
  </r>
  <r>
    <x v="0"/>
    <x v="1"/>
    <s v="Adj#2"/>
    <x v="102"/>
    <x v="0"/>
    <s v="Dundgobi aimag"/>
    <d v="2014-10-15T00:00:00"/>
    <s v="Замын үүд дахь гаалийн газар"/>
    <s v="Гаалийн татвар"/>
    <n v="298.60000000000002"/>
    <m/>
    <x v="3"/>
    <s v="103.Нэмэгдсэн өртгийн албан татвар"/>
  </r>
  <r>
    <x v="1"/>
    <x v="1"/>
    <s v="Adj#0"/>
    <x v="102"/>
    <x v="0"/>
    <s v="MRAM"/>
    <d v="2014-10-30T00:00:00"/>
    <s v="ДГА татварын хэлтэс"/>
    <s v="АМНАТ-ын төлбөр"/>
    <n v="7417.9"/>
    <m/>
    <x v="0"/>
    <s v="104.Ашигт малтмалын нөөц ашигласны төлбөр"/>
  </r>
  <r>
    <x v="1"/>
    <x v="1"/>
    <s v="Adj#0"/>
    <x v="102"/>
    <x v="0"/>
    <s v="MRAM"/>
    <d v="2014-10-30T00:00:00"/>
    <s v="ДГА Айраг сумын ТХ"/>
    <s v="өсөн нэмэгдэх татвар"/>
    <n v="4154"/>
    <m/>
    <x v="0"/>
    <s v="104.Ашигт малтмалын нөөц ашигласны төлбөр"/>
  </r>
  <r>
    <x v="1"/>
    <x v="1"/>
    <s v="Adj#0"/>
    <x v="102"/>
    <x v="0"/>
    <s v="MRAM"/>
    <d v="2014-11-20T00:00:00"/>
    <s v="ДГА татварын хэлтэс"/>
    <s v="АМНАТ-ын төлбөр"/>
    <n v="5898.3"/>
    <m/>
    <x v="0"/>
    <s v="104.Ашигт малтмалын нөөц ашигласны төлбөр"/>
  </r>
  <r>
    <x v="1"/>
    <x v="1"/>
    <s v="Adj#0"/>
    <x v="102"/>
    <x v="0"/>
    <s v="MRAM"/>
    <d v="2014-11-20T00:00:00"/>
    <s v="ДГА Айраг сумын ТХ"/>
    <s v="өсөн нэмэгдэх татвар"/>
    <n v="2477.3000000000002"/>
    <m/>
    <x v="0"/>
    <s v="104.Ашигт малтмалын нөөц ашигласны төлбөр"/>
  </r>
  <r>
    <x v="1"/>
    <x v="1"/>
    <s v="Adj#0"/>
    <x v="102"/>
    <x v="0"/>
    <s v="MRAM"/>
    <d v="2014-11-25T00:00:00"/>
    <s v="ДГА татварын хэлтэс"/>
    <s v="АМНАТ-ын төлбөр"/>
    <n v="6005.1"/>
    <m/>
    <x v="0"/>
    <s v="104.Ашигт малтмалын нөөц ашигласны төлбөр"/>
  </r>
  <r>
    <x v="1"/>
    <x v="1"/>
    <s v="Adj#0"/>
    <x v="102"/>
    <x v="0"/>
    <s v="MRAM"/>
    <d v="2014-11-25T00:00:00"/>
    <s v="ДГА Айраг сумын ТХ"/>
    <s v="өсөн нэмэгдэх татвар"/>
    <n v="2522.1"/>
    <m/>
    <x v="0"/>
    <s v="104.Ашигт малтмалын нөөц ашигласны төлбөр"/>
  </r>
  <r>
    <x v="1"/>
    <x v="1"/>
    <s v="Adj#0"/>
    <x v="102"/>
    <x v="0"/>
    <s v="MRAM"/>
    <d v="2014-11-26T00:00:00"/>
    <s v="ДГА татварын хэлтэс"/>
    <s v="АМНАТ-ын төлбөр"/>
    <n v="7770.2"/>
    <m/>
    <x v="0"/>
    <s v="104.Ашигт малтмалын нөөц ашигласны төлбөр"/>
  </r>
  <r>
    <x v="1"/>
    <x v="1"/>
    <s v="Adj#0"/>
    <x v="102"/>
    <x v="0"/>
    <s v="MRAM"/>
    <d v="2014-11-26T00:00:00"/>
    <s v="ДГА Айраг сумын ТХ"/>
    <s v="өсөн нэмэгдэх татвар"/>
    <n v="9158.9"/>
    <m/>
    <x v="0"/>
    <s v="104.Ашигт малтмалын нөөц ашигласны төлбөр"/>
  </r>
  <r>
    <x v="1"/>
    <x v="1"/>
    <s v="Adj#0"/>
    <x v="102"/>
    <x v="0"/>
    <s v="MRAM"/>
    <d v="2014-11-26T00:00:00"/>
    <s v="ДГА татварын хэлтэс"/>
    <s v="АМНАТ-ын төлбөр"/>
    <n v="3263.5"/>
    <m/>
    <x v="0"/>
    <s v="104.Ашигт малтмалын нөөц ашигласны төлбөр"/>
  </r>
  <r>
    <x v="1"/>
    <x v="1"/>
    <s v="Adj#0"/>
    <x v="102"/>
    <x v="0"/>
    <s v="MRAM"/>
    <d v="2014-11-26T00:00:00"/>
    <s v="ДГА Айраг сумын ТХ"/>
    <s v="өсөн нэмэгдэх татвар"/>
    <n v="3846.76"/>
    <m/>
    <x v="0"/>
    <s v="104.Ашигт малтмалын нөөц ашигласны төлбөр"/>
  </r>
  <r>
    <x v="1"/>
    <x v="1"/>
    <s v="Adj#0"/>
    <x v="102"/>
    <x v="0"/>
    <s v="MRAM"/>
    <d v="2014-11-27T00:00:00"/>
    <s v="ДГА татварын хэлтэс"/>
    <s v="АМНАТ-ын төлбөр"/>
    <n v="7666.3"/>
    <m/>
    <x v="0"/>
    <s v="104.Ашигт малтмалын нөөц ашигласны төлбөр"/>
  </r>
  <r>
    <x v="1"/>
    <x v="1"/>
    <s v="Adj#0"/>
    <x v="102"/>
    <x v="0"/>
    <s v="MRAM"/>
    <d v="2014-11-27T00:00:00"/>
    <s v="ДГА Айраг сумын ТХ"/>
    <s v="өсөн нэмэгдэх татвар"/>
    <n v="3219.9"/>
    <m/>
    <x v="0"/>
    <s v="104.Ашигт малтмалын нөөц ашигласны төлбөр"/>
  </r>
  <r>
    <x v="1"/>
    <x v="1"/>
    <s v="Adj#0"/>
    <x v="102"/>
    <x v="0"/>
    <s v="MRAM"/>
    <d v="2014-11-28T00:00:00"/>
    <s v="ДГА татварын хэлтэс"/>
    <s v="АМНАТ-ын төлбөр"/>
    <n v="9017.2999999999993"/>
    <m/>
    <x v="0"/>
    <s v="104.Ашигт малтмалын нөөц ашигласны төлбөр"/>
  </r>
  <r>
    <x v="1"/>
    <x v="1"/>
    <s v="Adj#0"/>
    <x v="102"/>
    <x v="0"/>
    <s v="MRAM"/>
    <d v="2014-11-28T00:00:00"/>
    <s v="ДГА Айраг сумын ТХ"/>
    <s v="өсөн нэмэгдэх татвар"/>
    <n v="3787.3"/>
    <m/>
    <x v="0"/>
    <s v="104.Ашигт малтмалын нөөц ашигласны төлбөр"/>
  </r>
  <r>
    <x v="1"/>
    <x v="1"/>
    <s v="Adj#0"/>
    <x v="102"/>
    <x v="0"/>
    <s v="MRAM"/>
    <d v="2014-12-02T00:00:00"/>
    <s v="ДГА татварын хэлтэс"/>
    <s v="АМНАТ-ын төлбөр"/>
    <n v="8873.2000000000007"/>
    <m/>
    <x v="0"/>
    <s v="104.Ашигт малтмалын нөөц ашигласны төлбөр"/>
  </r>
  <r>
    <x v="1"/>
    <x v="1"/>
    <s v="Adj#0"/>
    <x v="102"/>
    <x v="0"/>
    <s v="MRAM"/>
    <d v="2014-12-02T00:00:00"/>
    <s v="ДГА Айраг сумын ТХ"/>
    <s v="өсөн нэмэгдэх татвар"/>
    <n v="3726.7"/>
    <m/>
    <x v="0"/>
    <s v="104.Ашигт малтмалын нөөц ашигласны төлбөр"/>
  </r>
  <r>
    <x v="1"/>
    <x v="1"/>
    <s v="Adj#0"/>
    <x v="102"/>
    <x v="0"/>
    <s v="MRAM"/>
    <d v="2014-12-03T00:00:00"/>
    <s v="ДГА татварын хэлтэс"/>
    <s v="АМНАТ-ын төлбөр"/>
    <n v="8903.7999999999993"/>
    <m/>
    <x v="0"/>
    <s v="104.Ашигт малтмалын нөөц ашигласны төлбөр"/>
  </r>
  <r>
    <x v="1"/>
    <x v="1"/>
    <s v="Adj#0"/>
    <x v="102"/>
    <x v="0"/>
    <s v="MRAM"/>
    <d v="2014-12-03T00:00:00"/>
    <s v="ДГА Айраг сумын ТХ"/>
    <s v="өсөн нэмэгдэх татвар"/>
    <n v="3739.6"/>
    <m/>
    <x v="0"/>
    <s v="104.Ашигт малтмалын нөөц ашигласны төлбөр"/>
  </r>
  <r>
    <x v="1"/>
    <x v="1"/>
    <s v="Adj#0"/>
    <x v="102"/>
    <x v="0"/>
    <s v="MRAM"/>
    <d v="2014-12-05T00:00:00"/>
    <s v="ДГА татварын хэлтэс"/>
    <s v="АМНАТ-ын төлбөр"/>
    <n v="4220.8999999999996"/>
    <m/>
    <x v="0"/>
    <s v="104.Ашигт малтмалын нөөц ашигласны төлбөр"/>
  </r>
  <r>
    <x v="1"/>
    <x v="1"/>
    <s v="Adj#0"/>
    <x v="102"/>
    <x v="0"/>
    <s v="MRAM"/>
    <d v="2014-12-05T00:00:00"/>
    <s v="ДГА Айраг сумын ТХ"/>
    <s v="өсөн нэмэгдэх татвар"/>
    <n v="1772.7"/>
    <m/>
    <x v="0"/>
    <s v="104.Ашигт малтмалын нөөц ашигласны төлбөр"/>
  </r>
  <r>
    <x v="1"/>
    <x v="1"/>
    <s v="Adj#0"/>
    <x v="102"/>
    <x v="0"/>
    <s v="MTA"/>
    <d v="2014-01-07T00:00:00"/>
    <s v="Ашигт малтмалын газар "/>
    <s v="Лиценкний төлбөр"/>
    <n v="810.8"/>
    <m/>
    <x v="6"/>
    <s v="105.Ашигт малтмалын ашиглалтын болон хайгуулын тусгай зөвшөөрлийн төлбөр"/>
  </r>
  <r>
    <x v="1"/>
    <x v="1"/>
    <s v="Adj#0"/>
    <x v="102"/>
    <x v="0"/>
    <m/>
    <m/>
    <m/>
    <m/>
    <n v="11909.4"/>
    <m/>
    <x v="11"/>
    <s v="106.Гадаадын мэргэжилтэн, ажилчны ажлын байрны төлбөр"/>
  </r>
  <r>
    <x v="0"/>
    <x v="1"/>
    <s v="Adj#2"/>
    <x v="102"/>
    <x v="0"/>
    <m/>
    <m/>
    <m/>
    <m/>
    <n v="-11909.4"/>
    <m/>
    <x v="11"/>
    <s v="106.Гадаадын мэргэжилтэн, ажилчны ажлын байрны төлбөр"/>
  </r>
  <r>
    <x v="0"/>
    <x v="1"/>
    <s v="Adj#2"/>
    <x v="102"/>
    <x v="0"/>
    <s v="MoL"/>
    <d v="2014-05-19T00:00:00"/>
    <s v="гахит"/>
    <s v="хятад ажилчны ажлын байрны төлбөр"/>
    <n v="1628"/>
    <m/>
    <x v="11"/>
    <s v="106.Гадаадын мэргэжилтэн, ажилчны ажлын байрны төлбөр"/>
  </r>
  <r>
    <x v="0"/>
    <x v="1"/>
    <s v="Adj#2"/>
    <x v="102"/>
    <x v="0"/>
    <s v="MoL"/>
    <d v="2014-06-17T00:00:00"/>
    <s v="гахит"/>
    <s v="хятад ажилчны ажлын байрны төлбөр"/>
    <n v="9311"/>
    <m/>
    <x v="11"/>
    <s v="106.Гадаадын мэргэжилтэн, ажилчны ажлын байрны төлбөр"/>
  </r>
  <r>
    <x v="0"/>
    <x v="1"/>
    <s v="Adj#2"/>
    <x v="102"/>
    <x v="0"/>
    <s v="MoL"/>
    <d v="2014-01-08T00:00:00"/>
    <s v="гахит"/>
    <s v="ГАХИТ оршин суух зөвшөөрөл"/>
    <n v="60"/>
    <m/>
    <x v="11"/>
    <s v="106.Гадаадын мэргэжилтэн, ажилчны ажлын байрны төлбөр"/>
  </r>
  <r>
    <x v="0"/>
    <x v="1"/>
    <s v="Adj#2"/>
    <x v="102"/>
    <x v="0"/>
    <s v="MoL"/>
    <d v="2014-02-04T00:00:00"/>
    <s v="гахит"/>
    <s v="ГАХИТ оршин суух зөвшөөрөл"/>
    <n v="79.599999999999994"/>
    <m/>
    <x v="11"/>
    <s v="106.Гадаадын мэргэжилтэн, ажилчны ажлын байрны төлбөр"/>
  </r>
  <r>
    <x v="0"/>
    <x v="1"/>
    <s v="Adj#2"/>
    <x v="102"/>
    <x v="0"/>
    <s v="MoL"/>
    <d v="2014-07-21T00:00:00"/>
    <s v="гахит"/>
    <s v="Шинэ үйлдвэрийн даргын оршин суух зөвшөөрөл"/>
    <n v="80"/>
    <m/>
    <x v="11"/>
    <s v="106.Гадаадын мэргэжилтэн, ажилчны ажлын байрны төлбөр"/>
  </r>
  <r>
    <x v="0"/>
    <x v="1"/>
    <s v="Adj#2"/>
    <x v="102"/>
    <x v="0"/>
    <s v="MoL"/>
    <d v="2014-11-13T00:00:00"/>
    <s v="гахит"/>
    <s v="Оршин суух зөвшөөрөл "/>
    <n v="108"/>
    <m/>
    <x v="11"/>
    <s v="106.Гадаадын мэргэжилтэн, ажилчны ажлын байрны төлбөр"/>
  </r>
  <r>
    <x v="0"/>
    <x v="1"/>
    <s v="Adj#2"/>
    <x v="102"/>
    <x v="0"/>
    <s v="MoL"/>
    <d v="2014-12-15T00:00:00"/>
    <s v="гахит"/>
    <s v="Зен гемин оршин суух сунгуулах"/>
    <n v="41.6"/>
    <m/>
    <x v="11"/>
    <s v="106.Гадаадын мэргэжилтэн, ажилчны ажлын байрны төлбөр"/>
  </r>
  <r>
    <x v="1"/>
    <x v="1"/>
    <s v="Adj#0"/>
    <x v="102"/>
    <x v="0"/>
    <s v="Dornogobi aimag"/>
    <d v="2015-05-09T00:00:00"/>
    <s v="Дорноговь ТХ "/>
    <s v="Авто машины татвар "/>
    <n v="326"/>
    <s v="1762.2 нийт төлсөн нь үнээс агаарын  "/>
    <x v="9"/>
    <s v="107.Агаарын бохирдлын төлбөр"/>
  </r>
  <r>
    <x v="1"/>
    <x v="1"/>
    <s v="Adj#0"/>
    <x v="102"/>
    <x v="0"/>
    <m/>
    <m/>
    <m/>
    <m/>
    <n v="161458.9"/>
    <m/>
    <x v="4"/>
    <s v="108.Аж ахуйн нэгжээс төлсөн ажилчдын нийгмийн болон эрүүл мэндийн даатгалын шимтгэл "/>
  </r>
  <r>
    <x v="0"/>
    <x v="1"/>
    <s v="Adj#1"/>
    <x v="102"/>
    <x v="0"/>
    <m/>
    <m/>
    <m/>
    <m/>
    <n v="-161458.9"/>
    <m/>
    <x v="4"/>
    <s v="108.Аж ахуйн нэгжээс төлсөн ажилчдын нийгмийн болон эрүүл мэндийн даатгалын шимтгэл "/>
  </r>
  <r>
    <x v="0"/>
    <x v="1"/>
    <s v="Adj#1"/>
    <x v="102"/>
    <x v="0"/>
    <s v="Dornogobi aimag"/>
    <d v="2014-01-28T00:00:00"/>
    <s v="Дорноговь НДХ"/>
    <s v="1 сар  НДШ төлбөр"/>
    <n v="9148.4265999999989"/>
    <s v="1-р сарын байгууллагаас тооцсон НДШ 5956488"/>
    <x v="4"/>
    <s v="108.Аж ахуйн нэгжээс төлсөн ажилчдын нийгмийн болон эрүүл мэндийн даатгалын шимтгэл "/>
  </r>
  <r>
    <x v="0"/>
    <x v="1"/>
    <s v="Adj#1"/>
    <x v="102"/>
    <x v="0"/>
    <s v="Dornogobi aimag"/>
    <d v="2014-02-03T00:00:00"/>
    <s v="Дорноговь НДХ"/>
    <s v="1 сар  НДШ-ын дутуу 2009765"/>
    <n v="40.622390000000003"/>
    <m/>
    <x v="4"/>
    <s v="108.Аж ахуйн нэгжээс төлсөн ажилчдын нийгмийн болон эрүүл мэндийн даатгалын шимтгэл "/>
  </r>
  <r>
    <x v="0"/>
    <x v="1"/>
    <s v="Adj#1"/>
    <x v="102"/>
    <x v="0"/>
    <s v="Dornogobi aimag"/>
    <d v="2014-02-28T00:00:00"/>
    <s v="Дорноговь НДХ"/>
    <s v="2 сар  НДШ төлбөр-РЕГ 2009765"/>
    <n v="9300.7569999999996"/>
    <s v="2-р сарын байгууллагаас тооцсон НДШ 6498322"/>
    <x v="4"/>
    <s v="108.Аж ахуйн нэгжээс төлсөн ажилчдын нийгмийн болон эрүүл мэндийн даатгалын шимтгэл "/>
  </r>
  <r>
    <x v="0"/>
    <x v="1"/>
    <s v="Adj#1"/>
    <x v="102"/>
    <x v="0"/>
    <s v="Dornogobi aimag"/>
    <d v="2014-03-25T00:00:00"/>
    <s v="Дорноговь НДХ"/>
    <s v="3 сар  НДШ төлбөр"/>
    <n v="8213.6526200000008"/>
    <s v="3-р сарын байгууллагаас тооцсон НДШ 5488657"/>
    <x v="4"/>
    <s v="108.Аж ахуйн нэгжээс төлсөн ажилчдын нийгмийн болон эрүүл мэндийн даатгалын шимтгэл "/>
  </r>
  <r>
    <x v="0"/>
    <x v="1"/>
    <s v="Adj#1"/>
    <x v="102"/>
    <x v="0"/>
    <s v="Dornogobi aimag"/>
    <d v="2014-03-28T00:00:00"/>
    <s v="Дорноговь НДХ"/>
    <s v="Нйигмийн даатгал шилжүүлэв"/>
    <n v="659.60041590909179"/>
    <s v="4-р сарын байгууллагаас тооцсон НДШ 7249340"/>
    <x v="4"/>
    <s v="108.Аж ахуйн нэгжээс төлсөн ажилчдын нийгмийн болон эрүүл мэндийн даатгалын шимтгэл "/>
  </r>
  <r>
    <x v="0"/>
    <x v="1"/>
    <s v="Adj#1"/>
    <x v="102"/>
    <x v="0"/>
    <s v="Dornogobi aimag"/>
    <d v="2014-04-25T00:00:00"/>
    <s v="Дорноговь НДХ"/>
    <s v="4 сар  НДШ төлбөр"/>
    <n v="11325.216"/>
    <m/>
    <x v="4"/>
    <s v="108.Аж ахуйн нэгжээс төлсөн ажилчдын нийгмийн болон эрүүл мэндийн даатгалын шимтгэл "/>
  </r>
  <r>
    <x v="0"/>
    <x v="1"/>
    <s v="Adj#1"/>
    <x v="102"/>
    <x v="0"/>
    <s v="Dornogobi aimag"/>
    <d v="2014-05-26T00:00:00"/>
    <s v="Дорноговь НДХ"/>
    <s v="5 сар  НДШ төлбөр"/>
    <n v="15029.32324"/>
    <s v="5-р сарын байгууллагаас тооцсон НДШ 9491239"/>
    <x v="4"/>
    <s v="108.Аж ахуйн нэгжээс төлсөн ажилчдын нийгмийн болон эрүүл мэндийн даатгалын шимтгэл "/>
  </r>
  <r>
    <x v="0"/>
    <x v="1"/>
    <s v="Adj#1"/>
    <x v="102"/>
    <x v="0"/>
    <s v="Dornogobi aimag"/>
    <d v="2014-06-30T00:00:00"/>
    <s v="Дорноговь НДХ"/>
    <s v="EB-6 сар  НДШ төлбөр"/>
    <n v="16807.138629999998"/>
    <s v="6-р сарын байгууллагаас тооцсон НДШ 11397669"/>
    <x v="4"/>
    <s v="108.Аж ахуйн нэгжээс төлсөн ажилчдын нийгмийн болон эрүүл мэндийн даатгалын шимтгэл "/>
  </r>
  <r>
    <x v="0"/>
    <x v="1"/>
    <s v="Adj#1"/>
    <x v="102"/>
    <x v="0"/>
    <s v="Dornogobi aimag"/>
    <d v="2014-07-23T00:00:00"/>
    <s v="Дорноговь НДХ"/>
    <s v="7 сар  НДШ төлбөр-2009765"/>
    <n v="17694.62"/>
    <s v="7-р сарын байгууллагаас тооцсон НДШ 11523793"/>
    <x v="4"/>
    <s v="108.Аж ахуйн нэгжээс төлсөн ажилчдын нийгмийн болон эрүүл мэндийн даатгалын шимтгэл "/>
  </r>
  <r>
    <x v="0"/>
    <x v="1"/>
    <s v="Adj#1"/>
    <x v="102"/>
    <x v="0"/>
    <s v="Dornogobi aimag"/>
    <d v="2014-08-27T00:00:00"/>
    <s v="Дорноговь НДХ"/>
    <s v="EB-8 сар  НДШ төлбөр-2009765-Хэрлэн Импэкс"/>
    <n v="15682.52075"/>
    <s v="8-р сарын байгууллагаас тооцсон НДШ 10087886"/>
    <x v="4"/>
    <s v="108.Аж ахуйн нэгжээс төлсөн ажилчдын нийгмийн болон эрүүл мэндийн даатгалын шимтгэл "/>
  </r>
  <r>
    <x v="0"/>
    <x v="1"/>
    <s v="Adj#1"/>
    <x v="102"/>
    <x v="0"/>
    <s v="Dornogobi aimag"/>
    <d v="2014-09-29T00:00:00"/>
    <s v="Дорноговь НДХ"/>
    <s v="EB-9 сар  НДШ төлбөр-2009765-Хэрлэн Импэкс"/>
    <n v="16607.468000000001"/>
    <s v="9-р сарын байгууллагаас тооцсон НДШ 10618651"/>
    <x v="4"/>
    <s v="108.Аж ахуйн нэгжээс төлсөн ажилчдын нийгмийн болон эрүүл мэндийн даатгалын шимтгэл "/>
  </r>
  <r>
    <x v="0"/>
    <x v="1"/>
    <s v="Adj#1"/>
    <x v="102"/>
    <x v="0"/>
    <s v="Dornogobi aimag"/>
    <d v="2014-10-27T00:00:00"/>
    <s v="Дорноговь НДХ"/>
    <s v="EB-10 сар НДШ төлбөр-Хэрлэн Импэкс-2009765"/>
    <n v="15632.677529999999"/>
    <s v="10-р сарын байгууллагаас тооцсон НДШ 10063268"/>
    <x v="4"/>
    <s v="108.Аж ахуйн нэгжээс төлсөн ажилчдын нийгмийн болон эрүүл мэндийн даатгалын шимтгэл "/>
  </r>
  <r>
    <x v="0"/>
    <x v="1"/>
    <s v="Adj#1"/>
    <x v="102"/>
    <x v="0"/>
    <s v="Dornogobi aimag"/>
    <d v="2014-11-27T00:00:00"/>
    <s v="Дорноговь НДХ"/>
    <s v="EB-11 сар  НДШ төлбөр-Хэрлэн Импэкс-2009765"/>
    <n v="13714.362999999999"/>
    <s v="11-р сарын байгууллагаас тооцсон НДШ 8856961"/>
    <x v="4"/>
    <s v="108.Аж ахуйн нэгжээс төлсөн ажилчдын нийгмийн болон эрүүл мэндийн даатгалын шимтгэл "/>
  </r>
  <r>
    <x v="0"/>
    <x v="1"/>
    <s v="Adj#1"/>
    <x v="102"/>
    <x v="0"/>
    <s v="Dornogobi aimag"/>
    <d v="2014-12-23T00:00:00"/>
    <s v="Дорноговь НДХ"/>
    <s v="EB-12 сар  НДШ төлбөр-Хэрлэн Импэкс-2009765"/>
    <n v="5000"/>
    <s v="12-р сарын байгууллагаас тооцсон НДШ 7932009"/>
    <x v="4"/>
    <s v="108.Аж ахуйн нэгжээс төлсөн ажилчдын нийгмийн болон эрүүл мэндийн даатгалын шимтгэл "/>
  </r>
  <r>
    <x v="0"/>
    <x v="1"/>
    <s v="Adj#1"/>
    <x v="102"/>
    <x v="0"/>
    <s v="Dornogobi aimag"/>
    <d v="2014-12-25T00:00:00"/>
    <s v="Дорноговь НДХ"/>
    <s v="EB-12 сар  НДШ төлбөр-Хэрлэн Импэкс-2009765"/>
    <n v="6622.8521000000001"/>
    <m/>
    <x v="4"/>
    <s v="108.Аж ахуйн нэгжээс төлсөн ажилчдын нийгмийн болон эрүүл мэндийн даатгалын шимтгэл "/>
  </r>
  <r>
    <x v="1"/>
    <x v="1"/>
    <s v="Adj#0"/>
    <x v="102"/>
    <x v="0"/>
    <m/>
    <m/>
    <m/>
    <m/>
    <n v="26613.200000000001"/>
    <m/>
    <x v="12"/>
    <s v="114.Торгууль, хураамж"/>
  </r>
  <r>
    <x v="0"/>
    <x v="1"/>
    <s v="Adj#2"/>
    <x v="102"/>
    <x v="0"/>
    <m/>
    <m/>
    <m/>
    <m/>
    <n v="-26613.200000000001"/>
    <m/>
    <x v="12"/>
    <s v="114.Торгууль, хураамж"/>
  </r>
  <r>
    <x v="0"/>
    <x v="1"/>
    <s v="Adj#2"/>
    <x v="102"/>
    <x v="0"/>
    <s v="ЗЦГ"/>
    <d v="2014-01-19T00:00:00"/>
    <s v="ЗЦГ"/>
    <s v="Торгууль замын цагдаа"/>
    <n v="10"/>
    <m/>
    <x v="12"/>
    <s v="114.Торгууль, хураамж"/>
  </r>
  <r>
    <x v="0"/>
    <x v="1"/>
    <s v="Adj#2"/>
    <x v="102"/>
    <x v="0"/>
    <s v="ЗЦГ"/>
    <d v="2014-02-11T00:00:00"/>
    <s v="ЗЦГ"/>
    <s v="7363 УНЗ гэрлэг дохио торгууль"/>
    <n v="10"/>
    <m/>
    <x v="12"/>
    <s v="114.Торгууль, хураамж"/>
  </r>
  <r>
    <x v="0"/>
    <x v="1"/>
    <s v="Adj#2"/>
    <x v="102"/>
    <x v="0"/>
    <s v="ЗЦГ"/>
    <d v="2014-03-01T00:00:00"/>
    <s v="ЗЦГ"/>
    <s v="торгууль"/>
    <n v="35"/>
    <m/>
    <x v="12"/>
    <s v="114.Торгууль, хураамж"/>
  </r>
  <r>
    <x v="0"/>
    <x v="1"/>
    <s v="Adj#2"/>
    <x v="102"/>
    <x v="0"/>
    <s v="ЗЦГ"/>
    <d v="2014-04-04T00:00:00"/>
    <s v="ЗЦГ"/>
    <s v="торгууль"/>
    <n v="10"/>
    <m/>
    <x v="12"/>
    <s v="114.Торгууль, хураамж"/>
  </r>
  <r>
    <x v="0"/>
    <x v="1"/>
    <s v="Adj#2"/>
    <x v="102"/>
    <x v="0"/>
    <s v="ЗЦГ"/>
    <d v="2014-04-29T00:00:00"/>
    <s v="ЗЦГ"/>
    <s v="торгууль"/>
    <n v="5"/>
    <m/>
    <x v="12"/>
    <s v="114.Торгууль, хураамж"/>
  </r>
  <r>
    <x v="0"/>
    <x v="1"/>
    <s v="Adj#2"/>
    <x v="102"/>
    <x v="0"/>
    <s v="ЗЦГ"/>
    <d v="2014-05-08T00:00:00"/>
    <s v="ЗЦГ"/>
    <s v="торгууль 17-48"/>
    <n v="8"/>
    <m/>
    <x v="12"/>
    <s v="114.Торгууль, хураамж"/>
  </r>
  <r>
    <x v="0"/>
    <x v="1"/>
    <s v="Adj#2"/>
    <x v="102"/>
    <x v="0"/>
    <s v="Dornogobi aimag"/>
    <d v="2014-05-27T00:00:00"/>
    <s v="Дорноговь ТХ"/>
    <s v="ХХОАТ нөхөн төлбөр"/>
    <n v="3624"/>
    <m/>
    <x v="12"/>
    <s v="114.Торгууль, хураамж"/>
  </r>
  <r>
    <x v="0"/>
    <x v="1"/>
    <s v="Adj#2"/>
    <x v="102"/>
    <x v="0"/>
    <s v="Dornogobi aimag"/>
    <d v="2014-05-27T00:00:00"/>
    <s v="Дорноговь ТХ"/>
    <s v="Шалгалтын торгууль алданги"/>
    <n v="1251.693"/>
    <m/>
    <x v="12"/>
    <s v="114.Торгууль, хураамж"/>
  </r>
  <r>
    <x v="0"/>
    <x v="1"/>
    <s v="Adj#2"/>
    <x v="102"/>
    <x v="0"/>
    <s v="CO"/>
    <d v="2014-06-10T00:00:00"/>
    <s v="ГАХИТ "/>
    <s v="4-н хятад ажилтны оршин суух зөвшөөрөл "/>
    <n v="768"/>
    <m/>
    <x v="12"/>
    <s v="114.Торгууль, хураамж"/>
  </r>
  <r>
    <x v="0"/>
    <x v="1"/>
    <s v="Adj#2"/>
    <x v="102"/>
    <x v="0"/>
    <s v="ЗЦГ"/>
    <d v="2014-08-08T00:00:00"/>
    <s v="ЗЦГ"/>
    <s v="торгууль"/>
    <n v="30"/>
    <m/>
    <x v="12"/>
    <s v="114.Торгууль, хураамж"/>
  </r>
  <r>
    <x v="0"/>
    <x v="1"/>
    <s v="Adj#2"/>
    <x v="102"/>
    <x v="0"/>
    <s v="CO"/>
    <d v="2014-09-05T00:00:00"/>
    <s v="ГАХИТ "/>
    <s v="Хан дун хүнь торгуул "/>
    <n v="108"/>
    <m/>
    <x v="12"/>
    <s v="114.Торгууль, хураамж"/>
  </r>
  <r>
    <x v="0"/>
    <x v="1"/>
    <s v="Adj#2"/>
    <x v="102"/>
    <x v="0"/>
    <s v="ЗЦГ"/>
    <d v="2014-09-11T00:00:00"/>
    <s v="ЗЦГ"/>
    <s v="7363 торгууль "/>
    <n v="5"/>
    <m/>
    <x v="12"/>
    <s v="114.Торгууль, хураамж"/>
  </r>
  <r>
    <x v="0"/>
    <x v="1"/>
    <s v="Adj#2"/>
    <x v="102"/>
    <x v="0"/>
    <s v="ЗЦГ"/>
    <d v="2014-09-30T00:00:00"/>
    <s v="ЗЦГ"/>
    <s v="торгууль"/>
    <n v="20"/>
    <m/>
    <x v="12"/>
    <s v="114.Торгууль, хураамж"/>
  </r>
  <r>
    <x v="0"/>
    <x v="1"/>
    <s v="Adj#2"/>
    <x v="102"/>
    <x v="0"/>
    <s v="CO"/>
    <d v="2014-10-15T00:00:00"/>
    <s v="ГТ"/>
    <s v="Гаалиар орж ирсэн барааны хоног хэтрүүлсэн торгууль"/>
    <n v="250"/>
    <m/>
    <x v="12"/>
    <s v="114.Торгууль, хураамж"/>
  </r>
  <r>
    <x v="0"/>
    <x v="1"/>
    <s v="Adj#2"/>
    <x v="102"/>
    <x v="0"/>
    <s v="ЗЦГ"/>
    <d v="2014-10-15T00:00:00"/>
    <s v="ЗЦГ"/>
    <s v="Торгууль 17-48"/>
    <n v="10"/>
    <m/>
    <x v="12"/>
    <s v="114.Торгууль, хураамж"/>
  </r>
  <r>
    <x v="0"/>
    <x v="1"/>
    <s v="Adj#2"/>
    <x v="102"/>
    <x v="0"/>
    <s v="ЗЦГ"/>
    <d v="2014-12-10T00:00:00"/>
    <s v="ЗЦГ"/>
    <s v="Торгууль 17-48"/>
    <n v="5"/>
    <m/>
    <x v="12"/>
    <s v="114.Торгууль, хураамж"/>
  </r>
  <r>
    <x v="0"/>
    <x v="1"/>
    <s v="Adj#2"/>
    <x v="102"/>
    <x v="0"/>
    <s v="ЗЦГ"/>
    <d v="2014-12-12T00:00:00"/>
    <s v="ЗЦГ"/>
    <s v="Торгууль 17-48"/>
    <n v="10"/>
    <m/>
    <x v="12"/>
    <s v="114.Торгууль, хураамж"/>
  </r>
  <r>
    <x v="0"/>
    <x v="1"/>
    <s v="Adj#2"/>
    <x v="102"/>
    <x v="0"/>
    <s v="ЗЦГ"/>
    <d v="2014-12-12T00:00:00"/>
    <s v="ЗЦГ"/>
    <s v="Торгууль 22-15"/>
    <n v="5"/>
    <m/>
    <x v="12"/>
    <s v="114.Торгууль, хураамж"/>
  </r>
  <r>
    <x v="1"/>
    <x v="1"/>
    <s v="Adj#0"/>
    <x v="90"/>
    <x v="0"/>
    <m/>
    <m/>
    <m/>
    <m/>
    <n v="23733"/>
    <m/>
    <x v="2"/>
    <s v="101.Аж ахуйн нэгжийн орлогын албан татвар "/>
  </r>
  <r>
    <x v="0"/>
    <x v="1"/>
    <s v="Adj#2"/>
    <x v="90"/>
    <x v="0"/>
    <m/>
    <m/>
    <m/>
    <m/>
    <n v="-23733"/>
    <s v="Зөрүү 3,700 мянган төгрөг буруу тусгасан байна. Энэ нь ҮХХБ-2% татвар төлсөн дүн байна."/>
    <x v="2"/>
    <s v="101.Аж ахуйн нэгжийн орлогын албан татвар "/>
  </r>
  <r>
    <x v="0"/>
    <x v="1"/>
    <s v="Adj#2"/>
    <x v="90"/>
    <x v="0"/>
    <s v="MTA"/>
    <d v="2014-01-24T00:00:00"/>
    <s v="СБД татварын хэлтэс"/>
    <s v="ААНОАТ "/>
    <n v="6927.0309999999999"/>
    <m/>
    <x v="2"/>
    <s v="101.Аж ахуйн нэгжийн орлогын албан татвар "/>
  </r>
  <r>
    <x v="0"/>
    <x v="1"/>
    <s v="Adj#2"/>
    <x v="90"/>
    <x v="0"/>
    <s v="MTA"/>
    <d v="2014-06-25T00:00:00"/>
    <s v="СБД татварын хэлтэс"/>
    <s v="ААНОАТ "/>
    <n v="12758.659"/>
    <m/>
    <x v="2"/>
    <s v="101.Аж ахуйн нэгжийн орлогын албан татвар "/>
  </r>
  <r>
    <x v="0"/>
    <x v="1"/>
    <s v="Adj#2"/>
    <x v="90"/>
    <x v="0"/>
    <s v="MTA"/>
    <d v="2014-10-29T00:00:00"/>
    <s v="СБД татварын хэлтэс"/>
    <s v="ААНОАТ "/>
    <n v="347.702"/>
    <m/>
    <x v="2"/>
    <s v="101.Аж ахуйн нэгжийн орлогын албан татвар "/>
  </r>
  <r>
    <x v="1"/>
    <x v="1"/>
    <s v="Adj#0"/>
    <x v="90"/>
    <x v="0"/>
    <s v="Uvs aimag"/>
    <d v="2014-08-17T00:00:00"/>
    <s v="Бөхмөрөн ЗДТГ"/>
    <s v="Сумын 90 жилийн ойд хандив өгөв"/>
    <n v="3000"/>
    <m/>
    <x v="5"/>
    <s v="115.Төрийн байгууллагуудад олгосон хандив, дэмжлэг"/>
  </r>
  <r>
    <x v="1"/>
    <x v="1"/>
    <s v="Adj#0"/>
    <x v="90"/>
    <x v="0"/>
    <m/>
    <d v="2014-04-11T00:00:00"/>
    <s v="Хурмстхан ХХК"/>
    <s v="Наадмын талбайн тохижилтонд"/>
    <n v="1687"/>
    <m/>
    <x v="5"/>
    <s v="115.Төрийн байгууллагуудад олгосон хандив, дэмжлэг"/>
  </r>
  <r>
    <x v="0"/>
    <x v="1"/>
    <s v="Adj#1"/>
    <x v="226"/>
    <x v="0"/>
    <s v="MRAM"/>
    <s v="2014.05.30"/>
    <s v="Ашигт малтмалын газар"/>
    <s v="4282х лицензийн төлбөр"/>
    <n v="151749.88371749999"/>
    <s v="2014.05.30-ний өдөр 5007741059 тоот ААН-н долларийн харилцах дансаар төлсөн. Нийт 83440.95 доллар төлсөнийг тухайн өдрийн монгол банкны зарласан албан ханшаар хөрвүүлж тайлагнасан. 2014.05.30-ний Монгол банк ханш 1818.65"/>
    <x v="6"/>
    <s v="105.Ашигт малтмалын ашиглалтын болон хайгуулын тусгай зөвшөөрлийн төлбөр"/>
  </r>
  <r>
    <x v="0"/>
    <x v="1"/>
    <s v="Adj#1"/>
    <x v="226"/>
    <x v="0"/>
    <s v="SSIA"/>
    <s v="2014.1-7 сар"/>
    <s v="ЧД НДХ"/>
    <s v="НДШ-ийн төлбөр"/>
    <n v="2038.90879"/>
    <s v="НДШ-н төлсөн төлбөр 2014.1-7 сар хүртэлх"/>
    <x v="4"/>
    <s v="108.Аж ахуйн нэгжээс төлсөн ажилчдын нийгмийн болон эрүүл мэндийн даатгалын шимтгэл "/>
  </r>
  <r>
    <x v="1"/>
    <x v="1"/>
    <s v="Adj#0"/>
    <x v="2"/>
    <x v="1"/>
    <s v="Gobi-Altai aimag"/>
    <d v="2014-12-19T00:00:00"/>
    <s v="Gobi-Altai aimag"/>
    <s v="xv-013526 2015 оны барьцаа"/>
    <n v="-500"/>
    <m/>
    <x v="24"/>
    <s v="210.Байгаль хамгаалах зардлын 50%-ийг дансанд төвлөрүүлсэн дүн"/>
  </r>
  <r>
    <x v="1"/>
    <x v="1"/>
    <s v="Adj#0"/>
    <x v="2"/>
    <x v="1"/>
    <s v="Gobi-Altai aimag"/>
    <d v="2014-05-12T00:00:00"/>
    <s v="Gobi-Altai aimag"/>
    <s v="ТТАМАТ"/>
    <n v="-2000"/>
    <m/>
    <x v="19"/>
    <s v="201.Түгээмэл тархацтай ашигт малтмалын нөөц ашигласны төлбөр"/>
  </r>
  <r>
    <x v="1"/>
    <x v="1"/>
    <s v="Adj#0"/>
    <x v="2"/>
    <x v="1"/>
    <s v="Gobi-Altai aimag"/>
    <d v="2014-03-04T00:00:00"/>
    <s v="Gobi-Altai aimag"/>
    <s v="ТТАМАТ"/>
    <n v="-3687.5"/>
    <m/>
    <x v="19"/>
    <s v="201.Түгээмэл тархацтай ашигт малтмалын нөөц ашигласны төлбөр"/>
  </r>
  <r>
    <x v="1"/>
    <x v="1"/>
    <s v="Adj#0"/>
    <x v="2"/>
    <x v="1"/>
    <s v="Gobi-Altai aimag"/>
    <d v="2014-10-13T00:00:00"/>
    <s v="Gobi-Altai aimag"/>
    <s v="ТТАМАТ"/>
    <n v="-10000"/>
    <m/>
    <x v="19"/>
    <s v="201.Түгээмэл тархацтай ашигт малтмалын нөөц ашигласны төлбөр"/>
  </r>
  <r>
    <x v="1"/>
    <x v="1"/>
    <s v="Adj#0"/>
    <x v="2"/>
    <x v="1"/>
    <s v="Gobi-Altai aimag"/>
    <d v="2014-04-25T00:00:00"/>
    <s v="Gobi-Altai aimag"/>
    <s v="ТТАМАТ"/>
    <n v="-3812.5"/>
    <m/>
    <x v="19"/>
    <s v="201.Түгээмэл тархацтай ашигт малтмалын нөөц ашигласны төлбөр"/>
  </r>
  <r>
    <x v="1"/>
    <x v="1"/>
    <s v="Adj#0"/>
    <x v="2"/>
    <x v="1"/>
    <s v="Gobi-Altai aimag"/>
    <d v="2014-10-23T00:00:00"/>
    <s v="Gobi-Altai aimag"/>
    <s v="ТТАМАТ"/>
    <n v="-4187.5"/>
    <m/>
    <x v="19"/>
    <s v="201.Түгээмэл тархацтай ашигт малтмалын нөөц ашигласны төлбөр"/>
  </r>
  <r>
    <x v="1"/>
    <x v="1"/>
    <s v="Adj#0"/>
    <x v="2"/>
    <x v="1"/>
    <s v="Gobi-Altai aimag"/>
    <d v="2014-12-26T00:00:00"/>
    <s v="Gobi-Altai aimag"/>
    <s v="ТТАМАТ"/>
    <n v="-703.7"/>
    <m/>
    <x v="19"/>
    <s v="201.Түгээмэл тархацтай ашигт малтмалын нөөц ашигласны төлбөр"/>
  </r>
  <r>
    <x v="1"/>
    <x v="1"/>
    <s v="Adj#0"/>
    <x v="2"/>
    <x v="1"/>
    <s v="Gobi-Altai aimag"/>
    <d v="2014-03-10T00:00:00"/>
    <s v="Gobi-Altai aimag"/>
    <s v="ТТАМАТ"/>
    <n v="-4000"/>
    <m/>
    <x v="19"/>
    <s v="201.Түгээмэл тархацтай ашигт малтмалын нөөц ашигласны төлбөр"/>
  </r>
  <r>
    <x v="1"/>
    <x v="1"/>
    <s v="Adj#0"/>
    <x v="2"/>
    <x v="1"/>
    <s v="Gobi-Altai aimag"/>
    <d v="2014-12-26T00:00:00"/>
    <s v="Gobi-Altai aimag"/>
    <s v="ТТАМАТ"/>
    <n v="-3548.8"/>
    <m/>
    <x v="19"/>
    <s v="201.Түгээмэл тархацтай ашигт малтмалын нөөц ашигласны төлбөр"/>
  </r>
  <r>
    <x v="1"/>
    <x v="1"/>
    <s v="Adj#0"/>
    <x v="2"/>
    <x v="1"/>
    <s v="Gobi-Altai aimag"/>
    <m/>
    <s v="Gobi-Altai aimag"/>
    <m/>
    <n v="-7296.5"/>
    <m/>
    <x v="15"/>
    <s v="202.Ус ашигласны төлбөр"/>
  </r>
  <r>
    <x v="0"/>
    <x v="1"/>
    <s v="Adj#1"/>
    <x v="2"/>
    <x v="1"/>
    <s v="Gobi-Altai aimag"/>
    <m/>
    <s v="Gobi-Altai aimag"/>
    <m/>
    <n v="7296.5"/>
    <m/>
    <x v="15"/>
    <s v="202.Ус ашигласны төлбөр"/>
  </r>
  <r>
    <x v="0"/>
    <x v="1"/>
    <s v="Adj#1"/>
    <x v="2"/>
    <x v="1"/>
    <s v="Gobi-Altai aimag"/>
    <d v="2014-09-10T00:00:00"/>
    <s v="Gobi-Altai aimag"/>
    <s v="Ус ашигласны төлбөр"/>
    <n v="-5005.7"/>
    <m/>
    <x v="15"/>
    <s v="202.Ус ашигласны төлбөр"/>
  </r>
  <r>
    <x v="0"/>
    <x v="1"/>
    <s v="Adj#1"/>
    <x v="2"/>
    <x v="1"/>
    <s v="Gobi-Altai aimag"/>
    <d v="2014-10-10T00:00:00"/>
    <s v="Gobi-Altai aimag"/>
    <s v="Ус ашигласны төлбөр"/>
    <n v="-1821.3"/>
    <m/>
    <x v="15"/>
    <s v="202.Ус ашигласны төлбөр"/>
  </r>
  <r>
    <x v="0"/>
    <x v="1"/>
    <s v="Adj#1"/>
    <x v="2"/>
    <x v="1"/>
    <s v="Gobi-Altai aimag"/>
    <d v="2014-11-07T00:00:00"/>
    <s v="Gobi-Altai aimag"/>
    <s v="Ус ашигласны төлбөр"/>
    <n v="-469.5"/>
    <m/>
    <x v="15"/>
    <s v="202.Ус ашигласны төлбөр"/>
  </r>
  <r>
    <x v="0"/>
    <x v="1"/>
    <s v="Adj#1"/>
    <x v="2"/>
    <x v="1"/>
    <s v="Gobi-Altai aimag"/>
    <d v="2014-12-22T00:00:00"/>
    <s v="Gobi-Altai aimag"/>
    <s v="Ус ашигласны төлбөр"/>
    <n v="-582.1"/>
    <m/>
    <x v="15"/>
    <s v="202.Ус ашигласны төлбөр"/>
  </r>
  <r>
    <x v="1"/>
    <x v="1"/>
    <s v="Adj#0"/>
    <x v="2"/>
    <x v="1"/>
    <s v="Gobi-Altai aimag"/>
    <m/>
    <s v="Gobi-Altai aimag"/>
    <m/>
    <n v="-16631"/>
    <m/>
    <x v="17"/>
    <s v="203.Газрын төлбөр"/>
  </r>
  <r>
    <x v="0"/>
    <x v="1"/>
    <s v="Adj#1"/>
    <x v="2"/>
    <x v="1"/>
    <s v="Gobi-Altai aimag"/>
    <m/>
    <s v="Gobi-Altai aimag"/>
    <m/>
    <n v="16631"/>
    <m/>
    <x v="17"/>
    <s v="203.Газрын төлбөр"/>
  </r>
  <r>
    <x v="0"/>
    <x v="1"/>
    <s v="Adj#1"/>
    <x v="2"/>
    <x v="1"/>
    <s v="Gobi-Altai aimag"/>
    <s v="2014.03.13"/>
    <s v="Gobi-Altai aimag"/>
    <s v="Газрын төлбөр"/>
    <n v="-4203.7"/>
    <m/>
    <x v="17"/>
    <s v="203.Газрын төлбөр"/>
  </r>
  <r>
    <x v="0"/>
    <x v="1"/>
    <s v="Adj#1"/>
    <x v="2"/>
    <x v="1"/>
    <s v="Gobi-Altai aimag"/>
    <s v="2014.05.20"/>
    <s v="Gobi-Altai aimag"/>
    <s v="Газрын төлбөр"/>
    <n v="-564"/>
    <m/>
    <x v="17"/>
    <s v="203.Газрын төлбөр"/>
  </r>
  <r>
    <x v="0"/>
    <x v="1"/>
    <s v="Adj#1"/>
    <x v="2"/>
    <x v="1"/>
    <s v="Gobi-Altai aimag"/>
    <s v="2014.06.18"/>
    <s v="Gobi-Altai aimag"/>
    <s v="Газрын төлбөр"/>
    <n v="-579"/>
    <m/>
    <x v="17"/>
    <s v="203.Газрын төлбөр"/>
  </r>
  <r>
    <x v="0"/>
    <x v="1"/>
    <s v="Adj#1"/>
    <x v="2"/>
    <x v="1"/>
    <s v="Gobi-Altai aimag"/>
    <s v="2014.07.01"/>
    <s v="Gobi-Altai aimag"/>
    <s v="Газрын төлбөр"/>
    <n v="-12"/>
    <m/>
    <x v="17"/>
    <s v="203.Газрын төлбөр"/>
  </r>
  <r>
    <x v="0"/>
    <x v="1"/>
    <s v="Adj#1"/>
    <x v="2"/>
    <x v="1"/>
    <s v="Gobi-Altai aimag"/>
    <s v="2014.10.20"/>
    <s v="Gobi-Altai aimag"/>
    <s v="Газрын төлбөр"/>
    <n v="-7073.3"/>
    <m/>
    <x v="17"/>
    <s v="203.Газрын төлбөр"/>
  </r>
  <r>
    <x v="0"/>
    <x v="1"/>
    <s v="Adj#1"/>
    <x v="2"/>
    <x v="1"/>
    <s v="Gobi-Altai aimag"/>
    <s v="2014.11.13"/>
    <s v="Gobi-Altai aimag"/>
    <s v="Газрын төлбөр"/>
    <n v="-4199.1000000000004"/>
    <m/>
    <x v="17"/>
    <s v="203.Газрын төлбөр"/>
  </r>
  <r>
    <x v="0"/>
    <x v="1"/>
    <s v="Adj#1"/>
    <x v="2"/>
    <x v="1"/>
    <s v="Gobi-Altai aimag"/>
    <s v="2014.02.25"/>
    <s v="Gobi-Altai aimag"/>
    <s v="Газрын төлбөр"/>
    <n v="-128"/>
    <m/>
    <x v="17"/>
    <s v="203.Газрын төлбөр"/>
  </r>
  <r>
    <x v="0"/>
    <x v="1"/>
    <s v="Adj#1"/>
    <x v="2"/>
    <x v="1"/>
    <s v="Gobi-Altai aimag"/>
    <s v="2014.08.06"/>
    <s v="Gobi-Altai aimag"/>
    <s v="Газрын төлбөр"/>
    <n v="-183.7"/>
    <m/>
    <x v="17"/>
    <s v="203.Газрын төлбөр"/>
  </r>
  <r>
    <x v="0"/>
    <x v="1"/>
    <s v="Adj#1"/>
    <x v="2"/>
    <x v="1"/>
    <s v="Gobi-Altai aimag"/>
    <s v="2014.10.31"/>
    <s v="Gobi-Altai aimag"/>
    <s v="Газрын төлбөр"/>
    <n v="-300"/>
    <m/>
    <x v="17"/>
    <s v="203.Газрын төлбөр"/>
  </r>
  <r>
    <x v="1"/>
    <x v="1"/>
    <s v="Adj#0"/>
    <x v="2"/>
    <x v="1"/>
    <s v="Gobi-Altai aimag"/>
    <s v="2014.04.23"/>
    <s v="Gobi-Altai aimag"/>
    <s v="0004466, 0004468 шийтгэврийн үнэ"/>
    <n v="-20358"/>
    <m/>
    <x v="20"/>
    <s v="209.Торгууль, хураамж"/>
  </r>
  <r>
    <x v="1"/>
    <x v="1"/>
    <s v="Adj#0"/>
    <x v="2"/>
    <x v="1"/>
    <s v="Gobi-Altai aimag"/>
    <s v="2014.02.11"/>
    <s v="Gobi-Altai aimag"/>
    <s v="ХОГ ХАЯГДЛЫН =002002 ТООТ ШИЙТГЭВРИЙН ТЄЛБ"/>
    <n v="-576"/>
    <m/>
    <x v="20"/>
    <s v="209.Торгууль, хураамж"/>
  </r>
  <r>
    <x v="1"/>
    <x v="1"/>
    <s v="Adj#0"/>
    <x v="2"/>
    <x v="1"/>
    <s v="Gobi-Altai aimag"/>
    <s v="2014.10.27"/>
    <s v="Gobi-Altai aimag"/>
    <s v="Хогны төлбөр"/>
    <n v="-300"/>
    <m/>
    <x v="21"/>
    <s v="204.Бусад"/>
  </r>
  <r>
    <x v="1"/>
    <x v="1"/>
    <s v="Adj#0"/>
    <x v="146"/>
    <x v="1"/>
    <s v="Gobi-Altai aimag"/>
    <m/>
    <s v="Gobi-Altai aimag"/>
    <m/>
    <n v="-3319.4"/>
    <m/>
    <x v="15"/>
    <s v="202.Ус ашигласны төлбөр"/>
  </r>
  <r>
    <x v="0"/>
    <x v="1"/>
    <s v="Adj#2"/>
    <x v="146"/>
    <x v="1"/>
    <s v="Gobi-Altai aimag"/>
    <m/>
    <s v="Gobi-Altai aimag"/>
    <m/>
    <n v="3319.4"/>
    <m/>
    <x v="15"/>
    <s v="202.Ус ашигласны төлбөр"/>
  </r>
  <r>
    <x v="0"/>
    <x v="1"/>
    <s v="Adj#2"/>
    <x v="146"/>
    <x v="1"/>
    <s v="Gobi-Altai aimag"/>
    <s v="2014.11.28"/>
    <s v="Gobi-Altai aimag"/>
    <s v="LICENSE NO.13598X 5137977-WATER USAGE FEE2014, GAA"/>
    <n v="-2489.6"/>
    <s v="ЭФ ВИ ЭС ПИ ХХК-аас"/>
    <x v="15"/>
    <s v="202.Ус ашигласны төлбөр"/>
  </r>
  <r>
    <x v="0"/>
    <x v="1"/>
    <s v="Adj#2"/>
    <x v="146"/>
    <x v="1"/>
    <s v="Gobi-Altai aimag"/>
    <s v="2014.11.28"/>
    <s v="Gobi-Altai aimag"/>
    <s v="LICENSE NO.7560X 5198429-WATER USAGE FEE 2014, GAA"/>
    <n v="-529.9"/>
    <s v="ӨҮ ЖИ СИ ЭЙЧ ЭЛ ХХК-аас"/>
    <x v="15"/>
    <s v="202.Ус ашигласны төлбөр"/>
  </r>
  <r>
    <x v="1"/>
    <x v="1"/>
    <s v="Adj#0"/>
    <x v="15"/>
    <x v="1"/>
    <s v="Gobi-Altai aimag"/>
    <s v="2014.04.14"/>
    <s v="Gobi-Altai aimag"/>
    <s v="Хандив"/>
    <n v="-3500"/>
    <s v="Чандмань сумын сургуулийн дансанд орсон"/>
    <x v="5"/>
    <s v="115.Төрийн байгууллагуудад олгосон хандив, дэмжлэг"/>
  </r>
  <r>
    <x v="1"/>
    <x v="1"/>
    <s v="Adj#0"/>
    <x v="146"/>
    <x v="1"/>
    <s v="Gobi-Altai aimag"/>
    <d v="2014-02-19T00:00:00"/>
    <s v="Gobi-Altai aimag"/>
    <s v="Хандив"/>
    <n v="-2000"/>
    <s v="Эрдэнэ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37977-13598X-ENVIRON/PROTECTION PLAN 2014"/>
    <n v="-4500"/>
    <s v="Алтай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37977-13594X-ENVIRON/PROTECTION PLAN 2014"/>
    <n v="-1000"/>
    <s v="Алтай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37977-13593X-ENVIRON/PROTECTION PLAN 2014"/>
    <n v="-1000"/>
    <s v="Алтай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37977-13595X-ENVIRON/PROTECTION PLAN 2014"/>
    <n v="-250"/>
    <s v="Алтай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98429-7560X-ENVIRON/PROTECTION PLAN 2014"/>
    <n v="-4000"/>
    <s v="Алтай сумын сум хөгжүүлэх сангийн дансанд төвлөрсөн"/>
    <x v="5"/>
    <s v="115.Төрийн байгууллагуудад олгосон хандив, дэмжлэг"/>
  </r>
  <r>
    <x v="1"/>
    <x v="1"/>
    <s v="Adj#0"/>
    <x v="146"/>
    <x v="1"/>
    <s v="Gobi-Altai aimag"/>
    <d v="2014-02-28T00:00:00"/>
    <s v="Gobi-Altai aimag"/>
    <s v="5198429-7559X-ENVIRON/PROTECTION PLAN 2014"/>
    <n v="-2000"/>
    <s v="Алтай сумын сум хөгжүүлэх сангийн дансанд төвлөрсөн"/>
    <x v="5"/>
    <s v="115.Төрийн байгууллагуудад олгосон хандив, дэмжлэг"/>
  </r>
  <r>
    <x v="1"/>
    <x v="1"/>
    <s v="Adj#0"/>
    <x v="28"/>
    <x v="1"/>
    <s v="Khuvsgul aimag"/>
    <m/>
    <s v="Khuvsgul aimag"/>
    <n v="-1"/>
    <n v="-2112000"/>
    <m/>
    <x v="17"/>
    <s v="203.Газрын төлбөр"/>
  </r>
  <r>
    <x v="0"/>
    <x v="1"/>
    <s v="Adj#2"/>
    <x v="28"/>
    <x v="1"/>
    <s v="Khuvsgul aimag"/>
    <m/>
    <s v="Khuvsgul aimag"/>
    <m/>
    <n v="2112000"/>
    <m/>
    <x v="17"/>
    <s v="203.Газрын төлбөр"/>
  </r>
  <r>
    <x v="0"/>
    <x v="1"/>
    <s v="Adj#2"/>
    <x v="28"/>
    <x v="1"/>
    <s v="Khuvsgul aimag"/>
    <m/>
    <s v="Khuvsgul aimag"/>
    <m/>
    <n v="-750"/>
    <m/>
    <x v="17"/>
    <s v="203.Газрын төлбөр"/>
  </r>
  <r>
    <x v="1"/>
    <x v="1"/>
    <s v="Adj#0"/>
    <x v="28"/>
    <x v="1"/>
    <s v="Khuvsgul aimag"/>
    <m/>
    <s v="Khuvsgul aimag"/>
    <m/>
    <n v="-9819264"/>
    <m/>
    <x v="16"/>
    <s v="205.Үл хөдлөх хөрөнгийн албан татвар"/>
  </r>
  <r>
    <x v="0"/>
    <x v="1"/>
    <s v="Adj#2"/>
    <x v="28"/>
    <x v="1"/>
    <s v="Khuvsgul aimag"/>
    <m/>
    <s v="Khuvsgul aimag"/>
    <m/>
    <n v="9819264"/>
    <m/>
    <x v="16"/>
    <s v="205.Үл хөдлөх хөрөнгийн албан татвар"/>
  </r>
  <r>
    <x v="0"/>
    <x v="1"/>
    <s v="Adj#2"/>
    <x v="28"/>
    <x v="1"/>
    <s v="Khuvsgul aimag"/>
    <m/>
    <s v="Khuvsgul aimag"/>
    <m/>
    <n v="-2000"/>
    <m/>
    <x v="16"/>
    <s v="205.Үл хөдлөх хөрөнгийн албан татвар"/>
  </r>
  <r>
    <x v="1"/>
    <x v="1"/>
    <s v="Adj#0"/>
    <x v="28"/>
    <x v="1"/>
    <s v="Khuvsgul aimag"/>
    <m/>
    <s v="Khuvsgul aimag"/>
    <m/>
    <n v="-393450"/>
    <m/>
    <x v="22"/>
    <s v="207.Авто тээвэр болон өөрөө явагч тээврийн хэрэгслийн албан татвар "/>
  </r>
  <r>
    <x v="0"/>
    <x v="1"/>
    <s v="Adj#2"/>
    <x v="28"/>
    <x v="1"/>
    <s v="Khuvsgul aimag"/>
    <m/>
    <s v="Khuvsgul aimag"/>
    <m/>
    <n v="393450"/>
    <m/>
    <x v="22"/>
    <s v="207.Авто тээвэр болон өөрөө явагч тээврийн хэрэгслийн албан татвар "/>
  </r>
  <r>
    <x v="0"/>
    <x v="1"/>
    <s v="Adj#2"/>
    <x v="28"/>
    <x v="1"/>
    <s v="Khuvsgul aimag"/>
    <m/>
    <s v="Khuvsgul aimag"/>
    <m/>
    <n v="-235.4"/>
    <m/>
    <x v="22"/>
    <s v="207.Авто тээвэр болон өөрөө явагч тээврийн хэрэгслийн албан татвар "/>
  </r>
  <r>
    <x v="1"/>
    <x v="1"/>
    <s v="Adj#0"/>
    <x v="222"/>
    <x v="1"/>
    <s v="Khuvsgul aimag"/>
    <m/>
    <s v="Khuvsgul aimag"/>
    <m/>
    <n v="-1959080"/>
    <m/>
    <x v="17"/>
    <s v="203.Газрын төлбөр"/>
  </r>
  <r>
    <x v="0"/>
    <x v="1"/>
    <s v="Adj#2"/>
    <x v="222"/>
    <x v="1"/>
    <s v="Khuvsgul aimag"/>
    <m/>
    <s v="Khuvsgul aimag"/>
    <m/>
    <n v="1959080"/>
    <m/>
    <x v="17"/>
    <s v="203.Газрын төлбөр"/>
  </r>
  <r>
    <x v="1"/>
    <x v="1"/>
    <s v="Adj#0"/>
    <x v="37"/>
    <x v="1"/>
    <s v="Khuvsgul aimag"/>
    <m/>
    <s v="Khuvsgul aimag"/>
    <s v="- Ус ашигласны төлбөр"/>
    <n v="-122310"/>
    <m/>
    <x v="15"/>
    <s v="202.Ус ашигласны төлбөр"/>
  </r>
  <r>
    <x v="0"/>
    <x v="1"/>
    <s v="Adj#2"/>
    <x v="37"/>
    <x v="1"/>
    <s v="Khuvsgul aimag"/>
    <m/>
    <s v="Khuvsgul aimag"/>
    <m/>
    <n v="122310"/>
    <m/>
    <x v="15"/>
    <s v="202.Ус ашигласны төлбөр"/>
  </r>
  <r>
    <x v="1"/>
    <x v="1"/>
    <s v="Adj#0"/>
    <x v="37"/>
    <x v="1"/>
    <s v="Khuvsgul aimag"/>
    <m/>
    <s v="Khuvsgul aimag"/>
    <s v="- Газрын төлбөр"/>
    <n v="-418400"/>
    <m/>
    <x v="17"/>
    <s v="203.Газрын төлбөр"/>
  </r>
  <r>
    <x v="0"/>
    <x v="1"/>
    <s v="Adj#2"/>
    <x v="37"/>
    <x v="1"/>
    <s v="Khuvsgul aimag"/>
    <m/>
    <s v="Khuvsgul aimag"/>
    <m/>
    <n v="418400"/>
    <m/>
    <x v="17"/>
    <s v="203.Газрын төлбөр"/>
  </r>
  <r>
    <x v="1"/>
    <x v="1"/>
    <s v="Adj#0"/>
    <x v="37"/>
    <x v="1"/>
    <s v="Khuvsgul aimag"/>
    <m/>
    <s v="Khuvsgul aimag"/>
    <s v="- Үл хөдлөх хөрөнгийн албан татвар"/>
    <n v="-700000"/>
    <m/>
    <x v="16"/>
    <s v="205.Үл хөдлөх хөрөнгийн албан татвар"/>
  </r>
  <r>
    <x v="0"/>
    <x v="1"/>
    <s v="Adj#2"/>
    <x v="37"/>
    <x v="1"/>
    <s v="Khuvsgul aimag"/>
    <m/>
    <s v="Khuvsgul aimag"/>
    <m/>
    <n v="700000"/>
    <m/>
    <x v="16"/>
    <s v="205.Үл хөдлөх хөрөнгийн албан татвар"/>
  </r>
  <r>
    <x v="1"/>
    <x v="1"/>
    <s v="Adj#0"/>
    <x v="37"/>
    <x v="1"/>
    <s v="Khuvsgul aimag"/>
    <m/>
    <s v="Khuvsgul aimag"/>
    <s v="- Авто тээвэр болон өөрөө явагч тээврийн хэрэгслийн албан татвар "/>
    <n v="-114810"/>
    <m/>
    <x v="22"/>
    <s v="207.Авто тээвэр болон өөрөө явагч тээврийн хэрэгслийн албан татвар "/>
  </r>
  <r>
    <x v="0"/>
    <x v="1"/>
    <s v="Adj#2"/>
    <x v="37"/>
    <x v="1"/>
    <s v="Khuvsgul aimag"/>
    <m/>
    <s v="Khuvsgul aimag"/>
    <m/>
    <n v="114810"/>
    <m/>
    <x v="22"/>
    <s v="207.Авто тээвэр болон өөрөө явагч тээврийн хэрэгслийн албан татвар "/>
  </r>
  <r>
    <x v="1"/>
    <x v="1"/>
    <s v="Adj#0"/>
    <x v="234"/>
    <x v="1"/>
    <s v="Khuvsgul aimag"/>
    <m/>
    <s v="Khuvsgul aimag"/>
    <m/>
    <n v="-191516"/>
    <m/>
    <x v="22"/>
    <s v="207.Авто тээвэр болон өөрөө явагч тээврийн хэрэгслийн албан татвар "/>
  </r>
  <r>
    <x v="0"/>
    <x v="1"/>
    <s v="Adj#2"/>
    <x v="234"/>
    <x v="1"/>
    <s v="Khuvsgul aimag"/>
    <m/>
    <s v="Khuvsgul aimag"/>
    <m/>
    <n v="191516"/>
    <m/>
    <x v="22"/>
    <s v="207.Авто тээвэр болон өөрөө явагч тээврийн хэрэгслийн албан татвар "/>
  </r>
  <r>
    <x v="0"/>
    <x v="1"/>
    <s v="Adj#2"/>
    <x v="234"/>
    <x v="1"/>
    <s v="Khuvsgul aimag"/>
    <m/>
    <s v="Khuvsgul aimag"/>
    <m/>
    <n v="-135.5"/>
    <m/>
    <x v="22"/>
    <s v="207.Авто тээвэр болон өөрөө явагч тээврийн хэрэгслийн албан татвар "/>
  </r>
  <r>
    <x v="1"/>
    <x v="1"/>
    <s v="Adj#0"/>
    <x v="58"/>
    <x v="1"/>
    <s v="Khuvsgul aimag"/>
    <m/>
    <s v="Khuvsgul aimag"/>
    <s v="- Түгээмэл тархацтай ашигт малтмалын нөөц ашигласны төлбөр"/>
    <n v="-6135000"/>
    <m/>
    <x v="19"/>
    <s v="201.Түгээмэл тархацтай ашигт малтмалын нөөц ашигласны төлбөр"/>
  </r>
  <r>
    <x v="0"/>
    <x v="1"/>
    <s v="Adj#2"/>
    <x v="58"/>
    <x v="1"/>
    <s v="Khuvsgul aimag"/>
    <m/>
    <s v="Khuvsgul aimag"/>
    <m/>
    <n v="6135000"/>
    <m/>
    <x v="19"/>
    <s v="201.Түгээмэл тархацтай ашигт малтмалын нөөц ашигласны төлбөр"/>
  </r>
  <r>
    <x v="1"/>
    <x v="1"/>
    <s v="Adj#0"/>
    <x v="58"/>
    <x v="1"/>
    <s v="Khuvsgul aimag"/>
    <m/>
    <s v="Khuvsgul aimag"/>
    <s v="- Газрын төлбөр"/>
    <n v="-1639230"/>
    <m/>
    <x v="17"/>
    <s v="203.Газрын төлбөр"/>
  </r>
  <r>
    <x v="0"/>
    <x v="1"/>
    <s v="Adj#2"/>
    <x v="58"/>
    <x v="1"/>
    <s v="Khuvsgul aimag"/>
    <m/>
    <s v="Khuvsgul aimag"/>
    <m/>
    <n v="1639230"/>
    <m/>
    <x v="17"/>
    <s v="203.Газрын төлбөр"/>
  </r>
  <r>
    <x v="1"/>
    <x v="1"/>
    <s v="Adj#0"/>
    <x v="58"/>
    <x v="1"/>
    <s v="Khuvsgul aimag"/>
    <m/>
    <s v="Khuvsgul aimag"/>
    <s v="- Үл хөдлөх хөрөнгийн албан татвар"/>
    <n v="-7013058"/>
    <m/>
    <x v="16"/>
    <s v="205.Үл хөдлөх хөрөнгийн албан татвар"/>
  </r>
  <r>
    <x v="0"/>
    <x v="1"/>
    <s v="Adj#2"/>
    <x v="58"/>
    <x v="1"/>
    <s v="Khuvsgul aimag"/>
    <m/>
    <s v="Khuvsgul aimag"/>
    <m/>
    <n v="7013058"/>
    <m/>
    <x v="16"/>
    <s v="205.Үл хөдлөх хөрөнгийн албан татвар"/>
  </r>
  <r>
    <x v="0"/>
    <x v="1"/>
    <s v="Adj#2"/>
    <x v="58"/>
    <x v="1"/>
    <s v="Khuvsgul aimag"/>
    <m/>
    <s v="Khuvsgul aimag"/>
    <m/>
    <n v="-367"/>
    <m/>
    <x v="16"/>
    <s v="205.Үл хөдлөх хөрөнгийн албан татвар"/>
  </r>
  <r>
    <x v="1"/>
    <x v="1"/>
    <s v="Adj#0"/>
    <x v="58"/>
    <x v="1"/>
    <s v="Khuvsgul aimag"/>
    <m/>
    <s v="Khuvsgul aimag"/>
    <s v="- Авто тээвэр болон өөрөө явагч тээврийн хэрэгслийн албан татвар "/>
    <n v="-1357170"/>
    <m/>
    <x v="22"/>
    <s v="207.Авто тээвэр болон өөрөө явагч тээврийн хэрэгслийн албан татвар "/>
  </r>
  <r>
    <x v="0"/>
    <x v="1"/>
    <s v="Adj#2"/>
    <x v="58"/>
    <x v="1"/>
    <s v="Khuvsgul aimag"/>
    <m/>
    <s v="Khuvsgul aimag"/>
    <m/>
    <n v="1357170"/>
    <m/>
    <x v="22"/>
    <s v="207.Авто тээвэр болон өөрөө явагч тээврийн хэрэгслийн албан татвар "/>
  </r>
  <r>
    <x v="0"/>
    <x v="1"/>
    <s v="Adj#2"/>
    <x v="58"/>
    <x v="1"/>
    <s v="Khuvsgul aimag"/>
    <m/>
    <s v="Khuvsgul aimag"/>
    <m/>
    <n v="-100.7"/>
    <m/>
    <x v="22"/>
    <s v="207.Авто тээвэр болон өөрөө явагч тээврийн хэрэгслийн албан татвар "/>
  </r>
  <r>
    <x v="1"/>
    <x v="1"/>
    <s v="Adj#0"/>
    <x v="11"/>
    <x v="0"/>
    <m/>
    <m/>
    <m/>
    <m/>
    <n v="650"/>
    <m/>
    <x v="2"/>
    <s v="101.Аж ахуйн нэгжийн орлогын албан татвар "/>
  </r>
  <r>
    <x v="1"/>
    <x v="1"/>
    <s v="Adj#0"/>
    <x v="11"/>
    <x v="0"/>
    <m/>
    <m/>
    <m/>
    <m/>
    <n v="17900"/>
    <m/>
    <x v="3"/>
    <s v="103.Нэмэгдсэн өртгийн албан татвар"/>
  </r>
  <r>
    <x v="1"/>
    <x v="1"/>
    <s v="Adj#0"/>
    <x v="11"/>
    <x v="0"/>
    <m/>
    <m/>
    <m/>
    <m/>
    <n v="5270"/>
    <m/>
    <x v="0"/>
    <s v="104.Ашигт малтмалын нөөц ашигласны төлбөр"/>
  </r>
  <r>
    <x v="1"/>
    <x v="1"/>
    <s v="Adj#0"/>
    <x v="11"/>
    <x v="0"/>
    <m/>
    <m/>
    <m/>
    <m/>
    <n v="13900"/>
    <m/>
    <x v="4"/>
    <s v="108.Аж ахуйн нэгжээс төлсөн ажилчдын нийгмийн болон эрүүл мэндийн даатгалын шимтгэл "/>
  </r>
  <r>
    <x v="1"/>
    <x v="1"/>
    <s v="Adj#0"/>
    <x v="11"/>
    <x v="0"/>
    <s v="Nalaikh district"/>
    <d v="1905-07-06T00:00:00"/>
    <s v="НД-ийн 5-р хороо"/>
    <s v="Засаг даргын тохижилтын ажил"/>
    <n v="200"/>
    <s v="Элсний үйл ажиллагаатай холбоотой"/>
    <x v="5"/>
    <s v="115.Төрийн байгууллагуудад олгосон хандив, дэмжлэг"/>
  </r>
  <r>
    <x v="1"/>
    <x v="1"/>
    <s v="Adj#0"/>
    <x v="11"/>
    <x v="0"/>
    <s v="MoEGDT"/>
    <d v="1905-07-06T00:00:00"/>
    <s v="БОНХЯам"/>
    <s v="НД-ийн зам засварт"/>
    <n v="200"/>
    <s v="Элсний үйл ажиллагаатай холбоотой"/>
    <x v="5"/>
    <s v="115.Төрийн байгууллагуудад олгосон хандив, дэмжлэг"/>
  </r>
  <r>
    <x v="0"/>
    <x v="1"/>
    <s v="Adj#7"/>
    <x v="11"/>
    <x v="1"/>
    <s v="MTA"/>
    <d v="1905-07-06T00:00:00"/>
    <s v="БГДТАлба"/>
    <s v="ажилчдын НДШ"/>
    <n v="1520086.92"/>
    <s v="Барилгын үйл ажиллагаатай холбоотой"/>
    <x v="4"/>
    <s v="108.Аж ахуйн нэгжээс төлсөн ажилчдын нийгмийн болон эрүүл мэндийн даатгалын шимтгэл "/>
  </r>
  <r>
    <x v="0"/>
    <x v="1"/>
    <s v="Adj#7"/>
    <x v="11"/>
    <x v="1"/>
    <s v="CO"/>
    <d v="1905-07-06T00:00:00"/>
    <s v="ГЕГазар"/>
    <s v="гаалийн хураамж"/>
    <n v="976.8"/>
    <s v="Барилгын үйл ажиллагаатай холбоотой"/>
    <x v="7"/>
    <s v="109.Гаалийн үйлчилгээний хураамж"/>
  </r>
  <r>
    <x v="0"/>
    <x v="1"/>
    <s v="Adj#7"/>
    <x v="11"/>
    <x v="1"/>
    <m/>
    <d v="1905-07-06T00:00:00"/>
    <s v="НМХГазар"/>
    <s v="торгуулийн төлбөр"/>
    <n v="1900"/>
    <s v="Барилгын үйл ажиллагаатай холбоотой"/>
    <x v="12"/>
    <s v="114.Торгууль, хураамж"/>
  </r>
  <r>
    <x v="0"/>
    <x v="1"/>
    <s v="Adj#7"/>
    <x v="11"/>
    <x v="1"/>
    <s v="Bayangol district"/>
    <d v="1905-07-06T00:00:00"/>
    <s v="БГДТАлба"/>
    <s v="үл хөдлөхийн татвар"/>
    <n v="23065"/>
    <s v="Барилгын үйл ажиллагаатай холбоотой"/>
    <x v="16"/>
    <s v="205.Үл хөдлөх хөрөнгийн албан татвар"/>
  </r>
  <r>
    <x v="0"/>
    <x v="1"/>
    <s v="Adj#7"/>
    <x v="11"/>
    <x v="1"/>
    <s v="Bayangol district"/>
    <d v="1905-07-06T00:00:00"/>
    <s v="БГДТАлба"/>
    <s v="АТБӨЯХАТатвар"/>
    <n v="8525"/>
    <s v="Барилгын үйл ажиллагаатай холбоотой"/>
    <x v="22"/>
    <s v="207.Авто тээвэр болон өөрөө явагч тээврийн хэрэгслийн албан татвар "/>
  </r>
  <r>
    <x v="0"/>
    <x v="1"/>
    <s v="Adj#7"/>
    <x v="11"/>
    <x v="1"/>
    <s v="MTA"/>
    <d v="1905-07-06T00:00:00"/>
    <s v="БГДТАлба"/>
    <s v="ААНОАТатвар"/>
    <n v="315330.8"/>
    <s v="Барилгын үйл ажиллагаатай холбоотой"/>
    <x v="2"/>
    <s v="101.Аж ахуйн нэгжийн орлогын албан татвар "/>
  </r>
  <r>
    <x v="0"/>
    <x v="1"/>
    <s v="Adj#7"/>
    <x v="11"/>
    <x v="1"/>
    <s v="CO"/>
    <d v="1905-07-06T00:00:00"/>
    <s v="ГЕГазар"/>
    <s v="Гаалийн татвар"/>
    <n v="242052"/>
    <s v="Барилгын үйл ажиллагаатай холбоотой"/>
    <x v="8"/>
    <s v="102.Гаалийн албан татвар"/>
  </r>
  <r>
    <x v="0"/>
    <x v="1"/>
    <s v="Adj#7"/>
    <x v="11"/>
    <x v="1"/>
    <s v="MTA"/>
    <d v="1905-07-06T00:00:00"/>
    <s v="БГДТАлба"/>
    <s v="НӨАТ төлсөн"/>
    <n v="933175.10000000009"/>
    <s v="Барилгын үйл ажиллагаатай холбоотой"/>
    <x v="3"/>
    <s v="103.Нэмэгдсэн өртгийн албан татвар"/>
  </r>
  <r>
    <x v="1"/>
    <x v="1"/>
    <s v="Adj#0"/>
    <x v="8"/>
    <x v="0"/>
    <m/>
    <d v="2014-01-03T00:00:00"/>
    <s v="УБ дахь гаалийн газар"/>
    <s v="Гаалийн албан татварт- for i30001 from Lend Lease PO #17159"/>
    <n v="18813.647060000003"/>
    <m/>
    <x v="8"/>
    <s v="102.Гаалийн албан татвар"/>
  </r>
  <r>
    <x v="1"/>
    <x v="1"/>
    <s v="Adj#0"/>
    <x v="8"/>
    <x v="0"/>
    <m/>
    <d v="2014-01-03T00:00:00"/>
    <s v="УБ дахь гаалийн газар"/>
    <s v="Гаалийн албан татварт-for i30002 from Lend Lease PO #17159for i30002 from Lend Lease PO #17159"/>
    <n v="7021.3022599999995"/>
    <m/>
    <x v="8"/>
    <s v="102.Гаалийн албан татвар"/>
  </r>
  <r>
    <x v="1"/>
    <x v="1"/>
    <s v="Adj#0"/>
    <x v="8"/>
    <x v="0"/>
    <m/>
    <d v="2014-01-03T00:00:00"/>
    <s v="УБ дахь гаалийн газар"/>
    <s v="Гаалийн албан татварт-for i30003 from Lend Lease PO #17159for i30003 from Lend Lease PO #17159"/>
    <n v="286.79174999999998"/>
    <m/>
    <x v="8"/>
    <s v="102.Гаалийн албан татвар"/>
  </r>
  <r>
    <x v="1"/>
    <x v="1"/>
    <s v="Adj#0"/>
    <x v="8"/>
    <x v="0"/>
    <m/>
    <d v="2014-01-03T00:00:00"/>
    <s v="УБ дахь гаалийн газар"/>
    <s v="Гаалийн албан татварт-for i30004 from Lend Lease PO #17159for i30004 from Lend Lease PO #17159"/>
    <n v="286.79174999999998"/>
    <m/>
    <x v="8"/>
    <s v="102.Гаалийн албан татвар"/>
  </r>
  <r>
    <x v="1"/>
    <x v="1"/>
    <s v="Adj#0"/>
    <x v="8"/>
    <x v="0"/>
    <m/>
    <d v="2014-01-07T00:00:00"/>
    <s v="УБ дахь гаалийн газар"/>
    <s v="Гаалийн албан татварт-for i30024 from Erlian Xinkai for calcium hydraxide , PO # 100398-4-7for i30024 from Erlian Xinkai for calcium hydraxide , PO # 100398-4-7"/>
    <n v="1931.1143999999999"/>
    <m/>
    <x v="8"/>
    <s v="102.Гаалийн албан татвар"/>
  </r>
  <r>
    <x v="1"/>
    <x v="1"/>
    <s v="Adj#0"/>
    <x v="8"/>
    <x v="0"/>
    <m/>
    <d v="2014-01-09T00:00:00"/>
    <s v="УБ дахь гаалийн газар"/>
    <s v="Гаалийн албан татварт-x for i30049 from Supply Allied of PO # 17546, 17494, 15462,15466, 15468x for i30049 from Supply Allied of PO # 17546, 17494, 15462,15466, 15468"/>
    <n v="7153.8510900000001"/>
    <m/>
    <x v="8"/>
    <s v="102.Гаалийн албан татвар"/>
  </r>
  <r>
    <x v="1"/>
    <x v="1"/>
    <s v="Adj#0"/>
    <x v="8"/>
    <x v="0"/>
    <m/>
    <d v="2014-01-14T00:00:00"/>
    <s v="УБ дахь гаалийн газар"/>
    <s v="Гаалийн албан татварт-for i30081 from Erlian xinkaifor i30081 from Erlian xinkai"/>
    <n v="1308.8643999999999"/>
    <m/>
    <x v="8"/>
    <s v="102.Гаалийн албан татвар"/>
  </r>
  <r>
    <x v="1"/>
    <x v="1"/>
    <s v="Adj#0"/>
    <x v="8"/>
    <x v="0"/>
    <m/>
    <d v="2014-01-15T00:00:00"/>
    <s v="УБ дахь гаалийн газар"/>
    <s v="Гаалийн албан татварт-for i30095 from Erlian xinkai PO #100369for i30095 from Erlian xinkai PO #100369"/>
    <n v="2846.0051800000001"/>
    <m/>
    <x v="8"/>
    <s v="102.Гаалийн албан татвар"/>
  </r>
  <r>
    <x v="1"/>
    <x v="1"/>
    <s v="Adj#0"/>
    <x v="8"/>
    <x v="0"/>
    <m/>
    <d v="2014-01-17T00:00:00"/>
    <s v="УБ дахь гаалийн газар"/>
    <s v="Гаалийн албан татварт-for i30094, from Erlian Xinkai PO # 100368for i30094, from Erlian Xinkai PO # 100368"/>
    <n v="4943.2751799999996"/>
    <m/>
    <x v="8"/>
    <s v="102.Гаалийн албан татвар"/>
  </r>
  <r>
    <x v="1"/>
    <x v="1"/>
    <s v="Adj#0"/>
    <x v="8"/>
    <x v="0"/>
    <m/>
    <d v="2014-01-20T00:00:00"/>
    <s v="УБ дахь гаалийн газар"/>
    <s v="Гаалийн албан татварт-for i30122 from Erlian Xinkai for PO #100398for i30122 from Erlian Xinkai for PO #100398"/>
    <n v="1301.2492"/>
    <m/>
    <x v="8"/>
    <s v="102.Гаалийн албан татвар"/>
  </r>
  <r>
    <x v="1"/>
    <x v="1"/>
    <s v="Adj#0"/>
    <x v="8"/>
    <x v="0"/>
    <m/>
    <d v="2014-01-29T00:00:00"/>
    <s v="УБ дахь гаалийн газар"/>
    <s v="Гаалийн албан татварт-for i30153, from Erlian for HDPE bend, pipe,flange, reducer…etc,for i30153, from Erlian for HDPE bend, pipe,flange, reducer…etc,"/>
    <n v="4428.2339400000001"/>
    <m/>
    <x v="8"/>
    <s v="102.Гаалийн албан татвар"/>
  </r>
  <r>
    <x v="1"/>
    <x v="1"/>
    <s v="Adj#0"/>
    <x v="8"/>
    <x v="0"/>
    <m/>
    <d v="2014-02-06T00:00:00"/>
    <s v="УБ дахь гаалийн газар"/>
    <s v="Гаалийн албан татварт-for i30227 from Zhengzhou toper for PO # 100560, 100617, 100802for i30227 from Zhengzhou toper for PO # 100560, 100617, 100802"/>
    <n v="427.53088000000002"/>
    <m/>
    <x v="8"/>
    <s v="102.Гаалийн албан татвар"/>
  </r>
  <r>
    <x v="1"/>
    <x v="1"/>
    <s v="Adj#0"/>
    <x v="8"/>
    <x v="0"/>
    <m/>
    <d v="2014-02-12T00:00:00"/>
    <s v="УБ дахь гаалийн газар"/>
    <s v="Гаалийн албан татварт-for i30172, from System Airfor i30172, from System Air"/>
    <n v="911.74125000000004"/>
    <m/>
    <x v="8"/>
    <s v="102.Гаалийн албан татвар"/>
  </r>
  <r>
    <x v="1"/>
    <x v="1"/>
    <s v="Adj#0"/>
    <x v="8"/>
    <x v="0"/>
    <m/>
    <d v="2014-02-12T00:00:00"/>
    <s v="УБ дахь гаалийн газар"/>
    <s v="Гаалийн албан татварт-for i30170 from Dynaflowfor i30170 from Dynaflow"/>
    <n v="3313.1196199999999"/>
    <m/>
    <x v="8"/>
    <s v="102.Гаалийн албан татвар"/>
  </r>
  <r>
    <x v="1"/>
    <x v="1"/>
    <s v="Adj#0"/>
    <x v="8"/>
    <x v="0"/>
    <m/>
    <d v="2014-02-12T00:00:00"/>
    <s v="УБ дахь гаалийн газар"/>
    <s v="Гаалийн албан татварт-for i30171 from Supply allied PO # 17495for i30171 from Supply allied PO # 17495"/>
    <n v="235.22638000000001"/>
    <m/>
    <x v="8"/>
    <s v="102.Гаалийн албан татвар"/>
  </r>
  <r>
    <x v="1"/>
    <x v="1"/>
    <s v="Adj#0"/>
    <x v="8"/>
    <x v="0"/>
    <m/>
    <d v="2014-02-18T00:00:00"/>
    <s v="УБ дахь гаалийн газар"/>
    <s v="Гаалийн албан татварт-for i30165 from System air for heating systemfor i30165 from System air for heating system"/>
    <n v="8880.3855000000003"/>
    <m/>
    <x v="8"/>
    <s v="102.Гаалийн албан татвар"/>
  </r>
  <r>
    <x v="1"/>
    <x v="1"/>
    <s v="Adj#0"/>
    <x v="8"/>
    <x v="0"/>
    <m/>
    <d v="2014-02-26T00:00:00"/>
    <s v="УБ дахь гаалийн газар"/>
    <s v="Гаалийн албан татварт-for i30206, from SPX International Ltd for eluate filte simplex type S modelfor i30206, from SPX International Ltd for eluate filte simplex type S model"/>
    <n v="1478.0908200000001"/>
    <m/>
    <x v="8"/>
    <s v="102.Гаалийн албан татвар"/>
  </r>
  <r>
    <x v="1"/>
    <x v="1"/>
    <s v="Adj#0"/>
    <x v="8"/>
    <x v="0"/>
    <m/>
    <d v="2014-03-04T00:00:00"/>
    <s v="УБ дахь гаалийн газар"/>
    <s v="Гаалийн албан татварт-for i30223 from Trio china  for spare parts for crusherfor i30223 from Trio china  for spare parts for crusher"/>
    <n v="6217.7421299999996"/>
    <m/>
    <x v="8"/>
    <s v="102.Гаалийн албан татвар"/>
  </r>
  <r>
    <x v="1"/>
    <x v="1"/>
    <s v="Adj#0"/>
    <x v="8"/>
    <x v="0"/>
    <m/>
    <d v="2014-03-05T00:00:00"/>
    <s v="УБ дахь гаалийн газар"/>
    <s v="Гаалийн албан татварт-for i30224 from trio china spare parts for crusherfor i30224 from trio china spare parts for crusher"/>
    <n v="1629.0089399999999"/>
    <m/>
    <x v="8"/>
    <s v="102.Гаалийн албан татвар"/>
  </r>
  <r>
    <x v="1"/>
    <x v="1"/>
    <s v="Adj#0"/>
    <x v="8"/>
    <x v="0"/>
    <m/>
    <d v="2014-03-12T00:00:00"/>
    <s v="УБ дахь гаалийн газар"/>
    <s v="Гаалийн албан татварт-for i30253 from Zheijiang Double Arrow for Conveyor beltfor i30253 from Zheijiang Double Arrow for Conveyor belt"/>
    <n v="976.54018000000008"/>
    <m/>
    <x v="8"/>
    <s v="102.Гаалийн албан татвар"/>
  </r>
  <r>
    <x v="1"/>
    <x v="1"/>
    <s v="Adj#0"/>
    <x v="8"/>
    <x v="0"/>
    <m/>
    <d v="2014-03-14T00:00:00"/>
    <s v="УБ дахь гаалийн газар"/>
    <s v="Гаалийн албан татварт-for i30268, from Erlian for diesel generatorfor i30268, from Erlian for diesel generator"/>
    <n v="4343.2454400000006"/>
    <m/>
    <x v="8"/>
    <s v="102.Гаалийн албан татвар"/>
  </r>
  <r>
    <x v="1"/>
    <x v="1"/>
    <s v="Adj#0"/>
    <x v="8"/>
    <x v="0"/>
    <m/>
    <d v="2014-03-21T00:00:00"/>
    <s v="УБ дахь гаалийн газар"/>
    <s v="Гаалийн албан татварт-for i30272 from Zheijiang Double Arrowfor i30272 from Zheijiang Double Arrow"/>
    <n v="632.79638999999997"/>
    <m/>
    <x v="8"/>
    <s v="102.Гаалийн албан татвар"/>
  </r>
  <r>
    <x v="1"/>
    <x v="1"/>
    <s v="Adj#0"/>
    <x v="8"/>
    <x v="0"/>
    <m/>
    <d v="2014-04-01T00:00:00"/>
    <s v="УБ дахь гаалийн газар"/>
    <s v="Гаалийн албан татварт-for I30321 from Wanli for spare parts damaged boilerfor I30321 from Wanli for spare parts damaged boiler"/>
    <n v="4169.9786100000001"/>
    <m/>
    <x v="8"/>
    <s v="102.Гаалийн албан татвар"/>
  </r>
  <r>
    <x v="1"/>
    <x v="1"/>
    <s v="Adj#0"/>
    <x v="8"/>
    <x v="0"/>
    <m/>
    <d v="2014-04-01T00:00:00"/>
    <s v="УБ дахь гаалийн газар"/>
    <s v="Гаалийн албан татварт-for i30324, from Erlian for pump motorfor i30324, from Erlian for pump motor"/>
    <n v="801.82213999999999"/>
    <m/>
    <x v="8"/>
    <s v="102.Гаалийн албан татвар"/>
  </r>
  <r>
    <x v="1"/>
    <x v="1"/>
    <s v="Adj#0"/>
    <x v="8"/>
    <x v="0"/>
    <m/>
    <d v="2014-04-03T00:00:00"/>
    <s v="УБ дахь гаалийн газар"/>
    <s v="Гаалийн албан татварт-for i30318 from Trio china for spare parts conveyor beltfor i30318 from Trio china for spare parts conveyor belt"/>
    <n v="5350.2938700000004"/>
    <m/>
    <x v="8"/>
    <s v="102.Гаалийн албан татвар"/>
  </r>
  <r>
    <x v="1"/>
    <x v="1"/>
    <s v="Adj#0"/>
    <x v="8"/>
    <x v="0"/>
    <m/>
    <d v="2014-04-08T00:00:00"/>
    <s v="УБ дахь гаалийн газар"/>
    <s v="Гаалийн албан татварт-for i30344 for spare parts of conveyor beltfor i30344 for spare parts of conveyor belt"/>
    <n v="9502.6478800000004"/>
    <m/>
    <x v="8"/>
    <s v="102.Гаалийн албан татвар"/>
  </r>
  <r>
    <x v="1"/>
    <x v="1"/>
    <s v="Adj#0"/>
    <x v="8"/>
    <x v="0"/>
    <m/>
    <d v="2014-04-08T00:00:00"/>
    <s v="УБ дахь гаалийн газар"/>
    <s v="Гаалийн албан татварт-for i30341, from Erlian for glass fiber filter etcfor i30341, from Erlian for glass fiber filter etc"/>
    <n v="427.15062999999998"/>
    <m/>
    <x v="8"/>
    <s v="102.Гаалийн албан татвар"/>
  </r>
  <r>
    <x v="1"/>
    <x v="1"/>
    <s v="Adj#0"/>
    <x v="8"/>
    <x v="0"/>
    <m/>
    <d v="2014-04-22T00:00:00"/>
    <s v="УБ дахь гаалийн газар"/>
    <s v="Гаалийн албан татварт-for i30402 for spare parts of heating system from System air LLCfor i30402 for spare parts of heating system from System air LLC"/>
    <n v="1368.2330900000002"/>
    <m/>
    <x v="8"/>
    <s v="102.Гаалийн албан татвар"/>
  </r>
  <r>
    <x v="1"/>
    <x v="1"/>
    <s v="Adj#0"/>
    <x v="8"/>
    <x v="0"/>
    <m/>
    <d v="2014-04-30T00:00:00"/>
    <s v="УБ дахь гаалийн газар"/>
    <s v="Гаалийн албан татварт-for i30418 from Masaba Mining Equipment relief and cablefor i30418 from Masaba Mining Equipment relief and cable"/>
    <n v="420.22659000000004"/>
    <m/>
    <x v="8"/>
    <s v="102.Гаалийн албан татвар"/>
  </r>
  <r>
    <x v="1"/>
    <x v="1"/>
    <s v="Adj#0"/>
    <x v="8"/>
    <x v="0"/>
    <m/>
    <d v="2014-05-02T00:00:00"/>
    <s v="УБ дахь гаалийн газар"/>
    <s v="Гаалийн албан татварт-for i30440 for rainbow woodem door, HDPE pipe…etcfor i30440 for rainbow woodem door, HDPE pipe…etc"/>
    <n v="1511.5518500000001"/>
    <m/>
    <x v="8"/>
    <s v="102.Гаалийн албан татвар"/>
  </r>
  <r>
    <x v="1"/>
    <x v="1"/>
    <s v="Adj#0"/>
    <x v="8"/>
    <x v="0"/>
    <m/>
    <d v="2014-05-06T00:00:00"/>
    <s v="УБ дахь гаалийн газар"/>
    <s v="Гаалийн албан татварт-for i30458 from Baotou Yongtai Industrial PO 102475for i30458 from Baotou Yongtai Industrial PO 102475"/>
    <n v="114.91073"/>
    <m/>
    <x v="8"/>
    <s v="102.Гаалийн албан татвар"/>
  </r>
  <r>
    <x v="1"/>
    <x v="1"/>
    <s v="Adj#0"/>
    <x v="8"/>
    <x v="0"/>
    <m/>
    <d v="2014-05-12T00:00:00"/>
    <s v="УБ дахь гаалийн газар"/>
    <s v="Гаалийн албан татварт-for i30490, from Trio Chinafor i30490, from Trio China"/>
    <n v="4244.0755399999998"/>
    <m/>
    <x v="8"/>
    <s v="102.Гаалийн албан татвар"/>
  </r>
  <r>
    <x v="1"/>
    <x v="1"/>
    <s v="Adj#0"/>
    <x v="8"/>
    <x v="0"/>
    <m/>
    <d v="2014-05-23T00:00:00"/>
    <s v="УБ дахь гаалийн газар"/>
    <s v="Гаалийн албан татварт-for i30545, from Ansac for nut, washer felt..etc.for i30545, from Ansac for nut, washer felt..etc."/>
    <n v="2451.3557299999998"/>
    <m/>
    <x v="8"/>
    <s v="102.Гаалийн албан татвар"/>
  </r>
  <r>
    <x v="1"/>
    <x v="1"/>
    <s v="Adj#0"/>
    <x v="8"/>
    <x v="0"/>
    <m/>
    <d v="2014-06-06T00:00:00"/>
    <s v="Гаалийн Ерөнхий газар"/>
    <s v="Гаалийн албан татварт-for i30001 from Erlian Xinkai supply..etc..for i30001 from Erlian Xinkai supply..etc.."/>
    <n v="1442.90607"/>
    <m/>
    <x v="8"/>
    <s v="102.Гаалийн албан татвар"/>
  </r>
  <r>
    <x v="1"/>
    <x v="1"/>
    <s v="Adj#0"/>
    <x v="8"/>
    <x v="0"/>
    <m/>
    <d v="2014-06-06T00:00:00"/>
    <s v="Гаалийн Ерөнхий газар"/>
    <s v="Гаалийн албан татварт-for i30002 from Erlian Xinkai cartridge,cleaning kit..etcfor i30002 from Erlian Xinkai cartridge,cleaning kit..etc"/>
    <n v="1375.9723799999999"/>
    <m/>
    <x v="8"/>
    <s v="102.Гаалийн албан татвар"/>
  </r>
  <r>
    <x v="1"/>
    <x v="1"/>
    <s v="Adj#0"/>
    <x v="8"/>
    <x v="0"/>
    <m/>
    <d v="2014-06-04T00:00:00"/>
    <s v="УБ дахь гаалийн газар"/>
    <s v="Гаалийн албан татварт-for i30608 from Ansac for nut,washer felt,bolt,threaded rod..etc..for i30608 from Ansac for nut,washer felt,bolt,threaded rod..etc.."/>
    <n v="63.7378"/>
    <m/>
    <x v="8"/>
    <s v="102.Гаалийн албан татвар"/>
  </r>
  <r>
    <x v="1"/>
    <x v="1"/>
    <s v="Adj#0"/>
    <x v="8"/>
    <x v="0"/>
    <m/>
    <d v="2014-06-12T00:00:00"/>
    <s v="УБ дахь гаалийн газар"/>
    <s v="Гаалийн албан татварт-for i30649, from Erlian Xinkai Ultrafor i30649, from Erlian Xinkai Ultra"/>
    <n v="721.13096999999993"/>
    <m/>
    <x v="8"/>
    <s v="102.Гаалийн албан татвар"/>
  </r>
  <r>
    <x v="1"/>
    <x v="1"/>
    <s v="Adj#0"/>
    <x v="8"/>
    <x v="0"/>
    <m/>
    <d v="2014-06-18T00:00:00"/>
    <s v="УБ дахь гаалийн газар"/>
    <s v="Гаалийн албан татварт-for i30686 from Erlian Xinkai for HDPE pipe, HDPe flange, HDPE elbow, flanged pipe joint..etc.for i30686 from Erlian Xinkai for HDPE pipe, HDPe flange, HDPE elbow, flanged pipe joint..etc."/>
    <n v="3451.9299799999999"/>
    <m/>
    <x v="8"/>
    <s v="102.Гаалийн албан татвар"/>
  </r>
  <r>
    <x v="1"/>
    <x v="1"/>
    <s v="Adj#0"/>
    <x v="8"/>
    <x v="0"/>
    <m/>
    <d v="2014-06-18T00:00:00"/>
    <s v="УБ дахь гаалийн газар"/>
    <s v="Гаалийн албан татварт-for i30466 from Erlian xinkai for control panel, PVC marker for on/off switch, air switch,supply..etc.for i30466 from Erlian xinkai for control panel, PVC marker for on/off switch, air switch,supply..etc."/>
    <n v="483.31166999999999"/>
    <m/>
    <x v="8"/>
    <s v="102.Гаалийн албан татвар"/>
  </r>
  <r>
    <x v="1"/>
    <x v="1"/>
    <s v="Adj#0"/>
    <x v="8"/>
    <x v="0"/>
    <m/>
    <d v="2014-06-18T00:00:00"/>
    <s v="УБ дахь гаалийн газар"/>
    <s v="Гаалийн албан татварт-for i30702 from Baotou Yongtai Industrial  for hot galvanized threaded bar and boltfor i30702 from Baotou Yongtai Industrial  for hot galvanized threaded bar and bolt"/>
    <n v="97.873130000000003"/>
    <m/>
    <x v="8"/>
    <s v="102.Гаалийн албан татвар"/>
  </r>
  <r>
    <x v="1"/>
    <x v="1"/>
    <s v="Adj#0"/>
    <x v="8"/>
    <x v="0"/>
    <m/>
    <d v="2014-07-03T00:00:00"/>
    <s v="УБ дахь гаалийн газар"/>
    <s v="Гаалийн албан татварт-for i30747, from OreMax for pressure reg assy hose, locking and max emiiter linefor i30747, from OreMax for pressure reg assy hose, locking and max emiiter line"/>
    <n v="1489.52997"/>
    <m/>
    <x v="8"/>
    <s v="102.Гаалийн албан татвар"/>
  </r>
  <r>
    <x v="1"/>
    <x v="1"/>
    <s v="Adj#0"/>
    <x v="8"/>
    <x v="0"/>
    <m/>
    <d v="2014-07-03T00:00:00"/>
    <s v="УБ дахь гаалийн газар"/>
    <s v="Гаалийн албан татварт-for i30743, from Erlian Xinkai master locks, flywheel gear for dong feng and valve solenoidfor i30743, from Erlian Xinkai master locks, flywheel gear for dong feng and valve solenoid"/>
    <n v="130.92472999999998"/>
    <m/>
    <x v="8"/>
    <s v="102.Гаалийн албан татвар"/>
  </r>
  <r>
    <x v="1"/>
    <x v="1"/>
    <s v="Adj#0"/>
    <x v="8"/>
    <x v="0"/>
    <m/>
    <d v="2014-07-10T00:00:00"/>
    <s v="УБ дахь гаалийн газар"/>
    <s v="Гаалийн албан татварт-for i30823 from Erlian fro spare partsfor i30823 from Erlian fro spare parts"/>
    <n v="483.63139000000001"/>
    <m/>
    <x v="8"/>
    <s v="102.Гаалийн албан татвар"/>
  </r>
  <r>
    <x v="1"/>
    <x v="1"/>
    <s v="Adj#0"/>
    <x v="8"/>
    <x v="0"/>
    <m/>
    <d v="2014-07-21T00:00:00"/>
    <s v="УБ дахь гаалийн газар"/>
    <s v="Гаалийн албан татварт-for i30854for i30854"/>
    <n v="86.570710000000005"/>
    <m/>
    <x v="8"/>
    <s v="102.Гаалийн албан татвар"/>
  </r>
  <r>
    <x v="1"/>
    <x v="1"/>
    <s v="Adj#0"/>
    <x v="8"/>
    <x v="0"/>
    <m/>
    <d v="2014-07-24T00:00:00"/>
    <s v="УБ дахь гаалийн газар"/>
    <s v="Гаалийн албан татварт-for i30922for i30922"/>
    <n v="2774.6763900000001"/>
    <m/>
    <x v="8"/>
    <s v="102.Гаалийн албан татвар"/>
  </r>
  <r>
    <x v="1"/>
    <x v="1"/>
    <s v="Adj#0"/>
    <x v="8"/>
    <x v="0"/>
    <m/>
    <d v="2014-07-30T00:00:00"/>
    <s v="УБ дахь гаалийн газар"/>
    <s v="Гаалийн албан татварт-for i30944 from erlian fro control panel for ud truck hose assy…etc.for i30944 from erlian fro control panel for ud truck hose assy…etc."/>
    <n v="220.06823"/>
    <m/>
    <x v="8"/>
    <s v="102.Гаалийн албан татвар"/>
  </r>
  <r>
    <x v="1"/>
    <x v="1"/>
    <s v="Adj#0"/>
    <x v="8"/>
    <x v="0"/>
    <m/>
    <d v="2014-07-30T00:00:00"/>
    <s v="УБ дахь гаалийн газар"/>
    <s v="Гаалийн албан татварт-for i30977 from Baotoufor i30977 from Baotou"/>
    <n v="127.90252000000001"/>
    <m/>
    <x v="8"/>
    <s v="102.Гаалийн албан татвар"/>
  </r>
  <r>
    <x v="1"/>
    <x v="1"/>
    <s v="Adj#0"/>
    <x v="8"/>
    <x v="0"/>
    <m/>
    <d v="2014-07-30T00:00:00"/>
    <s v="УБ дахь гаалийн газар"/>
    <s v="Гаалийн албан татварт-for i30976 from Erlianfor i30976 from Erlian"/>
    <n v="172.16892000000001"/>
    <m/>
    <x v="8"/>
    <s v="102.Гаалийн албан татвар"/>
  </r>
  <r>
    <x v="1"/>
    <x v="1"/>
    <s v="Adj#0"/>
    <x v="8"/>
    <x v="0"/>
    <m/>
    <d v="2014-08-06T00:00:00"/>
    <s v="УБ дахь гаалийн газар"/>
    <s v="Гаалийн албан татварт-for i31018 from Erlian for HDPE pie..etc,for i31018 from Erlian for HDPE pie..etc,"/>
    <n v="189.94459000000001"/>
    <m/>
    <x v="8"/>
    <s v="102.Гаалийн албан татвар"/>
  </r>
  <r>
    <x v="1"/>
    <x v="1"/>
    <s v="Adj#0"/>
    <x v="8"/>
    <x v="0"/>
    <m/>
    <d v="2014-08-13T00:00:00"/>
    <s v="УБ дахь гаалийн газар"/>
    <s v="Гаалийн албан татварт-for i31059 and i31058 from Erlian for HDPE pipe, flange, coupling..etc.for i31059 and i31058 from Erlian for HDPE pipe, flange, coupling..etc."/>
    <n v="2558.0600299999996"/>
    <m/>
    <x v="8"/>
    <s v="102.Гаалийн албан татвар"/>
  </r>
  <r>
    <x v="1"/>
    <x v="1"/>
    <s v="Adj#0"/>
    <x v="8"/>
    <x v="0"/>
    <m/>
    <d v="2014-08-14T00:00:00"/>
    <s v="УБ дахь гаалийн газар"/>
    <s v="Гаалийн албан татварт-for i31074for i31074"/>
    <n v="67.79910000000001"/>
    <m/>
    <x v="8"/>
    <s v="102.Гаалийн албан татвар"/>
  </r>
  <r>
    <x v="1"/>
    <x v="1"/>
    <s v="Adj#0"/>
    <x v="8"/>
    <x v="0"/>
    <m/>
    <d v="2014-08-27T00:00:00"/>
    <s v="УБ дахь гаалийн газар"/>
    <s v="Гаалийн албан татварт-for i31114 from Erlian Xinkai, maintenance items for crusherfor i31114 from Erlian Xinkai, maintenance items for crusher"/>
    <n v="2945.9352100000001"/>
    <m/>
    <x v="8"/>
    <s v="102.Гаалийн албан татвар"/>
  </r>
  <r>
    <x v="1"/>
    <x v="1"/>
    <s v="Adj#0"/>
    <x v="8"/>
    <x v="0"/>
    <m/>
    <d v="2014-08-27T00:00:00"/>
    <s v="УБ дахь гаалийн газар"/>
    <s v="Гаалийн албан татварт-for i31114 from Trio China and Erlian Xinkai, maintenance items for crusherfor i31114 from Trio China and Erlian Xinkai, maintenance items for crusher"/>
    <n v="9701.0596999999998"/>
    <m/>
    <x v="8"/>
    <s v="102.Гаалийн албан татвар"/>
  </r>
  <r>
    <x v="1"/>
    <x v="1"/>
    <s v="Adj#0"/>
    <x v="8"/>
    <x v="0"/>
    <m/>
    <d v="2014-08-28T00:00:00"/>
    <s v="УБ дахь гаалийн газар"/>
    <s v="Гаалийн албан татварт-for i31119 from Erlian Xinkai butterfly valve, conveyor belt, ..etc.for i31119 from Erlian Xinkai butterfly valve, conveyor belt, ..etc."/>
    <n v="2165.9867599999998"/>
    <m/>
    <x v="8"/>
    <s v="102.Гаалийн албан татвар"/>
  </r>
  <r>
    <x v="1"/>
    <x v="1"/>
    <s v="Adj#0"/>
    <x v="8"/>
    <x v="0"/>
    <m/>
    <d v="2014-09-01T00:00:00"/>
    <s v="УБ дахь гаалийн газар"/>
    <s v="Гаалийн албан татварт-for i31149 from Erlian Xinkai for zoomlion engine and cable assy..etc.for i31149 from Erlian Xinkai for zoomlion engine and cable assy..etc."/>
    <n v="190.87200000000001"/>
    <m/>
    <x v="8"/>
    <s v="102.Гаалийн албан татвар"/>
  </r>
  <r>
    <x v="1"/>
    <x v="1"/>
    <s v="Adj#0"/>
    <x v="8"/>
    <x v="0"/>
    <m/>
    <d v="2014-09-04T00:00:00"/>
    <s v="УБ дахь гаалийн газар"/>
    <s v="Гаалийн албан татварт-fee for i31182 from Erlian for flange, gate valve,compression flange …etc.fee for i31182 from Erlian for flange, gate valve,compression flange …etc."/>
    <n v="768.36238000000003"/>
    <m/>
    <x v="8"/>
    <s v="102.Гаалийн албан татвар"/>
  </r>
  <r>
    <x v="1"/>
    <x v="1"/>
    <s v="Adj#0"/>
    <x v="8"/>
    <x v="0"/>
    <m/>
    <d v="2014-09-09T00:00:00"/>
    <s v="УБ дахь гаалийн газар"/>
    <s v="Гаалийн албан татварт-for i31194 from Plastic Fabricators controller..etc.for i31194 from Plastic Fabricators controller..etc."/>
    <n v="3101.2995499999997"/>
    <m/>
    <x v="8"/>
    <s v="102.Гаалийн албан татвар"/>
  </r>
  <r>
    <x v="1"/>
    <x v="1"/>
    <s v="Adj#0"/>
    <x v="8"/>
    <x v="0"/>
    <m/>
    <d v="2014-09-11T00:00:00"/>
    <s v="УБ дахь гаалийн газар"/>
    <s v="Гаалийн албан татварт-for i31198 from Ore Max wade rain forfor i31198 from Ore Max wade rain for"/>
    <n v="1653.29755"/>
    <m/>
    <x v="8"/>
    <s v="102.Гаалийн албан татвар"/>
  </r>
  <r>
    <x v="1"/>
    <x v="1"/>
    <s v="Adj#0"/>
    <x v="8"/>
    <x v="0"/>
    <m/>
    <d v="2014-09-17T00:00:00"/>
    <s v="УБ дахь гаалийн газар"/>
    <s v="Гаалийн албан татварт-for i31228 from Erlain xinkai for rear drive shaft, coupler..etc.for i31228 from Erlain xinkai for rear drive shaft, coupler..etc."/>
    <n v="29.623939999999997"/>
    <m/>
    <x v="8"/>
    <s v="102.Гаалийн албан татвар"/>
  </r>
  <r>
    <x v="1"/>
    <x v="1"/>
    <s v="Adj#0"/>
    <x v="8"/>
    <x v="0"/>
    <m/>
    <d v="2014-09-19T00:00:00"/>
    <s v="УБ дахь гаалийн газар"/>
    <s v="Гаалийн албан татварт-for i31249 from Erlian xinkaifor i31249 from Erlian xinkai"/>
    <n v="707.42035999999996"/>
    <m/>
    <x v="8"/>
    <s v="102.Гаалийн албан татвар"/>
  </r>
  <r>
    <x v="1"/>
    <x v="1"/>
    <s v="Adj#0"/>
    <x v="8"/>
    <x v="0"/>
    <m/>
    <d v="2014-09-24T00:00:00"/>
    <s v="УБ дахь гаалийн газар"/>
    <s v="Гаалийн албан татварт-for i31275 from Plastic Fabricators controller…etc.for i31275 from Plastic Fabricators controller…etc."/>
    <n v="60.453120000000006"/>
    <m/>
    <x v="8"/>
    <s v="102.Гаалийн албан татвар"/>
  </r>
  <r>
    <x v="1"/>
    <x v="1"/>
    <s v="Adj#0"/>
    <x v="8"/>
    <x v="0"/>
    <m/>
    <d v="2014-09-26T00:00:00"/>
    <s v="УБ дахь гаалийн газар"/>
    <s v="Гаалийн албан татварт-for i31289 from Hebei for sodium cyanidefor i31289 from Hebei for sodium cyanide"/>
    <n v="14346.54"/>
    <m/>
    <x v="8"/>
    <s v="102.Гаалийн албан татвар"/>
  </r>
  <r>
    <x v="1"/>
    <x v="1"/>
    <s v="Adj#0"/>
    <x v="8"/>
    <x v="0"/>
    <m/>
    <d v="2014-09-04T00:00:00"/>
    <s v="УБ дахь гаалийн газар"/>
    <s v="Гаалийн албан татварт-for i31193for i31193"/>
    <n v="18.7822"/>
    <m/>
    <x v="8"/>
    <s v="102.Гаалийн албан татвар"/>
  </r>
  <r>
    <x v="1"/>
    <x v="1"/>
    <s v="Adj#0"/>
    <x v="8"/>
    <x v="0"/>
    <m/>
    <d v="2014-10-01T00:00:00"/>
    <s v="УБ дахь гаалийн газар"/>
    <s v="Гаалийн албан татварт-for i31309 from Erlian Xinkai for tea cup 1000 eachfor i31309 from Erlian Xinkai for tea cup 1000 each"/>
    <n v="179.48873"/>
    <m/>
    <x v="8"/>
    <s v="102.Гаалийн албан татвар"/>
  </r>
  <r>
    <x v="1"/>
    <x v="1"/>
    <s v="Adj#0"/>
    <x v="8"/>
    <x v="0"/>
    <m/>
    <d v="2014-10-06T00:00:00"/>
    <s v="УБ дахь гаалийн газар"/>
    <s v="Гаалийн албан татварт-for i31319, form ACE Conveoyors for agglomeratorfor i31319, form ACE Conveoyors for agglomerator"/>
    <n v="2039.6896999999999"/>
    <m/>
    <x v="8"/>
    <s v="102.Гаалийн албан татвар"/>
  </r>
  <r>
    <x v="1"/>
    <x v="1"/>
    <s v="Adj#0"/>
    <x v="8"/>
    <x v="0"/>
    <m/>
    <d v="2014-11-04T00:00:00"/>
    <s v="УБ дахь гаалийн газар"/>
    <s v="Гаалийн албан татварт-for i31442 from Erlian xinkaifor i31442 from Erlian xinkai"/>
    <n v="1841.1700700000001"/>
    <m/>
    <x v="8"/>
    <s v="102.Гаалийн албан татвар"/>
  </r>
  <r>
    <x v="1"/>
    <x v="1"/>
    <s v="Adj#0"/>
    <x v="8"/>
    <x v="0"/>
    <m/>
    <d v="2014-11-05T00:00:00"/>
    <s v="УБ дахь гаалийн газар"/>
    <s v="Гаалийн албан татварт-for i31454 from Erlian Xinkai for T-shirtfor i31454 from Erlian Xinkai for T-shirt"/>
    <n v="206.28851"/>
    <m/>
    <x v="8"/>
    <s v="102.Гаалийн албан татвар"/>
  </r>
  <r>
    <x v="1"/>
    <x v="1"/>
    <s v="Adj#0"/>
    <x v="8"/>
    <x v="0"/>
    <m/>
    <d v="2014-11-11T00:00:00"/>
    <s v="УБ дахь гаалийн газар"/>
    <s v="Гаалийн албан татварт-for  i31478 from Erlian Xinkai for Calcium hydroxidefor  i31478 from Erlian Xinkai for Calcium hydroxide"/>
    <n v="1779.7394999999999"/>
    <m/>
    <x v="8"/>
    <s v="102.Гаалийн албан татвар"/>
  </r>
  <r>
    <x v="1"/>
    <x v="1"/>
    <s v="Adj#0"/>
    <x v="8"/>
    <x v="0"/>
    <m/>
    <d v="2014-11-11T00:00:00"/>
    <s v="УБ дахь гаалийн газар"/>
    <s v="Гаалийн албан татварт-for  i31478 from Erlian Xinkai for Air filter, diesel genset…etc.for  i31478 from Erlian Xinkai for Air filter, diesel genset…etc."/>
    <n v="64.819990000000004"/>
    <m/>
    <x v="8"/>
    <s v="102.Гаалийн албан татвар"/>
  </r>
  <r>
    <x v="1"/>
    <x v="1"/>
    <s v="Adj#0"/>
    <x v="8"/>
    <x v="0"/>
    <m/>
    <d v="2014-11-18T00:00:00"/>
    <s v="УБ дахь гаалийн газар"/>
    <s v="Гаалийн албан татварт-for i31510 from Erlian Xinkai for Combined instrument panel for water truckfor i31510 from Erlian Xinkai for Combined instrument panel for water truck"/>
    <n v="225.4032"/>
    <m/>
    <x v="8"/>
    <s v="102.Гаалийн албан татвар"/>
  </r>
  <r>
    <x v="1"/>
    <x v="1"/>
    <s v="Adj#0"/>
    <x v="8"/>
    <x v="0"/>
    <m/>
    <d v="2014-12-26T00:00:00"/>
    <s v="УБ дахь гаалийн газар"/>
    <s v="Гаалийн албан татварт-for i31681for i31681"/>
    <n v="79.962899999999991"/>
    <m/>
    <x v="8"/>
    <s v="102.Гаалийн албан татвар"/>
  </r>
  <r>
    <x v="1"/>
    <x v="1"/>
    <s v="Adj#0"/>
    <x v="8"/>
    <x v="0"/>
    <m/>
    <d v="2014-12-03T00:00:00"/>
    <s v="УБ дахь гаалийн газар"/>
    <s v="Гаалийн албан татварт-for i31547 form Shijiazhuang Damei Kingmech for spare partsfor i31547 form Shijiazhuang Damei Kingmech for spare parts"/>
    <n v="298.12353000000002"/>
    <m/>
    <x v="8"/>
    <s v="102.Гаалийн албан татвар"/>
  </r>
  <r>
    <x v="1"/>
    <x v="1"/>
    <s v="Adj#0"/>
    <x v="8"/>
    <x v="0"/>
    <m/>
    <d v="2014-12-10T00:00:00"/>
    <s v="УБ дахь гаалийн газар"/>
    <s v="Гаалийн албан татварт-for i31334 from Baotou for square pipe and stainless steelfor i31334 from Baotou for square pipe and stainless steel"/>
    <n v="1659.7770700000001"/>
    <m/>
    <x v="8"/>
    <s v="102.Гаалийн албан татвар"/>
  </r>
  <r>
    <x v="1"/>
    <x v="1"/>
    <s v="Adj#0"/>
    <x v="8"/>
    <x v="0"/>
    <m/>
    <d v="2014-12-16T00:00:00"/>
    <s v="УБ дахь гаалийн газар"/>
    <s v="Гаалийн албан татварт-for i31616 from Baotou for tee reducing, steel flange, butterfly valve and flangefor i31616 from Baotou for tee reducing, steel flange, butterfly valve and flange"/>
    <n v="88.071669999999997"/>
    <m/>
    <x v="8"/>
    <s v="102.Гаалийн албан татвар"/>
  </r>
  <r>
    <x v="1"/>
    <x v="1"/>
    <s v="Adj#0"/>
    <x v="8"/>
    <x v="0"/>
    <m/>
    <d v="2014-12-18T00:00:00"/>
    <s v="УБ дахь гаалийн газар"/>
    <s v="Гаалийн албан татварт-for i31636 from Erlian Xinkai for valve and fitting compression flange adaptorsfor i31636 from Erlian Xinkai for valve and fitting compression flange adaptors"/>
    <n v="341.79291999999998"/>
    <m/>
    <x v="8"/>
    <s v="102.Гаалийн албан татвар"/>
  </r>
  <r>
    <x v="1"/>
    <x v="1"/>
    <s v="Adj#0"/>
    <x v="8"/>
    <x v="0"/>
    <m/>
    <d v="2014-12-24T00:00:00"/>
    <s v="УБ дахь гаалийн газар"/>
    <s v="Гаалийн албан татварт-for i31657 from Oremax Wade rainfor i31657 from Oremax Wade rain"/>
    <n v="3793.7219599999999"/>
    <m/>
    <x v="8"/>
    <s v="102.Гаалийн албан татвар"/>
  </r>
  <r>
    <x v="1"/>
    <x v="1"/>
    <s v="Adj#0"/>
    <x v="8"/>
    <x v="0"/>
    <m/>
    <d v="2014-12-24T00:00:00"/>
    <s v="УБ дахь гаалийн газар"/>
    <s v="Гаалийн албан татварт-for i31649 from Erlian Xinkaifor i31649 from Erlian Xinkai"/>
    <n v="5311.0171600000003"/>
    <m/>
    <x v="8"/>
    <s v="102.Гаалийн албан татвар"/>
  </r>
  <r>
    <x v="1"/>
    <x v="1"/>
    <s v="Adj#0"/>
    <x v="8"/>
    <x v="0"/>
    <m/>
    <d v="2014-12-24T00:00:00"/>
    <s v="УБ дахь гаалийн газар"/>
    <s v="Гаалийн албан татварт-for i31656 from Erlian Xinkaifor i31656 from Erlian Xinkai"/>
    <n v="295.45684"/>
    <m/>
    <x v="8"/>
    <s v="102.Гаалийн албан татвар"/>
  </r>
  <r>
    <x v="1"/>
    <x v="1"/>
    <s v="Adj#0"/>
    <x v="8"/>
    <x v="0"/>
    <m/>
    <d v="2014-01-16T00:00:00"/>
    <s v="Буянт Ухаа дахь гаалийн газар"/>
    <s v="Гаалийн албан татварт-for i30056 from Erlian Xinkai of PO #100913 (Hydraulic punch setfor i30056 from Erlian Xinkai of PO #100913 (Hydraulic punch set"/>
    <n v="88.900890000000004"/>
    <m/>
    <x v="8"/>
    <s v="102.Гаалийн албан татвар"/>
  </r>
  <r>
    <x v="1"/>
    <x v="1"/>
    <s v="Adj#0"/>
    <x v="8"/>
    <x v="0"/>
    <m/>
    <d v="2014-01-17T00:00:00"/>
    <s v="Буянт Ухаа дахь гаалийн газар"/>
    <s v="Гаалийн албан татварт-for i30060 PO #101345, from Erlian Xinkai (rail clip with pad)for i30060 PO #101345, from Erlian Xinkai (rail clip with pad)"/>
    <n v="389.21494000000001"/>
    <m/>
    <x v="8"/>
    <s v="102.Гаалийн албан татвар"/>
  </r>
  <r>
    <x v="1"/>
    <x v="1"/>
    <s v="Adj#0"/>
    <x v="8"/>
    <x v="0"/>
    <m/>
    <d v="2014-01-28T00:00:00"/>
    <s v="Буянт Ухаа дахь гаалийн газар"/>
    <s v="Гаалийн албан татварт-for i30005 for Heater from Erlianfor i30005 for Heater from Erlian"/>
    <n v="606.58752000000004"/>
    <m/>
    <x v="8"/>
    <s v="102.Гаалийн албан татвар"/>
  </r>
  <r>
    <x v="1"/>
    <x v="1"/>
    <s v="Adj#0"/>
    <x v="8"/>
    <x v="0"/>
    <m/>
    <d v="2014-02-05T00:00:00"/>
    <s v="Буянт Ухаа дахь гаалийн газар"/>
    <s v="Гаалийн албан татварт-for i30191 from the Valve for ball valve, butterfly valve, gate valve…etc.for i30191 from the Valve for ball valve, butterfly valve, gate valve…etc."/>
    <n v="8390.8208900000009"/>
    <m/>
    <x v="8"/>
    <s v="102.Гаалийн албан татвар"/>
  </r>
  <r>
    <x v="1"/>
    <x v="1"/>
    <s v="Adj#0"/>
    <x v="8"/>
    <x v="0"/>
    <m/>
    <d v="2014-02-18T00:00:00"/>
    <s v="Буянт Ухаа дахь гаалийн газар"/>
    <s v="Гаалийн албан татварт-for i30011, from Kingston Bridge (reducer, elbows,stubs, flange ..etc.)for i30011, from Kingston Bridge (reducer, elbows,stubs, flange ..etc.)"/>
    <n v="506.25678000000005"/>
    <m/>
    <x v="8"/>
    <s v="102.Гаалийн албан татвар"/>
  </r>
  <r>
    <x v="1"/>
    <x v="1"/>
    <s v="Adj#0"/>
    <x v="8"/>
    <x v="0"/>
    <m/>
    <d v="2014-04-09T00:00:00"/>
    <s v="Буянт Ухаа дахь гаалийн газар"/>
    <s v="Гаалийн албан татварт-for i30030 from Pentair for pumpsfor i30030 from Pentair for pumps"/>
    <n v="2910.5562799999998"/>
    <m/>
    <x v="8"/>
    <s v="102.Гаалийн албан татвар"/>
  </r>
  <r>
    <x v="1"/>
    <x v="1"/>
    <s v="Adj#0"/>
    <x v="8"/>
    <x v="0"/>
    <m/>
    <d v="2014-04-16T00:00:00"/>
    <s v="Буянт Ухаа дахь гаалийн газар"/>
    <s v="Гаалийн албан татварт-for i30156, from Unilib spares processing control panelfor i30156, from Unilib spares processing control panel"/>
    <n v="2190.9247099999998"/>
    <m/>
    <x v="8"/>
    <s v="102.Гаалийн албан татвар"/>
  </r>
  <r>
    <x v="1"/>
    <x v="1"/>
    <s v="Adj#0"/>
    <x v="8"/>
    <x v="0"/>
    <m/>
    <d v="2014-04-22T00:00:00"/>
    <s v="Буянт Ухаа дахь гаалийн газар"/>
    <s v="Гаалийн албан татварт-for i30163 from supply &amp; allied for stainless steel coupling, cable ties with discfor i30163 from supply &amp; allied for stainless steel coupling, cable ties with disc"/>
    <n v="2105.2870699999999"/>
    <m/>
    <x v="8"/>
    <s v="102.Гаалийн албан татвар"/>
  </r>
  <r>
    <x v="1"/>
    <x v="1"/>
    <s v="Adj#0"/>
    <x v="8"/>
    <x v="0"/>
    <m/>
    <d v="2014-04-24T00:00:00"/>
    <s v="Буянт Ухаа дахь гаалийн газар"/>
    <s v="Гаалийн албан татварт-for i30038, from The Valve of valvefor i30038, from The Valve of valve"/>
    <n v="2373.6453999999999"/>
    <m/>
    <x v="8"/>
    <s v="102.Гаалийн албан татвар"/>
  </r>
  <r>
    <x v="1"/>
    <x v="1"/>
    <s v="Adj#0"/>
    <x v="8"/>
    <x v="0"/>
    <m/>
    <d v="2014-05-19T00:00:00"/>
    <s v="Буянт Ухаа дахь гаалийн газар"/>
    <s v="Гаалийн албан татварт-for i30046 from Althon for ball valve and HDPE/SS flap valvefor i30046 from Althon for ball valve and HDPE/SS flap valve"/>
    <n v="512.60834999999997"/>
    <m/>
    <x v="8"/>
    <s v="102.Гаалийн албан татвар"/>
  </r>
  <r>
    <x v="1"/>
    <x v="1"/>
    <s v="Adj#0"/>
    <x v="8"/>
    <x v="0"/>
    <m/>
    <d v="2014-05-27T00:00:00"/>
    <s v="Буянт Ухаа дахь гаалийн газар"/>
    <s v="Гаалийн албан татварт-for  PO-102656,for  PO-102656,"/>
    <n v="237.08679999999998"/>
    <m/>
    <x v="8"/>
    <s v="102.Гаалийн албан татвар"/>
  </r>
  <r>
    <x v="1"/>
    <x v="1"/>
    <s v="Adj#0"/>
    <x v="8"/>
    <x v="0"/>
    <m/>
    <d v="2014-07-09T00:00:00"/>
    <s v="Буянт Ухаа дахь гаалийн газар"/>
    <s v="Гаалийн албан татварт-for i30080 from Techincal Mechanical Services hose, tube..etc.for i30080 from Techincal Mechanical Services hose, tube..etc."/>
    <n v="155.81618"/>
    <m/>
    <x v="8"/>
    <s v="102.Гаалийн албан татвар"/>
  </r>
  <r>
    <x v="1"/>
    <x v="1"/>
    <s v="Adj#0"/>
    <x v="8"/>
    <x v="0"/>
    <m/>
    <d v="2014-08-20T00:00:00"/>
    <s v="Буянт Ухаа дахь гаалийн газар"/>
    <s v="Гаалийн албан татварт-from Lend Lease for current transformer, emergency lighting control unit…etc.from Lend Lease for current transformer, emergency lighting control unit…etc."/>
    <n v="1749.8876399999999"/>
    <m/>
    <x v="8"/>
    <s v="102.Гаалийн албан татвар"/>
  </r>
  <r>
    <x v="1"/>
    <x v="1"/>
    <s v="Adj#0"/>
    <x v="8"/>
    <x v="0"/>
    <m/>
    <d v="2014-10-21T00:00:00"/>
    <s v="Буянт Ухаа дахь гаалийн газар"/>
    <s v="Гаалийн албан татварт-for i30466 from Plastic Fabricator for stainless steel stockingfor i30466 from Plastic Fabricator for stainless steel stocking"/>
    <n v="425.31419"/>
    <m/>
    <x v="8"/>
    <s v="102.Гаалийн албан татвар"/>
  </r>
  <r>
    <x v="1"/>
    <x v="1"/>
    <s v="Adj#0"/>
    <x v="8"/>
    <x v="0"/>
    <m/>
    <d v="2014-11-14T00:00:00"/>
    <s v="Буянт Ухаа дахь гаалийн газар"/>
    <s v="Гаалийн албан татварт-for i30517 from Dynapumps for spare parts for pumpfor i30517 from Dynapumps for spare parts for pump"/>
    <n v="1337.6911599999999"/>
    <m/>
    <x v="8"/>
    <s v="102.Гаалийн албан татвар"/>
  </r>
  <r>
    <x v="1"/>
    <x v="1"/>
    <s v="Adj#0"/>
    <x v="8"/>
    <x v="0"/>
    <m/>
    <d v="2014-11-20T00:00:00"/>
    <s v="Буянт Ухаа дахь гаалийн газар"/>
    <s v="Гаалийн албан татварт-for i30527 from Ansac for valve ball, valve butterfly, flow switch,indicator..etc.for i30527 from Ansac for valve ball, valve butterfly, flow switch,indicator..etc."/>
    <n v="992.82078000000001"/>
    <m/>
    <x v="8"/>
    <s v="102.Гаалийн албан татвар"/>
  </r>
  <r>
    <x v="1"/>
    <x v="1"/>
    <s v="Adj#0"/>
    <x v="8"/>
    <x v="0"/>
    <m/>
    <d v="2014-01-08T00:00:00"/>
    <s v="Ди Эйч Эл гэйтвэй ХХК"/>
    <s v="Гаалийн албан татварт- PO #100571 from Supply alliedarance charge PO #100571 from Supply allied"/>
    <n v="155.19542999999999"/>
    <m/>
    <x v="8"/>
    <s v="102.Гаалийн албан татвар"/>
  </r>
  <r>
    <x v="1"/>
    <x v="1"/>
    <s v="Adj#0"/>
    <x v="8"/>
    <x v="0"/>
    <m/>
    <d v="2014-01-16T00:00:00"/>
    <s v="Ди Эйч Эл гэйтвэй ХХК"/>
    <s v="Гаалийн албан татварт- for PO #101049 from Masaba Equipment i40843arance charge for PO #101049 from Masaba Equipment i40843"/>
    <n v="109.395"/>
    <m/>
    <x v="8"/>
    <s v="102.Гаалийн албан татвар"/>
  </r>
  <r>
    <x v="1"/>
    <x v="1"/>
    <s v="Adj#0"/>
    <x v="8"/>
    <x v="0"/>
    <m/>
    <d v="2014-01-16T00:00:00"/>
    <s v="Ди Эйч Эл гэйтвэй ХХК"/>
    <s v="Гаалийн албан татварт- for i41038 PO #100912 from Supply Alliedarance charge for i41038 PO #100912 from Supply Allied"/>
    <n v="18.062619999999999"/>
    <m/>
    <x v="8"/>
    <s v="102.Гаалийн албан татвар"/>
  </r>
  <r>
    <x v="1"/>
    <x v="1"/>
    <s v="Adj#0"/>
    <x v="8"/>
    <x v="0"/>
    <m/>
    <d v="2014-01-17T00:00:00"/>
    <s v="Ди Эйч Эл гэйтвэй ХХК"/>
    <s v="Гаалийн албан татварт- for PO # 101366 from Independent laboratoryarance charge for PO # 101366 from Independent laboratory"/>
    <n v="140.92426"/>
    <m/>
    <x v="8"/>
    <s v="102.Гаалийн албан татвар"/>
  </r>
  <r>
    <x v="1"/>
    <x v="1"/>
    <s v="Adj#0"/>
    <x v="8"/>
    <x v="0"/>
    <m/>
    <d v="2014-02-20T00:00:00"/>
    <s v="Ди Эйч Эл гэйтвэй ХХК"/>
    <s v="Гаалийн албан татварт-of i30637,i30961, i30766, PO#101502, 101469,  PO#101046,PO 100571  from SASof i30637,i30961, i30766, PO#101502, 101469,  PO#101046,PO 100571  from SAS"/>
    <n v="591.49731000000008"/>
    <m/>
    <x v="8"/>
    <s v="102.Гаалийн албан татвар"/>
  </r>
  <r>
    <x v="1"/>
    <x v="1"/>
    <s v="Adj#0"/>
    <x v="8"/>
    <x v="0"/>
    <m/>
    <d v="2014-02-20T00:00:00"/>
    <s v="Ди Эйч Эл гэйтвэй ХХК"/>
    <s v="Гаалийн албан татварт-of i30637,i30961, i30766, PO#101502, 101469,  PO#101046,PO 100571  from SASof i30637,i30961, i30766, PO#101502, 101469,  PO#101046,PO 100571  from SAS"/>
    <n v="1558.509"/>
    <m/>
    <x v="8"/>
    <s v="102.Гаалийн албан татвар"/>
  </r>
  <r>
    <x v="1"/>
    <x v="1"/>
    <s v="Adj#0"/>
    <x v="8"/>
    <x v="0"/>
    <m/>
    <d v="2014-07-09T00:00:00"/>
    <s v="Ди Эйч Эл гэйтвэй ХХК"/>
    <s v="Гаалийн албан татварт- for i34236arance charge for i34236"/>
    <n v="135.03298000000001"/>
    <m/>
    <x v="8"/>
    <s v="102.Гаалийн албан татвар"/>
  </r>
  <r>
    <x v="1"/>
    <x v="1"/>
    <s v="Adj#0"/>
    <x v="8"/>
    <x v="0"/>
    <m/>
    <d v="2014-04-25T00:00:00"/>
    <s v="Ди Эйч Эл гэйтвэй ХХК"/>
    <s v="Гаалийн албан татварт- for i32922arance charge for i32922"/>
    <n v="176.75570999999999"/>
    <m/>
    <x v="8"/>
    <s v="102.Гаалийн албан татвар"/>
  </r>
  <r>
    <x v="1"/>
    <x v="1"/>
    <s v="Adj#0"/>
    <x v="8"/>
    <x v="0"/>
    <m/>
    <d v="2014-05-26T00:00:00"/>
    <s v="Ди Эйч Эл гэйтвэй ХХК"/>
    <s v="Гаалийн албан татварт- for  i34742arance charge for  i34742"/>
    <n v="194.13920000000002"/>
    <m/>
    <x v="8"/>
    <s v="102.Гаалийн албан татвар"/>
  </r>
  <r>
    <x v="1"/>
    <x v="1"/>
    <s v="Adj#0"/>
    <x v="8"/>
    <x v="0"/>
    <m/>
    <d v="2014-09-24T00:00:00"/>
    <s v="Ди Эйч Эл гэйтвэй ХХК"/>
    <s v="Гаалийн албан татварт- for i31494arance charge for i31494"/>
    <n v="116.23362"/>
    <m/>
    <x v="8"/>
    <s v="102.Гаалийн албан татвар"/>
  </r>
  <r>
    <x v="1"/>
    <x v="1"/>
    <s v="Adj#0"/>
    <x v="8"/>
    <x v="0"/>
    <m/>
    <d v="2014-09-24T00:00:00"/>
    <s v="Ди Эйч Эл гэйтвэй ХХК"/>
    <s v="Гаалийн албан татварт-"/>
    <n v="24.313479999999998"/>
    <m/>
    <x v="8"/>
    <s v="102.Гаалийн албан татвар"/>
  </r>
  <r>
    <x v="1"/>
    <x v="1"/>
    <s v="Adj#0"/>
    <x v="8"/>
    <x v="0"/>
    <m/>
    <d v="2014-09-24T00:00:00"/>
    <s v="Ди Эйч Эл гэйтвэй ХХК"/>
    <s v="Гаалийн албан татварт- for i37537arance charge for i37537"/>
    <n v="187.59545"/>
    <m/>
    <x v="8"/>
    <s v="102.Гаалийн албан татвар"/>
  </r>
  <r>
    <x v="1"/>
    <x v="1"/>
    <s v="Adj#0"/>
    <x v="8"/>
    <x v="0"/>
    <m/>
    <d v="2014-12-10T00:00:00"/>
    <s v="Ди Эйч Эл гэйтвэй ХХК"/>
    <s v="Гаалийн албан татварт- for i39366arance charge for i39366"/>
    <n v="204.07084"/>
    <m/>
    <x v="8"/>
    <s v="102.Гаалийн албан татвар"/>
  </r>
  <r>
    <x v="1"/>
    <x v="1"/>
    <s v="Adj#0"/>
    <x v="8"/>
    <x v="0"/>
    <m/>
    <d v="2014-11-04T00:00:00"/>
    <s v="Улс хоорондын шуудан илгээмж дэхь гаалийн газар"/>
    <s v="Гаалийн албан татварт-"/>
    <n v="116.56"/>
    <m/>
    <x v="8"/>
    <s v="102.Гаалийн албан татвар"/>
  </r>
  <r>
    <x v="1"/>
    <x v="1"/>
    <s v="Adj#0"/>
    <x v="8"/>
    <x v="0"/>
    <m/>
    <d v="2014-11-04T00:00:00"/>
    <s v="Улс хоорондын шуудан илгээмж дэхь гаалийн газар"/>
    <s v="Гаалийн албан татварт-for i31347 from Erlian Xinkai for Ultrasonic Bird Deterrentfor i31347 from Erlian Xinkai for Ultrasonic Bird Deterrent"/>
    <n v="234.37801000000002"/>
    <m/>
    <x v="8"/>
    <s v="102.Гаалийн албан татвар"/>
  </r>
  <r>
    <x v="1"/>
    <x v="1"/>
    <s v="Adj#0"/>
    <x v="8"/>
    <x v="0"/>
    <m/>
    <d v="2014-12-31T00:00:00"/>
    <s v="Гаалийн Ерөнхий газар"/>
    <s v="Гаалийн албан татварт-for i30013 from Brucker AXS hadheld incfor i30013 from Brucker AXS hadheld inc"/>
    <n v="141.32474999999999"/>
    <m/>
    <x v="8"/>
    <s v="102.Гаалийн албан татвар"/>
  </r>
  <r>
    <x v="1"/>
    <x v="1"/>
    <s v="Adj#0"/>
    <x v="8"/>
    <x v="0"/>
    <m/>
    <d v="2014-12-31T00:00:00"/>
    <s v="Гаалийн Ерөнхий газар"/>
    <s v="Гаалийн албан татварт-for i30013 from Baotou for needle scalar pneumaticfor i30013 from Baotou for needle scalar pneumatic"/>
    <n v="17.901139999999998"/>
    <m/>
    <x v="8"/>
    <s v="102.Гаалийн албан татвар"/>
  </r>
  <r>
    <x v="1"/>
    <x v="1"/>
    <s v="Adj#0"/>
    <x v="8"/>
    <x v="0"/>
    <m/>
    <d v="2014-12-31T00:00:00"/>
    <s v="Гаалийн Ерөнхий газар"/>
    <s v="Гаалийн албан татварт-for i30012 from Baotou for burner controllerfor i30012 from Baotou for burner controller"/>
    <n v="39.570929999999997"/>
    <m/>
    <x v="8"/>
    <s v="102.Гаалийн албан татвар"/>
  </r>
  <r>
    <x v="1"/>
    <x v="1"/>
    <s v="Adj#0"/>
    <x v="8"/>
    <x v="0"/>
    <m/>
    <d v="2014-12-31T00:00:00"/>
    <s v="Гаалийн Ерөнхий газар"/>
    <s v="Гаалийн албан татварт-for i30011 from Baotou for flange endfor i30011 from Baotou for flange end"/>
    <n v="12.248149999999999"/>
    <m/>
    <x v="8"/>
    <s v="102.Гаалийн албан татвар"/>
  </r>
  <r>
    <x v="1"/>
    <x v="1"/>
    <s v="Adj#0"/>
    <x v="8"/>
    <x v="0"/>
    <m/>
    <d v="2014-09-23T00:00:00"/>
    <s v="Монгол Экспресс ХХК"/>
    <s v="Гаалийн албан татварт-ty i30718ty i30718"/>
    <n v="14.914959999999999"/>
    <m/>
    <x v="8"/>
    <s v="102.Гаалийн албан татвар"/>
  </r>
  <r>
    <x v="1"/>
    <x v="1"/>
    <s v="Adj#0"/>
    <x v="8"/>
    <x v="0"/>
    <m/>
    <d v="2014-08-15T00:00:00"/>
    <s v="Монгол Экспресс ХХК"/>
    <s v="Гаалийн албан татварт-arance charge for ship#096 and 098arance charge for ship#096 and 098"/>
    <n v="83.280659999999997"/>
    <m/>
    <x v="8"/>
    <s v="102.Гаалийн албан татвар"/>
  </r>
  <r>
    <x v="1"/>
    <x v="1"/>
    <s v="Adj#0"/>
    <x v="8"/>
    <x v="0"/>
    <m/>
    <d v="2014-07-30T00:00:00"/>
    <s v="Замын Үүд дэхь гаалийн газар"/>
    <s v="Гаалийн албан татварт-for i33777 from Erlianfor i33777 from Erlian"/>
    <n v="5259.7689099999998"/>
    <m/>
    <x v="8"/>
    <s v="102.Гаалийн албан татвар"/>
  </r>
  <r>
    <x v="1"/>
    <x v="1"/>
    <s v="Adj#0"/>
    <x v="8"/>
    <x v="0"/>
    <m/>
    <d v="2014-12-17T00:00:00"/>
    <s v="Замын Үүд дэхь гаалийн газар"/>
    <s v="Гаалийн албан татварт-from Erlian Xinkai for RGCLfrom Erlian Xinkai for RGCL"/>
    <n v="6898.6931399999994"/>
    <m/>
    <x v="8"/>
    <s v="102.Гаалийн албан татвар"/>
  </r>
  <r>
    <x v="1"/>
    <x v="1"/>
    <s v="Adj#0"/>
    <x v="8"/>
    <x v="0"/>
    <m/>
    <d v="2014-11-27T00:00:00"/>
    <s v="Замын Үүд дэхь гаалийн газар"/>
    <s v="Гаалийн албан татварт-for i31480 from Erlian for GCLfor i31480 from Erlian for GCL"/>
    <n v="6793.43642"/>
    <m/>
    <x v="8"/>
    <s v="102.Гаалийн албан татвар"/>
  </r>
  <r>
    <x v="1"/>
    <x v="1"/>
    <s v="Adj#0"/>
    <x v="8"/>
    <x v="0"/>
    <m/>
    <d v="2014-11-27T00:00:00"/>
    <s v="Замын Үүд дэхь гаалийн газар"/>
    <s v="Гаалийн албан татварт-for i31484 from Erlian for GCLfor i31484 from Erlian for GCL"/>
    <n v="1762.1622500000001"/>
    <m/>
    <x v="8"/>
    <s v="102.Гаалийн албан татвар"/>
  </r>
  <r>
    <x v="1"/>
    <x v="1"/>
    <s v="Adj#0"/>
    <x v="8"/>
    <x v="0"/>
    <m/>
    <d v="2014-11-27T00:00:00"/>
    <s v="Замын Үүд дэхь гаалийн газар"/>
    <s v="Гаалийн албан татварт-for i31485 from Erlian for Geonetfor i31485 from Erlian for Geonet"/>
    <n v="3243.9778799999999"/>
    <m/>
    <x v="8"/>
    <s v="102.Гаалийн албан татвар"/>
  </r>
  <r>
    <x v="1"/>
    <x v="1"/>
    <s v="Adj#0"/>
    <x v="8"/>
    <x v="0"/>
    <m/>
    <d v="2014-01-07T00:00:00"/>
    <s v="Замын Үүд дэхь гаалийн газар"/>
    <s v="Гаалийн албан татварт-for i30047 from Shijiazhuang damei PO #16804 for pumpfor i30047 from Shijiazhuang damei PO #16804 for pump"/>
    <n v="1242.8161"/>
    <m/>
    <x v="8"/>
    <s v="102.Гаалийн албан татвар"/>
  </r>
  <r>
    <x v="1"/>
    <x v="1"/>
    <s v="Adj#0"/>
    <x v="8"/>
    <x v="0"/>
    <m/>
    <d v="2014-09-24T00:00:00"/>
    <s v="Ди Эйч Эл гэйтвэй ХХК"/>
    <s v="Гаалийн албан татварт-arance charge for i37537arance charge for i37537"/>
    <n v="86.061000000000007"/>
    <m/>
    <x v="8"/>
    <s v="102.Гаалийн албан татвар"/>
  </r>
  <r>
    <x v="1"/>
    <x v="1"/>
    <s v="Adj#0"/>
    <x v="8"/>
    <x v="0"/>
    <m/>
    <d v="2014-09-24T00:00:00"/>
    <s v="Ди Эйч Эл гэйтвэй ХХК"/>
    <s v="Гаалийн албан татварт-arance charge for i39365arance charge for i39365"/>
    <n v="138.16310000000001"/>
    <m/>
    <x v="8"/>
    <s v="102.Гаалийн албан татвар"/>
  </r>
  <r>
    <x v="1"/>
    <x v="1"/>
    <s v="Adj#0"/>
    <x v="8"/>
    <x v="0"/>
    <m/>
    <d v="2014-01-03T00:00:00"/>
    <s v="УБ дахь гаалийн газар"/>
    <s v="НӨАТ-VAT Custom TAX for i30001 from Lend Lease PO #17158"/>
    <n v="39508.65883"/>
    <m/>
    <x v="3"/>
    <s v="103.Нэмэгдсэн өртгийн албан татвар"/>
  </r>
  <r>
    <x v="1"/>
    <x v="1"/>
    <s v="Adj#0"/>
    <x v="8"/>
    <x v="0"/>
    <m/>
    <d v="2014-01-03T00:00:00"/>
    <s v="УБ дахь гаалийн газар"/>
    <s v="НӨАТ-VAT Custom TAX for i30002 from Lend Lease PO #17158"/>
    <n v="14744.734759999999"/>
    <m/>
    <x v="3"/>
    <s v="103.Нэмэгдсэн өртгийн албан татвар"/>
  </r>
  <r>
    <x v="1"/>
    <x v="1"/>
    <s v="Adj#0"/>
    <x v="8"/>
    <x v="0"/>
    <m/>
    <d v="2014-01-03T00:00:00"/>
    <s v="УБ дахь гаалийн газар"/>
    <s v="НӨАТ-VAT Custom TAX for i30003 from Lend Lease PO #17158"/>
    <n v="602.26268000000005"/>
    <m/>
    <x v="3"/>
    <s v="103.Нэмэгдсэн өртгийн албан татвар"/>
  </r>
  <r>
    <x v="1"/>
    <x v="1"/>
    <s v="Adj#0"/>
    <x v="8"/>
    <x v="0"/>
    <m/>
    <d v="2014-01-03T00:00:00"/>
    <s v="УБ дахь гаалийн газар"/>
    <s v="НӨАТ-VAT Custom TAX for i30004 from Lend Lease PO #17158"/>
    <n v="602.26268000000005"/>
    <m/>
    <x v="3"/>
    <s v="103.Нэмэгдсэн өртгийн албан татвар"/>
  </r>
  <r>
    <x v="1"/>
    <x v="1"/>
    <s v="Adj#0"/>
    <x v="8"/>
    <x v="0"/>
    <m/>
    <d v="2014-01-07T00:00:00"/>
    <s v="УБ дахь гаалийн газар"/>
    <s v="НӨАТ-VAT Custom Tax for i30024 from Erlian Xinkai for calcium hydraxide , PO # 100398-4-6"/>
    <n v="4055.3402400000004"/>
    <m/>
    <x v="3"/>
    <s v="103.Нэмэгдсэн өртгийн албан татвар"/>
  </r>
  <r>
    <x v="1"/>
    <x v="1"/>
    <s v="Adj#0"/>
    <x v="8"/>
    <x v="0"/>
    <m/>
    <d v="2014-01-09T00:00:00"/>
    <s v="УБ дахь гаалийн газар"/>
    <s v="НӨАТ-VAT Custom Tax for i30049 from Supply Allied of PO # 17546, 17494, 15462,15466, 15467"/>
    <n v="15023.087289999999"/>
    <m/>
    <x v="3"/>
    <s v="103.Нэмэгдсэн өртгийн албан татвар"/>
  </r>
  <r>
    <x v="1"/>
    <x v="1"/>
    <s v="Adj#0"/>
    <x v="8"/>
    <x v="0"/>
    <m/>
    <d v="2014-01-14T00:00:00"/>
    <s v="УБ дахь гаалийн газар"/>
    <s v="НӨАТ-VAT Custom Tax for i30081 from Erlian xinkai "/>
    <n v="2748.6152400000001"/>
    <m/>
    <x v="3"/>
    <s v="103.Нэмэгдсэн өртгийн албан татвар"/>
  </r>
  <r>
    <x v="1"/>
    <x v="1"/>
    <s v="Adj#0"/>
    <x v="8"/>
    <x v="0"/>
    <m/>
    <d v="2014-01-15T00:00:00"/>
    <s v="УБ дахь гаалийн газар"/>
    <s v="НӨАТ-VAT Custom Tax for i30095 from Erlian xinkai PO #100368"/>
    <n v="5976.6108800000002"/>
    <m/>
    <x v="3"/>
    <s v="103.Нэмэгдсэн өртгийн албан татвар"/>
  </r>
  <r>
    <x v="1"/>
    <x v="1"/>
    <s v="Adj#0"/>
    <x v="8"/>
    <x v="0"/>
    <m/>
    <d v="2014-01-17T00:00:00"/>
    <s v="УБ дахь гаалийн газар"/>
    <s v="НӨАТ-VAT Custom Tax for i30094, from Erlian Xinkai PO # 100368exhaust fan..etc,"/>
    <n v="10380.877869999998"/>
    <m/>
    <x v="3"/>
    <s v="103.Нэмэгдсэн өртгийн албан татвар"/>
  </r>
  <r>
    <x v="1"/>
    <x v="1"/>
    <s v="Adj#0"/>
    <x v="8"/>
    <x v="0"/>
    <m/>
    <d v="2014-01-20T00:00:00"/>
    <s v="УБ дахь гаалийн газар"/>
    <s v="НӨАТ-VAT Custom Tax for i30122 from Erlian Xinkai for PO #100398"/>
    <n v="2732.6233199999997"/>
    <m/>
    <x v="3"/>
    <s v="103.Нэмэгдсэн өртгийн албан татвар"/>
  </r>
  <r>
    <x v="1"/>
    <x v="1"/>
    <s v="Adj#0"/>
    <x v="8"/>
    <x v="0"/>
    <m/>
    <d v="2014-01-29T00:00:00"/>
    <s v="УБ дахь гаалийн газар"/>
    <s v="НӨАТ-VAT Custom Tax for i30153, from Erlian for HDPE bend, pipe,flange, reducer…etc,"/>
    <n v="9299.2912699999997"/>
    <m/>
    <x v="3"/>
    <s v="103.Нэмэгдсэн өртгийн албан татвар"/>
  </r>
  <r>
    <x v="1"/>
    <x v="1"/>
    <s v="Adj#0"/>
    <x v="8"/>
    <x v="0"/>
    <m/>
    <d v="2014-02-06T00:00:00"/>
    <s v="УБ дахь гаалийн газар"/>
    <s v="НӨАТ-VAT Custom tax for i30227 from Zhengzhou toper for PO # 100560, 100617, 100801"/>
    <n v="897.81485999999995"/>
    <m/>
    <x v="3"/>
    <s v="103.Нэмэгдсэн өртгийн албан татвар"/>
  </r>
  <r>
    <x v="1"/>
    <x v="1"/>
    <s v="Adj#0"/>
    <x v="8"/>
    <x v="0"/>
    <m/>
    <d v="2014-02-12T00:00:00"/>
    <s v="УБ дахь гаалийн газар"/>
    <s v="НӨАТ-VAT Custom tax for i30172, from System Air"/>
    <n v="1914.6566200000002"/>
    <m/>
    <x v="3"/>
    <s v="103.Нэмэгдсэн өртгийн албан татвар"/>
  </r>
  <r>
    <x v="1"/>
    <x v="1"/>
    <s v="Adj#0"/>
    <x v="8"/>
    <x v="0"/>
    <m/>
    <d v="2014-02-12T00:00:00"/>
    <s v="УБ дахь гаалийн газар"/>
    <s v="НӨАТ-VAT Custom tax for i30170 from Dynaflow"/>
    <n v="6957.5511999999999"/>
    <m/>
    <x v="3"/>
    <s v="103.Нэмэгдсэн өртгийн албан татвар"/>
  </r>
  <r>
    <x v="1"/>
    <x v="1"/>
    <s v="Adj#0"/>
    <x v="8"/>
    <x v="0"/>
    <m/>
    <d v="2014-02-12T00:00:00"/>
    <s v="УБ дахь гаалийн газар"/>
    <s v="НӨАТ-VAT Custom tax for i30171 from Supply allied PO # 17494"/>
    <n v="493.97539"/>
    <m/>
    <x v="3"/>
    <s v="103.Нэмэгдсэн өртгийн албан татвар"/>
  </r>
  <r>
    <x v="1"/>
    <x v="1"/>
    <s v="Adj#0"/>
    <x v="8"/>
    <x v="0"/>
    <m/>
    <d v="2014-02-18T00:00:00"/>
    <s v="УБ дахь гаалийн газар"/>
    <s v="НӨАТ-VAT Custom Tax for i30165 from System air for heating system "/>
    <n v="18648.809559999998"/>
    <m/>
    <x v="3"/>
    <s v="103.Нэмэгдсэн өртгийн албан татвар"/>
  </r>
  <r>
    <x v="1"/>
    <x v="1"/>
    <s v="Adj#0"/>
    <x v="8"/>
    <x v="0"/>
    <m/>
    <d v="2014-02-26T00:00:00"/>
    <s v="УБ дахь гаалийн газар"/>
    <s v="НӨАТ-VAT Custom TAX for i30206, from SPX International Ltd for eluate filte simplex type S model"/>
    <n v="3103.9907200000002"/>
    <m/>
    <x v="3"/>
    <s v="103.Нэмэгдсэн өртгийн албан татвар"/>
  </r>
  <r>
    <x v="1"/>
    <x v="1"/>
    <s v="Adj#0"/>
    <x v="8"/>
    <x v="0"/>
    <m/>
    <d v="2014-03-04T00:00:00"/>
    <s v="УБ дахь гаалийн газар"/>
    <s v="НӨАТ-VAT Custom TAX for i30223 from Trio china  for spare parts for crusher"/>
    <n v="13057.258460000001"/>
    <m/>
    <x v="3"/>
    <s v="103.Нэмэгдсэн өртгийн албан татвар"/>
  </r>
  <r>
    <x v="1"/>
    <x v="1"/>
    <s v="Adj#0"/>
    <x v="8"/>
    <x v="0"/>
    <m/>
    <d v="2014-03-05T00:00:00"/>
    <s v="УБ дахь гаалийн газар"/>
    <s v="НӨАТ-VAT Custom tax for i30224 from trio china spare parts for crusher"/>
    <n v="3420.91878"/>
    <m/>
    <x v="3"/>
    <s v="103.Нэмэгдсэн өртгийн албан татвар"/>
  </r>
  <r>
    <x v="1"/>
    <x v="1"/>
    <s v="Adj#0"/>
    <x v="8"/>
    <x v="0"/>
    <m/>
    <d v="2014-03-12T00:00:00"/>
    <s v="УБ дахь гаалийн газар"/>
    <s v="НӨАТ-VAT Custom Tax for i30253 from Zheijiang Double Arrow for Conveyor belt"/>
    <n v="2050.7343799999999"/>
    <m/>
    <x v="3"/>
    <s v="103.Нэмэгдсэн өртгийн албан татвар"/>
  </r>
  <r>
    <x v="1"/>
    <x v="1"/>
    <s v="Adj#0"/>
    <x v="8"/>
    <x v="0"/>
    <m/>
    <d v="2014-03-14T00:00:00"/>
    <s v="УБ дахь гаалийн газар"/>
    <s v="НӨАТ-VAT Custom tax for i30268, from Erlian for diesel generator "/>
    <n v="9120.8154200000008"/>
    <m/>
    <x v="3"/>
    <s v="103.Нэмэгдсэн өртгийн албан татвар"/>
  </r>
  <r>
    <x v="1"/>
    <x v="1"/>
    <s v="Adj#0"/>
    <x v="8"/>
    <x v="0"/>
    <m/>
    <d v="2014-03-21T00:00:00"/>
    <s v="УБ дахь гаалийн газар"/>
    <s v="НӨАТ-VAT Custom Tax for i30272 from Zheijiang Double Arrow "/>
    <n v="1328.8724299999999"/>
    <m/>
    <x v="3"/>
    <s v="103.Нэмэгдсэн өртгийн албан татвар"/>
  </r>
  <r>
    <x v="1"/>
    <x v="1"/>
    <s v="Adj#0"/>
    <x v="8"/>
    <x v="0"/>
    <m/>
    <d v="2014-04-01T00:00:00"/>
    <s v="УБ дахь гаалийн газар"/>
    <s v="НӨАТ-VAT Custom Tax for I30321 from Wanli for spare parts damaged boiler "/>
    <n v="8756.95507"/>
    <m/>
    <x v="3"/>
    <s v="103.Нэмэгдсэн өртгийн албан татвар"/>
  </r>
  <r>
    <x v="1"/>
    <x v="1"/>
    <s v="Adj#0"/>
    <x v="8"/>
    <x v="0"/>
    <m/>
    <d v="2014-04-01T00:00:00"/>
    <s v="УБ дахь гаалийн газар"/>
    <s v="НӨАТ-VAT Custom Tax for i30324, from Erlian for pump motor"/>
    <n v="1683.8264999999999"/>
    <m/>
    <x v="3"/>
    <s v="103.Нэмэгдсэн өртгийн албан татвар"/>
  </r>
  <r>
    <x v="1"/>
    <x v="1"/>
    <s v="Adj#0"/>
    <x v="8"/>
    <x v="0"/>
    <m/>
    <d v="2014-04-03T00:00:00"/>
    <s v="УБ дахь гаалийн газар"/>
    <s v="НӨАТ-VAT Custom Tax for i30318 from Trio china for spare parts conveyor belt"/>
    <n v="11235.617119999999"/>
    <m/>
    <x v="3"/>
    <s v="103.Нэмэгдсэн өртгийн албан татвар"/>
  </r>
  <r>
    <x v="1"/>
    <x v="1"/>
    <s v="Adj#0"/>
    <x v="8"/>
    <x v="0"/>
    <m/>
    <d v="2014-04-08T00:00:00"/>
    <s v="УБ дахь гаалийн газар"/>
    <s v="НӨАТ-VAT Custom tax for i30344 for spare parts of conveyor belt "/>
    <n v="19955.560550000002"/>
    <m/>
    <x v="3"/>
    <s v="103.Нэмэгдсэн өртгийн албан татвар"/>
  </r>
  <r>
    <x v="1"/>
    <x v="1"/>
    <s v="Adj#0"/>
    <x v="8"/>
    <x v="0"/>
    <m/>
    <d v="2014-04-08T00:00:00"/>
    <s v="УБ дахь гаалийн газар"/>
    <s v="НӨАТ-VAT Custom Tax for i30341, from Erlian broom… etc. "/>
    <n v="897.01631999999995"/>
    <m/>
    <x v="3"/>
    <s v="103.Нэмэгдсэн өртгийн албан татвар"/>
  </r>
  <r>
    <x v="1"/>
    <x v="1"/>
    <s v="Adj#0"/>
    <x v="8"/>
    <x v="0"/>
    <m/>
    <d v="2014-04-22T00:00:00"/>
    <s v="УБ дахь гаалийн газар"/>
    <s v="НӨАТ-VAT Custom Tax for i30402 for spare parts of heating system from System air LLC"/>
    <n v="2873.2894799999999"/>
    <m/>
    <x v="3"/>
    <s v="103.Нэмэгдсэн өртгийн албан татвар"/>
  </r>
  <r>
    <x v="1"/>
    <x v="1"/>
    <s v="Adj#0"/>
    <x v="8"/>
    <x v="0"/>
    <m/>
    <d v="2014-04-30T00:00:00"/>
    <s v="УБ дахь гаалийн газар"/>
    <s v="НӨАТ-VAT Custom TAX for i30418 from Masaba Mining Equipment relief and cable"/>
    <n v="882.47582999999997"/>
    <m/>
    <x v="3"/>
    <s v="103.Нэмэгдсэн өртгийн албан татвар"/>
  </r>
  <r>
    <x v="1"/>
    <x v="1"/>
    <s v="Adj#0"/>
    <x v="8"/>
    <x v="0"/>
    <m/>
    <d v="2014-05-02T00:00:00"/>
    <s v="УБ дахь гаалийн газар"/>
    <s v="НӨАТ-VAT Custom Tax for i30440 for rainbow woodem door, HDPE pipe…etc "/>
    <n v="3174.2588799999999"/>
    <m/>
    <x v="3"/>
    <s v="103.Нэмэгдсэн өртгийн албан татвар"/>
  </r>
  <r>
    <x v="1"/>
    <x v="1"/>
    <s v="Adj#0"/>
    <x v="8"/>
    <x v="0"/>
    <m/>
    <d v="2014-05-06T00:00:00"/>
    <s v="УБ дахь гаалийн газар"/>
    <s v="НӨАТ-VAT Custom Tax for i30458 from Baotou Yongtai Industrial PO 102474"/>
    <n v="241.31254000000001"/>
    <m/>
    <x v="3"/>
    <s v="103.Нэмэгдсэн өртгийн албан татвар"/>
  </r>
  <r>
    <x v="1"/>
    <x v="1"/>
    <s v="Adj#0"/>
    <x v="8"/>
    <x v="0"/>
    <m/>
    <d v="2014-05-12T00:00:00"/>
    <s v="УБ дахь гаалийн газар"/>
    <s v="НӨАТ-VAT Custom TAX for i30490, from Trio China "/>
    <n v="8912.5586300000014"/>
    <m/>
    <x v="3"/>
    <s v="103.Нэмэгдсэн өртгийн албан татвар"/>
  </r>
  <r>
    <x v="1"/>
    <x v="1"/>
    <s v="Adj#0"/>
    <x v="8"/>
    <x v="0"/>
    <m/>
    <d v="2014-05-23T00:00:00"/>
    <s v="УБ дахь гаалийн газар"/>
    <s v="НӨАТ-VAT Custom tax for i30545, from Ansac for nut, washer felt..etc."/>
    <n v="5147.8470399999997"/>
    <m/>
    <x v="3"/>
    <s v="103.Нэмэгдсэн өртгийн албан татвар"/>
  </r>
  <r>
    <x v="1"/>
    <x v="1"/>
    <s v="Adj#0"/>
    <x v="8"/>
    <x v="0"/>
    <m/>
    <d v="2014-06-06T00:00:00"/>
    <s v="Гаалийн Ерөнхий газар"/>
    <s v="НӨАТ-VAT Custom TAX for i30001 from Erlian Xinkai power supply..etc.."/>
    <n v="3030.1027599999998"/>
    <m/>
    <x v="3"/>
    <s v="103.Нэмэгдсэн өртгийн албан татвар"/>
  </r>
  <r>
    <x v="1"/>
    <x v="1"/>
    <s v="Adj#0"/>
    <x v="8"/>
    <x v="0"/>
    <m/>
    <d v="2014-06-06T00:00:00"/>
    <s v="Гаалийн Ерөнхий газар"/>
    <s v="НӨАТ-VAT Custom TAX for i30002 from Erlian Xinkai cartridge,cleaning kit..etc "/>
    <n v="2889.5419999999999"/>
    <m/>
    <x v="3"/>
    <s v="103.Нэмэгдсэн өртгийн албан татвар"/>
  </r>
  <r>
    <x v="1"/>
    <x v="1"/>
    <s v="Adj#0"/>
    <x v="8"/>
    <x v="0"/>
    <m/>
    <d v="2014-06-04T00:00:00"/>
    <s v="УБ дахь гаалийн газар"/>
    <s v="НӨАТ-VAT Custom tax for i30608 from Ansac for nut,washer felt,bolt,threaded rod..etc.."/>
    <n v="133.84938"/>
    <m/>
    <x v="3"/>
    <s v="103.Нэмэгдсэн өртгийн албан татвар"/>
  </r>
  <r>
    <x v="1"/>
    <x v="1"/>
    <s v="Adj#0"/>
    <x v="8"/>
    <x v="0"/>
    <m/>
    <d v="2014-06-12T00:00:00"/>
    <s v="УБ дахь гаалийн газар"/>
    <s v="НӨАТ-VAT Custom Tax for i30649, from Erlian Xinkai Ultra "/>
    <n v="1514.3750400000001"/>
    <m/>
    <x v="3"/>
    <s v="103.Нэмэгдсэн өртгийн албан татвар"/>
  </r>
  <r>
    <x v="1"/>
    <x v="1"/>
    <s v="Adj#0"/>
    <x v="8"/>
    <x v="0"/>
    <m/>
    <d v="2014-06-18T00:00:00"/>
    <s v="УБ дахь гаалийн газар"/>
    <s v="НӨАТ-VAT Custom Tax for i30686 from Erlian Xinkai pipe joint..etc."/>
    <n v="7249.05296"/>
    <m/>
    <x v="3"/>
    <s v="103.Нэмэгдсэн өртгийн албан татвар"/>
  </r>
  <r>
    <x v="1"/>
    <x v="1"/>
    <s v="Adj#0"/>
    <x v="8"/>
    <x v="0"/>
    <m/>
    <d v="2014-06-18T00:00:00"/>
    <s v="УБ дахь гаалийн газар"/>
    <s v="НӨАТ-VAT Custom Tax for i30466 from Erlian xinkai  switch,supply..etc."/>
    <n v="1014.95451"/>
    <m/>
    <x v="3"/>
    <s v="103.Нэмэгдсэн өртгийн албан татвар"/>
  </r>
  <r>
    <x v="1"/>
    <x v="1"/>
    <s v="Adj#0"/>
    <x v="8"/>
    <x v="0"/>
    <m/>
    <d v="2014-06-18T00:00:00"/>
    <s v="УБ дахь гаалийн газар"/>
    <s v="НӨАТ-VAT Custom tax for i30702 from Baotou Yongtai Industrial  "/>
    <n v="205.53358"/>
    <m/>
    <x v="3"/>
    <s v="103.Нэмэгдсэн өртгийн албан татвар"/>
  </r>
  <r>
    <x v="1"/>
    <x v="1"/>
    <s v="Adj#0"/>
    <x v="8"/>
    <x v="0"/>
    <m/>
    <d v="2014-07-03T00:00:00"/>
    <s v="УБ дахь гаалийн газар"/>
    <s v="НӨАТ-VAT Custom TAX for i30747, from OreMax"/>
    <n v="3128.0129400000001"/>
    <m/>
    <x v="3"/>
    <s v="103.Нэмэгдсэн өртгийн албан татвар"/>
  </r>
  <r>
    <x v="1"/>
    <x v="1"/>
    <s v="Adj#0"/>
    <x v="8"/>
    <x v="0"/>
    <m/>
    <d v="2014-07-03T00:00:00"/>
    <s v="УБ дахь гаалийн газар"/>
    <s v="НӨАТ-VAT Custom TAX for i30743, from Erlian Xinkai solenoid "/>
    <n v="274.94193000000001"/>
    <m/>
    <x v="3"/>
    <s v="103.Нэмэгдсэн өртгийн албан татвар"/>
  </r>
  <r>
    <x v="1"/>
    <x v="1"/>
    <s v="Adj#0"/>
    <x v="8"/>
    <x v="0"/>
    <m/>
    <d v="2014-07-10T00:00:00"/>
    <s v="УБ дахь гаалийн газар"/>
    <s v="НӨАТ-VAT Custom Tax for i30823 from Erlian fro spare parts "/>
    <n v="1015.6259200000001"/>
    <m/>
    <x v="3"/>
    <s v="103.Нэмэгдсэн өртгийн албан татвар"/>
  </r>
  <r>
    <x v="1"/>
    <x v="1"/>
    <s v="Adj#0"/>
    <x v="8"/>
    <x v="0"/>
    <m/>
    <d v="2014-07-21T00:00:00"/>
    <s v="УБ дахь гаалийн газар"/>
    <s v="НӨАТ-VAT Custom Tax for i30853"/>
    <n v="181.79848999999999"/>
    <m/>
    <x v="3"/>
    <s v="103.Нэмэгдсэн өртгийн албан татвар"/>
  </r>
  <r>
    <x v="1"/>
    <x v="1"/>
    <s v="Adj#0"/>
    <x v="8"/>
    <x v="0"/>
    <m/>
    <d v="2014-07-24T00:00:00"/>
    <s v="УБ дахь гаалийн газар"/>
    <s v="НӨАТ-VAT Custom Tax for i30921"/>
    <n v="5826.8204100000003"/>
    <m/>
    <x v="3"/>
    <s v="103.Нэмэгдсэн өртгийн албан татвар"/>
  </r>
  <r>
    <x v="1"/>
    <x v="1"/>
    <s v="Adj#0"/>
    <x v="8"/>
    <x v="0"/>
    <m/>
    <d v="2014-07-29T00:00:00"/>
    <s v="УБ дахь гаалийн газар"/>
    <s v="НӨАТ-VAT Custom Tax for i30944 from erlian fro control panel for ud truck hose assy…etc."/>
    <n v="462.14328999999998"/>
    <m/>
    <x v="3"/>
    <s v="103.Нэмэгдсэн өртгийн албан татвар"/>
  </r>
  <r>
    <x v="1"/>
    <x v="1"/>
    <s v="Adj#0"/>
    <x v="8"/>
    <x v="0"/>
    <m/>
    <d v="2014-07-30T00:00:00"/>
    <s v="УБ дахь гаалийн газар"/>
    <s v="НӨАТ-VAT Custom Tax for i30977 from Baotou "/>
    <n v="268.59530000000001"/>
    <m/>
    <x v="3"/>
    <s v="103.Нэмэгдсэн өртгийн албан татвар"/>
  </r>
  <r>
    <x v="1"/>
    <x v="1"/>
    <s v="Adj#0"/>
    <x v="8"/>
    <x v="0"/>
    <m/>
    <d v="2014-07-30T00:00:00"/>
    <s v="УБ дахь гаалийн газар"/>
    <s v="НӨАТ-VAT Custom Tax for i30976 from Erlian"/>
    <n v="361.55473999999998"/>
    <m/>
    <x v="3"/>
    <s v="103.Нэмэгдсэн өртгийн албан татвар"/>
  </r>
  <r>
    <x v="1"/>
    <x v="1"/>
    <s v="Adj#0"/>
    <x v="8"/>
    <x v="0"/>
    <m/>
    <d v="2014-08-06T00:00:00"/>
    <s v="УБ дахь гаалийн газар"/>
    <s v="НӨАТ-VAT Custom Tax for i31018 from Erlian for HDPE pie..etc,"/>
    <n v="398.88365000000005"/>
    <m/>
    <x v="3"/>
    <s v="103.Нэмэгдсэн өртгийн албан татвар"/>
  </r>
  <r>
    <x v="1"/>
    <x v="1"/>
    <s v="Adj#0"/>
    <x v="8"/>
    <x v="0"/>
    <m/>
    <d v="2014-08-13T00:00:00"/>
    <s v="УБ дахь гаалийн газар"/>
    <s v="НӨАТ-VAT Custom tax for i31059 and i31058 from Erlian for HDPE pipe, flange, coupling..etc."/>
    <n v="5371.9260599999998"/>
    <m/>
    <x v="3"/>
    <s v="103.Нэмэгдсэн өртгийн албан татвар"/>
  </r>
  <r>
    <x v="1"/>
    <x v="1"/>
    <s v="Adj#0"/>
    <x v="8"/>
    <x v="0"/>
    <m/>
    <d v="2014-08-14T00:00:00"/>
    <s v="УБ дахь гаалийн газар"/>
    <s v="НӨАТ-VAT Custom Tax  for i31073"/>
    <n v="142.37812"/>
    <m/>
    <x v="3"/>
    <s v="103.Нэмэгдсэн өртгийн албан татвар"/>
  </r>
  <r>
    <x v="1"/>
    <x v="1"/>
    <s v="Adj#0"/>
    <x v="8"/>
    <x v="0"/>
    <m/>
    <d v="2014-08-27T00:00:00"/>
    <s v="УБ дахь гаалийн газар"/>
    <s v="НӨАТ-VAT Custom tax for i31114 from Erlian Xinkai, maintenance items for crusher "/>
    <n v="6186.4639400000005"/>
    <m/>
    <x v="3"/>
    <s v="103.Нэмэгдсэн өртгийн албан татвар"/>
  </r>
  <r>
    <x v="1"/>
    <x v="1"/>
    <s v="Adj#0"/>
    <x v="8"/>
    <x v="0"/>
    <m/>
    <d v="2014-08-27T00:00:00"/>
    <s v="УБ дахь гаалийн газар"/>
    <s v="НӨАТ-VAT Custom tax for i31114 from Trio China and Erlian Xinkai"/>
    <n v="20372.22537"/>
    <m/>
    <x v="3"/>
    <s v="103.Нэмэгдсэн өртгийн албан татвар"/>
  </r>
  <r>
    <x v="1"/>
    <x v="1"/>
    <s v="Adj#0"/>
    <x v="8"/>
    <x v="0"/>
    <m/>
    <d v="2014-08-28T00:00:00"/>
    <s v="УБ дахь гаалийн газар"/>
    <s v="НӨАТ-VAT Custom tax for i31119 from Erlian Xinkai "/>
    <n v="4548.5722000000005"/>
    <m/>
    <x v="3"/>
    <s v="103.Нэмэгдсэн өртгийн албан татвар"/>
  </r>
  <r>
    <x v="1"/>
    <x v="1"/>
    <s v="Adj#0"/>
    <x v="8"/>
    <x v="0"/>
    <m/>
    <d v="2014-09-01T00:00:00"/>
    <s v="УБ дахь гаалийн газар"/>
    <s v="НӨАТ-VAT Custom fee for i31149 from Erlian Xinkai for zoomlion engine and cable assy..etc."/>
    <n v="400.8322"/>
    <m/>
    <x v="3"/>
    <s v="103.Нэмэгдсэн өртгийн албан татвар"/>
  </r>
  <r>
    <x v="1"/>
    <x v="1"/>
    <s v="Adj#0"/>
    <x v="8"/>
    <x v="0"/>
    <m/>
    <d v="2014-09-04T00:00:00"/>
    <s v="УБ дахь гаалийн газар"/>
    <s v="НӨАТ-VAT Custom tax fee for i31182 from Erlian for flange, gate valve,compression flange …etc."/>
    <n v="1613.5609999999999"/>
    <m/>
    <x v="3"/>
    <s v="103.Нэмэгдсэн өртгийн албан татвар"/>
  </r>
  <r>
    <x v="1"/>
    <x v="1"/>
    <s v="Adj#0"/>
    <x v="8"/>
    <x v="0"/>
    <m/>
    <d v="2014-09-09T00:00:00"/>
    <s v="УБ дахь гаалийн газар"/>
    <s v="НӨАТ-VAT Custom Tax for i31194 from Plastic Fabricators"/>
    <n v="6795.35419"/>
    <m/>
    <x v="3"/>
    <s v="103.Нэмэгдсэн өртгийн албан татвар"/>
  </r>
  <r>
    <x v="1"/>
    <x v="1"/>
    <s v="Adj#0"/>
    <x v="8"/>
    <x v="0"/>
    <m/>
    <d v="2014-09-11T00:00:00"/>
    <s v="УБ дахь гаалийн газар"/>
    <s v="НӨАТ-VAT Custom Tax for i31198 from Ore Max wade rain for "/>
    <n v="3471.92488"/>
    <m/>
    <x v="3"/>
    <s v="103.Нэмэгдсэн өртгийн албан татвар"/>
  </r>
  <r>
    <x v="1"/>
    <x v="1"/>
    <s v="Adj#0"/>
    <x v="8"/>
    <x v="0"/>
    <m/>
    <d v="2014-09-17T00:00:00"/>
    <s v="УБ дахь гаалийн газар"/>
    <s v="НӨАТ-VAT Custom Tax for i31228 from Erlain xinkai for rear drive shaft, coupler..etc."/>
    <n v="62.210290000000001"/>
    <m/>
    <x v="3"/>
    <s v="103.Нэмэгдсэн өртгийн албан татвар"/>
  </r>
  <r>
    <x v="1"/>
    <x v="1"/>
    <s v="Adj#0"/>
    <x v="8"/>
    <x v="0"/>
    <m/>
    <d v="2014-09-19T00:00:00"/>
    <s v="УБ дахь гаалийн газар"/>
    <s v="НӨАТ-VAT Custom Tax for i31249 from Erlian xinkai"/>
    <n v="1485.58275"/>
    <m/>
    <x v="3"/>
    <s v="103.Нэмэгдсэн өртгийн албан татвар"/>
  </r>
  <r>
    <x v="1"/>
    <x v="1"/>
    <s v="Adj#0"/>
    <x v="8"/>
    <x v="0"/>
    <m/>
    <d v="2014-09-24T00:00:00"/>
    <s v="УБ дахь гаалийн газар"/>
    <s v="НӨАТ-VAT Custom tax for i31275 from Plastic Fabricators controller…etc."/>
    <n v="126.95155"/>
    <m/>
    <x v="3"/>
    <s v="103.Нэмэгдсэн өртгийн албан татвар"/>
  </r>
  <r>
    <x v="1"/>
    <x v="1"/>
    <s v="Adj#0"/>
    <x v="8"/>
    <x v="0"/>
    <m/>
    <d v="2014-09-26T00:00:00"/>
    <s v="УБ дахь гаалийн газар"/>
    <s v="НӨАТ-VAT Custom TAX for i31289 from Hebei for sodium cyanide "/>
    <n v="30127.734"/>
    <m/>
    <x v="3"/>
    <s v="103.Нэмэгдсэн өртгийн албан татвар"/>
  </r>
  <r>
    <x v="1"/>
    <x v="1"/>
    <s v="Adj#0"/>
    <x v="8"/>
    <x v="0"/>
    <m/>
    <d v="2014-09-04T00:00:00"/>
    <s v="УБ дахь гаалийн газар"/>
    <s v="НӨАТ-VAT Custom TAX for i311193"/>
    <n v="39.442629999999994"/>
    <m/>
    <x v="3"/>
    <s v="103.Нэмэгдсэн өртгийн албан татвар"/>
  </r>
  <r>
    <x v="1"/>
    <x v="1"/>
    <s v="Adj#0"/>
    <x v="8"/>
    <x v="0"/>
    <m/>
    <d v="2014-10-01T00:00:00"/>
    <s v="УБ дахь гаалийн газар"/>
    <s v="НӨАТ-VAT Custom Tax for i31309 from Erlian Xinkai for tea cup 1000 each"/>
    <n v="376.92632000000003"/>
    <m/>
    <x v="3"/>
    <s v="103.Нэмэгдсэн өртгийн албан татвар"/>
  </r>
  <r>
    <x v="1"/>
    <x v="1"/>
    <s v="Adj#0"/>
    <x v="8"/>
    <x v="0"/>
    <m/>
    <d v="2014-10-06T00:00:00"/>
    <s v="УБ дахь гаалийн газар"/>
    <s v="НӨАТ-VAT Custom Tax for i31319, form ACE Conveoyors for agglomerator"/>
    <n v="4283.3483799999995"/>
    <m/>
    <x v="3"/>
    <s v="103.Нэмэгдсэн өртгийн албан татвар"/>
  </r>
  <r>
    <x v="1"/>
    <x v="1"/>
    <s v="Adj#0"/>
    <x v="8"/>
    <x v="0"/>
    <m/>
    <d v="2014-11-04T00:00:00"/>
    <s v="УБ дахь гаалийн газар"/>
    <s v="НӨАТ-VAT Custom TAX for i31442 from Erlian xinkai fuel"/>
    <n v="3866.45714"/>
    <m/>
    <x v="3"/>
    <s v="103.Нэмэгдсэн өртгийн албан татвар"/>
  </r>
  <r>
    <x v="1"/>
    <x v="1"/>
    <s v="Adj#0"/>
    <x v="8"/>
    <x v="0"/>
    <m/>
    <d v="2014-11-05T00:00:00"/>
    <s v="УБ дахь гаалийн газар"/>
    <s v="НӨАТ-VAT Custom Tax for i31454 from Erlian Xinkai for T-shirt"/>
    <n v="433.20587"/>
    <m/>
    <x v="3"/>
    <s v="103.Нэмэгдсэн өртгийн албан татвар"/>
  </r>
  <r>
    <x v="1"/>
    <x v="1"/>
    <s v="Adj#0"/>
    <x v="8"/>
    <x v="0"/>
    <m/>
    <d v="2014-11-11T00:00:00"/>
    <s v="УБ дахь гаалийн газар"/>
    <s v="НӨАТ-VAT Custom Tax for  i31478 from Erlian Xinkai for Calcium hydroxide "/>
    <n v="3737.4529500000003"/>
    <m/>
    <x v="3"/>
    <s v="103.Нэмэгдсэн өртгийн албан татвар"/>
  </r>
  <r>
    <x v="1"/>
    <x v="1"/>
    <s v="Adj#0"/>
    <x v="8"/>
    <x v="0"/>
    <m/>
    <d v="2014-11-11T00:00:00"/>
    <s v="УБ дахь гаалийн газар"/>
    <s v="НӨАТ-VAT Custom Tax for  i31478 from Erlian Xinkai for Air filter, diesel genset…etc."/>
    <n v="136.12197"/>
    <m/>
    <x v="3"/>
    <s v="103.Нэмэгдсэн өртгийн албан татвар"/>
  </r>
  <r>
    <x v="1"/>
    <x v="1"/>
    <s v="Adj#0"/>
    <x v="8"/>
    <x v="0"/>
    <m/>
    <d v="2014-11-18T00:00:00"/>
    <s v="УБ дахь гаалийн газар"/>
    <s v="НӨАТ-VAT Custom TAX for i31510 from Erlian Xinkai"/>
    <n v="473.34671999999995"/>
    <m/>
    <x v="3"/>
    <s v="103.Нэмэгдсэн өртгийн албан татвар"/>
  </r>
  <r>
    <x v="1"/>
    <x v="1"/>
    <s v="Adj#0"/>
    <x v="8"/>
    <x v="0"/>
    <m/>
    <d v="2014-12-26T00:00:00"/>
    <s v="УБ дахь гаалийн газар"/>
    <s v="НӨАТ-VAT Custom TAX for i31681"/>
    <n v="167.92209"/>
    <m/>
    <x v="3"/>
    <s v="103.Нэмэгдсэн өртгийн албан татвар"/>
  </r>
  <r>
    <x v="1"/>
    <x v="1"/>
    <s v="Adj#0"/>
    <x v="8"/>
    <x v="0"/>
    <m/>
    <d v="2014-12-03T00:00:00"/>
    <s v="УБ дахь гаалийн газар"/>
    <s v="НӨАТ-VAT Custom tax for i31547 form Shijiazhuang Damei Kingmech for spare parts "/>
    <n v="626.05942000000005"/>
    <m/>
    <x v="3"/>
    <s v="103.Нэмэгдсэн өртгийн албан татвар"/>
  </r>
  <r>
    <x v="1"/>
    <x v="1"/>
    <s v="Adj#0"/>
    <x v="8"/>
    <x v="0"/>
    <m/>
    <d v="2014-12-10T00:00:00"/>
    <s v="УБ дахь гаалийн газар"/>
    <s v="НӨАТ-VAT Custom Tax for i31334 from Baotou for square pipe and stainless steel"/>
    <n v="3485.5318500000003"/>
    <m/>
    <x v="3"/>
    <s v="103.Нэмэгдсэн өртгийн албан татвар"/>
  </r>
  <r>
    <x v="1"/>
    <x v="1"/>
    <s v="Adj#0"/>
    <x v="8"/>
    <x v="0"/>
    <m/>
    <d v="2014-12-16T00:00:00"/>
    <s v="УБ дахь гаалийн газар"/>
    <s v="НӨАТ-VAT Custom Tax /VAT/ for i31616 from Baotou"/>
    <n v="184.95051000000001"/>
    <m/>
    <x v="3"/>
    <s v="103.Нэмэгдсэн өртгийн албан татвар"/>
  </r>
  <r>
    <x v="1"/>
    <x v="1"/>
    <s v="Adj#0"/>
    <x v="8"/>
    <x v="0"/>
    <m/>
    <d v="2014-12-18T00:00:00"/>
    <s v="УБ дахь гаалийн газар"/>
    <s v="НӨАТ-VAT Custom TAX (VAT) for i31636 from Erlian Xinkai "/>
    <n v="717.76513"/>
    <m/>
    <x v="3"/>
    <s v="103.Нэмэгдсэн өртгийн албан татвар"/>
  </r>
  <r>
    <x v="1"/>
    <x v="1"/>
    <s v="Adj#0"/>
    <x v="8"/>
    <x v="0"/>
    <m/>
    <d v="2014-12-24T00:00:00"/>
    <s v="УБ дахь гаалийн газар"/>
    <s v="НӨАТ-VAT Custom TAX VAT for i31657 from Oremax Wade rain "/>
    <n v="7966.8161200000004"/>
    <m/>
    <x v="3"/>
    <s v="103.Нэмэгдсэн өртгийн албан татвар"/>
  </r>
  <r>
    <x v="1"/>
    <x v="1"/>
    <s v="Adj#0"/>
    <x v="8"/>
    <x v="0"/>
    <m/>
    <d v="2014-12-24T00:00:00"/>
    <s v="УБ дахь гаалийн газар"/>
    <s v="НӨАТ-VAT Custom TAX VAT for i31649 from Erlian Xinkai"/>
    <n v="11153.13602"/>
    <m/>
    <x v="3"/>
    <s v="103.Нэмэгдсэн өртгийн албан татвар"/>
  </r>
  <r>
    <x v="1"/>
    <x v="1"/>
    <s v="Adj#0"/>
    <x v="8"/>
    <x v="0"/>
    <m/>
    <d v="2014-12-24T00:00:00"/>
    <s v="УБ дахь гаалийн газар"/>
    <s v="НӨАТ-VAT Custom TAX VAT for i31656 from Erlian Xinkai"/>
    <n v="620.45935999999995"/>
    <m/>
    <x v="3"/>
    <s v="103.Нэмэгдсэн өртгийн албан татвар"/>
  </r>
  <r>
    <x v="1"/>
    <x v="1"/>
    <s v="Adj#0"/>
    <x v="8"/>
    <x v="0"/>
    <m/>
    <d v="2014-01-16T00:00:00"/>
    <s v="Буянт Ухаа дахь гаалийн газар"/>
    <s v="НӨАТ-VAT Custom tax for i30056 from Erlian Xinkai of PO #100913 (Hydraulic punch set"/>
    <n v="186.69185000000002"/>
    <m/>
    <x v="3"/>
    <s v="103.Нэмэгдсэн өртгийн албан татвар"/>
  </r>
  <r>
    <x v="1"/>
    <x v="1"/>
    <s v="Adj#0"/>
    <x v="8"/>
    <x v="0"/>
    <m/>
    <d v="2014-01-17T00:00:00"/>
    <s v="Буянт Ухаа дахь гаалийн газар"/>
    <s v="НӨАТ-VAT Custom tax for i30060 PO #101345, from Erlian Xinkai (rail clip with pad)"/>
    <n v="817.35136999999997"/>
    <m/>
    <x v="3"/>
    <s v="103.Нэмэгдсэн өртгийн албан татвар"/>
  </r>
  <r>
    <x v="1"/>
    <x v="1"/>
    <s v="Adj#0"/>
    <x v="8"/>
    <x v="0"/>
    <m/>
    <d v="2014-01-28T00:00:00"/>
    <s v="Буянт Ухаа дахь гаалийн газар"/>
    <s v="НӨАТ-VAT Custom tax for i30005 for Heater from Erlian"/>
    <n v="1273.8337900000001"/>
    <m/>
    <x v="3"/>
    <s v="103.Нэмэгдсэн өртгийн албан татвар"/>
  </r>
  <r>
    <x v="1"/>
    <x v="1"/>
    <s v="Adj#0"/>
    <x v="8"/>
    <x v="0"/>
    <m/>
    <d v="2014-02-05T00:00:00"/>
    <s v="Буянт Ухаа дахь гаалийн газар"/>
    <s v="НӨАТ-VAT Custom tax for i30191 from the Valve for ball valve, butterfly valve, gate valve…etc."/>
    <n v="17620.723870000002"/>
    <m/>
    <x v="3"/>
    <s v="103.Нэмэгдсэн өртгийн албан татвар"/>
  </r>
  <r>
    <x v="1"/>
    <x v="1"/>
    <s v="Adj#0"/>
    <x v="8"/>
    <x v="0"/>
    <m/>
    <d v="2014-02-18T00:00:00"/>
    <s v="Буянт Ухаа дахь гаалийн газар"/>
    <s v="НӨАТ-VAT Custom Tax for i30011, from Kingston Bridge (reducer, elbows,stubs, flange ..etc.)"/>
    <n v="1063.1392599999999"/>
    <m/>
    <x v="3"/>
    <s v="103.Нэмэгдсэн өртгийн албан татвар"/>
  </r>
  <r>
    <x v="1"/>
    <x v="1"/>
    <s v="Adj#0"/>
    <x v="8"/>
    <x v="0"/>
    <m/>
    <d v="2014-04-09T00:00:00"/>
    <s v="Буянт Ухаа дахь гаалийн газар"/>
    <s v="НӨАТ-VAT Custom Tax for i30030 from Pentair for pumps "/>
    <n v="6112.1681699999999"/>
    <m/>
    <x v="3"/>
    <s v="103.Нэмэгдсэн өртгийн албан татвар"/>
  </r>
  <r>
    <x v="1"/>
    <x v="1"/>
    <s v="Adj#0"/>
    <x v="8"/>
    <x v="0"/>
    <m/>
    <d v="2014-04-16T00:00:00"/>
    <s v="Буянт Ухаа дахь гаалийн газар"/>
    <s v="НӨАТ-VAT Custom Tax for i30156, from Unilib spares processing control panel"/>
    <n v="4600.9419000000007"/>
    <m/>
    <x v="3"/>
    <s v="103.Нэмэгдсэн өртгийн албан татвар"/>
  </r>
  <r>
    <x v="1"/>
    <x v="1"/>
    <s v="Adj#0"/>
    <x v="8"/>
    <x v="0"/>
    <m/>
    <d v="2014-04-22T00:00:00"/>
    <s v="Буянт Ухаа дахь гаалийн газар"/>
    <s v="НӨАТ-VAT Custom Tax for i30163 from supply &amp; allied "/>
    <n v="4421.1028499999993"/>
    <m/>
    <x v="3"/>
    <s v="103.Нэмэгдсэн өртгийн албан татвар"/>
  </r>
  <r>
    <x v="1"/>
    <x v="1"/>
    <s v="Adj#0"/>
    <x v="8"/>
    <x v="0"/>
    <m/>
    <d v="2014-04-24T00:00:00"/>
    <s v="Буянт Ухаа дахь гаалийн газар"/>
    <s v="НӨАТ-VAT Custom Tax for i30038, from The Valve of valve "/>
    <n v="4984.6553300000005"/>
    <m/>
    <x v="3"/>
    <s v="103.Нэмэгдсэн өртгийн албан татвар"/>
  </r>
  <r>
    <x v="1"/>
    <x v="1"/>
    <s v="Adj#0"/>
    <x v="8"/>
    <x v="0"/>
    <m/>
    <d v="2014-05-19T00:00:00"/>
    <s v="Буянт Ухаа дахь гаалийн газар"/>
    <s v="НӨАТ-VAT Custom Tax for i30046 from Althon for ball valve and HDPE/SS flap valve"/>
    <n v="1076.4775400000001"/>
    <m/>
    <x v="3"/>
    <s v="103.Нэмэгдсэн өртгийн албан татвар"/>
  </r>
  <r>
    <x v="1"/>
    <x v="1"/>
    <s v="Adj#0"/>
    <x v="8"/>
    <x v="0"/>
    <m/>
    <d v="2014-05-27T00:00:00"/>
    <s v="Буянт Ухаа дахь гаалийн газар"/>
    <s v="НӨАТ-VAT Custom Tax for  PO-102656, "/>
    <n v="497.88228000000004"/>
    <m/>
    <x v="3"/>
    <s v="103.Нэмэгдсэн өртгийн албан татвар"/>
  </r>
  <r>
    <x v="1"/>
    <x v="1"/>
    <s v="Adj#0"/>
    <x v="8"/>
    <x v="0"/>
    <m/>
    <d v="2014-07-09T00:00:00"/>
    <s v="Буянт Ухаа дахь гаалийн газар"/>
    <s v="НӨАТ-VAT Custom Tax for i30080 from Techincal Mechanical Services "/>
    <n v="327.21396999999996"/>
    <m/>
    <x v="3"/>
    <s v="103.Нэмэгдсэн өртгийн албан татвар"/>
  </r>
  <r>
    <x v="1"/>
    <x v="1"/>
    <s v="Adj#0"/>
    <x v="8"/>
    <x v="0"/>
    <m/>
    <d v="2014-08-20T00:00:00"/>
    <s v="Буянт Ухаа дахь гаалийн газар"/>
    <s v="НӨАТ-VAT Custom tax from Lend Lease"/>
    <n v="3674.76404"/>
    <m/>
    <x v="3"/>
    <s v="103.Нэмэгдсэн өртгийн албан татвар"/>
  </r>
  <r>
    <x v="1"/>
    <x v="1"/>
    <s v="Adj#0"/>
    <x v="8"/>
    <x v="0"/>
    <m/>
    <d v="2014-10-21T00:00:00"/>
    <s v="Буянт Ухаа дахь гаалийн газар"/>
    <s v="НӨАТ-VAT Custom TAX for i30466 from Plastic Fabricator for stainless steel stocking"/>
    <n v="893.15979000000004"/>
    <m/>
    <x v="3"/>
    <s v="103.Нэмэгдсэн өртгийн албан татвар"/>
  </r>
  <r>
    <x v="1"/>
    <x v="1"/>
    <s v="Adj#0"/>
    <x v="8"/>
    <x v="0"/>
    <m/>
    <d v="2014-11-14T00:00:00"/>
    <s v="Буянт Ухаа дахь гаалийн газар"/>
    <s v="НӨАТ-VAT Custom tax for i30517 from Dynapumps for spare parts for pump"/>
    <n v="2809.1514200000001"/>
    <m/>
    <x v="3"/>
    <s v="103.Нэмэгдсэн өртгийн албан татвар"/>
  </r>
  <r>
    <x v="1"/>
    <x v="1"/>
    <s v="Adj#0"/>
    <x v="8"/>
    <x v="0"/>
    <m/>
    <d v="2014-11-20T00:00:00"/>
    <s v="Буянт Ухаа дахь гаалийн газар"/>
    <s v="НӨАТ-VAT Custom Tax for i30527 from Ansac "/>
    <n v="2084.9236299999998"/>
    <m/>
    <x v="3"/>
    <s v="103.Нэмэгдсэн өртгийн албан татвар"/>
  </r>
  <r>
    <x v="1"/>
    <x v="1"/>
    <s v="Adj#0"/>
    <x v="8"/>
    <x v="0"/>
    <m/>
    <d v="2014-01-16T00:00:00"/>
    <s v="Ди Эйч Эл гэйтвэй ХХК"/>
    <s v="НӨАТ-VAT Custom clearance charge for PO #101049 from Masaba Equipment i40844"/>
    <n v="229.73017000000002"/>
    <m/>
    <x v="3"/>
    <s v="103.Нэмэгдсэн өртгийн албан татвар"/>
  </r>
  <r>
    <x v="1"/>
    <x v="1"/>
    <s v="Adj#0"/>
    <x v="8"/>
    <x v="0"/>
    <m/>
    <d v="2014-01-16T00:00:00"/>
    <s v="Ди Эйч Эл гэйтвэй ХХК"/>
    <s v="НӨАТ-VAT Custom clearance charge for PO #101049 from Masaba Equipment i40845"/>
    <n v="8.9"/>
    <m/>
    <x v="3"/>
    <s v="103.Нэмэгдсэн өртгийн албан татвар"/>
  </r>
  <r>
    <x v="1"/>
    <x v="1"/>
    <s v="Adj#0"/>
    <x v="8"/>
    <x v="0"/>
    <m/>
    <d v="2014-01-16T00:00:00"/>
    <s v="Ди Эйч Эл гэйтвэй ХХК"/>
    <s v="НӨАТ-VAT Custom clearance charge for i41217 (Heater)  from Trio china"/>
    <n v="12.2"/>
    <m/>
    <x v="3"/>
    <s v="103.Нэмэгдсэн өртгийн албан татвар"/>
  </r>
  <r>
    <x v="1"/>
    <x v="1"/>
    <s v="Adj#0"/>
    <x v="8"/>
    <x v="0"/>
    <m/>
    <d v="2014-01-16T00:00:00"/>
    <s v="Ди Эйч Эл гэйтвэй ХХК"/>
    <s v="НӨАТ-VAT Custom clearance charge for i41217  (Heater)  from Trio china"/>
    <n v="541.17590000000007"/>
    <m/>
    <x v="3"/>
    <s v="103.Нэмэгдсэн өртгийн албан татвар"/>
  </r>
  <r>
    <x v="1"/>
    <x v="1"/>
    <s v="Adj#0"/>
    <x v="8"/>
    <x v="0"/>
    <m/>
    <d v="2014-01-17T00:00:00"/>
    <s v="Ди Эйч Эл гэйтвэй ХХК"/>
    <s v="НӨАТ-VAT Custom clearance  for PO # 101366 from Independent laboratory"/>
    <n v="295.94094000000001"/>
    <m/>
    <x v="3"/>
    <s v="103.Нэмэгдсэн өртгийн албан татвар"/>
  </r>
  <r>
    <x v="1"/>
    <x v="1"/>
    <s v="Adj#0"/>
    <x v="8"/>
    <x v="0"/>
    <m/>
    <d v="2014-01-17T00:00:00"/>
    <s v="Ди Эйч Эл гэйтвэй ХХК"/>
    <s v="НӨАТ-VAT Custom clearance  for PO # 101366 from Independent laboratory"/>
    <n v="4.09999"/>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1242.1447700000001"/>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4831.3770000000004"/>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309.33688000000001"/>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180.57599999999999"/>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6.6"/>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4.0999999999999996"/>
    <m/>
    <x v="3"/>
    <s v="103.Нэмэгдсэн өртгийн албан татвар"/>
  </r>
  <r>
    <x v="1"/>
    <x v="1"/>
    <s v="Adj#0"/>
    <x v="8"/>
    <x v="0"/>
    <m/>
    <d v="2014-02-20T00:00:00"/>
    <s v="Ди Эйч Эл гэйтвэй ХХК"/>
    <s v="НӨАТ-VAT Custom TAX VAT for custom tax of i30637,i30961, i30766, PO#101502, 101469,  PO#101046,PO 100571  from SAS"/>
    <n v="4.5"/>
    <m/>
    <x v="3"/>
    <s v="103.Нэмэгдсэн өртгийн албан татвар"/>
  </r>
  <r>
    <x v="1"/>
    <x v="1"/>
    <s v="Adj#0"/>
    <x v="8"/>
    <x v="0"/>
    <m/>
    <d v="2014-03-18T00:00:00"/>
    <s v="Ди Эйч Эл гэйтвэй ХХК"/>
    <s v="НӨАТ-VAT Customs declaration i30903"/>
    <n v="11.79866"/>
    <m/>
    <x v="3"/>
    <s v="103.Нэмэгдсэн өртгийн албан татвар"/>
  </r>
  <r>
    <x v="1"/>
    <x v="1"/>
    <s v="Adj#0"/>
    <x v="8"/>
    <x v="0"/>
    <m/>
    <d v="2014-03-18T00:00:00"/>
    <s v="Ди Эйч Эл гэйтвэй ХХК"/>
    <s v="НӨАТ-VAT Customs declaration i30903"/>
    <n v="279.10899999999998"/>
    <m/>
    <x v="3"/>
    <s v="103.Нэмэгдсэн өртгийн албан татвар"/>
  </r>
  <r>
    <x v="1"/>
    <x v="1"/>
    <s v="Adj#0"/>
    <x v="8"/>
    <x v="0"/>
    <m/>
    <d v="2014-03-18T00:00:00"/>
    <s v="Ди Эйч Эл гэйтвэй ХХК"/>
    <s v="НӨАТ-VAT Customs declaration i30903"/>
    <n v="321.72399999999999"/>
    <m/>
    <x v="3"/>
    <s v="103.Нэмэгдсэн өртгийн албан татвар"/>
  </r>
  <r>
    <x v="1"/>
    <x v="1"/>
    <s v="Adj#0"/>
    <x v="8"/>
    <x v="0"/>
    <m/>
    <d v="2014-03-20T00:00:00"/>
    <s v="Ди Эйч Эл гэйтвэй ХХК"/>
    <s v="НӨАТ-VAT Custom tax and related service fee "/>
    <n v="266.88400000000001"/>
    <m/>
    <x v="3"/>
    <s v="103.Нэмэгдсэн өртгийн албан татвар"/>
  </r>
  <r>
    <x v="1"/>
    <x v="1"/>
    <s v="Adj#0"/>
    <x v="8"/>
    <x v="0"/>
    <m/>
    <d v="2014-03-20T00:00:00"/>
    <s v="Ди Эйч Эл гэйтвэй ХХК"/>
    <s v="НӨАТ-VAT Custom tax and related service fee "/>
    <n v="28.910130000000002"/>
    <m/>
    <x v="3"/>
    <s v="103.Нэмэгдсэн өртгийн албан татвар"/>
  </r>
  <r>
    <x v="1"/>
    <x v="1"/>
    <s v="Adj#0"/>
    <x v="8"/>
    <x v="0"/>
    <m/>
    <d v="2014-03-20T00:00:00"/>
    <s v="Ди Эйч Эл гэйтвэй ХХК"/>
    <s v="НӨАТ-VAT Custom tax and related service fee "/>
    <n v="5.3"/>
    <m/>
    <x v="3"/>
    <s v="103.Нэмэгдсэн өртгийн албан татвар"/>
  </r>
  <r>
    <x v="1"/>
    <x v="1"/>
    <s v="Adj#0"/>
    <x v="8"/>
    <x v="0"/>
    <m/>
    <d v="2014-03-20T00:00:00"/>
    <s v="Ди Эйч Эл гэйтвэй ХХК"/>
    <s v="НӨАТ-VAT Custom tax and related service fee "/>
    <n v="2.6"/>
    <m/>
    <x v="3"/>
    <s v="103.Нэмэгдсэн өртгийн албан татвар"/>
  </r>
  <r>
    <x v="1"/>
    <x v="1"/>
    <s v="Adj#0"/>
    <x v="8"/>
    <x v="0"/>
    <m/>
    <d v="2014-04-25T00:00:00"/>
    <s v="Ди Эйч Эл гэйтвэй ХХК"/>
    <s v="НӨАТ-VAT Customs tax PO-102766 from Ro"/>
    <n v="371.18700000000001"/>
    <m/>
    <x v="3"/>
    <s v="103.Нэмэгдсэн өртгийн албан татвар"/>
  </r>
  <r>
    <x v="1"/>
    <x v="1"/>
    <s v="Adj#0"/>
    <x v="8"/>
    <x v="0"/>
    <m/>
    <d v="2014-04-25T00:00:00"/>
    <s v="Ди Эйч Эл гэйтвэй ХХК"/>
    <s v="НӨАТ-VAT Customs tax PO-102766 from Ro"/>
    <n v="4.5999999999999996"/>
    <m/>
    <x v="3"/>
    <s v="103.Нэмэгдсэн өртгийн албан татвар"/>
  </r>
  <r>
    <x v="1"/>
    <x v="1"/>
    <s v="Adj#0"/>
    <x v="8"/>
    <x v="0"/>
    <m/>
    <d v="2014-05-26T00:00:00"/>
    <s v="Ди Эйч Эл гэйтвэй ХХК"/>
    <s v="НӨАТ-VAT Custom charge ship #104, from Lend Lease"/>
    <n v="413.49099999999999"/>
    <m/>
    <x v="3"/>
    <s v="103.Нэмэгдсэн өртгийн албан татвар"/>
  </r>
  <r>
    <x v="1"/>
    <x v="1"/>
    <s v="Adj#0"/>
    <x v="8"/>
    <x v="0"/>
    <m/>
    <d v="2014-07-09T00:00:00"/>
    <s v="Ди Эйч Эл гэйтвэй ХХК"/>
    <s v="НӨАТ-VAT Custom clearance charge for i34236"/>
    <n v="156.09925000000001"/>
    <m/>
    <x v="3"/>
    <s v="103.Нэмэгдсэн өртгийн албан татвар"/>
  </r>
  <r>
    <x v="1"/>
    <x v="1"/>
    <s v="Adj#0"/>
    <x v="8"/>
    <x v="0"/>
    <m/>
    <d v="2014-07-09T00:00:00"/>
    <s v="Ди Эйч Эл гэйтвэй ХХК"/>
    <s v="НӨАТ-VAT Custom clearance charge  from Ross Brown Sales Pty Limited "/>
    <n v="51.217949999999995"/>
    <m/>
    <x v="3"/>
    <s v="103.Нэмэгдсэн өртгийн албан татвар"/>
  </r>
  <r>
    <x v="1"/>
    <x v="1"/>
    <s v="Adj#0"/>
    <x v="8"/>
    <x v="0"/>
    <m/>
    <d v="2014-07-09T00:00:00"/>
    <s v="Ди Эйч Эл гэйтвэй ХХК"/>
    <s v="НӨАТ-VAT Custom clearance charge  from Ross Brown Sales Pty Limited "/>
    <n v="3.6"/>
    <m/>
    <x v="3"/>
    <s v="103.Нэмэгдсэн өртгийн албан татвар"/>
  </r>
  <r>
    <x v="1"/>
    <x v="1"/>
    <s v="Adj#0"/>
    <x v="8"/>
    <x v="0"/>
    <m/>
    <d v="2014-09-24T00:00:00"/>
    <s v="Ди Эйч Эл гэйтвэй ХХК"/>
    <s v="НӨАТ-VAT Customs tax PO-103472 weight"/>
    <n v="290.14251000000002"/>
    <m/>
    <x v="3"/>
    <s v="103.Нэмэгдсэн өртгийн албан татвар"/>
  </r>
  <r>
    <x v="1"/>
    <x v="1"/>
    <s v="Adj#0"/>
    <x v="8"/>
    <x v="0"/>
    <m/>
    <d v="2014-09-24T00:00:00"/>
    <s v="Ди Эйч Эл гэйтвэй ХХК"/>
    <s v="НӨАТ-VAT Custom shipment 113 service VAT"/>
    <n v="4.9000000000000004"/>
    <m/>
    <x v="3"/>
    <s v="103.Нэмэгдсэн өртгийн албан татвар"/>
  </r>
  <r>
    <x v="1"/>
    <x v="1"/>
    <s v="Adj#0"/>
    <x v="8"/>
    <x v="0"/>
    <m/>
    <d v="2014-09-24T00:00:00"/>
    <s v="Ди Эйч Эл гэйтвэй ХХК"/>
    <s v="НӨАТ-VAT Custom clearance charge "/>
    <n v="749.42998999999998"/>
    <m/>
    <x v="3"/>
    <s v="103.Нэмэгдсэн өртгийн албан татвар"/>
  </r>
  <r>
    <x v="1"/>
    <x v="1"/>
    <s v="Adj#0"/>
    <x v="8"/>
    <x v="0"/>
    <m/>
    <d v="2014-09-24T00:00:00"/>
    <s v="Ди Эйч Эл гэйтвэй ХХК"/>
    <s v="НӨАТ-VAT Custom clearance charge "/>
    <n v="180.72800000000001"/>
    <m/>
    <x v="3"/>
    <s v="103.Нэмэгдсэн өртгийн албан татвар"/>
  </r>
  <r>
    <x v="1"/>
    <x v="1"/>
    <s v="Adj#0"/>
    <x v="8"/>
    <x v="0"/>
    <m/>
    <d v="2014-09-24T00:00:00"/>
    <s v="Ди Эйч Эл гэйтвэй ХХК"/>
    <s v="НӨАТ-VAT Custom clearance charge "/>
    <n v="51.058300000000003"/>
    <m/>
    <x v="3"/>
    <s v="103.Нэмэгдсэн өртгийн албан татвар"/>
  </r>
  <r>
    <x v="1"/>
    <x v="1"/>
    <s v="Adj#0"/>
    <x v="8"/>
    <x v="0"/>
    <m/>
    <d v="2014-09-24T00:00:00"/>
    <s v="Ди Эйч Эл гэйтвэй ХХК"/>
    <s v="НӨАТ-VAT Custom clearance charge "/>
    <n v="3.6"/>
    <m/>
    <x v="3"/>
    <s v="103.Нэмэгдсэн өртгийн албан татвар"/>
  </r>
  <r>
    <x v="1"/>
    <x v="1"/>
    <s v="Adj#0"/>
    <x v="8"/>
    <x v="0"/>
    <m/>
    <d v="2014-09-24T00:00:00"/>
    <s v="Ди Эйч Эл гэйтвэй ХХК"/>
    <s v="НӨАТ-VAT Customs tax (PO-103401 from MT"/>
    <n v="244.09200000000001"/>
    <m/>
    <x v="3"/>
    <s v="103.Нэмэгдсэн өртгийн албан татвар"/>
  </r>
  <r>
    <x v="1"/>
    <x v="1"/>
    <s v="Adj#0"/>
    <x v="8"/>
    <x v="0"/>
    <m/>
    <d v="2014-09-24T00:00:00"/>
    <s v="Ди Эйч Эл гэйтвэй ХХК"/>
    <s v="НӨАТ-VAT Customs tax (PO-103401 from MT"/>
    <n v="4.5"/>
    <m/>
    <x v="3"/>
    <s v="103.Нэмэгдсэн өртгийн албан татвар"/>
  </r>
  <r>
    <x v="1"/>
    <x v="1"/>
    <s v="Adj#0"/>
    <x v="8"/>
    <x v="0"/>
    <m/>
    <d v="2014-09-24T00:00:00"/>
    <s v="Ди Эйч Эл гэйтвэй ХХК"/>
    <s v="НӨАТ-VAT Custom shipment#131, i37537"/>
    <n v="393.95044999999999"/>
    <m/>
    <x v="3"/>
    <s v="103.Нэмэгдсэн өртгийн албан татвар"/>
  </r>
  <r>
    <x v="1"/>
    <x v="1"/>
    <s v="Adj#0"/>
    <x v="8"/>
    <x v="0"/>
    <m/>
    <d v="2014-09-24T00:00:00"/>
    <s v="Ди Эйч Эл гэйтвэй ХХК"/>
    <s v="НӨАТ-VAT Custom shipment#131, i37537"/>
    <n v="4.5999999999999996"/>
    <m/>
    <x v="3"/>
    <s v="103.Нэмэгдсэн өртгийн албан татвар"/>
  </r>
  <r>
    <x v="1"/>
    <x v="1"/>
    <s v="Adj#0"/>
    <x v="8"/>
    <x v="0"/>
    <m/>
    <d v="2014-12-10T00:00:00"/>
    <s v="Ди Эйч Эл гэйтвэй ХХК"/>
    <s v="НӨАТ-VAT Custom clearance charge ship # 150   I39365"/>
    <n v="4.0999999999999996"/>
    <m/>
    <x v="3"/>
    <s v="103.Нэмэгдсэн өртгийн албан татвар"/>
  </r>
  <r>
    <x v="1"/>
    <x v="1"/>
    <s v="Adj#0"/>
    <x v="8"/>
    <x v="0"/>
    <m/>
    <d v="2014-12-10T00:00:00"/>
    <s v="Ди Эйч Эл гэйтвэй ХХК"/>
    <s v="НӨАТ-VAT Custom clearance charge ship # 150  I39365"/>
    <n v="4.5999999999999996"/>
    <m/>
    <x v="3"/>
    <s v="103.Нэмэгдсэн өртгийн албан татвар"/>
  </r>
  <r>
    <x v="1"/>
    <x v="1"/>
    <s v="Adj#0"/>
    <x v="8"/>
    <x v="0"/>
    <m/>
    <d v="2014-12-10T00:00:00"/>
    <s v="Ди Эйч Эл гэйтвэй ХХК"/>
    <s v="НӨАТ-VAT Custom clearance charge ship # 150  I39365"/>
    <n v="428.54876000000002"/>
    <m/>
    <x v="3"/>
    <s v="103.Нэмэгдсэн өртгийн албан татвар"/>
  </r>
  <r>
    <x v="1"/>
    <x v="1"/>
    <s v="Adj#0"/>
    <x v="8"/>
    <x v="0"/>
    <m/>
    <d v="2014-11-04T00:00:00"/>
    <s v="Улс хоорондын шуудан илгээмж дэхь гаалийн газар"/>
    <s v="НӨАТ-VAT Custom Tax for i31347 from Erlian Xinkai "/>
    <n v="492.19380999999998"/>
    <m/>
    <x v="3"/>
    <s v="103.Нэмэгдсэн өртгийн албан татвар"/>
  </r>
  <r>
    <x v="1"/>
    <x v="1"/>
    <s v="Adj#0"/>
    <x v="8"/>
    <x v="0"/>
    <m/>
    <d v="2014-12-31T00:00:00"/>
    <s v="Гаалийн Ерөнхий газар"/>
    <s v="НӨАТ-VAT Custom for i30014 from Brucker AXS hadheld inc"/>
    <n v="296.78197999999998"/>
    <m/>
    <x v="3"/>
    <s v="103.Нэмэгдсэн өртгийн албан татвар"/>
  </r>
  <r>
    <x v="1"/>
    <x v="1"/>
    <s v="Adj#0"/>
    <x v="8"/>
    <x v="0"/>
    <m/>
    <d v="2014-12-31T00:00:00"/>
    <s v="Гаалийн Ерөнхий газар"/>
    <s v="НӨАТ-VAT Custom for i30013 from Baotou for needle scalar pneumatic "/>
    <n v="37.592379999999999"/>
    <m/>
    <x v="3"/>
    <s v="103.Нэмэгдсэн өртгийн албан татвар"/>
  </r>
  <r>
    <x v="1"/>
    <x v="1"/>
    <s v="Adj#0"/>
    <x v="8"/>
    <x v="0"/>
    <m/>
    <d v="2014-12-31T00:00:00"/>
    <s v="Гаалийн Ерөнхий газар"/>
    <s v="НӨАТ-VAT Custom for i30012 from Baotou for burner controller "/>
    <n v="83.098950000000002"/>
    <m/>
    <x v="3"/>
    <s v="103.Нэмэгдсэн өртгийн албан татвар"/>
  </r>
  <r>
    <x v="1"/>
    <x v="1"/>
    <s v="Adj#0"/>
    <x v="8"/>
    <x v="0"/>
    <m/>
    <d v="2014-12-31T00:00:00"/>
    <s v="Гаалийн Ерөнхий газар"/>
    <s v="НӨАТ-VAT Custom for i30011 from Baotou for flange end "/>
    <n v="25.7211"/>
    <m/>
    <x v="3"/>
    <s v="103.Нэмэгдсэн өртгийн албан татвар"/>
  </r>
  <r>
    <x v="1"/>
    <x v="1"/>
    <s v="Adj#0"/>
    <x v="8"/>
    <x v="0"/>
    <m/>
    <d v="2014-09-23T00:00:00"/>
    <s v="Монгол Экспресс ХХК"/>
    <s v="НӨАТ-VAT Custom I30718"/>
    <n v="31.32142"/>
    <m/>
    <x v="3"/>
    <s v="103.Нэмэгдсэн өртгийн албан татвар"/>
  </r>
  <r>
    <x v="1"/>
    <x v="1"/>
    <s v="Adj#0"/>
    <x v="8"/>
    <x v="0"/>
    <m/>
    <d v="2014-08-15T00:00:00"/>
    <s v="Монгол Экспресс ХХК"/>
    <s v="НӨАТ-VAT Custom clearance charge for ship#096 and 098"/>
    <n v="174.81933999999998"/>
    <m/>
    <x v="3"/>
    <s v="103.Нэмэгдсэн өртгийн албан татвар"/>
  </r>
  <r>
    <x v="1"/>
    <x v="1"/>
    <s v="Adj#0"/>
    <x v="8"/>
    <x v="0"/>
    <m/>
    <d v="2014-12-17T00:00:00"/>
    <s v="Замын Үүд дэхь гаалийн газар"/>
    <s v="НӨАТ-VAT Custom tax (VAT) from Erlian Xinkai for RGCL "/>
    <n v="14487.2556"/>
    <m/>
    <x v="3"/>
    <s v="103.Нэмэгдсэн өртгийн албан татвар"/>
  </r>
  <r>
    <x v="1"/>
    <x v="1"/>
    <s v="Adj#0"/>
    <x v="8"/>
    <x v="0"/>
    <m/>
    <d v="2014-01-07T00:00:00"/>
    <s v="Замын Үүд дэхь гаалийн газар"/>
    <s v="НӨАТ-VAT Custom Tax for i30047 from Shijiazhuang damei PO #16804 "/>
    <n v="2609.9138199999998"/>
    <m/>
    <x v="3"/>
    <s v="103.Нэмэгдсэн өртгийн албан татвар"/>
  </r>
  <r>
    <x v="1"/>
    <x v="1"/>
    <s v="Adj#0"/>
    <x v="8"/>
    <x v="0"/>
    <m/>
    <d v="2014-07-30T00:00:00"/>
    <s v="Замын Үүд дэхь гаалийн газар"/>
    <s v="НӨАТ-VAT Custom Tax for i33777 from Erlian"/>
    <n v="11049.71471"/>
    <m/>
    <x v="3"/>
    <s v="103.Нэмэгдсэн өртгийн албан татвар"/>
  </r>
  <r>
    <x v="1"/>
    <x v="1"/>
    <s v="Adj#0"/>
    <x v="8"/>
    <x v="0"/>
    <m/>
    <d v="2014-11-27T00:00:00"/>
    <s v="Замын Үүд дэхь гаалийн газар"/>
    <s v="НӨАТ-VAT Custom TAX for i31480 from Erlian for GCL"/>
    <n v="14266.216470000001"/>
    <m/>
    <x v="3"/>
    <s v="103.Нэмэгдсэн өртгийн албан татвар"/>
  </r>
  <r>
    <x v="1"/>
    <x v="1"/>
    <s v="Adj#0"/>
    <x v="8"/>
    <x v="0"/>
    <m/>
    <d v="2014-11-27T00:00:00"/>
    <s v="Замын Үүд дэхь гаалийн газар"/>
    <s v="НӨАТ-VAT Custom TAX for i31484 from Erlian for GCL"/>
    <n v="3700.5407400000004"/>
    <m/>
    <x v="3"/>
    <s v="103.Нэмэгдсэн өртгийн албан татвар"/>
  </r>
  <r>
    <x v="1"/>
    <x v="1"/>
    <s v="Adj#0"/>
    <x v="8"/>
    <x v="0"/>
    <m/>
    <d v="2014-11-27T00:00:00"/>
    <s v="Замын Үүд дэхь гаалийн газар"/>
    <s v="НӨАТ-VAT Custom TAX for i31485 from Erlian for Geonet"/>
    <n v="6812.3535499999998"/>
    <m/>
    <x v="3"/>
    <s v="103.Нэмэгдсэн өртгийн албан татвар"/>
  </r>
  <r>
    <x v="1"/>
    <x v="1"/>
    <s v="Adj#0"/>
    <x v="8"/>
    <x v="0"/>
    <m/>
    <d v="2014-01-09T00:00:00"/>
    <s v="ЧД Татварын хэлтэс"/>
    <s v="НӨАТ-VAT for Jim Truscot &amp; Associates "/>
    <n v="206.72879999999998"/>
    <m/>
    <x v="3"/>
    <s v="103.Нэмэгдсэн өртгийн албан татвар"/>
  </r>
  <r>
    <x v="1"/>
    <x v="1"/>
    <s v="Adj#0"/>
    <x v="8"/>
    <x v="0"/>
    <m/>
    <d v="2014-12-19T00:00:00"/>
    <s v="ЧД Татварын хэлтэс"/>
    <s v="НӨАТ-VAT for Ansac Pty "/>
    <n v="5405.8615"/>
    <m/>
    <x v="3"/>
    <s v="103.Нэмэгдсэн өртгийн албан татвар"/>
  </r>
  <r>
    <x v="1"/>
    <x v="1"/>
    <s v="Adj#0"/>
    <x v="8"/>
    <x v="0"/>
    <m/>
    <d v="2014-01-09T00:00:00"/>
    <s v="ЧД Татварын хэлтэс"/>
    <s v="НӨАТ-VAT for Jim Truscot &amp; Associates "/>
    <n v="2430.1804099999999"/>
    <m/>
    <x v="3"/>
    <s v="103.Нэмэгдсэн өртгийн албан татвар"/>
  </r>
  <r>
    <x v="1"/>
    <x v="1"/>
    <s v="Adj#0"/>
    <x v="8"/>
    <x v="0"/>
    <m/>
    <d v="2014-12-10T00:00:00"/>
    <s v="ЧД Татварын хэлтэс"/>
    <s v="НӨАТ-VAT for Resourse Potentials Pty"/>
    <n v="2973.4835400000002"/>
    <m/>
    <x v="3"/>
    <s v="103.Нэмэгдсэн өртгийн албан татвар"/>
  </r>
  <r>
    <x v="1"/>
    <x v="1"/>
    <s v="Adj#0"/>
    <x v="8"/>
    <x v="0"/>
    <m/>
    <d v="2014-10-30T00:00:00"/>
    <s v="ЧД Татварын хэлтэс"/>
    <s v="НӨАТ-VAT for MAK industrial water solutions "/>
    <n v="6178.5506299999997"/>
    <m/>
    <x v="3"/>
    <s v="103.Нэмэгдсэн өртгийн албан татвар"/>
  </r>
  <r>
    <x v="1"/>
    <x v="1"/>
    <s v="Adj#0"/>
    <x v="8"/>
    <x v="0"/>
    <m/>
    <d v="2014-12-30T00:00:00"/>
    <s v="Завхан аймаг Татварын хэлтэс"/>
    <s v="Ашигт малтмалын нөөц ашигласны төлбөрт"/>
    <n v="33623.46"/>
    <s v="2014 оны төлбөр 2014 компанийн тайлангаархи дүнд оруулсан"/>
    <x v="0"/>
    <s v="104.Ашигт малтмалын нөөц ашигласны төлбөр"/>
  </r>
  <r>
    <x v="1"/>
    <x v="1"/>
    <s v="Adj#0"/>
    <x v="8"/>
    <x v="0"/>
    <m/>
    <d v="2014-12-31T00:00:00"/>
    <s v="Завхан аймаг Татварын хэлтэс"/>
    <s v="Ашигт малтмалын нөөц ашигласны төлбөрт"/>
    <n v="3069.62"/>
    <s v="2014 оны төлбөр 2014 компанийн тайлангаархи дүнд оруулсан"/>
    <x v="0"/>
    <s v="104.Ашигт малтмалын нөөц ашигласны төлбөр"/>
  </r>
  <r>
    <x v="1"/>
    <x v="1"/>
    <s v="Adj#0"/>
    <x v="8"/>
    <x v="0"/>
    <m/>
    <d v="2014-09-29T00:00:00"/>
    <s v="Завхан аймаг Татварын хэлтэс"/>
    <s v="Ашигт малтмалын нөөц ашигласны төлбөрт"/>
    <n v="18184.572800000002"/>
    <s v="Royalty on sales of Gold&amp;Silver"/>
    <x v="0"/>
    <s v="104.Ашигт малтмалын нөөц ашигласны төлбөр"/>
  </r>
  <r>
    <x v="1"/>
    <x v="1"/>
    <s v="Adj#0"/>
    <x v="8"/>
    <x v="0"/>
    <m/>
    <d v="2014-10-23T00:00:00"/>
    <s v="Завхан аймаг Татварын хэлтэс"/>
    <s v="Ашигт малтмалын нөөц ашигласны төлбөрт"/>
    <n v="41726.011599999998"/>
    <s v="Royalty on Gold&amp;Silver sales"/>
    <x v="0"/>
    <s v="104.Ашигт малтмалын нөөц ашигласны төлбөр"/>
  </r>
  <r>
    <x v="1"/>
    <x v="1"/>
    <s v="Adj#0"/>
    <x v="8"/>
    <x v="0"/>
    <m/>
    <d v="2014-11-03T00:00:00"/>
    <s v="Завхан аймаг Татварын хэлтэс"/>
    <s v="Ашигт малтмалын нөөц ашигласны төлбөрт"/>
    <n v="36591.240549999995"/>
    <s v="Royalty on Gold&amp;silver sales"/>
    <x v="0"/>
    <s v="104.Ашигт малтмалын нөөц ашигласны төлбөр"/>
  </r>
  <r>
    <x v="1"/>
    <x v="1"/>
    <s v="Adj#0"/>
    <x v="8"/>
    <x v="0"/>
    <m/>
    <d v="2014-11-18T00:00:00"/>
    <s v="Завхан аймаг Татварын хэлтэс"/>
    <s v="Ашигт малтмалын нөөц ашигласны төлбөрт"/>
    <n v="47854.101520000004"/>
    <s v="Royalty on sales"/>
    <x v="0"/>
    <s v="104.Ашигт малтмалын нөөц ашигласны төлбөр"/>
  </r>
  <r>
    <x v="1"/>
    <x v="1"/>
    <s v="Adj#0"/>
    <x v="8"/>
    <x v="0"/>
    <m/>
    <d v="2014-12-03T00:00:00"/>
    <s v="Завхан аймаг Татварын хэлтэс"/>
    <s v="Ашигт малтмалын нөөц ашигласны төлбөрт"/>
    <n v="32623.999329999999"/>
    <s v="Silver sales"/>
    <x v="0"/>
    <s v="104.Ашигт малтмалын нөөц ашигласны төлбөр"/>
  </r>
  <r>
    <x v="1"/>
    <x v="1"/>
    <s v="Adj#0"/>
    <x v="8"/>
    <x v="0"/>
    <m/>
    <d v="2014-12-17T00:00:00"/>
    <s v="Завхан аймаг Татварын хэлтэс"/>
    <s v="Ашигт малтмалын нөөц ашигласны төлбөрт"/>
    <n v="26416.802489999998"/>
    <s v="Royalty on Gold/silver sales"/>
    <x v="0"/>
    <s v="104.Ашигт малтмалын нөөц ашигласны төлбөр"/>
  </r>
  <r>
    <x v="1"/>
    <x v="1"/>
    <s v="Adj#0"/>
    <x v="8"/>
    <x v="0"/>
    <m/>
    <d v="2014-12-31T00:00:00"/>
    <s v="Завхан аймаг Татварын хэлтэс"/>
    <s v="Ашигт малтмалын нөөц ашигласны төлбөрт"/>
    <n v="26868.90625"/>
    <s v="Royalty on Gold/silver sales"/>
    <x v="0"/>
    <s v="104.Ашигт малтмалын нөөц ашигласны төлбөр"/>
  </r>
  <r>
    <x v="1"/>
    <x v="1"/>
    <s v="Adj#0"/>
    <x v="8"/>
    <x v="0"/>
    <m/>
    <d v="2014-03-18T00:00:00"/>
    <s v="Ашигт малтмалын газар"/>
    <s v="Ашигт малтмалын ашиглалтын тусгай зөвшөөрлийн төлбөр"/>
    <n v="161773.2855"/>
    <s v="Лицензийн төлбөр 13409A,  7 дахь жилийн"/>
    <x v="6"/>
    <s v="105.Ашигт малтмалын ашиглалтын болон хайгуулын тусгай зөвшөөрлийн төлбөр"/>
  </r>
  <r>
    <x v="1"/>
    <x v="1"/>
    <s v="Adj#0"/>
    <x v="8"/>
    <x v="0"/>
    <m/>
    <d v="2014-11-06T00:00:00"/>
    <s v="Ашигт малтмалын газар"/>
    <s v="Ашигт малтмалын ашиглалтын тусгай зөвшөөрлийн төлбөр"/>
    <n v="109616.60197"/>
    <s v="Лицензийн төлбөрт A (Х лицензийг А болгож өөрчилсөн)"/>
    <x v="6"/>
    <s v="105.Ашигт малтмалын ашиглалтын болон хайгуулын тусгай зөвшөөрлийн төлбөр"/>
  </r>
  <r>
    <x v="1"/>
    <x v="1"/>
    <s v="Adj#0"/>
    <x v="8"/>
    <x v="0"/>
    <m/>
    <d v="2014-05-14T00:00:00"/>
    <s v="Хөдөлмөр эрхлэлтийн үйлчилгээ судалгаа,мэдээллийн үндэсний төв"/>
    <s v="Гадаадын ажилчны ажлын байрны төлбөрт-Work permit extension for Larry Wilson"/>
    <n v="384"/>
    <m/>
    <x v="11"/>
    <s v="106.Гадаадын мэргэжилтэн, ажилчны ажлын байрны төлбөр"/>
  </r>
  <r>
    <x v="1"/>
    <x v="1"/>
    <s v="Adj#0"/>
    <x v="8"/>
    <x v="0"/>
    <m/>
    <d v="2014-01-16T00:00:00"/>
    <s v="Хөдөлмөр эрхлэлтийн үйлчилгээ судалгаа,мэдээллийн үндэсний төв"/>
    <s v="Гадаадын ажилчны ажлын байрны төлбөрт-Work permit extension of work permit for Jakkapan"/>
    <n v="1152"/>
    <m/>
    <x v="11"/>
    <s v="106.Гадаадын мэргэжилтэн, ажилчны ажлын байрны төлбөр"/>
  </r>
  <r>
    <x v="1"/>
    <x v="1"/>
    <s v="Adj#0"/>
    <x v="8"/>
    <x v="0"/>
    <m/>
    <d v="2014-01-16T00:00:00"/>
    <s v="Хөдөлмөр эрхлэлтийн үйлчилгээ судалгаа,мэдээллийн үндэсний төв"/>
    <s v="Гадаадын ажилчны ажлын байрны төлбөрт-Work permit extension of work permit for David Brown"/>
    <n v="1152"/>
    <m/>
    <x v="11"/>
    <s v="106.Гадаадын мэргэжилтэн, ажилчны ажлын байрны төлбөр"/>
  </r>
  <r>
    <x v="1"/>
    <x v="1"/>
    <s v="Adj#0"/>
    <x v="8"/>
    <x v="0"/>
    <m/>
    <d v="2014-01-16T00:00:00"/>
    <s v="Хөдөлмөр эрхлэлтийн үйлчилгээ судалгаа,мэдээллийн үндэсний төв"/>
    <s v="Гадаадын ажилчны ажлын байрны төлбөрт-Work permit extension of work permit for Ross Nairn"/>
    <n v="1536"/>
    <m/>
    <x v="11"/>
    <s v="106.Гадаадын мэргэжилтэн, ажилчны ажлын байрны төлбөр"/>
  </r>
  <r>
    <x v="1"/>
    <x v="1"/>
    <s v="Adj#0"/>
    <x v="8"/>
    <x v="0"/>
    <m/>
    <d v="2014-04-14T00:00:00"/>
    <s v="Хөдөлмөр эрхлэлтийн үйлчилгээ судалгаа,мэдээллийн үндэсний төв"/>
    <s v="Гадаадын ажилчны ажлын байрны төлбөрт-Work permit extension for Randy Sacatani"/>
    <n v="2304"/>
    <m/>
    <x v="11"/>
    <s v="106.Гадаадын мэргэжилтэн, ажилчны ажлын байрны төлбөр"/>
  </r>
  <r>
    <x v="1"/>
    <x v="1"/>
    <s v="Adj#0"/>
    <x v="8"/>
    <x v="0"/>
    <m/>
    <d v="2014-05-19T00:00:00"/>
    <s v="Хөдөлмөр эрхлэлтийн үйлчилгээ судалгаа,мэдээллийн үндэсний төв"/>
    <s v="Гадаадын ажилчны ажлын байрны төлбөрт-Work permit for Saleem John"/>
    <n v="2304"/>
    <m/>
    <x v="11"/>
    <s v="106.Гадаадын мэргэжилтэн, ажилчны ажлын байрны төлбөр"/>
  </r>
  <r>
    <x v="1"/>
    <x v="1"/>
    <s v="Adj#0"/>
    <x v="8"/>
    <x v="0"/>
    <m/>
    <d v="2014-02-28T00:00:00"/>
    <s v="Хөдөлмөр эрхлэлтийн үйлчилгээ судалгаа,мэдээллийн үндэсний төв"/>
    <s v="Гадаадын ажилчны ажлын байрны төлбөрт-Work permit and service fee for Terry Brown 1 year"/>
    <n v="4608"/>
    <m/>
    <x v="11"/>
    <s v="106.Гадаадын мэргэжилтэн, ажилчны ажлын байрны төлбөр"/>
  </r>
  <r>
    <x v="1"/>
    <x v="1"/>
    <s v="Adj#0"/>
    <x v="8"/>
    <x v="0"/>
    <m/>
    <d v="2014-03-18T00:00:00"/>
    <s v="Хөдөлмөр эрхлэлтийн үйлчилгээ судалгаа,мэдээллийн үндэсний төв"/>
    <s v="Гадаадын ажилчны ажлын байрны төлбөрт-Work permit extension for Dennis "/>
    <n v="4608"/>
    <m/>
    <x v="11"/>
    <s v="106.Гадаадын мэргэжилтэн, ажилчны ажлын байрны төлбөр"/>
  </r>
  <r>
    <x v="1"/>
    <x v="1"/>
    <s v="Adj#0"/>
    <x v="8"/>
    <x v="0"/>
    <m/>
    <d v="2014-04-22T00:00:00"/>
    <s v="Хөдөлмөр эрхлэлтийн үйлчилгээ судалгаа,мэдээллийн үндэсний төв"/>
    <s v="Гадаадын ажилчны ажлын байрны төлбөрт-Work permit extension of Ross Nairn"/>
    <n v="4608"/>
    <m/>
    <x v="11"/>
    <s v="106.Гадаадын мэргэжилтэн, ажилчны ажлын байрны төлбөр"/>
  </r>
  <r>
    <x v="1"/>
    <x v="1"/>
    <s v="Adj#0"/>
    <x v="8"/>
    <x v="0"/>
    <m/>
    <d v="2014-04-22T00:00:00"/>
    <s v="Хөдөлмөр эрхлэлтийн үйлчилгээ судалгаа,мэдээллийн үндэсний төв"/>
    <s v="Гадаадын ажилчны ажлын байрны төлбөрт-Work permit extension of Max Tuesley"/>
    <n v="4608"/>
    <m/>
    <x v="11"/>
    <s v="106.Гадаадын мэргэжилтэн, ажилчны ажлын байрны төлбөр"/>
  </r>
  <r>
    <x v="1"/>
    <x v="1"/>
    <s v="Adj#0"/>
    <x v="8"/>
    <x v="0"/>
    <m/>
    <d v="2014-04-22T00:00:00"/>
    <s v="Хөдөлмөр эрхлэлтийн үйлчилгээ судалгаа,мэдээллийн үндэсний төв"/>
    <s v="Гадаадын ажилчны ажлын байрны төлбөрт-Work permit extension of David Brown"/>
    <n v="4608"/>
    <m/>
    <x v="11"/>
    <s v="106.Гадаадын мэргэжилтэн, ажилчны ажлын байрны төлбөр"/>
  </r>
  <r>
    <x v="1"/>
    <x v="1"/>
    <s v="Adj#0"/>
    <x v="8"/>
    <x v="0"/>
    <m/>
    <d v="2014-04-24T00:00:00"/>
    <s v="Хөдөлмөр эрхлэлтийн үйлчилгээ судалгаа,мэдээллийн үндэсний төв"/>
    <s v="Гадаадын ажилчны ажлын байрны төлбөрт-Work permit extension of Jakkapan"/>
    <n v="4608"/>
    <m/>
    <x v="11"/>
    <s v="106.Гадаадын мэргэжилтэн, ажилчны ажлын байрны төлбөр"/>
  </r>
  <r>
    <x v="1"/>
    <x v="1"/>
    <s v="Adj#0"/>
    <x v="8"/>
    <x v="0"/>
    <m/>
    <d v="2014-05-14T00:00:00"/>
    <s v="Хөдөлмөр эрхлэлтийн үйлчилгээ судалгаа,мэдээллийн үндэсний төв"/>
    <s v="Гадаадын ажилчны ажлын байрны төлбөрт-Work permit extension for Dan misaelsen"/>
    <n v="4608"/>
    <m/>
    <x v="11"/>
    <s v="106.Гадаадын мэргэжилтэн, ажилчны ажлын байрны төлбөр"/>
  </r>
  <r>
    <x v="1"/>
    <x v="1"/>
    <s v="Adj#0"/>
    <x v="8"/>
    <x v="0"/>
    <m/>
    <d v="2014-05-14T00:00:00"/>
    <s v="Хөдөлмөр эрхлэлтийн үйлчилгээ судалгаа,мэдээллийн үндэсний төв"/>
    <s v="Гадаадын ажилчны ажлын байрны төлбөрт-Work permit extension for Margaret"/>
    <n v="4608"/>
    <m/>
    <x v="11"/>
    <s v="106.Гадаадын мэргэжилтэн, ажилчны ажлын байрны төлбөр"/>
  </r>
  <r>
    <x v="1"/>
    <x v="1"/>
    <s v="Adj#0"/>
    <x v="8"/>
    <x v="0"/>
    <m/>
    <d v="2014-10-30T00:00:00"/>
    <s v="Хөдөлмөр эрхлэлтийн үйлчилгээ судалгаа,мэдээллийн үндэсний төв"/>
    <s v="Гадаадын ажилчны ажлын байрны төлбөрт-Work permit extension of Robert Feador "/>
    <n v="4608"/>
    <m/>
    <x v="11"/>
    <s v="106.Гадаадын мэргэжилтэн, ажилчны ажлын байрны төлбөр"/>
  </r>
  <r>
    <x v="1"/>
    <x v="1"/>
    <s v="Adj#0"/>
    <x v="8"/>
    <x v="0"/>
    <m/>
    <d v="2014-10-15T00:00:00"/>
    <s v="Хөдөлмөр эрхлэлтийн үйлчилгээ судалгаа,мэдээллийн үндэсний төв"/>
    <s v="Төлбөрийн буцаалт From Labor office for visa and sevice fee of Randy Sacatani"/>
    <n v="-1254.4000000000001"/>
    <s v="Төлбөрийн буцаалт From Labor office for visa and sevice fee of Randy Sacatani"/>
    <x v="11"/>
    <s v="106.Гадаадын мэргэжилтэн, ажилчны ажлын байрны төлбөр"/>
  </r>
  <r>
    <x v="0"/>
    <x v="1"/>
    <s v="Adj#1"/>
    <x v="8"/>
    <x v="0"/>
    <m/>
    <d v="2014-01-10T00:00:00"/>
    <s v="НДГ - Дөрвөлжин"/>
    <s v="ААН-ээс төлсөн ажилчдын НДШ ЭМДШ-SHI for December 2013"/>
    <n v="596.63195999999994"/>
    <s v="2013 оны төлбөр 2014 компанийн тайлангаархи дүнд оруулаагүй"/>
    <x v="4"/>
    <s v="108.Аж ахуйн нэгжээс төлсөн ажилчдын нийгмийн болон эрүүл мэндийн даатгалын шимтгэл "/>
  </r>
  <r>
    <x v="1"/>
    <x v="1"/>
    <s v="Adj#0"/>
    <x v="8"/>
    <x v="0"/>
    <m/>
    <d v="2014-02-28T00:00:00"/>
    <s v="НДГ - Дөрвөлжин"/>
    <s v="ААН-ээс төлсөн ажилчдын НДШ ЭМДШ-SHI for February 2014"/>
    <n v="52000"/>
    <m/>
    <x v="4"/>
    <s v="108.Аж ахуйн нэгжээс төлсөн ажилчдын нийгмийн болон эрүүл мэндийн даатгалын шимтгэл "/>
  </r>
  <r>
    <x v="1"/>
    <x v="1"/>
    <s v="Adj#0"/>
    <x v="8"/>
    <x v="0"/>
    <m/>
    <d v="2014-03-27T00:00:00"/>
    <s v="НДГ - Дөрвөлжин"/>
    <s v="ААН-ээс төлсөн ажилчдын НДШ ЭМДШ-SHI for March 2014"/>
    <n v="45000"/>
    <m/>
    <x v="4"/>
    <s v="108.Аж ахуйн нэгжээс төлсөн ажилчдын нийгмийн болон эрүүл мэндийн даатгалын шимтгэл "/>
  </r>
  <r>
    <x v="1"/>
    <x v="1"/>
    <s v="Adj#0"/>
    <x v="8"/>
    <x v="0"/>
    <m/>
    <d v="2014-04-28T00:00:00"/>
    <s v="НДГ - Дөрвөлжин"/>
    <s v="ААН-ээс төлсөн ажилчдын НДШ ЭМДШ-SHI for April 2014"/>
    <n v="28000"/>
    <m/>
    <x v="4"/>
    <s v="108.Аж ахуйн нэгжээс төлсөн ажилчдын нийгмийн болон эрүүл мэндийн даатгалын шимтгэл "/>
  </r>
  <r>
    <x v="1"/>
    <x v="1"/>
    <s v="Adj#0"/>
    <x v="8"/>
    <x v="0"/>
    <m/>
    <d v="2014-05-19T00:00:00"/>
    <s v="НДГ - Дөрвөлжин"/>
    <s v="ААН-ээс төлсөн ажилчдын НДШ ЭМДШ-SHI for May 2014"/>
    <n v="25000"/>
    <m/>
    <x v="4"/>
    <s v="108.Аж ахуйн нэгжээс төлсөн ажилчдын нийгмийн болон эрүүл мэндийн даатгалын шимтгэл "/>
  </r>
  <r>
    <x v="1"/>
    <x v="1"/>
    <s v="Adj#0"/>
    <x v="8"/>
    <x v="0"/>
    <m/>
    <d v="2014-06-27T00:00:00"/>
    <s v="НДГ - Дөрвөлжин"/>
    <s v="ААН-ээс төлсөн ажилчдын НДШ ЭМДШ-SHI for June 2014"/>
    <n v="40000"/>
    <m/>
    <x v="4"/>
    <s v="108.Аж ахуйн нэгжээс төлсөн ажилчдын нийгмийн болон эрүүл мэндийн даатгалын шимтгэл "/>
  </r>
  <r>
    <x v="1"/>
    <x v="1"/>
    <s v="Adj#0"/>
    <x v="8"/>
    <x v="0"/>
    <m/>
    <d v="2014-08-05T00:00:00"/>
    <s v="НДГ - Дөрвөлжин"/>
    <s v="ААН-ээс төлсөн ажилчдын НДШ ЭМДШ-SHI for July 2014"/>
    <n v="30000"/>
    <m/>
    <x v="4"/>
    <s v="108.Аж ахуйн нэгжээс төлсөн ажилчдын нийгмийн болон эрүүл мэндийн даатгалын шимтгэл "/>
  </r>
  <r>
    <x v="1"/>
    <x v="1"/>
    <s v="Adj#0"/>
    <x v="8"/>
    <x v="0"/>
    <m/>
    <d v="2014-09-24T00:00:00"/>
    <s v="НДГ - Дөрвөлжин"/>
    <s v="ААН-ээс төлсөн ажилчдын НДШ ЭМДШ-SHI for August 2014"/>
    <n v="50000"/>
    <m/>
    <x v="4"/>
    <s v="108.Аж ахуйн нэгжээс төлсөн ажилчдын нийгмийн болон эрүүл мэндийн даатгалын шимтгэл "/>
  </r>
  <r>
    <x v="1"/>
    <x v="1"/>
    <s v="Adj#0"/>
    <x v="8"/>
    <x v="0"/>
    <m/>
    <d v="2014-10-30T00:00:00"/>
    <s v="НДГ - Дөрвөлжин"/>
    <s v="ААН-ээс төлсөн ажилчдын НДШ ЭМДШ-SHI for October 2014"/>
    <n v="40000"/>
    <m/>
    <x v="4"/>
    <s v="108.Аж ахуйн нэгжээс төлсөн ажилчдын нийгмийн болон эрүүл мэндийн даатгалын шимтгэл "/>
  </r>
  <r>
    <x v="1"/>
    <x v="1"/>
    <s v="Adj#0"/>
    <x v="8"/>
    <x v="0"/>
    <m/>
    <d v="2014-12-22T00:00:00"/>
    <s v="НДГ - Дөрвөлжин"/>
    <s v="ААН-ээс төлсөн ажилчдын НДШ ЭМДШ-SHI for November 2014"/>
    <n v="80000"/>
    <m/>
    <x v="4"/>
    <s v="108.Аж ахуйн нэгжээс төлсөн ажилчдын нийгмийн болон эрүүл мэндийн даатгалын шимтгэл "/>
  </r>
  <r>
    <x v="1"/>
    <x v="1"/>
    <s v="Adj#0"/>
    <x v="8"/>
    <x v="0"/>
    <m/>
    <d v="2014-01-30T00:00:00"/>
    <s v="НДГ - Дөрвөлжин"/>
    <s v="ААН-ээс төлсөн ажилчдын НДШ ЭМДШ-SHI for Janaury 2014"/>
    <n v="52000"/>
    <m/>
    <x v="4"/>
    <s v="108.Аж ахуйн нэгжээс төлсөн ажилчдын нийгмийн болон эрүүл мэндийн даатгалын шимтгэл "/>
  </r>
  <r>
    <x v="1"/>
    <x v="1"/>
    <s v="Adj#0"/>
    <x v="8"/>
    <x v="0"/>
    <m/>
    <d v="2014-01-30T00:00:00"/>
    <s v="НДГ - Чингэлтэй дүүрэг"/>
    <s v="ААН-ээс төлсөн ажилчдын НДШ ЭМДШ-SHI for January 2014"/>
    <n v="152437.76199999999"/>
    <m/>
    <x v="4"/>
    <s v="108.Аж ахуйн нэгжээс төлсөн ажилчдын нийгмийн болон эрүүл мэндийн даатгалын шимтгэл "/>
  </r>
  <r>
    <x v="1"/>
    <x v="1"/>
    <s v="Adj#0"/>
    <x v="8"/>
    <x v="0"/>
    <m/>
    <d v="2014-02-28T00:00:00"/>
    <s v="НДГ - Чингэлтэй дүүрэг"/>
    <s v="ААН-ээс төлсөн ажилчдын НДШ ЭМДШ-SHI February 2014"/>
    <n v="174228.64499999999"/>
    <m/>
    <x v="4"/>
    <s v="108.Аж ахуйн нэгжээс төлсөн ажилчдын нийгмийн болон эрүүл мэндийн даатгалын шимтгэл "/>
  </r>
  <r>
    <x v="1"/>
    <x v="1"/>
    <s v="Adj#0"/>
    <x v="8"/>
    <x v="0"/>
    <m/>
    <d v="2014-03-27T00:00:00"/>
    <s v="НДГ - Чингэлтэй дүүрэг"/>
    <s v="ААН-ээс төлсөн ажилчдын НДШ ЭМДШ-SHI for March 2014"/>
    <n v="70000"/>
    <m/>
    <x v="4"/>
    <s v="108.Аж ахуйн нэгжээс төлсөн ажилчдын нийгмийн болон эрүүл мэндийн даатгалын шимтгэл "/>
  </r>
  <r>
    <x v="1"/>
    <x v="1"/>
    <s v="Adj#0"/>
    <x v="8"/>
    <x v="0"/>
    <m/>
    <d v="2014-04-28T00:00:00"/>
    <s v="НДГ - Чингэлтэй дүүрэг"/>
    <s v="ААН-ээс төлсөн ажилчдын НДШ ЭМДШ-SHI for April 2014"/>
    <n v="234964.94099999999"/>
    <m/>
    <x v="4"/>
    <s v="108.Аж ахуйн нэгжээс төлсөн ажилчдын нийгмийн болон эрүүл мэндийн даатгалын шимтгэл "/>
  </r>
  <r>
    <x v="1"/>
    <x v="1"/>
    <s v="Adj#0"/>
    <x v="8"/>
    <x v="0"/>
    <m/>
    <d v="2014-05-19T00:00:00"/>
    <s v="НДГ - Чингэлтэй дүүрэг"/>
    <s v="ААН-ээс төлсөн ажилчдын НДШ ЭМДШ-SHI for May 2014"/>
    <n v="126579.211"/>
    <m/>
    <x v="4"/>
    <s v="108.Аж ахуйн нэгжээс төлсөн ажилчдын нийгмийн болон эрүүл мэндийн даатгалын шимтгэл "/>
  </r>
  <r>
    <x v="1"/>
    <x v="1"/>
    <s v="Adj#0"/>
    <x v="8"/>
    <x v="0"/>
    <m/>
    <d v="2014-06-30T00:00:00"/>
    <s v="НДГ - Чингэлтэй дүүрэг"/>
    <s v="ААН-ээс төлсөн ажилчдын НДШ ЭМДШ-SHI for June 2014"/>
    <n v="134895.22500000001"/>
    <m/>
    <x v="4"/>
    <s v="108.Аж ахуйн нэгжээс төлсөн ажилчдын нийгмийн болон эрүүл мэндийн даатгалын шимтгэл "/>
  </r>
  <r>
    <x v="1"/>
    <x v="1"/>
    <s v="Adj#0"/>
    <x v="8"/>
    <x v="0"/>
    <m/>
    <d v="2014-08-29T00:00:00"/>
    <s v="НДГ - Чингэлтэй дүүрэг"/>
    <s v="ААН-ээс төлсөн ажилчдын НДШ ЭМДШ-SHI for July 2014"/>
    <n v="154760.372"/>
    <m/>
    <x v="4"/>
    <s v="108.Аж ахуйн нэгжээс төлсөн ажилчдын нийгмийн болон эрүүл мэндийн даатгалын шимтгэл "/>
  </r>
  <r>
    <x v="1"/>
    <x v="1"/>
    <s v="Adj#0"/>
    <x v="8"/>
    <x v="0"/>
    <m/>
    <d v="2014-09-30T00:00:00"/>
    <s v="НДГ - Чингэлтэй дүүрэг"/>
    <s v="ААН-ээс төлсөн ажилчдын НДШ ЭМДШ-SHI for Aug, Sep 2014"/>
    <n v="162562.99"/>
    <m/>
    <x v="4"/>
    <s v="108.Аж ахуйн нэгжээс төлсөн ажилчдын нийгмийн болон эрүүл мэндийн даатгалын шимтгэл "/>
  </r>
  <r>
    <x v="1"/>
    <x v="1"/>
    <s v="Adj#0"/>
    <x v="8"/>
    <x v="0"/>
    <m/>
    <d v="2014-10-30T00:00:00"/>
    <s v="НДГ - Чингэлтэй дүүрэг"/>
    <s v="ААН-ээс төлсөн ажилчдын НДШ ЭМДШ-SHI for October 2014"/>
    <n v="101379.83100000001"/>
    <m/>
    <x v="4"/>
    <s v="108.Аж ахуйн нэгжээс төлсөн ажилчдын нийгмийн болон эрүүл мэндийн даатгалын шимтгэл "/>
  </r>
  <r>
    <x v="1"/>
    <x v="1"/>
    <s v="Adj#0"/>
    <x v="8"/>
    <x v="0"/>
    <m/>
    <d v="2014-11-30T00:00:00"/>
    <s v="НДГ - Чингэлтэй дүүрэг"/>
    <s v="ААН-ээс төлсөн ажилчдын НДШ ЭМДШ-SHI for November 2014"/>
    <n v="51389.288"/>
    <m/>
    <x v="4"/>
    <s v="108.Аж ахуйн нэгжээс төлсөн ажилчдын нийгмийн болон эрүүл мэндийн даатгалын шимтгэл "/>
  </r>
  <r>
    <x v="1"/>
    <x v="1"/>
    <s v="Adj#0"/>
    <x v="8"/>
    <x v="0"/>
    <m/>
    <d v="2014-12-31T00:00:00"/>
    <s v="НДГ - Чингэлтэй дүүрэг"/>
    <s v="ААН-ээс төлсөн ажилчдын НДШ ЭМДШ-SHI for December 2014"/>
    <n v="176005.774"/>
    <m/>
    <x v="4"/>
    <s v="108.Аж ахуйн нэгжээс төлсөн ажилчдын нийгмийн болон эрүүл мэндийн даатгалын шимтгэл "/>
  </r>
  <r>
    <x v="1"/>
    <x v="1"/>
    <s v="Adj#0"/>
    <x v="8"/>
    <x v="0"/>
    <m/>
    <d v="2014-01-03T00:00:00"/>
    <s v="УБ дахь гаалийн газар"/>
    <s v="Гаалийн үйлчилгээний хураамж-Typing fee for i30001 from Lend Lease PO #17158"/>
    <n v="17.8"/>
    <m/>
    <x v="7"/>
    <s v="109.Гаалийн үйлчилгээний хураамж"/>
  </r>
  <r>
    <x v="1"/>
    <x v="1"/>
    <s v="Adj#0"/>
    <x v="8"/>
    <x v="0"/>
    <m/>
    <d v="2014-01-03T00:00:00"/>
    <s v="УБ дахь гаалийн газар"/>
    <s v="Гаалийн үйлчилгээний хураамж-Typing fee for i30002 from Lend Lease PO #17158"/>
    <n v="13"/>
    <m/>
    <x v="7"/>
    <s v="109.Гаалийн үйлчилгээний хураамж"/>
  </r>
  <r>
    <x v="1"/>
    <x v="1"/>
    <s v="Adj#0"/>
    <x v="8"/>
    <x v="0"/>
    <m/>
    <d v="2014-01-03T00:00:00"/>
    <s v="УБ дахь гаалийн газар"/>
    <s v="Гаалийн үйлчилгээний хураамж-Typing fee for i30003 from Lend Lease PO #17158"/>
    <n v="7"/>
    <m/>
    <x v="7"/>
    <s v="109.Гаалийн үйлчилгээний хураамж"/>
  </r>
  <r>
    <x v="1"/>
    <x v="1"/>
    <s v="Adj#0"/>
    <x v="8"/>
    <x v="0"/>
    <m/>
    <d v="2014-01-03T00:00:00"/>
    <s v="УБ дахь гаалийн газар"/>
    <s v="Гаалийн үйлчилгээний хураамж-Typing fee for i30004 from Lend Lease PO #17158"/>
    <n v="7"/>
    <m/>
    <x v="7"/>
    <s v="109.Гаалийн үйлчилгээний хураамж"/>
  </r>
  <r>
    <x v="1"/>
    <x v="1"/>
    <s v="Adj#0"/>
    <x v="8"/>
    <x v="0"/>
    <m/>
    <d v="2014-01-07T00:00:00"/>
    <s v="УБ дахь гаалийн газар"/>
    <s v="Гаалийн үйлчилгээний хураамж-Typing fee for i30024"/>
    <n v="21"/>
    <m/>
    <x v="7"/>
    <s v="109.Гаалийн үйлчилгээний хураамж"/>
  </r>
  <r>
    <x v="1"/>
    <x v="1"/>
    <s v="Adj#0"/>
    <x v="8"/>
    <x v="0"/>
    <m/>
    <d v="2014-01-09T00:00:00"/>
    <s v="УБ дахь гаалийн газар"/>
    <s v="Гаалийн үйлчилгээний хураамж-Typing fee for i30049 from Supply Allied of PO # 17546, 17494, 15462,15466, 15469"/>
    <n v="133"/>
    <m/>
    <x v="7"/>
    <s v="109.Гаалийн үйлчилгээний хураамж"/>
  </r>
  <r>
    <x v="1"/>
    <x v="1"/>
    <s v="Adj#0"/>
    <x v="8"/>
    <x v="0"/>
    <m/>
    <d v="2014-01-14T00:00:00"/>
    <s v="УБ дахь гаалийн газар"/>
    <s v="Гаалийн үйлчилгээний хураамж-Typing fee for i30081 from Erlian xinkai "/>
    <n v="14"/>
    <m/>
    <x v="7"/>
    <s v="109.Гаалийн үйлчилгээний хураамж"/>
  </r>
  <r>
    <x v="1"/>
    <x v="1"/>
    <s v="Adj#0"/>
    <x v="8"/>
    <x v="0"/>
    <m/>
    <d v="2014-01-15T00:00:00"/>
    <s v="УБ дахь гаалийн газар"/>
    <s v="Гаалийн үйлчилгээний хураамж-Typing fee for i30095 from Erlian xinkai  PO #100368"/>
    <n v="8.1999999999999993"/>
    <m/>
    <x v="7"/>
    <s v="109.Гаалийн үйлчилгээний хураамж"/>
  </r>
  <r>
    <x v="1"/>
    <x v="1"/>
    <s v="Adj#0"/>
    <x v="8"/>
    <x v="0"/>
    <m/>
    <d v="2014-01-17T00:00:00"/>
    <s v="УБ дахь гаалийн газар"/>
    <s v="Гаалийн үйлчилгээний хураамж-Typing fee for i30094, from Erlian Xinkai PO # 100368"/>
    <n v="41.8"/>
    <m/>
    <x v="7"/>
    <s v="109.Гаалийн үйлчилгээний хураамж"/>
  </r>
  <r>
    <x v="1"/>
    <x v="1"/>
    <s v="Adj#0"/>
    <x v="8"/>
    <x v="0"/>
    <m/>
    <d v="2014-01-20T00:00:00"/>
    <s v="УБ дахь гаалийн газар"/>
    <s v="Гаалийн үйлчилгээний хураамж-Typing fee for i30122 from Erlian Xinkai for PO #100398 "/>
    <n v="14"/>
    <m/>
    <x v="7"/>
    <s v="109.Гаалийн үйлчилгээний хураамж"/>
  </r>
  <r>
    <x v="1"/>
    <x v="1"/>
    <s v="Adj#0"/>
    <x v="8"/>
    <x v="0"/>
    <m/>
    <d v="2014-01-29T00:00:00"/>
    <s v="УБ дахь гаалийн газар"/>
    <s v="Гаалийн үйлчилгээний хураамж-Typing fee for i30153, from Erlian "/>
    <n v="29.8"/>
    <m/>
    <x v="7"/>
    <s v="109.Гаалийн үйлчилгээний хураамж"/>
  </r>
  <r>
    <x v="1"/>
    <x v="1"/>
    <s v="Adj#0"/>
    <x v="8"/>
    <x v="0"/>
    <m/>
    <d v="2014-02-06T00:00:00"/>
    <s v="УБ дахь гаалийн газар"/>
    <s v="Гаалийн үйлчилгээний хураамж-Typing fee for i30227 from Zhengzhou toper"/>
    <n v="11.8"/>
    <m/>
    <x v="7"/>
    <s v="109.Гаалийн үйлчилгээний хураамж"/>
  </r>
  <r>
    <x v="1"/>
    <x v="1"/>
    <s v="Adj#0"/>
    <x v="8"/>
    <x v="0"/>
    <m/>
    <d v="2014-02-12T00:00:00"/>
    <s v="УБ дахь гаалийн газар"/>
    <s v="Гаалийн үйлчилгээний хураамж-Typing fee i30170"/>
    <n v="34.6"/>
    <m/>
    <x v="7"/>
    <s v="109.Гаалийн үйлчилгээний хураамж"/>
  </r>
  <r>
    <x v="1"/>
    <x v="1"/>
    <s v="Adj#0"/>
    <x v="8"/>
    <x v="0"/>
    <m/>
    <d v="2014-02-12T00:00:00"/>
    <s v="УБ дахь гаалийн газар"/>
    <s v="Гаалийн үйлчилгээний хураамж-Typing fee i30171"/>
    <n v="10.6"/>
    <m/>
    <x v="7"/>
    <s v="109.Гаалийн үйлчилгээний хураамж"/>
  </r>
  <r>
    <x v="1"/>
    <x v="1"/>
    <s v="Adj#0"/>
    <x v="8"/>
    <x v="0"/>
    <m/>
    <d v="2014-02-12T00:00:00"/>
    <s v="УБ дахь гаалийн газар"/>
    <s v="Гаалийн үйлчилгээний хураамж-Typing fee for i30172"/>
    <n v="21"/>
    <m/>
    <x v="7"/>
    <s v="109.Гаалийн үйлчилгээний хураамж"/>
  </r>
  <r>
    <x v="1"/>
    <x v="1"/>
    <s v="Adj#0"/>
    <x v="8"/>
    <x v="0"/>
    <m/>
    <d v="2014-02-18T00:00:00"/>
    <s v="УБ дахь гаалийн газар"/>
    <s v="Гаалийн үйлчилгээний хураамж-Typing fee for i30165 from System air for heating system "/>
    <n v="22.2"/>
    <m/>
    <x v="7"/>
    <s v="109.Гаалийн үйлчилгээний хураамж"/>
  </r>
  <r>
    <x v="1"/>
    <x v="1"/>
    <s v="Adj#0"/>
    <x v="8"/>
    <x v="0"/>
    <m/>
    <d v="2014-02-26T00:00:00"/>
    <s v="УБ дахь гаалийн газар"/>
    <s v="Гаалийн үйлчилгээний хураамж-Typing fee for i30206, from SPX International Ltd "/>
    <n v="7"/>
    <m/>
    <x v="7"/>
    <s v="109.Гаалийн үйлчилгээний хураамж"/>
  </r>
  <r>
    <x v="1"/>
    <x v="1"/>
    <s v="Adj#0"/>
    <x v="8"/>
    <x v="0"/>
    <m/>
    <d v="2014-03-04T00:00:00"/>
    <s v="УБ дахь гаалийн газар"/>
    <s v="Гаалийн үйлчилгээний хураамж-Typing fee for i30223 from Trio china "/>
    <n v="10.6"/>
    <m/>
    <x v="7"/>
    <s v="109.Гаалийн үйлчилгээний хураамж"/>
  </r>
  <r>
    <x v="1"/>
    <x v="1"/>
    <s v="Adj#0"/>
    <x v="8"/>
    <x v="0"/>
    <m/>
    <d v="2014-03-05T00:00:00"/>
    <s v="УБ дахь гаалийн газар"/>
    <s v="Гаалийн үйлчилгээний хураамж-Typing fee i30224"/>
    <n v="15.4"/>
    <m/>
    <x v="7"/>
    <s v="109.Гаалийн үйлчилгээний хураамж"/>
  </r>
  <r>
    <x v="1"/>
    <x v="1"/>
    <s v="Adj#0"/>
    <x v="8"/>
    <x v="0"/>
    <m/>
    <d v="2014-03-12T00:00:00"/>
    <s v="УБ дахь гаалийн газар"/>
    <s v="Гаалийн үйлчилгээний хураамж-Typing fee i30253"/>
    <n v="8.1999999999999993"/>
    <m/>
    <x v="7"/>
    <s v="109.Гаалийн үйлчилгээний хураамж"/>
  </r>
  <r>
    <x v="1"/>
    <x v="1"/>
    <s v="Adj#0"/>
    <x v="8"/>
    <x v="0"/>
    <m/>
    <d v="2014-03-14T00:00:00"/>
    <s v="УБ дахь гаалийн газар"/>
    <s v="Гаалийн үйлчилгээний хураамж-Typing fee i30268"/>
    <n v="13"/>
    <m/>
    <x v="7"/>
    <s v="109.Гаалийн үйлчилгээний хураамж"/>
  </r>
  <r>
    <x v="1"/>
    <x v="1"/>
    <s v="Adj#0"/>
    <x v="8"/>
    <x v="0"/>
    <m/>
    <d v="2014-03-21T00:00:00"/>
    <s v="УБ дахь гаалийн газар"/>
    <s v="Гаалийн үйлчилгээний хураамж-Typing fee for i30272 from Zheijiang Double Arrow "/>
    <n v="7"/>
    <m/>
    <x v="7"/>
    <s v="109.Гаалийн үйлчилгээний хураамж"/>
  </r>
  <r>
    <x v="1"/>
    <x v="1"/>
    <s v="Adj#0"/>
    <x v="8"/>
    <x v="0"/>
    <m/>
    <d v="2014-04-01T00:00:00"/>
    <s v="УБ дахь гаалийн газар"/>
    <s v="Гаалийн үйлчилгээний хураамж-Typing fee for I30321 from Wanli "/>
    <n v="26.2"/>
    <m/>
    <x v="7"/>
    <s v="109.Гаалийн үйлчилгээний хураамж"/>
  </r>
  <r>
    <x v="1"/>
    <x v="1"/>
    <s v="Adj#0"/>
    <x v="8"/>
    <x v="0"/>
    <m/>
    <d v="2014-04-01T00:00:00"/>
    <s v="УБ дахь гаалийн газар"/>
    <s v="Гаалийн үйлчилгээний хураамж-Typing fee for i30324, from Erlian for pump motor"/>
    <n v="8.1999999999999993"/>
    <m/>
    <x v="7"/>
    <s v="109.Гаалийн үйлчилгээний хураамж"/>
  </r>
  <r>
    <x v="1"/>
    <x v="1"/>
    <s v="Adj#0"/>
    <x v="8"/>
    <x v="0"/>
    <m/>
    <d v="2014-04-03T00:00:00"/>
    <s v="УБ дахь гаалийн газар"/>
    <s v="Гаалийн үйлчилгээний хураамж-Typing fee i30318"/>
    <n v="23.8"/>
    <m/>
    <x v="7"/>
    <s v="109.Гаалийн үйлчилгээний хураамж"/>
  </r>
  <r>
    <x v="1"/>
    <x v="1"/>
    <s v="Adj#0"/>
    <x v="8"/>
    <x v="0"/>
    <m/>
    <d v="2014-04-08T00:00:00"/>
    <s v="УБ дахь гаалийн газар"/>
    <s v="Гаалийн үйлчилгээний хураамж-Typing fee for i30341"/>
    <n v="11.8"/>
    <m/>
    <x v="7"/>
    <s v="109.Гаалийн үйлчилгээний хураамж"/>
  </r>
  <r>
    <x v="1"/>
    <x v="1"/>
    <s v="Adj#0"/>
    <x v="8"/>
    <x v="0"/>
    <m/>
    <d v="2014-04-08T00:00:00"/>
    <s v="УБ дахь гаалийн газар"/>
    <s v="Гаалийн үйлчилгээний хураамж-Typing fee for i30344"/>
    <n v="14"/>
    <m/>
    <x v="7"/>
    <s v="109.Гаалийн үйлчилгээний хураамж"/>
  </r>
  <r>
    <x v="1"/>
    <x v="1"/>
    <s v="Adj#0"/>
    <x v="8"/>
    <x v="0"/>
    <m/>
    <d v="2014-04-22T00:00:00"/>
    <s v="УБ дахь гаалийн газар"/>
    <s v="Гаалийн үйлчилгээний хураамж-Typing fee for i30402"/>
    <n v="9.4"/>
    <m/>
    <x v="7"/>
    <s v="109.Гаалийн үйлчилгээний хураамж"/>
  </r>
  <r>
    <x v="1"/>
    <x v="1"/>
    <s v="Adj#0"/>
    <x v="8"/>
    <x v="0"/>
    <m/>
    <d v="2014-04-30T00:00:00"/>
    <s v="УБ дахь гаалийн газар"/>
    <s v="Гаалийн үйлчилгээний хураамж-Typing fee for i30418"/>
    <n v="8.1999999999999993"/>
    <m/>
    <x v="7"/>
    <s v="109.Гаалийн үйлчилгээний хураамж"/>
  </r>
  <r>
    <x v="1"/>
    <x v="1"/>
    <s v="Adj#0"/>
    <x v="8"/>
    <x v="0"/>
    <m/>
    <d v="2014-05-02T00:00:00"/>
    <s v="УБ дахь гаалийн газар"/>
    <s v="Гаалийн үйлчилгээний хураамж-Typing fee i30440"/>
    <n v="9.4"/>
    <m/>
    <x v="7"/>
    <s v="109.Гаалийн үйлчилгээний хураамж"/>
  </r>
  <r>
    <x v="1"/>
    <x v="1"/>
    <s v="Adj#0"/>
    <x v="8"/>
    <x v="0"/>
    <m/>
    <d v="2014-05-06T00:00:00"/>
    <s v="УБ дахь гаалийн газар"/>
    <s v="Гаалийн үйлчилгээний хураамж-Typing fee i30458"/>
    <n v="7"/>
    <m/>
    <x v="7"/>
    <s v="109.Гаалийн үйлчилгээний хураамж"/>
  </r>
  <r>
    <x v="1"/>
    <x v="1"/>
    <s v="Adj#0"/>
    <x v="8"/>
    <x v="0"/>
    <m/>
    <d v="2014-05-12T00:00:00"/>
    <s v="УБ дахь гаалийн газар"/>
    <s v="Гаалийн үйлчилгээний хураамж-Typing fee i30490"/>
    <n v="13"/>
    <m/>
    <x v="7"/>
    <s v="109.Гаалийн үйлчилгээний хураамж"/>
  </r>
  <r>
    <x v="1"/>
    <x v="1"/>
    <s v="Adj#0"/>
    <x v="8"/>
    <x v="0"/>
    <m/>
    <d v="2014-05-23T00:00:00"/>
    <s v="УБ дахь гаалийн газар"/>
    <s v="Гаалийн үйлчилгээний хураамж-Typing fee for i30545"/>
    <n v="33.4"/>
    <m/>
    <x v="7"/>
    <s v="109.Гаалийн үйлчилгээний хураамж"/>
  </r>
  <r>
    <x v="1"/>
    <x v="1"/>
    <s v="Adj#0"/>
    <x v="8"/>
    <x v="0"/>
    <m/>
    <d v="2014-06-06T00:00:00"/>
    <s v="Гаалийн Ерөнхий газар"/>
    <s v="Гаалийн үйлчилгээний хураамж-Typing fee for i30001"/>
    <n v="29.8"/>
    <m/>
    <x v="7"/>
    <s v="109.Гаалийн үйлчилгээний хураамж"/>
  </r>
  <r>
    <x v="1"/>
    <x v="1"/>
    <s v="Adj#0"/>
    <x v="8"/>
    <x v="0"/>
    <m/>
    <d v="2014-06-06T00:00:00"/>
    <s v="Гаалийн Ерөнхий газар"/>
    <s v="Гаалийн үйлчилгээний хураамж-Typing fee for i30002"/>
    <n v="21.4"/>
    <m/>
    <x v="7"/>
    <s v="109.Гаалийн үйлчилгээний хураамж"/>
  </r>
  <r>
    <x v="1"/>
    <x v="1"/>
    <s v="Adj#0"/>
    <x v="8"/>
    <x v="0"/>
    <m/>
    <d v="2014-06-04T00:00:00"/>
    <s v="УБ дахь гаалийн газар"/>
    <s v="Гаалийн үйлчилгээний хураамж-Typing fee i30608"/>
    <n v="7"/>
    <m/>
    <x v="7"/>
    <s v="109.Гаалийн үйлчилгээний хураамж"/>
  </r>
  <r>
    <x v="1"/>
    <x v="1"/>
    <s v="Adj#0"/>
    <x v="8"/>
    <x v="0"/>
    <m/>
    <d v="2014-06-12T00:00:00"/>
    <s v="УБ дахь гаалийн газар"/>
    <s v="Гаалийн үйлчилгээний хураамж-Typing fee for i30649, from Erlian Xinkai"/>
    <n v="9.4"/>
    <m/>
    <x v="7"/>
    <s v="109.Гаалийн үйлчилгээний хураамж"/>
  </r>
  <r>
    <x v="1"/>
    <x v="1"/>
    <s v="Adj#0"/>
    <x v="8"/>
    <x v="0"/>
    <m/>
    <d v="2014-06-18T00:00:00"/>
    <s v="УБ дахь гаалийн газар"/>
    <s v="Гаалийн үйлчилгээний хураамж-Typing fee for i30466"/>
    <n v="11.8"/>
    <m/>
    <x v="7"/>
    <s v="109.Гаалийн үйлчилгээний хураамж"/>
  </r>
  <r>
    <x v="1"/>
    <x v="1"/>
    <s v="Adj#0"/>
    <x v="8"/>
    <x v="0"/>
    <m/>
    <d v="2014-06-18T00:00:00"/>
    <s v="УБ дахь гаалийн газар"/>
    <s v="Гаалийн үйлчилгээний хураамж-Typing fee i30702"/>
    <n v="8.1999999999999993"/>
    <m/>
    <x v="7"/>
    <s v="109.Гаалийн үйлчилгээний хураамж"/>
  </r>
  <r>
    <x v="1"/>
    <x v="1"/>
    <s v="Adj#0"/>
    <x v="8"/>
    <x v="0"/>
    <m/>
    <d v="2014-07-03T00:00:00"/>
    <s v="УБ дахь гаалийн газар"/>
    <s v="Гаалийн үйлчилгээний хураамж-Typing fee i30747"/>
    <n v="8.1999999999999993"/>
    <m/>
    <x v="7"/>
    <s v="109.Гаалийн үйлчилгээний хураамж"/>
  </r>
  <r>
    <x v="1"/>
    <x v="1"/>
    <s v="Adj#0"/>
    <x v="8"/>
    <x v="0"/>
    <m/>
    <d v="2014-07-03T00:00:00"/>
    <s v="УБ дахь гаалийн газар"/>
    <s v="Гаалийн үйлчилгээний хураамж-Typing fee i30743"/>
    <n v="9.4"/>
    <m/>
    <x v="7"/>
    <s v="109.Гаалийн үйлчилгээний хураамж"/>
  </r>
  <r>
    <x v="1"/>
    <x v="1"/>
    <s v="Adj#0"/>
    <x v="8"/>
    <x v="0"/>
    <m/>
    <d v="2014-07-21T00:00:00"/>
    <s v="УБ дахь гаалийн газар"/>
    <s v="Гаалийн үйлчилгээний хураамж-Typing fee for i30853"/>
    <n v="9.4"/>
    <m/>
    <x v="7"/>
    <s v="109.Гаалийн үйлчилгээний хураамж"/>
  </r>
  <r>
    <x v="1"/>
    <x v="1"/>
    <s v="Adj#0"/>
    <x v="8"/>
    <x v="0"/>
    <m/>
    <d v="2014-07-30T00:00:00"/>
    <s v="УБ дахь гаалийн газар"/>
    <s v="Гаалийн үйлчилгээний хураамж-Typing fee i30944"/>
    <n v="9.4"/>
    <m/>
    <x v="7"/>
    <s v="109.Гаалийн үйлчилгээний хураамж"/>
  </r>
  <r>
    <x v="1"/>
    <x v="1"/>
    <s v="Adj#0"/>
    <x v="8"/>
    <x v="0"/>
    <m/>
    <d v="2014-07-30T00:00:00"/>
    <s v="УБ дахь гаалийн газар"/>
    <s v="Гаалийн үйлчилгээний хураамж-Typing fee for i30977"/>
    <n v="7"/>
    <m/>
    <x v="7"/>
    <s v="109.Гаалийн үйлчилгээний хураамж"/>
  </r>
  <r>
    <x v="1"/>
    <x v="1"/>
    <s v="Adj#0"/>
    <x v="8"/>
    <x v="0"/>
    <m/>
    <d v="2014-07-30T00:00:00"/>
    <s v="УБ дахь гаалийн газар"/>
    <s v="Гаалийн үйлчилгээний хураамж-Typing fee for i30976"/>
    <n v="15.4"/>
    <m/>
    <x v="7"/>
    <s v="109.Гаалийн үйлчилгээний хураамж"/>
  </r>
  <r>
    <x v="1"/>
    <x v="1"/>
    <s v="Adj#0"/>
    <x v="8"/>
    <x v="0"/>
    <m/>
    <d v="2014-08-06T00:00:00"/>
    <s v="УБ дахь гаалийн газар"/>
    <s v="Гаалийн үйлчилгээний хураамж-Typing fee for i31018"/>
    <n v="11.8"/>
    <m/>
    <x v="7"/>
    <s v="109.Гаалийн үйлчилгээний хураамж"/>
  </r>
  <r>
    <x v="1"/>
    <x v="1"/>
    <s v="Adj#0"/>
    <x v="8"/>
    <x v="0"/>
    <m/>
    <d v="2014-08-13T00:00:00"/>
    <s v="УБ дахь гаалийн газар"/>
    <s v="Гаалийн үйлчилгээний хураамж-Typing fee i31059  and i31058"/>
    <n v="23.6"/>
    <m/>
    <x v="7"/>
    <s v="109.Гаалийн үйлчилгээний хураамж"/>
  </r>
  <r>
    <x v="1"/>
    <x v="1"/>
    <s v="Adj#0"/>
    <x v="8"/>
    <x v="0"/>
    <m/>
    <d v="2014-08-14T00:00:00"/>
    <s v="УБ дахь гаалийн газар"/>
    <s v="Гаалийн үйлчилгээний хураамж-Typing fee i31073"/>
    <n v="9.4"/>
    <m/>
    <x v="7"/>
    <s v="109.Гаалийн үйлчилгээний хураамж"/>
  </r>
  <r>
    <x v="1"/>
    <x v="1"/>
    <s v="Adj#0"/>
    <x v="8"/>
    <x v="0"/>
    <m/>
    <d v="2014-08-27T00:00:00"/>
    <s v="УБ дахь гаалийн газар"/>
    <s v="Гаалийн үйлчилгээний хураамж-Typing fee for 31114"/>
    <n v="9.4"/>
    <m/>
    <x v="7"/>
    <s v="109.Гаалийн үйлчилгээний хураамж"/>
  </r>
  <r>
    <x v="1"/>
    <x v="1"/>
    <s v="Adj#0"/>
    <x v="8"/>
    <x v="0"/>
    <m/>
    <d v="2014-08-27T00:00:00"/>
    <s v="УБ дахь гаалийн газар"/>
    <s v="Гаалийн үйлчилгээний хураамж-Typing fee for 31120"/>
    <n v="10.6"/>
    <m/>
    <x v="7"/>
    <s v="109.Гаалийн үйлчилгээний хураамж"/>
  </r>
  <r>
    <x v="1"/>
    <x v="1"/>
    <s v="Adj#0"/>
    <x v="8"/>
    <x v="0"/>
    <m/>
    <d v="2014-08-28T00:00:00"/>
    <s v="УБ дахь гаалийн газар"/>
    <s v="Гаалийн үйлчилгээний хураамж-Typing fee for 31119"/>
    <n v="9.4"/>
    <m/>
    <x v="7"/>
    <s v="109.Гаалийн үйлчилгээний хураамж"/>
  </r>
  <r>
    <x v="1"/>
    <x v="1"/>
    <s v="Adj#0"/>
    <x v="8"/>
    <x v="0"/>
    <m/>
    <d v="2014-09-01T00:00:00"/>
    <s v="УБ дахь гаалийн газар"/>
    <s v="Гаалийн үйлчилгээний хураамж-Typing fee i31149"/>
    <n v="9.4"/>
    <m/>
    <x v="7"/>
    <s v="109.Гаалийн үйлчилгээний хураамж"/>
  </r>
  <r>
    <x v="1"/>
    <x v="1"/>
    <s v="Adj#0"/>
    <x v="8"/>
    <x v="0"/>
    <m/>
    <d v="2014-09-04T00:00:00"/>
    <s v="УБ дахь гаалийн газар"/>
    <s v="Гаалийн үйлчилгээний хураамж-Typing fee for i31182"/>
    <n v="9.4"/>
    <m/>
    <x v="7"/>
    <s v="109.Гаалийн үйлчилгээний хураамж"/>
  </r>
  <r>
    <x v="1"/>
    <x v="1"/>
    <s v="Adj#0"/>
    <x v="8"/>
    <x v="0"/>
    <m/>
    <d v="2014-09-09T00:00:00"/>
    <s v="УБ дахь гаалийн газар"/>
    <s v="Гаалийн үйлчилгээний хураамж-Typing fee for i31194"/>
    <n v="23.8"/>
    <m/>
    <x v="7"/>
    <s v="109.Гаалийн үйлчилгээний хураамж"/>
  </r>
  <r>
    <x v="1"/>
    <x v="1"/>
    <s v="Adj#0"/>
    <x v="8"/>
    <x v="0"/>
    <m/>
    <d v="2014-09-11T00:00:00"/>
    <s v="УБ дахь гаалийн газар"/>
    <s v="Гаалийн үйлчилгээний хураамж-Typing fee for i31198"/>
    <n v="8.1999999999999993"/>
    <m/>
    <x v="7"/>
    <s v="109.Гаалийн үйлчилгээний хураамж"/>
  </r>
  <r>
    <x v="1"/>
    <x v="1"/>
    <s v="Adj#0"/>
    <x v="8"/>
    <x v="0"/>
    <m/>
    <d v="2014-09-17T00:00:00"/>
    <s v="УБ дахь гаалийн газар"/>
    <s v="Гаалийн үйлчилгээний хураамж-Typing fee for i31228"/>
    <n v="8.1999999999999993"/>
    <m/>
    <x v="7"/>
    <s v="109.Гаалийн үйлчилгээний хураамж"/>
  </r>
  <r>
    <x v="1"/>
    <x v="1"/>
    <s v="Adj#0"/>
    <x v="8"/>
    <x v="0"/>
    <m/>
    <d v="2014-09-19T00:00:00"/>
    <s v="УБ дахь гаалийн газар"/>
    <s v="Гаалийн үйлчилгээний хураамж-Typing fee for i31249"/>
    <n v="10.6"/>
    <m/>
    <x v="7"/>
    <s v="109.Гаалийн үйлчилгээний хураамж"/>
  </r>
  <r>
    <x v="1"/>
    <x v="1"/>
    <s v="Adj#0"/>
    <x v="8"/>
    <x v="0"/>
    <m/>
    <d v="2014-09-24T00:00:00"/>
    <s v="УБ дахь гаалийн газар"/>
    <s v="Гаалийн үйлчилгээний хураамж-Typing fee for i31275"/>
    <n v="9.4"/>
    <m/>
    <x v="7"/>
    <s v="109.Гаалийн үйлчилгээний хураамж"/>
  </r>
  <r>
    <x v="1"/>
    <x v="1"/>
    <s v="Adj#0"/>
    <x v="8"/>
    <x v="0"/>
    <m/>
    <d v="2014-09-26T00:00:00"/>
    <s v="УБ дахь гаалийн газар"/>
    <s v="Гаалийн үйлчилгээний хураамж-Typing fee for i31289"/>
    <n v="21"/>
    <m/>
    <x v="7"/>
    <s v="109.Гаалийн үйлчилгээний хураамж"/>
  </r>
  <r>
    <x v="1"/>
    <x v="1"/>
    <s v="Adj#0"/>
    <x v="8"/>
    <x v="0"/>
    <m/>
    <d v="2014-09-04T00:00:00"/>
    <s v="УБ дахь гаалийн газар"/>
    <s v="Гаалийн үйлчилгээний хураамж-Typing fee for i31193"/>
    <n v="8.1999999999999993"/>
    <m/>
    <x v="7"/>
    <s v="109.Гаалийн үйлчилгээний хураамж"/>
  </r>
  <r>
    <x v="1"/>
    <x v="1"/>
    <s v="Adj#0"/>
    <x v="8"/>
    <x v="0"/>
    <m/>
    <d v="2014-10-01T00:00:00"/>
    <s v="УБ дахь гаалийн газар"/>
    <s v="Гаалийн үйлчилгээний хураамж-Typing fee for i31309"/>
    <n v="7"/>
    <m/>
    <x v="7"/>
    <s v="109.Гаалийн үйлчилгээний хураамж"/>
  </r>
  <r>
    <x v="1"/>
    <x v="1"/>
    <s v="Adj#0"/>
    <x v="8"/>
    <x v="0"/>
    <m/>
    <d v="2014-10-06T00:00:00"/>
    <s v="УБ дахь гаалийн газар"/>
    <s v="Гаалийн үйлчилгээний хураамж-Typing fee for i31319"/>
    <n v="8.1999999999999993"/>
    <m/>
    <x v="7"/>
    <s v="109.Гаалийн үйлчилгээний хураамж"/>
  </r>
  <r>
    <x v="1"/>
    <x v="1"/>
    <s v="Adj#0"/>
    <x v="8"/>
    <x v="0"/>
    <m/>
    <d v="2014-11-04T00:00:00"/>
    <s v="УБ дахь гаалийн газар"/>
    <s v="Гаалийн үйлчилгээний хураамж-Typing fee for i31442"/>
    <n v="13"/>
    <m/>
    <x v="7"/>
    <s v="109.Гаалийн үйлчилгээний хураамж"/>
  </r>
  <r>
    <x v="1"/>
    <x v="1"/>
    <s v="Adj#0"/>
    <x v="8"/>
    <x v="0"/>
    <m/>
    <d v="2014-11-05T00:00:00"/>
    <s v="УБ дахь гаалийн газар"/>
    <s v="Гаалийн үйлчилгээний хураамж-Typing fee for i31454"/>
    <n v="8.1999999999999993"/>
    <m/>
    <x v="7"/>
    <s v="109.Гаалийн үйлчилгээний хураамж"/>
  </r>
  <r>
    <x v="1"/>
    <x v="1"/>
    <s v="Adj#0"/>
    <x v="8"/>
    <x v="0"/>
    <m/>
    <d v="2014-11-11T00:00:00"/>
    <s v="УБ дахь гаалийн газар"/>
    <s v="Гаалийн үйлчилгээний хураамж-Typing fee for i31478"/>
    <n v="7"/>
    <m/>
    <x v="7"/>
    <s v="109.Гаалийн үйлчилгээний хураамж"/>
  </r>
  <r>
    <x v="1"/>
    <x v="1"/>
    <s v="Adj#0"/>
    <x v="8"/>
    <x v="0"/>
    <m/>
    <d v="2014-11-11T00:00:00"/>
    <s v="УБ дахь гаалийн газар"/>
    <s v="Гаалийн үйлчилгээний хураамж-Typing fee for i31477"/>
    <n v="9.4"/>
    <m/>
    <x v="7"/>
    <s v="109.Гаалийн үйлчилгээний хураамж"/>
  </r>
  <r>
    <x v="1"/>
    <x v="1"/>
    <s v="Adj#0"/>
    <x v="8"/>
    <x v="0"/>
    <m/>
    <d v="2014-11-18T00:00:00"/>
    <s v="УБ дахь гаалийн газар"/>
    <s v="Гаалийн үйлчилгээний хураамж-Typing fee for i31510"/>
    <n v="7"/>
    <m/>
    <x v="7"/>
    <s v="109.Гаалийн үйлчилгээний хураамж"/>
  </r>
  <r>
    <x v="1"/>
    <x v="1"/>
    <s v="Adj#0"/>
    <x v="8"/>
    <x v="0"/>
    <m/>
    <d v="2014-12-26T00:00:00"/>
    <s v="УБ дахь гаалийн газар"/>
    <s v="Гаалийн үйлчилгээний хураамж-Typing fee for i31681"/>
    <n v="7"/>
    <m/>
    <x v="7"/>
    <s v="109.Гаалийн үйлчилгээний хураамж"/>
  </r>
  <r>
    <x v="1"/>
    <x v="1"/>
    <s v="Adj#0"/>
    <x v="8"/>
    <x v="0"/>
    <m/>
    <d v="2014-12-03T00:00:00"/>
    <s v="УБ дахь гаалийн газар"/>
    <s v="Гаалийн үйлчилгээний хураамж-Typing fee for i31547"/>
    <n v="8.1999999999999993"/>
    <m/>
    <x v="7"/>
    <s v="109.Гаалийн үйлчилгээний хураамж"/>
  </r>
  <r>
    <x v="1"/>
    <x v="1"/>
    <s v="Adj#0"/>
    <x v="8"/>
    <x v="0"/>
    <m/>
    <d v="2014-12-10T00:00:00"/>
    <s v="УБ дахь гаалийн газар"/>
    <s v="Гаалийн үйлчилгээний хураамж-Typing fee for i31334"/>
    <n v="8.1999999999999993"/>
    <m/>
    <x v="7"/>
    <s v="109.Гаалийн үйлчилгээний хураамж"/>
  </r>
  <r>
    <x v="1"/>
    <x v="1"/>
    <s v="Adj#0"/>
    <x v="8"/>
    <x v="0"/>
    <m/>
    <d v="2014-12-16T00:00:00"/>
    <s v="УБ дахь гаалийн газар"/>
    <s v="Гаалийн үйлчилгээний хураамж-Typing fee i31616 "/>
    <n v="9.4"/>
    <m/>
    <x v="7"/>
    <s v="109.Гаалийн үйлчилгээний хураамж"/>
  </r>
  <r>
    <x v="1"/>
    <x v="1"/>
    <s v="Adj#0"/>
    <x v="8"/>
    <x v="0"/>
    <m/>
    <d v="2014-12-18T00:00:00"/>
    <s v="УБ дахь гаалийн газар"/>
    <s v="Гаалийн үйлчилгээний хураамж-Typing fe  for i31636"/>
    <n v="8.1999999999999993"/>
    <m/>
    <x v="7"/>
    <s v="109.Гаалийн үйлчилгээний хураамж"/>
  </r>
  <r>
    <x v="1"/>
    <x v="1"/>
    <s v="Adj#0"/>
    <x v="8"/>
    <x v="0"/>
    <m/>
    <d v="2014-12-24T00:00:00"/>
    <s v="УБ дахь гаалийн газар"/>
    <s v="Гаалийн үйлчилгээний хураамж-Typing fee for i31657"/>
    <n v="8.1999999999999993"/>
    <m/>
    <x v="7"/>
    <s v="109.Гаалийн үйлчилгээний хураамж"/>
  </r>
  <r>
    <x v="1"/>
    <x v="1"/>
    <s v="Adj#0"/>
    <x v="8"/>
    <x v="0"/>
    <m/>
    <d v="2014-12-24T00:00:00"/>
    <s v="УБ дахь гаалийн газар"/>
    <s v="Гаалийн үйлчилгээний хураамж-Typing fee for i31649"/>
    <n v="23.8"/>
    <m/>
    <x v="7"/>
    <s v="109.Гаалийн үйлчилгээний хураамж"/>
  </r>
  <r>
    <x v="1"/>
    <x v="1"/>
    <s v="Adj#0"/>
    <x v="8"/>
    <x v="0"/>
    <m/>
    <d v="2014-12-24T00:00:00"/>
    <s v="УБ дахь гаалийн газар"/>
    <s v="Гаалийн үйлчилгээний хураамж-Typing fee for i31656"/>
    <n v="7"/>
    <m/>
    <x v="7"/>
    <s v="109.Гаалийн үйлчилгээний хураамж"/>
  </r>
  <r>
    <x v="1"/>
    <x v="1"/>
    <s v="Adj#0"/>
    <x v="8"/>
    <x v="0"/>
    <m/>
    <d v="2014-01-16T00:00:00"/>
    <s v="Буянт Ухаа дахь гаалийн газар"/>
    <s v="Гаалийн үйлчилгээний хураамж-Typing fee for i30056 from Erlian Xinkai of PO #100913"/>
    <n v="7"/>
    <m/>
    <x v="7"/>
    <s v="109.Гаалийн үйлчилгээний хураамж"/>
  </r>
  <r>
    <x v="1"/>
    <x v="1"/>
    <s v="Adj#0"/>
    <x v="8"/>
    <x v="0"/>
    <m/>
    <d v="2014-01-17T00:00:00"/>
    <s v="Буянт Ухаа дахь гаалийн газар"/>
    <s v="Гаалийн үйлчилгээний хураамж-Typing fee for i30060 PO #101345, from Erlian Xinkai "/>
    <n v="7"/>
    <m/>
    <x v="7"/>
    <s v="109.Гаалийн үйлчилгээний хураамж"/>
  </r>
  <r>
    <x v="1"/>
    <x v="1"/>
    <s v="Adj#0"/>
    <x v="8"/>
    <x v="0"/>
    <m/>
    <d v="2014-01-28T00:00:00"/>
    <s v="Буянт Ухаа дахь гаалийн газар"/>
    <s v="Гаалийн үйлчилгээний хураамж-Typing fee for i30005 for heater from Erlian"/>
    <n v="8.1999999999999993"/>
    <m/>
    <x v="7"/>
    <s v="109.Гаалийн үйлчилгээний хураамж"/>
  </r>
  <r>
    <x v="1"/>
    <x v="1"/>
    <s v="Adj#0"/>
    <x v="8"/>
    <x v="0"/>
    <m/>
    <d v="2014-02-05T00:00:00"/>
    <s v="Буянт Ухаа дахь гаалийн газар"/>
    <s v="Гаалийн үйлчилгээний хураамж-Typing fee for i30191 from the Valve "/>
    <n v="40.6"/>
    <m/>
    <x v="7"/>
    <s v="109.Гаалийн үйлчилгээний хураамж"/>
  </r>
  <r>
    <x v="1"/>
    <x v="1"/>
    <s v="Adj#0"/>
    <x v="8"/>
    <x v="0"/>
    <m/>
    <d v="2014-02-18T00:00:00"/>
    <s v="Буянт Ухаа дахь гаалийн газар"/>
    <s v="Гаалийн үйлчилгээний хураамж-Typing fee for i30011, from Kingston Bridge "/>
    <n v="15.4"/>
    <m/>
    <x v="7"/>
    <s v="109.Гаалийн үйлчилгээний хураамж"/>
  </r>
  <r>
    <x v="1"/>
    <x v="1"/>
    <s v="Adj#0"/>
    <x v="8"/>
    <x v="0"/>
    <m/>
    <d v="2014-04-09T00:00:00"/>
    <s v="Буянт Ухаа дахь гаалийн газар"/>
    <s v="Гаалийн үйлчилгээний хураамж-Typing fee for i30030"/>
    <n v="8.1999999999999993"/>
    <m/>
    <x v="7"/>
    <s v="109.Гаалийн үйлчилгээний хураамж"/>
  </r>
  <r>
    <x v="1"/>
    <x v="1"/>
    <s v="Adj#0"/>
    <x v="8"/>
    <x v="0"/>
    <m/>
    <d v="2014-04-16T00:00:00"/>
    <s v="Буянт Ухаа дахь гаалийн газар"/>
    <s v="Гаалийн үйлчилгээний хураамж-Typing fee for i30156"/>
    <n v="19"/>
    <m/>
    <x v="7"/>
    <s v="109.Гаалийн үйлчилгээний хураамж"/>
  </r>
  <r>
    <x v="1"/>
    <x v="1"/>
    <s v="Adj#0"/>
    <x v="8"/>
    <x v="0"/>
    <m/>
    <d v="2014-04-22T00:00:00"/>
    <s v="Буянт Ухаа дахь гаалийн газар"/>
    <s v="Гаалийн үйлчилгээний хураамж-Typing fee for i30163"/>
    <n v="13"/>
    <m/>
    <x v="7"/>
    <s v="109.Гаалийн үйлчилгээний хураамж"/>
  </r>
  <r>
    <x v="1"/>
    <x v="1"/>
    <s v="Adj#0"/>
    <x v="8"/>
    <x v="0"/>
    <m/>
    <d v="2014-04-24T00:00:00"/>
    <s v="Буянт Ухаа дахь гаалийн газар"/>
    <s v="Гаалийн үйлчилгээний хураамж-Typing fee i30038"/>
    <n v="17.8"/>
    <m/>
    <x v="7"/>
    <s v="109.Гаалийн үйлчилгээний хураамж"/>
  </r>
  <r>
    <x v="1"/>
    <x v="1"/>
    <s v="Adj#0"/>
    <x v="8"/>
    <x v="0"/>
    <m/>
    <d v="2014-05-19T00:00:00"/>
    <s v="Буянт Ухаа дахь гаалийн газар"/>
    <s v="Гаалийн үйлчилгээний хураамж-Typing fee for i30046"/>
    <n v="9.4"/>
    <m/>
    <x v="7"/>
    <s v="109.Гаалийн үйлчилгээний хураамж"/>
  </r>
  <r>
    <x v="1"/>
    <x v="1"/>
    <s v="Adj#0"/>
    <x v="8"/>
    <x v="0"/>
    <m/>
    <d v="2014-05-27T00:00:00"/>
    <s v="Буянт Ухаа дахь гаалийн газар"/>
    <s v="Гаалийн үйлчилгээний хураамж-Typing fee for i30046"/>
    <n v="9.4"/>
    <m/>
    <x v="7"/>
    <s v="109.Гаалийн үйлчилгээний хураамж"/>
  </r>
  <r>
    <x v="1"/>
    <x v="1"/>
    <s v="Adj#0"/>
    <x v="8"/>
    <x v="0"/>
    <m/>
    <d v="2014-07-09T00:00:00"/>
    <s v="Буянт Ухаа дахь гаалийн газар"/>
    <s v="Гаалийн үйлчилгээний хураамж-Typing fee i30080"/>
    <n v="15.4"/>
    <m/>
    <x v="7"/>
    <s v="109.Гаалийн үйлчилгээний хураамж"/>
  </r>
  <r>
    <x v="1"/>
    <x v="1"/>
    <s v="Adj#0"/>
    <x v="8"/>
    <x v="0"/>
    <m/>
    <d v="2014-08-20T00:00:00"/>
    <s v="Буянт Ухаа дахь гаалийн газар"/>
    <s v="Гаалийн үйлчилгээний хураамж-Typing fee"/>
    <n v="35.799999999999997"/>
    <m/>
    <x v="7"/>
    <s v="109.Гаалийн үйлчилгээний хураамж"/>
  </r>
  <r>
    <x v="1"/>
    <x v="1"/>
    <s v="Adj#0"/>
    <x v="8"/>
    <x v="0"/>
    <m/>
    <d v="2014-10-21T00:00:00"/>
    <s v="Буянт Ухаа дахь гаалийн газар"/>
    <s v="Гаалийн үйлчилгээний хураамж-Typing fee for i30466"/>
    <n v="7"/>
    <m/>
    <x v="7"/>
    <s v="109.Гаалийн үйлчилгээний хураамж"/>
  </r>
  <r>
    <x v="1"/>
    <x v="1"/>
    <s v="Adj#0"/>
    <x v="8"/>
    <x v="0"/>
    <m/>
    <d v="2014-11-14T00:00:00"/>
    <s v="Буянт Ухаа дахь гаалийн газар"/>
    <s v="Гаалийн үйлчилгээний хураамж-Typing fee for i30517"/>
    <n v="22.6"/>
    <m/>
    <x v="7"/>
    <s v="109.Гаалийн үйлчилгээний хураамж"/>
  </r>
  <r>
    <x v="1"/>
    <x v="1"/>
    <s v="Adj#0"/>
    <x v="8"/>
    <x v="0"/>
    <m/>
    <d v="2014-11-20T00:00:00"/>
    <s v="Буянт Ухаа дахь гаалийн газар"/>
    <s v="Гаалийн үйлчилгээний хураамж-Typing fee i30527"/>
    <n v="28.6"/>
    <m/>
    <x v="7"/>
    <s v="109.Гаалийн үйлчилгээний хураамж"/>
  </r>
  <r>
    <x v="1"/>
    <x v="1"/>
    <s v="Adj#0"/>
    <x v="8"/>
    <x v="0"/>
    <m/>
    <d v="2014-01-08T00:00:00"/>
    <s v="Ди Эйч Эл гэйтвэй ХХК"/>
    <s v="Гаалийн үйлчилгээний хураамж-Typing fee for PO #100571 from Supply allied"/>
    <n v="7"/>
    <m/>
    <x v="7"/>
    <s v="109.Гаалийн үйлчилгээний хураамж"/>
  </r>
  <r>
    <x v="1"/>
    <x v="1"/>
    <s v="Adj#0"/>
    <x v="8"/>
    <x v="0"/>
    <m/>
    <d v="2014-01-16T00:00:00"/>
    <s v="Ди Эйч Эл гэйтвэй ХХК"/>
    <s v="Гаалийн үйлчилгээний хураамж-Typing fee for PO #101049 from Masaba Equipment i40843"/>
    <n v="14.2"/>
    <m/>
    <x v="7"/>
    <s v="109.Гаалийн үйлчилгээний хураамж"/>
  </r>
  <r>
    <x v="1"/>
    <x v="1"/>
    <s v="Adj#0"/>
    <x v="8"/>
    <x v="0"/>
    <m/>
    <d v="2014-01-16T00:00:00"/>
    <s v="Ди Эйч Эл гэйтвэй ХХК"/>
    <s v="Гаалийн үйлчилгээний хураамж-Typing fee for  i41038 PO #100912 from Supply Allied "/>
    <n v="7"/>
    <m/>
    <x v="7"/>
    <s v="109.Гаалийн үйлчилгээний хураамж"/>
  </r>
  <r>
    <x v="1"/>
    <x v="1"/>
    <s v="Adj#0"/>
    <x v="8"/>
    <x v="0"/>
    <m/>
    <d v="2014-01-17T00:00:00"/>
    <s v="Ди Эйч Эл гэйтвэй ХХК"/>
    <s v="Гаалийн үйлчилгээний хураамж-Typing fee for  PO # 101366 from Independent laboratory"/>
    <n v="7"/>
    <m/>
    <x v="7"/>
    <s v="109.Гаалийн үйлчилгээний хураамж"/>
  </r>
  <r>
    <x v="1"/>
    <x v="1"/>
    <s v="Adj#0"/>
    <x v="8"/>
    <x v="0"/>
    <m/>
    <d v="2014-02-20T00:00:00"/>
    <s v="Ди Эйч Эл гэйтвэй ХХК"/>
    <s v="Гаалийн үйлчилгээний хураамж-Typing fee for i30637,i30766 PO#101502, 101469,  i30961 from SAS"/>
    <n v="7"/>
    <m/>
    <x v="7"/>
    <s v="109.Гаалийн үйлчилгээний хураамж"/>
  </r>
  <r>
    <x v="1"/>
    <x v="1"/>
    <s v="Adj#0"/>
    <x v="8"/>
    <x v="0"/>
    <m/>
    <d v="2014-02-20T00:00:00"/>
    <s v="Ди Эйч Эл гэйтвэй ХХК"/>
    <s v="Гаалийн үйлчилгээний хураамж-Typing fee for i30637,i30766 PO#101502, 101469,  i30961 from SAS"/>
    <n v="7"/>
    <m/>
    <x v="7"/>
    <s v="109.Гаалийн үйлчилгээний хураамж"/>
  </r>
  <r>
    <x v="1"/>
    <x v="1"/>
    <s v="Adj#0"/>
    <x v="8"/>
    <x v="0"/>
    <m/>
    <d v="2014-02-20T00:00:00"/>
    <s v="Ди Эйч Эл гэйтвэй ХХК"/>
    <s v="Гаалийн үйлчилгээний хураамж-Typing fee for i30637,i30766 PO#101502, 101469,  i30961 from SAS"/>
    <n v="8.1999999999999993"/>
    <m/>
    <x v="7"/>
    <s v="109.Гаалийн үйлчилгээний хураамж"/>
  </r>
  <r>
    <x v="1"/>
    <x v="1"/>
    <s v="Adj#0"/>
    <x v="8"/>
    <x v="0"/>
    <m/>
    <d v="2014-02-20T00:00:00"/>
    <s v="Ди Эйч Эл гэйтвэй ХХК"/>
    <s v="Гаалийн үйлчилгээний хураамж-Typing fee for i30637,i30766 PO#101502, 101469,  i30961 from SAS"/>
    <n v="9.4"/>
    <m/>
    <x v="7"/>
    <s v="109.Гаалийн үйлчилгээний хураамж"/>
  </r>
  <r>
    <x v="1"/>
    <x v="1"/>
    <s v="Adj#0"/>
    <x v="8"/>
    <x v="0"/>
    <m/>
    <d v="2014-03-18T00:00:00"/>
    <s v="Ди Эйч Эл гэйтвэй ХХК"/>
    <s v="Гаалийн үйлчилгээний хураамж-Typing fee for i30903"/>
    <n v="9.4"/>
    <m/>
    <x v="7"/>
    <s v="109.Гаалийн үйлчилгээний хураамж"/>
  </r>
  <r>
    <x v="1"/>
    <x v="1"/>
    <s v="Adj#0"/>
    <x v="8"/>
    <x v="0"/>
    <m/>
    <d v="2014-03-18T00:00:00"/>
    <s v="Ди Эйч Эл гэйтвэй ХХК"/>
    <s v="Гаалийн үйлчилгээний хураамж-Typing fee for i30903"/>
    <n v="10.6"/>
    <m/>
    <x v="7"/>
    <s v="109.Гаалийн үйлчилгээний хураамж"/>
  </r>
  <r>
    <x v="1"/>
    <x v="1"/>
    <s v="Adj#0"/>
    <x v="8"/>
    <x v="0"/>
    <m/>
    <d v="2014-03-20T00:00:00"/>
    <s v="Ди Эйч Эл гэйтвэй ХХК"/>
    <s v="Гаалийн үйлчилгээний хураамж-Typing fee for i31088"/>
    <n v="9.4"/>
    <m/>
    <x v="7"/>
    <s v="109.Гаалийн үйлчилгээний хураамж"/>
  </r>
  <r>
    <x v="1"/>
    <x v="1"/>
    <s v="Adj#0"/>
    <x v="8"/>
    <x v="0"/>
    <m/>
    <d v="2014-03-20T00:00:00"/>
    <s v="Ди Эйч Эл гэйтвэй ХХК"/>
    <s v="Гаалийн үйлчилгээний хураамж-Typing fee for i31793"/>
    <n v="7"/>
    <m/>
    <x v="7"/>
    <s v="109.Гаалийн үйлчилгээний хураамж"/>
  </r>
  <r>
    <x v="1"/>
    <x v="1"/>
    <s v="Adj#0"/>
    <x v="8"/>
    <x v="0"/>
    <m/>
    <d v="2014-04-25T00:00:00"/>
    <s v="Ди Эйч Эл гэйтвэй ХХК"/>
    <s v="Гаалийн үйлчилгээний хураамж-Typing fee for "/>
    <n v="7"/>
    <m/>
    <x v="7"/>
    <s v="109.Гаалийн үйлчилгээний хураамж"/>
  </r>
  <r>
    <x v="1"/>
    <x v="1"/>
    <s v="Adj#0"/>
    <x v="8"/>
    <x v="0"/>
    <m/>
    <d v="2014-05-26T00:00:00"/>
    <s v="Ди Эйч Эл гэйтвэй ХХК"/>
    <s v="Гаалийн үйлчилгээний хураамж-Typing fee for i34742"/>
    <n v="9.4"/>
    <m/>
    <x v="7"/>
    <s v="109.Гаалийн үйлчилгээний хураамж"/>
  </r>
  <r>
    <x v="1"/>
    <x v="1"/>
    <s v="Adj#0"/>
    <x v="8"/>
    <x v="0"/>
    <m/>
    <d v="2014-09-24T00:00:00"/>
    <s v="Ди Эйч Эл гэйтвэй ХХК"/>
    <s v="Гаалийн үйлчилгээний хураамж-Typing fee for "/>
    <n v="7"/>
    <m/>
    <x v="7"/>
    <s v="109.Гаалийн үйлчилгээний хураамж"/>
  </r>
  <r>
    <x v="1"/>
    <x v="1"/>
    <s v="Adj#0"/>
    <x v="8"/>
    <x v="0"/>
    <m/>
    <d v="2014-09-24T00:00:00"/>
    <s v="Ди Эйч Эл гэйтвэй ХХК"/>
    <s v="Гаалийн үйлчилгээний хураамж-Typing fee for "/>
    <n v="8.1999999999999993"/>
    <m/>
    <x v="7"/>
    <s v="109.Гаалийн үйлчилгээний хураамж"/>
  </r>
  <r>
    <x v="1"/>
    <x v="1"/>
    <s v="Adj#0"/>
    <x v="8"/>
    <x v="0"/>
    <m/>
    <d v="2014-09-24T00:00:00"/>
    <s v="Ди Эйч Эл гэйтвэй ХХК"/>
    <s v="Гаалийн үйлчилгээний хураамж-Typing fee for "/>
    <n v="7"/>
    <m/>
    <x v="7"/>
    <s v="109.Гаалийн үйлчилгээний хураамж"/>
  </r>
  <r>
    <x v="1"/>
    <x v="1"/>
    <s v="Adj#0"/>
    <x v="8"/>
    <x v="0"/>
    <m/>
    <d v="2014-09-24T00:00:00"/>
    <s v="Ди Эйч Эл гэйтвэй ХХК"/>
    <s v="Гаалийн үйлчилгээний хураамж-Typing fee for i31494"/>
    <n v="8.1999999999999993"/>
    <m/>
    <x v="7"/>
    <s v="109.Гаалийн үйлчилгээний хураамж"/>
  </r>
  <r>
    <x v="1"/>
    <x v="1"/>
    <s v="Adj#0"/>
    <x v="8"/>
    <x v="0"/>
    <m/>
    <d v="2014-09-24T00:00:00"/>
    <s v="Ди Эйч Эл гэйтвэй ХХК"/>
    <s v="Гаалийн үйлчилгээний хураамж-Typing fee for "/>
    <n v="7"/>
    <m/>
    <x v="7"/>
    <s v="109.Гаалийн үйлчилгээний хураамж"/>
  </r>
  <r>
    <x v="1"/>
    <x v="1"/>
    <s v="Adj#0"/>
    <x v="8"/>
    <x v="0"/>
    <m/>
    <d v="2014-09-24T00:00:00"/>
    <s v="Ди Эйч Эл гэйтвэй ХХК"/>
    <s v="Гаалийн үйлчилгээний хураамж-Typing fee for i37537"/>
    <n v="7"/>
    <m/>
    <x v="7"/>
    <s v="109.Гаалийн үйлчилгээний хураамж"/>
  </r>
  <r>
    <x v="1"/>
    <x v="1"/>
    <s v="Adj#0"/>
    <x v="8"/>
    <x v="0"/>
    <m/>
    <d v="2014-12-10T00:00:00"/>
    <s v="Ди Эйч Эл гэйтвэй ХХК"/>
    <s v="Гаалийн үйлчилгээний хураамж-Typing fee for   i39365"/>
    <n v="7"/>
    <m/>
    <x v="7"/>
    <s v="109.Гаалийн үйлчилгээний хураамж"/>
  </r>
  <r>
    <x v="1"/>
    <x v="1"/>
    <s v="Adj#0"/>
    <x v="8"/>
    <x v="0"/>
    <m/>
    <d v="2014-12-10T00:00:00"/>
    <s v="Ди Эйч Эл гэйтвэй ХХК"/>
    <s v="Гаалийн үйлчилгээний хураамж-Typing fee for  i39366"/>
    <n v="7"/>
    <m/>
    <x v="7"/>
    <s v="109.Гаалийн үйлчилгээний хураамж"/>
  </r>
  <r>
    <x v="1"/>
    <x v="1"/>
    <s v="Adj#0"/>
    <x v="8"/>
    <x v="0"/>
    <m/>
    <d v="2014-11-06T00:00:00"/>
    <s v="Улс хоорондын шуудан илгээмж дэхь гаалийн газар"/>
    <s v="Гаалийн үйлчилгээний хураамж-Typing fee for i31347"/>
    <n v="7"/>
    <m/>
    <x v="7"/>
    <s v="109.Гаалийн үйлчилгээний хураамж"/>
  </r>
  <r>
    <x v="1"/>
    <x v="1"/>
    <s v="Adj#0"/>
    <x v="8"/>
    <x v="0"/>
    <m/>
    <d v="2014-12-31T00:00:00"/>
    <s v="Гаалийн Ерөнхий газар"/>
    <s v="Гаалийн үйлчилгээний хураамж-Typing fee for i30014"/>
    <n v="7"/>
    <m/>
    <x v="7"/>
    <s v="109.Гаалийн үйлчилгээний хураамж"/>
  </r>
  <r>
    <x v="1"/>
    <x v="1"/>
    <s v="Adj#0"/>
    <x v="8"/>
    <x v="0"/>
    <m/>
    <d v="2014-12-31T00:00:00"/>
    <s v="Гаалийн Ерөнхий газар"/>
    <s v="Гаалийн үйлчилгээний хураамж-Typing fee for i30011"/>
    <n v="7"/>
    <m/>
    <x v="7"/>
    <s v="109.Гаалийн үйлчилгээний хураамж"/>
  </r>
  <r>
    <x v="1"/>
    <x v="1"/>
    <s v="Adj#0"/>
    <x v="8"/>
    <x v="0"/>
    <m/>
    <d v="2014-12-31T00:00:00"/>
    <s v="Гаалийн Ерөнхий газар"/>
    <s v="Гаалийн үйлчилгээний хураамж-Typing fee for i30013"/>
    <n v="7"/>
    <m/>
    <x v="7"/>
    <s v="109.Гаалийн үйлчилгээний хураамж"/>
  </r>
  <r>
    <x v="1"/>
    <x v="1"/>
    <s v="Adj#0"/>
    <x v="8"/>
    <x v="0"/>
    <m/>
    <d v="2014-12-31T00:00:00"/>
    <s v="Гаалийн Ерөнхий газар"/>
    <s v="Гаалийн үйлчилгээний хураамж-Typing fee for i30012"/>
    <n v="7"/>
    <m/>
    <x v="7"/>
    <s v="109.Гаалийн үйлчилгээний хураамж"/>
  </r>
  <r>
    <x v="1"/>
    <x v="1"/>
    <s v="Adj#0"/>
    <x v="8"/>
    <x v="0"/>
    <m/>
    <d v="2014-09-23T00:00:00"/>
    <s v="Монгол Экспресс ХХК"/>
    <s v="Гаалийн үйлчилгээний хураамж-Typing fee for i30718"/>
    <n v="7"/>
    <m/>
    <x v="7"/>
    <s v="109.Гаалийн үйлчилгээний хураамж"/>
  </r>
  <r>
    <x v="1"/>
    <x v="1"/>
    <s v="Adj#0"/>
    <x v="8"/>
    <x v="0"/>
    <m/>
    <d v="2014-08-15T00:00:00"/>
    <s v="Монгол Экспресс ХХК"/>
    <s v="Гаалийн үйлчилгээний хураамж-Typing fee forship#096 and 097"/>
    <n v="7"/>
    <m/>
    <x v="7"/>
    <s v="109.Гаалийн үйлчилгээний хураамж"/>
  </r>
  <r>
    <x v="1"/>
    <x v="1"/>
    <s v="Adj#0"/>
    <x v="8"/>
    <x v="0"/>
    <m/>
    <d v="2014-12-17T00:00:00"/>
    <s v="Замын Үүд дэхь гаалийн газар"/>
    <s v="Гаалийн үйлчилгээний хураамж-Typing fee i31528 from Erlian for RGCL "/>
    <n v="28"/>
    <m/>
    <x v="7"/>
    <s v="109.Гаалийн үйлчилгээний хураамж"/>
  </r>
  <r>
    <x v="1"/>
    <x v="1"/>
    <s v="Adj#0"/>
    <x v="8"/>
    <x v="0"/>
    <m/>
    <d v="2014-01-07T00:00:00"/>
    <s v="Замын Үүд дэхь гаалийн газар"/>
    <s v="Гаалийн үйлчилгээний хураамж-Typing fee for i30047"/>
    <n v="8.1999999999999993"/>
    <m/>
    <x v="7"/>
    <s v="109.Гаалийн үйлчилгээний хураамж"/>
  </r>
  <r>
    <x v="1"/>
    <x v="1"/>
    <s v="Adj#0"/>
    <x v="8"/>
    <x v="0"/>
    <m/>
    <d v="2014-07-30T00:00:00"/>
    <s v="Замын Үүд дэхь гаалийн газар"/>
    <s v="Гаалийн үйлчилгээний хураамж-Typing fee for i33777"/>
    <n v="21"/>
    <m/>
    <x v="7"/>
    <s v="109.Гаалийн үйлчилгээний хураамж"/>
  </r>
  <r>
    <x v="1"/>
    <x v="1"/>
    <s v="Adj#0"/>
    <x v="8"/>
    <x v="0"/>
    <m/>
    <d v="2014-11-27T00:00:00"/>
    <s v="Замын Үүд дэхь гаалийн газар"/>
    <s v="Гаалийн үйлчилгээний хураамж-Typing fee for i31484 from Erlian for GCL"/>
    <n v="7"/>
    <m/>
    <x v="7"/>
    <s v="109.Гаалийн үйлчилгээний хураамж"/>
  </r>
  <r>
    <x v="1"/>
    <x v="1"/>
    <s v="Adj#0"/>
    <x v="8"/>
    <x v="0"/>
    <m/>
    <d v="2014-11-27T00:00:00"/>
    <s v="Замын Үүд дэхь гаалийн газар"/>
    <s v="Гаалийн үйлчилгээний хураамж-Typing fee for i31485 from Erlian for Geonet"/>
    <n v="7"/>
    <m/>
    <x v="7"/>
    <s v="109.Гаалийн үйлчилгээний хураамж"/>
  </r>
  <r>
    <x v="1"/>
    <x v="1"/>
    <s v="Adj#0"/>
    <x v="8"/>
    <x v="0"/>
    <m/>
    <d v="2014-01-03T00:00:00"/>
    <s v="Завхан аймгийн Дөрвөлжин сумын ЗДТГ"/>
    <s v="Торгууль"/>
    <n v="500"/>
    <s v="Payment of Baruun Bor tolgoi rehabilitation penalty"/>
    <x v="12"/>
    <s v="114.Торгууль, хураамж"/>
  </r>
  <r>
    <x v="1"/>
    <x v="1"/>
    <s v="Adj#0"/>
    <x v="8"/>
    <x v="0"/>
    <m/>
    <d v="2014-03-13T00:00:00"/>
    <s v="Завхан аймгийн Мэргэжлийн хяналтын газар"/>
    <s v="Торгууль"/>
    <n v="3000"/>
    <m/>
    <x v="12"/>
    <s v="114.Торгууль, хураамж"/>
  </r>
  <r>
    <x v="1"/>
    <x v="1"/>
    <s v="Adj#0"/>
    <x v="8"/>
    <x v="0"/>
    <m/>
    <d v="2014-01-16T00:00:00"/>
    <s v="Завхан аймгийн Дөрвөлжин сумын ЗДТГ"/>
    <s v="Хайрга ашигласны төлбөрт "/>
    <n v="3087"/>
    <m/>
    <x v="19"/>
    <s v="201.Түгээмэл тархацтай ашигт малтмалын нөөц ашигласны төлбөр"/>
  </r>
  <r>
    <x v="1"/>
    <x v="1"/>
    <s v="Adj#0"/>
    <x v="8"/>
    <x v="0"/>
    <m/>
    <d v="2014-01-16T00:00:00"/>
    <s v="Завхан аймгийн Дөрвөлжин сумын ЗДТГ"/>
    <s v="Ус ашигласны төлбөр 2013-11 сар "/>
    <n v="1969.4259999999999"/>
    <m/>
    <x v="15"/>
    <s v="202.Ус ашигласны төлбөр"/>
  </r>
  <r>
    <x v="1"/>
    <x v="1"/>
    <s v="Adj#0"/>
    <x v="8"/>
    <x v="0"/>
    <m/>
    <d v="2014-01-16T00:00:00"/>
    <s v="Завхан аймгийн Дөрвөлжин сумын ЗДТГ"/>
    <s v="Ус ашигласны төлбөр 2013-12 сар"/>
    <n v="2024.18"/>
    <m/>
    <x v="15"/>
    <s v="202.Ус ашигласны төлбөр"/>
  </r>
  <r>
    <x v="1"/>
    <x v="1"/>
    <s v="Adj#0"/>
    <x v="8"/>
    <x v="0"/>
    <m/>
    <d v="2014-01-16T00:00:00"/>
    <s v="Завхан аймгийн Эрдэнэхайрхан сумын ЗДТГ"/>
    <s v="Ус ашигласны төлбөр 2013-12 сар"/>
    <n v="2024.18"/>
    <m/>
    <x v="15"/>
    <s v="202.Ус ашигласны төлбөр"/>
  </r>
  <r>
    <x v="1"/>
    <x v="1"/>
    <s v="Adj#0"/>
    <x v="8"/>
    <x v="0"/>
    <m/>
    <d v="2014-01-16T00:00:00"/>
    <s v="Завхан аймгийн Дөрвөлжин сумын ЗДТГ"/>
    <s v="Ус ашигласны төлбөр 2013-10 сар"/>
    <n v="3755.4679999999998"/>
    <m/>
    <x v="15"/>
    <s v="202.Ус ашигласны төлбөр"/>
  </r>
  <r>
    <x v="1"/>
    <x v="1"/>
    <s v="Adj#0"/>
    <x v="8"/>
    <x v="0"/>
    <m/>
    <d v="2014-02-28T00:00:00"/>
    <s v="Завхан аймгийн Эрдэнэхайрхан сумын ЗДТГ"/>
    <s v="Ус ашигласны төлбөр 2014-01 сар"/>
    <n v="2172.4520000000002"/>
    <m/>
    <x v="15"/>
    <s v="202.Ус ашигласны төлбөр"/>
  </r>
  <r>
    <x v="1"/>
    <x v="1"/>
    <s v="Adj#0"/>
    <x v="8"/>
    <x v="0"/>
    <m/>
    <d v="2014-03-12T00:00:00"/>
    <s v="Завхан аймгийн Дөрвөлжин сумын ЗДТГ"/>
    <s v="Ус ашигласны төлбөр 2014-01 сар"/>
    <n v="2448.3110000000001"/>
    <m/>
    <x v="15"/>
    <s v="202.Ус ашигласны төлбөр"/>
  </r>
  <r>
    <x v="1"/>
    <x v="1"/>
    <s v="Adj#0"/>
    <x v="8"/>
    <x v="0"/>
    <m/>
    <d v="2014-03-24T00:00:00"/>
    <s v="Завхан аймгийн Эрдэнэхайрхан сумын ЗДТГ"/>
    <s v="Ус ашигласны төлбөр 2014-02 сар"/>
    <n v="2271.011"/>
    <m/>
    <x v="15"/>
    <s v="202.Ус ашигласны төлбөр"/>
  </r>
  <r>
    <x v="1"/>
    <x v="1"/>
    <s v="Adj#0"/>
    <x v="8"/>
    <x v="0"/>
    <m/>
    <d v="2014-03-24T00:00:00"/>
    <s v="Завхан аймгийн Дөрвөлжин сумын ЗДТГ"/>
    <s v="Ус ашигласны төлбөр 2014-02 сар"/>
    <n v="2662.1149999999998"/>
    <m/>
    <x v="15"/>
    <s v="202.Ус ашигласны төлбөр"/>
  </r>
  <r>
    <x v="1"/>
    <x v="1"/>
    <s v="Adj#0"/>
    <x v="8"/>
    <x v="0"/>
    <m/>
    <d v="2014-05-02T00:00:00"/>
    <s v="Завхан аймгийн Дөрвөлжин сумын ЗДТГ"/>
    <s v="Ус ашигласны төлбөр 2014-03 сар"/>
    <n v="1633.0764799999999"/>
    <m/>
    <x v="15"/>
    <s v="202.Ус ашигласны төлбөр"/>
  </r>
  <r>
    <x v="1"/>
    <x v="1"/>
    <s v="Adj#0"/>
    <x v="8"/>
    <x v="0"/>
    <m/>
    <d v="2014-05-02T00:00:00"/>
    <s v="Завхан аймгийн Эрдэнэхайрхан сумын ЗДТГ"/>
    <s v="Ус ашигласны төлбөр 2014-03 сар"/>
    <n v="4096.6840000000002"/>
    <m/>
    <x v="15"/>
    <s v="202.Ус ашигласны төлбөр"/>
  </r>
  <r>
    <x v="1"/>
    <x v="1"/>
    <s v="Adj#0"/>
    <x v="8"/>
    <x v="0"/>
    <m/>
    <d v="2014-05-12T00:00:00"/>
    <s v="ZavkhanMandal governor"/>
    <s v="Ус ашигласны төлбөр 2014-03 сар"/>
    <n v="741.36"/>
    <m/>
    <x v="15"/>
    <s v="202.Ус ашигласны төлбөр"/>
  </r>
  <r>
    <x v="1"/>
    <x v="1"/>
    <s v="Adj#0"/>
    <x v="8"/>
    <x v="0"/>
    <m/>
    <d v="2014-05-19T00:00:00"/>
    <s v="Завхан аймгийн Дөрвөлжин сумын ЗДТГ"/>
    <s v="Ус ашигласны төлбөр 2014-04 сар"/>
    <n v="1965.08"/>
    <m/>
    <x v="15"/>
    <s v="202.Ус ашигласны төлбөр"/>
  </r>
  <r>
    <x v="1"/>
    <x v="1"/>
    <s v="Adj#0"/>
    <x v="8"/>
    <x v="0"/>
    <m/>
    <d v="2014-05-19T00:00:00"/>
    <s v="Завхан аймгийн Эрдэнэхайрхан сумын ЗДТГ"/>
    <s v="Ус ашигласны төлбөр 2014-04 сар"/>
    <n v="3813.2640000000001"/>
    <m/>
    <x v="15"/>
    <s v="202.Ус ашигласны төлбөр"/>
  </r>
  <r>
    <x v="1"/>
    <x v="1"/>
    <s v="Adj#0"/>
    <x v="8"/>
    <x v="0"/>
    <m/>
    <d v="2014-05-26T00:00:00"/>
    <s v="Завхан аймгийн Завханмандал сумын ЗДТГ"/>
    <s v="Ус ашигласны төлбөр 2014-04 сар"/>
    <n v="1112.039"/>
    <m/>
    <x v="15"/>
    <s v="202.Ус ашигласны төлбөр"/>
  </r>
  <r>
    <x v="1"/>
    <x v="1"/>
    <s v="Adj#0"/>
    <x v="8"/>
    <x v="0"/>
    <m/>
    <d v="2014-07-03T00:00:00"/>
    <s v="Завхан аймгийн Завханмандал сумын ЗДТГ"/>
    <s v="Ус ашигласны төлбөр 2014-05 сар"/>
    <n v="877.81100000000004"/>
    <m/>
    <x v="15"/>
    <s v="202.Ус ашигласны төлбөр"/>
  </r>
  <r>
    <x v="1"/>
    <x v="1"/>
    <s v="Adj#0"/>
    <x v="8"/>
    <x v="0"/>
    <m/>
    <d v="2014-07-03T00:00:00"/>
    <s v="Завхан аймгийн Дөрвөлжин сумын ЗДТГ"/>
    <s v="Ус ашигласны төлбөр 2014-05 сар"/>
    <n v="1690.4380000000001"/>
    <m/>
    <x v="15"/>
    <s v="202.Ус ашигласны төлбөр"/>
  </r>
  <r>
    <x v="1"/>
    <x v="1"/>
    <s v="Adj#0"/>
    <x v="8"/>
    <x v="0"/>
    <m/>
    <d v="2014-07-03T00:00:00"/>
    <s v="Завхан аймгийн Эрдэнэхайрхан сумын ЗДТГ"/>
    <s v="Ус ашигласны төлбөр 2014-05 сар"/>
    <n v="3818.0439999999999"/>
    <m/>
    <x v="15"/>
    <s v="202.Ус ашигласны төлбөр"/>
  </r>
  <r>
    <x v="1"/>
    <x v="1"/>
    <s v="Adj#0"/>
    <x v="8"/>
    <x v="0"/>
    <m/>
    <d v="2014-07-30T00:00:00"/>
    <s v="Завхан аймгийн Эрдэнэхайрхан сумын ЗДТГ"/>
    <s v="Ус ашигласны төлбөр 2014-06 сар"/>
    <n v="21830.121999999999"/>
    <m/>
    <x v="15"/>
    <s v="202.Ус ашигласны төлбөр"/>
  </r>
  <r>
    <x v="1"/>
    <x v="1"/>
    <s v="Adj#0"/>
    <x v="8"/>
    <x v="0"/>
    <m/>
    <d v="2014-08-21T00:00:00"/>
    <s v="Завхан аймгийн Завханмандал сумын ЗДТГ"/>
    <s v="Ус ашигласны төлбөр 2014-06 сар"/>
    <n v="52.146999999999998"/>
    <m/>
    <x v="15"/>
    <s v="202.Ус ашигласны төлбөр"/>
  </r>
  <r>
    <x v="1"/>
    <x v="1"/>
    <s v="Adj#0"/>
    <x v="8"/>
    <x v="0"/>
    <m/>
    <d v="2014-08-21T00:00:00"/>
    <s v="Завхан аймгийн Дөрвөлжин сумын ЗДТГ"/>
    <s v="Ус ашигласны төлбөр 2014-06 сар"/>
    <n v="382.4128"/>
    <m/>
    <x v="15"/>
    <s v="202.Ус ашигласны төлбөр"/>
  </r>
  <r>
    <x v="1"/>
    <x v="1"/>
    <s v="Adj#0"/>
    <x v="8"/>
    <x v="0"/>
    <m/>
    <d v="2014-09-09T00:00:00"/>
    <s v="Завхан аймгийн Эрдэнэхайрхан сумын ЗДТГ"/>
    <s v="Ус ашигласны төлбөр 2014-07 сар"/>
    <n v="14308.54"/>
    <m/>
    <x v="15"/>
    <s v="202.Ус ашигласны төлбөр"/>
  </r>
  <r>
    <x v="1"/>
    <x v="1"/>
    <s v="Adj#0"/>
    <x v="8"/>
    <x v="0"/>
    <m/>
    <d v="2014-10-08T00:00:00"/>
    <s v="Завхан аймгийн Эрдэнэхайрхан сумын ЗДТГ"/>
    <s v="Ус ашигласны төлбөр 2014-08 сар"/>
    <n v="13421.712"/>
    <m/>
    <x v="15"/>
    <s v="202.Ус ашигласны төлбөр"/>
  </r>
  <r>
    <x v="1"/>
    <x v="1"/>
    <s v="Adj#0"/>
    <x v="8"/>
    <x v="0"/>
    <m/>
    <d v="2014-12-10T00:00:00"/>
    <s v="Завхан аймгийн Эрдэнэхайрхан сумын ЗДТГ"/>
    <s v="Ус ашигласны төлбөр 2014-09 сар"/>
    <n v="8952.3709999999992"/>
    <m/>
    <x v="15"/>
    <s v="202.Ус ашигласны төлбөр"/>
  </r>
  <r>
    <x v="1"/>
    <x v="1"/>
    <s v="Adj#0"/>
    <x v="8"/>
    <x v="0"/>
    <m/>
    <d v="2014-12-22T00:00:00"/>
    <s v="Завхан аймгийн Эрдэнэхайрхан сумын ЗДТГ"/>
    <s v="Ус ашигласны төлбөр 2014-10,11 сар"/>
    <n v="27114.261999999999"/>
    <m/>
    <x v="15"/>
    <s v="202.Ус ашигласны төлбөр"/>
  </r>
  <r>
    <x v="1"/>
    <x v="1"/>
    <s v="Adj#0"/>
    <x v="8"/>
    <x v="0"/>
    <m/>
    <d v="2014-05-29T00:00:00"/>
    <s v="Завхан Дөрвөлжин сумын татварын хэлтэс"/>
    <s v="5 машины албан татварт"/>
    <n v="154"/>
    <m/>
    <x v="22"/>
    <s v="207.Авто тээвэр болон өөрөө явагч тээврийн хэрэгслийн албан татвар "/>
  </r>
  <r>
    <x v="1"/>
    <x v="1"/>
    <s v="Adj#0"/>
    <x v="8"/>
    <x v="0"/>
    <m/>
    <d v="2014-05-29T00:00:00"/>
    <s v="ЧД Татварын хэлтэс"/>
    <s v="82 машины албан татварт"/>
    <n v="8927.4599999999991"/>
    <m/>
    <x v="22"/>
    <s v="207.Авто тээвэр болон өөрөө явагч тээврийн хэрэгслийн албан татвар "/>
  </r>
  <r>
    <x v="1"/>
    <x v="1"/>
    <s v="Adj#0"/>
    <x v="8"/>
    <x v="0"/>
    <m/>
    <d v="2014-05-27T00:00:00"/>
    <s v="СБД Татварын хэлтэс"/>
    <s v="УБ 3 машины албан татварт"/>
    <n v="152.9"/>
    <m/>
    <x v="22"/>
    <s v="207.Авто тээвэр болон өөрөө явагч тээврийн хэрэгслийн албан татвар "/>
  </r>
  <r>
    <x v="0"/>
    <x v="1"/>
    <s v="Adj#1"/>
    <x v="210"/>
    <x v="0"/>
    <s v="MTA"/>
    <s v="2015.03.25"/>
    <s v="БЗД Татварын хэлтэс"/>
    <s v="Суутган ААН төлөв"/>
    <n v="4200"/>
    <m/>
    <x v="2"/>
    <s v="101.Аж ахуйн нэгжийн орлогын албан татвар "/>
  </r>
  <r>
    <x v="0"/>
    <x v="1"/>
    <s v="Adj#1"/>
    <x v="210"/>
    <x v="0"/>
    <s v="MTA"/>
    <d v="2015-03-31T00:00:00"/>
    <s v="БЗД Татварын хэлтэс"/>
    <s v="Суутган ААН төлөв"/>
    <n v="9904.0586300000014"/>
    <m/>
    <x v="2"/>
    <s v="101.Аж ахуйн нэгжийн орлогын албан татвар "/>
  </r>
  <r>
    <x v="0"/>
    <x v="1"/>
    <s v="Adj#1"/>
    <x v="210"/>
    <x v="0"/>
    <s v="MTA"/>
    <d v="2014-08-01T00:00:00"/>
    <s v="БЗД Татварын хэлтэс"/>
    <s v="ААНОАТ төлөв"/>
    <n v="21.982009999999999"/>
    <m/>
    <x v="2"/>
    <s v="101.Аж ахуйн нэгжийн орлогын албан татвар "/>
  </r>
  <r>
    <x v="0"/>
    <x v="1"/>
    <s v="Adj#1"/>
    <x v="210"/>
    <x v="0"/>
    <s v="MTA"/>
    <d v="2015-10-23T00:00:00"/>
    <s v="БЗД Татварын хэлтэс"/>
    <s v="ААНОАТ төлөв"/>
    <n v="19.738880000000002"/>
    <m/>
    <x v="2"/>
    <s v="101.Аж ахуйн нэгжийн орлогын албан татвар "/>
  </r>
  <r>
    <x v="0"/>
    <x v="1"/>
    <s v="Adj#1"/>
    <x v="210"/>
    <x v="0"/>
    <s v="MRAM"/>
    <d v="2014-03-05T00:00:00"/>
    <s v="Ашигт малтмалын газар"/>
    <s v="11494Х 9 дэх жилийн лицензийн төлбөр"/>
    <n v="21163.782629999998"/>
    <m/>
    <x v="6"/>
    <s v="105.Ашигт малтмалын ашиглалтын болон хайгуулын тусгай зөвшөөрлийн төлбөр"/>
  </r>
  <r>
    <x v="0"/>
    <x v="1"/>
    <s v="Adj#1"/>
    <x v="210"/>
    <x v="0"/>
    <s v="MRAM"/>
    <d v="2014-08-07T00:00:00"/>
    <s v="Ашигт малтмалын газар"/>
    <s v="MV 17089 тусгай зөвшөөрлийн төлбөр"/>
    <n v="82424.472999999998"/>
    <m/>
    <x v="6"/>
    <s v="105.Ашигт малтмалын ашиглалтын болон хайгуулын тусгай зөвшөөрлийн төлбөр"/>
  </r>
  <r>
    <x v="0"/>
    <x v="1"/>
    <s v="Adj#1"/>
    <x v="210"/>
    <x v="0"/>
    <s v="MRAM"/>
    <d v="2014-07-16T00:00:00"/>
    <s v="Ашигт малтмалын газар"/>
    <s v="MV017579 тусгай зөвшөөрлийн төлбөр"/>
    <n v="146178.82217"/>
    <m/>
    <x v="6"/>
    <s v="105.Ашигт малтмалын ашиглалтын болон хайгуулын тусгай зөвшөөрлийн төлбөр"/>
  </r>
  <r>
    <x v="0"/>
    <x v="1"/>
    <s v="Adj#1"/>
    <x v="210"/>
    <x v="0"/>
    <s v="MRAM"/>
    <d v="2015-08-08T00:00:00"/>
    <s v="Ашигт малтмалын газар"/>
    <s v="MV 17089 тусгай зөвшөөрлийн төлбөр хожимдуулсны торгууль"/>
    <n v="1978.1869999999999"/>
    <m/>
    <x v="6"/>
    <s v="105.Ашигт малтмалын ашиглалтын болон хайгуулын тусгай зөвшөөрлийн төлбөр"/>
  </r>
  <r>
    <x v="0"/>
    <x v="1"/>
    <s v="Adj#1"/>
    <x v="210"/>
    <x v="0"/>
    <s v="SSIA"/>
    <d v="2014-01-30T00:00:00"/>
    <s v="БЗД  Нийгмийн даатгалын хэлтэс"/>
    <s v="ЭМ,НДШ шилжүүлэв"/>
    <n v="526.00900000000001"/>
    <m/>
    <x v="4"/>
    <s v="108.Аж ахуйн нэгжээс төлсөн ажилчдын нийгмийн болон эрүүл мэндийн даатгалын шимтгэл "/>
  </r>
  <r>
    <x v="0"/>
    <x v="1"/>
    <s v="Adj#1"/>
    <x v="210"/>
    <x v="0"/>
    <s v="SSIA"/>
    <d v="2014-02-27T00:00:00"/>
    <s v="БЗД  Нийгмийн даатгалын хэлтэс"/>
    <s v="ЭМ,НДШ шилжүүлэв"/>
    <n v="442.2"/>
    <m/>
    <x v="4"/>
    <s v="108.Аж ахуйн нэгжээс төлсөн ажилчдын нийгмийн болон эрүүл мэндийн даатгалын шимтгэл "/>
  </r>
  <r>
    <x v="0"/>
    <x v="1"/>
    <s v="Adj#1"/>
    <x v="210"/>
    <x v="0"/>
    <s v="SSIA"/>
    <d v="2014-03-25T00:00:00"/>
    <s v="БЗД  Нийгмийн даатгалын хэлтэс"/>
    <s v="ЭМ,НДШ шилжүүлэв"/>
    <n v="536.06700000000001"/>
    <m/>
    <x v="4"/>
    <s v="108.Аж ахуйн нэгжээс төлсөн ажилчдын нийгмийн болон эрүүл мэндийн даатгалын шимтгэл "/>
  </r>
  <r>
    <x v="0"/>
    <x v="1"/>
    <s v="Adj#1"/>
    <x v="210"/>
    <x v="0"/>
    <s v="SSIA"/>
    <d v="2014-04-02T00:00:00"/>
    <s v="БЗД  Нийгмийн даатгалын хэлтэс"/>
    <s v="ЭМ,НДШ шилжүүлэв"/>
    <n v="101.851"/>
    <m/>
    <x v="4"/>
    <s v="108.Аж ахуйн нэгжээс төлсөн ажилчдын нийгмийн болон эрүүл мэндийн даатгалын шимтгэл "/>
  </r>
  <r>
    <x v="0"/>
    <x v="1"/>
    <s v="Adj#1"/>
    <x v="210"/>
    <x v="0"/>
    <s v="SSIA"/>
    <d v="2014-04-28T00:00:00"/>
    <s v="БЗД  Нийгмийн даатгалын хэлтэс"/>
    <s v="ЭМ,НДШ шилжүүлэв"/>
    <n v="1200"/>
    <m/>
    <x v="4"/>
    <s v="108.Аж ахуйн нэгжээс төлсөн ажилчдын нийгмийн болон эрүүл мэндийн даатгалын шимтгэл "/>
  </r>
  <r>
    <x v="0"/>
    <x v="1"/>
    <s v="Adj#1"/>
    <x v="210"/>
    <x v="0"/>
    <s v="SSIA"/>
    <d v="2014-06-03T00:00:00"/>
    <s v="БЗД  Нийгмийн даатгалын хэлтэс"/>
    <s v="ЭМ,НДШ шилжүүлэв"/>
    <n v="663.4"/>
    <m/>
    <x v="4"/>
    <s v="108.Аж ахуйн нэгжээс төлсөн ажилчдын нийгмийн болон эрүүл мэндийн даатгалын шимтгэл "/>
  </r>
  <r>
    <x v="0"/>
    <x v="1"/>
    <s v="Adj#1"/>
    <x v="210"/>
    <x v="0"/>
    <s v="SSIA"/>
    <d v="2014-06-24T00:00:00"/>
    <s v="БЗД  Нийгмийн даатгалын хэлтэс"/>
    <s v="ЭМ,НДШ шилжүүлэв"/>
    <n v="1000"/>
    <m/>
    <x v="4"/>
    <s v="108.Аж ахуйн нэгжээс төлсөн ажилчдын нийгмийн болон эрүүл мэндийн даатгалын шимтгэл "/>
  </r>
  <r>
    <x v="0"/>
    <x v="1"/>
    <s v="Adj#1"/>
    <x v="210"/>
    <x v="0"/>
    <s v="SSIA"/>
    <d v="2014-07-31T00:00:00"/>
    <s v="БЗД  Нийгмийн даатгалын хэлтэс"/>
    <s v="ЭМ,НДШ шилжүүлэв"/>
    <n v="465.3"/>
    <m/>
    <x v="4"/>
    <s v="108.Аж ахуйн нэгжээс төлсөн ажилчдын нийгмийн болон эрүүл мэндийн даатгалын шимтгэл "/>
  </r>
  <r>
    <x v="0"/>
    <x v="1"/>
    <s v="Adj#1"/>
    <x v="210"/>
    <x v="0"/>
    <s v="SSIA"/>
    <d v="2014-09-03T00:00:00"/>
    <s v="БЗД  Нийгмийн даатгалын хэлтэс"/>
    <s v="ЭМ,НДШ шилжүүлэв"/>
    <n v="395.75799999999998"/>
    <m/>
    <x v="4"/>
    <s v="108.Аж ахуйн нэгжээс төлсөн ажилчдын нийгмийн болон эрүүл мэндийн даатгалын шимтгэл "/>
  </r>
  <r>
    <x v="0"/>
    <x v="1"/>
    <s v="Adj#1"/>
    <x v="210"/>
    <x v="0"/>
    <s v="SSIA"/>
    <d v="2014-10-23T00:00:00"/>
    <s v="БЗД  Нийгмийн даатгалын хэлтэс"/>
    <s v="ЭМ,НДШ шилжүүлэв"/>
    <n v="462.30099999999999"/>
    <m/>
    <x v="4"/>
    <s v="108.Аж ахуйн нэгжээс төлсөн ажилчдын нийгмийн болон эрүүл мэндийн даатгалын шимтгэл "/>
  </r>
  <r>
    <x v="0"/>
    <x v="1"/>
    <s v="Adj#1"/>
    <x v="210"/>
    <x v="0"/>
    <s v="SSIA"/>
    <d v="2014-11-19T00:00:00"/>
    <s v="БЗД  Нийгмийн даатгалын хэлтэс"/>
    <s v="ЭМ,НДШ шилжүүлэв"/>
    <n v="884.4"/>
    <m/>
    <x v="4"/>
    <s v="108.Аж ахуйн нэгжээс төлсөн ажилчдын нийгмийн болон эрүүл мэндийн даатгалын шимтгэл "/>
  </r>
  <r>
    <x v="0"/>
    <x v="1"/>
    <s v="Adj#1"/>
    <x v="210"/>
    <x v="0"/>
    <s v="SSIA"/>
    <d v="2014-12-30T00:00:00"/>
    <s v="БЗД  Нийгмийн даатгалын хэлтэс"/>
    <s v="ЭМ,НДШ шилжүүлэв"/>
    <n v="470.4"/>
    <m/>
    <x v="4"/>
    <s v="108.Аж ахуйн нэгжээс төлсөн ажилчдын нийгмийн болон эрүүл мэндийн даатгалын шимтгэл "/>
  </r>
  <r>
    <x v="1"/>
    <x v="1"/>
    <s v="Adj#0"/>
    <x v="3"/>
    <x v="1"/>
    <s v="Tuv aimag"/>
    <m/>
    <s v="Tuv aimag"/>
    <s v="- Ус ашигласны төлбөр"/>
    <n v="-579672"/>
    <m/>
    <x v="15"/>
    <s v="202.Ус ашигласны төлбөр"/>
  </r>
  <r>
    <x v="1"/>
    <x v="1"/>
    <s v="Adj#0"/>
    <x v="3"/>
    <x v="1"/>
    <s v="Tuv aimag"/>
    <m/>
    <s v="Tuv aimag"/>
    <s v="- Газрын төлбөр"/>
    <n v="-39672"/>
    <m/>
    <x v="17"/>
    <s v="203.Газрын төлбөр"/>
  </r>
  <r>
    <x v="1"/>
    <x v="1"/>
    <s v="Adj#0"/>
    <x v="3"/>
    <x v="1"/>
    <s v="Tuv aimag"/>
    <m/>
    <s v="Tuv aimag"/>
    <s v="- Үл хөдлөх хөрөнгийн албан татвар"/>
    <n v="-1316"/>
    <m/>
    <x v="16"/>
    <s v="205.Үл хөдлөх хөрөнгийн албан татвар"/>
  </r>
  <r>
    <x v="1"/>
    <x v="1"/>
    <s v="Adj#0"/>
    <x v="16"/>
    <x v="1"/>
    <s v="Tuv aimag"/>
    <m/>
    <s v="Tuv aimag"/>
    <s v="- Ус ашигласны төлбөр"/>
    <n v="-102364"/>
    <m/>
    <x v="15"/>
    <s v="202.Ус ашигласны төлбөр"/>
  </r>
  <r>
    <x v="1"/>
    <x v="1"/>
    <s v="Adj#0"/>
    <x v="16"/>
    <x v="1"/>
    <s v="Tuv aimag"/>
    <m/>
    <s v="Tuv aimag"/>
    <s v="- Газрын төлбөр"/>
    <n v="-7104"/>
    <m/>
    <x v="17"/>
    <s v="203.Газрын төлбөр"/>
  </r>
  <r>
    <x v="1"/>
    <x v="1"/>
    <s v="Adj#0"/>
    <x v="24"/>
    <x v="1"/>
    <s v="Tuv aimag"/>
    <m/>
    <s v="Tuv aimag"/>
    <s v="- Түгээмэл тархацтай ашигт малтмалын нөөц ашигласны төлбөр"/>
    <n v="-350917"/>
    <m/>
    <x v="19"/>
    <s v="201.Түгээмэл тархацтай ашигт малтмалын нөөц ашигласны төлбөр"/>
  </r>
  <r>
    <x v="1"/>
    <x v="1"/>
    <s v="Adj#0"/>
    <x v="24"/>
    <x v="1"/>
    <s v="Tuv aimag"/>
    <m/>
    <s v="Tuv aimag"/>
    <s v="- Газрын төлбөр"/>
    <n v="-523"/>
    <m/>
    <x v="17"/>
    <s v="203.Газрын төлбөр"/>
  </r>
  <r>
    <x v="1"/>
    <x v="1"/>
    <s v="Adj#0"/>
    <x v="24"/>
    <x v="1"/>
    <s v="Tuv aimag"/>
    <m/>
    <s v="Tuv aimag"/>
    <s v="- Авто тээвэр болон өөрөө явагч тээврийн хэрэгслийн албан татвар "/>
    <n v="-968"/>
    <m/>
    <x v="22"/>
    <s v="207.Авто тээвэр болон өөрөө явагч тээврийн хэрэгслийн албан татвар "/>
  </r>
  <r>
    <x v="1"/>
    <x v="1"/>
    <s v="Adj#0"/>
    <x v="24"/>
    <x v="1"/>
    <s v="Tuv aimag"/>
    <m/>
    <s v="Tuv aimag"/>
    <s v="- Гадаадын мэргэжилтэн, ажилчны ажлын байрны төлбөр"/>
    <n v="-17107"/>
    <m/>
    <x v="23"/>
    <s v="206.Гадаадын мэргэжилтэн, ажилчны ажлын байрны төлбөр"/>
  </r>
  <r>
    <x v="1"/>
    <x v="1"/>
    <s v="Adj#0"/>
    <x v="216"/>
    <x v="1"/>
    <s v="Tuv aimag"/>
    <m/>
    <s v="Tuv aimag"/>
    <s v="- Байгаль хамгаалах зардлын 50%-ийг дансанд төвлөрүүлсэн дүн"/>
    <n v="-2999"/>
    <m/>
    <x v="24"/>
    <s v="210.Байгаль хамгаалах зардлын 50%-ийг дансанд төвлөрүүлсэн дүн"/>
  </r>
  <r>
    <x v="1"/>
    <x v="1"/>
    <s v="Adj#0"/>
    <x v="216"/>
    <x v="1"/>
    <s v="Tuv aimag"/>
    <m/>
    <s v="Tuv aimag"/>
    <s v="- Түгээмэл тархацтай ашигт малтмалын нөөц ашигласны төлбөр"/>
    <n v="-343613"/>
    <m/>
    <x v="19"/>
    <s v="201.Түгээмэл тархацтай ашигт малтмалын нөөц ашигласны төлбөр"/>
  </r>
  <r>
    <x v="1"/>
    <x v="1"/>
    <s v="Adj#0"/>
    <x v="216"/>
    <x v="1"/>
    <s v="Tuv aimag"/>
    <m/>
    <s v="Tuv aimag"/>
    <s v="- Ус ашигласны төлбөр"/>
    <n v="-18000"/>
    <m/>
    <x v="15"/>
    <s v="202.Ус ашигласны төлбөр"/>
  </r>
  <r>
    <x v="1"/>
    <x v="1"/>
    <s v="Adj#0"/>
    <x v="216"/>
    <x v="1"/>
    <s v="Tuv aimag"/>
    <m/>
    <s v="Tuv aimag"/>
    <s v="- Газрын төлбөр"/>
    <n v="-1108"/>
    <m/>
    <x v="17"/>
    <s v="203.Газрын төлбөр"/>
  </r>
  <r>
    <x v="1"/>
    <x v="1"/>
    <s v="Adj#0"/>
    <x v="216"/>
    <x v="1"/>
    <s v="Tuv aimag"/>
    <m/>
    <s v="Tuv aimag"/>
    <s v="- Үл хөдлөх хөрөнгийн албан татвар"/>
    <n v="-7504"/>
    <m/>
    <x v="16"/>
    <s v="205.Үл хөдлөх хөрөнгийн албан татвар"/>
  </r>
  <r>
    <x v="1"/>
    <x v="1"/>
    <s v="Adj#0"/>
    <x v="216"/>
    <x v="1"/>
    <s v="Tuv aimag"/>
    <m/>
    <s v="Tuv aimag"/>
    <s v="- Гадаадын мэргэжилтэн, ажилчны ажлын байрны төлбөр"/>
    <n v="-12200"/>
    <m/>
    <x v="23"/>
    <s v="206.Гадаадын мэргэжилтэн, ажилчны ажлын байрны төлбөр"/>
  </r>
  <r>
    <x v="1"/>
    <x v="1"/>
    <s v="Adj#0"/>
    <x v="216"/>
    <x v="1"/>
    <s v="Tuv aimag"/>
    <m/>
    <s v="Tuv aimag"/>
    <s v="- Торгууль, хураамж"/>
    <n v="-45088"/>
    <m/>
    <x v="20"/>
    <s v="209.Торгууль, хураамж"/>
  </r>
  <r>
    <x v="1"/>
    <x v="1"/>
    <s v="Adj#0"/>
    <x v="216"/>
    <x v="1"/>
    <s v="Tuv aimag"/>
    <m/>
    <s v="Tuv aimag"/>
    <s v="- Бусад"/>
    <n v="-128756"/>
    <m/>
    <x v="21"/>
    <s v="204.Бусад"/>
  </r>
  <r>
    <x v="1"/>
    <x v="1"/>
    <s v="Adj#0"/>
    <x v="30"/>
    <x v="1"/>
    <s v="Tuv aimag"/>
    <m/>
    <s v="Tuv aimag"/>
    <s v="- Үл хөдлөх хөрөнгийн албан татвар"/>
    <n v="-7378"/>
    <m/>
    <x v="16"/>
    <s v="205.Үл хөдлөх хөрөнгийн албан татвар"/>
  </r>
  <r>
    <x v="1"/>
    <x v="1"/>
    <s v="Adj#0"/>
    <x v="33"/>
    <x v="1"/>
    <s v="Tuv aimag"/>
    <m/>
    <s v="Tuv aimag"/>
    <s v="- Газрын төлбөр"/>
    <n v="-13321"/>
    <m/>
    <x v="17"/>
    <s v="203.Газрын төлбөр"/>
  </r>
  <r>
    <x v="1"/>
    <x v="1"/>
    <s v="Adj#0"/>
    <x v="176"/>
    <x v="1"/>
    <s v="Tuv aimag"/>
    <m/>
    <s v="Tuv aimag"/>
    <s v="- Түгээмэл тархацтай ашигт малтмалын нөөц ашигласны төлбөр"/>
    <n v="-154002"/>
    <m/>
    <x v="19"/>
    <s v="201.Түгээмэл тархацтай ашигт малтмалын нөөц ашигласны төлбөр"/>
  </r>
  <r>
    <x v="1"/>
    <x v="1"/>
    <s v="Adj#0"/>
    <x v="176"/>
    <x v="1"/>
    <s v="Tuv aimag"/>
    <m/>
    <s v="Tuv aimag"/>
    <s v="- Ус ашигласны төлбөр"/>
    <n v="-47863"/>
    <m/>
    <x v="15"/>
    <s v="202.Ус ашигласны төлбөр"/>
  </r>
  <r>
    <x v="1"/>
    <x v="1"/>
    <s v="Adj#0"/>
    <x v="176"/>
    <x v="1"/>
    <s v="Tuv aimag"/>
    <m/>
    <s v="Tuv aimag"/>
    <s v="- Газрын төлбөр"/>
    <n v="-1403"/>
    <m/>
    <x v="17"/>
    <s v="203.Газрын төлбөр"/>
  </r>
  <r>
    <x v="1"/>
    <x v="1"/>
    <s v="Adj#0"/>
    <x v="47"/>
    <x v="1"/>
    <s v="Tuv aimag"/>
    <m/>
    <s v="Tuv aimag"/>
    <s v="- Түгээмэл тархацтай ашигт малтмалын нөөц ашигласны төлбөр"/>
    <n v="-77894"/>
    <m/>
    <x v="19"/>
    <s v="201.Түгээмэл тархацтай ашигт малтмалын нөөц ашигласны төлбөр"/>
  </r>
  <r>
    <x v="1"/>
    <x v="1"/>
    <s v="Adj#0"/>
    <x v="125"/>
    <x v="1"/>
    <s v="Tuv aimag"/>
    <m/>
    <s v="Tuv aimag"/>
    <s v="- Газрын төлбөр"/>
    <n v="-794"/>
    <m/>
    <x v="17"/>
    <s v="203.Газрын төлбөр"/>
  </r>
  <r>
    <x v="1"/>
    <x v="1"/>
    <s v="Adj#0"/>
    <x v="48"/>
    <x v="1"/>
    <s v="Tuv aimag"/>
    <m/>
    <s v="Tuv aimag"/>
    <s v="- Ус ашигласны төлбөр"/>
    <n v="-1722"/>
    <m/>
    <x v="15"/>
    <s v="202.Ус ашигласны төлбөр"/>
  </r>
  <r>
    <x v="1"/>
    <x v="1"/>
    <s v="Adj#0"/>
    <x v="48"/>
    <x v="1"/>
    <s v="Tuv aimag"/>
    <m/>
    <s v="Tuv aimag"/>
    <s v="- Газрын төлбөр"/>
    <n v="-596"/>
    <m/>
    <x v="17"/>
    <s v="203.Газрын төлбөр"/>
  </r>
  <r>
    <x v="1"/>
    <x v="1"/>
    <s v="Adj#0"/>
    <x v="48"/>
    <x v="1"/>
    <s v="Tuv aimag"/>
    <m/>
    <s v="Tuv aimag"/>
    <s v="- Үл хөдлөх хөрөнгийн албан татвар"/>
    <n v="-17268"/>
    <m/>
    <x v="16"/>
    <s v="205.Үл хөдлөх хөрөнгийн албан татвар"/>
  </r>
  <r>
    <x v="1"/>
    <x v="1"/>
    <s v="Adj#0"/>
    <x v="48"/>
    <x v="1"/>
    <s v="Tuv aimag"/>
    <m/>
    <s v="Tuv aimag"/>
    <s v="- Авто тээвэр болон өөрөө явагч тээврийн хэрэгслийн албан татвар "/>
    <n v="-568"/>
    <m/>
    <x v="22"/>
    <s v="207.Авто тээвэр болон өөрөө явагч тээврийн хэрэгслийн албан татвар "/>
  </r>
  <r>
    <x v="1"/>
    <x v="1"/>
    <s v="Adj#0"/>
    <x v="48"/>
    <x v="1"/>
    <s v="Tuv aimag"/>
    <m/>
    <s v="Tuv aimag"/>
    <s v="- Торгууль, хураамж"/>
    <n v="-583"/>
    <m/>
    <x v="20"/>
    <s v="209.Торгууль, хураамж"/>
  </r>
  <r>
    <x v="1"/>
    <x v="1"/>
    <s v="Adj#0"/>
    <x v="50"/>
    <x v="1"/>
    <s v="Tuv aimag"/>
    <m/>
    <s v="Tuv aimag"/>
    <s v="- Түгээмэл тархацтай ашигт малтмалын нөөц ашигласны төлбөр"/>
    <n v="-812645"/>
    <m/>
    <x v="19"/>
    <s v="201.Түгээмэл тархацтай ашигт малтмалын нөөц ашигласны төлбөр"/>
  </r>
  <r>
    <x v="1"/>
    <x v="1"/>
    <s v="Adj#0"/>
    <x v="50"/>
    <x v="1"/>
    <s v="Tuv aimag"/>
    <m/>
    <s v="Tuv aimag"/>
    <s v="- Ус ашигласны төлбөр"/>
    <n v="-99905"/>
    <m/>
    <x v="15"/>
    <s v="202.Ус ашигласны төлбөр"/>
  </r>
  <r>
    <x v="1"/>
    <x v="1"/>
    <s v="Adj#0"/>
    <x v="50"/>
    <x v="1"/>
    <s v="Tuv aimag"/>
    <m/>
    <s v="Tuv aimag"/>
    <s v="- Авто тээвэр болон өөрөө явагч тээврийн хэрэгслийн албан татвар "/>
    <n v="-1562"/>
    <m/>
    <x v="22"/>
    <s v="207.Авто тээвэр болон өөрөө явагч тээврийн хэрэгслийн албан татвар "/>
  </r>
  <r>
    <x v="1"/>
    <x v="1"/>
    <s v="Adj#0"/>
    <x v="93"/>
    <x v="1"/>
    <s v="Tuv aimag"/>
    <m/>
    <s v="Tuv aimag"/>
    <s v="- Газрын төлбөр"/>
    <n v="-6938"/>
    <m/>
    <x v="17"/>
    <s v="203.Газрын төлбөр"/>
  </r>
  <r>
    <x v="1"/>
    <x v="1"/>
    <s v="Adj#0"/>
    <x v="75"/>
    <x v="1"/>
    <s v="Tuv aimag"/>
    <m/>
    <s v="Tuv aimag"/>
    <s v="- Түгээмэл тархацтай ашигт малтмалын нөөц ашигласны төлбөр"/>
    <n v="-87039"/>
    <m/>
    <x v="19"/>
    <s v="201.Түгээмэл тархацтай ашигт малтмалын нөөц ашигласны төлбөр"/>
  </r>
  <r>
    <x v="1"/>
    <x v="1"/>
    <s v="Adj#0"/>
    <x v="75"/>
    <x v="1"/>
    <s v="Tuv aimag"/>
    <m/>
    <s v="Tuv aimag"/>
    <s v="- Ус ашигласны төлбөр"/>
    <n v="-11500"/>
    <m/>
    <x v="15"/>
    <s v="202.Ус ашигласны төлбөр"/>
  </r>
  <r>
    <x v="1"/>
    <x v="1"/>
    <s v="Adj#0"/>
    <x v="75"/>
    <x v="1"/>
    <s v="Tuv aimag"/>
    <m/>
    <s v="Tuv aimag"/>
    <s v="- Газрын төлбөр"/>
    <n v="-608"/>
    <m/>
    <x v="17"/>
    <s v="203.Газрын төлбөр"/>
  </r>
  <r>
    <x v="1"/>
    <x v="1"/>
    <s v="Adj#0"/>
    <x v="170"/>
    <x v="1"/>
    <s v="Tuv aimag"/>
    <m/>
    <s v="Tuv aimag"/>
    <m/>
    <n v="-3000"/>
    <m/>
    <x v="5"/>
    <s v="115.Төрийн байгууллагуудад олгосон хандив, дэмжлэг"/>
  </r>
  <r>
    <x v="1"/>
    <x v="1"/>
    <s v="Adj#0"/>
    <x v="16"/>
    <x v="1"/>
    <s v="Tuv aimag"/>
    <m/>
    <s v="Tuv aimag"/>
    <m/>
    <n v="-15000"/>
    <m/>
    <x v="5"/>
    <s v="115.Төрийн байгууллагуудад олгосон хандив, дэмжлэг"/>
  </r>
  <r>
    <x v="1"/>
    <x v="1"/>
    <s v="Adj#0"/>
    <x v="24"/>
    <x v="1"/>
    <s v="Tuv aimag"/>
    <m/>
    <s v="Tuv aimag"/>
    <m/>
    <n v="-6000"/>
    <m/>
    <x v="5"/>
    <s v="115.Төрийн байгууллагуудад олгосон хандив, дэмжлэг"/>
  </r>
  <r>
    <x v="1"/>
    <x v="1"/>
    <s v="Adj#0"/>
    <x v="114"/>
    <x v="1"/>
    <s v="Tuv aimag"/>
    <m/>
    <s v="Tuv aimag"/>
    <m/>
    <n v="-18713"/>
    <m/>
    <x v="5"/>
    <s v="115.Төрийн байгууллагуудад олгосон хандив, дэмжлэг"/>
  </r>
  <r>
    <x v="1"/>
    <x v="1"/>
    <s v="Adj#0"/>
    <x v="216"/>
    <x v="1"/>
    <s v="Tuv aimag"/>
    <m/>
    <s v="Tuv aimag"/>
    <m/>
    <n v="-6100"/>
    <m/>
    <x v="5"/>
    <s v="115.Төрийн байгууллагуудад олгосон хандив, дэмжлэг"/>
  </r>
  <r>
    <x v="1"/>
    <x v="1"/>
    <s v="Adj#0"/>
    <x v="31"/>
    <x v="1"/>
    <s v="Tuv aimag"/>
    <m/>
    <s v="Tuv aimag"/>
    <m/>
    <n v="-77400"/>
    <m/>
    <x v="5"/>
    <s v="115.Төрийн байгууллагуудад олгосон хандив, дэмжлэг"/>
  </r>
  <r>
    <x v="1"/>
    <x v="1"/>
    <s v="Adj#0"/>
    <x v="33"/>
    <x v="1"/>
    <s v="Tuv aimag"/>
    <m/>
    <s v="Tuv aimag"/>
    <m/>
    <n v="-19550"/>
    <m/>
    <x v="5"/>
    <s v="115.Төрийн байгууллагуудад олгосон хандив, дэмжлэг"/>
  </r>
  <r>
    <x v="1"/>
    <x v="1"/>
    <s v="Adj#0"/>
    <x v="34"/>
    <x v="1"/>
    <s v="Tuv aimag"/>
    <m/>
    <s v="Tuv aimag"/>
    <m/>
    <n v="-10712"/>
    <m/>
    <x v="5"/>
    <s v="115.Төрийн байгууллагуудад олгосон хандив, дэмжлэг"/>
  </r>
  <r>
    <x v="1"/>
    <x v="1"/>
    <s v="Adj#0"/>
    <x v="121"/>
    <x v="1"/>
    <s v="Tuv aimag"/>
    <m/>
    <s v="Tuv aimag"/>
    <m/>
    <n v="-400"/>
    <m/>
    <x v="5"/>
    <s v="115.Төрийн байгууллагуудад олгосон хандив, дэмжлэг"/>
  </r>
  <r>
    <x v="1"/>
    <x v="1"/>
    <s v="Adj#0"/>
    <x v="176"/>
    <x v="1"/>
    <s v="Tuv aimag"/>
    <m/>
    <s v="Tuv aimag"/>
    <m/>
    <n v="-19400"/>
    <m/>
    <x v="5"/>
    <s v="115.Төрийн байгууллагуудад олгосон хандив, дэмжлэг"/>
  </r>
  <r>
    <x v="1"/>
    <x v="1"/>
    <s v="Adj#0"/>
    <x v="41"/>
    <x v="1"/>
    <s v="Tuv aimag"/>
    <m/>
    <s v="Tuv aimag"/>
    <m/>
    <n v="-5000"/>
    <m/>
    <x v="5"/>
    <s v="115.Төрийн байгууллагуудад олгосон хандив, дэмжлэг"/>
  </r>
  <r>
    <x v="1"/>
    <x v="1"/>
    <s v="Adj#0"/>
    <x v="47"/>
    <x v="1"/>
    <s v="Tuv aimag"/>
    <m/>
    <s v="Tuv aimag"/>
    <m/>
    <n v="-7800"/>
    <m/>
    <x v="5"/>
    <s v="115.Төрийн байгууллагуудад олгосон хандив, дэмжлэг"/>
  </r>
  <r>
    <x v="1"/>
    <x v="1"/>
    <s v="Adj#0"/>
    <x v="125"/>
    <x v="1"/>
    <s v="Tuv aimag"/>
    <m/>
    <s v="Tuv aimag"/>
    <m/>
    <n v="-3200"/>
    <m/>
    <x v="5"/>
    <s v="115.Төрийн байгууллагуудад олгосон хандив, дэмжлэг"/>
  </r>
  <r>
    <x v="1"/>
    <x v="1"/>
    <s v="Adj#0"/>
    <x v="48"/>
    <x v="1"/>
    <s v="Tuv aimag"/>
    <m/>
    <s v="Tuv aimag"/>
    <m/>
    <n v="-11000"/>
    <m/>
    <x v="5"/>
    <s v="115.Төрийн байгууллагуудад олгосон хандив, дэмжлэг"/>
  </r>
  <r>
    <x v="1"/>
    <x v="1"/>
    <s v="Adj#0"/>
    <x v="50"/>
    <x v="1"/>
    <s v="Tuv aimag"/>
    <m/>
    <s v="Tuv aimag"/>
    <m/>
    <n v="-57830"/>
    <m/>
    <x v="5"/>
    <s v="115.Төрийн байгууллагуудад олгосон хандив, дэмжлэг"/>
  </r>
  <r>
    <x v="1"/>
    <x v="1"/>
    <s v="Adj#0"/>
    <x v="51"/>
    <x v="1"/>
    <s v="Tuv aimag"/>
    <m/>
    <s v="Tuv aimag"/>
    <m/>
    <n v="-10000"/>
    <m/>
    <x v="5"/>
    <s v="115.Төрийн байгууллагуудад олгосон хандив, дэмжлэг"/>
  </r>
  <r>
    <x v="1"/>
    <x v="1"/>
    <s v="Adj#0"/>
    <x v="93"/>
    <x v="1"/>
    <s v="Tuv aimag"/>
    <m/>
    <s v="Tuv aimag"/>
    <m/>
    <n v="-25000"/>
    <m/>
    <x v="5"/>
    <s v="115.Төрийн байгууллагуудад олгосон хандив, дэмжлэг"/>
  </r>
  <r>
    <x v="1"/>
    <x v="1"/>
    <s v="Adj#0"/>
    <x v="94"/>
    <x v="1"/>
    <s v="Tuv aimag"/>
    <m/>
    <s v="Tuv aimag"/>
    <m/>
    <n v="-10000"/>
    <m/>
    <x v="5"/>
    <s v="115.Төрийн байгууллагуудад олгосон хандив, дэмжлэг"/>
  </r>
  <r>
    <x v="1"/>
    <x v="1"/>
    <s v="Adj#0"/>
    <x v="95"/>
    <x v="1"/>
    <s v="Tuv aimag"/>
    <m/>
    <s v="Tuv aimag"/>
    <m/>
    <n v="-10000"/>
    <m/>
    <x v="5"/>
    <s v="115.Төрийн байгууллагуудад олгосон хандив, дэмжлэг"/>
  </r>
  <r>
    <x v="1"/>
    <x v="1"/>
    <s v="Adj#0"/>
    <x v="161"/>
    <x v="1"/>
    <s v="Tuv aimag"/>
    <m/>
    <s v="Tuv aimag"/>
    <m/>
    <n v="-5000"/>
    <m/>
    <x v="5"/>
    <s v="115.Төрийн байгууллагуудад олгосон хандив, дэмжлэг"/>
  </r>
  <r>
    <x v="1"/>
    <x v="1"/>
    <s v="Adj#0"/>
    <x v="75"/>
    <x v="1"/>
    <s v="Tuv aimag"/>
    <m/>
    <s v="Tuv aimag"/>
    <m/>
    <n v="-45050"/>
    <m/>
    <x v="5"/>
    <s v="115.Төрийн байгууллагуудад олгосон хандив, дэмжлэг"/>
  </r>
  <r>
    <x v="0"/>
    <x v="1"/>
    <s v="Adj#1"/>
    <x v="60"/>
    <x v="1"/>
    <s v="Sukhbaatar aimag"/>
    <m/>
    <s v="Sukhbaatar aimag"/>
    <s v="- Ус ашигласны төлбөр"/>
    <n v="-511304.6"/>
    <m/>
    <x v="15"/>
    <s v="202.Ус ашигласны төлбөр"/>
  </r>
  <r>
    <x v="0"/>
    <x v="1"/>
    <s v="Adj#1"/>
    <x v="60"/>
    <x v="1"/>
    <s v="Sukhbaatar aimag"/>
    <m/>
    <s v="Sukhbaatar aimag"/>
    <s v="- Газрын төлбөр"/>
    <n v="-10753.7"/>
    <m/>
    <x v="17"/>
    <s v="203.Газрын төлбөр"/>
  </r>
  <r>
    <x v="0"/>
    <x v="1"/>
    <s v="Adj#1"/>
    <x v="60"/>
    <x v="1"/>
    <s v="Sukhbaatar aimag"/>
    <m/>
    <s v="Sukhbaatar aimag"/>
    <s v="- Үл хөдлөх хөрөнгийн албан татвар"/>
    <n v="-386010.2"/>
    <m/>
    <x v="16"/>
    <s v="205.Үл хөдлөх хөрөнгийн албан татвар"/>
  </r>
  <r>
    <x v="0"/>
    <x v="1"/>
    <s v="Adj#1"/>
    <x v="60"/>
    <x v="1"/>
    <s v="Sukhbaatar aimag"/>
    <m/>
    <s v="Sukhbaatar aimag"/>
    <s v="- Авто тээвэр болон өөрөө явагч тээврийн хэрэгслийн албан татвар "/>
    <n v="-4118.8"/>
    <m/>
    <x v="22"/>
    <s v="207.Авто тээвэр болон өөрөө явагч тээврийн хэрэгслийн албан татвар "/>
  </r>
  <r>
    <x v="0"/>
    <x v="1"/>
    <s v="Adj#1"/>
    <x v="8"/>
    <x v="1"/>
    <s v="Zavkhan aimag"/>
    <m/>
    <s v="Zavkhan aimag"/>
    <m/>
    <n v="-3087"/>
    <m/>
    <x v="19"/>
    <s v="201.Түгээмэл тархацтай ашигт малтмалын нөөц ашигласны төлбөр"/>
  </r>
  <r>
    <x v="1"/>
    <x v="1"/>
    <s v="Adj#0"/>
    <x v="8"/>
    <x v="1"/>
    <s v="Zavkhan aimag"/>
    <m/>
    <s v="Zavkhan aimag"/>
    <m/>
    <n v="-137817"/>
    <m/>
    <x v="15"/>
    <s v="202.Ус ашигласны төлбөр"/>
  </r>
  <r>
    <x v="0"/>
    <x v="1"/>
    <s v="Adj#1"/>
    <x v="8"/>
    <x v="1"/>
    <s v="Zavkhan aimag"/>
    <m/>
    <s v="Zavkhan aimag"/>
    <m/>
    <n v="137817"/>
    <m/>
    <x v="15"/>
    <s v="202.Ус ашигласны төлбөр"/>
  </r>
  <r>
    <x v="0"/>
    <x v="1"/>
    <s v="Adj#1"/>
    <x v="8"/>
    <x v="1"/>
    <s v="Zavkhan aimag"/>
    <m/>
    <s v="Zavkhan aimag"/>
    <m/>
    <n v="-139885.53599999999"/>
    <m/>
    <x v="15"/>
    <s v="202.Ус ашигласны төлбөр"/>
  </r>
  <r>
    <x v="1"/>
    <x v="1"/>
    <s v="Adj#0"/>
    <x v="8"/>
    <x v="1"/>
    <s v="Zavkhan aimag"/>
    <m/>
    <s v="Zavkhan aimag"/>
    <m/>
    <n v="-115890"/>
    <m/>
    <x v="17"/>
    <s v="203.Газрын төлбөр"/>
  </r>
  <r>
    <x v="0"/>
    <x v="1"/>
    <s v="Adj#2"/>
    <x v="8"/>
    <x v="1"/>
    <s v="Zavkhan aimag"/>
    <m/>
    <s v="Zavkhan aimag"/>
    <m/>
    <n v="115890"/>
    <m/>
    <x v="17"/>
    <s v="203.Газрын төлбөр"/>
  </r>
  <r>
    <x v="0"/>
    <x v="1"/>
    <s v="Adj#2"/>
    <x v="8"/>
    <x v="1"/>
    <s v="Zavkhan aimag"/>
    <m/>
    <s v="Zavkhan aimag"/>
    <m/>
    <n v="-115823.34"/>
    <m/>
    <x v="17"/>
    <s v="203.Газрын төлбөр"/>
  </r>
  <r>
    <x v="1"/>
    <x v="1"/>
    <s v="Adj#0"/>
    <x v="8"/>
    <x v="1"/>
    <s v="Zavkhan aimag"/>
    <m/>
    <s v="Zavkhan aimag"/>
    <m/>
    <n v="-239458"/>
    <m/>
    <x v="21"/>
    <s v="204.Бусад"/>
  </r>
  <r>
    <x v="0"/>
    <x v="1"/>
    <s v="Adj#1"/>
    <x v="8"/>
    <x v="1"/>
    <s v="Zavkhan aimag"/>
    <m/>
    <s v="Zavkhan aimag"/>
    <m/>
    <n v="239458"/>
    <m/>
    <x v="21"/>
    <s v="204.Бусад"/>
  </r>
  <r>
    <x v="0"/>
    <x v="1"/>
    <s v="Adj#1"/>
    <x v="8"/>
    <x v="1"/>
    <s v="Zavkhan aimag"/>
    <m/>
    <s v="Zavkhan aimag"/>
    <m/>
    <n v="-469331.4"/>
    <m/>
    <x v="21"/>
    <s v="204.Бусад"/>
  </r>
  <r>
    <x v="1"/>
    <x v="1"/>
    <s v="Adj#0"/>
    <x v="112"/>
    <x v="1"/>
    <s v="Zavkhan aimag"/>
    <m/>
    <s v="Zavkhan aimag"/>
    <m/>
    <n v="-2897.5"/>
    <m/>
    <x v="15"/>
    <s v="202.Ус ашигласны төлбөр"/>
  </r>
  <r>
    <x v="1"/>
    <x v="1"/>
    <s v="Adj#0"/>
    <x v="71"/>
    <x v="0"/>
    <s v="MTA"/>
    <d v="2014-05-31T00:00:00"/>
    <s v="Татварын ерөнхий газар"/>
    <s v="НӨАТ-ийн авлагыг ААНОАТатварын өглөгт хаав"/>
    <n v="2171821.7022699998"/>
    <m/>
    <x v="2"/>
    <s v="101.Аж ахуйн нэгжийн орлогын албан татвар "/>
  </r>
  <r>
    <x v="1"/>
    <x v="1"/>
    <s v="Adj#0"/>
    <x v="71"/>
    <x v="0"/>
    <s v="MTA"/>
    <d v="2014-05-31T00:00:00"/>
    <s v="Татварын ерөнхий газар"/>
    <s v="НӨАТ буцаан олголт 2014.05 сар-Аж ахуйн нэгжийн орлогын албан татвар"/>
    <n v="4096268.1639399999"/>
    <m/>
    <x v="2"/>
    <s v="101.Аж ахуйн нэгжийн орлогын албан татвар "/>
  </r>
  <r>
    <x v="1"/>
    <x v="1"/>
    <s v="Adj#0"/>
    <x v="71"/>
    <x v="0"/>
    <s v="MTA"/>
    <d v="2014-11-20T00:00:00"/>
    <s v="Татварын ерөнхий газар"/>
    <s v="ААНОАТатвар-Golomt mnt-11/20"/>
    <n v="102456.49369"/>
    <m/>
    <x v="2"/>
    <s v="101.Аж ахуйн нэгжийн орлогын албан татвар "/>
  </r>
  <r>
    <x v="1"/>
    <x v="1"/>
    <s v="Adj#0"/>
    <x v="71"/>
    <x v="0"/>
    <s v="MTA"/>
    <d v="2014-03-13T00:00:00"/>
    <s v="Өмнөговь Татварын хэлтэс"/>
    <s v="Ш,ШАГДАРСҮРЭН-ҮХХ БОРЛУУЛСАНЫ 2% ТАТВАР"/>
    <n v="1536.327"/>
    <m/>
    <x v="2"/>
    <s v="101.Аж ахуйн нэгжийн орлогын албан татвар "/>
  </r>
  <r>
    <x v="1"/>
    <x v="1"/>
    <s v="Adj#0"/>
    <x v="71"/>
    <x v="0"/>
    <s v="MTA"/>
    <d v="2014-03-13T00:00:00"/>
    <s v="Өмнөговь Татварын хэлтэс"/>
    <s v="Д,БАЯРБАЯСГАЛАН УГ74011217 ҮХХ БОР/НЫ 2% ТАТ"/>
    <n v="1801.683"/>
    <m/>
    <x v="2"/>
    <s v="101.Аж ахуйн нэгжийн орлогын албан татвар "/>
  </r>
  <r>
    <x v="1"/>
    <x v="1"/>
    <s v="Adj#0"/>
    <x v="71"/>
    <x v="0"/>
    <s v="MTA"/>
    <d v="2014-03-20T00:00:00"/>
    <s v="Өмнөговь Татварын хэлтэс"/>
    <s v="ҮХЭХ борлуулсаны 2% татвар: Б.Ганчимэг"/>
    <n v="1087.047"/>
    <m/>
    <x v="2"/>
    <s v="101.Аж ахуйн нэгжийн орлогын албан татвар "/>
  </r>
  <r>
    <x v="1"/>
    <x v="1"/>
    <s v="Adj#0"/>
    <x v="71"/>
    <x v="0"/>
    <s v="MTA"/>
    <d v="2014-05-16T00:00:00"/>
    <s v="Өмнөговь Татварын хэлтэс"/>
    <s v="ҮХЭХ борлуулсаны 2% татвар"/>
    <n v="2025.27"/>
    <m/>
    <x v="2"/>
    <s v="101.Аж ахуйн нэгжийн орлогын албан татвар "/>
  </r>
  <r>
    <x v="1"/>
    <x v="1"/>
    <s v="Adj#0"/>
    <x v="71"/>
    <x v="0"/>
    <s v="MTA"/>
    <d v="2014-05-16T00:00:00"/>
    <s v="Өмнөговь Татварын хэлтэс"/>
    <s v="ҮХЭХ борлуулсаны 2% татвар-Б.Чагдарбал"/>
    <n v="2025.27"/>
    <m/>
    <x v="2"/>
    <s v="101.Аж ахуйн нэгжийн орлогын албан татвар "/>
  </r>
  <r>
    <x v="1"/>
    <x v="1"/>
    <s v="Adj#0"/>
    <x v="71"/>
    <x v="0"/>
    <s v="MTA"/>
    <d v="2014-05-16T00:00:00"/>
    <s v="Өмнөговь Татварын хэлтэс"/>
    <s v="ҮХЭХ борлуулсаны 2% татвар-Б.Хатансайхан"/>
    <n v="965.25"/>
    <m/>
    <x v="2"/>
    <s v="101.Аж ахуйн нэгжийн орлогын албан татвар "/>
  </r>
  <r>
    <x v="1"/>
    <x v="1"/>
    <s v="Adj#0"/>
    <x v="71"/>
    <x v="0"/>
    <s v="MTA"/>
    <d v="2014-05-16T00:00:00"/>
    <s v="Өмнөговь Татварын хэлтэс"/>
    <s v="ҮХЭХ борлуулсаны 2% татвар-О.САЙНДЭЛГЭР ЦГ61122509"/>
    <n v="982.8"/>
    <m/>
    <x v="2"/>
    <s v="101.Аж ахуйн нэгжийн орлогын албан татвар "/>
  </r>
  <r>
    <x v="1"/>
    <x v="1"/>
    <s v="Adj#0"/>
    <x v="71"/>
    <x v="0"/>
    <s v="MTA"/>
    <d v="2014-05-16T00:00:00"/>
    <s v="Өмнөговь Татварын хэлтэс"/>
    <s v="ҮХЭХ борлуулсаны 2% татвар-П.БЭХБАТ КА88012075"/>
    <n v="1536.327"/>
    <m/>
    <x v="2"/>
    <s v="101.Аж ахуйн нэгжийн орлогын албан татвар "/>
  </r>
  <r>
    <x v="1"/>
    <x v="1"/>
    <s v="Adj#0"/>
    <x v="71"/>
    <x v="0"/>
    <s v="MTA"/>
    <d v="2014-05-16T00:00:00"/>
    <s v="Өмнөговь Татварын хэлтэс"/>
    <s v="ҮХЭХ борлуулсаны 2% татвар-С.ТӨГӨЛДӨР ЧЕ88020314"/>
    <n v="2025.27"/>
    <m/>
    <x v="2"/>
    <s v="101.Аж ахуйн нэгжийн орлогын албан татвар "/>
  </r>
  <r>
    <x v="1"/>
    <x v="1"/>
    <s v="Adj#0"/>
    <x v="71"/>
    <x v="0"/>
    <s v="MTA"/>
    <d v="2014-05-16T00:00:00"/>
    <s v="Өмнөговь Татварын хэлтэс"/>
    <s v="ҮХЭХ борлуулсаны 2% татвар-Э.ТӨРБАТ КБ85091812"/>
    <n v="1087.047"/>
    <m/>
    <x v="2"/>
    <s v="101.Аж ахуйн нэгжийн орлогын албан татвар "/>
  </r>
  <r>
    <x v="1"/>
    <x v="1"/>
    <s v="Adj#0"/>
    <x v="71"/>
    <x v="0"/>
    <s v="MTA"/>
    <d v="2014-07-29T00:00:00"/>
    <s v="Өмнөговь Татварын хэлтэс"/>
    <s v="Payment Created , Payment Number: 10000426 , Payment Date: 29-JUL-14 , Bank Name: ER_GOLOMT(MNT)_0056 , Payment Currency Code MNT TAX OFFICE UMNUGOBI"/>
    <n v="965.25"/>
    <m/>
    <x v="2"/>
    <s v="101.Аж ахуйн нэгжийн орлогын албан татвар "/>
  </r>
  <r>
    <x v="1"/>
    <x v="1"/>
    <s v="Adj#0"/>
    <x v="71"/>
    <x v="0"/>
    <s v="MTA"/>
    <d v="2014-07-29T00:00:00"/>
    <s v="Өмнөговь Татварын хэлтэс"/>
    <s v="Payment Created , Payment Number: 10000427 , Payment Date: 29-JUL-14 , Bank Name: ER_GOLOMT(MNT)_0056 , Payment Currency Code MNT TAX OFFICE UMNUGOBI"/>
    <n v="1536.327"/>
    <m/>
    <x v="2"/>
    <s v="101.Аж ахуйн нэгжийн орлогын албан татвар "/>
  </r>
  <r>
    <x v="1"/>
    <x v="1"/>
    <s v="Adj#0"/>
    <x v="71"/>
    <x v="0"/>
    <s v="MTA"/>
    <d v="2014-08-14T00:00:00"/>
    <s v="Өмнөговь Татварын хэлтэс"/>
    <s v="Payment Created , Payment Number: 10000601 , Payment Date: 14-AUG-14 , Bank Name: ER_KHAN(MNT)_3128 , Payment Currency Code MNT TAX OFFICE UMNUGOBI"/>
    <n v="982.8"/>
    <m/>
    <x v="2"/>
    <s v="101.Аж ахуйн нэгжийн орлогын албан татвар "/>
  </r>
  <r>
    <x v="1"/>
    <x v="1"/>
    <s v="Adj#0"/>
    <x v="71"/>
    <x v="0"/>
    <s v="MTA"/>
    <d v="2014-10-08T00:00:00"/>
    <s v="Өмнөговь Татварын хэлтэс"/>
    <s v="Payment Created , Payment Number: 10000639 , Payment Date: 08-OCT-14 , Bank Name: ER_KHAN(MNT)_3128 , Payment Currency Code MNT TAX OFFICE UMNUGOBI"/>
    <n v="3112.317"/>
    <m/>
    <x v="2"/>
    <s v="101.Аж ахуйн нэгжийн орлогын албан татвар "/>
  </r>
  <r>
    <x v="1"/>
    <x v="1"/>
    <s v="Adj#0"/>
    <x v="71"/>
    <x v="0"/>
    <s v="MTA"/>
    <d v="2014-11-05T00:00:00"/>
    <s v="Өмнөговь Татварын хэлтэс"/>
    <s v="Payment Created , Payment Number: 10000656 , Payment Date: 05-NOV-14 , Bank Name: ER_KHAN(MNT)_3128 , Payment Currency Code MNT TAX OFFICE UMNUGOBI"/>
    <n v="965.25"/>
    <m/>
    <x v="2"/>
    <s v="101.Аж ахуйн нэгжийн орлогын албан татвар "/>
  </r>
  <r>
    <x v="1"/>
    <x v="1"/>
    <s v="Adj#0"/>
    <x v="71"/>
    <x v="0"/>
    <s v="MTA"/>
    <d v="2014-12-09T00:00:00"/>
    <s v="Өмнөговь Татварын хэлтэс"/>
    <s v="Payment Created , Payment Number: 10000663 , Payment Date: 09-DEC-14 , Bank Name: ER_KHAN(MNT)_3128 , Payment Currency Code MNT TAX OFFICE UMNUGOBI"/>
    <n v="965.25"/>
    <m/>
    <x v="2"/>
    <s v="101.Аж ахуйн нэгжийн орлогын албан татвар "/>
  </r>
  <r>
    <x v="1"/>
    <x v="1"/>
    <s v="Adj#0"/>
    <x v="71"/>
    <x v="0"/>
    <s v="MTA"/>
    <d v="2014-12-09T00:00:00"/>
    <s v="Өмнөговь Татварын хэлтэс"/>
    <s v="Payment Created , Payment Number: 10000662 , Payment Date: 09-DEC-14 , Bank Name: ER_KHAN(MNT)_3128 , Payment Currency Code MNT TAX OFFICE UMNUGOBI"/>
    <n v="1087.047"/>
    <m/>
    <x v="2"/>
    <s v="101.Аж ахуйн нэгжийн орлогын албан татвар "/>
  </r>
  <r>
    <x v="0"/>
    <x v="1"/>
    <s v="Adj#1"/>
    <x v="71"/>
    <x v="0"/>
    <s v="CO"/>
    <d v="2014-12-04T00:00:00"/>
    <s v="Гаалийн ерөнхий газар"/>
    <s v="BDSHGAZAR"/>
    <n v="58727.378210000003"/>
    <n v="182054872.44999999"/>
    <x v="8"/>
    <s v="102.Гаалийн албан татвар"/>
  </r>
  <r>
    <x v="0"/>
    <x v="1"/>
    <s v="Adj#1"/>
    <x v="71"/>
    <x v="0"/>
    <s v="CO"/>
    <d v="2014-12-04T00:00:00"/>
    <s v="Гаалийн ерөнхий газар"/>
    <s v="BDSHGAZAR"/>
    <n v="5986.12273"/>
    <n v="18556980.460000001"/>
    <x v="8"/>
    <s v="102.Гаалийн албан татвар"/>
  </r>
  <r>
    <x v="0"/>
    <x v="1"/>
    <s v="Adj#1"/>
    <x v="71"/>
    <x v="0"/>
    <s v="CO"/>
    <d v="2014-12-24T00:00:00"/>
    <s v="Гаалийн ерөнхий газар"/>
    <s v="OUSHIGKH"/>
    <n v="640.34004000000004"/>
    <n v="2017912.96"/>
    <x v="8"/>
    <s v="102.Гаалийн албан татвар"/>
  </r>
  <r>
    <x v="0"/>
    <x v="1"/>
    <s v="Adj#1"/>
    <x v="71"/>
    <x v="0"/>
    <s v="CO"/>
    <d v="2014-11-03T00:00:00"/>
    <s v="Гаалийн ерөнхий газар"/>
    <s v="ZAMIIN UUD"/>
    <n v="5498.1472000000003"/>
    <n v="17044256.32"/>
    <x v="8"/>
    <s v="102.Гаалийн албан татвар"/>
  </r>
  <r>
    <x v="0"/>
    <x v="1"/>
    <s v="Adj#1"/>
    <x v="71"/>
    <x v="0"/>
    <s v="CO"/>
    <d v="2014-10-07T00:00:00"/>
    <s v="Гаалийн ерөнхий газар"/>
    <s v="OUSHIGKH"/>
    <n v="761.17277999999999"/>
    <n v="2399935.66"/>
    <x v="8"/>
    <s v="102.Гаалийн албан татвар"/>
  </r>
  <r>
    <x v="0"/>
    <x v="1"/>
    <s v="Adj#1"/>
    <x v="71"/>
    <x v="0"/>
    <s v="CO"/>
    <d v="2014-07-30T00:00:00"/>
    <s v="Гаалийн ерөнхий газар"/>
    <s v="ZAMIIN UUD"/>
    <n v="6353.1139699999994"/>
    <n v="19694653.32"/>
    <x v="8"/>
    <s v="102.Гаалийн албан татвар"/>
  </r>
  <r>
    <x v="0"/>
    <x v="1"/>
    <s v="Adj#1"/>
    <x v="71"/>
    <x v="0"/>
    <s v="CO"/>
    <d v="2014-08-05T00:00:00"/>
    <s v="Гаалийн ерөнхий газар"/>
    <s v="ZAMIIN UUD"/>
    <n v="3931.2136"/>
    <n v="12186762.16"/>
    <x v="8"/>
    <s v="102.Гаалийн албан татвар"/>
  </r>
  <r>
    <x v="0"/>
    <x v="1"/>
    <s v="Adj#1"/>
    <x v="71"/>
    <x v="0"/>
    <s v="CO"/>
    <d v="2014-06-23T00:00:00"/>
    <s v="Гаалийн ерөнхий газар"/>
    <s v="OUSHIGKH"/>
    <n v="359.60536999999999"/>
    <n v="1151356.6399999999"/>
    <x v="8"/>
    <s v="102.Гаалийн албан татвар"/>
  </r>
  <r>
    <x v="0"/>
    <x v="1"/>
    <s v="Adj#1"/>
    <x v="71"/>
    <x v="0"/>
    <s v="CO"/>
    <d v="2014-05-08T00:00:00"/>
    <s v="Гаалийн ерөнхий газар"/>
    <s v="GASHUUNSUKHAIT"/>
    <n v="3432.3023599999997"/>
    <n v="10640137.32"/>
    <x v="8"/>
    <s v="102.Гаалийн албан татвар"/>
  </r>
  <r>
    <x v="0"/>
    <x v="1"/>
    <s v="Adj#1"/>
    <x v="71"/>
    <x v="0"/>
    <s v="CO"/>
    <d v="2014-05-08T00:00:00"/>
    <s v="Гаалийн ерөнхий газар"/>
    <s v="GASHUUNSUKHAIT"/>
    <n v="758.07952"/>
    <n v="2371746.52"/>
    <x v="8"/>
    <s v="102.Гаалийн албан татвар"/>
  </r>
  <r>
    <x v="0"/>
    <x v="1"/>
    <s v="Adj#1"/>
    <x v="71"/>
    <x v="0"/>
    <s v="CO"/>
    <d v="2014-05-14T00:00:00"/>
    <s v="Гаалийн ерөнхий газар"/>
    <s v="OUSHIGKH"/>
    <n v="153.10853"/>
    <n v="503776.44"/>
    <x v="8"/>
    <s v="102.Гаалийн албан татвар"/>
  </r>
  <r>
    <x v="0"/>
    <x v="1"/>
    <s v="Adj#1"/>
    <x v="71"/>
    <x v="0"/>
    <s v="CO"/>
    <d v="2014-03-31T00:00:00"/>
    <s v="Гаалийн ерөнхий газар"/>
    <s v="ZAMIIN UUD"/>
    <n v="14803.585499999999"/>
    <n v="45891115.049999997"/>
    <x v="8"/>
    <s v="102.Гаалийн албан татвар"/>
  </r>
  <r>
    <x v="0"/>
    <x v="1"/>
    <s v="Adj#1"/>
    <x v="71"/>
    <x v="0"/>
    <s v="CO"/>
    <d v="2014-01-17T00:00:00"/>
    <s v="Гаалийн ерөнхий газар"/>
    <s v="GASHUUNSUKHAIT"/>
    <n v="5987.83338"/>
    <s v="Дутуу тайлагнасан"/>
    <x v="8"/>
    <s v="102.Гаалийн албан татвар"/>
  </r>
  <r>
    <x v="1"/>
    <x v="1"/>
    <s v="Adj#0"/>
    <x v="71"/>
    <x v="0"/>
    <s v="CO"/>
    <d v="2014-12-04T00:00:00"/>
    <s v="Гаалийн ерөнхий газар"/>
    <s v="BDSHGAZAR"/>
    <n v="123327.49424"/>
    <n v="182054872.44999999"/>
    <x v="3"/>
    <s v="103.Нэмэгдсэн өртгийн албан татвар"/>
  </r>
  <r>
    <x v="1"/>
    <x v="1"/>
    <s v="Adj#0"/>
    <x v="71"/>
    <x v="0"/>
    <s v="CO"/>
    <d v="2014-12-04T00:00:00"/>
    <s v="Гаалийн ерөнхий газар"/>
    <s v="BDSHGAZAR"/>
    <n v="12570.85773"/>
    <n v="18556980.460000001"/>
    <x v="3"/>
    <s v="103.Нэмэгдсэн өртгийн албан татвар"/>
  </r>
  <r>
    <x v="1"/>
    <x v="1"/>
    <s v="Adj#0"/>
    <x v="71"/>
    <x v="0"/>
    <s v="CO"/>
    <d v="2014-12-24T00:00:00"/>
    <s v="Гаалийн ерөнхий газар"/>
    <s v="OUSHIGKH"/>
    <n v="1366.9729199999999"/>
    <n v="2017912.96"/>
    <x v="3"/>
    <s v="103.Нэмэгдсэн өртгийн албан татвар"/>
  </r>
  <r>
    <x v="1"/>
    <x v="1"/>
    <s v="Adj#0"/>
    <x v="71"/>
    <x v="0"/>
    <s v="CO"/>
    <d v="2014-11-03T00:00:00"/>
    <s v="Гаалийн ерөнхий газар"/>
    <s v="ZAMIIN UUD"/>
    <n v="11546.109119999999"/>
    <n v="17044256.32"/>
    <x v="3"/>
    <s v="103.Нэмэгдсэн өртгийн албан татвар"/>
  </r>
  <r>
    <x v="1"/>
    <x v="1"/>
    <s v="Adj#0"/>
    <x v="71"/>
    <x v="0"/>
    <s v="CO"/>
    <d v="2014-10-07T00:00:00"/>
    <s v="Гаалийн ерөнхий газар"/>
    <s v="OUSHIGKH"/>
    <n v="1625.76288"/>
    <n v="2399935.66"/>
    <x v="3"/>
    <s v="103.Нэмэгдсэн өртгийн албан татвар"/>
  </r>
  <r>
    <x v="1"/>
    <x v="1"/>
    <s v="Adj#0"/>
    <x v="71"/>
    <x v="0"/>
    <s v="CO"/>
    <d v="2014-07-30T00:00:00"/>
    <s v="Гаалийн ерөнхий газар"/>
    <s v="ZAMIIN UUD"/>
    <n v="13341.539349999999"/>
    <n v="19694653.32"/>
    <x v="3"/>
    <s v="103.Нэмэгдсэн өртгийн албан татвар"/>
  </r>
  <r>
    <x v="1"/>
    <x v="1"/>
    <s v="Adj#0"/>
    <x v="71"/>
    <x v="0"/>
    <s v="CO"/>
    <d v="2014-08-05T00:00:00"/>
    <s v="Гаалийн ерөнхий газар"/>
    <s v="ZAMIIN UUD"/>
    <n v="8255.5485599999993"/>
    <n v="12186762.16"/>
    <x v="3"/>
    <s v="103.Нэмэгдсэн өртгийн албан татвар"/>
  </r>
  <r>
    <x v="1"/>
    <x v="1"/>
    <s v="Adj#0"/>
    <x v="71"/>
    <x v="0"/>
    <s v="CO"/>
    <d v="2014-06-23T00:00:00"/>
    <s v="Гаалийн ерөнхий газар"/>
    <s v="OUSHIGKH"/>
    <n v="779.95127000000002"/>
    <n v="1151356.6399999999"/>
    <x v="3"/>
    <s v="103.Нэмэгдсэн өртгийн албан татвар"/>
  </r>
  <r>
    <x v="1"/>
    <x v="1"/>
    <s v="Adj#0"/>
    <x v="71"/>
    <x v="0"/>
    <s v="CO"/>
    <d v="2014-05-08T00:00:00"/>
    <s v="Гаалийн ерөнхий газар"/>
    <s v="GASHUUNSUKHAIT"/>
    <n v="7207.8349600000001"/>
    <n v="10640137.32"/>
    <x v="3"/>
    <s v="103.Нэмэгдсэн өртгийн албан татвар"/>
  </r>
  <r>
    <x v="1"/>
    <x v="1"/>
    <s v="Adj#0"/>
    <x v="71"/>
    <x v="0"/>
    <s v="CO"/>
    <d v="2014-05-08T00:00:00"/>
    <s v="Гаалийн ерөнхий газар"/>
    <s v="GASHUUNSUKHAIT"/>
    <n v="1606.6669999999999"/>
    <n v="2371746.52"/>
    <x v="3"/>
    <s v="103.Нэмэгдсэн өртгийн албан татвар"/>
  </r>
  <r>
    <x v="1"/>
    <x v="1"/>
    <s v="Adj#0"/>
    <x v="71"/>
    <x v="0"/>
    <s v="CO"/>
    <d v="2014-05-14T00:00:00"/>
    <s v="Гаалийн ерөнхий газар"/>
    <s v="OUSHIGKH"/>
    <n v="341.26790999999997"/>
    <n v="503776.44"/>
    <x v="3"/>
    <s v="103.Нэмэгдсэн өртгийн албан татвар"/>
  </r>
  <r>
    <x v="1"/>
    <x v="1"/>
    <s v="Adj#0"/>
    <x v="71"/>
    <x v="0"/>
    <s v="CO"/>
    <d v="2014-03-31T00:00:00"/>
    <s v="Гаалийн ерөнхий газар"/>
    <s v="ZAMIIN UUD"/>
    <n v="31087.529549999999"/>
    <n v="45891115.049999997"/>
    <x v="3"/>
    <s v="103.Нэмэгдсэн өртгийн албан татвар"/>
  </r>
  <r>
    <x v="0"/>
    <x v="1"/>
    <s v="Adj#1"/>
    <x v="71"/>
    <x v="0"/>
    <s v="CO"/>
    <d v="2014-01-17T00:00:00"/>
    <s v="Гаалийн ерөнхий газар"/>
    <s v="GASHUUNSUKHAIT"/>
    <n v="12574.45009"/>
    <s v="Дутуу тайлагнасан"/>
    <x v="3"/>
    <s v="103.Нэмэгдсэн өртгийн албан татвар"/>
  </r>
  <r>
    <x v="1"/>
    <x v="1"/>
    <s v="Adj#0"/>
    <x v="71"/>
    <x v="0"/>
    <m/>
    <d v="2014-02-24T00:00:00"/>
    <s v="Хөдөлмөр эрхлэлтийн үйлчилгээний төв"/>
    <s v="Grobler Johannes Hermanus-Ажлын байрны төлбөр-12сар"/>
    <n v="4608"/>
    <m/>
    <x v="11"/>
    <s v="106.Гадаадын мэргэжилтэн, ажилчны ажлын байрны төлбөр"/>
  </r>
  <r>
    <x v="1"/>
    <x v="1"/>
    <s v="Adj#0"/>
    <x v="71"/>
    <x v="0"/>
    <m/>
    <d v="2014-05-12T00:00:00"/>
    <s v="Хөдөлмөр эрхлэлтийн үйлчилгээний төв"/>
    <s v="ГИХ-Garry robbins FMS ажлын байрны төлбөр"/>
    <n v="4608"/>
    <m/>
    <x v="11"/>
    <s v="106.Гадаадын мэргэжилтэн, ажилчны ажлын байрны төлбөр"/>
  </r>
  <r>
    <x v="1"/>
    <x v="1"/>
    <s v="Adj#0"/>
    <x v="71"/>
    <x v="0"/>
    <m/>
    <d v="2014-08-13T00:00:00"/>
    <s v="Хөдөлмөр эрхлэлтийн үйлчилгээний төв"/>
    <s v="ГИХ-Hanson evert-ажлын байрны төлбөр 2014.10.01-2015.10.0114"/>
    <n v="4608"/>
    <m/>
    <x v="11"/>
    <s v="106.Гадаадын мэргэжилтэн, ажилчны ажлын байрны төлбөр"/>
  </r>
  <r>
    <x v="1"/>
    <x v="1"/>
    <s v="Adj#0"/>
    <x v="71"/>
    <x v="0"/>
    <m/>
    <d v="2014-09-05T00:00:00"/>
    <s v="Хөдөлмөр эрхлэлтийн үйлчилгээний төв"/>
    <s v="ГИХ-Garry robbins FMS ажлын байрны төлбөр"/>
    <n v="4608"/>
    <m/>
    <x v="11"/>
    <s v="106.Гадаадын мэргэжилтэн, ажилчны ажлын байрны төлбөр"/>
  </r>
  <r>
    <x v="1"/>
    <x v="1"/>
    <s v="Adj#0"/>
    <x v="71"/>
    <x v="0"/>
    <m/>
    <d v="2014-09-15T00:00:00"/>
    <s v="Хөдөлмөр эрхлэлтийн үйлчилгээний төв"/>
    <s v="ГИХ-Samuel bowles- ажлын төлбөр"/>
    <n v="4608"/>
    <m/>
    <x v="11"/>
    <s v="106.Гадаадын мэргэжилтэн, ажилчны ажлын байрны төлбөр"/>
  </r>
  <r>
    <x v="1"/>
    <x v="1"/>
    <s v="Adj#0"/>
    <x v="71"/>
    <x v="0"/>
    <m/>
    <d v="2014-10-14T00:00:00"/>
    <s v="Хөдөлмөр эрхлэлтийн үйлчилгээний төв"/>
    <s v="Carlos Parra-ажлын байрны төлбөр"/>
    <n v="4608"/>
    <m/>
    <x v="11"/>
    <s v="106.Гадаадын мэргэжилтэн, ажилчны ажлын байрны төлбөр"/>
  </r>
  <r>
    <x v="1"/>
    <x v="1"/>
    <s v="Adj#0"/>
    <x v="71"/>
    <x v="0"/>
    <m/>
    <d v="2014-10-14T00:00:00"/>
    <s v="Хөдөлмөр эрхлэлтийн үйлчилгээний төв"/>
    <s v="Garry Saunders-ажлын байрны төлбөр"/>
    <n v="4608"/>
    <m/>
    <x v="11"/>
    <s v="106.Гадаадын мэргэжилтэн, ажилчны ажлын байрны төлбөр"/>
  </r>
  <r>
    <x v="1"/>
    <x v="1"/>
    <s v="Adj#0"/>
    <x v="71"/>
    <x v="0"/>
    <m/>
    <d v="2014-10-15T00:00:00"/>
    <s v="Хөдөлмөр эрхлэлтийн үйлчилгээний төв"/>
    <s v="Johan grobler-iin uridchilj tulsun ajliin bairnii tulburiin butsaalt /2014.02.24nt tulsun/"/>
    <n v="-2342.4"/>
    <s v="Буцаж орж ирсэн  Голомт банк "/>
    <x v="11"/>
    <s v="106.Гадаадын мэргэжилтэн, ажилчны ажлын байрны төлбөр"/>
  </r>
  <r>
    <x v="1"/>
    <x v="1"/>
    <s v="Adj#0"/>
    <x v="71"/>
    <x v="0"/>
    <m/>
    <d v="2014-11-25T00:00:00"/>
    <s v="Хөдөлмөр эрхлэлтийн үйлчилгээний төв"/>
    <s v="ажлын байрны төлбөр"/>
    <n v="4608"/>
    <m/>
    <x v="11"/>
    <s v="106.Гадаадын мэргэжилтэн, ажилчны ажлын байрны төлбөр"/>
  </r>
  <r>
    <x v="1"/>
    <x v="1"/>
    <s v="Adj#0"/>
    <x v="71"/>
    <x v="0"/>
    <m/>
    <d v="2014-12-25T00:00:00"/>
    <s v="Хөдөлмөр эрхлэлтийн үйлчилгээний төв"/>
    <s v="Ажлын байрны төлбөр-Tony Schuck"/>
    <n v="4608"/>
    <m/>
    <x v="11"/>
    <s v="106.Гадаадын мэргэжилтэн, ажилчны ажлын байрны төлбөр"/>
  </r>
  <r>
    <x v="1"/>
    <x v="1"/>
    <s v="Adj#0"/>
    <x v="71"/>
    <x v="0"/>
    <s v="CO"/>
    <d v="2014-03-25T00:00:00"/>
    <s v="Гаалийн ерөнхий газар"/>
    <s v="GASHUUNSUKHAIT"/>
    <n v="300000"/>
    <n v="300000000"/>
    <x v="7"/>
    <s v="109.Гаалийн үйлчилгээний хураамж"/>
  </r>
  <r>
    <x v="1"/>
    <x v="1"/>
    <s v="Adj#0"/>
    <x v="71"/>
    <x v="0"/>
    <s v="CO"/>
    <d v="2014-03-10T00:00:00"/>
    <s v="Гаалийн ерөнхий газар"/>
    <s v="GASHUUNSUKHAIT"/>
    <n v="500000"/>
    <n v="500000000"/>
    <x v="7"/>
    <s v="109.Гаалийн үйлчилгээний хураамж"/>
  </r>
  <r>
    <x v="1"/>
    <x v="1"/>
    <s v="Adj#0"/>
    <x v="71"/>
    <x v="0"/>
    <s v="CO"/>
    <d v="2014-03-10T00:00:00"/>
    <s v="Гаалийн ерөнхий газар"/>
    <s v="GAALIIN TUV LAB"/>
    <n v="32"/>
    <n v="32000"/>
    <x v="7"/>
    <s v="109.Гаалийн үйлчилгээний хураамж"/>
  </r>
  <r>
    <x v="1"/>
    <x v="1"/>
    <s v="Adj#0"/>
    <x v="71"/>
    <x v="0"/>
    <s v="CO"/>
    <d v="2014-03-17T00:00:00"/>
    <s v="Гаалийн ерөнхий газар"/>
    <s v="GAALIIN TUV LAB"/>
    <n v="16"/>
    <n v="16000"/>
    <x v="7"/>
    <s v="109.Гаалийн үйлчилгээний хураамж"/>
  </r>
  <r>
    <x v="1"/>
    <x v="1"/>
    <s v="Adj#0"/>
    <x v="71"/>
    <x v="0"/>
    <s v="CO"/>
    <d v="2014-01-14T00:00:00"/>
    <s v="Гаалийн ерөнхий газар"/>
    <s v="GAALIIN TUV LAB"/>
    <n v="16"/>
    <n v="16000"/>
    <x v="7"/>
    <s v="109.Гаалийн үйлчилгээний хураамж"/>
  </r>
  <r>
    <x v="1"/>
    <x v="1"/>
    <s v="Adj#0"/>
    <x v="71"/>
    <x v="0"/>
    <s v="CO"/>
    <d v="2014-01-08T00:00:00"/>
    <s v="Гаалийн ерөнхий газар"/>
    <s v="GAALIIN TUV LAB"/>
    <n v="32"/>
    <n v="32000"/>
    <x v="7"/>
    <s v="109.Гаалийн үйлчилгээний хураамж"/>
  </r>
  <r>
    <x v="1"/>
    <x v="1"/>
    <s v="Adj#0"/>
    <x v="71"/>
    <x v="0"/>
    <s v="CO"/>
    <d v="2014-04-22T00:00:00"/>
    <s v="Гаалийн ерөнхий газар"/>
    <s v="GASHUUNSUKHAIT"/>
    <n v="30000"/>
    <n v="30000000"/>
    <x v="7"/>
    <s v="109.Гаалийн үйлчилгээний хураамж"/>
  </r>
  <r>
    <x v="1"/>
    <x v="1"/>
    <s v="Adj#0"/>
    <x v="71"/>
    <x v="0"/>
    <s v="CO"/>
    <d v="2014-04-21T00:00:00"/>
    <s v="Гаалийн ерөнхий газар"/>
    <s v="GASHUUNSUKHAIT"/>
    <n v="30000"/>
    <n v="30000000"/>
    <x v="7"/>
    <s v="109.Гаалийн үйлчилгээний хураамж"/>
  </r>
  <r>
    <x v="1"/>
    <x v="1"/>
    <s v="Adj#0"/>
    <x v="71"/>
    <x v="0"/>
    <s v="CO"/>
    <d v="2014-04-29T00:00:00"/>
    <s v="Гаалийн ерөнхий газар"/>
    <s v="GASHUUNSUKHAIT"/>
    <n v="300000"/>
    <n v="300000000"/>
    <x v="7"/>
    <s v="109.Гаалийн үйлчилгээний хураамж"/>
  </r>
  <r>
    <x v="1"/>
    <x v="1"/>
    <s v="Adj#0"/>
    <x v="71"/>
    <x v="0"/>
    <s v="CO"/>
    <d v="2014-04-22T00:00:00"/>
    <s v="Гаалийн ерөнхий газар"/>
    <s v="GASHUUNSUKHAIT"/>
    <n v="300000"/>
    <n v="300000000"/>
    <x v="7"/>
    <s v="109.Гаалийн үйлчилгээний хураамж"/>
  </r>
  <r>
    <x v="1"/>
    <x v="1"/>
    <s v="Adj#0"/>
    <x v="71"/>
    <x v="0"/>
    <s v="CO"/>
    <d v="2014-02-21T00:00:00"/>
    <s v="Гаалийн ерөнхий газар"/>
    <s v="GAALIIN TUV LAB"/>
    <n v="32"/>
    <n v="32000"/>
    <x v="7"/>
    <s v="109.Гаалийн үйлчилгээний хураамж"/>
  </r>
  <r>
    <x v="1"/>
    <x v="1"/>
    <s v="Adj#0"/>
    <x v="71"/>
    <x v="0"/>
    <s v="CO"/>
    <d v="2014-01-20T00:00:00"/>
    <s v="Гаалийн ерөнхий газар"/>
    <s v="GASHUUNSUKHAIT"/>
    <n v="300000"/>
    <n v="300000000"/>
    <x v="7"/>
    <s v="109.Гаалийн үйлчилгээний хураамж"/>
  </r>
  <r>
    <x v="1"/>
    <x v="1"/>
    <s v="Adj#0"/>
    <x v="71"/>
    <x v="0"/>
    <s v="CO"/>
    <d v="2014-01-16T00:00:00"/>
    <s v="Гаалийн ерөнхий газар"/>
    <s v="GAALIIN TUV LAB"/>
    <n v="32"/>
    <n v="32000"/>
    <x v="7"/>
    <s v="109.Гаалийн үйлчилгээний хураамж"/>
  </r>
  <r>
    <x v="1"/>
    <x v="1"/>
    <s v="Adj#0"/>
    <x v="71"/>
    <x v="0"/>
    <s v="CO"/>
    <d v="2014-04-03T00:00:00"/>
    <s v="Гаалийн ерөнхий газар"/>
    <s v="GASHUUNSUKHAIT"/>
    <n v="300000"/>
    <n v="300000000"/>
    <x v="7"/>
    <s v="109.Гаалийн үйлчилгээний хураамж"/>
  </r>
  <r>
    <x v="1"/>
    <x v="1"/>
    <s v="Adj#0"/>
    <x v="71"/>
    <x v="0"/>
    <s v="CO"/>
    <d v="2014-04-07T00:00:00"/>
    <s v="Гаалийн ерөнхий газар"/>
    <s v="GASHUUNSUKHAIT"/>
    <n v="300000"/>
    <n v="300000000"/>
    <x v="7"/>
    <s v="109.Гаалийн үйлчилгээний хураамж"/>
  </r>
  <r>
    <x v="1"/>
    <x v="1"/>
    <s v="Adj#0"/>
    <x v="71"/>
    <x v="0"/>
    <s v="CO"/>
    <d v="2014-04-17T00:00:00"/>
    <s v="Гаалийн ерөнхий газар"/>
    <s v="GAALIIN TUV LAB"/>
    <n v="16"/>
    <n v="16000"/>
    <x v="7"/>
    <s v="109.Гаалийн үйлчилгээний хураамж"/>
  </r>
  <r>
    <x v="1"/>
    <x v="1"/>
    <s v="Adj#0"/>
    <x v="71"/>
    <x v="0"/>
    <s v="CO"/>
    <d v="2014-04-04T00:00:00"/>
    <s v="Гаалийн ерөнхий газар"/>
    <s v="GAALIIN TUV LAB"/>
    <n v="48"/>
    <n v="48000"/>
    <x v="7"/>
    <s v="109.Гаалийн үйлчилгээний хураамж"/>
  </r>
  <r>
    <x v="1"/>
    <x v="1"/>
    <s v="Adj#0"/>
    <x v="71"/>
    <x v="0"/>
    <s v="CO"/>
    <d v="2014-02-18T00:00:00"/>
    <s v="Гаалийн ерөнхий газар"/>
    <s v="GAALIIN TUV LAB"/>
    <n v="32"/>
    <n v="32000"/>
    <x v="7"/>
    <s v="109.Гаалийн үйлчилгээний хураамж"/>
  </r>
  <r>
    <x v="1"/>
    <x v="1"/>
    <s v="Adj#0"/>
    <x v="71"/>
    <x v="0"/>
    <s v="CO"/>
    <d v="2014-02-20T00:00:00"/>
    <s v="Гаалийн ерөнхий газар"/>
    <s v="GASHUUNSUKHAIT"/>
    <n v="300000"/>
    <n v="300000000"/>
    <x v="7"/>
    <s v="109.Гаалийн үйлчилгээний хураамж"/>
  </r>
  <r>
    <x v="1"/>
    <x v="1"/>
    <s v="Adj#0"/>
    <x v="71"/>
    <x v="0"/>
    <s v="CO"/>
    <d v="2014-02-17T00:00:00"/>
    <s v="Гаалийн ерөнхий газар"/>
    <s v="GASHUUNSUKHAIT"/>
    <n v="300000"/>
    <n v="300000000"/>
    <x v="7"/>
    <s v="109.Гаалийн үйлчилгээний хураамж"/>
  </r>
  <r>
    <x v="1"/>
    <x v="1"/>
    <s v="Adj#0"/>
    <x v="71"/>
    <x v="0"/>
    <s v="CO"/>
    <d v="2014-02-26T00:00:00"/>
    <s v="Гаалийн ерөнхий газар"/>
    <s v="GASHUUNSUKHAIT"/>
    <n v="500000"/>
    <n v="500000000"/>
    <x v="7"/>
    <s v="109.Гаалийн үйлчилгээний хураамж"/>
  </r>
  <r>
    <x v="1"/>
    <x v="1"/>
    <s v="Adj#0"/>
    <x v="71"/>
    <x v="0"/>
    <s v="CO"/>
    <d v="2014-12-24T00:00:00"/>
    <s v="Гаалийн ерөнхий газар"/>
    <s v="OUSHIGKH"/>
    <n v="8.1999999999999993"/>
    <n v="8200"/>
    <x v="7"/>
    <s v="109.Гаалийн үйлчилгээний хураамж"/>
  </r>
  <r>
    <x v="1"/>
    <x v="1"/>
    <s v="Adj#0"/>
    <x v="71"/>
    <x v="0"/>
    <s v="CO"/>
    <d v="2014-12-24T00:00:00"/>
    <s v="Гаалийн ерөнхий газар"/>
    <s v="OUSHIGKH"/>
    <n v="2.4"/>
    <n v="2400"/>
    <x v="7"/>
    <s v="109.Гаалийн үйлчилгээний хураамж"/>
  </r>
  <r>
    <x v="1"/>
    <x v="1"/>
    <s v="Adj#0"/>
    <x v="71"/>
    <x v="0"/>
    <s v="CO"/>
    <d v="2014-12-04T00:00:00"/>
    <s v="Гаалийн ерөнхий газар"/>
    <s v="BDSHGAZAR"/>
    <n v="1.2"/>
    <n v="1200"/>
    <x v="7"/>
    <s v="109.Гаалийн үйлчилгээний хураамж"/>
  </r>
  <r>
    <x v="1"/>
    <x v="1"/>
    <s v="Adj#0"/>
    <x v="71"/>
    <x v="0"/>
    <s v="CO"/>
    <d v="2014-12-04T00:00:00"/>
    <s v="Гаалийн ерөнхий газар"/>
    <s v="BDSHGAZAR"/>
    <n v="1.2"/>
    <n v="1200"/>
    <x v="7"/>
    <s v="109.Гаалийн үйлчилгээний хураамж"/>
  </r>
  <r>
    <x v="1"/>
    <x v="1"/>
    <s v="Adj#0"/>
    <x v="71"/>
    <x v="0"/>
    <s v="CO"/>
    <d v="2014-12-04T00:00:00"/>
    <s v="Гаалийн ерөнхий газар"/>
    <s v="BDSHGAZAR"/>
    <n v="7"/>
    <n v="7000"/>
    <x v="7"/>
    <s v="109.Гаалийн үйлчилгээний хураамж"/>
  </r>
  <r>
    <x v="1"/>
    <x v="1"/>
    <s v="Adj#0"/>
    <x v="71"/>
    <x v="0"/>
    <s v="CO"/>
    <d v="2014-12-24T00:00:00"/>
    <s v="Гаалийн ерөнхий газар"/>
    <s v="OUSHIGKH"/>
    <n v="10.6"/>
    <n v="2017912.96"/>
    <x v="7"/>
    <s v="109.Гаалийн үйлчилгээний хураамж"/>
  </r>
  <r>
    <x v="1"/>
    <x v="1"/>
    <s v="Adj#0"/>
    <x v="71"/>
    <x v="0"/>
    <s v="CO"/>
    <d v="2014-12-04T00:00:00"/>
    <s v="Гаалийн ерөнхий газар"/>
    <s v="BDSHGAZAR"/>
    <n v="7"/>
    <n v="7000"/>
    <x v="7"/>
    <s v="109.Гаалийн үйлчилгээний хураамж"/>
  </r>
  <r>
    <x v="1"/>
    <x v="1"/>
    <s v="Adj#0"/>
    <x v="71"/>
    <x v="0"/>
    <s v="CO"/>
    <d v="2014-11-04T00:00:00"/>
    <s v="Гаалийн ерөнхий газар"/>
    <s v="GASHUUNSUKHAIT"/>
    <n v="150000"/>
    <n v="150000000"/>
    <x v="7"/>
    <s v="109.Гаалийн үйлчилгээний хураамж"/>
  </r>
  <r>
    <x v="1"/>
    <x v="1"/>
    <s v="Adj#0"/>
    <x v="71"/>
    <x v="0"/>
    <s v="CO"/>
    <d v="2014-11-03T00:00:00"/>
    <s v="Гаалийн ерөнхий газар"/>
    <s v="ZAMIIN UUD"/>
    <n v="7"/>
    <n v="7000"/>
    <x v="7"/>
    <s v="109.Гаалийн үйлчилгээний хураамж"/>
  </r>
  <r>
    <x v="1"/>
    <x v="1"/>
    <s v="Adj#0"/>
    <x v="71"/>
    <x v="0"/>
    <s v="CO"/>
    <d v="2014-11-19T00:00:00"/>
    <s v="Гаалийн ерөнхий газар"/>
    <s v="GASHUUNSUKHAIT"/>
    <n v="50000"/>
    <n v="50000000"/>
    <x v="7"/>
    <s v="109.Гаалийн үйлчилгээний хураамж"/>
  </r>
  <r>
    <x v="1"/>
    <x v="1"/>
    <s v="Adj#0"/>
    <x v="71"/>
    <x v="0"/>
    <s v="CO"/>
    <d v="2014-11-10T00:00:00"/>
    <s v="Гаалийн ерөнхий газар"/>
    <s v="GASHUUNSUKHAIT"/>
    <n v="150000"/>
    <n v="150000000"/>
    <x v="7"/>
    <s v="109.Гаалийн үйлчилгээний хураамж"/>
  </r>
  <r>
    <x v="1"/>
    <x v="1"/>
    <s v="Adj#0"/>
    <x v="71"/>
    <x v="0"/>
    <s v="CO"/>
    <d v="2014-11-03T00:00:00"/>
    <s v="Гаалийн ерөнхий газар"/>
    <s v="GAALIIN TUV LAB"/>
    <n v="16"/>
    <n v="16000"/>
    <x v="7"/>
    <s v="109.Гаалийн үйлчилгээний хураамж"/>
  </r>
  <r>
    <x v="1"/>
    <x v="1"/>
    <s v="Adj#0"/>
    <x v="71"/>
    <x v="0"/>
    <s v="CO"/>
    <d v="2014-10-15T00:00:00"/>
    <s v="Гаалийн ерөнхий газар"/>
    <s v="GASHUUNSUKHAIT"/>
    <n v="300000"/>
    <n v="300000000"/>
    <x v="7"/>
    <s v="109.Гаалийн үйлчилгээний хураамж"/>
  </r>
  <r>
    <x v="1"/>
    <x v="1"/>
    <s v="Adj#0"/>
    <x v="71"/>
    <x v="0"/>
    <s v="CO"/>
    <d v="2014-10-27T00:00:00"/>
    <s v="Гаалийн ерөнхий газар"/>
    <s v="GASHUUNSUKHAIT"/>
    <n v="300000"/>
    <n v="300000000"/>
    <x v="7"/>
    <s v="109.Гаалийн үйлчилгээний хураамж"/>
  </r>
  <r>
    <x v="1"/>
    <x v="1"/>
    <s v="Adj#0"/>
    <x v="71"/>
    <x v="0"/>
    <s v="CO"/>
    <d v="2014-10-03T00:00:00"/>
    <s v="Гаалийн ерөнхий газар"/>
    <s v="GAALIIN TUV LAB"/>
    <n v="16"/>
    <n v="16000"/>
    <x v="7"/>
    <s v="109.Гаалийн үйлчилгээний хураамж"/>
  </r>
  <r>
    <x v="1"/>
    <x v="1"/>
    <s v="Adj#0"/>
    <x v="71"/>
    <x v="0"/>
    <s v="CO"/>
    <d v="2014-10-07T00:00:00"/>
    <s v="Гаалийн ерөнхий газар"/>
    <s v="OUSHIGKH"/>
    <n v="13"/>
    <n v="2399935.66"/>
    <x v="7"/>
    <s v="109.Гаалийн үйлчилгээний хураамж"/>
  </r>
  <r>
    <x v="1"/>
    <x v="1"/>
    <s v="Adj#0"/>
    <x v="71"/>
    <x v="0"/>
    <s v="CO"/>
    <d v="2014-10-07T00:00:00"/>
    <s v="Гаалийн ерөнхий газар"/>
    <s v="GASHUUNSUKHAIT"/>
    <n v="300000"/>
    <n v="300000000"/>
    <x v="7"/>
    <s v="109.Гаалийн үйлчилгээний хураамж"/>
  </r>
  <r>
    <x v="1"/>
    <x v="1"/>
    <s v="Adj#0"/>
    <x v="71"/>
    <x v="0"/>
    <s v="CO"/>
    <d v="2014-10-14T00:00:00"/>
    <s v="Гаалийн ерөнхий газар"/>
    <s v="GAALIIN TUV LAB"/>
    <n v="16"/>
    <n v="16000"/>
    <x v="7"/>
    <s v="109.Гаалийн үйлчилгээний хураамж"/>
  </r>
  <r>
    <x v="1"/>
    <x v="1"/>
    <s v="Adj#0"/>
    <x v="71"/>
    <x v="0"/>
    <s v="CO"/>
    <d v="2014-10-07T00:00:00"/>
    <s v="Гаалийн ерөнхий газар"/>
    <s v="OUSHIGKH"/>
    <n v="2.4"/>
    <n v="2400"/>
    <x v="7"/>
    <s v="109.Гаалийн үйлчилгээний хураамж"/>
  </r>
  <r>
    <x v="1"/>
    <x v="1"/>
    <s v="Adj#0"/>
    <x v="71"/>
    <x v="0"/>
    <s v="CO"/>
    <d v="2014-10-28T00:00:00"/>
    <s v="Гаалийн ерөнхий газар"/>
    <s v="GAALIIN TUV LAB"/>
    <n v="32"/>
    <n v="32000"/>
    <x v="7"/>
    <s v="109.Гаалийн үйлчилгээний хураамж"/>
  </r>
  <r>
    <x v="1"/>
    <x v="1"/>
    <s v="Adj#0"/>
    <x v="71"/>
    <x v="0"/>
    <s v="CO"/>
    <d v="2014-10-07T00:00:00"/>
    <s v="Гаалийн ерөнхий газар"/>
    <s v="OUSHIGKH"/>
    <n v="10.6"/>
    <n v="10600"/>
    <x v="7"/>
    <s v="109.Гаалийн үйлчилгээний хураамж"/>
  </r>
  <r>
    <x v="1"/>
    <x v="1"/>
    <s v="Adj#0"/>
    <x v="71"/>
    <x v="0"/>
    <s v="CO"/>
    <d v="2014-10-06T00:00:00"/>
    <s v="Гаалийн ерөнхий газар"/>
    <s v="GAALIIN TUV LAB"/>
    <n v="16"/>
    <n v="16000"/>
    <x v="7"/>
    <s v="109.Гаалийн үйлчилгээний хураамж"/>
  </r>
  <r>
    <x v="1"/>
    <x v="1"/>
    <s v="Adj#0"/>
    <x v="71"/>
    <x v="0"/>
    <s v="CO"/>
    <d v="2014-10-16T00:00:00"/>
    <s v="Гаалийн ерөнхий газар"/>
    <s v="GAALIIN TUV LAB"/>
    <n v="16"/>
    <n v="16000"/>
    <x v="7"/>
    <s v="109.Гаалийн үйлчилгээний хураамж"/>
  </r>
  <r>
    <x v="1"/>
    <x v="1"/>
    <s v="Adj#0"/>
    <x v="71"/>
    <x v="0"/>
    <s v="CO"/>
    <d v="2014-09-23T00:00:00"/>
    <s v="Гаалийн ерөнхий газар"/>
    <s v="OUSHIGKH"/>
    <n v="9.4"/>
    <n v="9400"/>
    <x v="7"/>
    <s v="109.Гаалийн үйлчилгээний хураамж"/>
  </r>
  <r>
    <x v="1"/>
    <x v="1"/>
    <s v="Adj#0"/>
    <x v="71"/>
    <x v="0"/>
    <s v="CO"/>
    <d v="2014-09-05T00:00:00"/>
    <s v="Гаалийн ерөнхий газар"/>
    <s v="GAALIIN TUV LAB"/>
    <n v="32"/>
    <n v="32000"/>
    <x v="7"/>
    <s v="109.Гаалийн үйлчилгээний хураамж"/>
  </r>
  <r>
    <x v="1"/>
    <x v="1"/>
    <s v="Adj#0"/>
    <x v="71"/>
    <x v="0"/>
    <s v="CO"/>
    <d v="2014-09-22T00:00:00"/>
    <s v="Гаалийн ерөнхий газар"/>
    <s v="GAALIIN TUV LAB"/>
    <n v="16"/>
    <n v="16000"/>
    <x v="7"/>
    <s v="109.Гаалийн үйлчилгээний хураамж"/>
  </r>
  <r>
    <x v="1"/>
    <x v="1"/>
    <s v="Adj#0"/>
    <x v="71"/>
    <x v="0"/>
    <s v="CO"/>
    <d v="2014-09-23T00:00:00"/>
    <s v="Гаалийн ерөнхий газар"/>
    <s v="OUSHIGKH"/>
    <n v="103.30494999999999"/>
    <n v="103304.95"/>
    <x v="7"/>
    <s v="109.Гаалийн үйлчилгээний хураамж"/>
  </r>
  <r>
    <x v="1"/>
    <x v="1"/>
    <s v="Adj#0"/>
    <x v="71"/>
    <x v="0"/>
    <s v="CO"/>
    <d v="2014-09-01T00:00:00"/>
    <s v="Гаалийн ерөнхий газар"/>
    <s v="GAALIIN TUV LAB"/>
    <n v="48"/>
    <n v="48000"/>
    <x v="7"/>
    <s v="109.Гаалийн үйлчилгээний хураамж"/>
  </r>
  <r>
    <x v="1"/>
    <x v="1"/>
    <s v="Adj#0"/>
    <x v="71"/>
    <x v="0"/>
    <s v="CO"/>
    <d v="2014-09-02T00:00:00"/>
    <s v="Гаалийн ерөнхий газар"/>
    <s v="GASHUUNSUKHAIT"/>
    <n v="300000"/>
    <n v="300000000"/>
    <x v="7"/>
    <s v="109.Гаалийн үйлчилгээний хураамж"/>
  </r>
  <r>
    <x v="1"/>
    <x v="1"/>
    <s v="Adj#0"/>
    <x v="71"/>
    <x v="0"/>
    <s v="CO"/>
    <d v="2014-09-23T00:00:00"/>
    <s v="Гаалийн ерөнхий газар"/>
    <s v="OUSHIGKH"/>
    <n v="2.4"/>
    <n v="2400"/>
    <x v="7"/>
    <s v="109.Гаалийн үйлчилгээний хураамж"/>
  </r>
  <r>
    <x v="1"/>
    <x v="1"/>
    <s v="Adj#0"/>
    <x v="71"/>
    <x v="0"/>
    <s v="CO"/>
    <d v="2014-09-17T00:00:00"/>
    <s v="Гаалийн ерөнхий газар"/>
    <s v="GASHUUNSUKHAIT"/>
    <n v="300000"/>
    <n v="300000000"/>
    <x v="7"/>
    <s v="109.Гаалийн үйлчилгээний хураамж"/>
  </r>
  <r>
    <x v="1"/>
    <x v="1"/>
    <s v="Adj#0"/>
    <x v="71"/>
    <x v="0"/>
    <s v="CO"/>
    <d v="2014-11-12T00:00:00"/>
    <s v="Гаалийн ерөнхий газар"/>
    <s v="GAALIIN TUV LAB"/>
    <n v="16"/>
    <n v="16000"/>
    <x v="7"/>
    <s v="109.Гаалийн үйлчилгээний хураамж"/>
  </r>
  <r>
    <x v="1"/>
    <x v="1"/>
    <s v="Adj#0"/>
    <x v="71"/>
    <x v="0"/>
    <s v="CO"/>
    <d v="2014-09-19T00:00:00"/>
    <s v="Гаалийн ерөнхий газар"/>
    <s v="OUSHIGKH"/>
    <n v="7"/>
    <n v="7000"/>
    <x v="7"/>
    <s v="109.Гаалийн үйлчилгээний хураамж"/>
  </r>
  <r>
    <x v="1"/>
    <x v="1"/>
    <s v="Adj#0"/>
    <x v="71"/>
    <x v="0"/>
    <s v="CO"/>
    <d v="2014-09-24T00:00:00"/>
    <s v="Гаалийн ерөнхий газар"/>
    <s v="GASHUUNSUKHAIT"/>
    <n v="12000"/>
    <n v="12000000"/>
    <x v="7"/>
    <s v="109.Гаалийн үйлчилгээний хураамж"/>
  </r>
  <r>
    <x v="1"/>
    <x v="1"/>
    <s v="Adj#0"/>
    <x v="71"/>
    <x v="0"/>
    <s v="CO"/>
    <d v="2014-09-24T00:00:00"/>
    <s v="Гаалийн ерөнхий газар"/>
    <s v="GASHUUNSUKHAIT"/>
    <n v="18000"/>
    <n v="18000000"/>
    <x v="7"/>
    <s v="109.Гаалийн үйлчилгээний хураамж"/>
  </r>
  <r>
    <x v="1"/>
    <x v="1"/>
    <s v="Adj#0"/>
    <x v="71"/>
    <x v="0"/>
    <s v="CO"/>
    <d v="2014-09-19T00:00:00"/>
    <s v="Гаалийн ерөнхий газар"/>
    <s v="OUSHIGKH"/>
    <n v="164.04643999999999"/>
    <n v="164046.44"/>
    <x v="7"/>
    <s v="109.Гаалийн үйлчилгээний хураамж"/>
  </r>
  <r>
    <x v="1"/>
    <x v="1"/>
    <s v="Adj#0"/>
    <x v="71"/>
    <x v="0"/>
    <s v="CO"/>
    <d v="2014-09-19T00:00:00"/>
    <s v="Гаалийн ерөнхий газар"/>
    <s v="OUSHIGKH"/>
    <n v="1.2"/>
    <n v="1200"/>
    <x v="7"/>
    <s v="109.Гаалийн үйлчилгээний хураамж"/>
  </r>
  <r>
    <x v="1"/>
    <x v="1"/>
    <s v="Adj#0"/>
    <x v="71"/>
    <x v="0"/>
    <s v="CO"/>
    <d v="2014-08-19T00:00:00"/>
    <s v="Гаалийн ерөнхий газар"/>
    <s v="GASHUUNSUKHAIT"/>
    <n v="100"/>
    <n v="100000"/>
    <x v="7"/>
    <s v="109.Гаалийн үйлчилгээний хураамж"/>
  </r>
  <r>
    <x v="1"/>
    <x v="1"/>
    <s v="Adj#0"/>
    <x v="71"/>
    <x v="0"/>
    <s v="CO"/>
    <d v="2014-08-15T00:00:00"/>
    <s v="Гаалийн ерөнхий газар"/>
    <s v="GASHUUNSUKHAIT"/>
    <n v="300000"/>
    <n v="300000000"/>
    <x v="7"/>
    <s v="109.Гаалийн үйлчилгээний хураамж"/>
  </r>
  <r>
    <x v="1"/>
    <x v="1"/>
    <s v="Adj#0"/>
    <x v="71"/>
    <x v="0"/>
    <s v="CO"/>
    <d v="2014-08-19T00:00:00"/>
    <s v="Гаалийн ерөнхий газар"/>
    <s v="GASHUUNSUKHAIT"/>
    <n v="16.600000000000001"/>
    <n v="16600"/>
    <x v="7"/>
    <s v="109.Гаалийн үйлчилгээний хураамж"/>
  </r>
  <r>
    <x v="1"/>
    <x v="1"/>
    <s v="Adj#0"/>
    <x v="71"/>
    <x v="0"/>
    <s v="CO"/>
    <d v="2014-08-21T00:00:00"/>
    <s v="Гаалийн ерөнхий газар"/>
    <s v="GAALIIN TUV LAB"/>
    <n v="16"/>
    <n v="16000"/>
    <x v="7"/>
    <s v="109.Гаалийн үйлчилгээний хураамж"/>
  </r>
  <r>
    <x v="1"/>
    <x v="1"/>
    <s v="Adj#0"/>
    <x v="71"/>
    <x v="0"/>
    <s v="CO"/>
    <d v="2014-08-05T00:00:00"/>
    <s v="Гаалийн ерөнхий газар"/>
    <s v="ZAMIIN UUD"/>
    <n v="7"/>
    <n v="7000"/>
    <x v="7"/>
    <s v="109.Гаалийн үйлчилгээний хураамж"/>
  </r>
  <r>
    <x v="1"/>
    <x v="1"/>
    <s v="Adj#0"/>
    <x v="71"/>
    <x v="0"/>
    <s v="CO"/>
    <d v="2014-07-24T00:00:00"/>
    <s v="Гаалийн ерөнхий газар"/>
    <s v="GASHUUNSUKHAIT"/>
    <n v="300000"/>
    <n v="300000000"/>
    <x v="7"/>
    <s v="109.Гаалийн үйлчилгээний хураамж"/>
  </r>
  <r>
    <x v="1"/>
    <x v="1"/>
    <s v="Adj#0"/>
    <x v="71"/>
    <x v="0"/>
    <s v="CO"/>
    <d v="2014-08-06T00:00:00"/>
    <s v="Гаалийн ерөнхий газар"/>
    <s v="GAALIIN TUV LAB"/>
    <n v="16"/>
    <n v="16000"/>
    <x v="7"/>
    <s v="109.Гаалийн үйлчилгээний хураамж"/>
  </r>
  <r>
    <x v="1"/>
    <x v="1"/>
    <s v="Adj#0"/>
    <x v="71"/>
    <x v="0"/>
    <s v="CO"/>
    <d v="2014-08-05T00:00:00"/>
    <s v="Гаалийн ерөнхий газар"/>
    <s v="GASHUUNSUKHAIT"/>
    <n v="300000"/>
    <n v="300000000"/>
    <x v="7"/>
    <s v="109.Гаалийн үйлчилгээний хураамж"/>
  </r>
  <r>
    <x v="1"/>
    <x v="1"/>
    <s v="Adj#0"/>
    <x v="71"/>
    <x v="0"/>
    <s v="CO"/>
    <d v="2014-08-12T00:00:00"/>
    <s v="Гаалийн ерөнхий газар"/>
    <s v="GAALIIN TUV LAB"/>
    <n v="16"/>
    <n v="16000"/>
    <x v="7"/>
    <s v="109.Гаалийн үйлчилгээний хураамж"/>
  </r>
  <r>
    <x v="1"/>
    <x v="1"/>
    <s v="Adj#0"/>
    <x v="71"/>
    <x v="0"/>
    <s v="CO"/>
    <d v="2014-07-29T00:00:00"/>
    <s v="Гаалийн ерөнхий газар"/>
    <s v="GAALIIN TUV LAB"/>
    <n v="32"/>
    <n v="32000"/>
    <x v="7"/>
    <s v="109.Гаалийн үйлчилгээний хураамж"/>
  </r>
  <r>
    <x v="1"/>
    <x v="1"/>
    <s v="Adj#0"/>
    <x v="71"/>
    <x v="0"/>
    <s v="CO"/>
    <d v="2014-07-30T00:00:00"/>
    <s v="Гаалийн ерөнхий газар"/>
    <s v="ZAMIIN UUD"/>
    <n v="7"/>
    <n v="7000"/>
    <x v="7"/>
    <s v="109.Гаалийн үйлчилгээний хураамж"/>
  </r>
  <r>
    <x v="1"/>
    <x v="1"/>
    <s v="Adj#0"/>
    <x v="71"/>
    <x v="0"/>
    <s v="CO"/>
    <d v="2014-07-17T00:00:00"/>
    <s v="Гаалийн ерөнхий газар"/>
    <s v="GAALIIN TUV LAB"/>
    <n v="32"/>
    <n v="32000"/>
    <x v="7"/>
    <s v="109.Гаалийн үйлчилгээний хураамж"/>
  </r>
  <r>
    <x v="1"/>
    <x v="1"/>
    <s v="Adj#0"/>
    <x v="71"/>
    <x v="0"/>
    <s v="CO"/>
    <d v="2014-07-01T00:00:00"/>
    <s v="Гаалийн ерөнхий газар"/>
    <s v="GASHUUNSUKHAIT"/>
    <n v="300000"/>
    <n v="300000000"/>
    <x v="7"/>
    <s v="109.Гаалийн үйлчилгээний хураамж"/>
  </r>
  <r>
    <x v="1"/>
    <x v="1"/>
    <s v="Adj#0"/>
    <x v="71"/>
    <x v="0"/>
    <s v="CO"/>
    <d v="2014-07-17T00:00:00"/>
    <s v="Гаалийн ерөнхий газар"/>
    <s v="GAALIIN TUV LAB"/>
    <n v="16"/>
    <n v="16000"/>
    <x v="7"/>
    <s v="109.Гаалийн үйлчилгээний хураамж"/>
  </r>
  <r>
    <x v="1"/>
    <x v="1"/>
    <s v="Adj#0"/>
    <x v="71"/>
    <x v="0"/>
    <s v="CO"/>
    <d v="2014-06-23T00:00:00"/>
    <s v="Гаалийн ерөнхий газар"/>
    <s v="OUSHIGKH"/>
    <n v="11.8"/>
    <n v="1151356.6399999999"/>
    <x v="7"/>
    <s v="109.Гаалийн үйлчилгээний хураамж"/>
  </r>
  <r>
    <x v="1"/>
    <x v="1"/>
    <s v="Adj#0"/>
    <x v="71"/>
    <x v="0"/>
    <s v="CO"/>
    <d v="2014-06-23T00:00:00"/>
    <s v="Гаалийн ерөнхий газар"/>
    <s v="OUSHIGKH"/>
    <n v="9.4"/>
    <n v="9400"/>
    <x v="7"/>
    <s v="109.Гаалийн үйлчилгээний хураамж"/>
  </r>
  <r>
    <x v="1"/>
    <x v="1"/>
    <s v="Adj#0"/>
    <x v="71"/>
    <x v="0"/>
    <s v="CO"/>
    <d v="2014-06-23T00:00:00"/>
    <s v="Гаалийн ерөнхий газар"/>
    <s v="OUSHIGKH"/>
    <n v="2.4"/>
    <n v="2400"/>
    <x v="7"/>
    <s v="109.Гаалийн үйлчилгээний хураамж"/>
  </r>
  <r>
    <x v="1"/>
    <x v="1"/>
    <s v="Adj#0"/>
    <x v="71"/>
    <x v="0"/>
    <s v="CO"/>
    <d v="2014-06-18T00:00:00"/>
    <s v="Гаалийн ерөнхий газар"/>
    <s v="GASHUUNSUKHAIT"/>
    <n v="300000"/>
    <n v="300000000"/>
    <x v="7"/>
    <s v="109.Гаалийн үйлчилгээний хураамж"/>
  </r>
  <r>
    <x v="1"/>
    <x v="1"/>
    <s v="Adj#0"/>
    <x v="71"/>
    <x v="0"/>
    <s v="CO"/>
    <d v="2014-06-05T00:00:00"/>
    <s v="Гаалийн ерөнхий газар"/>
    <s v="GAALIIN TUV LAB"/>
    <n v="16"/>
    <n v="16000"/>
    <x v="7"/>
    <s v="109.Гаалийн үйлчилгээний хураамж"/>
  </r>
  <r>
    <x v="1"/>
    <x v="1"/>
    <s v="Adj#0"/>
    <x v="71"/>
    <x v="0"/>
    <s v="CO"/>
    <d v="2014-06-17T00:00:00"/>
    <s v="Гаалийн ерөнхий газар"/>
    <s v="GAALIIN TUV LAB"/>
    <n v="48"/>
    <n v="48000"/>
    <x v="7"/>
    <s v="109.Гаалийн үйлчилгээний хураамж"/>
  </r>
  <r>
    <x v="1"/>
    <x v="1"/>
    <s v="Adj#0"/>
    <x v="71"/>
    <x v="0"/>
    <s v="CO"/>
    <d v="2014-05-30T00:00:00"/>
    <s v="Гаалийн ерөнхий газар"/>
    <s v="GASHUUNSUKHAIT"/>
    <n v="300000"/>
    <n v="300000000"/>
    <x v="7"/>
    <s v="109.Гаалийн үйлчилгээний хураамж"/>
  </r>
  <r>
    <x v="1"/>
    <x v="1"/>
    <s v="Adj#0"/>
    <x v="71"/>
    <x v="0"/>
    <s v="CO"/>
    <d v="2014-05-14T00:00:00"/>
    <s v="Гаалийн ерөнхий газар"/>
    <s v="OUSHIGKH"/>
    <n v="1.2"/>
    <n v="1200"/>
    <x v="7"/>
    <s v="109.Гаалийн үйлчилгээний хураамж"/>
  </r>
  <r>
    <x v="1"/>
    <x v="1"/>
    <s v="Adj#0"/>
    <x v="71"/>
    <x v="0"/>
    <s v="CO"/>
    <d v="2014-05-20T00:00:00"/>
    <s v="Гаалийн ерөнхий газар"/>
    <s v="GASHUUNSUKHAIT"/>
    <n v="300000"/>
    <n v="300000000"/>
    <x v="7"/>
    <s v="109.Гаалийн үйлчилгээний хураамж"/>
  </r>
  <r>
    <x v="1"/>
    <x v="1"/>
    <s v="Adj#0"/>
    <x v="71"/>
    <x v="0"/>
    <s v="CO"/>
    <d v="2014-05-08T00:00:00"/>
    <s v="Гаалийн ерөнхий газар"/>
    <s v="GASHUUNSUKHAIT"/>
    <n v="14.2"/>
    <n v="14200"/>
    <x v="7"/>
    <s v="109.Гаалийн үйлчилгээний хураамж"/>
  </r>
  <r>
    <x v="1"/>
    <x v="1"/>
    <s v="Adj#0"/>
    <x v="71"/>
    <x v="0"/>
    <s v="CO"/>
    <d v="2014-05-08T00:00:00"/>
    <s v="Гаалийн ерөнхий газар"/>
    <s v="GASHUUNSUKHAIT"/>
    <n v="7"/>
    <n v="2371746.52"/>
    <x v="7"/>
    <s v="109.Гаалийн үйлчилгээний хураамж"/>
  </r>
  <r>
    <x v="1"/>
    <x v="1"/>
    <s v="Adj#0"/>
    <x v="71"/>
    <x v="0"/>
    <s v="CO"/>
    <d v="2014-05-21T00:00:00"/>
    <s v="Гаалийн ерөнхий газар"/>
    <s v="GAALIIN TUV LAB"/>
    <n v="32"/>
    <n v="32000"/>
    <x v="7"/>
    <s v="109.Гаалийн үйлчилгээний хураамж"/>
  </r>
  <r>
    <x v="1"/>
    <x v="1"/>
    <s v="Adj#0"/>
    <x v="71"/>
    <x v="0"/>
    <s v="CO"/>
    <d v="2014-05-14T00:00:00"/>
    <s v="Гаалийн ерөнхий газар"/>
    <s v="OUSHIGKH"/>
    <n v="8.1999999999999993"/>
    <n v="8200"/>
    <x v="7"/>
    <s v="109.Гаалийн үйлчилгээний хураамж"/>
  </r>
  <r>
    <x v="1"/>
    <x v="1"/>
    <s v="Adj#0"/>
    <x v="71"/>
    <x v="0"/>
    <s v="CO"/>
    <d v="2014-05-06T00:00:00"/>
    <s v="Гаалийн ерөнхий газар"/>
    <s v="GAALIIN TUV LAB"/>
    <n v="16"/>
    <n v="16000"/>
    <x v="7"/>
    <s v="109.Гаалийн үйлчилгээний хураамж"/>
  </r>
  <r>
    <x v="1"/>
    <x v="1"/>
    <s v="Adj#0"/>
    <x v="71"/>
    <x v="0"/>
    <s v="CO"/>
    <d v="2014-05-14T00:00:00"/>
    <s v="Гаалийн ерөнхий газар"/>
    <s v="OUSHIGKH"/>
    <n v="9.4"/>
    <n v="503776.44"/>
    <x v="7"/>
    <s v="109.Гаалийн үйлчилгээний хураамж"/>
  </r>
  <r>
    <x v="1"/>
    <x v="1"/>
    <s v="Adj#0"/>
    <x v="71"/>
    <x v="0"/>
    <s v="CO"/>
    <d v="2014-05-08T00:00:00"/>
    <s v="Гаалийн ерөнхий газар"/>
    <s v="GASHUUNSUKHAIT"/>
    <n v="7"/>
    <n v="7000"/>
    <x v="7"/>
    <s v="109.Гаалийн үйлчилгээний хураамж"/>
  </r>
  <r>
    <x v="1"/>
    <x v="1"/>
    <s v="Adj#0"/>
    <x v="71"/>
    <x v="0"/>
    <s v="CO"/>
    <d v="2014-04-08T00:00:00"/>
    <s v="Гаалийн ерөнхий газар"/>
    <s v="GAALIIN TUV LAB"/>
    <n v="16"/>
    <n v="16000"/>
    <x v="7"/>
    <s v="109.Гаалийн үйлчилгээний хураамж"/>
  </r>
  <r>
    <x v="1"/>
    <x v="1"/>
    <s v="Adj#0"/>
    <x v="71"/>
    <x v="0"/>
    <s v="CO"/>
    <d v="2014-03-31T00:00:00"/>
    <s v="Гаалийн ерөнхий газар"/>
    <s v="ZAMIIN UUD"/>
    <n v="28"/>
    <n v="28000"/>
    <x v="7"/>
    <s v="109.Гаалийн үйлчилгээний хураамж"/>
  </r>
  <r>
    <x v="0"/>
    <x v="1"/>
    <s v="Adj#1"/>
    <x v="71"/>
    <x v="0"/>
    <s v="CO"/>
    <d v="2014-01-28T00:00:00"/>
    <s v="Гаалийн ерөнхий газар"/>
    <s v="GASHUUNSUKHAIT"/>
    <n v="26460"/>
    <s v="Дутуу тайлагнасан"/>
    <x v="7"/>
    <s v="109.Гаалийн үйлчилгээний хураамж"/>
  </r>
  <r>
    <x v="1"/>
    <x v="1"/>
    <s v="Adj#0"/>
    <x v="71"/>
    <x v="0"/>
    <s v="CO"/>
    <d v="2014-01-07T00:00:00"/>
    <s v="Гаалийн ерөнхий газар"/>
    <s v="GASHUUNSUKHAIT"/>
    <n v="300000"/>
    <n v="300000000"/>
    <x v="7"/>
    <s v="109.Гаалийн үйлчилгээний хураамж"/>
  </r>
  <r>
    <x v="1"/>
    <x v="1"/>
    <s v="Adj#0"/>
    <x v="71"/>
    <x v="0"/>
    <s v="CO"/>
    <d v="2014-01-17T00:00:00"/>
    <s v="Гаалийн ерөнхий газар"/>
    <s v="GASHUUNSUKHAIT"/>
    <n v="56"/>
    <n v="56000"/>
    <x v="7"/>
    <s v="109.Гаалийн үйлчилгээний хураамж"/>
  </r>
  <r>
    <x v="0"/>
    <x v="1"/>
    <s v="Adj#1"/>
    <x v="71"/>
    <x v="0"/>
    <s v="CO"/>
    <d v="2014-01-17T00:00:00"/>
    <s v="Гаалийн ерөнхий газар"/>
    <s v="GASHUUNSUKHAIT"/>
    <n v="92.981679999999997"/>
    <s v="Дутуу тайлагнасан"/>
    <x v="7"/>
    <s v="109.Гаалийн үйлчилгээний хураамж"/>
  </r>
  <r>
    <x v="1"/>
    <x v="1"/>
    <s v="Adj#0"/>
    <x v="71"/>
    <x v="0"/>
    <s v="CO"/>
    <d v="2014-02-05T00:00:00"/>
    <s v="Гаалийн ерөнхий газар"/>
    <s v="GAALIIN TUV LAB"/>
    <n v="16"/>
    <n v="16000"/>
    <x v="7"/>
    <s v="109.Гаалийн үйлчилгээний хураамж"/>
  </r>
  <r>
    <x v="0"/>
    <x v="1"/>
    <s v="Adj#2"/>
    <x v="71"/>
    <x v="0"/>
    <s v="Umnugobi aimag"/>
    <d v="2014-01-31T00:00:00"/>
    <s v="ӨМ.Даланзалгад сум ДЦС"/>
    <s v="Даланзадгад ДЦС /Raw Thermal coal (UHG) C2 (56)/ 8,893.70 tn"/>
    <n v="146746.04999999999"/>
    <s v="мөнгөн бус хандив"/>
    <x v="5"/>
    <s v="115.Төрийн байгууллагуудад олгосон хандив, дэмжлэг"/>
  </r>
  <r>
    <x v="0"/>
    <x v="1"/>
    <s v="Adj#2"/>
    <x v="71"/>
    <x v="0"/>
    <s v="Umnugobi aimag"/>
    <d v="2014-01-31T00:00:00"/>
    <s v="ӨМ.Ханхонгор сум ЭХС"/>
    <s v="Ханхонгор сум /Raw Thermal coal (UHG) C2 (56)/ 299.35 tn"/>
    <n v="4939.2749999999996"/>
    <s v="мөнгөн бус хандив"/>
    <x v="5"/>
    <s v="115.Төрийн байгууллагуудад олгосон хандив, дэмжлэг"/>
  </r>
  <r>
    <x v="0"/>
    <x v="1"/>
    <s v="Adj#2"/>
    <x v="71"/>
    <x v="0"/>
    <s v="Umnugobi aimag"/>
    <d v="2014-03-31T00:00:00"/>
    <s v="ӨМ.Ханхонгор сум ЭХС"/>
    <s v="Ханхонгор сум /Raw Thermal coal (UHG) C2 (56)/ 77.25 tn"/>
    <n v="1274.625"/>
    <s v="мөнгөн бус хандив"/>
    <x v="5"/>
    <s v="115.Төрийн байгууллагуудад олгосон хандив, дэмжлэг"/>
  </r>
  <r>
    <x v="0"/>
    <x v="1"/>
    <s v="Adj#2"/>
    <x v="71"/>
    <x v="0"/>
    <s v="Umnugobi aimag"/>
    <d v="2014-03-31T00:00:00"/>
    <s v="ӨМ.Даланзалгад сум ДЦС"/>
    <s v="Даланзадгад ДЦС /Raw Thermal coal (UHG) C2 (56)/ 1113.4 tn"/>
    <n v="18371.099999999999"/>
    <s v="мөнгөн бус хандив"/>
    <x v="5"/>
    <s v="115.Төрийн байгууллагуудад олгосон хандив, дэмжлэг"/>
  </r>
  <r>
    <x v="0"/>
    <x v="1"/>
    <s v="Adj#2"/>
    <x v="71"/>
    <x v="0"/>
    <s v="Umnugobi aimag"/>
    <d v="2014-04-30T00:00:00"/>
    <s v="ӨМ.Даланзалгад сум ДЦС"/>
    <s v="Даланзадгад ДЦС /Raw Thermal coal (UHG) C2 (56)/ 1113.4 tn"/>
    <n v="45058.2"/>
    <s v="мөнгөн бус хандив"/>
    <x v="5"/>
    <s v="115.Төрийн байгууллагуудад олгосон хандив, дэмжлэг"/>
  </r>
  <r>
    <x v="0"/>
    <x v="1"/>
    <s v="Adj#2"/>
    <x v="71"/>
    <x v="0"/>
    <s v="Umnugobi aimag"/>
    <d v="2014-10-31T00:00:00"/>
    <s v="ӨМ.Ханбогд сум ЭХС"/>
    <s v="ER Нүүрсний хандив-Ханбогд сум"/>
    <n v="5845.95"/>
    <s v="мөнгөн бус хандив"/>
    <x v="5"/>
    <s v="115.Төрийн байгууллагуудад олгосон хандив, дэмжлэг"/>
  </r>
  <r>
    <x v="0"/>
    <x v="1"/>
    <s v="Adj#2"/>
    <x v="71"/>
    <x v="0"/>
    <s v="Umnugobi aimag"/>
    <d v="2014-10-31T00:00:00"/>
    <s v="ӨМ.Даланзалгад сум ДЦС"/>
    <s v="ER Нүүрсний хандив-Даланзадгад ДЦС"/>
    <n v="24089.174999999999"/>
    <s v="мөнгөн бус хандив"/>
    <x v="5"/>
    <s v="115.Төрийн байгууллагуудад олгосон хандив, дэмжлэг"/>
  </r>
  <r>
    <x v="0"/>
    <x v="1"/>
    <s v="Adj#2"/>
    <x v="71"/>
    <x v="0"/>
    <s v="Umnugobi aimag"/>
    <d v="2014-10-31T00:00:00"/>
    <s v="ӨМ.Ханхонгор сум ЭХС"/>
    <s v="ER Нүүрсний хандив-Ханхонгор сум"/>
    <n v="12975.6"/>
    <s v="мөнгөн бус хандив"/>
    <x v="5"/>
    <s v="115.Төрийн байгууллагуудад олгосон хандив, дэмжлэг"/>
  </r>
  <r>
    <x v="0"/>
    <x v="1"/>
    <s v="Adj#2"/>
    <x v="71"/>
    <x v="0"/>
    <s v="Umnugobi aimag"/>
    <d v="2014-11-30T00:00:00"/>
    <s v="ӨМ.Даланзалгад сум ДЦС"/>
    <s v="ER Нүүрсний хандив-Даланзадгад ДЦС"/>
    <n v="42664.05"/>
    <s v="мөнгөн бус хандив"/>
    <x v="5"/>
    <s v="115.Төрийн байгууллагуудад олгосон хандив, дэмжлэг"/>
  </r>
  <r>
    <x v="0"/>
    <x v="1"/>
    <s v="Adj#2"/>
    <x v="71"/>
    <x v="0"/>
    <s v="Umnugobi aimag"/>
    <d v="2014-11-30T00:00:00"/>
    <s v="ӨМ.Ханхонгор сум ЭХС"/>
    <s v="ER Нүүрсний хандив-Ханхонгор сум"/>
    <n v="3955.875"/>
    <s v="мөнгөн бус хандив"/>
    <x v="5"/>
    <s v="115.Төрийн байгууллагуудад олгосон хандив, дэмжлэг"/>
  </r>
  <r>
    <x v="0"/>
    <x v="1"/>
    <s v="Adj#2"/>
    <x v="71"/>
    <x v="0"/>
    <s v="Umnugobi aimag"/>
    <d v="2014-12-31T00:00:00"/>
    <s v="ӨМ.Ханбогд сум ЭХС"/>
    <s v="ER Нүүрсний хандив-Ханбогд сум"/>
    <n v="4393.125"/>
    <s v="мөнгөн бус хандив"/>
    <x v="5"/>
    <s v="115.Төрийн байгууллагуудад олгосон хандив, дэмжлэг"/>
  </r>
  <r>
    <x v="0"/>
    <x v="1"/>
    <s v="Adj#2"/>
    <x v="71"/>
    <x v="0"/>
    <s v="Umnugobi aimag"/>
    <d v="2014-12-31T00:00:00"/>
    <s v="ӨМ.Даланзалгад сум ДЦС"/>
    <s v="ER Нүүрсний хандив-Даланзадгад ДЦС"/>
    <n v="57520.65"/>
    <s v="мөнгөн бус хандив"/>
    <x v="5"/>
    <s v="115.Төрийн байгууллагуудад олгосон хандив, дэмжлэг"/>
  </r>
  <r>
    <x v="0"/>
    <x v="1"/>
    <s v="Adj#2"/>
    <x v="71"/>
    <x v="0"/>
    <s v="Umnugobi aimag"/>
    <d v="2014-12-31T00:00:00"/>
    <s v="ӨМ.Ханхонгор сум ЭХС"/>
    <s v="ER Нүүрсний хандив-Ханхонгор сум"/>
    <n v="771.375"/>
    <s v="мөнгөн бус хандив"/>
    <x v="5"/>
    <s v="115.Төрийн байгууллагуудад олгосон хандив, дэмжлэг"/>
  </r>
  <r>
    <x v="1"/>
    <x v="1"/>
    <s v="Adj#0"/>
    <x v="71"/>
    <x v="0"/>
    <s v="MTA"/>
    <d v="2014-03-28T00:00:00"/>
    <s v="Cүхбаатар дүүрэг Татварын хэлтэс"/>
    <s v="АТӨЯХТатвар"/>
    <n v="2098.4"/>
    <s v="УБ дугаартай машин"/>
    <x v="22"/>
    <s v="207.Авто тээвэр болон өөрөө явагч тээврийн хэрэгслийн албан татвар "/>
  </r>
  <r>
    <x v="1"/>
    <x v="1"/>
    <s v="Adj#0"/>
    <x v="71"/>
    <x v="0"/>
    <s v="Umnugobi aimag"/>
    <d v="2014-07-04T00:00:00"/>
    <s v="Өмнөговь Цогт-цэций сум Татварын хэлтэс"/>
    <s v="АТӨЯХТатвар"/>
    <n v="800.78"/>
    <s v="ӨМ дугаартай машин"/>
    <x v="22"/>
    <s v="207.Авто тээвэр болон өөрөө явагч тээврийн хэрэгслийн албан татвар "/>
  </r>
  <r>
    <x v="1"/>
    <x v="1"/>
    <s v="Adj#0"/>
    <x v="71"/>
    <x v="0"/>
    <s v="Umnugobi aimag"/>
    <d v="2014-07-03T00:00:00"/>
    <s v="Өмнөговь Цогт-цэций сум Татварын хэлтэс"/>
    <s v="АТӨЯХТатвар"/>
    <n v="7229.4"/>
    <s v="ӨМ дугаартай машин"/>
    <x v="22"/>
    <s v="207.Авто тээвэр болон өөрөө явагч тээврийн хэрэгслийн албан татвар "/>
  </r>
  <r>
    <x v="1"/>
    <x v="1"/>
    <s v="Adj#0"/>
    <x v="71"/>
    <x v="0"/>
    <s v="Umnugobi aimag"/>
    <d v="2014-12-24T00:00:00"/>
    <s v="Өмнөговь Цогт-цэций сум Татварын хэлтэс"/>
    <s v="АТӨЯХТатвар"/>
    <n v="610.6"/>
    <s v="ӨМ дугаартай машин"/>
    <x v="22"/>
    <s v="207.Авто тээвэр болон өөрөө явагч тээврийн хэрэгслийн албан татвар "/>
  </r>
  <r>
    <x v="0"/>
    <x v="1"/>
    <s v="Adj#1"/>
    <x v="71"/>
    <x v="0"/>
    <s v="Umnugobi aimag"/>
    <d v="2014-10-15T00:00:00"/>
    <s v="Бусад нэр заагдаагүй орлого/Өмнөговь/"/>
    <s v="Тээврийн хэрэгслийн ариутгал 2013-4,5,6,11,12сар 2014-1-6сар"/>
    <n v="87608"/>
    <s v="Цахим тайланд  тайлагнасан /Яам, төрийн захиргааны байгууллагад төлсөн үйлчилгээний хөлс/"/>
    <x v="20"/>
    <s v="209.Торгууль, хураамж"/>
  </r>
  <r>
    <x v="1"/>
    <x v="1"/>
    <s v="Adj#0"/>
    <x v="71"/>
    <x v="0"/>
    <s v="CO"/>
    <d v="2014-01-17T00:00:00"/>
    <s v="Гаалийн ерөнхий газар"/>
    <s v="GASHUUNSUKHAIT"/>
    <n v="101705"/>
    <m/>
    <x v="8"/>
    <s v="102.Гаалийн албан татвар"/>
  </r>
  <r>
    <x v="0"/>
    <x v="1"/>
    <s v="Adj#1"/>
    <x v="71"/>
    <x v="0"/>
    <s v="CO"/>
    <d v="2014-01-17T00:00:00"/>
    <s v="Гаалийн ерөнхий газар"/>
    <s v="GASHUUNSUKHAIT"/>
    <n v="-101705"/>
    <m/>
    <x v="8"/>
    <s v="102.Гаалийн албан татвар"/>
  </r>
  <r>
    <x v="1"/>
    <x v="1"/>
    <s v="Adj#0"/>
    <x v="71"/>
    <x v="0"/>
    <s v="Umnugobi aimag"/>
    <d v="2014-12-31T00:00:00"/>
    <s v="ӨМ.Ханхонгор сум ЭХС"/>
    <s v="ER Нүүрсний хандив-Ханхонгор сум"/>
    <n v="637103"/>
    <s v="мөнгөн бус хандив"/>
    <x v="5"/>
    <s v="115.Төрийн байгууллагуудад олгосон хандив, дэмжлэг"/>
  </r>
  <r>
    <x v="0"/>
    <x v="1"/>
    <s v="Adj#2"/>
    <x v="71"/>
    <x v="0"/>
    <s v="Umnugobi aimag"/>
    <d v="2014-12-31T00:00:00"/>
    <s v="ӨМ.Ханхонгор сум ЭХС"/>
    <s v="ER Нүүрсний хандив-Ханхонгор сум"/>
    <n v="-637103"/>
    <s v="мөнгөн бус хандив"/>
    <x v="5"/>
    <s v="115.Төрийн байгууллагуудад олгосон хандив, дэмжлэг"/>
  </r>
  <r>
    <x v="0"/>
    <x v="1"/>
    <s v="Adj#1"/>
    <x v="72"/>
    <x v="0"/>
    <s v="SSIA"/>
    <s v="2014.02.07"/>
    <s v="Чингэлтэй дүүргийн Нийгмийн даатгалын хэлтэс"/>
    <s v="НДШ төлөлт"/>
    <n v="135000"/>
    <m/>
    <x v="4"/>
    <s v="108.Аж ахуйн нэгжээс төлсөн ажилчдын нийгмийн болон эрүүл мэндийн даатгалын шимтгэл "/>
  </r>
  <r>
    <x v="0"/>
    <x v="1"/>
    <s v="Adj#1"/>
    <x v="72"/>
    <x v="0"/>
    <s v="SSIA"/>
    <s v="2014.02.25"/>
    <s v="Чингэлтэй дүүргийн Нийгмийн даатгалын хэлтэс"/>
    <s v="НДШ төлөлт"/>
    <n v="160000"/>
    <m/>
    <x v="4"/>
    <s v="108.Аж ахуйн нэгжээс төлсөн ажилчдын нийгмийн болон эрүүл мэндийн даатгалын шимтгэл "/>
  </r>
  <r>
    <x v="0"/>
    <x v="1"/>
    <s v="Adj#1"/>
    <x v="72"/>
    <x v="0"/>
    <s v="SSIA"/>
    <s v="2014.03.31"/>
    <s v="Чингэлтэй дүүргийн Нийгмийн даатгалын хэлтэс"/>
    <s v="НДШ төлөлт"/>
    <n v="155000"/>
    <m/>
    <x v="4"/>
    <s v="108.Аж ахуйн нэгжээс төлсөн ажилчдын нийгмийн болон эрүүл мэндийн даатгалын шимтгэл "/>
  </r>
  <r>
    <x v="0"/>
    <x v="1"/>
    <s v="Adj#1"/>
    <x v="72"/>
    <x v="0"/>
    <s v="SSIA"/>
    <s v="2014.04.29"/>
    <s v="Чингэлтэй дүүргийн Нийгмийн даатгалын хэлтэс"/>
    <s v="НДШ төлөлт"/>
    <n v="176000"/>
    <m/>
    <x v="4"/>
    <s v="108.Аж ахуйн нэгжээс төлсөн ажилчдын нийгмийн болон эрүүл мэндийн даатгалын шимтгэл "/>
  </r>
  <r>
    <x v="0"/>
    <x v="1"/>
    <s v="Adj#1"/>
    <x v="72"/>
    <x v="0"/>
    <s v="SSIA"/>
    <s v="2014.06.02"/>
    <s v="Чингэлтэй дүүргийн Нийгмийн даатгалын хэлтэс"/>
    <s v="НДШ төлөлт"/>
    <n v="190000"/>
    <m/>
    <x v="4"/>
    <s v="108.Аж ахуйн нэгжээс төлсөн ажилчдын нийгмийн болон эрүүл мэндийн даатгалын шимтгэл "/>
  </r>
  <r>
    <x v="0"/>
    <x v="1"/>
    <s v="Adj#1"/>
    <x v="72"/>
    <x v="0"/>
    <s v="SSIA"/>
    <s v="2014.06.24"/>
    <s v="Чингэлтэй дүүргийн Нийгмийн даатгалын хэлтэс"/>
    <s v="НДШ төлөлт"/>
    <n v="215000"/>
    <m/>
    <x v="4"/>
    <s v="108.Аж ахуйн нэгжээс төлсөн ажилчдын нийгмийн болон эрүүл мэндийн даатгалын шимтгэл "/>
  </r>
  <r>
    <x v="0"/>
    <x v="1"/>
    <s v="Adj#1"/>
    <x v="72"/>
    <x v="0"/>
    <s v="SSIA"/>
    <s v="2014.07.29"/>
    <s v="Чингэлтэй дүүргийн Нийгмийн даатгалын хэлтэс"/>
    <s v="НДШ төлөлт"/>
    <n v="250000"/>
    <m/>
    <x v="4"/>
    <s v="108.Аж ахуйн нэгжээс төлсөн ажилчдын нийгмийн болон эрүүл мэндийн даатгалын шимтгэл "/>
  </r>
  <r>
    <x v="0"/>
    <x v="1"/>
    <s v="Adj#1"/>
    <x v="72"/>
    <x v="0"/>
    <s v="SSIA"/>
    <s v="2014.08.08"/>
    <s v="Чингэлтэй дүүргийн Нийгмийн даатгалын хэлтэс"/>
    <s v="НДШ төлөлт"/>
    <n v="17200.12"/>
    <m/>
    <x v="4"/>
    <s v="108.Аж ахуйн нэгжээс төлсөн ажилчдын нийгмийн болон эрүүл мэндийн даатгалын шимтгэл "/>
  </r>
  <r>
    <x v="0"/>
    <x v="1"/>
    <s v="Adj#1"/>
    <x v="72"/>
    <x v="0"/>
    <s v="SSIA"/>
    <s v="2014.08.26"/>
    <s v="Чингэлтэй дүүргийн Нийгмийн даатгалын хэлтэс"/>
    <s v="НДШ төлөлт"/>
    <n v="250000"/>
    <m/>
    <x v="4"/>
    <s v="108.Аж ахуйн нэгжээс төлсөн ажилчдын нийгмийн болон эрүүл мэндийн даатгалын шимтгэл "/>
  </r>
  <r>
    <x v="0"/>
    <x v="1"/>
    <s v="Adj#1"/>
    <x v="72"/>
    <x v="0"/>
    <s v="SSIA"/>
    <s v="2014.09.25"/>
    <s v="Чингэлтэй дүүргийн Нийгмийн даатгалын хэлтэс"/>
    <s v="НДШ төлөлт"/>
    <n v="130000"/>
    <m/>
    <x v="4"/>
    <s v="108.Аж ахуйн нэгжээс төлсөн ажилчдын нийгмийн болон эрүүл мэндийн даатгалын шимтгэл "/>
  </r>
  <r>
    <x v="0"/>
    <x v="1"/>
    <s v="Adj#1"/>
    <x v="72"/>
    <x v="0"/>
    <s v="SSIA"/>
    <s v="2014.11.06"/>
    <s v="Чингэлтэй дүүргийн Нийгмийн даатгалын хэлтэс"/>
    <s v="НДШ төлөлт"/>
    <n v="140000"/>
    <m/>
    <x v="4"/>
    <s v="108.Аж ахуйн нэгжээс төлсөн ажилчдын нийгмийн болон эрүүл мэндийн даатгалын шимтгэл "/>
  </r>
  <r>
    <x v="0"/>
    <x v="1"/>
    <s v="Adj#1"/>
    <x v="72"/>
    <x v="0"/>
    <s v="SSIA"/>
    <s v="2014.11.26"/>
    <s v="Чингэлтэй дүүргийн Нийгмийн даатгалын хэлтэс"/>
    <s v="НДШ төлөлт"/>
    <n v="190000"/>
    <m/>
    <x v="4"/>
    <s v="108.Аж ахуйн нэгжээс төлсөн ажилчдын нийгмийн болон эрүүл мэндийн даатгалын шимтгэл "/>
  </r>
  <r>
    <x v="0"/>
    <x v="1"/>
    <s v="Adj#1"/>
    <x v="72"/>
    <x v="0"/>
    <s v="SSIA"/>
    <s v="2014.12.23"/>
    <s v="Чингэлтэй дүүргийн Нийгмийн даатгалын хэлтэс"/>
    <s v="НДШ төлөлт"/>
    <n v="270000"/>
    <m/>
    <x v="4"/>
    <s v="108.Аж ахуйн нэгжээс төлсөн ажилчдын нийгмийн болон эрүүл мэндийн даатгалын шимтгэл "/>
  </r>
  <r>
    <x v="1"/>
    <x v="1"/>
    <s v="Adj#0"/>
    <x v="72"/>
    <x v="0"/>
    <s v="SSIA"/>
    <s v="14.06.30"/>
    <s v="Орхон Төрийн сан"/>
    <s v="АТХӨЯХ татвар"/>
    <n v="2266285.9"/>
    <s v="Орхон ХХБанк"/>
    <x v="4"/>
    <s v="108.Аж ахуйн нэгжээс төлсөн ажилчдын нийгмийн болон эрүүл мэндийн даатгалын шимтгэл "/>
  </r>
  <r>
    <x v="0"/>
    <x v="1"/>
    <s v="Adj#1"/>
    <x v="72"/>
    <x v="0"/>
    <s v="SSIA"/>
    <s v="2015.01.20"/>
    <s v="2014 онд 64000 мян төг төлөвлөж төвлөрүүлээгүй болно. 2015 онд нийлүүлж 213250 мян төг УБ Төрийн санд БО нөхөн сэргээлтийн баталгааны барьцаа гэж шилжүүлсэн"/>
    <s v="Байгаль хамгаалах санд төвлөрүүлэхээр төлөвлөсөн"/>
    <n v="-2266285.9"/>
    <s v="Орхон ХХБанкнаас 213250 мянган төг шилжүүлсэн"/>
    <x v="4"/>
    <s v="108.Аж ахуйн нэгжээс төлсөн ажилчдын нийгмийн болон эрүүл мэндийн даатгалын шимтгэл "/>
  </r>
  <r>
    <x v="1"/>
    <x v="1"/>
    <s v="Adj#0"/>
    <x v="72"/>
    <x v="0"/>
    <s v="CO"/>
    <s v="2014.01.06"/>
    <s v="Гаалийн газар-Өмнөговь Гашуун сухайт"/>
    <s v="Гаалийн бүрдүүлэлтийн хураамж"/>
    <n v="750000"/>
    <m/>
    <x v="7"/>
    <s v="109.Гаалийн үйлчилгээний хураамж"/>
  </r>
  <r>
    <x v="1"/>
    <x v="1"/>
    <s v="Adj#0"/>
    <x v="72"/>
    <x v="0"/>
    <s v="CO"/>
    <s v="2014.03.18"/>
    <s v="Гаалийн газар-Өмнөговь Гашуун сухайт"/>
    <s v="Гаалийн бүрдүүлэлтийн хураамж"/>
    <n v="750000"/>
    <m/>
    <x v="7"/>
    <s v="109.Гаалийн үйлчилгээний хураамж"/>
  </r>
  <r>
    <x v="1"/>
    <x v="1"/>
    <s v="Adj#0"/>
    <x v="72"/>
    <x v="0"/>
    <s v="CO"/>
    <s v="2014.04.09"/>
    <s v="Гаалийн газар-Өмнөговь Гашуун сухайт"/>
    <s v="Гаалийн бүрдүүлэлтийн хураамж"/>
    <n v="11.8"/>
    <m/>
    <x v="7"/>
    <s v="109.Гаалийн үйлчилгээний хураамж"/>
  </r>
  <r>
    <x v="1"/>
    <x v="1"/>
    <s v="Adj#0"/>
    <x v="72"/>
    <x v="0"/>
    <s v="CO"/>
    <s v="2014.05.13"/>
    <s v="Гаалийн газар-Өмнөговь Гашуун сухайт"/>
    <s v="Гаалийн бүрдүүлэлтийн хураамж"/>
    <n v="375000"/>
    <m/>
    <x v="7"/>
    <s v="109.Гаалийн үйлчилгээний хураамж"/>
  </r>
  <r>
    <x v="1"/>
    <x v="1"/>
    <s v="Adj#0"/>
    <x v="72"/>
    <x v="0"/>
    <s v="CO"/>
    <s v="2014.06.06"/>
    <s v="Гаалийн газар-Өмнөговь Гашуун сухайт"/>
    <s v="Гаалийн бүрдүүлэлтийн хураамж"/>
    <n v="280000"/>
    <m/>
    <x v="7"/>
    <s v="109.Гаалийн үйлчилгээний хураамж"/>
  </r>
  <r>
    <x v="1"/>
    <x v="1"/>
    <s v="Adj#0"/>
    <x v="72"/>
    <x v="0"/>
    <s v="CO"/>
    <s v="2014.06.17"/>
    <s v="Гаалийн газар-Өмнөговь Гашуун сухайт"/>
    <s v="Гаалийн бүрдүүлэлтийн хураамж"/>
    <n v="300000"/>
    <m/>
    <x v="7"/>
    <s v="109.Гаалийн үйлчилгээний хураамж"/>
  </r>
  <r>
    <x v="1"/>
    <x v="1"/>
    <s v="Adj#0"/>
    <x v="72"/>
    <x v="0"/>
    <s v="CO"/>
    <s v="2014.06.23"/>
    <s v="Гаалийн газар-Өмнөговь Гашуун сухайт"/>
    <s v="Гаалийн бүрдүүлэлтийн хураамж"/>
    <n v="600000"/>
    <m/>
    <x v="7"/>
    <s v="109.Гаалийн үйлчилгээний хураамж"/>
  </r>
  <r>
    <x v="1"/>
    <x v="1"/>
    <s v="Adj#0"/>
    <x v="72"/>
    <x v="0"/>
    <s v="CO"/>
    <s v="2014.06.23"/>
    <s v="Гаалийн газар-Өмнөговь Гашуун сухайт"/>
    <s v="Гаалийн бүрдүүлэлтийн хураамж"/>
    <n v="177748.07500000001"/>
    <m/>
    <x v="7"/>
    <s v="109.Гаалийн үйлчилгээний хураамж"/>
  </r>
  <r>
    <x v="1"/>
    <x v="1"/>
    <s v="Adj#0"/>
    <x v="72"/>
    <x v="0"/>
    <s v="CO"/>
    <s v="2014.06.24"/>
    <s v="Гаалийн газар-Өмнөговь Гашуун сухайт"/>
    <s v="Гаалийн бүрдүүлэлтийн хураамж"/>
    <n v="400000"/>
    <m/>
    <x v="7"/>
    <s v="109.Гаалийн үйлчилгээний хураамж"/>
  </r>
  <r>
    <x v="1"/>
    <x v="1"/>
    <s v="Adj#0"/>
    <x v="72"/>
    <x v="0"/>
    <s v="CO"/>
    <s v="2014.06.25"/>
    <s v="Гаалийн газар-Өмнөговь Гашуун сухайт"/>
    <s v="Гаалийн бүрдүүлэлтийн хураамж"/>
    <n v="300000"/>
    <m/>
    <x v="7"/>
    <s v="109.Гаалийн үйлчилгээний хураамж"/>
  </r>
  <r>
    <x v="1"/>
    <x v="1"/>
    <s v="Adj#0"/>
    <x v="72"/>
    <x v="0"/>
    <s v="CO"/>
    <s v="2014.06.30"/>
    <s v="Гаалийн газар-Өмнөговь Гашуун сухайт"/>
    <s v="Гаалийн бүрдүүлэлтийн хураамж"/>
    <n v="300000"/>
    <m/>
    <x v="7"/>
    <s v="109.Гаалийн үйлчилгээний хураамж"/>
  </r>
  <r>
    <x v="1"/>
    <x v="1"/>
    <s v="Adj#0"/>
    <x v="72"/>
    <x v="0"/>
    <s v="CO"/>
    <s v="2014.07.17"/>
    <s v="Гаалийн газар-Өмнөговь Гашуун сухайт"/>
    <s v="Гаалийн бүрдүүлэлтийн хураамж"/>
    <n v="375000"/>
    <m/>
    <x v="7"/>
    <s v="109.Гаалийн үйлчилгээний хураамж"/>
  </r>
  <r>
    <x v="1"/>
    <x v="1"/>
    <s v="Adj#0"/>
    <x v="72"/>
    <x v="0"/>
    <s v="CO"/>
    <s v="2014.08.07"/>
    <s v="Гаалийн газар-Өмнөговь Гашуун сухайт"/>
    <s v="Гаалийн бүрдүүлэлтийн хураамж"/>
    <n v="375000"/>
    <m/>
    <x v="7"/>
    <s v="109.Гаалийн үйлчилгээний хураамж"/>
  </r>
  <r>
    <x v="1"/>
    <x v="1"/>
    <s v="Adj#0"/>
    <x v="72"/>
    <x v="0"/>
    <s v="CO"/>
    <s v="2014.08.12"/>
    <s v="Гаалийн газар-Өмнөговь Гашуун сухайт"/>
    <s v="Гаалийн бүрдүүлэлтийн хураамж"/>
    <n v="750000"/>
    <m/>
    <x v="7"/>
    <s v="109.Гаалийн үйлчилгээний хураамж"/>
  </r>
  <r>
    <x v="1"/>
    <x v="1"/>
    <s v="Adj#0"/>
    <x v="72"/>
    <x v="0"/>
    <s v="CO"/>
    <s v="2014.10.14"/>
    <s v="Гаалийн газар-Өмнөговь Гашуун сухайт"/>
    <s v="Гаалийн бүрдүүлэлтийн хураамж"/>
    <n v="135000"/>
    <m/>
    <x v="7"/>
    <s v="109.Гаалийн үйлчилгээний хураамж"/>
  </r>
  <r>
    <x v="1"/>
    <x v="1"/>
    <s v="Adj#0"/>
    <x v="72"/>
    <x v="0"/>
    <s v="CO"/>
    <s v="2014.10.14"/>
    <s v="Гаалийн газар-Өмнөговь Гашуун сухайт"/>
    <s v="Гаалийн бүрдүүлэлтийн хураамж"/>
    <n v="240000"/>
    <m/>
    <x v="7"/>
    <s v="109.Гаалийн үйлчилгээний хураамж"/>
  </r>
  <r>
    <x v="1"/>
    <x v="1"/>
    <s v="Adj#0"/>
    <x v="72"/>
    <x v="0"/>
    <s v="CO"/>
    <s v="2014.11.14"/>
    <s v="Гаалийн газар-Өмнөговь Гашуун сухайт"/>
    <s v="Гаалийн бүрдүүлэлтийн хураамж"/>
    <n v="375000"/>
    <m/>
    <x v="7"/>
    <s v="109.Гаалийн үйлчилгээний хураамж"/>
  </r>
  <r>
    <x v="1"/>
    <x v="1"/>
    <s v="Adj#0"/>
    <x v="72"/>
    <x v="0"/>
    <s v="CO"/>
    <s v="2014.11.18"/>
    <s v="Гаалийн газар-Өмнөговь Гашуун сухайт"/>
    <s v="Гаалийн бүрдүүлэлтийн хураамж"/>
    <n v="750000"/>
    <m/>
    <x v="7"/>
    <s v="109.Гаалийн үйлчилгээний хураамж"/>
  </r>
  <r>
    <x v="1"/>
    <x v="1"/>
    <s v="Adj#0"/>
    <x v="72"/>
    <x v="0"/>
    <s v="CO"/>
    <s v="2014.12.05"/>
    <s v="Гаалийн газар-Өмнөговь Гашуун сухайт"/>
    <s v="Гаалийн бүрдүүлэлтийн хураамж"/>
    <n v="750000"/>
    <m/>
    <x v="7"/>
    <s v="109.Гаалийн үйлчилгээний хураамж"/>
  </r>
  <r>
    <x v="1"/>
    <x v="1"/>
    <s v="Adj#0"/>
    <x v="72"/>
    <x v="0"/>
    <s v="CO"/>
    <s v="2014.12.18"/>
    <s v="Гаалийн газар-Өмнөговь Гашуун сухайт"/>
    <s v="Гаалийн бүрдүүлэлтийн хураамж"/>
    <n v="750000"/>
    <m/>
    <x v="7"/>
    <s v="109.Гаалийн үйлчилгээний хураамж"/>
  </r>
  <r>
    <x v="1"/>
    <x v="1"/>
    <s v="Adj#0"/>
    <x v="72"/>
    <x v="0"/>
    <s v="CO"/>
    <s v="2014.01.06"/>
    <s v="Гаалийн газар-Өмнөговь Гашуун сухайт"/>
    <s v="Гаалийн ломбоны үнэ"/>
    <n v="6347"/>
    <m/>
    <x v="7"/>
    <s v="109.Гаалийн үйлчилгээний хураамж"/>
  </r>
  <r>
    <x v="1"/>
    <x v="1"/>
    <s v="Adj#0"/>
    <x v="72"/>
    <x v="0"/>
    <s v="CO"/>
    <s v="2014.03.18"/>
    <s v="Гаалийн газар-Өмнөговь Гашуун сухайт"/>
    <s v="Гаалийн ломбоны үнэ"/>
    <n v="3847"/>
    <m/>
    <x v="7"/>
    <s v="109.Гаалийн үйлчилгээний хураамж"/>
  </r>
  <r>
    <x v="1"/>
    <x v="1"/>
    <s v="Adj#0"/>
    <x v="72"/>
    <x v="0"/>
    <s v="CO"/>
    <s v="2014.05.13"/>
    <s v="Гаалийн газар-Өмнөговь Гашуун сухайт"/>
    <s v="Гаалийн ломбоны үнэ"/>
    <n v="3847"/>
    <m/>
    <x v="7"/>
    <s v="109.Гаалийн үйлчилгээний хураамж"/>
  </r>
  <r>
    <x v="1"/>
    <x v="1"/>
    <s v="Adj#0"/>
    <x v="72"/>
    <x v="0"/>
    <s v="CO"/>
    <s v="2014.06.05"/>
    <s v="Гаалийн газар-Өмнөговь Гашуун сухайт"/>
    <s v="Гаалийн ломбоны үнэ"/>
    <n v="5000"/>
    <m/>
    <x v="7"/>
    <s v="109.Гаалийн үйлчилгээний хураамж"/>
  </r>
  <r>
    <x v="1"/>
    <x v="1"/>
    <s v="Adj#0"/>
    <x v="72"/>
    <x v="0"/>
    <s v="CO"/>
    <s v="2014.08.07"/>
    <s v="Гаалийн газар-Өмнөговь Гашуун сухайт"/>
    <s v="Гаалийн ломбоны үнэ"/>
    <n v="3847"/>
    <m/>
    <x v="7"/>
    <s v="109.Гаалийн үйлчилгээний хураамж"/>
  </r>
  <r>
    <x v="1"/>
    <x v="1"/>
    <s v="Adj#0"/>
    <x v="72"/>
    <x v="0"/>
    <s v="CO"/>
    <s v="2014.10.07"/>
    <s v="Гаалийн газар-Өмнөговь Гашуун сухайт"/>
    <s v="Гаалийн ломбоны үнэ"/>
    <n v="1000"/>
    <m/>
    <x v="7"/>
    <s v="109.Гаалийн үйлчилгээний хураамж"/>
  </r>
  <r>
    <x v="1"/>
    <x v="1"/>
    <s v="Adj#0"/>
    <x v="72"/>
    <x v="0"/>
    <s v="CO"/>
    <s v="2014.11.14"/>
    <s v="Гаалийн газар-Өмнөговь Гашуун сухайт"/>
    <s v="Гаалийн ломбоны үнэ"/>
    <n v="20000"/>
    <m/>
    <x v="7"/>
    <s v="109.Гаалийн үйлчилгээний хураамж"/>
  </r>
  <r>
    <x v="1"/>
    <x v="1"/>
    <s v="Adj#0"/>
    <x v="72"/>
    <x v="0"/>
    <s v="CO"/>
    <s v="2014.12.05"/>
    <s v="Гаалийн газар-Өмнөговь Гашуун сухайт"/>
    <s v="Гаалийн ломбоны үнэ"/>
    <n v="25000"/>
    <m/>
    <x v="7"/>
    <s v="109.Гаалийн үйлчилгээний хураамж"/>
  </r>
  <r>
    <x v="1"/>
    <x v="1"/>
    <s v="Adj#0"/>
    <x v="72"/>
    <x v="0"/>
    <s v="CO"/>
    <s v="2014.01.06"/>
    <s v="Гаалийн газар-Өмнөговь Гашуун сухайт"/>
    <s v="Гаалийн мэдүүлгийн үнэ"/>
    <n v="4766.3999999999996"/>
    <m/>
    <x v="7"/>
    <s v="109.Гаалийн үйлчилгээний хураамж"/>
  </r>
  <r>
    <x v="1"/>
    <x v="1"/>
    <s v="Adj#0"/>
    <x v="72"/>
    <x v="0"/>
    <s v="CO"/>
    <s v="2014.03.18"/>
    <s v="Гаалийн газар-Өмнөговь Гашуун сухайт"/>
    <s v="Гаалийн мэдүүлгийн үнэ"/>
    <n v="4616.3999999999996"/>
    <m/>
    <x v="7"/>
    <s v="109.Гаалийн үйлчилгээний хураамж"/>
  </r>
  <r>
    <x v="1"/>
    <x v="1"/>
    <s v="Adj#0"/>
    <x v="72"/>
    <x v="0"/>
    <s v="CO"/>
    <s v="2014.05.13"/>
    <s v="Гаалийн газар-Өмнөговь Гашуун сухайт"/>
    <s v="Гаалийн мэдүүлгийн үнэ"/>
    <n v="4616.3999999999996"/>
    <m/>
    <x v="7"/>
    <s v="109.Гаалийн үйлчилгээний хураамж"/>
  </r>
  <r>
    <x v="1"/>
    <x v="1"/>
    <s v="Adj#0"/>
    <x v="72"/>
    <x v="0"/>
    <s v="CO"/>
    <s v="2014.08.07"/>
    <s v="Гаалийн газар-Өмнөговь Гашуун сухайт"/>
    <s v="Гаалийн мэдүүлгийн үнэ"/>
    <n v="4616.3999999999996"/>
    <m/>
    <x v="7"/>
    <s v="109.Гаалийн үйлчилгээний хураамж"/>
  </r>
  <r>
    <x v="1"/>
    <x v="1"/>
    <s v="Adj#0"/>
    <x v="72"/>
    <x v="0"/>
    <s v="CO"/>
    <s v="2014.03.05"/>
    <s v="Гаалийн газар-Өмнөговь Гашуун сухайт"/>
    <s v="Гаалийн манифестийн цаасны үнэ"/>
    <n v="8400"/>
    <m/>
    <x v="7"/>
    <s v="109.Гаалийн үйлчилгээний хураамж"/>
  </r>
  <r>
    <x v="1"/>
    <x v="1"/>
    <s v="Adj#0"/>
    <x v="72"/>
    <x v="0"/>
    <s v="CO"/>
    <s v="2014.05.27"/>
    <s v="Гаалийн газар-Өмнөговь Гашуун сухайт"/>
    <s v="Гаалийн манифестийн цаасны үнэ"/>
    <n v="6000"/>
    <m/>
    <x v="7"/>
    <s v="109.Гаалийн үйлчилгээний хураамж"/>
  </r>
  <r>
    <x v="1"/>
    <x v="1"/>
    <s v="Adj#0"/>
    <x v="72"/>
    <x v="0"/>
    <s v="CO"/>
    <s v="2014.06.27"/>
    <s v="Гаалийн газар-Өмнөговь Гашуун сухайт"/>
    <s v="Гаалийн манифестийн цаасны үнэ"/>
    <n v="10000"/>
    <m/>
    <x v="7"/>
    <s v="109.Гаалийн үйлчилгээний хураамж"/>
  </r>
  <r>
    <x v="1"/>
    <x v="1"/>
    <s v="Adj#0"/>
    <x v="72"/>
    <x v="0"/>
    <s v="CO"/>
    <s v="2014.10.07"/>
    <s v="Гаалийн газар-Өмнөговь Гашуун сухайт"/>
    <s v="Гаалийн манифестийн цаасны үнэ"/>
    <n v="6000"/>
    <m/>
    <x v="7"/>
    <s v="109.Гаалийн үйлчилгээний хураамж"/>
  </r>
  <r>
    <x v="1"/>
    <x v="1"/>
    <s v="Adj#0"/>
    <x v="72"/>
    <x v="0"/>
    <s v="CO"/>
    <s v="2014.11.14"/>
    <s v="Гаалийн газар-Өмнөговь Гашуун сухайт"/>
    <s v="Гаалийн манифестийн цаасны үнэ"/>
    <n v="5000"/>
    <m/>
    <x v="7"/>
    <s v="109.Гаалийн үйлчилгээний хураамж"/>
  </r>
  <r>
    <x v="1"/>
    <x v="1"/>
    <s v="Adj#0"/>
    <x v="72"/>
    <x v="0"/>
    <s v="CO"/>
    <s v="2014.12.05"/>
    <s v="Гаалийн газар-Өмнөговь Гашуун сухайт"/>
    <s v="Гаалийн манифестийн цаасны үнэ"/>
    <n v="25000"/>
    <m/>
    <x v="7"/>
    <s v="109.Гаалийн үйлчилгээний хураамж"/>
  </r>
  <r>
    <x v="1"/>
    <x v="1"/>
    <s v="Adj#0"/>
    <x v="72"/>
    <x v="0"/>
    <s v="Umnugobi aimag"/>
    <d v="2014-03-31T00:00:00"/>
    <s v="Өмнөговь Цогтцэций Татварын хэлтэс"/>
    <s v="Ус ашигласны төлбөр                                /2014 оны 1-р улирал/"/>
    <n v="1285.17354"/>
    <s v="Хаан банк 5598007098 тоот дансанд шилжүүлсэн"/>
    <x v="15"/>
    <s v="202.Ус ашигласны төлбөр"/>
  </r>
  <r>
    <x v="1"/>
    <x v="1"/>
    <s v="Adj#0"/>
    <x v="72"/>
    <x v="0"/>
    <s v="Umnugobi aimag"/>
    <d v="2014-03-31T00:00:00"/>
    <s v="Өмнөговь Цогтцэций ЗДТГазар"/>
    <s v="Ус ашигласны төлбөр                             /2014 оны 1-р улирал/"/>
    <n v="11185.327439999999"/>
    <m/>
    <x v="15"/>
    <s v="202.Ус ашигласны төлбөр"/>
  </r>
  <r>
    <x v="1"/>
    <x v="1"/>
    <s v="Adj#0"/>
    <x v="72"/>
    <x v="0"/>
    <s v="Umnugobi aimag"/>
    <d v="2014-06-24T00:00:00"/>
    <s v="Өмнөговь Цогтцэций ЗДТГазар"/>
    <s v="Ус ашигласны төлбөр"/>
    <n v="47724.130100000002"/>
    <m/>
    <x v="15"/>
    <s v="202.Ус ашигласны төлбөр"/>
  </r>
  <r>
    <x v="1"/>
    <x v="1"/>
    <s v="Adj#0"/>
    <x v="72"/>
    <x v="0"/>
    <s v="Umnugobi aimag"/>
    <d v="2014-09-25T00:00:00"/>
    <s v="Өмнөговь Цогтцэций ЗДТГазар"/>
    <s v="Ус ашиглалтын төлбөр 3-р улирал"/>
    <n v="6000"/>
    <s v="Хаан банк 5598114023 тоот дансанд шилжүүлсэн"/>
    <x v="15"/>
    <s v="202.Ус ашигласны төлбөр"/>
  </r>
  <r>
    <x v="1"/>
    <x v="1"/>
    <s v="Adj#0"/>
    <x v="72"/>
    <x v="0"/>
    <s v="Umnugobi aimag"/>
    <d v="2014-12-23T00:00:00"/>
    <s v="Өмнөговь татварын хэлтэс"/>
    <s v="Ус ашигласны төлбөр"/>
    <n v="3500"/>
    <s v="Төрийн сангийн 110000944 тоот дансанд шилжүүсэн"/>
    <x v="15"/>
    <s v="202.Ус ашигласны төлбөр"/>
  </r>
  <r>
    <x v="0"/>
    <x v="1"/>
    <s v="Adj#1"/>
    <x v="72"/>
    <x v="0"/>
    <s v="Umnugobi aimag"/>
    <d v="2014-03-31T00:00:00"/>
    <s v="Өмнөговь Цогтцэций Татварын хэлтэс"/>
    <s v="Газрын төлбөр"/>
    <n v="59301.1875"/>
    <s v="Хаан банкны 5598102709 тоот дансанд шилжүүлсэн"/>
    <x v="17"/>
    <s v="203.Газрын төлбөр"/>
  </r>
  <r>
    <x v="0"/>
    <x v="1"/>
    <s v="Adj#1"/>
    <x v="72"/>
    <x v="0"/>
    <s v="Umnugobi aimag"/>
    <d v="2014-06-24T00:00:00"/>
    <s v="Өмнөговь Цогтцэций Татварын хэлтэс"/>
    <s v="Газрын төлбөр"/>
    <n v="59941.1875"/>
    <s v="Хаан банкны 5598102709 тоот дансанд шилжүүлсэн"/>
    <x v="17"/>
    <s v="203.Газрын төлбөр"/>
  </r>
  <r>
    <x v="0"/>
    <x v="1"/>
    <s v="Adj#1"/>
    <x v="72"/>
    <x v="0"/>
    <s v="Umnugobi aimag"/>
    <d v="2014-09-25T00:00:00"/>
    <s v="Өмнөговь Цогтцэций Татварын хэлтэс"/>
    <s v="Газрын төлбөр"/>
    <n v="58348.33036"/>
    <s v="Хаан банкны 5598102709 тоот дансанд шилжүүлсэн"/>
    <x v="17"/>
    <s v="203.Газрын төлбөр"/>
  </r>
  <r>
    <x v="0"/>
    <x v="1"/>
    <s v="Adj#1"/>
    <x v="72"/>
    <x v="0"/>
    <s v="Umnugobi aimag"/>
    <d v="2014-09-25T00:00:00"/>
    <s v="Өмнөговь аймгийн Ханбогд сумын ЗДТГазар"/>
    <s v="Газрын төлбөр"/>
    <n v="1180"/>
    <s v="Хаан банкны 5595001497 тоот дансанд шилжүүлсэн"/>
    <x v="17"/>
    <s v="203.Газрын төлбөр"/>
  </r>
  <r>
    <x v="0"/>
    <x v="1"/>
    <s v="Adj#1"/>
    <x v="72"/>
    <x v="0"/>
    <s v="Umnugobi aimag"/>
    <d v="2014-12-23T00:00:00"/>
    <s v="Өмнөговь Цогтцэций Татварын хэлтэс"/>
    <s v="Газрын төлбөр"/>
    <n v="59614.04464"/>
    <s v="Хаан банкны 5598102709 тоот дансанд шилжүүлсэн"/>
    <x v="17"/>
    <s v="203.Газрын төлбөр"/>
  </r>
  <r>
    <x v="0"/>
    <x v="1"/>
    <s v="Adj#1"/>
    <x v="72"/>
    <x v="0"/>
    <s v="Umnugobi aimag"/>
    <d v="2014-06-16T00:00:00"/>
    <s v="ТЭДСан /Тариалан эрхлэлтийг дэмжих сан/"/>
    <s v="Орон нутгийг дэмжих санд"/>
    <n v="30000"/>
    <s v="Төрийн банк 340601223603 тоот дансанд шилжүүлсэн"/>
    <x v="21"/>
    <s v="204.Бусад"/>
  </r>
  <r>
    <x v="1"/>
    <x v="1"/>
    <s v="Adj#0"/>
    <x v="72"/>
    <x v="0"/>
    <s v="Umnugobi aimag"/>
    <d v="2014-03-31T00:00:00"/>
    <s v="Өмнөговь Цогт-цэций Татварын хэлтэс"/>
    <s v="Үл хөдлөх хөрөнгийн албан татвар"/>
    <n v="8640"/>
    <s v="Хаан банкны 5598102685 тоот дансанд шилжүүлсэн"/>
    <x v="16"/>
    <s v="205.Үл хөдлөх хөрөнгийн албан татвар"/>
  </r>
  <r>
    <x v="1"/>
    <x v="1"/>
    <s v="Adj#0"/>
    <x v="72"/>
    <x v="0"/>
    <s v="Umnugobi aimag"/>
    <d v="2014-12-26T00:00:00"/>
    <s v="Өмнөговь Цогт-цэций Татварын хэлтэс"/>
    <s v="Үл хөдлөх хөрөнгийн албан татвар"/>
    <n v="6860.1"/>
    <s v="Хаан банкны 5598102685 тоот дансанд шилжүүлсэн"/>
    <x v="16"/>
    <s v="205.Үл хөдлөх хөрөнгийн албан татвар"/>
  </r>
  <r>
    <x v="1"/>
    <x v="1"/>
    <s v="Adj#0"/>
    <x v="72"/>
    <x v="0"/>
    <s v="MTA"/>
    <d v="2014-04-23T00:00:00"/>
    <s v="Чингэлтэй дүүргийн татварын хэлтэс"/>
    <s v="Тээврийн хэрэгслийн агаарын бохирдлын төлбөр"/>
    <n v="103.6"/>
    <m/>
    <x v="22"/>
    <s v="207.Авто тээвэр болон өөрөө явагч тээврийн хэрэгслийн албан татвар "/>
  </r>
  <r>
    <x v="1"/>
    <x v="1"/>
    <s v="Adj#0"/>
    <x v="72"/>
    <x v="0"/>
    <s v="MTA"/>
    <d v="2014-04-23T00:00:00"/>
    <s v="Чингэлтэй дүүргийн татварын хэлтэс"/>
    <s v="Тээврийн хэрэгслийн автозамын хураамж"/>
    <n v="1775"/>
    <s v="Улаанбаатар банк 2611183966 тоот дансанд шилжүүлсэн"/>
    <x v="22"/>
    <s v="207.Авто тээвэр болон өөрөө явагч тээврийн хэрэгслийн албан татвар "/>
  </r>
  <r>
    <x v="1"/>
    <x v="1"/>
    <s v="Adj#0"/>
    <x v="72"/>
    <x v="0"/>
    <s v="MTA"/>
    <d v="2014-05-27T00:00:00"/>
    <s v="Чингэлтэй дүүргийн татварын хэлтэс"/>
    <s v="Тээврийн хэрэгслийн татвар"/>
    <n v="4037.93"/>
    <s v="Улаанбаатар банк 2611016821 тоот дансанд шилжүүлсэн"/>
    <x v="22"/>
    <s v="207.Авто тээвэр болон өөрөө явагч тээврийн хэрэгслийн албан татвар "/>
  </r>
  <r>
    <x v="1"/>
    <x v="1"/>
    <s v="Adj#0"/>
    <x v="72"/>
    <x v="0"/>
    <s v="MTA"/>
    <d v="2014-07-24T00:00:00"/>
    <s v="Чингэлтэй дүүргийн татварын хэлтэс"/>
    <s v="Тээврийн хэрэгслийн татвар /6 автомашин/"/>
    <n v="412.5"/>
    <s v="Улаанбаатар банк 2611016821 тоот дансанд шилжүүлсэн"/>
    <x v="22"/>
    <s v="207.Авто тээвэр болон өөрөө явагч тээврийн хэрэгслийн албан татвар "/>
  </r>
  <r>
    <x v="1"/>
    <x v="1"/>
    <s v="Adj#0"/>
    <x v="72"/>
    <x v="0"/>
    <s v="MTA"/>
    <d v="2014-07-24T00:00:00"/>
    <s v="Чингэлтэй дүүргийн татварын хэлтэс"/>
    <s v="Тээврийн хэрэгслийн автозамын хураамж"/>
    <n v="240"/>
    <s v="Улаанбаатар банк 2611183966 тоот дансанд шилжүүлсэн"/>
    <x v="22"/>
    <s v="207.Авто тээвэр болон өөрөө явагч тээврийн хэрэгслийн албан татвар "/>
  </r>
  <r>
    <x v="1"/>
    <x v="1"/>
    <s v="Adj#0"/>
    <x v="72"/>
    <x v="0"/>
    <s v="MoEGDT"/>
    <d v="2014-09-05T00:00:00"/>
    <s v="БОНХЯам нөхөн сэргээлт"/>
    <s v="Байгаль орчны менежментийн төлөвлөгөөний хэрэгжилтийн баталгаа хөрөнгө"/>
    <n v="327033"/>
    <s v="Төрийн сан 900013406 тоот дансанд төвлөрүүлсэн"/>
    <x v="24"/>
    <s v="210.Байгаль хамгаалах зардлын 50%-ийг дансанд төвлөрүүлсэн дүн"/>
  </r>
  <r>
    <x v="0"/>
    <x v="1"/>
    <s v="Adj#1"/>
    <x v="72"/>
    <x v="0"/>
    <s v="Umnugobi aimag"/>
    <d v="2014-12-23T00:00:00"/>
    <s v="Өмнөговь Цогтцэций Татварын хэлтэс"/>
    <s v="Газрын төлбөр"/>
    <n v="-238285"/>
    <s v="Хаан банкны 5598102709 тоот дансанд шилжүүлсэн"/>
    <x v="17"/>
    <s v="203.Газрын төлбөр"/>
  </r>
  <r>
    <x v="1"/>
    <x v="1"/>
    <s v="Adj#0"/>
    <x v="72"/>
    <x v="0"/>
    <s v="Umnugobi aimag"/>
    <d v="2014-12-23T00:00:00"/>
    <s v="Өмнөговь Цогтцэций Татварын хэлтэс"/>
    <s v="Газрын төлбөр"/>
    <n v="238285"/>
    <s v="Хаан банкны 5598102709 тоот дансанд шилжүүлсэн"/>
    <x v="17"/>
    <s v="203.Газрын төлбөр"/>
  </r>
  <r>
    <x v="1"/>
    <x v="1"/>
    <s v="Adj#0"/>
    <x v="69"/>
    <x v="0"/>
    <m/>
    <s v="2014.06.19"/>
    <s v="Ахмадын хороо"/>
    <s v="Дундговь аймаг Өндөршил сумын 90 жилийн ойд"/>
    <n v="8000"/>
    <m/>
    <x v="5"/>
    <s v="115.Төрийн байгууллагуудад олгосон хандив, дэмжлэг"/>
  </r>
  <r>
    <x v="1"/>
    <x v="1"/>
    <s v="Adj#0"/>
    <x v="69"/>
    <x v="0"/>
    <s v="CO"/>
    <d v="2014-01-07T00:00:00"/>
    <s v="Гаалийн байгууллага"/>
    <s v="гаалийн бүрдүүлэлт"/>
    <n v="815.37"/>
    <m/>
    <x v="7"/>
    <s v="109.Гаалийн үйлчилгээний хураамж"/>
  </r>
  <r>
    <x v="1"/>
    <x v="1"/>
    <s v="Adj#0"/>
    <x v="69"/>
    <x v="0"/>
    <s v="CO"/>
    <d v="2014-01-07T00:00:00"/>
    <s v="Гаалийн байгууллага"/>
    <s v="төлбөрт үйлчилгээ"/>
    <n v="104"/>
    <m/>
    <x v="7"/>
    <s v="109.Гаалийн үйлчилгээний хураамж"/>
  </r>
  <r>
    <x v="1"/>
    <x v="1"/>
    <s v="Adj#0"/>
    <x v="69"/>
    <x v="0"/>
    <s v="CO"/>
    <d v="2014-01-09T00:00:00"/>
    <s v="Гаалийн байгууллага"/>
    <s v="гаалийн бүрдүүлэлт"/>
    <n v="93.42"/>
    <m/>
    <x v="7"/>
    <s v="109.Гаалийн үйлчилгээний хураамж"/>
  </r>
  <r>
    <x v="1"/>
    <x v="1"/>
    <s v="Adj#0"/>
    <x v="69"/>
    <x v="0"/>
    <s v="CO"/>
    <d v="2014-01-09T00:00:00"/>
    <s v="Гаалийн байгууллага"/>
    <s v="төлбөрт үйлчилгээ"/>
    <n v="64"/>
    <m/>
    <x v="7"/>
    <s v="109.Гаалийн үйлчилгээний хураамж"/>
  </r>
  <r>
    <x v="1"/>
    <x v="1"/>
    <s v="Adj#0"/>
    <x v="69"/>
    <x v="0"/>
    <s v="CO"/>
    <d v="2014-01-16T00:00:00"/>
    <s v="Гаалийн байгууллага"/>
    <s v="гаалийн бүрдүүлэлт"/>
    <n v="642.6"/>
    <m/>
    <x v="7"/>
    <s v="109.Гаалийн үйлчилгээний хураамж"/>
  </r>
  <r>
    <x v="1"/>
    <x v="1"/>
    <s v="Adj#0"/>
    <x v="69"/>
    <x v="0"/>
    <s v="CO"/>
    <d v="2014-01-16T00:00:00"/>
    <s v="Гаалийн байгууллага"/>
    <s v="мэдүүлгийн үнэ"/>
    <n v="21.6"/>
    <m/>
    <x v="7"/>
    <s v="109.Гаалийн үйлчилгээний хураамж"/>
  </r>
  <r>
    <x v="1"/>
    <x v="1"/>
    <s v="Adj#0"/>
    <x v="69"/>
    <x v="0"/>
    <s v="CO"/>
    <d v="2014-01-20T00:00:00"/>
    <s v="Гаалийн байгууллага"/>
    <s v="төлбөрт үйлчилгээ"/>
    <n v="152.35"/>
    <m/>
    <x v="7"/>
    <s v="109.Гаалийн үйлчилгээний хураамж"/>
  </r>
  <r>
    <x v="1"/>
    <x v="1"/>
    <s v="Adj#0"/>
    <x v="69"/>
    <x v="0"/>
    <s v="CO"/>
    <d v="2014-02-04T00:00:00"/>
    <s v="Гаалийн байгууллага"/>
    <s v="мэдүүлгийн үнэ"/>
    <n v="18"/>
    <m/>
    <x v="7"/>
    <s v="109.Гаалийн үйлчилгээний хураамж"/>
  </r>
  <r>
    <x v="1"/>
    <x v="1"/>
    <s v="Adj#0"/>
    <x v="69"/>
    <x v="0"/>
    <s v="CO"/>
    <d v="2014-02-11T00:00:00"/>
    <s v="Гаалийн байгууллага"/>
    <s v="гаалийн бүрдүүлэлт"/>
    <n v="910.23"/>
    <m/>
    <x v="7"/>
    <s v="109.Гаалийн үйлчилгээний хураамж"/>
  </r>
  <r>
    <x v="1"/>
    <x v="1"/>
    <s v="Adj#0"/>
    <x v="69"/>
    <x v="0"/>
    <s v="CO"/>
    <d v="2014-02-11T00:00:00"/>
    <s v="Гаалийн байгууллага"/>
    <s v="төлбөрт үйлчилгээ"/>
    <n v="120"/>
    <m/>
    <x v="7"/>
    <s v="109.Гаалийн үйлчилгээний хураамж"/>
  </r>
  <r>
    <x v="1"/>
    <x v="1"/>
    <s v="Adj#0"/>
    <x v="69"/>
    <x v="0"/>
    <s v="CO"/>
    <d v="2014-03-04T00:00:00"/>
    <s v="Гаалийн байгууллага"/>
    <s v="гаалийн бүрдүүлэлт"/>
    <n v="728.73"/>
    <m/>
    <x v="7"/>
    <s v="109.Гаалийн үйлчилгээний хураамж"/>
  </r>
  <r>
    <x v="1"/>
    <x v="1"/>
    <s v="Adj#0"/>
    <x v="69"/>
    <x v="0"/>
    <s v="CO"/>
    <d v="2014-03-04T00:00:00"/>
    <s v="Гаалийн байгууллага"/>
    <s v="төлбөрт үйлчилгээ"/>
    <n v="120"/>
    <m/>
    <x v="7"/>
    <s v="109.Гаалийн үйлчилгээний хураамж"/>
  </r>
  <r>
    <x v="1"/>
    <x v="1"/>
    <s v="Adj#0"/>
    <x v="69"/>
    <x v="0"/>
    <s v="CO"/>
    <d v="2014-03-06T00:00:00"/>
    <s v="Гаалийн байгууллага"/>
    <s v="мэдүүлгийн үнэ"/>
    <n v="2.4"/>
    <m/>
    <x v="7"/>
    <s v="109.Гаалийн үйлчилгээний хураамж"/>
  </r>
  <r>
    <x v="1"/>
    <x v="1"/>
    <s v="Adj#0"/>
    <x v="69"/>
    <x v="0"/>
    <s v="CO"/>
    <d v="2014-03-06T00:00:00"/>
    <s v="Гаалийн байгууллага"/>
    <s v="төлбөрт үйлчилгээ"/>
    <n v="48"/>
    <m/>
    <x v="7"/>
    <s v="109.Гаалийн үйлчилгээний хураамж"/>
  </r>
  <r>
    <x v="1"/>
    <x v="1"/>
    <s v="Adj#0"/>
    <x v="69"/>
    <x v="0"/>
    <s v="CO"/>
    <d v="2014-03-07T00:00:00"/>
    <s v="Гаалийн байгууллага"/>
    <s v="төлбөрт үйлчилгээ"/>
    <n v="32"/>
    <m/>
    <x v="7"/>
    <s v="109.Гаалийн үйлчилгээний хураамж"/>
  </r>
  <r>
    <x v="1"/>
    <x v="1"/>
    <s v="Adj#0"/>
    <x v="69"/>
    <x v="0"/>
    <s v="CO"/>
    <d v="2014-03-06T00:00:00"/>
    <s v="Гаалийн байгууллага"/>
    <s v="гаалийн бүрдүүлэлт"/>
    <n v="94.5"/>
    <m/>
    <x v="7"/>
    <s v="109.Гаалийн үйлчилгээний хураамж"/>
  </r>
  <r>
    <x v="1"/>
    <x v="1"/>
    <s v="Adj#0"/>
    <x v="69"/>
    <x v="0"/>
    <s v="CO"/>
    <d v="2014-03-07T00:00:00"/>
    <s v="Гаалийн байгууллага"/>
    <s v="гаалийн бүрдүүлэлт"/>
    <n v="554.13"/>
    <m/>
    <x v="7"/>
    <s v="109.Гаалийн үйлчилгээний хураамж"/>
  </r>
  <r>
    <x v="1"/>
    <x v="1"/>
    <s v="Adj#0"/>
    <x v="69"/>
    <x v="0"/>
    <s v="CO"/>
    <d v="2014-03-27T00:00:00"/>
    <s v="Гаалийн байгууллага"/>
    <s v="гаалийн бүрдүүлэлт"/>
    <n v="731.91"/>
    <m/>
    <x v="7"/>
    <s v="109.Гаалийн үйлчилгээний хураамж"/>
  </r>
  <r>
    <x v="1"/>
    <x v="1"/>
    <s v="Adj#0"/>
    <x v="69"/>
    <x v="0"/>
    <s v="CO"/>
    <d v="2014-03-28T00:00:00"/>
    <s v="Гаалийн байгууллага"/>
    <s v="гаалийн бүрдүүлэлт"/>
    <n v="90.63"/>
    <m/>
    <x v="7"/>
    <s v="109.Гаалийн үйлчилгээний хураамж"/>
  </r>
  <r>
    <x v="1"/>
    <x v="1"/>
    <s v="Adj#0"/>
    <x v="69"/>
    <x v="0"/>
    <s v="CO"/>
    <d v="2014-03-24T00:00:00"/>
    <s v="Гаалийн байгууллага"/>
    <s v="гаалийн бүрдүүлэлт"/>
    <n v="363.93"/>
    <m/>
    <x v="7"/>
    <s v="109.Гаалийн үйлчилгээний хураамж"/>
  </r>
  <r>
    <x v="1"/>
    <x v="1"/>
    <s v="Adj#0"/>
    <x v="69"/>
    <x v="0"/>
    <s v="CO"/>
    <d v="2014-03-24T00:00:00"/>
    <s v="Гаалийн байгууллага"/>
    <s v="төлбөрт үйлчилгээ"/>
    <n v="64"/>
    <m/>
    <x v="7"/>
    <s v="109.Гаалийн үйлчилгээний хураамж"/>
  </r>
  <r>
    <x v="1"/>
    <x v="1"/>
    <s v="Adj#0"/>
    <x v="69"/>
    <x v="0"/>
    <s v="CO"/>
    <d v="2014-03-28T00:00:00"/>
    <s v="Гаалийн байгууллага"/>
    <s v="мэдүүлгийн үнэ"/>
    <n v="12"/>
    <m/>
    <x v="7"/>
    <s v="109.Гаалийн үйлчилгээний хураамж"/>
  </r>
  <r>
    <x v="1"/>
    <x v="1"/>
    <s v="Adj#0"/>
    <x v="69"/>
    <x v="0"/>
    <s v="CO"/>
    <d v="2014-03-28T00:00:00"/>
    <s v="Гаалийн байгууллага"/>
    <s v="төлбөрт үйлчилгээ"/>
    <n v="32"/>
    <m/>
    <x v="7"/>
    <s v="109.Гаалийн үйлчилгээний хураамж"/>
  </r>
  <r>
    <x v="1"/>
    <x v="1"/>
    <s v="Adj#0"/>
    <x v="69"/>
    <x v="0"/>
    <s v="CO"/>
    <d v="2014-03-27T00:00:00"/>
    <s v="Гаалийн байгууллага"/>
    <s v="төлбөрт үйлчилгээ"/>
    <n v="80"/>
    <m/>
    <x v="7"/>
    <s v="109.Гаалийн үйлчилгээний хураамж"/>
  </r>
  <r>
    <x v="1"/>
    <x v="1"/>
    <s v="Adj#0"/>
    <x v="69"/>
    <x v="0"/>
    <s v="CO"/>
    <d v="2014-03-27T00:00:00"/>
    <s v="Гаалийн байгууллага"/>
    <s v="гаалийн бүрдүүлэлт"/>
    <n v="731.91"/>
    <m/>
    <x v="7"/>
    <s v="109.Гаалийн үйлчилгээний хураамж"/>
  </r>
  <r>
    <x v="1"/>
    <x v="1"/>
    <s v="Adj#0"/>
    <x v="69"/>
    <x v="0"/>
    <s v="CO"/>
    <d v="2014-03-28T00:00:00"/>
    <s v="Гаалийн байгууллага"/>
    <s v="гаалийн бүрдүүлэлт"/>
    <n v="90.63"/>
    <m/>
    <x v="7"/>
    <s v="109.Гаалийн үйлчилгээний хураамж"/>
  </r>
  <r>
    <x v="1"/>
    <x v="1"/>
    <s v="Adj#0"/>
    <x v="69"/>
    <x v="0"/>
    <s v="CO"/>
    <d v="2014-04-04T00:00:00"/>
    <s v="Гаалийн байгууллага"/>
    <s v="гаалийн бүрдүүлэлт"/>
    <n v="277.23"/>
    <m/>
    <x v="7"/>
    <s v="109.Гаалийн үйлчилгээний хураамж"/>
  </r>
  <r>
    <x v="1"/>
    <x v="1"/>
    <s v="Adj#0"/>
    <x v="69"/>
    <x v="0"/>
    <s v="CO"/>
    <d v="2014-04-10T00:00:00"/>
    <s v="Гаалийн байгууллага"/>
    <s v="гаалийн бүрдүүлэлт"/>
    <n v="463.41"/>
    <m/>
    <x v="7"/>
    <s v="109.Гаалийн үйлчилгээний хураамж"/>
  </r>
  <r>
    <x v="1"/>
    <x v="1"/>
    <s v="Adj#0"/>
    <x v="69"/>
    <x v="0"/>
    <s v="CO"/>
    <d v="2014-04-10T00:00:00"/>
    <s v="Гаалийн байгууллага"/>
    <s v="төлбөрт үйлчилгээ"/>
    <n v="32"/>
    <m/>
    <x v="7"/>
    <s v="109.Гаалийн үйлчилгээний хураамж"/>
  </r>
  <r>
    <x v="1"/>
    <x v="1"/>
    <s v="Adj#0"/>
    <x v="69"/>
    <x v="0"/>
    <s v="CO"/>
    <d v="2014-04-14T00:00:00"/>
    <s v="Гаалийн байгууллага"/>
    <s v="төлбөрт үйлчилгээ"/>
    <n v="40"/>
    <m/>
    <x v="7"/>
    <s v="109.Гаалийн үйлчилгээний хураамж"/>
  </r>
  <r>
    <x v="1"/>
    <x v="1"/>
    <s v="Adj#0"/>
    <x v="69"/>
    <x v="0"/>
    <s v="CO"/>
    <d v="2014-04-14T00:00:00"/>
    <s v="Гаалийн байгууллага"/>
    <s v="гаалийн бүрдүүлэлт"/>
    <n v="0.6"/>
    <m/>
    <x v="7"/>
    <s v="109.Гаалийн үйлчилгээний хураамж"/>
  </r>
  <r>
    <x v="1"/>
    <x v="1"/>
    <s v="Adj#0"/>
    <x v="69"/>
    <x v="0"/>
    <s v="CO"/>
    <d v="2014-04-14T00:00:00"/>
    <s v="Гаалийн байгууллага"/>
    <s v="гаалийн бүрдүүлэлт"/>
    <n v="632.42999999999995"/>
    <m/>
    <x v="7"/>
    <s v="109.Гаалийн үйлчилгээний хураамж"/>
  </r>
  <r>
    <x v="1"/>
    <x v="1"/>
    <s v="Adj#0"/>
    <x v="69"/>
    <x v="0"/>
    <s v="CO"/>
    <d v="2014-04-18T00:00:00"/>
    <s v="Гаалийн байгууллага"/>
    <s v="гаалийн бүрдүүлэлт"/>
    <n v="183.45"/>
    <m/>
    <x v="7"/>
    <s v="109.Гаалийн үйлчилгээний хураамж"/>
  </r>
  <r>
    <x v="1"/>
    <x v="1"/>
    <s v="Adj#0"/>
    <x v="69"/>
    <x v="0"/>
    <s v="CO"/>
    <d v="2014-04-17T00:00:00"/>
    <s v="Гаалийн байгууллага"/>
    <s v="гаалийн бүрдүүлэлт"/>
    <n v="453.81"/>
    <m/>
    <x v="7"/>
    <s v="109.Гаалийн үйлчилгээний хураамж"/>
  </r>
  <r>
    <x v="1"/>
    <x v="1"/>
    <s v="Adj#0"/>
    <x v="69"/>
    <x v="0"/>
    <s v="CO"/>
    <d v="2014-04-17T00:00:00"/>
    <s v="Гаалийн байгууллага"/>
    <s v="төлбөрт үйлчилгээ"/>
    <n v="64"/>
    <m/>
    <x v="7"/>
    <s v="109.Гаалийн үйлчилгээний хураамж"/>
  </r>
  <r>
    <x v="1"/>
    <x v="1"/>
    <s v="Adj#0"/>
    <x v="69"/>
    <x v="0"/>
    <s v="CO"/>
    <d v="2014-04-18T00:00:00"/>
    <s v="Гаалийн байгууллага"/>
    <s v="төлбөрт үйлчилгээ"/>
    <n v="32"/>
    <m/>
    <x v="7"/>
    <s v="109.Гаалийн үйлчилгээний хураамж"/>
  </r>
  <r>
    <x v="1"/>
    <x v="1"/>
    <s v="Adj#0"/>
    <x v="69"/>
    <x v="0"/>
    <s v="CO"/>
    <d v="2014-04-29T00:00:00"/>
    <s v="Гаалийн байгууллага"/>
    <s v="төлбөрт үйлчилгээ"/>
    <n v="16"/>
    <m/>
    <x v="7"/>
    <s v="109.Гаалийн үйлчилгээний хураамж"/>
  </r>
  <r>
    <x v="1"/>
    <x v="1"/>
    <s v="Adj#0"/>
    <x v="69"/>
    <x v="0"/>
    <s v="CO"/>
    <d v="2014-04-29T00:00:00"/>
    <s v="Гаалийн байгууллага"/>
    <s v="гаалийн бүрдүүлэлт"/>
    <n v="460.26"/>
    <m/>
    <x v="7"/>
    <s v="109.Гаалийн үйлчилгээний хураамж"/>
  </r>
  <r>
    <x v="1"/>
    <x v="1"/>
    <s v="Adj#0"/>
    <x v="69"/>
    <x v="0"/>
    <s v="CO"/>
    <d v="2014-05-01T00:00:00"/>
    <s v="Гаалийн байгууллага"/>
    <s v="гаалийн бүрдүүлэлт"/>
    <n v="187.35"/>
    <m/>
    <x v="7"/>
    <s v="109.Гаалийн үйлчилгээний хураамж"/>
  </r>
  <r>
    <x v="1"/>
    <x v="1"/>
    <s v="Adj#0"/>
    <x v="69"/>
    <x v="0"/>
    <s v="CO"/>
    <d v="2014-05-01T00:00:00"/>
    <s v="Гаалийн байгууллага"/>
    <s v="гаалийн бүрдүүлэлт"/>
    <n v="91.95"/>
    <m/>
    <x v="7"/>
    <s v="109.Гаалийн үйлчилгээний хураамж"/>
  </r>
  <r>
    <x v="1"/>
    <x v="1"/>
    <s v="Adj#0"/>
    <x v="69"/>
    <x v="0"/>
    <s v="CO"/>
    <d v="2014-05-01T00:00:00"/>
    <s v="Гаалийн байгууллага"/>
    <s v="төлбөрт үйлчилгээ"/>
    <n v="32"/>
    <m/>
    <x v="7"/>
    <s v="109.Гаалийн үйлчилгээний хураамж"/>
  </r>
  <r>
    <x v="1"/>
    <x v="1"/>
    <s v="Adj#0"/>
    <x v="69"/>
    <x v="0"/>
    <s v="CO"/>
    <d v="2014-05-12T00:00:00"/>
    <s v="Гаалийн байгууллага"/>
    <s v="мэдүүлгийн үнэ"/>
    <n v="22.8"/>
    <m/>
    <x v="7"/>
    <s v="109.Гаалийн үйлчилгээний хураамж"/>
  </r>
  <r>
    <x v="1"/>
    <x v="1"/>
    <s v="Adj#0"/>
    <x v="69"/>
    <x v="0"/>
    <s v="CO"/>
    <d v="2014-05-12T00:00:00"/>
    <s v="Гаалийн байгууллага"/>
    <s v="мэдүүлгийн үнэ"/>
    <n v="7.2"/>
    <m/>
    <x v="7"/>
    <s v="109.Гаалийн үйлчилгээний хураамж"/>
  </r>
  <r>
    <x v="1"/>
    <x v="1"/>
    <s v="Adj#0"/>
    <x v="69"/>
    <x v="0"/>
    <s v="CO"/>
    <d v="2014-05-12T00:00:00"/>
    <s v="Гаалийн байгууллага"/>
    <s v="төлбөрт үйлчилгээ"/>
    <n v="16"/>
    <m/>
    <x v="7"/>
    <s v="109.Гаалийн үйлчилгээний хураамж"/>
  </r>
  <r>
    <x v="1"/>
    <x v="1"/>
    <s v="Adj#0"/>
    <x v="69"/>
    <x v="0"/>
    <s v="CO"/>
    <d v="2014-05-12T00:00:00"/>
    <s v="Гаалийн байгууллага"/>
    <s v="гаалийн бүрдүүлэлт"/>
    <n v="563.91"/>
    <m/>
    <x v="7"/>
    <s v="109.Гаалийн үйлчилгээний хураамж"/>
  </r>
  <r>
    <x v="1"/>
    <x v="1"/>
    <s v="Adj#0"/>
    <x v="69"/>
    <x v="0"/>
    <s v="CO"/>
    <m/>
    <s v="Гаалийн байгууллага"/>
    <m/>
    <n v="108"/>
    <m/>
    <x v="7"/>
    <s v="109.Гаалийн үйлчилгээний хураамж"/>
  </r>
  <r>
    <x v="1"/>
    <x v="1"/>
    <s v="Adj#0"/>
    <x v="69"/>
    <x v="0"/>
    <s v="CO"/>
    <d v="2014-05-22T00:00:00"/>
    <s v="Гаалийн байгууллага"/>
    <s v="төлбөрт үйлчилгээ"/>
    <n v="32"/>
    <m/>
    <x v="7"/>
    <s v="109.Гаалийн үйлчилгээний хураамж"/>
  </r>
  <r>
    <x v="1"/>
    <x v="1"/>
    <s v="Adj#0"/>
    <x v="69"/>
    <x v="0"/>
    <s v="CO"/>
    <d v="2014-05-23T00:00:00"/>
    <s v="Гаалийн байгууллага"/>
    <s v="мэдүүлгийн үнэ"/>
    <n v="4.5999999999999996"/>
    <m/>
    <x v="7"/>
    <s v="109.Гаалийн үйлчилгээний хураамж"/>
  </r>
  <r>
    <x v="1"/>
    <x v="1"/>
    <s v="Adj#0"/>
    <x v="69"/>
    <x v="0"/>
    <s v="CO"/>
    <d v="2014-05-22T00:00:00"/>
    <s v="Гаалийн байгууллага"/>
    <s v="мэдүүлгийн үнэ"/>
    <n v="2.4"/>
    <m/>
    <x v="7"/>
    <s v="109.Гаалийн үйлчилгээний хураамж"/>
  </r>
  <r>
    <x v="1"/>
    <x v="1"/>
    <s v="Adj#0"/>
    <x v="69"/>
    <x v="0"/>
    <s v="CO"/>
    <d v="2014-05-23T00:00:00"/>
    <s v="Гаалийн байгууллага"/>
    <s v="гаалийн бүрдүүлэлт"/>
    <n v="89.784000000000006"/>
    <m/>
    <x v="7"/>
    <s v="109.Гаалийн үйлчилгээний хураамж"/>
  </r>
  <r>
    <x v="1"/>
    <x v="1"/>
    <s v="Adj#0"/>
    <x v="69"/>
    <x v="0"/>
    <s v="CO"/>
    <d v="2014-05-23T00:00:00"/>
    <s v="Гаалийн байгууллага"/>
    <s v="гаалийн бүрдүүлэлт"/>
    <n v="369.98399999999998"/>
    <m/>
    <x v="7"/>
    <s v="109.Гаалийн үйлчилгээний хураамж"/>
  </r>
  <r>
    <x v="1"/>
    <x v="1"/>
    <s v="Adj#0"/>
    <x v="69"/>
    <x v="0"/>
    <s v="CO"/>
    <d v="2014-05-22T00:00:00"/>
    <s v="Гаалийн байгууллага"/>
    <s v="гаалийн бүрдүүлэлт"/>
    <n v="467.77800000000002"/>
    <m/>
    <x v="7"/>
    <s v="109.Гаалийн үйлчилгээний хураамж"/>
  </r>
  <r>
    <x v="1"/>
    <x v="1"/>
    <s v="Adj#0"/>
    <x v="69"/>
    <x v="0"/>
    <s v="CO"/>
    <d v="2014-05-29T00:00:00"/>
    <s v="Гаалийн байгууллага"/>
    <s v="гаалийн бүрдүүлэлт"/>
    <n v="653.19399999999996"/>
    <m/>
    <x v="7"/>
    <s v="109.Гаалийн үйлчилгээний хураамж"/>
  </r>
  <r>
    <x v="1"/>
    <x v="1"/>
    <s v="Adj#0"/>
    <x v="69"/>
    <x v="0"/>
    <s v="CO"/>
    <d v="2014-05-29T00:00:00"/>
    <s v="Гаалийн байгууллага"/>
    <s v="мэдүүлгийн үнэ"/>
    <n v="2.4"/>
    <m/>
    <x v="7"/>
    <s v="109.Гаалийн үйлчилгээний хураамж"/>
  </r>
  <r>
    <x v="1"/>
    <x v="1"/>
    <s v="Adj#0"/>
    <x v="69"/>
    <x v="0"/>
    <s v="CO"/>
    <d v="2014-05-29T00:00:00"/>
    <s v="Гаалийн байгууллага"/>
    <s v="төлбөрт үйлчилгээ"/>
    <n v="32"/>
    <m/>
    <x v="7"/>
    <s v="109.Гаалийн үйлчилгээний хураамж"/>
  </r>
  <r>
    <x v="1"/>
    <x v="1"/>
    <s v="Adj#0"/>
    <x v="69"/>
    <x v="0"/>
    <s v="CO"/>
    <d v="2014-05-30T00:00:00"/>
    <s v="Гаалийн байгууллага"/>
    <s v="мэдүүлгийн үнэ"/>
    <n v="2.4"/>
    <m/>
    <x v="7"/>
    <s v="109.Гаалийн үйлчилгээний хураамж"/>
  </r>
  <r>
    <x v="1"/>
    <x v="1"/>
    <s v="Adj#0"/>
    <x v="69"/>
    <x v="0"/>
    <s v="CO"/>
    <d v="2014-05-30T00:00:00"/>
    <s v="Гаалийн байгууллага"/>
    <s v="төлбөрт үйлчилгээ"/>
    <n v="16"/>
    <m/>
    <x v="7"/>
    <s v="109.Гаалийн үйлчилгээний хураамж"/>
  </r>
  <r>
    <x v="1"/>
    <x v="1"/>
    <s v="Adj#0"/>
    <x v="69"/>
    <x v="0"/>
    <s v="CO"/>
    <d v="2014-05-30T00:00:00"/>
    <s v="Гаалийн байгууллага"/>
    <s v="гаалийн бүрдүүлэлт"/>
    <n v="530.31899999999996"/>
    <m/>
    <x v="7"/>
    <s v="109.Гаалийн үйлчилгээний хураамж"/>
  </r>
  <r>
    <x v="1"/>
    <x v="1"/>
    <s v="Adj#0"/>
    <x v="69"/>
    <x v="0"/>
    <s v="CO"/>
    <d v="2014-06-03T00:00:00"/>
    <s v="Гаалийн байгууллага"/>
    <s v="мэдүүлгийн үнэ"/>
    <n v="2.4"/>
    <m/>
    <x v="7"/>
    <s v="109.Гаалийн үйлчилгээний хураамж"/>
  </r>
  <r>
    <x v="1"/>
    <x v="1"/>
    <s v="Adj#0"/>
    <x v="69"/>
    <x v="0"/>
    <s v="CO"/>
    <d v="2014-06-03T00:00:00"/>
    <s v="Гаалийн байгууллага"/>
    <s v="гаалийн бүрдүүлэлт"/>
    <n v="625.125"/>
    <m/>
    <x v="7"/>
    <s v="109.Гаалийн үйлчилгээний хураамж"/>
  </r>
  <r>
    <x v="1"/>
    <x v="1"/>
    <s v="Adj#0"/>
    <x v="69"/>
    <x v="0"/>
    <s v="CO"/>
    <d v="2014-06-03T00:00:00"/>
    <s v="Гаалийн байгууллага"/>
    <s v="төлбөрт үйлчилгээ"/>
    <n v="16"/>
    <m/>
    <x v="7"/>
    <s v="109.Гаалийн үйлчилгээний хураамж"/>
  </r>
  <r>
    <x v="1"/>
    <x v="1"/>
    <s v="Adj#0"/>
    <x v="69"/>
    <x v="0"/>
    <s v="CO"/>
    <d v="2014-06-04T00:00:00"/>
    <s v="Гаалийн байгууллага"/>
    <s v="гаалийн бүрдүүлэлт"/>
    <n v="92.85"/>
    <m/>
    <x v="7"/>
    <s v="109.Гаалийн үйлчилгээний хураамж"/>
  </r>
  <r>
    <x v="1"/>
    <x v="1"/>
    <s v="Adj#0"/>
    <x v="69"/>
    <x v="0"/>
    <s v="CO"/>
    <d v="2014-06-04T00:00:00"/>
    <s v="Гаалийн байгууллага"/>
    <s v="гаалийн бүрдүүлэлт"/>
    <n v="276.89999999999998"/>
    <m/>
    <x v="7"/>
    <s v="109.Гаалийн үйлчилгээний хураамж"/>
  </r>
  <r>
    <x v="1"/>
    <x v="1"/>
    <s v="Adj#0"/>
    <x v="69"/>
    <x v="0"/>
    <s v="CO"/>
    <d v="2014-06-04T00:00:00"/>
    <s v="Гаалийн байгууллага"/>
    <s v="гаалийн бүрдүүлэлт"/>
    <n v="94.5"/>
    <m/>
    <x v="7"/>
    <s v="109.Гаалийн үйлчилгээний хураамж"/>
  </r>
  <r>
    <x v="1"/>
    <x v="1"/>
    <s v="Adj#0"/>
    <x v="69"/>
    <x v="0"/>
    <s v="CO"/>
    <d v="2014-06-04T00:00:00"/>
    <s v="Гаалийн байгууллага"/>
    <s v="мэдүүлгийн үнэ"/>
    <n v="7.2"/>
    <m/>
    <x v="7"/>
    <s v="109.Гаалийн үйлчилгээний хураамж"/>
  </r>
  <r>
    <x v="1"/>
    <x v="1"/>
    <s v="Adj#0"/>
    <x v="69"/>
    <x v="0"/>
    <s v="CO"/>
    <d v="2014-06-06T00:00:00"/>
    <s v="Гаалийн байгууллага"/>
    <s v="төлбөрт үйлчилгээ"/>
    <n v="32"/>
    <m/>
    <x v="7"/>
    <s v="109.Гаалийн үйлчилгээний хураамж"/>
  </r>
  <r>
    <x v="1"/>
    <x v="1"/>
    <s v="Adj#0"/>
    <x v="69"/>
    <x v="0"/>
    <s v="CO"/>
    <d v="2014-06-09T00:00:00"/>
    <s v="Гаалийн байгууллага"/>
    <s v="төлбөрт үйлчилгээ"/>
    <n v="160"/>
    <m/>
    <x v="7"/>
    <s v="109.Гаалийн үйлчилгээний хураамж"/>
  </r>
  <r>
    <x v="1"/>
    <x v="1"/>
    <s v="Adj#0"/>
    <x v="69"/>
    <x v="0"/>
    <s v="CO"/>
    <d v="2014-06-09T00:00:00"/>
    <s v="Гаалийн байгууллага"/>
    <s v="гаалийн бүрдүүлэлт"/>
    <n v="90.12"/>
    <m/>
    <x v="7"/>
    <s v="109.Гаалийн үйлчилгээний хураамж"/>
  </r>
  <r>
    <x v="1"/>
    <x v="1"/>
    <s v="Adj#0"/>
    <x v="69"/>
    <x v="0"/>
    <s v="CO"/>
    <d v="2014-06-09T00:00:00"/>
    <s v="Гаалийн байгууллага"/>
    <s v="гаалийн бүрдүүлэлт"/>
    <n v="181.52199999999999"/>
    <m/>
    <x v="7"/>
    <s v="109.Гаалийн үйлчилгээний хураамж"/>
  </r>
  <r>
    <x v="1"/>
    <x v="1"/>
    <s v="Adj#0"/>
    <x v="69"/>
    <x v="0"/>
    <s v="CO"/>
    <d v="2014-06-09T00:00:00"/>
    <s v="Гаалийн байгууллага"/>
    <s v="гаалийн бүрдүүлэлт"/>
    <n v="181.99799999999999"/>
    <m/>
    <x v="7"/>
    <s v="109.Гаалийн үйлчилгээний хураамж"/>
  </r>
  <r>
    <x v="1"/>
    <x v="1"/>
    <s v="Adj#0"/>
    <x v="69"/>
    <x v="0"/>
    <s v="CO"/>
    <d v="2014-06-11T00:00:00"/>
    <s v="Гаалийн байгууллага"/>
    <s v="мэдүүлгийн үнэ"/>
    <n v="4.8"/>
    <m/>
    <x v="7"/>
    <s v="109.Гаалийн үйлчилгээний хураамж"/>
  </r>
  <r>
    <x v="1"/>
    <x v="1"/>
    <s v="Adj#0"/>
    <x v="69"/>
    <x v="0"/>
    <s v="CO"/>
    <d v="2014-06-11T00:00:00"/>
    <s v="Гаалийн байгууллага"/>
    <s v="гаалийн бүрдүүлэлт"/>
    <n v="280.41899999999998"/>
    <m/>
    <x v="7"/>
    <s v="109.Гаалийн үйлчилгээний хураамж"/>
  </r>
  <r>
    <x v="1"/>
    <x v="1"/>
    <s v="Adj#0"/>
    <x v="69"/>
    <x v="0"/>
    <s v="CO"/>
    <d v="2014-06-11T00:00:00"/>
    <s v="Гаалийн байгууллага"/>
    <s v="гаалийн бүрдүүлэлт"/>
    <n v="93.771000000000001"/>
    <m/>
    <x v="7"/>
    <s v="109.Гаалийн үйлчилгээний хураамж"/>
  </r>
  <r>
    <x v="1"/>
    <x v="1"/>
    <s v="Adj#0"/>
    <x v="69"/>
    <x v="0"/>
    <s v="CO"/>
    <d v="2014-06-11T00:00:00"/>
    <s v="Гаалийн байгууллага"/>
    <s v="төлбөрт үйлчилгээ"/>
    <n v="16"/>
    <m/>
    <x v="7"/>
    <s v="109.Гаалийн үйлчилгээний хураамж"/>
  </r>
  <r>
    <x v="1"/>
    <x v="1"/>
    <s v="Adj#0"/>
    <x v="69"/>
    <x v="0"/>
    <s v="CO"/>
    <d v="2014-06-12T00:00:00"/>
    <s v="Гаалийн байгууллага"/>
    <s v="гаалийн бүрдүүлэлт"/>
    <n v="461.58600000000001"/>
    <m/>
    <x v="7"/>
    <s v="109.Гаалийн үйлчилгээний хураамж"/>
  </r>
  <r>
    <x v="1"/>
    <x v="1"/>
    <s v="Adj#0"/>
    <x v="69"/>
    <x v="0"/>
    <s v="CO"/>
    <d v="2014-06-12T00:00:00"/>
    <s v="Гаалийн байгууллага"/>
    <s v="төлбөрт үйлчилгээ"/>
    <n v="16"/>
    <m/>
    <x v="7"/>
    <s v="109.Гаалийн үйлчилгээний хураамж"/>
  </r>
  <r>
    <x v="1"/>
    <x v="1"/>
    <s v="Adj#0"/>
    <x v="69"/>
    <x v="0"/>
    <s v="CO"/>
    <d v="2014-06-12T00:00:00"/>
    <s v="Гаалийн байгууллага"/>
    <s v="мэдүүлгийн үнэ"/>
    <n v="2.4"/>
    <m/>
    <x v="7"/>
    <s v="109.Гаалийн үйлчилгээний хураамж"/>
  </r>
  <r>
    <x v="1"/>
    <x v="1"/>
    <s v="Adj#0"/>
    <x v="69"/>
    <x v="0"/>
    <s v="CO"/>
    <d v="2014-06-13T00:00:00"/>
    <s v="Гаалийн байгууллага"/>
    <s v="гаалийн бүрдүүлэлт"/>
    <n v="275.50200000000001"/>
    <m/>
    <x v="7"/>
    <s v="109.Гаалийн үйлчилгээний хураамж"/>
  </r>
  <r>
    <x v="1"/>
    <x v="1"/>
    <s v="Adj#0"/>
    <x v="69"/>
    <x v="0"/>
    <s v="CO"/>
    <d v="2014-06-13T00:00:00"/>
    <s v="Гаалийн байгууллага"/>
    <s v="мэдүүлгийн үнэ"/>
    <n v="2.4"/>
    <m/>
    <x v="7"/>
    <s v="109.Гаалийн үйлчилгээний хураамж"/>
  </r>
  <r>
    <x v="1"/>
    <x v="1"/>
    <s v="Adj#0"/>
    <x v="69"/>
    <x v="0"/>
    <s v="CO"/>
    <d v="2014-06-13T00:00:00"/>
    <s v="Гаалийн байгууллага"/>
    <s v="төлбөрт үйлчилгээ"/>
    <n v="16"/>
    <m/>
    <x v="7"/>
    <s v="109.Гаалийн үйлчилгээний хураамж"/>
  </r>
  <r>
    <x v="1"/>
    <x v="1"/>
    <s v="Adj#0"/>
    <x v="69"/>
    <x v="0"/>
    <s v="CO"/>
    <d v="2014-06-16T00:00:00"/>
    <s v="Гаалийн байгууллага"/>
    <s v="мэдүүлгийн үнэ"/>
    <n v="2.4"/>
    <m/>
    <x v="7"/>
    <s v="109.Гаалийн үйлчилгээний хураамж"/>
  </r>
  <r>
    <x v="1"/>
    <x v="1"/>
    <s v="Adj#0"/>
    <x v="69"/>
    <x v="0"/>
    <s v="CO"/>
    <d v="2014-06-16T00:00:00"/>
    <s v="Гаалийн байгууллага"/>
    <s v="гаалийн бүрдүүлэлт"/>
    <n v="275.55"/>
    <m/>
    <x v="7"/>
    <s v="109.Гаалийн үйлчилгээний хураамж"/>
  </r>
  <r>
    <x v="1"/>
    <x v="1"/>
    <s v="Adj#0"/>
    <x v="69"/>
    <x v="0"/>
    <s v="CO"/>
    <d v="2014-06-16T00:00:00"/>
    <s v="Гаалийн байгууллага"/>
    <s v="төлбөрт үйлчилгээ"/>
    <n v="16"/>
    <m/>
    <x v="7"/>
    <s v="109.Гаалийн үйлчилгээний хураамж"/>
  </r>
  <r>
    <x v="1"/>
    <x v="1"/>
    <s v="Adj#0"/>
    <x v="69"/>
    <x v="0"/>
    <s v="CO"/>
    <d v="2014-06-18T00:00:00"/>
    <s v="Гаалийн байгууллага"/>
    <s v="гаалийн бүрдүүлэлт"/>
    <n v="361.71"/>
    <m/>
    <x v="7"/>
    <s v="109.Гаалийн үйлчилгээний хураамж"/>
  </r>
  <r>
    <x v="1"/>
    <x v="1"/>
    <s v="Adj#0"/>
    <x v="69"/>
    <x v="0"/>
    <s v="CO"/>
    <d v="2014-06-18T00:00:00"/>
    <s v="Гаалийн байгууллага"/>
    <s v="гаалийн бүрдүүлэлт"/>
    <n v="90.87"/>
    <m/>
    <x v="7"/>
    <s v="109.Гаалийн үйлчилгээний хураамж"/>
  </r>
  <r>
    <x v="1"/>
    <x v="1"/>
    <s v="Adj#0"/>
    <x v="69"/>
    <x v="0"/>
    <s v="CO"/>
    <d v="2014-06-18T00:00:00"/>
    <s v="Гаалийн байгууллага"/>
    <s v="төлбөрт үйлчилгээ"/>
    <n v="96"/>
    <m/>
    <x v="7"/>
    <s v="109.Гаалийн үйлчилгээний хураамж"/>
  </r>
  <r>
    <x v="1"/>
    <x v="1"/>
    <s v="Adj#0"/>
    <x v="69"/>
    <x v="0"/>
    <s v="CO"/>
    <d v="2014-06-18T00:00:00"/>
    <s v="Гаалийн байгууллага"/>
    <s v="мэдүүлгийн үнэ"/>
    <n v="4.8"/>
    <m/>
    <x v="7"/>
    <s v="109.Гаалийн үйлчилгээний хураамж"/>
  </r>
  <r>
    <x v="1"/>
    <x v="1"/>
    <s v="Adj#0"/>
    <x v="69"/>
    <x v="0"/>
    <s v="CO"/>
    <d v="2014-06-20T00:00:00"/>
    <s v="Гаалийн байгууллага"/>
    <s v="мэдүүлгийн үнэ"/>
    <n v="2.4"/>
    <m/>
    <x v="7"/>
    <s v="109.Гаалийн үйлчилгээний хураамж"/>
  </r>
  <r>
    <x v="1"/>
    <x v="1"/>
    <s v="Adj#0"/>
    <x v="69"/>
    <x v="0"/>
    <s v="CO"/>
    <d v="2014-06-20T00:00:00"/>
    <s v="Гаалийн байгууллага"/>
    <s v="төлбөрт үйлчилгээ"/>
    <n v="24"/>
    <m/>
    <x v="7"/>
    <s v="109.Гаалийн үйлчилгээний хураамж"/>
  </r>
  <r>
    <x v="1"/>
    <x v="1"/>
    <s v="Adj#0"/>
    <x v="69"/>
    <x v="0"/>
    <s v="CO"/>
    <d v="2014-06-20T00:00:00"/>
    <s v="Гаалийн байгууллага"/>
    <s v="гаалийн бүрдүүлэлт"/>
    <n v="91.06"/>
    <m/>
    <x v="7"/>
    <s v="109.Гаалийн үйлчилгээний хураамж"/>
  </r>
  <r>
    <x v="1"/>
    <x v="1"/>
    <s v="Adj#0"/>
    <x v="69"/>
    <x v="0"/>
    <s v="CO"/>
    <d v="2014-06-23T00:00:00"/>
    <s v="Гаалийн байгууллага"/>
    <s v="гаалийн бүрдүүлэлт"/>
    <n v="94.361999999999995"/>
    <m/>
    <x v="7"/>
    <s v="109.Гаалийн үйлчилгээний хураамж"/>
  </r>
  <r>
    <x v="1"/>
    <x v="1"/>
    <s v="Adj#0"/>
    <x v="69"/>
    <x v="0"/>
    <s v="CO"/>
    <d v="2014-06-23T00:00:00"/>
    <s v="Гаалийн байгууллага"/>
    <s v="гаалийн бүрдүүлэлт"/>
    <n v="563.70699999999999"/>
    <m/>
    <x v="7"/>
    <s v="109.Гаалийн үйлчилгээний хураамж"/>
  </r>
  <r>
    <x v="1"/>
    <x v="1"/>
    <s v="Adj#0"/>
    <x v="69"/>
    <x v="0"/>
    <s v="CO"/>
    <d v="2014-06-23T00:00:00"/>
    <s v="Гаалийн байгууллага"/>
    <s v="төлбөрт үйлчилгээ"/>
    <n v="120"/>
    <m/>
    <x v="7"/>
    <s v="109.Гаалийн үйлчилгээний хураамж"/>
  </r>
  <r>
    <x v="1"/>
    <x v="1"/>
    <s v="Adj#0"/>
    <x v="69"/>
    <x v="0"/>
    <s v="CO"/>
    <d v="2014-06-23T00:00:00"/>
    <s v="Гаалийн байгууллага"/>
    <s v="мэдүүлгийн үнэ"/>
    <n v="3.6"/>
    <m/>
    <x v="7"/>
    <s v="109.Гаалийн үйлчилгээний хураамж"/>
  </r>
  <r>
    <x v="1"/>
    <x v="1"/>
    <s v="Adj#0"/>
    <x v="69"/>
    <x v="0"/>
    <s v="CO"/>
    <d v="2014-06-27T00:00:00"/>
    <s v="Гаалийн байгууллага"/>
    <s v="мэдүүлгийн үнэ"/>
    <n v="8"/>
    <m/>
    <x v="7"/>
    <s v="109.Гаалийн үйлчилгээний хураамж"/>
  </r>
  <r>
    <x v="1"/>
    <x v="1"/>
    <s v="Adj#0"/>
    <x v="69"/>
    <x v="0"/>
    <s v="CO"/>
    <d v="2014-06-27T00:00:00"/>
    <s v="Гаалийн байгууллага"/>
    <s v="гаалийн бүрдүүлэлт"/>
    <n v="187.35"/>
    <m/>
    <x v="7"/>
    <s v="109.Гаалийн үйлчилгээний хураамж"/>
  </r>
  <r>
    <x v="1"/>
    <x v="1"/>
    <s v="Adj#0"/>
    <x v="69"/>
    <x v="0"/>
    <s v="CO"/>
    <d v="2014-06-27T00:00:00"/>
    <s v="Гаалийн байгууллага"/>
    <s v="гаалийн бүрдүүлэлт"/>
    <n v="189"/>
    <m/>
    <x v="7"/>
    <s v="109.Гаалийн үйлчилгээний хураамж"/>
  </r>
  <r>
    <x v="1"/>
    <x v="1"/>
    <s v="Adj#0"/>
    <x v="69"/>
    <x v="0"/>
    <s v="CO"/>
    <d v="2014-06-27T00:00:00"/>
    <s v="Гаалийн байгууллага"/>
    <s v="гаалийн бүрдүүлэлт"/>
    <n v="282.18400000000003"/>
    <m/>
    <x v="7"/>
    <s v="109.Гаалийн үйлчилгээний хураамж"/>
  </r>
  <r>
    <x v="1"/>
    <x v="1"/>
    <s v="Adj#0"/>
    <x v="69"/>
    <x v="0"/>
    <s v="CO"/>
    <d v="2014-06-27T00:00:00"/>
    <s v="Гаалийн байгууллага"/>
    <s v="гаалийн бүрдүүлэлт"/>
    <n v="94.364999999999995"/>
    <m/>
    <x v="7"/>
    <s v="109.Гаалийн үйлчилгээний хураамж"/>
  </r>
  <r>
    <x v="1"/>
    <x v="1"/>
    <s v="Adj#0"/>
    <x v="69"/>
    <x v="0"/>
    <s v="CO"/>
    <d v="2014-06-27T00:00:00"/>
    <s v="Гаалийн байгууллага"/>
    <s v="төлбөрт үйлчилгээ"/>
    <n v="80"/>
    <m/>
    <x v="7"/>
    <s v="109.Гаалийн үйлчилгээний хураамж"/>
  </r>
  <r>
    <x v="1"/>
    <x v="1"/>
    <s v="Adj#0"/>
    <x v="69"/>
    <x v="0"/>
    <s v="CO"/>
    <d v="2014-07-03T00:00:00"/>
    <s v="Гаалийн байгууллага"/>
    <s v="төлбөрт үйлчилгээ"/>
    <n v="28"/>
    <m/>
    <x v="7"/>
    <s v="109.Гаалийн үйлчилгээний хураамж"/>
  </r>
  <r>
    <x v="1"/>
    <x v="1"/>
    <s v="Adj#0"/>
    <x v="69"/>
    <x v="0"/>
    <s v="CO"/>
    <d v="2014-07-03T00:00:00"/>
    <s v="Гаалийн байгууллага"/>
    <s v="гаалийн бүрдүүлэлт"/>
    <n v="752.68600000000004"/>
    <m/>
    <x v="7"/>
    <s v="109.Гаалийн үйлчилгээний хураамж"/>
  </r>
  <r>
    <x v="1"/>
    <x v="1"/>
    <s v="Adj#0"/>
    <x v="69"/>
    <x v="0"/>
    <s v="CO"/>
    <d v="2014-07-01T00:00:00"/>
    <s v="Гаалийн байгууллага"/>
    <s v="мэдүүлгийн үнэ"/>
    <n v="7.2"/>
    <m/>
    <x v="7"/>
    <s v="109.Гаалийн үйлчилгээний хураамж"/>
  </r>
  <r>
    <x v="1"/>
    <x v="1"/>
    <s v="Adj#0"/>
    <x v="69"/>
    <x v="0"/>
    <s v="CO"/>
    <d v="2014-07-22T00:00:00"/>
    <s v="Гаалийн байгууллага"/>
    <s v="гаалийн бүрдүүлэлт"/>
    <n v="653.25900000000001"/>
    <m/>
    <x v="7"/>
    <s v="109.Гаалийн үйлчилгээний хураамж"/>
  </r>
  <r>
    <x v="1"/>
    <x v="1"/>
    <s v="Adj#0"/>
    <x v="69"/>
    <x v="0"/>
    <s v="CO"/>
    <d v="2014-07-22T00:00:00"/>
    <s v="Гаалийн байгууллага"/>
    <s v="мэдүүлгийн үнэ"/>
    <n v="3.6"/>
    <m/>
    <x v="7"/>
    <s v="109.Гаалийн үйлчилгээний хураамж"/>
  </r>
  <r>
    <x v="1"/>
    <x v="1"/>
    <s v="Adj#0"/>
    <x v="69"/>
    <x v="0"/>
    <s v="CO"/>
    <d v="2014-07-22T00:00:00"/>
    <s v="Гаалийн байгууллага"/>
    <s v="төлбөрт үйлчилгээ"/>
    <n v="32"/>
    <m/>
    <x v="7"/>
    <s v="109.Гаалийн үйлчилгээний хураамж"/>
  </r>
  <r>
    <x v="1"/>
    <x v="1"/>
    <s v="Adj#0"/>
    <x v="69"/>
    <x v="0"/>
    <s v="CO"/>
    <d v="2014-07-24T00:00:00"/>
    <s v="Гаалийн байгууллага"/>
    <s v="гаалийн бүрдүүлэлт"/>
    <n v="560.80100000000004"/>
    <m/>
    <x v="7"/>
    <s v="109.Гаалийн үйлчилгээний хураамж"/>
  </r>
  <r>
    <x v="1"/>
    <x v="1"/>
    <s v="Adj#0"/>
    <x v="69"/>
    <x v="0"/>
    <s v="CO"/>
    <d v="2014-07-24T00:00:00"/>
    <s v="Гаалийн байгууллага"/>
    <s v="төлбөрт үйлчилгээ"/>
    <n v="32"/>
    <m/>
    <x v="7"/>
    <s v="109.Гаалийн үйлчилгээний хураамж"/>
  </r>
  <r>
    <x v="1"/>
    <x v="1"/>
    <s v="Adj#0"/>
    <x v="69"/>
    <x v="0"/>
    <s v="CO"/>
    <d v="2014-06-24T00:00:00"/>
    <s v="Гаалийн байгууллага"/>
    <s v="мэдүүлгийн үнэ"/>
    <n v="6"/>
    <m/>
    <x v="7"/>
    <s v="109.Гаалийн үйлчилгээний хураамж"/>
  </r>
  <r>
    <x v="1"/>
    <x v="1"/>
    <s v="Adj#0"/>
    <x v="69"/>
    <x v="0"/>
    <s v="CO"/>
    <d v="2014-07-31T00:00:00"/>
    <s v="Гаалийн байгууллага"/>
    <s v="гаалийн бүрдүүлэлт"/>
    <n v="471.20400000000001"/>
    <m/>
    <x v="7"/>
    <s v="109.Гаалийн үйлчилгээний хураамж"/>
  </r>
  <r>
    <x v="1"/>
    <x v="1"/>
    <s v="Adj#0"/>
    <x v="69"/>
    <x v="0"/>
    <s v="CO"/>
    <d v="2014-07-31T00:00:00"/>
    <s v="Гаалийн байгууллага"/>
    <s v="мэдүүлгийн үнэ"/>
    <n v="4.8"/>
    <m/>
    <x v="7"/>
    <s v="109.Гаалийн үйлчилгээний хураамж"/>
  </r>
  <r>
    <x v="1"/>
    <x v="1"/>
    <s v="Adj#0"/>
    <x v="69"/>
    <x v="0"/>
    <s v="CO"/>
    <d v="2014-07-31T00:00:00"/>
    <s v="Гаалийн байгууллага"/>
    <s v="төлбөрт үйлчилгээ"/>
    <n v="32"/>
    <m/>
    <x v="7"/>
    <s v="109.Гаалийн үйлчилгээний хураамж"/>
  </r>
  <r>
    <x v="1"/>
    <x v="1"/>
    <s v="Adj#0"/>
    <x v="69"/>
    <x v="0"/>
    <s v="CO"/>
    <d v="2014-08-04T00:00:00"/>
    <s v="Гаалийн байгууллага"/>
    <s v="төлбөрт үйлчилгээ"/>
    <n v="64"/>
    <m/>
    <x v="7"/>
    <s v="109.Гаалийн үйлчилгээний хураамж"/>
  </r>
  <r>
    <x v="1"/>
    <x v="1"/>
    <s v="Adj#0"/>
    <x v="69"/>
    <x v="0"/>
    <s v="CO"/>
    <d v="2014-08-04T00:00:00"/>
    <s v="Гаалийн байгууллага"/>
    <s v="мэдүүлгийн үнэ"/>
    <n v="4.8"/>
    <m/>
    <x v="7"/>
    <s v="109.Гаалийн үйлчилгээний хураамж"/>
  </r>
  <r>
    <x v="1"/>
    <x v="1"/>
    <s v="Adj#0"/>
    <x v="69"/>
    <x v="0"/>
    <s v="CO"/>
    <d v="2014-08-04T00:00:00"/>
    <s v="Гаалийн байгууллага"/>
    <s v="гаалийн бүрдүүлэлт"/>
    <n v="656.298"/>
    <m/>
    <x v="7"/>
    <s v="109.Гаалийн үйлчилгээний хураамж"/>
  </r>
  <r>
    <x v="1"/>
    <x v="1"/>
    <s v="Adj#0"/>
    <x v="69"/>
    <x v="0"/>
    <s v="CO"/>
    <d v="2014-08-22T00:00:00"/>
    <s v="Гаалийн байгууллага"/>
    <s v="төлбөрт үйлчилгээ"/>
    <n v="24"/>
    <m/>
    <x v="7"/>
    <s v="109.Гаалийн үйлчилгээний хураамж"/>
  </r>
  <r>
    <x v="1"/>
    <x v="1"/>
    <s v="Adj#0"/>
    <x v="69"/>
    <x v="0"/>
    <s v="CO"/>
    <d v="2014-08-21T00:00:00"/>
    <s v="Гаалийн байгууллага"/>
    <s v="мэдүүлгийн үнэ"/>
    <n v="2.4"/>
    <m/>
    <x v="7"/>
    <s v="109.Гаалийн үйлчилгээний хураамж"/>
  </r>
  <r>
    <x v="1"/>
    <x v="1"/>
    <s v="Adj#0"/>
    <x v="69"/>
    <x v="0"/>
    <s v="CO"/>
    <d v="2014-08-21T00:00:00"/>
    <s v="Гаалийн байгууллага"/>
    <s v="гаалийн бүрдүүлэлт"/>
    <n v="276.18"/>
    <m/>
    <x v="7"/>
    <s v="109.Гаалийн үйлчилгээний хураамж"/>
  </r>
  <r>
    <x v="1"/>
    <x v="1"/>
    <s v="Adj#0"/>
    <x v="69"/>
    <x v="0"/>
    <s v="CO"/>
    <d v="2014-09-04T00:00:00"/>
    <s v="Гаалийн байгууллага"/>
    <s v="гаалийн бүрдүүлэлт"/>
    <n v="738.43499999999995"/>
    <m/>
    <x v="7"/>
    <s v="109.Гаалийн үйлчилгээний хураамж"/>
  </r>
  <r>
    <x v="1"/>
    <x v="1"/>
    <s v="Adj#0"/>
    <x v="69"/>
    <x v="0"/>
    <s v="CO"/>
    <d v="2014-09-04T00:00:00"/>
    <s v="Гаалийн байгууллага"/>
    <s v="мэдүүлгийн үнэ"/>
    <n v="4.8"/>
    <m/>
    <x v="7"/>
    <s v="109.Гаалийн үйлчилгээний хураамж"/>
  </r>
  <r>
    <x v="1"/>
    <x v="1"/>
    <s v="Adj#0"/>
    <x v="69"/>
    <x v="0"/>
    <s v="CO"/>
    <d v="2014-09-04T00:00:00"/>
    <s v="Гаалийн байгууллага"/>
    <s v="төлбөрт үйлчилгээ"/>
    <n v="56"/>
    <m/>
    <x v="7"/>
    <s v="109.Гаалийн үйлчилгээний хураамж"/>
  </r>
  <r>
    <x v="1"/>
    <x v="1"/>
    <s v="Adj#0"/>
    <x v="69"/>
    <x v="0"/>
    <s v="CO"/>
    <d v="2014-09-14T00:00:00"/>
    <s v="Гаалийн байгууллага"/>
    <s v="мэдүүлгийн үнэ"/>
    <n v="2.4"/>
    <m/>
    <x v="7"/>
    <s v="109.Гаалийн үйлчилгээний хураамж"/>
  </r>
  <r>
    <x v="1"/>
    <x v="1"/>
    <s v="Adj#0"/>
    <x v="69"/>
    <x v="0"/>
    <s v="CO"/>
    <d v="2014-09-14T00:00:00"/>
    <s v="Гаалийн байгууллага"/>
    <s v="гаалийн бүрдүүлэлт"/>
    <n v="644.70000000000005"/>
    <m/>
    <x v="7"/>
    <s v="109.Гаалийн үйлчилгээний хураамж"/>
  </r>
  <r>
    <x v="1"/>
    <x v="1"/>
    <s v="Adj#0"/>
    <x v="69"/>
    <x v="0"/>
    <s v="CO"/>
    <d v="2014-09-14T00:00:00"/>
    <s v="Гаалийн байгууллага"/>
    <s v="төлбөрт үйлчилгээ"/>
    <n v="20"/>
    <m/>
    <x v="7"/>
    <s v="109.Гаалийн үйлчилгээний хураамж"/>
  </r>
  <r>
    <x v="1"/>
    <x v="1"/>
    <s v="Adj#0"/>
    <x v="69"/>
    <x v="0"/>
    <s v="CO"/>
    <d v="2014-10-21T00:00:00"/>
    <s v="Гаалийн байгууллага"/>
    <s v="гаалийн бүрдүүлэлт"/>
    <n v="93.936000000000007"/>
    <m/>
    <x v="7"/>
    <s v="109.Гаалийн үйлчилгээний хураамж"/>
  </r>
  <r>
    <x v="1"/>
    <x v="1"/>
    <s v="Adj#0"/>
    <x v="69"/>
    <x v="0"/>
    <s v="CO"/>
    <d v="2014-10-21T00:00:00"/>
    <s v="Гаалийн байгууллага"/>
    <s v="мэдүүлгийн үнэ"/>
    <n v="2.4"/>
    <m/>
    <x v="7"/>
    <s v="109.Гаалийн үйлчилгээний хураамж"/>
  </r>
  <r>
    <x v="1"/>
    <x v="1"/>
    <s v="Adj#0"/>
    <x v="69"/>
    <x v="0"/>
    <s v="CO"/>
    <d v="2014-10-21T00:00:00"/>
    <s v="Гаалийн байгууллага"/>
    <s v="төлбөрт үйлчилгээ"/>
    <n v="32"/>
    <m/>
    <x v="7"/>
    <s v="109.Гаалийн үйлчилгээний хураамж"/>
  </r>
  <r>
    <x v="1"/>
    <x v="1"/>
    <s v="Adj#0"/>
    <x v="69"/>
    <x v="0"/>
    <s v="CO"/>
    <d v="2014-10-22T00:00:00"/>
    <s v="Гаалийн байгууллага"/>
    <s v="мэдүүлгийн үнэ"/>
    <n v="3.6"/>
    <m/>
    <x v="7"/>
    <s v="109.Гаалийн үйлчилгээний хураамж"/>
  </r>
  <r>
    <x v="1"/>
    <x v="1"/>
    <s v="Adj#0"/>
    <x v="69"/>
    <x v="0"/>
    <s v="CO"/>
    <d v="2014-10-22T00:00:00"/>
    <s v="Гаалийн байгууллага"/>
    <s v="төлбөрт үйлчилгээ"/>
    <n v="32"/>
    <m/>
    <x v="7"/>
    <s v="109.Гаалийн үйлчилгээний хураамж"/>
  </r>
  <r>
    <x v="1"/>
    <x v="1"/>
    <s v="Adj#0"/>
    <x v="69"/>
    <x v="0"/>
    <s v="CO"/>
    <d v="2014-10-22T00:00:00"/>
    <s v="Гаалийн байгууллага"/>
    <s v="гаалийн бүрдүүлэлт"/>
    <n v="370.5"/>
    <m/>
    <x v="7"/>
    <s v="109.Гаалийн үйлчилгээний хураамж"/>
  </r>
  <r>
    <x v="1"/>
    <x v="1"/>
    <s v="Adj#0"/>
    <x v="69"/>
    <x v="0"/>
    <s v="CO"/>
    <d v="2014-12-24T00:00:00"/>
    <s v="Гаалийн байгууллага"/>
    <s v="мэдүүлгийн үнэ"/>
    <n v="4.8"/>
    <m/>
    <x v="7"/>
    <s v="109.Гаалийн үйлчилгээний хураамж"/>
  </r>
  <r>
    <x v="1"/>
    <x v="1"/>
    <s v="Adj#0"/>
    <x v="69"/>
    <x v="0"/>
    <s v="CO"/>
    <d v="2014-12-24T00:00:00"/>
    <s v="Гаалийн байгууллага"/>
    <s v="гаалийн бүрдүүлэлт"/>
    <n v="576.75"/>
    <m/>
    <x v="7"/>
    <s v="109.Гаалийн үйлчилгээний хураамж"/>
  </r>
  <r>
    <x v="0"/>
    <x v="1"/>
    <s v="Adj#2"/>
    <x v="69"/>
    <x v="0"/>
    <s v="CO"/>
    <d v="2014-01-17T00:00:00"/>
    <s v="гаалийн байгууллага"/>
    <s v="гаалийн албан татварт /шуудай/"/>
    <n v="3058.0898700000002"/>
    <m/>
    <x v="8"/>
    <s v="102.Гаалийн албан татвар"/>
  </r>
  <r>
    <x v="0"/>
    <x v="1"/>
    <s v="Adj#2"/>
    <x v="69"/>
    <x v="0"/>
    <s v="CO"/>
    <d v="2014-03-27T00:00:00"/>
    <s v="гаалийн байгууллага"/>
    <s v="гаалийн албан татварт /шуудай/"/>
    <n v="1754.67428"/>
    <m/>
    <x v="8"/>
    <s v="102.Гаалийн албан татвар"/>
  </r>
  <r>
    <x v="0"/>
    <x v="1"/>
    <s v="Adj#2"/>
    <x v="69"/>
    <x v="0"/>
    <s v="CO"/>
    <d v="2014-08-02T00:00:00"/>
    <s v="гаалийн байгууллага"/>
    <s v="гаалийн албан татварт /гүүрэн кран/"/>
    <n v="1660.17625"/>
    <m/>
    <x v="8"/>
    <s v="102.Гаалийн албан татвар"/>
  </r>
  <r>
    <x v="0"/>
    <x v="1"/>
    <s v="Adj#2"/>
    <x v="69"/>
    <x v="0"/>
    <s v="CO"/>
    <d v="2014-01-17T00:00:00"/>
    <s v="гаалийн байгууллага"/>
    <s v="НӨАТ төлөв /шуудай/"/>
    <n v="6421.98873"/>
    <m/>
    <x v="3"/>
    <s v="103.Нэмэгдсэн өртгийн албан татвар"/>
  </r>
  <r>
    <x v="0"/>
    <x v="1"/>
    <s v="Adj#2"/>
    <x v="69"/>
    <x v="0"/>
    <s v="CO"/>
    <d v="2014-03-27T00:00:00"/>
    <s v="гаалийн байгууллага"/>
    <s v="НӨАТ төлөв /шуудай/"/>
    <n v="3684.8159999999998"/>
    <m/>
    <x v="3"/>
    <s v="103.Нэмэгдсэн өртгийн албан татвар"/>
  </r>
  <r>
    <x v="0"/>
    <x v="1"/>
    <s v="Adj#2"/>
    <x v="69"/>
    <x v="0"/>
    <s v="CO"/>
    <d v="2014-08-02T00:00:00"/>
    <s v="гаалийн байгууллага"/>
    <s v="НӨАТ төлөв /гүүрэн кран/"/>
    <n v="3486.3701299999998"/>
    <m/>
    <x v="3"/>
    <s v="103.Нэмэгдсэн өртгийн албан татвар"/>
  </r>
  <r>
    <x v="0"/>
    <x v="1"/>
    <s v="Adj#2"/>
    <x v="69"/>
    <x v="0"/>
    <m/>
    <m/>
    <m/>
    <m/>
    <n v="-9909"/>
    <m/>
    <x v="8"/>
    <s v="102.Гаалийн албан татвар"/>
  </r>
  <r>
    <x v="1"/>
    <x v="1"/>
    <s v="Adj#0"/>
    <x v="69"/>
    <x v="0"/>
    <m/>
    <m/>
    <m/>
    <m/>
    <n v="9909"/>
    <m/>
    <x v="8"/>
    <s v="102.Гаалийн албан татвар"/>
  </r>
  <r>
    <x v="1"/>
    <x v="1"/>
    <s v="Adj#0"/>
    <x v="69"/>
    <x v="0"/>
    <m/>
    <m/>
    <m/>
    <m/>
    <n v="20810"/>
    <m/>
    <x v="3"/>
    <s v="103.Нэмэгдсэн өртгийн албан татвар"/>
  </r>
  <r>
    <x v="0"/>
    <x v="1"/>
    <s v="Adj#2"/>
    <x v="69"/>
    <x v="0"/>
    <m/>
    <m/>
    <m/>
    <m/>
    <n v="-20810"/>
    <m/>
    <x v="3"/>
    <s v="103.Нэмэгдсэн өртгийн албан татвар"/>
  </r>
  <r>
    <x v="0"/>
    <x v="1"/>
    <s v="Adj#2"/>
    <x v="62"/>
    <x v="0"/>
    <s v="Dornogobi aimag"/>
    <s v="2014.01.17"/>
    <s v="замын үүд дэх гаалийн газар "/>
    <s v="гааль"/>
    <n v="13818.79074"/>
    <m/>
    <x v="8"/>
    <s v="102.Гаалийн албан татвар"/>
  </r>
  <r>
    <x v="0"/>
    <x v="1"/>
    <s v="Adj#2"/>
    <x v="62"/>
    <x v="0"/>
    <s v="Dornogobi aimag"/>
    <s v="2014.04.22"/>
    <s v="замын үүд дэх гаалийн газар "/>
    <s v="гааль"/>
    <n v="11264.80287"/>
    <m/>
    <x v="8"/>
    <s v="102.Гаалийн албан татвар"/>
  </r>
  <r>
    <x v="0"/>
    <x v="1"/>
    <s v="Adj#2"/>
    <x v="62"/>
    <x v="0"/>
    <s v="Dornogobi aimag"/>
    <s v="2014.04.22"/>
    <s v="замын үүд дэх гаалийн газар "/>
    <s v="гааль"/>
    <n v="490.20549999999997"/>
    <m/>
    <x v="8"/>
    <s v="102.Гаалийн албан татвар"/>
  </r>
  <r>
    <x v="0"/>
    <x v="1"/>
    <s v="Adj#2"/>
    <x v="62"/>
    <x v="0"/>
    <s v="Dornogobi aimag"/>
    <s v="2014.04.22"/>
    <s v="замын үүд дэх гаалийн газар "/>
    <s v="гааль"/>
    <n v="2184.1220199999998"/>
    <m/>
    <x v="8"/>
    <s v="102.Гаалийн албан татвар"/>
  </r>
  <r>
    <x v="0"/>
    <x v="1"/>
    <s v="Adj#2"/>
    <x v="62"/>
    <x v="0"/>
    <s v="Dornogobi aimag"/>
    <s v="2014.05.11"/>
    <s v="замын үүд дэх гаалийн газар "/>
    <s v="гааль"/>
    <n v="3075.13"/>
    <m/>
    <x v="8"/>
    <s v="102.Гаалийн албан татвар"/>
  </r>
  <r>
    <x v="0"/>
    <x v="1"/>
    <s v="Adj#2"/>
    <x v="62"/>
    <x v="0"/>
    <s v="Dornogobi aimag"/>
    <s v="2014.05.11"/>
    <s v="замын үүд дэх гаалийн газар "/>
    <s v="гааль"/>
    <n v="3075.13"/>
    <m/>
    <x v="8"/>
    <s v="102.Гаалийн албан татвар"/>
  </r>
  <r>
    <x v="0"/>
    <x v="1"/>
    <s v="Adj#2"/>
    <x v="62"/>
    <x v="0"/>
    <s v="Dornogobi aimag"/>
    <s v="2014.05.11"/>
    <s v="замын үүд дэх гаалийн газар "/>
    <s v="гааль"/>
    <n v="3075.13"/>
    <m/>
    <x v="8"/>
    <s v="102.Гаалийн албан татвар"/>
  </r>
  <r>
    <x v="0"/>
    <x v="1"/>
    <s v="Adj#2"/>
    <x v="62"/>
    <x v="0"/>
    <s v="Dornogobi aimag"/>
    <s v="2014.05.11"/>
    <s v="замын үүд дэх гаалийн газар "/>
    <s v="гааль"/>
    <n v="897.57943"/>
    <m/>
    <x v="8"/>
    <s v="102.Гаалийн албан татвар"/>
  </r>
  <r>
    <x v="0"/>
    <x v="1"/>
    <s v="Adj#2"/>
    <x v="62"/>
    <x v="0"/>
    <s v="Dornogobi aimag"/>
    <s v="2014.05.11"/>
    <s v="замын үүд дэх гаалийн газар "/>
    <s v="гааль"/>
    <n v="1168.2641100000001"/>
    <m/>
    <x v="8"/>
    <s v="102.Гаалийн албан татвар"/>
  </r>
  <r>
    <x v="0"/>
    <x v="1"/>
    <s v="Adj#2"/>
    <x v="62"/>
    <x v="0"/>
    <s v="Dornogobi aimag"/>
    <s v="2014.05.13"/>
    <s v="замын үүд дэх гаалийн газар "/>
    <s v="гааль"/>
    <n v="758.04936999999995"/>
    <m/>
    <x v="8"/>
    <s v="102.Гаалийн албан татвар"/>
  </r>
  <r>
    <x v="0"/>
    <x v="1"/>
    <s v="Adj#2"/>
    <x v="62"/>
    <x v="0"/>
    <s v="Dornogobi aimag"/>
    <s v="2014.05.13"/>
    <s v="замын үүд дэх гаалийн газар "/>
    <s v="гааль"/>
    <n v="2561.4450000000002"/>
    <m/>
    <x v="8"/>
    <s v="102.Гаалийн албан татвар"/>
  </r>
  <r>
    <x v="0"/>
    <x v="1"/>
    <s v="Adj#2"/>
    <x v="62"/>
    <x v="0"/>
    <s v="Dornogobi aimag"/>
    <s v="2014.06.09"/>
    <s v="замын үүд дэх гаалийн газар "/>
    <s v="гааль"/>
    <n v="1226.83296"/>
    <m/>
    <x v="8"/>
    <s v="102.Гаалийн албан татвар"/>
  </r>
  <r>
    <x v="0"/>
    <x v="1"/>
    <s v="Adj#2"/>
    <x v="62"/>
    <x v="0"/>
    <s v="Dornogobi aimag"/>
    <s v="2014.10.18"/>
    <s v="замын үүд дэх гаалийн газар "/>
    <s v="гааль"/>
    <n v="2262.1781900000001"/>
    <m/>
    <x v="8"/>
    <s v="102.Гаалийн албан татвар"/>
  </r>
  <r>
    <x v="0"/>
    <x v="1"/>
    <s v="Adj#2"/>
    <x v="62"/>
    <x v="0"/>
    <s v="Dornogobi aimag"/>
    <s v="2014.10.25"/>
    <s v="замын үүд дэх гаалийн газар "/>
    <s v="гааль"/>
    <n v="8964.0240299999987"/>
    <m/>
    <x v="8"/>
    <s v="102.Гаалийн албан татвар"/>
  </r>
  <r>
    <x v="1"/>
    <x v="1"/>
    <s v="Adj#0"/>
    <x v="62"/>
    <x v="0"/>
    <s v="Dornogobi aimag"/>
    <m/>
    <m/>
    <m/>
    <n v="54935"/>
    <m/>
    <x v="8"/>
    <s v="102.Гаалийн албан татвар"/>
  </r>
  <r>
    <x v="0"/>
    <x v="1"/>
    <s v="Adj#2"/>
    <x v="62"/>
    <x v="0"/>
    <s v="Dornogobi aimag"/>
    <m/>
    <m/>
    <m/>
    <n v="-54935"/>
    <m/>
    <x v="8"/>
    <s v="102.Гаалийн албан татвар"/>
  </r>
  <r>
    <x v="1"/>
    <x v="1"/>
    <s v="Adj#0"/>
    <x v="62"/>
    <x v="0"/>
    <s v="Dornogobi aimag"/>
    <s v="2014.04.22"/>
    <s v="замын үүд дэх гаалийн газар "/>
    <s v="нөат"/>
    <n v="23656.086019999999"/>
    <m/>
    <x v="3"/>
    <s v="103.Нэмэгдсэн өртгийн албан татвар"/>
  </r>
  <r>
    <x v="1"/>
    <x v="1"/>
    <s v="Adj#0"/>
    <x v="62"/>
    <x v="0"/>
    <s v="Dornogobi aimag"/>
    <s v="2014.04.22"/>
    <s v="замын үүд дэх гаалийн газар "/>
    <s v="нөат"/>
    <n v="1029.43156"/>
    <m/>
    <x v="3"/>
    <s v="103.Нэмэгдсэн өртгийн албан татвар"/>
  </r>
  <r>
    <x v="1"/>
    <x v="1"/>
    <s v="Adj#0"/>
    <x v="62"/>
    <x v="0"/>
    <s v="Dornogobi aimag"/>
    <s v="2014.04.22"/>
    <s v="замын үүд дэх гаалийн газар "/>
    <s v="нөат"/>
    <n v="4586.65625"/>
    <m/>
    <x v="3"/>
    <s v="103.Нэмэгдсэн өртгийн албан татвар"/>
  </r>
  <r>
    <x v="1"/>
    <x v="1"/>
    <s v="Adj#0"/>
    <x v="62"/>
    <x v="0"/>
    <s v="Dornogobi aimag"/>
    <s v="2014.04.30"/>
    <s v="замын үүд дэх гаалийн газар "/>
    <s v="нөат"/>
    <n v="97.363640000000004"/>
    <m/>
    <x v="3"/>
    <s v="103.Нэмэгдсэн өртгийн албан татвар"/>
  </r>
  <r>
    <x v="1"/>
    <x v="1"/>
    <s v="Adj#0"/>
    <x v="62"/>
    <x v="0"/>
    <s v="Dornogobi aimag"/>
    <s v="2014.05.11"/>
    <s v="замын үүд дэх гаалийн газар "/>
    <s v="нөат"/>
    <n v="6457.7730000000001"/>
    <m/>
    <x v="3"/>
    <s v="103.Нэмэгдсэн өртгийн албан татвар"/>
  </r>
  <r>
    <x v="1"/>
    <x v="1"/>
    <s v="Adj#0"/>
    <x v="62"/>
    <x v="0"/>
    <s v="Dornogobi aimag"/>
    <s v="2014.05.11"/>
    <s v="замын үүд дэх гаалийн газар "/>
    <s v="нөат"/>
    <n v="6457.7730000000001"/>
    <m/>
    <x v="3"/>
    <s v="103.Нэмэгдсэн өртгийн албан татвар"/>
  </r>
  <r>
    <x v="1"/>
    <x v="1"/>
    <s v="Adj#0"/>
    <x v="62"/>
    <x v="0"/>
    <s v="Dornogobi aimag"/>
    <s v="2014.05.11"/>
    <s v="замын үүд дэх гаалийн газар "/>
    <s v="нөат"/>
    <n v="6457.7730000000001"/>
    <m/>
    <x v="3"/>
    <s v="103.Нэмэгдсэн өртгийн албан татвар"/>
  </r>
  <r>
    <x v="1"/>
    <x v="1"/>
    <s v="Adj#0"/>
    <x v="62"/>
    <x v="0"/>
    <s v="Dornogobi aimag"/>
    <s v="2014.05.11"/>
    <s v="замын үүд дэх гаалийн газар "/>
    <s v="нөат"/>
    <n v="1884.9168200000001"/>
    <m/>
    <x v="3"/>
    <s v="103.Нэмэгдсэн өртгийн албан татвар"/>
  </r>
  <r>
    <x v="1"/>
    <x v="1"/>
    <s v="Adj#0"/>
    <x v="62"/>
    <x v="0"/>
    <s v="Dornogobi aimag"/>
    <s v="2014.05.11"/>
    <s v="замын үүд дэх гаалийн газар "/>
    <s v="нөат"/>
    <n v="2453.3546099999999"/>
    <m/>
    <x v="3"/>
    <s v="103.Нэмэгдсэн өртгийн албан татвар"/>
  </r>
  <r>
    <x v="1"/>
    <x v="1"/>
    <s v="Adj#0"/>
    <x v="62"/>
    <x v="0"/>
    <s v="Dornogobi aimag"/>
    <s v="2014.05.13"/>
    <s v="замын үүд дэх гаалийн газар "/>
    <s v="нөат"/>
    <n v="1606.60366"/>
    <m/>
    <x v="3"/>
    <s v="103.Нэмэгдсэн өртгийн албан татвар"/>
  </r>
  <r>
    <x v="1"/>
    <x v="1"/>
    <s v="Adj#0"/>
    <x v="62"/>
    <x v="0"/>
    <s v="Dornogobi aimag"/>
    <s v="2014.05.13"/>
    <s v="замын үүд дэх гаалийн газар "/>
    <s v="нөат"/>
    <n v="5396.2560000000003"/>
    <m/>
    <x v="3"/>
    <s v="103.Нэмэгдсэн өртгийн албан татвар"/>
  </r>
  <r>
    <x v="1"/>
    <x v="1"/>
    <s v="Adj#0"/>
    <x v="62"/>
    <x v="0"/>
    <s v="Dornogobi aimag"/>
    <s v="2014.06.09"/>
    <s v="замын үүд дэх гаалийн газар "/>
    <s v="нөат"/>
    <n v="2593.5680000000002"/>
    <m/>
    <x v="3"/>
    <s v="103.Нэмэгдсэн өртгийн албан татвар"/>
  </r>
  <r>
    <x v="1"/>
    <x v="1"/>
    <s v="Adj#0"/>
    <x v="62"/>
    <x v="0"/>
    <s v="Dornogobi aimag"/>
    <s v="2014.06.30"/>
    <s v="замын үүд дэх гаалийн газар "/>
    <s v="нөат"/>
    <n v="367.70127000000002"/>
    <m/>
    <x v="3"/>
    <s v="103.Нэмэгдсэн өртгийн албан татвар"/>
  </r>
  <r>
    <x v="1"/>
    <x v="1"/>
    <s v="Adj#0"/>
    <x v="62"/>
    <x v="0"/>
    <s v="Dornogobi aimag"/>
    <s v="2014.06.30"/>
    <s v="замын үүд дэх гаалийн газар "/>
    <s v="нөат"/>
    <n v="1398.732"/>
    <m/>
    <x v="3"/>
    <s v="103.Нэмэгдсэн өртгийн албан татвар"/>
  </r>
  <r>
    <x v="1"/>
    <x v="1"/>
    <s v="Adj#0"/>
    <x v="62"/>
    <x v="0"/>
    <s v="MRAM"/>
    <s v="2014.09.02"/>
    <s v="ашигт малтмалын нөөц_x000a_080000942"/>
    <s v="чинхаш ххк амнат"/>
    <n v="3000"/>
    <m/>
    <x v="0"/>
    <s v="104.Ашигт малтмалын нөөц ашигласны төлбөр"/>
  </r>
  <r>
    <x v="1"/>
    <x v="1"/>
    <s v="Adj#0"/>
    <x v="62"/>
    <x v="0"/>
    <s v="MRAM"/>
    <s v="2014.07.25"/>
    <s v="ашигт малтмалын нөөц_x000a_080000943"/>
    <s v="чинхаш ххк амнат"/>
    <n v="5000"/>
    <m/>
    <x v="0"/>
    <s v="104.Ашигт малтмалын нөөц ашигласны төлбөр"/>
  </r>
  <r>
    <x v="1"/>
    <x v="1"/>
    <s v="Adj#0"/>
    <x v="62"/>
    <x v="0"/>
    <s v="MRAM"/>
    <s v="2014.12.03"/>
    <s v="ашигт малтмалын нөөц_x000a_080000944"/>
    <s v="чинхаш ххк амнат"/>
    <n v="20000"/>
    <m/>
    <x v="0"/>
    <s v="104.Ашигт малтмалын нөөц ашигласны төлбөр"/>
  </r>
  <r>
    <x v="1"/>
    <x v="1"/>
    <s v="Adj#0"/>
    <x v="62"/>
    <x v="0"/>
    <s v="MRAM"/>
    <s v="2014.06.26"/>
    <s v="ашигт малтмалын нөөц_x000a_080000945"/>
    <s v="чинхаш ххк амнат"/>
    <n v="10000"/>
    <m/>
    <x v="0"/>
    <s v="104.Ашигт малтмалын нөөц ашигласны төлбөр"/>
  </r>
  <r>
    <x v="1"/>
    <x v="1"/>
    <s v="Adj#0"/>
    <x v="62"/>
    <x v="0"/>
    <s v="MRAM"/>
    <s v="2014.12.31"/>
    <s v="ашигт малтмалын нөөц_x000a_080000946"/>
    <s v="чинхаш ххк амнат"/>
    <n v="21000"/>
    <m/>
    <x v="0"/>
    <s v="104.Ашигт малтмалын нөөц ашигласны төлбөр"/>
  </r>
  <r>
    <x v="1"/>
    <x v="1"/>
    <s v="Adj#0"/>
    <x v="62"/>
    <x v="0"/>
    <s v="MRAM"/>
    <s v="2014.05.28"/>
    <s v="ашигт малтмалын нөөц_x000a_080000947"/>
    <s v="чинхаш ххк амнат"/>
    <n v="7000"/>
    <m/>
    <x v="0"/>
    <s v="104.Ашигт малтмалын нөөц ашигласны төлбөр"/>
  </r>
  <r>
    <x v="1"/>
    <x v="1"/>
    <s v="Adj#0"/>
    <x v="62"/>
    <x v="0"/>
    <s v="MRAM"/>
    <s v="2014.11.31"/>
    <s v="ашигт малтмалын нөөц_x000a_080000948"/>
    <s v="чинхаш ххк амнат"/>
    <n v="10000"/>
    <m/>
    <x v="0"/>
    <s v="104.Ашигт малтмалын нөөц ашигласны төлбөр"/>
  </r>
  <r>
    <x v="0"/>
    <x v="1"/>
    <s v="Adj#1"/>
    <x v="62"/>
    <x v="0"/>
    <s v="Dornogobi aimag"/>
    <s v="2014.04.22"/>
    <s v="замын үүд дэх гаалийн газар "/>
    <s v="гааль"/>
    <n v="36.200000000000003"/>
    <m/>
    <x v="7"/>
    <s v="109.Гаалийн үйлчилгээний хураамж"/>
  </r>
  <r>
    <x v="0"/>
    <x v="1"/>
    <s v="Adj#1"/>
    <x v="62"/>
    <x v="0"/>
    <s v="Dornogobi aimag"/>
    <s v="2014.04.22"/>
    <s v="замын үүд дэх гаалийн газар "/>
    <s v="гааль"/>
    <n v="8.1999999999999993"/>
    <m/>
    <x v="7"/>
    <s v="109.Гаалийн үйлчилгээний хураамж"/>
  </r>
  <r>
    <x v="0"/>
    <x v="1"/>
    <s v="Adj#1"/>
    <x v="62"/>
    <x v="0"/>
    <s v="Dornogobi aimag"/>
    <s v="2014.04.22"/>
    <s v="замын үүд дэх гаалийн газар "/>
    <s v="гааль"/>
    <n v="8.1999999999999993"/>
    <m/>
    <x v="7"/>
    <s v="109.Гаалийн үйлчилгээний хураамж"/>
  </r>
  <r>
    <x v="0"/>
    <x v="1"/>
    <s v="Adj#1"/>
    <x v="62"/>
    <x v="0"/>
    <s v="Dornogobi aimag"/>
    <s v="2014.05.11"/>
    <s v="замын үүд дэх гаалийн газар "/>
    <s v="гааль"/>
    <n v="7"/>
    <m/>
    <x v="7"/>
    <s v="109.Гаалийн үйлчилгээний хураамж"/>
  </r>
  <r>
    <x v="0"/>
    <x v="1"/>
    <s v="Adj#1"/>
    <x v="62"/>
    <x v="0"/>
    <s v="Dornogobi aimag"/>
    <s v="2014.05.11"/>
    <s v="замын үүд дэх гаалийн газар "/>
    <s v="гааль"/>
    <n v="7"/>
    <m/>
    <x v="7"/>
    <s v="109.Гаалийн үйлчилгээний хураамж"/>
  </r>
  <r>
    <x v="0"/>
    <x v="1"/>
    <s v="Adj#1"/>
    <x v="62"/>
    <x v="0"/>
    <s v="Dornogobi aimag"/>
    <s v="2014.05.11"/>
    <s v="замын үүд дэх гаалийн газар "/>
    <s v="гааль"/>
    <n v="7"/>
    <m/>
    <x v="7"/>
    <s v="109.Гаалийн үйлчилгээний хураамж"/>
  </r>
  <r>
    <x v="0"/>
    <x v="1"/>
    <s v="Adj#1"/>
    <x v="62"/>
    <x v="0"/>
    <s v="Dornogobi aimag"/>
    <s v="2014.05.11"/>
    <s v="замын үүд дэх гаалийн газар "/>
    <s v="гааль"/>
    <n v="8.1999999999999993"/>
    <m/>
    <x v="7"/>
    <s v="109.Гаалийн үйлчилгээний хураамж"/>
  </r>
  <r>
    <x v="0"/>
    <x v="1"/>
    <s v="Adj#1"/>
    <x v="62"/>
    <x v="0"/>
    <s v="Dornogobi aimag"/>
    <s v="2014.05.11"/>
    <s v="замын үүд дэх гаалийн газар "/>
    <s v="гааль"/>
    <n v="8.1999999999999993"/>
    <m/>
    <x v="7"/>
    <s v="109.Гаалийн үйлчилгээний хураамж"/>
  </r>
  <r>
    <x v="0"/>
    <x v="1"/>
    <s v="Adj#1"/>
    <x v="62"/>
    <x v="0"/>
    <s v="Dornogobi aimag"/>
    <s v="2014.05.13"/>
    <s v="замын үүд дэх гаалийн газар "/>
    <s v="гааль"/>
    <n v="7"/>
    <m/>
    <x v="7"/>
    <s v="109.Гаалийн үйлчилгээний хураамж"/>
  </r>
  <r>
    <x v="0"/>
    <x v="1"/>
    <s v="Adj#1"/>
    <x v="62"/>
    <x v="0"/>
    <s v="Dornogobi aimag"/>
    <s v="2014.05.13"/>
    <s v="замын үүд дэх гаалийн газар "/>
    <s v="гааль"/>
    <n v="7.2"/>
    <m/>
    <x v="7"/>
    <s v="109.Гаалийн үйлчилгээний хураамж"/>
  </r>
  <r>
    <x v="0"/>
    <x v="1"/>
    <s v="Adj#1"/>
    <x v="62"/>
    <x v="0"/>
    <s v="Dornogobi aimag"/>
    <s v="2014.06.09"/>
    <s v="замын үүд дэх гаалийн газар "/>
    <s v="гааль"/>
    <n v="7.2"/>
    <m/>
    <x v="7"/>
    <s v="109.Гаалийн үйлчилгээний хураамж"/>
  </r>
  <r>
    <x v="0"/>
    <x v="1"/>
    <s v="Adj#1"/>
    <x v="62"/>
    <x v="0"/>
    <s v="Dornogobi aimag"/>
    <s v="2014.01.16"/>
    <s v="чойр дах гаалийн газар "/>
    <s v="гааль"/>
    <n v="975.85500000000002"/>
    <m/>
    <x v="7"/>
    <s v="109.Гаалийн үйлчилгээний хураамж"/>
  </r>
  <r>
    <x v="0"/>
    <x v="1"/>
    <s v="Adj#1"/>
    <x v="62"/>
    <x v="0"/>
    <s v="Dornogobi aimag"/>
    <s v="2014.01.17"/>
    <s v="чойр дах гаалийн газар "/>
    <s v="гааль"/>
    <n v="959.89499999999998"/>
    <m/>
    <x v="7"/>
    <s v="109.Гаалийн үйлчилгээний хураамж"/>
  </r>
  <r>
    <x v="0"/>
    <x v="1"/>
    <s v="Adj#1"/>
    <x v="62"/>
    <x v="0"/>
    <s v="Dornogobi aimag"/>
    <s v="2014.01.17"/>
    <s v="чойр дах гаалийн газар "/>
    <s v="гааль"/>
    <n v="985.14"/>
    <m/>
    <x v="7"/>
    <s v="109.Гаалийн үйлчилгээний хураамж"/>
  </r>
  <r>
    <x v="0"/>
    <x v="1"/>
    <s v="Adj#1"/>
    <x v="62"/>
    <x v="0"/>
    <s v="Dornogobi aimag"/>
    <s v="2014.01.15"/>
    <s v="чойр дах гаалийн газар "/>
    <s v="гааль"/>
    <n v="990.94500000000005"/>
    <m/>
    <x v="7"/>
    <s v="109.Гаалийн үйлчилгээний хураамж"/>
  </r>
  <r>
    <x v="0"/>
    <x v="1"/>
    <s v="Adj#1"/>
    <x v="62"/>
    <x v="0"/>
    <s v="Dornogobi aimag"/>
    <s v="2014.01.15"/>
    <s v="чойр дах гаалийн газар "/>
    <s v="гааль"/>
    <n v="1005.525"/>
    <m/>
    <x v="7"/>
    <s v="109.Гаалийн үйлчилгээний хураамж"/>
  </r>
  <r>
    <x v="0"/>
    <x v="1"/>
    <s v="Adj#1"/>
    <x v="62"/>
    <x v="0"/>
    <s v="Dornogobi aimag"/>
    <s v="2014.01.14"/>
    <s v="чойр дах гаалийн газар "/>
    <s v="гааль"/>
    <n v="975.19500000000005"/>
    <m/>
    <x v="7"/>
    <s v="109.Гаалийн үйлчилгээний хураамж"/>
  </r>
  <r>
    <x v="0"/>
    <x v="1"/>
    <s v="Adj#1"/>
    <x v="62"/>
    <x v="0"/>
    <s v="Dornogobi aimag"/>
    <s v="2014.01.17"/>
    <s v="чойр дах гаалийн газар "/>
    <s v="гааль"/>
    <n v="982.17"/>
    <m/>
    <x v="7"/>
    <s v="109.Гаалийн үйлчилгээний хураамж"/>
  </r>
  <r>
    <x v="0"/>
    <x v="1"/>
    <s v="Adj#1"/>
    <x v="62"/>
    <x v="0"/>
    <s v="Dornogobi aimag"/>
    <s v="2014.01.10"/>
    <s v="чойр дах гаалийн газар "/>
    <s v="гааль"/>
    <n v="1007.97"/>
    <m/>
    <x v="7"/>
    <s v="109.Гаалийн үйлчилгээний хураамж"/>
  </r>
  <r>
    <x v="0"/>
    <x v="1"/>
    <s v="Adj#1"/>
    <x v="62"/>
    <x v="0"/>
    <s v="Dornogobi aimag"/>
    <s v="2014.01.10"/>
    <s v="чойр дах гаалийн газар "/>
    <s v="гааль"/>
    <n v="994.2"/>
    <m/>
    <x v="7"/>
    <s v="109.Гаалийн үйлчилгээний хураамж"/>
  </r>
  <r>
    <x v="0"/>
    <x v="1"/>
    <s v="Adj#1"/>
    <x v="62"/>
    <x v="0"/>
    <s v="Dornogobi aimag"/>
    <s v="2014.01.10."/>
    <s v="чойр дах гаалийн газар "/>
    <s v="гааль"/>
    <n v="974.77499999999998"/>
    <m/>
    <x v="7"/>
    <s v="109.Гаалийн үйлчилгээний хураамж"/>
  </r>
  <r>
    <x v="0"/>
    <x v="1"/>
    <s v="Adj#1"/>
    <x v="62"/>
    <x v="0"/>
    <s v="Dornogobi aimag"/>
    <s v="2014.01.19"/>
    <s v="чойр дах гаалийн газар "/>
    <s v="гааль"/>
    <n v="984.66"/>
    <m/>
    <x v="7"/>
    <s v="109.Гаалийн үйлчилгээний хураамж"/>
  </r>
  <r>
    <x v="0"/>
    <x v="1"/>
    <s v="Adj#1"/>
    <x v="62"/>
    <x v="0"/>
    <s v="Dornogobi aimag"/>
    <s v="2014.10.16"/>
    <s v="чойр дах гаалийн газар "/>
    <s v="гааль"/>
    <n v="1185.684"/>
    <m/>
    <x v="7"/>
    <s v="109.Гаалийн үйлчилгээний хураамж"/>
  </r>
  <r>
    <x v="0"/>
    <x v="1"/>
    <s v="Adj#1"/>
    <x v="62"/>
    <x v="0"/>
    <s v="Dornogobi aimag"/>
    <s v="2014.10.27"/>
    <s v="чойр дах гаалийн газар "/>
    <s v="гааль"/>
    <n v="1614.15"/>
    <m/>
    <x v="7"/>
    <s v="109.Гаалийн үйлчилгээний хураамж"/>
  </r>
  <r>
    <x v="0"/>
    <x v="1"/>
    <s v="Adj#1"/>
    <x v="62"/>
    <x v="0"/>
    <s v="Dornogobi aimag"/>
    <s v="2014.10.28"/>
    <s v="чойр дах гаалийн газар "/>
    <s v="гааль"/>
    <n v="2308.875"/>
    <m/>
    <x v="7"/>
    <s v="109.Гаалийн үйлчилгээний хураамж"/>
  </r>
  <r>
    <x v="0"/>
    <x v="1"/>
    <s v="Adj#1"/>
    <x v="62"/>
    <x v="0"/>
    <s v="Dornogobi aimag"/>
    <s v="2014.10.29"/>
    <s v="чойр дах гаалийн газар "/>
    <s v="гааль"/>
    <n v="1960.3050000000001"/>
    <m/>
    <x v="7"/>
    <s v="109.Гаалийн үйлчилгээний хураамж"/>
  </r>
  <r>
    <x v="0"/>
    <x v="1"/>
    <s v="Adj#1"/>
    <x v="62"/>
    <x v="0"/>
    <s v="Dornogobi aimag"/>
    <s v="2014.12.02"/>
    <s v="чойр дах гаалийн газар "/>
    <s v="гааль"/>
    <n v="1001.55"/>
    <m/>
    <x v="7"/>
    <s v="109.Гаалийн үйлчилгээний хураамж"/>
  </r>
  <r>
    <x v="0"/>
    <x v="1"/>
    <s v="Adj#1"/>
    <x v="62"/>
    <x v="0"/>
    <s v="Dornogobi aimag"/>
    <s v="2014.12.03"/>
    <s v="чойр дах гаалийн газар "/>
    <s v="гааль"/>
    <n v="2952.6750000000002"/>
    <m/>
    <x v="7"/>
    <s v="109.Гаалийн үйлчилгээний хураамж"/>
  </r>
  <r>
    <x v="0"/>
    <x v="1"/>
    <s v="Adj#1"/>
    <x v="62"/>
    <x v="0"/>
    <s v="Dornogobi aimag"/>
    <s v="2014.12.04"/>
    <s v="чойр дах гаалийн газар "/>
    <s v="гааль"/>
    <n v="1950.2249999999999"/>
    <m/>
    <x v="7"/>
    <s v="109.Гаалийн үйлчилгээний хураамж"/>
  </r>
  <r>
    <x v="0"/>
    <x v="1"/>
    <s v="Adj#1"/>
    <x v="62"/>
    <x v="0"/>
    <s v="Dornogobi aimag"/>
    <s v="2014.12.05"/>
    <s v="чойр дах гаалийн газар "/>
    <s v="гааль"/>
    <n v="1664.175"/>
    <m/>
    <x v="7"/>
    <s v="109.Гаалийн үйлчилгээний хураамж"/>
  </r>
  <r>
    <x v="0"/>
    <x v="1"/>
    <s v="Adj#1"/>
    <x v="62"/>
    <x v="0"/>
    <s v="Dornogobi aimag"/>
    <s v="2014.11.03"/>
    <s v="чойр дах гаалийн газар "/>
    <s v="гааль"/>
    <n v="1098.45"/>
    <m/>
    <x v="7"/>
    <s v="109.Гаалийн үйлчилгээний хураамж"/>
  </r>
  <r>
    <x v="0"/>
    <x v="1"/>
    <s v="Adj#1"/>
    <x v="62"/>
    <x v="0"/>
    <s v="Dornogobi aimag"/>
    <s v="2014.11.04"/>
    <s v="чойр дах гаалийн газар "/>
    <s v="гааль"/>
    <n v="2844.45"/>
    <m/>
    <x v="7"/>
    <s v="109.Гаалийн үйлчилгээний хураамж"/>
  </r>
  <r>
    <x v="0"/>
    <x v="1"/>
    <s v="Adj#1"/>
    <x v="62"/>
    <x v="0"/>
    <s v="Dornogobi aimag"/>
    <s v="2014.11.05"/>
    <s v="чойр дах гаалийн газар "/>
    <s v="гааль"/>
    <n v="1921.875"/>
    <m/>
    <x v="7"/>
    <s v="109.Гаалийн үйлчилгээний хураамж"/>
  </r>
  <r>
    <x v="0"/>
    <x v="1"/>
    <s v="Adj#1"/>
    <x v="62"/>
    <x v="0"/>
    <s v="Dornogobi aimag"/>
    <s v="2014.11.06"/>
    <s v="чойр дах гаалийн газар "/>
    <s v="гааль"/>
    <n v="1668.2249999999999"/>
    <m/>
    <x v="7"/>
    <s v="109.Гаалийн үйлчилгээний хураамж"/>
  </r>
  <r>
    <x v="1"/>
    <x v="1"/>
    <s v="Adj#0"/>
    <x v="62"/>
    <x v="0"/>
    <s v="Dornogobi aimag"/>
    <m/>
    <m/>
    <m/>
    <n v="20810.8"/>
    <m/>
    <x v="7"/>
    <s v="109.Гаалийн үйлчилгээний хураамж"/>
  </r>
  <r>
    <x v="0"/>
    <x v="1"/>
    <s v="Adj#1"/>
    <x v="62"/>
    <x v="0"/>
    <s v="Dornogobi aimag"/>
    <m/>
    <m/>
    <m/>
    <n v="-20810.8"/>
    <m/>
    <x v="7"/>
    <s v="109.Гаалийн үйлчилгээний хураамж"/>
  </r>
  <r>
    <x v="1"/>
    <x v="1"/>
    <s v="Adj#0"/>
    <x v="62"/>
    <x v="0"/>
    <m/>
    <s v="2014.05.07"/>
    <s v="МХЕГазар"/>
    <s v="торгууль"/>
    <n v="1000"/>
    <m/>
    <x v="12"/>
    <s v="114.Торгууль, хураамж"/>
  </r>
  <r>
    <x v="1"/>
    <x v="1"/>
    <s v="Adj#0"/>
    <x v="62"/>
    <x v="0"/>
    <m/>
    <s v="2014.07.21"/>
    <s v="хүү торгуулийн орлого"/>
    <s v="торгууль"/>
    <n v="10"/>
    <m/>
    <x v="12"/>
    <s v="114.Торгууль, хураамж"/>
  </r>
  <r>
    <x v="1"/>
    <x v="1"/>
    <s v="Adj#0"/>
    <x v="62"/>
    <x v="0"/>
    <m/>
    <s v="2014.10.13"/>
    <s v="хүү торгуулийн орлого"/>
    <s v="торгууль"/>
    <n v="10"/>
    <m/>
    <x v="12"/>
    <s v="114.Торгууль, хураамж"/>
  </r>
  <r>
    <x v="1"/>
    <x v="1"/>
    <s v="Adj#0"/>
    <x v="62"/>
    <x v="0"/>
    <s v="Dornogobi aimag"/>
    <s v="2014.07.10"/>
    <s v="Говь -Угтаал хөгжлийн төлөө сан "/>
    <s v="90-н жилийн ойн хандив"/>
    <n v="50000"/>
    <m/>
    <x v="5"/>
    <s v="115.Төрийн байгууллагуудад олгосон хандив, дэмжлэг"/>
  </r>
  <r>
    <x v="1"/>
    <x v="1"/>
    <s v="Adj#0"/>
    <x v="62"/>
    <x v="0"/>
    <s v="Dornogobi aimag"/>
    <s v="2014.07.04"/>
    <s v="Говь -Угтаал Хонгор 3-р баг"/>
    <s v="гандангийн дээврийн засварын _x000a_хандив"/>
    <n v="1000"/>
    <m/>
    <x v="5"/>
    <s v="115.Төрийн байгууллагуудад олгосон хандив, дэмжлэг"/>
  </r>
  <r>
    <x v="1"/>
    <x v="1"/>
    <s v="Adj#0"/>
    <x v="62"/>
    <x v="0"/>
    <s v="Dornogobi aimag"/>
    <s v="2014.01.23"/>
    <s v="Цэрэнмөнх Баянмөнх"/>
    <s v="цагаан сарын бөхийн барилдааны_x000a_хандив"/>
    <n v="1982"/>
    <m/>
    <x v="5"/>
    <s v="115.Төрийн байгууллагуудад олгосон хандив, дэмжлэг"/>
  </r>
  <r>
    <x v="1"/>
    <x v="1"/>
    <s v="Adj#0"/>
    <x v="62"/>
    <x v="0"/>
    <s v="Dornogobi aimag"/>
    <s v="2014.01.01"/>
    <s v="ОУ-ын эдийн засаг бизнесийн дээд сургууль"/>
    <s v="сургалтын төлбөр"/>
    <n v="880"/>
    <m/>
    <x v="5"/>
    <s v="115.Төрийн байгууллагуудад олгосон хандив, дэмжлэг"/>
  </r>
  <r>
    <x v="1"/>
    <x v="1"/>
    <s v="Adj#0"/>
    <x v="62"/>
    <x v="0"/>
    <s v="Dornogobi aimag"/>
    <m/>
    <m/>
    <m/>
    <n v="76000"/>
    <m/>
    <x v="19"/>
    <s v="201.Түгээмэл тархацтай ашигт малтмалын нөөц ашигласны төлбөр"/>
  </r>
  <r>
    <x v="0"/>
    <x v="1"/>
    <s v="Adj#2"/>
    <x v="62"/>
    <x v="0"/>
    <s v="Dornogobi aimag"/>
    <m/>
    <m/>
    <m/>
    <n v="-76000"/>
    <m/>
    <x v="19"/>
    <s v="201.Түгээмэл тархацтай ашигт малтмалын нөөц ашигласны төлбөр"/>
  </r>
  <r>
    <x v="1"/>
    <x v="1"/>
    <s v="Adj#0"/>
    <x v="62"/>
    <x v="0"/>
    <m/>
    <m/>
    <m/>
    <m/>
    <n v="91400"/>
    <m/>
    <x v="23"/>
    <s v="206.Гадаадын мэргэжилтэн, ажилчны ажлын байрны төлбөр"/>
  </r>
  <r>
    <x v="0"/>
    <x v="1"/>
    <s v="Adj#2"/>
    <x v="62"/>
    <x v="0"/>
    <m/>
    <m/>
    <m/>
    <s v="Ажлын байрны төлбөр /47 хүн/"/>
    <n v="-91400"/>
    <s v="Нийт ажилчдад төлсөн цалин хөлс"/>
    <x v="23"/>
    <s v="206.Гадаадын мэргэжилтэн, ажилчны ажлын байрны төлбөр"/>
  </r>
  <r>
    <x v="1"/>
    <x v="1"/>
    <s v="Adj#0"/>
    <x v="62"/>
    <x v="0"/>
    <m/>
    <m/>
    <m/>
    <s v="Ажлын байрны төлбөр /47 хүн/"/>
    <n v="91400"/>
    <s v="Нийт ажилчдад төлсөн цалин хөлс"/>
    <x v="11"/>
    <s v="106.Гадаадын мэргэжилтэн, ажилчны ажлын байрны төлбөр"/>
  </r>
  <r>
    <x v="1"/>
    <x v="1"/>
    <s v="Adj#0"/>
    <x v="62"/>
    <x v="0"/>
    <s v="MoEGDT"/>
    <s v="2014.03.11"/>
    <s v="Байгаль орчин ногоон хөгжлийн яам"/>
    <s v="Байгаль орчны барьцаа төлбөр"/>
    <n v="3012"/>
    <m/>
    <x v="13"/>
    <s v="111.ЗГ-т төлсөн урьдчилгаа төлбөрүүд "/>
  </r>
  <r>
    <x v="1"/>
    <x v="1"/>
    <s v="Adj#0"/>
    <x v="62"/>
    <x v="0"/>
    <s v="Bayangol district"/>
    <s v="2014.11.14"/>
    <s v="БГДТХ агаарын бохирдол"/>
    <s v="агаарын бохирдлын татвар "/>
    <n v="66.5"/>
    <m/>
    <x v="22"/>
    <s v="207.Авто тээвэр болон өөрөө явагч тээврийн хэрэгслийн албан татвар "/>
  </r>
  <r>
    <x v="1"/>
    <x v="1"/>
    <s v="Adj#0"/>
    <x v="62"/>
    <x v="0"/>
    <s v="Bayangol district"/>
    <s v="2014.11.14"/>
    <m/>
    <s v="албан татвар"/>
    <n v="106.5"/>
    <m/>
    <x v="22"/>
    <s v="207.Авто тээвэр болон өөрөө явагч тээврийн хэрэгслийн албан татвар "/>
  </r>
  <r>
    <x v="1"/>
    <x v="1"/>
    <s v="Adj#0"/>
    <x v="30"/>
    <x v="0"/>
    <s v="Dornogobi aimag"/>
    <s v="2014/06/13"/>
    <s v="Замын Үүдийн гаалийн газар"/>
    <s v="03-2091005-14-I32425R"/>
    <n v="707.279"/>
    <s v="Нйит гаальд төлсөн дүнгээс гаалийн татварын салгаж харуулсан болно "/>
    <x v="8"/>
    <s v="102.Гаалийн албан татвар"/>
  </r>
  <r>
    <x v="1"/>
    <x v="1"/>
    <s v="Adj#0"/>
    <x v="30"/>
    <x v="0"/>
    <s v="Dornogobi aimag"/>
    <s v="2014/06/13"/>
    <s v="Замын Үүдийн гаалийн газар"/>
    <s v="03-2091005-14-I32426R"/>
    <n v="3420.2624999999998"/>
    <s v="Нйит гаальд төлсөн дүнгээс гаалийн татварын салгаж харуулсан болно "/>
    <x v="8"/>
    <s v="102.Гаалийн албан татвар"/>
  </r>
  <r>
    <x v="1"/>
    <x v="1"/>
    <s v="Adj#0"/>
    <x v="30"/>
    <x v="0"/>
    <s v="Dornogobi aimag"/>
    <s v="2014/07/04"/>
    <s v="Замын Үүдийн гаалийн газар"/>
    <s v="03-2091005-14-I32812R"/>
    <n v="3244.4360000000001"/>
    <s v="Нйит гаальд төлсөн дүнгээс гаалийн татварын салгаж харуулсан болно "/>
    <x v="8"/>
    <s v="102.Гаалийн албан татвар"/>
  </r>
  <r>
    <x v="1"/>
    <x v="1"/>
    <s v="Adj#0"/>
    <x v="30"/>
    <x v="0"/>
    <s v="Dornogobi aimag"/>
    <s v="2014/08/29"/>
    <s v="Замын Үүдийн гаалийн газар"/>
    <s v="03-2091005-14-I33756R"/>
    <n v="5473.8381799999997"/>
    <s v="Нйит гаальд төлсөн дүнгээс гаалийн татварын салгаж харуулсан болно "/>
    <x v="8"/>
    <s v="102.Гаалийн албан татвар"/>
  </r>
  <r>
    <x v="1"/>
    <x v="1"/>
    <s v="Adj#0"/>
    <x v="30"/>
    <x v="0"/>
    <s v="Dornogobi aimag"/>
    <s v="2014/09/05"/>
    <s v="Замын Үүдийн гаалийн газар"/>
    <s v="03-2091015-14-I33903R"/>
    <n v="5538.4592300000004"/>
    <s v="Нйит гаальд төлсөн дүнгээс гаалийн татварын салгаж харуулсан болно "/>
    <x v="8"/>
    <s v="102.Гаалийн албан татвар"/>
  </r>
  <r>
    <x v="1"/>
    <x v="1"/>
    <s v="Adj#0"/>
    <x v="30"/>
    <x v="0"/>
    <s v="Dornogobi aimag"/>
    <s v="2014/10/24"/>
    <s v="Замын Үүдийн гаалийн газар"/>
    <s v="03-2091005-14-I34811R"/>
    <n v="2956.8074999999999"/>
    <s v="Нйит гаальд төлсөн дүнгээс гаалийн татварын салгаж харуулсан болно "/>
    <x v="8"/>
    <s v="102.Гаалийн албан татвар"/>
  </r>
  <r>
    <x v="1"/>
    <x v="1"/>
    <s v="Adj#0"/>
    <x v="30"/>
    <x v="0"/>
    <s v="Dornogobi aimag"/>
    <s v="2014/12/24"/>
    <s v="Замын Үүдийн гаалийн газар"/>
    <s v="03-2091005-14-I35583R"/>
    <n v="5890.4369999999999"/>
    <s v="Нйит гаальд төлсөн дүнгээс гаалийн татварын салгаж харуулсан болно "/>
    <x v="8"/>
    <s v="102.Гаалийн албан татвар"/>
  </r>
  <r>
    <x v="1"/>
    <x v="1"/>
    <s v="Adj#0"/>
    <x v="30"/>
    <x v="0"/>
    <s v="Dornogobi aimag"/>
    <s v="2014/02/13"/>
    <s v="Замын Үүдийн гаалийн газар"/>
    <s v="03-2091008-14-I30226R"/>
    <n v="638.21888000000001"/>
    <s v="Нйит гаальд төлсөн дүнгээс гаалийн татварын салгаж харуулсан болно "/>
    <x v="8"/>
    <s v="102.Гаалийн албан татвар"/>
  </r>
  <r>
    <x v="1"/>
    <x v="1"/>
    <s v="Adj#0"/>
    <x v="30"/>
    <x v="0"/>
    <s v="Dornogobi aimag"/>
    <s v="2014/03/13"/>
    <s v="Замын Үүдийн гаалийн газар"/>
    <s v="03-2091008-14-I30524R"/>
    <n v="931.90118000000007"/>
    <s v="Нйит гаальд төлсөн дүнгээс гаалийн татварын салгаж харуулсан болно "/>
    <x v="8"/>
    <s v="102.Гаалийн албан татвар"/>
  </r>
  <r>
    <x v="1"/>
    <x v="1"/>
    <s v="Adj#0"/>
    <x v="30"/>
    <x v="0"/>
    <s v="Dornogobi aimag"/>
    <s v="2014/04/04"/>
    <s v="Замын Үүдийн гаалийн газар"/>
    <s v="03-2091008-14-I30955R"/>
    <n v="1117.41741"/>
    <s v="Нйит гаальд төлсөн дүнгээс гаалийн татварын салгаж харуулсан болно "/>
    <x v="8"/>
    <s v="102.Гаалийн албан татвар"/>
  </r>
  <r>
    <x v="1"/>
    <x v="1"/>
    <s v="Adj#0"/>
    <x v="30"/>
    <x v="0"/>
    <s v="Dornogobi aimag"/>
    <s v="2014/04/04"/>
    <s v="Замын Үүдийн гаалийн газар"/>
    <s v="03-2091008-14-I30966R"/>
    <n v="2529.42436"/>
    <s v="Нйит гаальд төлсөн дүнгээс гаалийн татварын салгаж харуулсан болно "/>
    <x v="8"/>
    <s v="102.Гаалийн албан татвар"/>
  </r>
  <r>
    <x v="1"/>
    <x v="1"/>
    <s v="Adj#0"/>
    <x v="30"/>
    <x v="0"/>
    <s v="Dornogobi aimag"/>
    <s v="2014/05/23"/>
    <s v="Замын Үүдийн гаалийн газар"/>
    <s v="03-2091008-14-I32223R"/>
    <n v="1029.99605"/>
    <s v="Нйит гаальд төлсөн дүнгээс гаалийн татварын салгаж харуулсан болно "/>
    <x v="8"/>
    <s v="102.Гаалийн албан татвар"/>
  </r>
  <r>
    <x v="1"/>
    <x v="1"/>
    <s v="Adj#0"/>
    <x v="30"/>
    <x v="0"/>
    <s v="Dornogobi aimag"/>
    <s v="2014/05/23"/>
    <s v="Замын Үүдийн гаалийн газар"/>
    <s v="03-2091008-14-I32223R"/>
    <n v="3770.2772999999997"/>
    <s v="Нйит гаальд төлсөн дүнгээс гаалийн татварын салгаж харуулсан болно "/>
    <x v="8"/>
    <s v="102.Гаалийн албан татвар"/>
  </r>
  <r>
    <x v="1"/>
    <x v="1"/>
    <s v="Adj#0"/>
    <x v="30"/>
    <x v="0"/>
    <s v="Dornogobi aimag"/>
    <s v="2014/07/22"/>
    <s v="Замын Үүдийн гаалийн газар"/>
    <s v="03-2091008-14-I33436R"/>
    <n v="3037.8252499999999"/>
    <s v="Нйит гаальд төлсөн дүнгээс гаалийн татварын салгаж харуулсан болно "/>
    <x v="8"/>
    <s v="102.Гаалийн албан татвар"/>
  </r>
  <r>
    <x v="1"/>
    <x v="1"/>
    <s v="Adj#0"/>
    <x v="30"/>
    <x v="0"/>
    <s v="Dornogobi aimag"/>
    <s v="2014/01/15"/>
    <s v="Замын Үүдийн гаалийн газар"/>
    <s v="03-2091008-14-I30094R"/>
    <n v="1825.09085"/>
    <s v="Нйит гаальд төлсөн дүнгээс гаалийн татварын салгаж харуулсан болно "/>
    <x v="8"/>
    <s v="102.Гаалийн албан татвар"/>
  </r>
  <r>
    <x v="1"/>
    <x v="1"/>
    <s v="Adj#0"/>
    <x v="30"/>
    <x v="0"/>
    <s v="Dornogobi aimag"/>
    <s v="2014/04/23"/>
    <s v="Замын Үүдийн гаалийн газар"/>
    <s v="03-2091015-14-I31642R"/>
    <n v="3565.1979300000003"/>
    <s v="Нйит гаальд төлсөн дүнгээс гаалийн татварын салгаж харуулсан болно "/>
    <x v="8"/>
    <s v="102.Гаалийн албан татвар"/>
  </r>
  <r>
    <x v="1"/>
    <x v="1"/>
    <s v="Adj#0"/>
    <x v="30"/>
    <x v="0"/>
    <s v="Dornogobi aimag"/>
    <s v="2014/12/04"/>
    <s v="Замын Үүдийн гаалийн газар"/>
    <s v="03-2091015-14-I37927R"/>
    <n v="187.80464000000001"/>
    <s v="Нйит гаальд төлсөн дүнгээс гаалийн татварын салгаж харуулсан болно "/>
    <x v="8"/>
    <s v="102.Гаалийн албан татвар"/>
  </r>
  <r>
    <x v="1"/>
    <x v="1"/>
    <s v="Adj#0"/>
    <x v="30"/>
    <x v="0"/>
    <s v="Dornogobi aimag"/>
    <s v="2014/04/30"/>
    <s v="Замын Үүдийн гаалийн газар"/>
    <s v="03-2091017-14-I30119R"/>
    <n v="3719.6657999999998"/>
    <s v="Нйит гаальд төлсөн дүнгээс гаалийн татварын салгаж харуулсан болно "/>
    <x v="8"/>
    <s v="102.Гаалийн албан татвар"/>
  </r>
  <r>
    <x v="1"/>
    <x v="1"/>
    <s v="Adj#0"/>
    <x v="30"/>
    <x v="0"/>
    <s v="Dornogobi aimag"/>
    <s v="2014/04/23"/>
    <s v="Замын Үүдийн гаалийн газар"/>
    <s v="03-2111001-14-I30607R"/>
    <n v="1325.2648799999999"/>
    <s v="Нйит гаальд төлсөн дүнгээс гаалийн татварын салгаж харуулсан болно "/>
    <x v="8"/>
    <s v="102.Гаалийн албан татвар"/>
  </r>
  <r>
    <x v="1"/>
    <x v="1"/>
    <s v="Adj#0"/>
    <x v="30"/>
    <x v="0"/>
    <s v="Dornogobi aimag"/>
    <s v="2014/07/25"/>
    <s v="Замын Үүдийн гаалийн газар"/>
    <s v="03-2111002-14-I33778R"/>
    <n v="4610.73236"/>
    <s v="Нйит гаальд төлсөн дүнгээс гаалийн татварын салгаж харуулсан болно "/>
    <x v="8"/>
    <s v="102.Гаалийн албан татвар"/>
  </r>
  <r>
    <x v="1"/>
    <x v="1"/>
    <s v="Adj#0"/>
    <x v="30"/>
    <x v="0"/>
    <s v="Dornogobi aimag"/>
    <s v="2014/01/23"/>
    <s v="Замын Үүдийн гаалийн газар "/>
    <s v="03-2111012-14-I30309R"/>
    <n v="1991.2490299999999"/>
    <s v="Нйит гаальд төлсөн дүнгээс гаалийн татварын салгаж харуулсан болно "/>
    <x v="8"/>
    <s v="102.Гаалийн албан татвар"/>
  </r>
  <r>
    <x v="1"/>
    <x v="1"/>
    <s v="Adj#0"/>
    <x v="30"/>
    <x v="0"/>
    <s v="Dornogobi aimag"/>
    <s v="2014/01/23"/>
    <s v="Замын Үүдийн гаалийн газар "/>
    <s v="03-2111012-14-I30312R"/>
    <n v="167.40702999999999"/>
    <s v="Нйит гаальд төлсөн дүнгээс гаалийн татварын салгаж харуулсан болно "/>
    <x v="8"/>
    <s v="102.Гаалийн албан татвар"/>
  </r>
  <r>
    <x v="1"/>
    <x v="1"/>
    <s v="Adj#0"/>
    <x v="30"/>
    <x v="0"/>
    <s v="Dornogobi aimag"/>
    <s v="2014/09/26"/>
    <s v="Замын Үүдийн гаалийн газар"/>
    <s v="03-2111005-14-I33019R"/>
    <n v="230.86823999999999"/>
    <s v="Нйит гаальд төлсөн дүнгээс гаалийн татварын салгаж харуулсан болно "/>
    <x v="8"/>
    <s v="102.Гаалийн албан татвар"/>
  </r>
  <r>
    <x v="1"/>
    <x v="1"/>
    <s v="Adj#0"/>
    <x v="30"/>
    <x v="0"/>
    <s v="Dornogobi aimag"/>
    <s v="2014/12/30"/>
    <s v="Замын Үүдийн гаалийн газар"/>
    <s v="03-21211001-14-I31679R"/>
    <n v="3263.4572699999999"/>
    <s v="Нйит гаальд төлсөн дүнгээс гаалийн татварын салгаж харуулсан болно "/>
    <x v="8"/>
    <s v="102.Гаалийн албан татвар"/>
  </r>
  <r>
    <x v="1"/>
    <x v="1"/>
    <s v="Adj#0"/>
    <x v="30"/>
    <x v="0"/>
    <s v="Dornogobi aimag"/>
    <s v="2014/06/26"/>
    <s v="Замын Үүдийн гаалийн газар"/>
    <s v="03-2131007-14-I30038R"/>
    <n v="1092.34031"/>
    <s v="Нйит гаальд төлсөн дүнгээс гаалийн татварын салгаж харуулсан болно "/>
    <x v="8"/>
    <s v="102.Гаалийн албан татвар"/>
  </r>
  <r>
    <x v="1"/>
    <x v="1"/>
    <s v="Adj#0"/>
    <x v="30"/>
    <x v="0"/>
    <s v="Dornogobi aimag"/>
    <s v="2014/07/25"/>
    <s v="Замын Үүдийн гаалийн газар"/>
    <s v="03-2131007-14-I30051R"/>
    <n v="901.48397999999997"/>
    <s v="Нйит гаальд төлсөн дүнгээс гаалийн татварын салгаж харуулсан болно "/>
    <x v="8"/>
    <s v="102.Гаалийн албан татвар"/>
  </r>
  <r>
    <x v="1"/>
    <x v="1"/>
    <s v="Adj#0"/>
    <x v="30"/>
    <x v="0"/>
    <s v="Dornogobi aimag"/>
    <s v="2014/07/25"/>
    <s v="Замын Үүдийн гаалийн газар"/>
    <s v="03-2131007-14-I30052R"/>
    <n v="268.35154"/>
    <s v="Нйит гаальд төлсөн дүнгээс гаалийн татварын салгаж харуулсан болно "/>
    <x v="8"/>
    <s v="102.Гаалийн албан татвар"/>
  </r>
  <r>
    <x v="1"/>
    <x v="1"/>
    <s v="Adj#0"/>
    <x v="30"/>
    <x v="0"/>
    <s v="Dornogobi aimag"/>
    <s v="2014/07/25"/>
    <s v="Замын Үүдийн гаалийн газар"/>
    <s v="03-2131007-14-I30053R"/>
    <n v="2447.46002"/>
    <s v="Нйит гаальд төлсөн дүнгээс гаалийн татварын салгаж харуулсан болно "/>
    <x v="8"/>
    <s v="102.Гаалийн албан татвар"/>
  </r>
  <r>
    <x v="1"/>
    <x v="1"/>
    <s v="Adj#0"/>
    <x v="30"/>
    <x v="0"/>
    <s v="Dornogobi aimag"/>
    <s v="2014/09/26"/>
    <s v="Замын Үүдийн гаалийн газар"/>
    <s v="03-2131007-14-I30108R"/>
    <n v="890.62"/>
    <s v="Нйит гаальд төлсөн дүнгээс гаалийн татварын салгаж харуулсан болно "/>
    <x v="8"/>
    <s v="102.Гаалийн албан татвар"/>
  </r>
  <r>
    <x v="1"/>
    <x v="1"/>
    <s v="Adj#0"/>
    <x v="30"/>
    <x v="0"/>
    <s v="Selenge aimag"/>
    <s v="2014/07/28"/>
    <s v="Сэлэнгэ аймаг дахь гаалийн газар"/>
    <s v="04-2091015-14-I30144R"/>
    <n v="921.37"/>
    <s v="Нйит гаальд төлсөн дүнгээс гаалийн татварын салгаж харуулсан болно "/>
    <x v="8"/>
    <s v="102.Гаалийн албан татвар"/>
  </r>
  <r>
    <x v="1"/>
    <x v="1"/>
    <s v="Adj#0"/>
    <x v="30"/>
    <x v="0"/>
    <s v="Selenge aimag"/>
    <s v="2014/09/18"/>
    <s v="Сэлэнгэ аймаг дахь гаалийн газар"/>
    <s v="04-2091015-14-I30219R"/>
    <n v="700.19"/>
    <s v="Нйит гаальд төлсөн дүнгээс гаалийн татварын салгаж харуулсан болно "/>
    <x v="8"/>
    <s v="102.Гаалийн албан татвар"/>
  </r>
  <r>
    <x v="1"/>
    <x v="1"/>
    <s v="Adj#0"/>
    <x v="30"/>
    <x v="0"/>
    <s v="Selenge aimag"/>
    <s v="2014/12/16"/>
    <s v="Сэлэнгэ аймаг дахь гаалийн газар"/>
    <s v="04-2091015-14-I30280R"/>
    <n v="629.49355000000003"/>
    <s v="Нйит гаальд төлсөн дүнгээс гаалийн татварын салгаж харуулсан болно "/>
    <x v="8"/>
    <s v="102.Гаалийн албан татвар"/>
  </r>
  <r>
    <x v="1"/>
    <x v="1"/>
    <s v="Adj#0"/>
    <x v="30"/>
    <x v="0"/>
    <s v="Selenge aimag"/>
    <s v="2014/03/10"/>
    <s v="Сэлэнгэ аймаг дахь гаалийн газар"/>
    <s v="04-21111001-14-I30091R"/>
    <n v="954.89449000000002"/>
    <s v="Нйит гаальд төлсөн дүнгээс гаалийн татварын салгаж харуулсан болно "/>
    <x v="8"/>
    <s v="102.Гаалийн албан татвар"/>
  </r>
  <r>
    <x v="1"/>
    <x v="1"/>
    <s v="Adj#0"/>
    <x v="30"/>
    <x v="0"/>
    <s v="Selenge aimag"/>
    <s v="2014/03/14"/>
    <s v="Сэлэнгэ аймаг дахь гаалийн газар"/>
    <s v="04-21111001-14-I30097R"/>
    <n v="829.72119999999995"/>
    <s v="Нйит гаальд төлсөн дүнгээс гаалийн татварын салгаж харуулсан болно "/>
    <x v="8"/>
    <s v="102.Гаалийн албан татвар"/>
  </r>
  <r>
    <x v="1"/>
    <x v="1"/>
    <s v="Adj#0"/>
    <x v="30"/>
    <x v="0"/>
    <s v="Selenge aimag"/>
    <s v="2014/03/24"/>
    <s v="Сэлэнгэ аймаг дахь гаалийн газар"/>
    <s v="04-21111001-14-I30102R"/>
    <n v="2219.0590899999997"/>
    <s v="Нйит гаальд төлсөн дүнгээс гаалийн татварын салгаж харуулсан болно "/>
    <x v="8"/>
    <s v="102.Гаалийн албан татвар"/>
  </r>
  <r>
    <x v="1"/>
    <x v="1"/>
    <s v="Adj#0"/>
    <x v="30"/>
    <x v="0"/>
    <s v="Selenge aimag"/>
    <s v="2014/03/21"/>
    <m/>
    <m/>
    <m/>
    <s v="Нйит гаальд төлсөн дүнгээс гаалийн татварын салгаж харуулсан болно "/>
    <x v="8"/>
    <s v="102.Гаалийн албан татвар"/>
  </r>
  <r>
    <x v="1"/>
    <x v="1"/>
    <s v="Adj#0"/>
    <x v="30"/>
    <x v="0"/>
    <s v="Selenge aimag"/>
    <s v="2014/04/11"/>
    <s v="Сэлэнгэ аймаг дахь гаалийн газар"/>
    <s v="04-21111001-14-I30157R"/>
    <n v="1615.75344"/>
    <s v="Нйит гаальд төлсөн дүнгээс гаалийн татварын салгаж харуулсан болно "/>
    <x v="8"/>
    <s v="102.Гаалийн албан татвар"/>
  </r>
  <r>
    <x v="1"/>
    <x v="1"/>
    <s v="Adj#0"/>
    <x v="30"/>
    <x v="0"/>
    <s v="Selenge aimag"/>
    <s v="2014/04/21"/>
    <s v="Сэлэнгэ аймаг дахь гаалийн газар"/>
    <s v="04-21111001-14-I30176R"/>
    <n v="2454.41"/>
    <s v="Нйит гаальд төлсөн дүнгээс гаалийн татварын салгаж харуулсан болно "/>
    <x v="8"/>
    <s v="102.Гаалийн албан татвар"/>
  </r>
  <r>
    <x v="1"/>
    <x v="1"/>
    <s v="Adj#0"/>
    <x v="30"/>
    <x v="0"/>
    <s v="Selenge aimag"/>
    <s v="2014/04/18"/>
    <m/>
    <m/>
    <m/>
    <s v="Нйит гаальд төлсөн дүнгээс гаалийн татварын салгаж харуулсан болно "/>
    <x v="8"/>
    <s v="102.Гаалийн албан татвар"/>
  </r>
  <r>
    <x v="1"/>
    <x v="1"/>
    <s v="Adj#0"/>
    <x v="30"/>
    <x v="0"/>
    <s v="Dornogobi aimag"/>
    <s v="2014/01/22"/>
    <s v="Сайншанд Гааль хороо БӨндөр салбар"/>
    <s v="11-21101006-14-I30002R"/>
    <n v="11286.38075"/>
    <s v="Нйит гаальд төлсөн дүнгээс гаалийн татварын салгаж харуулсан болно "/>
    <x v="8"/>
    <s v="102.Гаалийн албан татвар"/>
  </r>
  <r>
    <x v="1"/>
    <x v="1"/>
    <s v="Adj#0"/>
    <x v="30"/>
    <x v="0"/>
    <s v="Dornogobi aimag"/>
    <s v="2014/02/14"/>
    <s v="Сайншанд Гааль хороо БӨндөр салбар"/>
    <s v="11-21101006-14-I30010R"/>
    <n v="8060.2075100000002"/>
    <s v="Нйит гаальд төлсөн дүнгээс гаалийн татварын салгаж харуулсан болно "/>
    <x v="8"/>
    <s v="102.Гаалийн албан татвар"/>
  </r>
  <r>
    <x v="1"/>
    <x v="1"/>
    <s v="Adj#0"/>
    <x v="30"/>
    <x v="0"/>
    <s v="Dornogobi aimag"/>
    <s v="2014/02/19"/>
    <s v="Сайншанд Гааль хороо БӨндөр салбар"/>
    <s v="11-21101006-14-I30011R"/>
    <n v="11121.00107"/>
    <s v="Нйит гаальд төлсөн дүнгээс гаалийн татварын салгаж харуулсан болно "/>
    <x v="8"/>
    <s v="102.Гаалийн албан татвар"/>
  </r>
  <r>
    <x v="1"/>
    <x v="1"/>
    <s v="Adj#0"/>
    <x v="30"/>
    <x v="0"/>
    <s v="Dornogobi aimag"/>
    <s v="2014/02/25"/>
    <s v="Сайншанд Гааль хороо БӨндөр салбар"/>
    <s v="11-21101006-14-I30012R"/>
    <n v="2990.2707500000001"/>
    <s v="Нйит гаальд төлсөн дүнгээс гаалийн татварын салгаж харуулсан болно "/>
    <x v="8"/>
    <s v="102.Гаалийн албан татвар"/>
  </r>
  <r>
    <x v="1"/>
    <x v="1"/>
    <s v="Adj#0"/>
    <x v="30"/>
    <x v="0"/>
    <s v="Dornogobi aimag"/>
    <s v="2014/03/04"/>
    <s v="Сайншанд Гааль хороо БӨндөр салбар"/>
    <s v="11-21101006-14-I30013R"/>
    <n v="1287.9992999999999"/>
    <s v="Нйит гаальд төлсөн дүнгээс гаалийн татварын салгаж харуулсан болно "/>
    <x v="8"/>
    <s v="102.Гаалийн албан татвар"/>
  </r>
  <r>
    <x v="1"/>
    <x v="1"/>
    <s v="Adj#0"/>
    <x v="30"/>
    <x v="0"/>
    <s v="Dornogobi aimag"/>
    <s v="2014/03/17"/>
    <s v="Сайншанд Гааль хороо БӨндөр салбар"/>
    <s v="11-21101006-14-I30014R"/>
    <n v="1588.32"/>
    <s v="Нйит гаальд төлсөн дүнгээс гаалийн татварын салгаж харуулсан болно "/>
    <x v="8"/>
    <s v="102.Гаалийн албан татвар"/>
  </r>
  <r>
    <x v="1"/>
    <x v="1"/>
    <s v="Adj#0"/>
    <x v="30"/>
    <x v="0"/>
    <s v="Dornogobi aimag"/>
    <s v="2014/03/24"/>
    <s v="Сайншанд Гааль хороо БӨндөр салбар"/>
    <s v="11-21101006-14-I30015R"/>
    <n v="6321.4802199999995"/>
    <s v="Нйит гаальд төлсөн дүнгээс гаалийн татварын салгаж харуулсан болно "/>
    <x v="8"/>
    <s v="102.Гаалийн албан татвар"/>
  </r>
  <r>
    <x v="1"/>
    <x v="1"/>
    <s v="Adj#0"/>
    <x v="30"/>
    <x v="0"/>
    <s v="Bayanzurkh district"/>
    <s v="2014/02/04"/>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3/28"/>
    <s v="БЗД НДХ"/>
    <s v="НДШ Захиргаа"/>
    <n v="10000"/>
    <m/>
    <x v="4"/>
    <s v="108.Аж ахуйн нэгжээс төлсөн ажилчдын нийгмийн болон эрүүл мэндийн даатгалын шимтгэл "/>
  </r>
  <r>
    <x v="1"/>
    <x v="1"/>
    <s v="Adj#0"/>
    <x v="30"/>
    <x v="0"/>
    <s v="Bayanzurkh district"/>
    <s v="2014/03/12"/>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8/07"/>
    <s v="БЗД НДХ"/>
    <s v="НДШ Захиргаа"/>
    <n v="59314.777000000002"/>
    <m/>
    <x v="4"/>
    <s v="108.Аж ахуйн нэгжээс төлсөн ажилчдын нийгмийн болон эрүүл мэндийн даатгалын шимтгэл "/>
  </r>
  <r>
    <x v="1"/>
    <x v="1"/>
    <s v="Adj#0"/>
    <x v="30"/>
    <x v="0"/>
    <s v="Bayanzurkh district"/>
    <s v="2014/12/17"/>
    <s v="БЗД НДХ"/>
    <s v="НДШ Захиргаа"/>
    <n v="20942.538"/>
    <m/>
    <x v="4"/>
    <s v="108.Аж ахуйн нэгжээс төлсөн ажилчдын нийгмийн болон эрүүл мэндийн даатгалын шимтгэл "/>
  </r>
  <r>
    <x v="1"/>
    <x v="1"/>
    <s v="Adj#0"/>
    <x v="30"/>
    <x v="0"/>
    <s v="Bayanzurkh district"/>
    <s v="2014/01/10"/>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1/06"/>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5/30"/>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4/01"/>
    <s v="БЗД НДХ"/>
    <s v="НДШ Захиргаа"/>
    <n v="21665.599999999999"/>
    <m/>
    <x v="4"/>
    <s v="108.Аж ахуйн нэгжээс төлсөн ажилчдын нийгмийн болон эрүүл мэндийн даатгалын шимтгэл "/>
  </r>
  <r>
    <x v="1"/>
    <x v="1"/>
    <s v="Adj#0"/>
    <x v="30"/>
    <x v="0"/>
    <s v="Bayanzurkh district"/>
    <s v="2014/05/22"/>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3/31"/>
    <s v="БЗД НДХ"/>
    <s v="НДШ Захиргаа"/>
    <n v="13000"/>
    <m/>
    <x v="4"/>
    <s v="108.Аж ахуйн нэгжээс төлсөн ажилчдын нийгмийн болон эрүүл мэндийн даатгалын шимтгэл "/>
  </r>
  <r>
    <x v="1"/>
    <x v="1"/>
    <s v="Adj#0"/>
    <x v="30"/>
    <x v="0"/>
    <s v="Bayanzurkh district"/>
    <s v="2014/11/26"/>
    <s v="БЗД НДХ"/>
    <s v="НДШ Захиргаа"/>
    <n v="10000"/>
    <m/>
    <x v="4"/>
    <s v="108.Аж ахуйн нэгжээс төлсөн ажилчдын нийгмийн болон эрүүл мэндийн даатгалын шимтгэл "/>
  </r>
  <r>
    <x v="1"/>
    <x v="1"/>
    <s v="Adj#0"/>
    <x v="30"/>
    <x v="0"/>
    <s v="Bayanzurkh district"/>
    <s v="2014/02/21"/>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7/08"/>
    <s v="БЗД НДХ"/>
    <s v="НДШ Захиргаа"/>
    <n v="15000"/>
    <m/>
    <x v="4"/>
    <s v="108.Аж ахуйн нэгжээс төлсөн ажилчдын нийгмийн болон эрүүл мэндийн даатгалын шимтгэл "/>
  </r>
  <r>
    <x v="1"/>
    <x v="1"/>
    <s v="Adj#0"/>
    <x v="30"/>
    <x v="0"/>
    <s v="Bayanzurkh district"/>
    <s v="2014/07/22"/>
    <s v="БЗД НДХ"/>
    <s v="НДШ Захиргаа"/>
    <n v="10000"/>
    <m/>
    <x v="4"/>
    <s v="108.Аж ахуйн нэгжээс төлсөн ажилчдын нийгмийн болон эрүүл мэндийн даатгалын шимтгэл "/>
  </r>
  <r>
    <x v="1"/>
    <x v="1"/>
    <s v="Adj#0"/>
    <x v="30"/>
    <x v="0"/>
    <s v="Bayanzurkh district"/>
    <s v="2014/12/03"/>
    <s v="БЗД НДХ"/>
    <s v="НДШ Захиргаа"/>
    <n v="9515.1726099999996"/>
    <m/>
    <x v="4"/>
    <s v="108.Аж ахуйн нэгжээс төлсөн ажилчдын нийгмийн болон эрүүл мэндийн даатгалын шимтгэл "/>
  </r>
  <r>
    <x v="1"/>
    <x v="1"/>
    <s v="Adj#0"/>
    <x v="30"/>
    <x v="0"/>
    <s v="Bayanzurkh district"/>
    <s v="2014/03/04"/>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4/30"/>
    <s v="БЗД НДХ"/>
    <s v="НДШ Захиргаа"/>
    <n v="5000"/>
    <m/>
    <x v="4"/>
    <s v="108.Аж ахуйн нэгжээс төлсөн ажилчдын нийгмийн болон эрүүл мэндийн даатгалын шимтгэл "/>
  </r>
  <r>
    <x v="1"/>
    <x v="1"/>
    <s v="Adj#0"/>
    <x v="30"/>
    <x v="0"/>
    <s v="Bayanzurkh district"/>
    <s v="2014/06/27"/>
    <s v="БЗД НДХ"/>
    <s v="НДШ Захиргаа"/>
    <n v="10000"/>
    <m/>
    <x v="4"/>
    <s v="108.Аж ахуйн нэгжээс төлсөн ажилчдын нийгмийн болон эрүүл мэндийн даатгалын шимтгэл "/>
  </r>
  <r>
    <x v="1"/>
    <x v="1"/>
    <s v="Adj#0"/>
    <x v="30"/>
    <x v="0"/>
    <s v="Bayanzurkh district"/>
    <s v="2014/09/19"/>
    <s v="БЗД НДХ"/>
    <s v="НДШ Захиргаа"/>
    <n v="10973.48086"/>
    <m/>
    <x v="4"/>
    <s v="108.Аж ахуйн нэгжээс төлсөн ажилчдын нийгмийн болон эрүүл мэндийн даатгалын шимтгэл "/>
  </r>
  <r>
    <x v="1"/>
    <x v="1"/>
    <s v="Adj#0"/>
    <x v="30"/>
    <x v="0"/>
    <s v="Bayanzurkh district"/>
    <s v="2014/01/27"/>
    <s v="БЗД НДХ"/>
    <s v="НДШ Захиргаа"/>
    <n v="5000"/>
    <m/>
    <x v="4"/>
    <s v="108.Аж ахуйн нэгжээс төлсөн ажилчдын нийгмийн болон эрүүл мэндийн даатгалын шимтгэл "/>
  </r>
  <r>
    <x v="1"/>
    <x v="1"/>
    <s v="Adj#0"/>
    <x v="30"/>
    <x v="0"/>
    <s v="Bayanzurkh district"/>
    <s v="2014/11/18"/>
    <s v="БЗД НДХ"/>
    <s v="НДШ Захиргаа"/>
    <n v="20000"/>
    <m/>
    <x v="4"/>
    <s v="108.Аж ахуйн нэгжээс төлсөн ажилчдын нийгмийн болон эрүүл мэндийн даатгалын шимтгэл "/>
  </r>
  <r>
    <x v="1"/>
    <x v="1"/>
    <s v="Adj#0"/>
    <x v="30"/>
    <x v="0"/>
    <s v="Khentii aimag"/>
    <s v="2014.01.06"/>
    <s v="Хэнтий аймаг Бор-Өндөр НДТасаг,"/>
    <s v="НДШ ГОКа "/>
    <n v="5000"/>
    <m/>
    <x v="4"/>
    <s v="108.Аж ахуйн нэгжээс төлсөн ажилчдын нийгмийн болон эрүүл мэндийн даатгалын шимтгэл "/>
  </r>
  <r>
    <x v="1"/>
    <x v="1"/>
    <s v="Adj#0"/>
    <x v="30"/>
    <x v="0"/>
    <s v="Khentii aimag"/>
    <s v="2014.01.10"/>
    <s v="Хэнтий аймаг Бор-Өндөр НДТасаг,"/>
    <s v="НДШ ГОКа "/>
    <n v="10000"/>
    <m/>
    <x v="4"/>
    <s v="108.Аж ахуйн нэгжээс төлсөн ажилчдын нийгмийн болон эрүүл мэндийн даатгалын шимтгэл "/>
  </r>
  <r>
    <x v="1"/>
    <x v="1"/>
    <s v="Adj#0"/>
    <x v="30"/>
    <x v="0"/>
    <s v="Khentii aimag"/>
    <s v="2014.01.24"/>
    <s v="Хэнтий аймаг Бор-Өндөр НДТасаг,"/>
    <s v="НДШ ГОКа "/>
    <n v="10000"/>
    <m/>
    <x v="4"/>
    <s v="108.Аж ахуйн нэгжээс төлсөн ажилчдын нийгмийн болон эрүүл мэндийн даатгалын шимтгэл "/>
  </r>
  <r>
    <x v="1"/>
    <x v="1"/>
    <s v="Adj#0"/>
    <x v="30"/>
    <x v="0"/>
    <s v="Khentii aimag"/>
    <s v="2014.01.27"/>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1.31"/>
    <s v="Хэнтий аймаг Бор-Өндөр НДТасаг,"/>
    <s v="НДШ ГОКа "/>
    <n v="753.452"/>
    <m/>
    <x v="4"/>
    <s v="108.Аж ахуйн нэгжээс төлсөн ажилчдын нийгмийн болон эрүүл мэндийн даатгалын шимтгэл "/>
  </r>
  <r>
    <x v="1"/>
    <x v="1"/>
    <s v="Adj#0"/>
    <x v="30"/>
    <x v="0"/>
    <s v="Khentii aimag"/>
    <s v="2014.02.04"/>
    <s v="Хэнтий аймаг Бор-Өндөр НДТасаг,"/>
    <s v="НДШ ГОКа "/>
    <n v="30000"/>
    <m/>
    <x v="4"/>
    <s v="108.Аж ахуйн нэгжээс төлсөн ажилчдын нийгмийн болон эрүүл мэндийн даатгалын шимтгэл "/>
  </r>
  <r>
    <x v="1"/>
    <x v="1"/>
    <s v="Adj#0"/>
    <x v="30"/>
    <x v="0"/>
    <s v="Khentii aimag"/>
    <s v="2014.02.21"/>
    <s v="Хэнтий аймаг Бор-Өндөр НДТасаг,"/>
    <s v="НДШ ГОКа "/>
    <n v="30000"/>
    <m/>
    <x v="4"/>
    <s v="108.Аж ахуйн нэгжээс төлсөн ажилчдын нийгмийн болон эрүүл мэндийн даатгалын шимтгэл "/>
  </r>
  <r>
    <x v="1"/>
    <x v="1"/>
    <s v="Adj#0"/>
    <x v="30"/>
    <x v="0"/>
    <s v="Khentii aimag"/>
    <s v="2014.02.28"/>
    <s v="Хэнтий аймаг Бор-Өндөр НДТасаг,"/>
    <s v="НДШ ГОКа "/>
    <n v="2238.5149999999999"/>
    <m/>
    <x v="4"/>
    <s v="108.Аж ахуйн нэгжээс төлсөн ажилчдын нийгмийн болон эрүүл мэндийн даатгалын шимтгэл "/>
  </r>
  <r>
    <x v="1"/>
    <x v="1"/>
    <s v="Adj#0"/>
    <x v="30"/>
    <x v="0"/>
    <s v="Khentii aimag"/>
    <s v="2014.03.31"/>
    <s v="Хэнтий аймаг Бор-Өндөр НДТасаг,"/>
    <s v="НДШ ГОКа "/>
    <n v="25000"/>
    <m/>
    <x v="4"/>
    <s v="108.Аж ахуйн нэгжээс төлсөн ажилчдын нийгмийн болон эрүүл мэндийн даатгалын шимтгэл "/>
  </r>
  <r>
    <x v="1"/>
    <x v="1"/>
    <s v="Adj#0"/>
    <x v="30"/>
    <x v="0"/>
    <s v="Khentii aimag"/>
    <s v="2014.03.31"/>
    <s v="Хэнтий аймаг Бор-Өндөр НДТасаг,"/>
    <s v="НДШ ГОКа "/>
    <n v="4607.9260000000004"/>
    <m/>
    <x v="4"/>
    <s v="108.Аж ахуйн нэгжээс төлсөн ажилчдын нийгмийн болон эрүүл мэндийн даатгалын шимтгэл "/>
  </r>
  <r>
    <x v="1"/>
    <x v="1"/>
    <s v="Adj#0"/>
    <x v="30"/>
    <x v="0"/>
    <s v="Khentii aimag"/>
    <s v="2014.05.22"/>
    <s v="Хэнтий аймаг Бор-Өндөр НДТасаг,"/>
    <s v="НДШ ГОКа "/>
    <n v="5000"/>
    <m/>
    <x v="4"/>
    <s v="108.Аж ахуйн нэгжээс төлсөн ажилчдын нийгмийн болон эрүүл мэндийн даатгалын шимтгэл "/>
  </r>
  <r>
    <x v="1"/>
    <x v="1"/>
    <s v="Adj#0"/>
    <x v="30"/>
    <x v="0"/>
    <s v="Khentii aimag"/>
    <s v="2014.05.30"/>
    <s v="Хэнтий аймаг Бор-Өндөр НДТасаг,"/>
    <s v="НДШ ГОКа "/>
    <n v="10000"/>
    <m/>
    <x v="4"/>
    <s v="108.Аж ахуйн нэгжээс төлсөн ажилчдын нийгмийн болон эрүүл мэндийн даатгалын шимтгэл "/>
  </r>
  <r>
    <x v="1"/>
    <x v="1"/>
    <s v="Adj#0"/>
    <x v="30"/>
    <x v="0"/>
    <s v="Khentii aimag"/>
    <s v="2014.07.08"/>
    <s v="Хэнтий аймаг Бор-Өндөр НДТасаг,"/>
    <s v="НДШ ГОКа "/>
    <n v="41093.517"/>
    <m/>
    <x v="4"/>
    <s v="108.Аж ахуйн нэгжээс төлсөн ажилчдын нийгмийн болон эрүүл мэндийн даатгалын шимтгэл "/>
  </r>
  <r>
    <x v="1"/>
    <x v="1"/>
    <s v="Adj#0"/>
    <x v="30"/>
    <x v="0"/>
    <s v="Khentii aimag"/>
    <s v="2014.07.08"/>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7.22"/>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8.20"/>
    <s v="Хэнтий аймаг Бор-Өндөр НДТасаг,"/>
    <s v="НДШ ГОКа "/>
    <n v="100000"/>
    <m/>
    <x v="4"/>
    <s v="108.Аж ахуйн нэгжээс төлсөн ажилчдын нийгмийн болон эрүүл мэндийн даатгалын шимтгэл "/>
  </r>
  <r>
    <x v="1"/>
    <x v="1"/>
    <s v="Adj#0"/>
    <x v="30"/>
    <x v="0"/>
    <s v="Khentii aimag"/>
    <s v="2014.08.25"/>
    <s v="Хэнтий аймаг Бор-Өндөр НДТасаг,"/>
    <s v="НДШ ГОКа "/>
    <n v="100000"/>
    <m/>
    <x v="4"/>
    <s v="108.Аж ахуйн нэгжээс төлсөн ажилчдын нийгмийн болон эрүүл мэндийн даатгалын шимтгэл "/>
  </r>
  <r>
    <x v="1"/>
    <x v="1"/>
    <s v="Adj#0"/>
    <x v="30"/>
    <x v="0"/>
    <s v="Khentii aimag"/>
    <s v="2014.09.05"/>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9.12"/>
    <s v="Хэнтий аймаг Бор-Өндөр НДТасаг,"/>
    <s v="НДШ ГОКа "/>
    <n v="30000"/>
    <m/>
    <x v="4"/>
    <s v="108.Аж ахуйн нэгжээс төлсөн ажилчдын нийгмийн болон эрүүл мэндийн даатгалын шимтгэл "/>
  </r>
  <r>
    <x v="1"/>
    <x v="1"/>
    <s v="Adj#0"/>
    <x v="30"/>
    <x v="0"/>
    <s v="Khentii aimag"/>
    <s v="2014.09.19"/>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9.22"/>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09.25"/>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10.15"/>
    <s v="Хэнтий аймаг Бор-Өндөр НДТасаг,"/>
    <s v="НДШ ГОКа "/>
    <n v="100000"/>
    <m/>
    <x v="4"/>
    <s v="108.Аж ахуйн нэгжээс төлсөн ажилчдын нийгмийн болон эрүүл мэндийн даатгалын шимтгэл "/>
  </r>
  <r>
    <x v="1"/>
    <x v="1"/>
    <s v="Adj#0"/>
    <x v="30"/>
    <x v="0"/>
    <s v="Khentii aimag"/>
    <s v="2014.10.30"/>
    <s v="Хэнтий аймаг Бор-Өндөр НДТасаг,"/>
    <s v="НДШ ГОКа "/>
    <n v="64999.421000000002"/>
    <m/>
    <x v="4"/>
    <s v="108.Аж ахуйн нэгжээс төлсөн ажилчдын нийгмийн болон эрүүл мэндийн даатгалын шимтгэл "/>
  </r>
  <r>
    <x v="1"/>
    <x v="1"/>
    <s v="Adj#0"/>
    <x v="30"/>
    <x v="0"/>
    <s v="Khentii aimag"/>
    <s v="2014.10.31"/>
    <s v="Хэнтий аймаг Бор-Өндөр НДТасаг,"/>
    <s v="НДШ ГОКа "/>
    <n v="5039.24"/>
    <m/>
    <x v="4"/>
    <s v="108.Аж ахуйн нэгжээс төлсөн ажилчдын нийгмийн болон эрүүл мэндийн даатгалын шимтгэл "/>
  </r>
  <r>
    <x v="1"/>
    <x v="1"/>
    <s v="Adj#0"/>
    <x v="30"/>
    <x v="0"/>
    <s v="Khentii aimag"/>
    <s v="2014.11.21"/>
    <s v="Хэнтий аймаг Бор-Өндөр НДТасаг,"/>
    <s v="НДШ ГОКа "/>
    <n v="70000"/>
    <m/>
    <x v="4"/>
    <s v="108.Аж ахуйн нэгжээс төлсөн ажилчдын нийгмийн болон эрүүл мэндийн даатгалын шимтгэл "/>
  </r>
  <r>
    <x v="1"/>
    <x v="1"/>
    <s v="Adj#0"/>
    <x v="30"/>
    <x v="0"/>
    <s v="Khentii aimag"/>
    <s v="2014.11.26"/>
    <s v="Хэнтий аймаг Бор-Өндөр НДТасаг,"/>
    <s v="НДШ ГОКа "/>
    <n v="100000"/>
    <m/>
    <x v="4"/>
    <s v="108.Аж ахуйн нэгжээс төлсөн ажилчдын нийгмийн болон эрүүл мэндийн даатгалын шимтгэл "/>
  </r>
  <r>
    <x v="1"/>
    <x v="1"/>
    <s v="Adj#0"/>
    <x v="30"/>
    <x v="0"/>
    <s v="Khentii aimag"/>
    <s v="2014.11.30"/>
    <s v="Хэнтий аймаг Бор-Өндөр НДТасаг,"/>
    <s v="НДШ ГОКа "/>
    <n v="7247.6880000000001"/>
    <m/>
    <x v="4"/>
    <s v="108.Аж ахуйн нэгжээс төлсөн ажилчдын нийгмийн болон эрүүл мэндийн даатгалын шимтгэл "/>
  </r>
  <r>
    <x v="1"/>
    <x v="1"/>
    <s v="Adj#0"/>
    <x v="30"/>
    <x v="0"/>
    <s v="Khentii aimag"/>
    <s v="2014.12.03"/>
    <s v="Хэнтий аймаг Бор-Өндөр НДТасаг,"/>
    <s v="НДШ ГОКа "/>
    <n v="40000"/>
    <m/>
    <x v="4"/>
    <s v="108.Аж ахуйн нэгжээс төлсөн ажилчдын нийгмийн болон эрүүл мэндийн даатгалын шимтгэл "/>
  </r>
  <r>
    <x v="1"/>
    <x v="1"/>
    <s v="Adj#0"/>
    <x v="30"/>
    <x v="0"/>
    <s v="Khentii aimag"/>
    <s v="2014.12.15"/>
    <s v="Хэнтий аймаг Бор-Өндөр НДТасаг,"/>
    <s v="НДШ ГОКа "/>
    <n v="50000"/>
    <m/>
    <x v="4"/>
    <s v="108.Аж ахуйн нэгжээс төлсөн ажилчдын нийгмийн болон эрүүл мэндийн даатгалын шимтгэл "/>
  </r>
  <r>
    <x v="1"/>
    <x v="1"/>
    <s v="Adj#0"/>
    <x v="30"/>
    <x v="0"/>
    <s v="Khentii aimag"/>
    <s v="2014.12.17"/>
    <s v="Хэнтий аймаг Бор-Өндөр НДТасаг,"/>
    <s v="НДШ ГОКа "/>
    <n v="90000"/>
    <m/>
    <x v="4"/>
    <s v="108.Аж ахуйн нэгжээс төлсөн ажилчдын нийгмийн болон эрүүл мэндийн даатгалын шимтгэл "/>
  </r>
  <r>
    <x v="1"/>
    <x v="1"/>
    <s v="Adj#0"/>
    <x v="30"/>
    <x v="0"/>
    <s v="Khentii aimag"/>
    <s v="2014.12.31"/>
    <s v="Хэнтий аймаг Бор-Өндөр НДТасаг,"/>
    <s v="НДШ ГОКа "/>
    <n v="5191.5309999999999"/>
    <m/>
    <x v="4"/>
    <s v="108.Аж ахуйн нэгжээс төлсөн ажилчдын нийгмийн болон эрүүл мэндийн даатгалын шимтгэл "/>
  </r>
  <r>
    <x v="1"/>
    <x v="1"/>
    <s v="Adj#0"/>
    <x v="30"/>
    <x v="0"/>
    <s v="Khentii aimag"/>
    <s v="2014.02.04"/>
    <s v="Хэнтий аймаг Бор-Өндөр НДТасаг,"/>
    <s v="НДШ ГОКа "/>
    <n v="5000"/>
    <m/>
    <x v="4"/>
    <s v="108.Аж ахуйн нэгжээс төлсөн ажилчдын нийгмийн болон эрүүл мэндийн даатгалын шимтгэл "/>
  </r>
  <r>
    <x v="1"/>
    <x v="1"/>
    <s v="Adj#0"/>
    <x v="30"/>
    <x v="0"/>
    <s v="Khentii aimag"/>
    <s v="2014.02.21"/>
    <s v="Хэнтий аймаг Бор-Өндөр НДТасаг,"/>
    <s v="НДШ ГОКа "/>
    <n v="5000"/>
    <m/>
    <x v="4"/>
    <s v="108.Аж ахуйн нэгжээс төлсөн ажилчдын нийгмийн болон эрүүл мэндийн даатгалын шимтгэл "/>
  </r>
  <r>
    <x v="1"/>
    <x v="1"/>
    <s v="Adj#0"/>
    <x v="30"/>
    <x v="0"/>
    <s v="Dornogobi aimag"/>
    <s v="2014.09.19"/>
    <s v="Дорноговь аймаг Айраг сумын НДТасаг"/>
    <s v="НДШ Айраг "/>
    <n v="10000"/>
    <m/>
    <x v="4"/>
    <s v="108.Аж ахуйн нэгжээс төлсөн ажилчдын нийгмийн болон эрүүл мэндийн даатгалын шимтгэл "/>
  </r>
  <r>
    <x v="1"/>
    <x v="1"/>
    <s v="Adj#0"/>
    <x v="30"/>
    <x v="0"/>
    <s v="Dornogobi aimag"/>
    <s v="2014.03.31"/>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5.22"/>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5.30"/>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7.08"/>
    <s v="Дорноговь аймаг Өргөн сумын НДТасаг"/>
    <s v="НДШ Өргөн"/>
    <n v="15000"/>
    <m/>
    <x v="4"/>
    <s v="108.Аж ахуйн нэгжээс төлсөн ажилчдын нийгмийн болон эрүүл мэндийн даатгалын шимтгэл "/>
  </r>
  <r>
    <x v="1"/>
    <x v="1"/>
    <s v="Adj#0"/>
    <x v="30"/>
    <x v="0"/>
    <s v="Dornogobi aimag"/>
    <s v="2014.07.22"/>
    <s v="Дорноговь аймаг Өргөн сумын НДТасаг"/>
    <s v="НДШ Өргөн"/>
    <n v="10000"/>
    <m/>
    <x v="4"/>
    <s v="108.Аж ахуйн нэгжээс төлсөн ажилчдын нийгмийн болон эрүүл мэндийн даатгалын шимтгэл "/>
  </r>
  <r>
    <x v="1"/>
    <x v="1"/>
    <s v="Adj#0"/>
    <x v="30"/>
    <x v="0"/>
    <s v="Dornogobi aimag"/>
    <s v="2014.09.19"/>
    <s v="Дорноговь аймаг Өргөн сумын НДТасаг"/>
    <s v="НДШ Өргөн"/>
    <n v="10000"/>
    <m/>
    <x v="4"/>
    <s v="108.Аж ахуйн нэгжээс төлсөн ажилчдын нийгмийн болон эрүүл мэндийн даатгалын шимтгэл "/>
  </r>
  <r>
    <x v="1"/>
    <x v="1"/>
    <s v="Adj#0"/>
    <x v="30"/>
    <x v="0"/>
    <s v="Dornogobi aimag"/>
    <s v="2014.11.21"/>
    <s v="Дорноговь аймаг Өргөн сумын НДТасаг"/>
    <s v="НДШ Өргөн"/>
    <n v="20000"/>
    <m/>
    <x v="4"/>
    <s v="108.Аж ахуйн нэгжээс төлсөн ажилчдын нийгмийн болон эрүүл мэндийн даатгалын шимтгэл "/>
  </r>
  <r>
    <x v="1"/>
    <x v="1"/>
    <s v="Adj#0"/>
    <x v="30"/>
    <x v="0"/>
    <s v="Dornogobi aimag"/>
    <s v="2014.01.06"/>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1.10"/>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2.04"/>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2.21"/>
    <s v="Дорноговь аймаг Өргөн сумын НДТасаг"/>
    <s v="НДШ Өргөн"/>
    <n v="5000"/>
    <m/>
    <x v="4"/>
    <s v="108.Аж ахуйн нэгжээс төлсөн ажилчдын нийгмийн болон эрүүл мэндийн даатгалын шимтгэл "/>
  </r>
  <r>
    <x v="1"/>
    <x v="1"/>
    <s v="Adj#0"/>
    <x v="30"/>
    <x v="0"/>
    <s v="Dornogobi aimag"/>
    <s v="2014.02.20"/>
    <s v="Дорноговь аймаг Өргөн сумын НДТасаг /рудник/"/>
    <s v="НДШ Өргөн"/>
    <n v="3000"/>
    <m/>
    <x v="4"/>
    <s v="108.Аж ахуйн нэгжээс төлсөн ажилчдын нийгмийн болон эрүүл мэндийн даатгалын шимтгэл "/>
  </r>
  <r>
    <x v="1"/>
    <x v="1"/>
    <s v="Adj#0"/>
    <x v="30"/>
    <x v="0"/>
    <s v="Tuv aimag"/>
    <s v="2014.01.06"/>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1.10"/>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1.24"/>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2.04"/>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2.21"/>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3.04"/>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5.22"/>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5.27"/>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5.30"/>
    <s v="Тав Заамар сум НДСалбар"/>
    <s v="НДШ Зэрэгцээ "/>
    <n v="5000"/>
    <m/>
    <x v="4"/>
    <s v="108.Аж ахуйн нэгжээс төлсөн ажилчдын нийгмийн болон эрүүл мэндийн даатгалын шимтгэл "/>
  </r>
  <r>
    <x v="1"/>
    <x v="1"/>
    <s v="Adj#0"/>
    <x v="30"/>
    <x v="0"/>
    <s v="Tuv aimag"/>
    <s v="2014.06.10"/>
    <s v="Тав Заамар сум НДСалбар"/>
    <s v="НДШ Зэрэгцээ "/>
    <n v="35000"/>
    <m/>
    <x v="4"/>
    <s v="108.Аж ахуйн нэгжээс төлсөн ажилчдын нийгмийн болон эрүүл мэндийн даатгалын шимтгэл "/>
  </r>
  <r>
    <x v="1"/>
    <x v="1"/>
    <s v="Adj#0"/>
    <x v="30"/>
    <x v="0"/>
    <s v="Tuv aimag"/>
    <s v="2014.07.09"/>
    <s v="Тав Заамар сум НДСалбар"/>
    <s v="НДШ Зэрэгцээ "/>
    <n v="30000"/>
    <m/>
    <x v="4"/>
    <s v="108.Аж ахуйн нэгжээс төлсөн ажилчдын нийгмийн болон эрүүл мэндийн даатгалын шимтгэл "/>
  </r>
  <r>
    <x v="1"/>
    <x v="1"/>
    <s v="Adj#0"/>
    <x v="30"/>
    <x v="0"/>
    <s v="Tuv aimag"/>
    <s v="2014.07.22"/>
    <s v="Тав Заамар сум НДСалбар"/>
    <s v="НДШ Зэрэгцээ "/>
    <n v="10000"/>
    <m/>
    <x v="4"/>
    <s v="108.Аж ахуйн нэгжээс төлсөн ажилчдын нийгмийн болон эрүүл мэндийн даатгалын шимтгэл "/>
  </r>
  <r>
    <x v="1"/>
    <x v="1"/>
    <s v="Adj#0"/>
    <x v="30"/>
    <x v="0"/>
    <s v="Tuv aimag"/>
    <s v="2014.07.24"/>
    <s v="Тав Заамар сум НДСалбар"/>
    <s v="НДШ Зэрэгцээ "/>
    <n v="13883.931"/>
    <m/>
    <x v="4"/>
    <s v="108.Аж ахуйн нэгжээс төлсөн ажилчдын нийгмийн болон эрүүл мэндийн даатгалын шимтгэл "/>
  </r>
  <r>
    <x v="1"/>
    <x v="1"/>
    <s v="Adj#0"/>
    <x v="30"/>
    <x v="0"/>
    <s v="Tuv aimag"/>
    <s v="2014.08.07"/>
    <s v="Тав Заамар сум НДСалбар"/>
    <s v="НДШ Зэрэгцээ "/>
    <n v="26653.753000000001"/>
    <m/>
    <x v="4"/>
    <s v="108.Аж ахуйн нэгжээс төлсөн ажилчдын нийгмийн болон эрүүл мэндийн даатгалын шимтгэл "/>
  </r>
  <r>
    <x v="1"/>
    <x v="1"/>
    <s v="Adj#0"/>
    <x v="30"/>
    <x v="0"/>
    <s v="Tuv aimag"/>
    <s v="2014.09.18"/>
    <s v="Тав Заамар сум НДСалбар"/>
    <s v="НДШ Зэрэгцээ "/>
    <n v="28060.955999999998"/>
    <m/>
    <x v="4"/>
    <s v="108.Аж ахуйн нэгжээс төлсөн ажилчдын нийгмийн болон эрүүл мэндийн даатгалын шимтгэл "/>
  </r>
  <r>
    <x v="1"/>
    <x v="1"/>
    <s v="Adj#0"/>
    <x v="30"/>
    <x v="0"/>
    <s v="Tuv aimag"/>
    <s v="2014.11.28"/>
    <s v="Тав Заамар сум НДСалбар"/>
    <s v="НДШ Зэрэгцээ "/>
    <n v="10000"/>
    <m/>
    <x v="4"/>
    <s v="108.Аж ахуйн нэгжээс төлсөн ажилчдын нийгмийн болон эрүүл мэндийн даатгалын шимтгэл "/>
  </r>
  <r>
    <x v="1"/>
    <x v="1"/>
    <s v="Adj#0"/>
    <x v="30"/>
    <x v="0"/>
    <s v="Tuv aimag"/>
    <s v="2014.12.02"/>
    <s v="Тав Заамар сум НДСалбар"/>
    <s v="НДШ Зэрэгцээ "/>
    <n v="46711.14"/>
    <m/>
    <x v="4"/>
    <s v="108.Аж ахуйн нэгжээс төлсөн ажилчдын нийгмийн болон эрүүл мэндийн даатгалын шимтгэл "/>
  </r>
  <r>
    <x v="1"/>
    <x v="1"/>
    <s v="Adj#0"/>
    <x v="30"/>
    <x v="0"/>
    <s v="Tuv aimag"/>
    <s v="2014.12.02"/>
    <s v="Тав Заамар сум НДСалбар"/>
    <s v="НДШ Зэрэгцээ "/>
    <n v="15000"/>
    <m/>
    <x v="4"/>
    <s v="108.Аж ахуйн нэгжээс төлсөн ажилчдын нийгмийн болон эрүүл мэндийн даатгалын шимтгэл "/>
  </r>
  <r>
    <x v="1"/>
    <x v="1"/>
    <s v="Adj#0"/>
    <x v="30"/>
    <x v="0"/>
    <s v="Tuv aimag"/>
    <s v="2014.12.19.2014.12.24"/>
    <s v="Тав Заамар сум НДСалбар"/>
    <s v="НДШ Зэрэгцээ "/>
    <n v="23000"/>
    <m/>
    <x v="4"/>
    <s v="108.Аж ахуйн нэгжээс төлсөн ажилчдын нийгмийн болон эрүүл мэндийн даатгалын шимтгэл "/>
  </r>
  <r>
    <x v="1"/>
    <x v="1"/>
    <s v="Adj#0"/>
    <x v="30"/>
    <x v="0"/>
    <s v="Tuv aimag"/>
    <s v="2014.12.24"/>
    <s v="Тав Заамар сум НДСалбар"/>
    <s v="НДШ Зэрэгцээ "/>
    <n v="10226.226000000001"/>
    <m/>
    <x v="4"/>
    <s v="108.Аж ахуйн нэгжээс төлсөн ажилчдын нийгмийн болон эрүүл мэндийн даатгалын шимтгэл "/>
  </r>
  <r>
    <x v="1"/>
    <x v="1"/>
    <s v="Adj#0"/>
    <x v="30"/>
    <x v="0"/>
    <s v="Dornogobi aimag"/>
    <s v="2014.01.06"/>
    <s v="Сайншанд гааль"/>
    <s v="там.декларации "/>
    <n v="31000"/>
    <m/>
    <x v="7"/>
    <s v="109.Гаалийн үйлчилгээний хураамж"/>
  </r>
  <r>
    <x v="1"/>
    <x v="1"/>
    <s v="Adj#0"/>
    <x v="30"/>
    <x v="0"/>
    <s v="Dornogobi aimag"/>
    <s v="2014.02.11"/>
    <s v="Сайншанд гааль"/>
    <s v="там.декларации "/>
    <n v="29450"/>
    <m/>
    <x v="7"/>
    <s v="109.Гаалийн үйлчилгээний хураамж"/>
  </r>
  <r>
    <x v="1"/>
    <x v="1"/>
    <s v="Adj#0"/>
    <x v="30"/>
    <x v="0"/>
    <s v="Dornogobi aimag"/>
    <s v="2014.03.12"/>
    <s v="Сайншанд гааль"/>
    <s v="там.декларации "/>
    <n v="19500"/>
    <m/>
    <x v="7"/>
    <s v="109.Гаалийн үйлчилгээний хураамж"/>
  </r>
  <r>
    <x v="1"/>
    <x v="1"/>
    <s v="Adj#0"/>
    <x v="30"/>
    <x v="0"/>
    <s v="Dornogobi aimag"/>
    <s v="2014.04.11"/>
    <s v="Сайншанд гааль"/>
    <s v="там.декларации "/>
    <n v="8000"/>
    <m/>
    <x v="7"/>
    <s v="109.Гаалийн үйлчилгээний хураамж"/>
  </r>
  <r>
    <x v="1"/>
    <x v="1"/>
    <s v="Adj#0"/>
    <x v="30"/>
    <x v="0"/>
    <s v="Dornogobi aimag"/>
    <s v="2014.05.06"/>
    <s v="Сайншанд гааль"/>
    <s v="там.декларации "/>
    <n v="22000"/>
    <m/>
    <x v="7"/>
    <s v="109.Гаалийн үйлчилгээний хураамж"/>
  </r>
  <r>
    <x v="1"/>
    <x v="1"/>
    <s v="Adj#0"/>
    <x v="30"/>
    <x v="0"/>
    <s v="Dornogobi aimag"/>
    <s v="2014.06.11"/>
    <s v="Сайншанд гааль"/>
    <s v="там.декларации "/>
    <n v="25000"/>
    <m/>
    <x v="7"/>
    <s v="109.Гаалийн үйлчилгээний хураамж"/>
  </r>
  <r>
    <x v="1"/>
    <x v="1"/>
    <s v="Adj#0"/>
    <x v="30"/>
    <x v="0"/>
    <s v="Dornogobi aimag"/>
    <s v="2014.07.25"/>
    <s v="Сайншанд гааль"/>
    <s v="там.декларации "/>
    <n v="72000"/>
    <m/>
    <x v="7"/>
    <s v="109.Гаалийн үйлчилгээний хураамж"/>
  </r>
  <r>
    <x v="1"/>
    <x v="1"/>
    <s v="Adj#0"/>
    <x v="30"/>
    <x v="0"/>
    <s v="Dornogobi aimag"/>
    <s v="2014.09.17"/>
    <s v="Сайншанд гааль"/>
    <s v="там.декларации "/>
    <n v="10000"/>
    <m/>
    <x v="7"/>
    <s v="109.Гаалийн үйлчилгээний хураамж"/>
  </r>
  <r>
    <x v="1"/>
    <x v="1"/>
    <s v="Adj#0"/>
    <x v="30"/>
    <x v="0"/>
    <s v="Dornogobi aimag"/>
    <s v="2014.10.13"/>
    <s v="Сайншанд гааль"/>
    <s v="там.декларации "/>
    <n v="10000"/>
    <m/>
    <x v="7"/>
    <s v="109.Гаалийн үйлчилгээний хураамж"/>
  </r>
  <r>
    <x v="1"/>
    <x v="1"/>
    <s v="Adj#0"/>
    <x v="30"/>
    <x v="0"/>
    <s v="Dornogobi aimag"/>
    <s v="2014.11.12"/>
    <s v="Сайншанд гааль"/>
    <s v="там.декларации "/>
    <n v="32000"/>
    <m/>
    <x v="7"/>
    <s v="109.Гаалийн үйлчилгээний хураамж"/>
  </r>
  <r>
    <x v="1"/>
    <x v="1"/>
    <s v="Adj#0"/>
    <x v="30"/>
    <x v="0"/>
    <s v="Dornogobi aimag"/>
    <s v="2014.12.11"/>
    <s v="Сайншанд гааль"/>
    <s v="там.декларации "/>
    <n v="12117.55"/>
    <m/>
    <x v="7"/>
    <s v="109.Гаалийн үйлчилгээний хураамж"/>
  </r>
  <r>
    <x v="1"/>
    <x v="1"/>
    <s v="Adj#0"/>
    <x v="30"/>
    <x v="0"/>
    <s v="Dornogobi aimag"/>
    <s v="2014.12.08"/>
    <s v="Сайншанд гааль"/>
    <s v="там.декларации "/>
    <n v="50000"/>
    <m/>
    <x v="7"/>
    <s v="109.Гаалийн үйлчилгээний хураамж"/>
  </r>
  <r>
    <x v="1"/>
    <x v="1"/>
    <s v="Adj#0"/>
    <x v="30"/>
    <x v="0"/>
    <s v="Khentii aimag"/>
    <s v="2014/12/19"/>
    <s v="Хэнтий аймаг Татварын хэлтэс"/>
    <s v="по акту "/>
    <n v="58647.91"/>
    <m/>
    <x v="12"/>
    <s v="114.Торгууль, хураамж"/>
  </r>
  <r>
    <x v="1"/>
    <x v="1"/>
    <s v="Adj#0"/>
    <x v="30"/>
    <x v="0"/>
    <s v="Tuv aimag"/>
    <s v="2014.11.18"/>
    <s v="Төв аймаг Заамар сум "/>
    <s v="Худаг засварлахад "/>
    <n v="2500"/>
    <m/>
    <x v="5"/>
    <s v="115.Төрийн байгууллагуудад олгосон хандив, дэмжлэг"/>
  </r>
  <r>
    <x v="1"/>
    <x v="1"/>
    <s v="Adj#0"/>
    <x v="30"/>
    <x v="0"/>
    <s v="Khentii aimag"/>
    <s v="2014.01.27"/>
    <s v="Хэнтий аймаг  Дархан сум"/>
    <s v="усны төлбөр ГОКа"/>
    <n v="50000"/>
    <m/>
    <x v="15"/>
    <s v="202.Ус ашигласны төлбөр"/>
  </r>
  <r>
    <x v="1"/>
    <x v="1"/>
    <s v="Adj#0"/>
    <x v="30"/>
    <x v="0"/>
    <s v="Khentii aimag"/>
    <s v="2014.02.04"/>
    <s v="Хэнтий аймаг  Дархан сум"/>
    <s v="усны төлбөр ГОКа"/>
    <n v="30000"/>
    <m/>
    <x v="15"/>
    <s v="202.Ус ашигласны төлбөр"/>
  </r>
  <r>
    <x v="1"/>
    <x v="1"/>
    <s v="Adj#0"/>
    <x v="30"/>
    <x v="0"/>
    <s v="Khentii aimag"/>
    <s v="2014.02.21"/>
    <s v="Хэнтий аймаг  Дархан сум"/>
    <s v="усны төлбөр ГОКа"/>
    <n v="30000"/>
    <m/>
    <x v="15"/>
    <s v="202.Ус ашигласны төлбөр"/>
  </r>
  <r>
    <x v="1"/>
    <x v="1"/>
    <s v="Adj#0"/>
    <x v="30"/>
    <x v="0"/>
    <s v="Khentii aimag"/>
    <s v="2014.03.26"/>
    <s v="Хэнтий аймаг  Дархан сум"/>
    <s v="усны төлбөр ГОКа"/>
    <n v="20000"/>
    <m/>
    <x v="15"/>
    <s v="202.Ус ашигласны төлбөр"/>
  </r>
  <r>
    <x v="1"/>
    <x v="1"/>
    <s v="Adj#0"/>
    <x v="30"/>
    <x v="0"/>
    <s v="Khentii aimag"/>
    <s v="2014.03.31"/>
    <s v="Хэнтий аймаг  Дархан сум"/>
    <s v="усны төлбөр ГОКа"/>
    <n v="20000"/>
    <m/>
    <x v="15"/>
    <s v="202.Ус ашигласны төлбөр"/>
  </r>
  <r>
    <x v="1"/>
    <x v="1"/>
    <s v="Adj#0"/>
    <x v="30"/>
    <x v="0"/>
    <s v="Dundgobi aimag"/>
    <s v="2014.05.22"/>
    <s v="Дорноговь аймаг Өргөн сум"/>
    <s v="усны төлбөр ГОКа"/>
    <n v="5000"/>
    <m/>
    <x v="15"/>
    <s v="202.Ус ашигласны төлбөр"/>
  </r>
  <r>
    <x v="1"/>
    <x v="1"/>
    <s v="Adj#0"/>
    <x v="30"/>
    <x v="0"/>
    <s v="Khentii aimag"/>
    <s v="2014.05.26"/>
    <s v="Хэнтий аймаг  Дархан сум"/>
    <s v="усны төлбөр ГОКа"/>
    <n v="23000"/>
    <m/>
    <x v="15"/>
    <s v="202.Ус ашигласны төлбөр"/>
  </r>
  <r>
    <x v="1"/>
    <x v="1"/>
    <s v="Adj#0"/>
    <x v="30"/>
    <x v="0"/>
    <s v="Khentii aimag"/>
    <s v="2014.05.27"/>
    <s v="Хэнтий аймаг  Дархан сум"/>
    <s v="усны төлбөр ГОКа"/>
    <n v="13060"/>
    <m/>
    <x v="15"/>
    <s v="202.Ус ашигласны төлбөр"/>
  </r>
  <r>
    <x v="1"/>
    <x v="1"/>
    <s v="Adj#0"/>
    <x v="30"/>
    <x v="0"/>
    <s v="Khentii aimag"/>
    <s v="2014.06.26"/>
    <s v="Хэнтий аймаг  Дархан сум"/>
    <s v="усны төлбөр ГОКа"/>
    <n v="7000"/>
    <m/>
    <x v="15"/>
    <s v="202.Ус ашигласны төлбөр"/>
  </r>
  <r>
    <x v="1"/>
    <x v="1"/>
    <s v="Adj#0"/>
    <x v="30"/>
    <x v="0"/>
    <s v="Khentii aimag"/>
    <s v="2014.07.29"/>
    <s v="Хэнтий аймаг  Дархан сум"/>
    <s v="усны төлбөр ГОКа"/>
    <n v="8800"/>
    <m/>
    <x v="15"/>
    <s v="202.Ус ашигласны төлбөр"/>
  </r>
  <r>
    <x v="1"/>
    <x v="1"/>
    <s v="Adj#0"/>
    <x v="30"/>
    <x v="0"/>
    <s v="Khentii aimag"/>
    <s v="2014.07.30"/>
    <s v="Хэнтий аймаг  Дархан сум"/>
    <s v="усны төлбөр ГОКа"/>
    <n v="4060"/>
    <m/>
    <x v="15"/>
    <s v="202.Ус ашигласны төлбөр"/>
  </r>
  <r>
    <x v="1"/>
    <x v="1"/>
    <s v="Adj#0"/>
    <x v="30"/>
    <x v="0"/>
    <s v="Khentii aimag"/>
    <s v="2014.08.04"/>
    <s v="Хэнтий аймаг  Дархан сум"/>
    <s v="усны төлбөр ГОКа"/>
    <n v="20000"/>
    <m/>
    <x v="15"/>
    <s v="202.Ус ашигласны төлбөр"/>
  </r>
  <r>
    <x v="1"/>
    <x v="1"/>
    <s v="Adj#0"/>
    <x v="30"/>
    <x v="0"/>
    <s v="Khentii aimag"/>
    <s v="2014.12.24"/>
    <s v="Хэнтий аймаг  Дархан сум"/>
    <s v="усны төлбөр ГОКа"/>
    <n v="60000"/>
    <m/>
    <x v="15"/>
    <s v="202.Ус ашигласны төлбөр"/>
  </r>
  <r>
    <x v="1"/>
    <x v="1"/>
    <s v="Adj#0"/>
    <x v="30"/>
    <x v="0"/>
    <s v="Khentii aimag"/>
    <s v="2014.12.25"/>
    <s v="Хэнтий аймаг  Дархан сум"/>
    <s v="усны төлбөр ГОКа"/>
    <n v="7000"/>
    <m/>
    <x v="15"/>
    <s v="202.Ус ашигласны төлбөр"/>
  </r>
  <r>
    <x v="1"/>
    <x v="1"/>
    <s v="Adj#0"/>
    <x v="30"/>
    <x v="0"/>
    <s v="Dundgobi aimag"/>
    <s v="2014.12.18"/>
    <s v="Дорноговь аймаг Өргөн сум"/>
    <s v="усны төлбөр ГОКа"/>
    <n v="5000"/>
    <m/>
    <x v="15"/>
    <s v="202.Ус ашигласны төлбөр"/>
  </r>
  <r>
    <x v="1"/>
    <x v="1"/>
    <s v="Adj#0"/>
    <x v="30"/>
    <x v="0"/>
    <s v="Khentii aimag"/>
    <s v="2014.12.30"/>
    <s v="Хэнтий аймаг  Дархан сум"/>
    <s v="усны төлбөр ГОКа"/>
    <n v="9000"/>
    <m/>
    <x v="15"/>
    <s v="202.Ус ашигласны төлбөр"/>
  </r>
  <r>
    <x v="1"/>
    <x v="1"/>
    <s v="Adj#0"/>
    <x v="30"/>
    <x v="0"/>
    <s v="CTO"/>
    <s v="2014.02.27"/>
    <s v="Татварын мэдэгдлийн дагуу харилцах"/>
    <s v="газрын төлбөр ГОКа"/>
    <n v="2075"/>
    <m/>
    <x v="17"/>
    <s v="203.Газрын төлбөр"/>
  </r>
  <r>
    <x v="1"/>
    <x v="1"/>
    <s v="Adj#0"/>
    <x v="30"/>
    <x v="0"/>
    <s v="CTO"/>
    <s v="2014.03.01"/>
    <s v="авизо№75"/>
    <s v="газрын төлбөр ГОКа"/>
    <n v="540.54"/>
    <m/>
    <x v="17"/>
    <s v="203.Газрын төлбөр"/>
  </r>
  <r>
    <x v="1"/>
    <x v="1"/>
    <s v="Adj#0"/>
    <x v="30"/>
    <x v="0"/>
    <s v="CTO"/>
    <s v="2014.03.21"/>
    <s v="Татварын мэдэгдлийн дагуу харилцах"/>
    <s v="газрын төлбөр ГОКа"/>
    <n v="1037.5"/>
    <m/>
    <x v="17"/>
    <s v="203.Газрын төлбөр"/>
  </r>
  <r>
    <x v="1"/>
    <x v="1"/>
    <s v="Adj#0"/>
    <x v="30"/>
    <x v="0"/>
    <s v="CTO"/>
    <s v="2014.05.16"/>
    <s v="Татварын мэдэгдлийн дагуу харилцах"/>
    <s v="газрын төлбөр ГОКа"/>
    <n v="2280.4319999999998"/>
    <m/>
    <x v="17"/>
    <s v="203.Газрын төлбөр"/>
  </r>
  <r>
    <x v="1"/>
    <x v="1"/>
    <s v="Adj#0"/>
    <x v="30"/>
    <x v="0"/>
    <s v="CTO"/>
    <s v="2014.05.27"/>
    <s v="Татварын мэдэгдлийн дагуу харилцах"/>
    <s v="газрын төлбөр ГОКа"/>
    <n v="1358.6679999999999"/>
    <m/>
    <x v="17"/>
    <s v="203.Газрын төлбөр"/>
  </r>
  <r>
    <x v="1"/>
    <x v="1"/>
    <s v="Adj#0"/>
    <x v="30"/>
    <x v="0"/>
    <s v="CTO"/>
    <s v="2014.11.04"/>
    <s v="харилцах ХААН банк №545"/>
    <s v="газрын төлбөр ГОКа"/>
    <n v="7292.14"/>
    <m/>
    <x v="17"/>
    <s v="203.Газрын төлбөр"/>
  </r>
  <r>
    <x v="1"/>
    <x v="1"/>
    <s v="Adj#0"/>
    <x v="30"/>
    <x v="0"/>
    <s v="CTO"/>
    <s v="2014.04.08"/>
    <s v="кассаар"/>
    <s v="газрын төлбөр ГОКа"/>
    <n v="527.13599999999997"/>
    <m/>
    <x v="17"/>
    <s v="203.Газрын төлбөр"/>
  </r>
  <r>
    <x v="1"/>
    <x v="1"/>
    <s v="Adj#0"/>
    <x v="30"/>
    <x v="0"/>
    <s v="CTO"/>
    <s v="2014.03.03"/>
    <s v="кассаар"/>
    <s v="газрын төлбөр ГОКа"/>
    <n v="537.6"/>
    <m/>
    <x v="17"/>
    <s v="203.Газрын төлбөр"/>
  </r>
  <r>
    <x v="1"/>
    <x v="1"/>
    <s v="Adj#0"/>
    <x v="30"/>
    <x v="0"/>
    <s v="CTO"/>
    <s v="2014.11.04"/>
    <s v="харилцах ХААН банк №547"/>
    <s v="газрын төлбөр ГОКа"/>
    <n v="2968"/>
    <m/>
    <x v="17"/>
    <s v="203.Газрын төлбөр"/>
  </r>
  <r>
    <x v="1"/>
    <x v="1"/>
    <s v="Adj#0"/>
    <x v="30"/>
    <x v="0"/>
    <s v="CTO"/>
    <s v="2014.03.26"/>
    <s v="харилцах Төрийн банк №87"/>
    <s v="газрын төлбөр ГОКа"/>
    <n v="744"/>
    <m/>
    <x v="17"/>
    <s v="203.Газрын төлбөр"/>
  </r>
  <r>
    <x v="1"/>
    <x v="1"/>
    <s v="Adj#0"/>
    <x v="30"/>
    <x v="0"/>
    <s v="CTO"/>
    <s v="2014.09.22"/>
    <s v="харилцах Төрийн банк №452"/>
    <s v="газрын төлбөр ГОКа"/>
    <n v="744"/>
    <m/>
    <x v="17"/>
    <s v="203.Газрын төлбөр"/>
  </r>
  <r>
    <x v="1"/>
    <x v="1"/>
    <s v="Adj#0"/>
    <x v="30"/>
    <x v="0"/>
    <s v="CTO"/>
    <s v="2014.11.04"/>
    <s v="харилцах ХААН банк №541"/>
    <s v="газрын төлбөр ГОКа"/>
    <n v="1488"/>
    <m/>
    <x v="17"/>
    <s v="203.Газрын төлбөр"/>
  </r>
  <r>
    <x v="1"/>
    <x v="1"/>
    <s v="Adj#0"/>
    <x v="30"/>
    <x v="0"/>
    <s v="CTO"/>
    <s v="2014.07.09"/>
    <s v="Төв Санхүү төрийн сангийн хэлгэс "/>
    <s v="газрын төлбөр Зэрэгцээ "/>
    <n v="3689"/>
    <m/>
    <x v="17"/>
    <s v="203.Газрын төлбөр"/>
  </r>
  <r>
    <x v="1"/>
    <x v="1"/>
    <s v="Adj#0"/>
    <x v="30"/>
    <x v="0"/>
    <s v="CTO"/>
    <s v="2014.09.18"/>
    <s v="Төв Санхүү төрийн сангийн хэлгэс "/>
    <s v="газрын төлбөр Зэрэгцээ "/>
    <n v="3689"/>
    <m/>
    <x v="17"/>
    <s v="203.Газрын төлбөр"/>
  </r>
  <r>
    <x v="1"/>
    <x v="1"/>
    <s v="Adj#0"/>
    <x v="30"/>
    <x v="0"/>
    <s v="CTO"/>
    <s v="2014/10/13"/>
    <s v="Хэнтий Өмнөдэлгэр сум ЗДТГ"/>
    <s v="газрын төлбөр Өндөр цагаан "/>
    <n v="102.542"/>
    <m/>
    <x v="17"/>
    <s v="203.Газрын төлбөр"/>
  </r>
  <r>
    <x v="1"/>
    <x v="1"/>
    <s v="Adj#0"/>
    <x v="30"/>
    <x v="0"/>
    <s v="CTO"/>
    <s v="2014/06/05"/>
    <s v="Нийслэлийн газрын алба"/>
    <s v="газрын төлбөр Захиргаа"/>
    <n v="203.83"/>
    <m/>
    <x v="17"/>
    <s v="203.Газрын төлбөр"/>
  </r>
  <r>
    <x v="1"/>
    <x v="1"/>
    <s v="Adj#0"/>
    <x v="30"/>
    <x v="0"/>
    <s v="CTO"/>
    <s v="2014/06/11"/>
    <s v="НӨХГ"/>
    <s v="газрын төлбөр Захиргаа"/>
    <n v="203.83"/>
    <m/>
    <x v="17"/>
    <s v="203.Газрын төлбөр"/>
  </r>
  <r>
    <x v="1"/>
    <x v="1"/>
    <s v="Adj#0"/>
    <x v="30"/>
    <x v="0"/>
    <s v="CTO"/>
    <s v="2014/01/24"/>
    <s v="Нийслэлийн газрын алба"/>
    <s v="газрын төлбөр Захиргаа"/>
    <n v="198.17599999999999"/>
    <m/>
    <x v="17"/>
    <s v="203.Газрын төлбөр"/>
  </r>
  <r>
    <x v="1"/>
    <x v="1"/>
    <s v="Adj#0"/>
    <x v="30"/>
    <x v="0"/>
    <s v="CTO"/>
    <s v="2014/01/24"/>
    <s v="Нийслэлийн газрын алба"/>
    <s v="газрын төлбөр Захиргаа"/>
    <n v="203.83"/>
    <m/>
    <x v="17"/>
    <s v="203.Газрын төлбөр"/>
  </r>
  <r>
    <x v="1"/>
    <x v="1"/>
    <s v="Adj#0"/>
    <x v="30"/>
    <x v="0"/>
    <s v="CTO"/>
    <s v="2014/01/24"/>
    <s v="Нийслэлийн газрын алба"/>
    <s v="газрын төлбөр Захиргаа"/>
    <n v="1046.144"/>
    <m/>
    <x v="17"/>
    <s v="203.Газрын төлбөр"/>
  </r>
  <r>
    <x v="1"/>
    <x v="1"/>
    <s v="Adj#0"/>
    <x v="30"/>
    <x v="0"/>
    <s v="CTO"/>
    <s v="2014/05/19"/>
    <s v="Нийслэлийн газрын алба"/>
    <s v="газрын төлбөр Захиргаа"/>
    <n v="198.17599999999999"/>
    <m/>
    <x v="17"/>
    <s v="203.Газрын төлбөр"/>
  </r>
  <r>
    <x v="1"/>
    <x v="1"/>
    <s v="Adj#0"/>
    <x v="30"/>
    <x v="0"/>
    <s v="CTO"/>
    <s v="2014/06/11"/>
    <s v="НӨХГ"/>
    <s v="газрын төлбөр Захиргаа"/>
    <n v="198.17599999999999"/>
    <m/>
    <x v="17"/>
    <s v="203.Газрын төлбөр"/>
  </r>
  <r>
    <x v="1"/>
    <x v="1"/>
    <s v="Adj#0"/>
    <x v="30"/>
    <x v="0"/>
    <s v="CTO"/>
    <s v="2014/05/19"/>
    <s v="Нийслэлийн газрын алба"/>
    <s v="газрын төлбөр Захиргаа"/>
    <n v="1046.144"/>
    <m/>
    <x v="17"/>
    <s v="203.Газрын төлбөр"/>
  </r>
  <r>
    <x v="1"/>
    <x v="1"/>
    <s v="Adj#0"/>
    <x v="30"/>
    <x v="0"/>
    <s v="CTO"/>
    <s v="2014/06/05"/>
    <s v="Нийслэлийн газрын алба"/>
    <s v="газрын төлбөр Захиргаа"/>
    <n v="1046.144"/>
    <m/>
    <x v="17"/>
    <s v="203.Газрын төлбөр"/>
  </r>
  <r>
    <x v="1"/>
    <x v="1"/>
    <s v="Adj#0"/>
    <x v="30"/>
    <x v="0"/>
    <s v="CTO"/>
    <s v="2014/12/11"/>
    <s v="Нийслэлийн ӨХ газар"/>
    <s v="газрын төлбөр Захиргаа"/>
    <n v="198.17599999999999"/>
    <m/>
    <x v="17"/>
    <s v="203.Газрын төлбөр"/>
  </r>
  <r>
    <x v="1"/>
    <x v="1"/>
    <s v="Adj#0"/>
    <x v="30"/>
    <x v="0"/>
    <s v="CTO"/>
    <s v="2014/10/22"/>
    <s v="Нийслэлийн ӨХ газар"/>
    <s v="газрын төлбөр Захиргаа"/>
    <n v="203.83"/>
    <m/>
    <x v="17"/>
    <s v="203.Газрын төлбөр"/>
  </r>
  <r>
    <x v="1"/>
    <x v="1"/>
    <s v="Adj#0"/>
    <x v="30"/>
    <x v="0"/>
    <s v="CTO"/>
    <s v="2014/10/22"/>
    <s v="Нийслэлийн өмчийн харилцааны газар"/>
    <s v="газрын төлбөр Захиргаа"/>
    <n v="1046.144"/>
    <m/>
    <x v="17"/>
    <s v="203.Газрын төлбөр"/>
  </r>
  <r>
    <x v="1"/>
    <x v="1"/>
    <s v="Adj#0"/>
    <x v="30"/>
    <x v="0"/>
    <s v="Bayanzurkh district"/>
    <s v="2014/01/06"/>
    <s v="Баянзүрх дүүргийн татварын хэлтэс  "/>
    <s v="ХХОАТ Захиргаа"/>
    <n v="5000"/>
    <m/>
    <x v="21"/>
    <s v="204.Бусад"/>
  </r>
  <r>
    <x v="1"/>
    <x v="1"/>
    <s v="Adj#0"/>
    <x v="30"/>
    <x v="0"/>
    <s v="Bayanzurkh district"/>
    <s v="2014/02/04"/>
    <s v="Баянзүрх дүүргийн татварын хэлтэс  "/>
    <s v="ХХОАТ Захиргаа"/>
    <n v="5000"/>
    <m/>
    <x v="21"/>
    <s v="204.Бусад"/>
  </r>
  <r>
    <x v="1"/>
    <x v="1"/>
    <s v="Adj#0"/>
    <x v="30"/>
    <x v="0"/>
    <s v="Bayanzurkh district"/>
    <s v="2014/12/03"/>
    <s v="Баянзүрх дүүргийн татварын хэлтэс  "/>
    <s v="ХХОАТ Захиргаа"/>
    <n v="28097.314579999998"/>
    <m/>
    <x v="21"/>
    <s v="204.Бусад"/>
  </r>
  <r>
    <x v="1"/>
    <x v="1"/>
    <s v="Adj#0"/>
    <x v="30"/>
    <x v="0"/>
    <s v="Bayanzurkh district"/>
    <s v="2014/01/10"/>
    <s v="Баянзүрх дүүргийн татварын хэлтэс  "/>
    <s v="ХХОАТ Захиргаа"/>
    <n v="5000"/>
    <m/>
    <x v="21"/>
    <s v="204.Бусад"/>
  </r>
  <r>
    <x v="1"/>
    <x v="1"/>
    <s v="Adj#0"/>
    <x v="30"/>
    <x v="0"/>
    <s v="Bayanzurkh district"/>
    <s v="2014/07/22"/>
    <s v="Баянзүрх дүүргийн татварын хэлтэс  "/>
    <s v="ХХОАТ Захиргаа"/>
    <n v="20000"/>
    <m/>
    <x v="21"/>
    <s v="204.Бусад"/>
  </r>
  <r>
    <x v="1"/>
    <x v="1"/>
    <s v="Adj#0"/>
    <x v="30"/>
    <x v="0"/>
    <s v="Bayanzurkh district"/>
    <s v="2014/05/30"/>
    <s v="Баянзүрх дүүргийн татварын хэлтэс  "/>
    <s v="ХХОАТ Захиргаа"/>
    <n v="10000"/>
    <m/>
    <x v="21"/>
    <s v="204.Бусад"/>
  </r>
  <r>
    <x v="1"/>
    <x v="1"/>
    <s v="Adj#0"/>
    <x v="30"/>
    <x v="0"/>
    <s v="Bayanzurkh district"/>
    <s v="2014/05/22"/>
    <s v="Баянзүрх дүүргийн татварын хэлтэс  "/>
    <s v="ХХОАТ Захиргаа"/>
    <n v="5000"/>
    <m/>
    <x v="21"/>
    <s v="204.Бусад"/>
  </r>
  <r>
    <x v="1"/>
    <x v="1"/>
    <s v="Adj#0"/>
    <x v="30"/>
    <x v="0"/>
    <s v="Bayanzurkh district"/>
    <s v="2014/02/21"/>
    <s v="Баянзүрх дүүргийн татварын хэлтэс  "/>
    <s v="ХХОАТ Захиргаа"/>
    <n v="5000"/>
    <m/>
    <x v="21"/>
    <s v="204.Бусад"/>
  </r>
  <r>
    <x v="1"/>
    <x v="1"/>
    <s v="Adj#0"/>
    <x v="30"/>
    <x v="0"/>
    <s v="Bayanzurkh district"/>
    <s v="2014/01/27"/>
    <s v="Баянзүрх дүүргийн татварын хэлтэс  "/>
    <s v="ХХОАТ Захиргаа"/>
    <n v="5000"/>
    <m/>
    <x v="21"/>
    <s v="204.Бусад"/>
  </r>
  <r>
    <x v="1"/>
    <x v="1"/>
    <s v="Adj#0"/>
    <x v="30"/>
    <x v="0"/>
    <s v="Bayanzurkh district"/>
    <s v="2014/03/04"/>
    <s v="Баянзүрх дүүргийн татварын хэлтэс  "/>
    <s v="ХХОАТ Захиргаа"/>
    <n v="5000"/>
    <m/>
    <x v="21"/>
    <s v="204.Бусад"/>
  </r>
  <r>
    <x v="1"/>
    <x v="1"/>
    <s v="Adj#0"/>
    <x v="30"/>
    <x v="0"/>
    <s v="Bayanzurkh district"/>
    <s v="2014/09/19"/>
    <s v="Баянзүрх дүүргийн татварын хэлтэс  "/>
    <s v="ХХОАТ Захиргаа"/>
    <n v="10000"/>
    <m/>
    <x v="21"/>
    <s v="204.Бусад"/>
  </r>
  <r>
    <x v="1"/>
    <x v="1"/>
    <s v="Adj#0"/>
    <x v="30"/>
    <x v="0"/>
    <s v="Bayanzurkh district"/>
    <s v="2014/09/25"/>
    <s v="Баянзүрх дүүргийн татварын хэлтэс  "/>
    <s v="ХХОАТ Захиргаа"/>
    <n v="30164.38247"/>
    <m/>
    <x v="21"/>
    <s v="204.Бусад"/>
  </r>
  <r>
    <x v="1"/>
    <x v="1"/>
    <s v="Adj#0"/>
    <x v="30"/>
    <x v="0"/>
    <s v="Bayanzurkh district"/>
    <s v="2014/12/17"/>
    <s v="Баянзүрх дүүргийн татварын хэлтэс  "/>
    <s v="ХХОАТ Захиргаа"/>
    <n v="20000"/>
    <m/>
    <x v="21"/>
    <s v="204.Бусад"/>
  </r>
  <r>
    <x v="1"/>
    <x v="1"/>
    <s v="Adj#0"/>
    <x v="30"/>
    <x v="0"/>
    <s v="Bayanzurkh district"/>
    <s v="2014/08/07"/>
    <s v="Баянзүрх дүүргийн татварын хэлтэс  "/>
    <s v="ХХОАТ Захиргаа"/>
    <n v="25000"/>
    <m/>
    <x v="21"/>
    <s v="204.Бусад"/>
  </r>
  <r>
    <x v="1"/>
    <x v="1"/>
    <s v="Adj#0"/>
    <x v="30"/>
    <x v="0"/>
    <s v="Bayanzurkh district"/>
    <s v="2014/06/26"/>
    <s v="Баянзүрх дүүргийн татварын хэлтэс  "/>
    <s v="ХХОАТ Захиргаа"/>
    <n v="10000"/>
    <m/>
    <x v="21"/>
    <s v="204.Бусад"/>
  </r>
  <r>
    <x v="1"/>
    <x v="1"/>
    <s v="Adj#0"/>
    <x v="30"/>
    <x v="0"/>
    <s v="MTA"/>
    <s v="2014.01.06"/>
    <s v="Төв Санхүү төрийн сангийн хэлтэс"/>
    <s v="ХХОАТ Зэрэгцээ "/>
    <n v="5000"/>
    <m/>
    <x v="21"/>
    <s v="204.Бусад"/>
  </r>
  <r>
    <x v="1"/>
    <x v="1"/>
    <s v="Adj#0"/>
    <x v="30"/>
    <x v="0"/>
    <s v="MTA"/>
    <s v="2014.01.10"/>
    <s v="Төв Санхүү төрийн сангийн хэлтэс"/>
    <s v="ХХОАТ Зэрэгцээ "/>
    <n v="5000"/>
    <m/>
    <x v="21"/>
    <s v="204.Бусад"/>
  </r>
  <r>
    <x v="1"/>
    <x v="1"/>
    <s v="Adj#0"/>
    <x v="30"/>
    <x v="0"/>
    <s v="MTA"/>
    <s v="2014.01.24"/>
    <s v="Төв Санхүү төрийн сангийн хэлтэс"/>
    <s v="ХХОАТ Зэрэгцээ "/>
    <n v="5000"/>
    <m/>
    <x v="21"/>
    <s v="204.Бусад"/>
  </r>
  <r>
    <x v="1"/>
    <x v="1"/>
    <s v="Adj#0"/>
    <x v="30"/>
    <x v="0"/>
    <s v="MTA"/>
    <s v="2014.02.04"/>
    <s v="Төв Санхүү төрийн сангийн хэлтэс"/>
    <s v="ХХОАТ Зэрэгцээ "/>
    <n v="5000"/>
    <m/>
    <x v="21"/>
    <s v="204.Бусад"/>
  </r>
  <r>
    <x v="1"/>
    <x v="1"/>
    <s v="Adj#0"/>
    <x v="30"/>
    <x v="0"/>
    <s v="MTA"/>
    <s v="2014.02.21"/>
    <s v="Төв Санхүү төрийн сангийн хэлтэс"/>
    <s v="ХХОАТ Зэрэгцээ "/>
    <n v="5000"/>
    <m/>
    <x v="21"/>
    <s v="204.Бусад"/>
  </r>
  <r>
    <x v="1"/>
    <x v="1"/>
    <s v="Adj#0"/>
    <x v="30"/>
    <x v="0"/>
    <s v="MTA"/>
    <s v="2014.03.04"/>
    <s v="Төв Санхүү төрийн сангийн хэлтэс"/>
    <s v="ХХОАТ Зэрэгцээ "/>
    <n v="5000"/>
    <m/>
    <x v="21"/>
    <s v="204.Бусад"/>
  </r>
  <r>
    <x v="1"/>
    <x v="1"/>
    <s v="Adj#0"/>
    <x v="30"/>
    <x v="0"/>
    <s v="MTA"/>
    <s v="2014.05.22"/>
    <s v="Төв Санхүү төрийн сангийн хэлтэс"/>
    <s v="ХХОАТ Зэрэгцээ "/>
    <n v="5000"/>
    <m/>
    <x v="21"/>
    <s v="204.Бусад"/>
  </r>
  <r>
    <x v="1"/>
    <x v="1"/>
    <s v="Adj#0"/>
    <x v="30"/>
    <x v="0"/>
    <s v="MTA"/>
    <s v="2014.05.27"/>
    <s v="Төв Санхүү төрийн сангийн хэлтэс"/>
    <s v="ХХОАТ Зэрэгцээ "/>
    <n v="6600"/>
    <m/>
    <x v="21"/>
    <s v="204.Бусад"/>
  </r>
  <r>
    <x v="1"/>
    <x v="1"/>
    <s v="Adj#0"/>
    <x v="30"/>
    <x v="0"/>
    <s v="MTA"/>
    <s v="2014.07.24"/>
    <s v="Төв Санхүү төрийн сангийн хэлтэс"/>
    <s v="ХХОАТ Зэрэгцээ "/>
    <n v="18376.96"/>
    <m/>
    <x v="21"/>
    <s v="204.Бусад"/>
  </r>
  <r>
    <x v="1"/>
    <x v="1"/>
    <s v="Adj#0"/>
    <x v="30"/>
    <x v="0"/>
    <s v="MTA"/>
    <s v="2014.08.07"/>
    <s v="Төв Санхүү төрийн сангийн хэлтэс"/>
    <s v="ХХОАТ Зэрэгцээ "/>
    <n v="10426.111999999999"/>
    <m/>
    <x v="21"/>
    <s v="204.Бусад"/>
  </r>
  <r>
    <x v="1"/>
    <x v="1"/>
    <s v="Adj#0"/>
    <x v="30"/>
    <x v="0"/>
    <s v="MTA"/>
    <s v="2014.09.18"/>
    <s v="Төв Санхүү төрийн сангийн хэлтэс"/>
    <s v="ХХОАТ Зэрэгцээ "/>
    <n v="11402.368"/>
    <m/>
    <x v="21"/>
    <s v="204.Бусад"/>
  </r>
  <r>
    <x v="1"/>
    <x v="1"/>
    <s v="Adj#0"/>
    <x v="30"/>
    <x v="0"/>
    <s v="MTA"/>
    <s v="2014.12.31"/>
    <s v="Төв Санхүү төрийн сангийн хэлтэс"/>
    <s v="ХХОАТ Зэрэгцээ "/>
    <n v="28990.420999999998"/>
    <m/>
    <x v="21"/>
    <s v="204.Бусад"/>
  </r>
  <r>
    <x v="1"/>
    <x v="1"/>
    <s v="Adj#0"/>
    <x v="30"/>
    <x v="0"/>
    <s v="MTA"/>
    <s v="2014.12.24"/>
    <s v="Төв Санхүү төрийн сангийн хэлтэс"/>
    <s v="ХХОАТ Зэрэгцээ "/>
    <n v="14079.018"/>
    <m/>
    <x v="21"/>
    <s v="204.Бусад"/>
  </r>
  <r>
    <x v="1"/>
    <x v="1"/>
    <s v="Adj#0"/>
    <x v="30"/>
    <x v="0"/>
    <s v="Khentii aimag"/>
    <s v="2014.01.06"/>
    <s v="Хэнтий аймаг Татварын хэлтэс"/>
    <s v="ХХОАТ ГОКа"/>
    <n v="5000"/>
    <m/>
    <x v="21"/>
    <s v="204.Бусад"/>
  </r>
  <r>
    <x v="1"/>
    <x v="1"/>
    <s v="Adj#0"/>
    <x v="30"/>
    <x v="0"/>
    <s v="Khentii aimag"/>
    <s v="2014.01.10"/>
    <s v="Хэнтий аймаг Татварын хэлтэс"/>
    <s v="ХХОАТ ГОКа"/>
    <n v="10000"/>
    <m/>
    <x v="21"/>
    <s v="204.Бусад"/>
  </r>
  <r>
    <x v="1"/>
    <x v="1"/>
    <s v="Adj#0"/>
    <x v="30"/>
    <x v="0"/>
    <s v="Khentii aimag"/>
    <s v="2014.01.24"/>
    <s v="Хэнтий аймаг Татварын хэлтэс"/>
    <s v="ХХОАТ ГОКа"/>
    <n v="10000"/>
    <m/>
    <x v="21"/>
    <s v="204.Бусад"/>
  </r>
  <r>
    <x v="1"/>
    <x v="1"/>
    <s v="Adj#0"/>
    <x v="30"/>
    <x v="0"/>
    <s v="Khentii aimag"/>
    <s v="2014.02.04"/>
    <s v="Хэнтий аймаг Татварын хэлтэс"/>
    <s v="ХХОАТ ГОКа"/>
    <n v="30000"/>
    <m/>
    <x v="21"/>
    <s v="204.Бусад"/>
  </r>
  <r>
    <x v="1"/>
    <x v="1"/>
    <s v="Adj#0"/>
    <x v="30"/>
    <x v="0"/>
    <s v="Khentii aimag"/>
    <s v="2014.02.05"/>
    <s v="Хэнтий аймаг Татварын хэлтэс"/>
    <s v="ХХОАТ ГОКа"/>
    <n v="45000"/>
    <m/>
    <x v="21"/>
    <s v="204.Бусад"/>
  </r>
  <r>
    <x v="1"/>
    <x v="1"/>
    <s v="Adj#0"/>
    <x v="30"/>
    <x v="0"/>
    <s v="Khentii aimag"/>
    <s v="2014.02.12"/>
    <s v="Хэнтий аймаг Татварын хэлтэс"/>
    <s v="ХХОАТ ГОКа"/>
    <n v="3000"/>
    <m/>
    <x v="21"/>
    <s v="204.Бусад"/>
  </r>
  <r>
    <x v="1"/>
    <x v="1"/>
    <s v="Adj#0"/>
    <x v="30"/>
    <x v="0"/>
    <s v="Khentii aimag"/>
    <s v="2014.02.12"/>
    <s v="Хэнтий аймаг Татварын хэлтэс"/>
    <s v="ХХОАТ ГОКа"/>
    <n v="3000"/>
    <m/>
    <x v="21"/>
    <s v="204.Бусад"/>
  </r>
  <r>
    <x v="1"/>
    <x v="1"/>
    <s v="Adj#0"/>
    <x v="30"/>
    <x v="0"/>
    <s v="Khentii aimag"/>
    <s v="2014.02.21"/>
    <s v="Хэнтий аймаг Татварын хэлтэс"/>
    <s v="ХХОАТ ГОКа"/>
    <n v="30000"/>
    <m/>
    <x v="21"/>
    <s v="204.Бусад"/>
  </r>
  <r>
    <x v="1"/>
    <x v="1"/>
    <s v="Adj#0"/>
    <x v="30"/>
    <x v="0"/>
    <s v="Khentii aimag"/>
    <s v="2014.02.24"/>
    <s v="Хэнтий аймаг Татварын хэлтэс"/>
    <s v="ХХОАТ ГОКа"/>
    <n v="7000"/>
    <m/>
    <x v="21"/>
    <s v="204.Бусад"/>
  </r>
  <r>
    <x v="1"/>
    <x v="1"/>
    <s v="Adj#0"/>
    <x v="30"/>
    <x v="0"/>
    <s v="Khentii aimag"/>
    <s v="2014.02.26"/>
    <s v="Хэнтий аймаг Татварын хэлтэс"/>
    <s v="ХХОАТ ГОКа"/>
    <n v="30000"/>
    <m/>
    <x v="21"/>
    <s v="204.Бусад"/>
  </r>
  <r>
    <x v="1"/>
    <x v="1"/>
    <s v="Adj#0"/>
    <x v="30"/>
    <x v="0"/>
    <s v="Khentii aimag"/>
    <s v="2014.03.21"/>
    <s v="Хэнтий аймаг Татварын хэлтэс"/>
    <s v="ХХОАТ ГОКа"/>
    <n v="30000"/>
    <m/>
    <x v="21"/>
    <s v="204.Бусад"/>
  </r>
  <r>
    <x v="1"/>
    <x v="1"/>
    <s v="Adj#0"/>
    <x v="30"/>
    <x v="0"/>
    <s v="Khentii aimag"/>
    <s v="2014.03.26"/>
    <s v="Хэнтий аймаг Татварын хэлтэс"/>
    <s v="ХХОАТ ГОКа"/>
    <n v="2000"/>
    <m/>
    <x v="21"/>
    <s v="204.Бусад"/>
  </r>
  <r>
    <x v="1"/>
    <x v="1"/>
    <s v="Adj#0"/>
    <x v="30"/>
    <x v="0"/>
    <s v="Khentii aimag"/>
    <s v="2014.03.31"/>
    <s v="Хэнтий аймаг Татварын хэлтэс"/>
    <s v="ХХОАТ ГОКа"/>
    <n v="4500"/>
    <m/>
    <x v="21"/>
    <s v="204.Бусад"/>
  </r>
  <r>
    <x v="1"/>
    <x v="1"/>
    <s v="Adj#0"/>
    <x v="30"/>
    <x v="0"/>
    <s v="Khentii aimag"/>
    <s v="2014.03.31"/>
    <s v="Хэнтий аймаг Татварын хэлтэс"/>
    <s v="ХХОАТ ГОКа"/>
    <n v="25000"/>
    <m/>
    <x v="21"/>
    <s v="204.Бусад"/>
  </r>
  <r>
    <x v="1"/>
    <x v="1"/>
    <s v="Adj#0"/>
    <x v="30"/>
    <x v="0"/>
    <s v="Khentii aimag"/>
    <s v="2014.02.22"/>
    <s v="Хэнтий аймаг Татварын хэлтэс"/>
    <s v="ХХОАТ ГОКа"/>
    <n v="10000"/>
    <m/>
    <x v="21"/>
    <s v="204.Бусад"/>
  </r>
  <r>
    <x v="1"/>
    <x v="1"/>
    <s v="Adj#0"/>
    <x v="30"/>
    <x v="0"/>
    <s v="Khentii aimag"/>
    <s v="2014.04.29"/>
    <s v="Хэнтий аймаг Татварын хэлтэс"/>
    <s v="ХХОАТ ГОКа"/>
    <n v="5000"/>
    <m/>
    <x v="21"/>
    <s v="204.Бусад"/>
  </r>
  <r>
    <x v="1"/>
    <x v="1"/>
    <s v="Adj#0"/>
    <x v="30"/>
    <x v="0"/>
    <s v="Khentii aimag"/>
    <s v="2014.04.30"/>
    <s v="Хэнтий аймаг Татварын хэлтэс"/>
    <s v="ХХОАТ ГОКа"/>
    <n v="22000"/>
    <m/>
    <x v="21"/>
    <s v="204.Бусад"/>
  </r>
  <r>
    <x v="1"/>
    <x v="1"/>
    <s v="Adj#0"/>
    <x v="30"/>
    <x v="0"/>
    <s v="Khentii aimag"/>
    <s v="2014.05.22"/>
    <s v="Хэнтий аймаг Татварын хэлтэс"/>
    <s v="ХХОАТ ГОКа"/>
    <n v="5000"/>
    <m/>
    <x v="21"/>
    <s v="204.Бусад"/>
  </r>
  <r>
    <x v="1"/>
    <x v="1"/>
    <s v="Adj#0"/>
    <x v="30"/>
    <x v="0"/>
    <s v="Khentii aimag"/>
    <s v="2014.05.30"/>
    <s v="Хэнтий аймаг Татварын хэлтэс"/>
    <s v="ХХОАТ ГОКа"/>
    <n v="10000"/>
    <m/>
    <x v="21"/>
    <s v="204.Бусад"/>
  </r>
  <r>
    <x v="1"/>
    <x v="1"/>
    <s v="Adj#0"/>
    <x v="30"/>
    <x v="0"/>
    <s v="Khentii aimag"/>
    <s v="2014.09.19"/>
    <s v="Хэнтий аймаг Татварын хэлтэс"/>
    <s v="ХХОАТ ГОКа"/>
    <n v="50000"/>
    <m/>
    <x v="21"/>
    <s v="204.Бусад"/>
  </r>
  <r>
    <x v="1"/>
    <x v="1"/>
    <s v="Adj#0"/>
    <x v="30"/>
    <x v="0"/>
    <s v="Khentii aimag"/>
    <s v="2014.10.24"/>
    <s v="Хэнтий аймаг Татварын хэлтэс"/>
    <s v="ХХОАТ ГОКа"/>
    <n v="5000"/>
    <m/>
    <x v="21"/>
    <s v="204.Бусад"/>
  </r>
  <r>
    <x v="1"/>
    <x v="1"/>
    <s v="Adj#0"/>
    <x v="30"/>
    <x v="0"/>
    <s v="Khentii aimag"/>
    <s v="2014.10.30"/>
    <s v="Хэнтий аймаг Татварын хэлтэс"/>
    <s v="ХХОАТ ГОКа"/>
    <n v="25000"/>
    <m/>
    <x v="21"/>
    <s v="204.Бусад"/>
  </r>
  <r>
    <x v="1"/>
    <x v="1"/>
    <s v="Adj#0"/>
    <x v="30"/>
    <x v="0"/>
    <s v="Khentii aimag"/>
    <s v="2014.11.04"/>
    <s v="Хэнтий аймаг Татварын хэлтэс"/>
    <s v="ХХОАТ ГОКа"/>
    <n v="10000"/>
    <m/>
    <x v="21"/>
    <s v="204.Бусад"/>
  </r>
  <r>
    <x v="1"/>
    <x v="1"/>
    <s v="Adj#0"/>
    <x v="30"/>
    <x v="0"/>
    <s v="Khentii aimag"/>
    <s v="2014.11.26"/>
    <s v="Хэнтий аймаг Татварын хэлтэс"/>
    <s v="ХХОАТ ГОКа"/>
    <n v="30000"/>
    <m/>
    <x v="21"/>
    <s v="204.Бусад"/>
  </r>
  <r>
    <x v="1"/>
    <x v="1"/>
    <s v="Adj#0"/>
    <x v="30"/>
    <x v="0"/>
    <s v="Khentii aimag"/>
    <s v="2014.11.27"/>
    <s v="Хэнтий аймаг Татварын хэлтэс"/>
    <s v="ХХОАТ ГОКа"/>
    <n v="50000"/>
    <m/>
    <x v="21"/>
    <s v="204.Бусад"/>
  </r>
  <r>
    <x v="1"/>
    <x v="1"/>
    <s v="Adj#0"/>
    <x v="30"/>
    <x v="0"/>
    <s v="Khentii aimag"/>
    <s v="2014.12.19"/>
    <s v="Хэнтий аймаг Татварын хэлтэс"/>
    <s v="ХХОАТ ГОКа"/>
    <n v="352.09"/>
    <m/>
    <x v="21"/>
    <s v="204.Бусад"/>
  </r>
  <r>
    <x v="1"/>
    <x v="1"/>
    <s v="Adj#0"/>
    <x v="30"/>
    <x v="0"/>
    <s v="Dornogobi aimag"/>
    <s v="2014.03.03"/>
    <s v="Дорноговь аймаг Айраг сумын Татварын хэлтэс"/>
    <s v="ХХОАТ Айраг"/>
    <n v="4913.8"/>
    <m/>
    <x v="21"/>
    <s v="204.Бусад"/>
  </r>
  <r>
    <x v="1"/>
    <x v="1"/>
    <s v="Adj#0"/>
    <x v="30"/>
    <x v="0"/>
    <s v="Dornogobi aimag"/>
    <s v="2014.03.31"/>
    <s v="Дорноговь аймаг Айраг сумын Татварын хэлтэс"/>
    <s v="ХХОАТ Айраг"/>
    <n v="4000"/>
    <m/>
    <x v="21"/>
    <s v="204.Бусад"/>
  </r>
  <r>
    <x v="1"/>
    <x v="1"/>
    <s v="Adj#0"/>
    <x v="30"/>
    <x v="0"/>
    <s v="Dornogobi aimag"/>
    <s v="2014.09.19"/>
    <s v="Дорноговь аймаг Айраг сумын Татварын хэлтэс"/>
    <s v="ХХОАТ Айраг"/>
    <n v="10000"/>
    <m/>
    <x v="21"/>
    <s v="204.Бусад"/>
  </r>
  <r>
    <x v="1"/>
    <x v="1"/>
    <s v="Adj#0"/>
    <x v="30"/>
    <x v="0"/>
    <s v="Dornogobi aimag"/>
    <s v="2014.10.27"/>
    <s v="Дорноговь аймаг Айраг сумын Татварын хэлтэс"/>
    <s v="ХХОАТ Айраг"/>
    <n v="1000"/>
    <m/>
    <x v="21"/>
    <s v="204.Бусад"/>
  </r>
  <r>
    <x v="1"/>
    <x v="1"/>
    <s v="Adj#0"/>
    <x v="30"/>
    <x v="0"/>
    <s v="Dornogobi aimag"/>
    <s v="2014.11.04"/>
    <s v="Дорноговь аймаг Айраг сумын Татварын хэлтэс"/>
    <s v="ХХОАТ Айраг"/>
    <n v="4538.8746600000004"/>
    <m/>
    <x v="21"/>
    <s v="204.Бусад"/>
  </r>
  <r>
    <x v="1"/>
    <x v="1"/>
    <s v="Adj#0"/>
    <x v="30"/>
    <x v="0"/>
    <s v="Dornogobi aimag"/>
    <s v="2014.11.27"/>
    <s v="Дорноговь аймаг Айраг сумын Татварын хэлтэс"/>
    <s v="ХХОАТ Айраг"/>
    <n v="2204.9119999999998"/>
    <m/>
    <x v="21"/>
    <s v="204.Бусад"/>
  </r>
  <r>
    <x v="1"/>
    <x v="1"/>
    <s v="Adj#0"/>
    <x v="30"/>
    <x v="0"/>
    <s v="Dornogobi aimag"/>
    <s v="2014.12.12"/>
    <s v="Дорноговь аймаг Айраг сумын Татварын хэлтэс"/>
    <s v="ХХОАТ Айраг"/>
    <n v="2865.7449999999999"/>
    <m/>
    <x v="21"/>
    <s v="204.Бусад"/>
  </r>
  <r>
    <x v="1"/>
    <x v="1"/>
    <s v="Adj#0"/>
    <x v="30"/>
    <x v="0"/>
    <s v="Dornogobi aimag"/>
    <s v="2014.03.31"/>
    <s v="Дорноговь аймаг Өргөн сумын Татварын хэлтэс"/>
    <s v="ХХОАТ Өргөн "/>
    <n v="5000"/>
    <m/>
    <x v="21"/>
    <s v="204.Бусад"/>
  </r>
  <r>
    <x v="1"/>
    <x v="1"/>
    <s v="Adj#0"/>
    <x v="30"/>
    <x v="0"/>
    <s v="Dornogobi aimag"/>
    <s v="2014.05.06"/>
    <s v="Дорноговь аймаг Өргөн сумын Татварын хэлтэс"/>
    <s v="ХХОАТ Өргөн "/>
    <n v="8000"/>
    <m/>
    <x v="21"/>
    <s v="204.Бусад"/>
  </r>
  <r>
    <x v="1"/>
    <x v="1"/>
    <s v="Adj#0"/>
    <x v="30"/>
    <x v="0"/>
    <s v="Dornogobi aimag"/>
    <s v="2014.05.22"/>
    <s v="Дорноговь аймаг Өргөн сумын Татварын хэлтэс"/>
    <s v="ХХОАТ Өргөн "/>
    <n v="5000"/>
    <m/>
    <x v="21"/>
    <s v="204.Бусад"/>
  </r>
  <r>
    <x v="1"/>
    <x v="1"/>
    <s v="Adj#0"/>
    <x v="30"/>
    <x v="0"/>
    <s v="Dornogobi aimag"/>
    <s v="2014.05.30"/>
    <s v="Дорноговь аймаг Өргөн сумын Татварын хэлтэс"/>
    <s v="ХХОАТ Өргөн "/>
    <n v="5000"/>
    <m/>
    <x v="21"/>
    <s v="204.Бусад"/>
  </r>
  <r>
    <x v="1"/>
    <x v="1"/>
    <s v="Adj#0"/>
    <x v="30"/>
    <x v="0"/>
    <s v="Dornogobi aimag"/>
    <s v="2014.09.19"/>
    <s v="Дорноговь аймаг Өргөн сумын Татварын хэлтэс"/>
    <s v="ХХОАТ Өргөн "/>
    <n v="10000"/>
    <m/>
    <x v="21"/>
    <s v="204.Бусад"/>
  </r>
  <r>
    <x v="1"/>
    <x v="1"/>
    <s v="Adj#0"/>
    <x v="30"/>
    <x v="0"/>
    <s v="Dornogobi aimag"/>
    <s v="2014.10.27"/>
    <s v="Дорноговь аймаг Өргөн сумын Татварын хэлтэс"/>
    <s v="ХХОАТ Өргөн "/>
    <n v="1000"/>
    <m/>
    <x v="21"/>
    <s v="204.Бусад"/>
  </r>
  <r>
    <x v="1"/>
    <x v="1"/>
    <s v="Adj#0"/>
    <x v="30"/>
    <x v="0"/>
    <s v="Dornogobi aimag"/>
    <s v="2014.11.04"/>
    <s v="Дорноговь аймаг Өргөн сумын Татварын хэлтэс"/>
    <s v="ХХОАТ Өргөн "/>
    <n v="2281.6734799999999"/>
    <m/>
    <x v="21"/>
    <s v="204.Бусад"/>
  </r>
  <r>
    <x v="1"/>
    <x v="1"/>
    <s v="Adj#0"/>
    <x v="30"/>
    <x v="0"/>
    <s v="Dornogobi aimag"/>
    <s v="2014.11.27"/>
    <s v="Дорноговь аймаг Өргөн сумын Татварын хэлтэс"/>
    <s v="ХХОАТ Өргөн "/>
    <n v="1324.2719999999999"/>
    <m/>
    <x v="21"/>
    <s v="204.Бусад"/>
  </r>
  <r>
    <x v="1"/>
    <x v="1"/>
    <s v="Adj#0"/>
    <x v="30"/>
    <x v="0"/>
    <s v="Dornogobi aimag"/>
    <s v="2014.12.12"/>
    <s v="Дорноговь аймаг Өргөн сумын Татварын хэлтэс"/>
    <s v="ХХОАТ Өргөн "/>
    <n v="1574.54"/>
    <m/>
    <x v="21"/>
    <s v="204.Бусад"/>
  </r>
  <r>
    <x v="1"/>
    <x v="1"/>
    <s v="Adj#0"/>
    <x v="30"/>
    <x v="0"/>
    <s v="Khentii aimag"/>
    <s v="2014.02.04"/>
    <s v="Хэнтий аймаг Татварын хэлтэс"/>
    <s v="ХХОАТ ГОКа"/>
    <n v="5000"/>
    <m/>
    <x v="21"/>
    <s v="204.Бусад"/>
  </r>
  <r>
    <x v="1"/>
    <x v="1"/>
    <s v="Adj#0"/>
    <x v="30"/>
    <x v="0"/>
    <s v="Khentii aimag"/>
    <s v="2014.02.21"/>
    <s v="Хэнтий аймаг Татварын хэлтэс"/>
    <s v="ХХОАТ ГОКа"/>
    <n v="5000"/>
    <m/>
    <x v="21"/>
    <s v="204.Бусад"/>
  </r>
  <r>
    <x v="1"/>
    <x v="1"/>
    <s v="Adj#0"/>
    <x v="30"/>
    <x v="0"/>
    <s v="Dornogobi aimag"/>
    <s v="2014.02.04"/>
    <s v="Дорноговь аймаг Өргөн сумын Татварын хэлтэс"/>
    <s v="ХХОАТ Өргөн "/>
    <n v="5000"/>
    <m/>
    <x v="21"/>
    <s v="204.Бусад"/>
  </r>
  <r>
    <x v="1"/>
    <x v="1"/>
    <s v="Adj#0"/>
    <x v="30"/>
    <x v="0"/>
    <s v="Dornogobi aimag"/>
    <s v="2014.02.21"/>
    <s v="Дорноговь аймаг Өргөн сумын Татварын хэлтэс"/>
    <s v="ХХОАТ Өргөн "/>
    <n v="5000"/>
    <m/>
    <x v="21"/>
    <s v="204.Бусад"/>
  </r>
  <r>
    <x v="0"/>
    <x v="1"/>
    <s v="Adj#2"/>
    <x v="30"/>
    <x v="0"/>
    <m/>
    <m/>
    <s v="ХХОАТ-ыг бусад татвар хэсэгт оруулсан байсныг залруулав - Шагай"/>
    <m/>
    <n v="-858692.48319000006"/>
    <m/>
    <x v="21"/>
    <s v="204.Бусад"/>
  </r>
  <r>
    <x v="1"/>
    <x v="1"/>
    <s v="Adj#0"/>
    <x v="30"/>
    <x v="0"/>
    <s v="Khentii aimag"/>
    <s v="2014.02.27"/>
    <s v="Хэнтий аймаг  татвар"/>
    <s v="ҮХХАТатвар ГОКа "/>
    <n v="1000"/>
    <m/>
    <x v="16"/>
    <s v="205.Үл хөдлөх хөрөнгийн албан татвар"/>
  </r>
  <r>
    <x v="1"/>
    <x v="1"/>
    <s v="Adj#0"/>
    <x v="30"/>
    <x v="0"/>
    <s v="Khentii aimag"/>
    <s v="2014.03.21"/>
    <s v="Хэнтий аймаг  татвар"/>
    <s v="ҮХХАТатвар ГОКа "/>
    <n v="8742.4950000000008"/>
    <m/>
    <x v="16"/>
    <s v="205.Үл хөдлөх хөрөнгийн албан татвар"/>
  </r>
  <r>
    <x v="1"/>
    <x v="1"/>
    <s v="Adj#0"/>
    <x v="30"/>
    <x v="0"/>
    <s v="Khentii aimag"/>
    <s v="2014.05.16"/>
    <s v="Хэнтий аймаг  татвар"/>
    <s v="ҮХХАТатвар ГОКа "/>
    <n v="3247.498"/>
    <m/>
    <x v="16"/>
    <s v="205.Үл хөдлөх хөрөнгийн албан татвар"/>
  </r>
  <r>
    <x v="1"/>
    <x v="1"/>
    <s v="Adj#0"/>
    <x v="30"/>
    <x v="0"/>
    <s v="Khentii aimag"/>
    <s v="2014.05.27"/>
    <s v="Хэнтий аймаг  татвар"/>
    <s v="ҮХХАТатвар ГОКа "/>
    <n v="6494.8254200000001"/>
    <m/>
    <x v="16"/>
    <s v="205.Үл хөдлөх хөрөнгийн албан татвар"/>
  </r>
  <r>
    <x v="1"/>
    <x v="1"/>
    <s v="Adj#0"/>
    <x v="30"/>
    <x v="0"/>
    <s v="Khentii aimag"/>
    <s v="2014.11.04"/>
    <s v="Хэнтий аймаг  татвар"/>
    <s v="ҮХХАТатвар ГОКа "/>
    <n v="19484.990000000002"/>
    <m/>
    <x v="16"/>
    <s v="205.Үл хөдлөх хөрөнгийн албан татвар"/>
  </r>
  <r>
    <x v="1"/>
    <x v="1"/>
    <s v="Adj#0"/>
    <x v="30"/>
    <x v="0"/>
    <s v="Dornogobi aimag"/>
    <s v="2014.09.22"/>
    <s v="Дорноговь аймаг Өргөн сум"/>
    <s v="ҮХХАТатвар Өргөн "/>
    <n v="1445.3739599999999"/>
    <m/>
    <x v="16"/>
    <s v="205.Үл хөдлөх хөрөнгийн албан татвар"/>
  </r>
  <r>
    <x v="1"/>
    <x v="1"/>
    <s v="Adj#0"/>
    <x v="30"/>
    <x v="0"/>
    <s v="Dornogobi aimag"/>
    <s v="2014.11.27"/>
    <s v="Дорноговь аймаг Өргөн сум"/>
    <s v="ҮХХАТатвар Өргөн "/>
    <n v="1445.3739599999999"/>
    <m/>
    <x v="16"/>
    <s v="205.Үл хөдлөх хөрөнгийн албан татвар"/>
  </r>
  <r>
    <x v="1"/>
    <x v="1"/>
    <s v="Adj#0"/>
    <x v="30"/>
    <x v="0"/>
    <s v="Dornogobi aimag"/>
    <s v="2014.03.03"/>
    <s v="Дорноговь аймаг Айраг сум"/>
    <s v="ҮХХАТатвар Айраг "/>
    <n v="499.3"/>
    <m/>
    <x v="16"/>
    <s v="205.Үл хөдлөх хөрөнгийн албан татвар"/>
  </r>
  <r>
    <x v="1"/>
    <x v="1"/>
    <s v="Adj#0"/>
    <x v="30"/>
    <x v="0"/>
    <s v="Bayanzurkh district"/>
    <s v="2014/09/18"/>
    <s v="Баянзүрх дүүргийн татварын хэлтэс"/>
    <s v="ҮХХАТатвар Захиргаа"/>
    <n v="2233.0535499999996"/>
    <m/>
    <x v="16"/>
    <s v="205.Үл хөдлөх хөрөнгийн албан татвар"/>
  </r>
  <r>
    <x v="1"/>
    <x v="1"/>
    <s v="Adj#0"/>
    <x v="30"/>
    <x v="0"/>
    <s v="Bayanzurkh district"/>
    <s v="2014/12/05"/>
    <s v="Баянзүрх дүүргийн татварын хэлтэс"/>
    <s v="ҮХХАТатвар Захиргаа"/>
    <n v="2233.0535499999996"/>
    <m/>
    <x v="16"/>
    <s v="205.Үл хөдлөх хөрөнгийн албан татвар"/>
  </r>
  <r>
    <x v="1"/>
    <x v="1"/>
    <s v="Adj#0"/>
    <x v="30"/>
    <x v="0"/>
    <s v="Bayanzurkh district"/>
    <s v="2014/03/12"/>
    <s v="Баянзүрх дүүргийн татварын хэлтэс"/>
    <s v="ҮХХАТатвар Захиргаа"/>
    <n v="2233.0535499999996"/>
    <m/>
    <x v="16"/>
    <s v="205.Үл хөдлөх хөрөнгийн албан татвар"/>
  </r>
  <r>
    <x v="1"/>
    <x v="1"/>
    <s v="Adj#0"/>
    <x v="30"/>
    <x v="0"/>
    <s v="Bayanzurkh district"/>
    <s v="2014/06/24"/>
    <s v="Баянзүрх дүүргийн татварын хэлтэс"/>
    <s v="ҮХХАТатвар Захиргаа"/>
    <n v="2233.0535499999996"/>
    <m/>
    <x v="16"/>
    <s v="205.Үл хөдлөх хөрөнгийн албан татвар"/>
  </r>
  <r>
    <x v="1"/>
    <x v="1"/>
    <s v="Adj#0"/>
    <x v="30"/>
    <x v="0"/>
    <s v="Khentii aimag"/>
    <s v="2014.05.16"/>
    <s v="Хэнтий аймаг  татвар"/>
    <s v="АТБОӨЯТХТатвар ГОКа "/>
    <n v="7506.25"/>
    <m/>
    <x v="22"/>
    <s v="207.Авто тээвэр болон өөрөө явагч тээврийн хэрэгслийн албан татвар "/>
  </r>
  <r>
    <x v="1"/>
    <x v="1"/>
    <s v="Adj#0"/>
    <x v="30"/>
    <x v="0"/>
    <s v="Dornogobi aimag"/>
    <s v="2014.05.22"/>
    <s v="Дорноговь аймаг Өргөн сум"/>
    <s v="АТБОӨЯТХТатвар Зэрэгцээ "/>
    <n v="574.01"/>
    <m/>
    <x v="22"/>
    <s v="207.Авто тээвэр болон өөрөө явагч тээврийн хэрэгслийн албан татвар "/>
  </r>
  <r>
    <x v="1"/>
    <x v="1"/>
    <s v="Adj#0"/>
    <x v="30"/>
    <x v="0"/>
    <s v="MTA"/>
    <s v="2014.04.30"/>
    <s v="Төв Санхүү төрийн сангийн хэлтэс"/>
    <s v="АТБОӨЯТХТатвар Өргөн "/>
    <n v="1075.742"/>
    <m/>
    <x v="22"/>
    <s v="207.Авто тээвэр болон өөрөө явагч тээврийн хэрэгслийн албан татвар "/>
  </r>
  <r>
    <x v="1"/>
    <x v="1"/>
    <s v="Adj#0"/>
    <x v="151"/>
    <x v="1"/>
    <s v="SSIA"/>
    <d v="2014-02-25T00:00:00"/>
    <m/>
    <s v="АГМ МАЙНИНГ   ХХК /СОЛОНГОС/ а/о - ийн НДШ-ийн телбер заавал"/>
    <n v="-40985.87386"/>
    <n v="92"/>
    <x v="4"/>
    <s v="108.Аж ахуйн нэгжээс төлсөн ажилчдын нийгмийн болон эрүүл мэндийн даатгалын шимтгэл "/>
  </r>
  <r>
    <x v="1"/>
    <x v="1"/>
    <s v="Adj#0"/>
    <x v="151"/>
    <x v="1"/>
    <s v="SSIA"/>
    <d v="2014-04-09T00:00:00"/>
    <m/>
    <s v="АГМ МАЙНИНГ   ХХК /СОЛОНГОС/ а/о - ийн НДШ-ийн телбер заавал"/>
    <n v="-61229.398999999998"/>
    <n v="30"/>
    <x v="4"/>
    <s v="108.Аж ахуйн нэгжээс төлсөн ажилчдын нийгмийн болон эрүүл мэндийн даатгалын шимтгэл "/>
  </r>
  <r>
    <x v="1"/>
    <x v="1"/>
    <s v="Adj#0"/>
    <x v="151"/>
    <x v="1"/>
    <s v="SSIA"/>
    <d v="2014-04-09T00:00:00"/>
    <m/>
    <s v="АГМ МАЙНИНГ   ХХК /СОЛОНГОС/ а/о - ийн НДШ-ийн телбер заавал"/>
    <n v="-14770.601000000001"/>
    <n v="36"/>
    <x v="4"/>
    <s v="108.Аж ахуйн нэгжээс төлсөн ажилчдын нийгмийн болон эрүүл мэндийн даатгалын шимтгэл "/>
  </r>
  <r>
    <x v="1"/>
    <x v="1"/>
    <s v="Adj#0"/>
    <x v="151"/>
    <x v="1"/>
    <s v="SSIA"/>
    <d v="2014-05-20T00:00:00"/>
    <m/>
    <s v="АГМ МАЙНИНГ   ХХК /СОЛОНГОС/ а/о - ийн НДШ-ийн телбер заавал"/>
    <n v="-13819.7"/>
    <n v="23"/>
    <x v="4"/>
    <s v="108.Аж ахуйн нэгжээс төлсөн ажилчдын нийгмийн болон эрүүл мэндийн даатгалын шимтгэл "/>
  </r>
  <r>
    <x v="1"/>
    <x v="1"/>
    <s v="Adj#0"/>
    <x v="151"/>
    <x v="1"/>
    <s v="SSIA"/>
    <d v="2014-06-27T00:00:00"/>
    <m/>
    <s v="АГМ МАЙНИНГ   ХХК /СОЛОНГОС/ а/о - ийн НДШ-ийн телбер заавал"/>
    <n v="-25954.187999999998"/>
    <n v="321"/>
    <x v="4"/>
    <s v="108.Аж ахуйн нэгжээс төлсөн ажилчдын нийгмийн болон эрүүл мэндийн даатгалын шимтгэл "/>
  </r>
  <r>
    <x v="1"/>
    <x v="1"/>
    <s v="Adj#0"/>
    <x v="151"/>
    <x v="1"/>
    <s v="SSIA"/>
    <d v="2014-09-01T00:00:00"/>
    <m/>
    <s v="АГМ МАЙНИНГ   ХХК /СОЛОНГОС/ а/о - ийн НДШ-ийн телбер заавал"/>
    <n v="-22617.046999999999"/>
    <n v="235"/>
    <x v="4"/>
    <s v="108.Аж ахуйн нэгжээс төлсөн ажилчдын нийгмийн болон эрүүл мэндийн даатгалын шимтгэл "/>
  </r>
  <r>
    <x v="1"/>
    <x v="1"/>
    <s v="Adj#0"/>
    <x v="151"/>
    <x v="1"/>
    <s v="SSIA"/>
    <d v="2014-09-30T00:00:00"/>
    <m/>
    <s v="АГМ МАЙНИНГ   ХХК /СОЛОНГОС/ а/о - ийн НДШ-ийн телбер заавал"/>
    <n v="-11204.85"/>
    <n v="354"/>
    <x v="4"/>
    <s v="108.Аж ахуйн нэгжээс төлсөн ажилчдын нийгмийн болон эрүүл мэндийн даатгалын шимтгэл "/>
  </r>
  <r>
    <x v="1"/>
    <x v="1"/>
    <s v="Adj#0"/>
    <x v="151"/>
    <x v="1"/>
    <s v="SSIA"/>
    <d v="2014-10-31T00:00:00"/>
    <m/>
    <s v="АГМ МАЙНИНГ   ХХК /СОЛОНГОС/ а/о - ийн НДШ-ийн телбер заавал"/>
    <n v="-15674.718000000001"/>
    <n v="870"/>
    <x v="4"/>
    <s v="108.Аж ахуйн нэгжээс төлсөн ажилчдын нийгмийн болон эрүүл мэндийн даатгалын шимтгэл "/>
  </r>
  <r>
    <x v="1"/>
    <x v="1"/>
    <s v="Adj#0"/>
    <x v="151"/>
    <x v="1"/>
    <s v="SSIA"/>
    <d v="2014-11-28T00:00:00"/>
    <m/>
    <s v="АГМ МАЙНИНГ   ХХК /СОЛОНГОС/ а/о - ийн НДШ-ийн телбер заавал"/>
    <n v="-15343.302"/>
    <n v="88"/>
    <x v="4"/>
    <s v="108.Аж ахуйн нэгжээс төлсөн ажилчдын нийгмийн болон эрүүл мэндийн даатгалын шимтгэл "/>
  </r>
  <r>
    <x v="1"/>
    <x v="1"/>
    <s v="Adj#0"/>
    <x v="151"/>
    <x v="1"/>
    <s v="SSIA"/>
    <d v="2014-12-26T00:00:00"/>
    <m/>
    <s v="АГМ МАЙНИНГ   ХХК /СОЛОНГОС/ а/о - ийн НДШ-ийн телбер заавал"/>
    <n v="-561"/>
    <n v="1"/>
    <x v="4"/>
    <s v="108.Аж ахуйн нэгжээс төлсөн ажилчдын нийгмийн болон эрүүл мэндийн даатгалын шимтгэл "/>
  </r>
  <r>
    <x v="1"/>
    <x v="1"/>
    <s v="Adj#0"/>
    <x v="151"/>
    <x v="1"/>
    <s v="SSIA"/>
    <d v="2014-12-26T00:00:00"/>
    <m/>
    <s v="АГМ МАЙНИНГ   ХХК /СОЛОНГОС/ а/о - ийн НДШ-ийн телбер заавал"/>
    <n v="-22091.978999999999"/>
    <n v="1"/>
    <x v="4"/>
    <s v="108.Аж ахуйн нэгжээс төлсөн ажилчдын нийгмийн болон эрүүл мэндийн даатгалын шимтгэл "/>
  </r>
  <r>
    <x v="1"/>
    <x v="1"/>
    <s v="Adj#0"/>
    <x v="105"/>
    <x v="1"/>
    <s v="SSIA"/>
    <d v="2014-01-23T00:00:00"/>
    <m/>
    <s v="АЙБЕКСЛЭНД МОНГОЛИА  ХХК а/о - ийн НДШ-ийн телбер заавал"/>
    <n v="-671.1"/>
    <n v="124"/>
    <x v="4"/>
    <s v="108.Аж ахуйн нэгжээс төлсөн ажилчдын нийгмийн болон эрүүл мэндийн даатгалын шимтгэл "/>
  </r>
  <r>
    <x v="1"/>
    <x v="1"/>
    <s v="Adj#0"/>
    <x v="105"/>
    <x v="1"/>
    <s v="SSIA"/>
    <d v="2014-02-21T00:00:00"/>
    <m/>
    <s v="АЙБЕКСЛЭНД МОНГОЛИА  ХХК а/о - ийн НДШ-ийн телбер заавал"/>
    <n v="-743.6"/>
    <n v="40"/>
    <x v="4"/>
    <s v="108.Аж ахуйн нэгжээс төлсөн ажилчдын нийгмийн болон эрүүл мэндийн даатгалын шимтгэл "/>
  </r>
  <r>
    <x v="1"/>
    <x v="1"/>
    <s v="Adj#0"/>
    <x v="105"/>
    <x v="1"/>
    <s v="SSIA"/>
    <d v="2014-03-21T00:00:00"/>
    <m/>
    <s v="АЙБЕКСЛЭНД МОНГОЛИА  ХХК а/о - ийн НДШ-ийн телбер заавал"/>
    <n v="-743.6"/>
    <n v="180"/>
    <x v="4"/>
    <s v="108.Аж ахуйн нэгжээс төлсөн ажилчдын нийгмийн болон эрүүл мэндийн даатгалын шимтгэл "/>
  </r>
  <r>
    <x v="1"/>
    <x v="1"/>
    <s v="Adj#0"/>
    <x v="105"/>
    <x v="1"/>
    <s v="SSIA"/>
    <d v="2014-04-22T00:00:00"/>
    <m/>
    <s v="АЙБЕКСЛЭНД МОНГОЛИА  ХХК а/о - ийн НДШ-ийн телбер заавал"/>
    <n v="-743.6"/>
    <n v="33"/>
    <x v="4"/>
    <s v="108.Аж ахуйн нэгжээс төлсөн ажилчдын нийгмийн болон эрүүл мэндийн даатгалын шимтгэл "/>
  </r>
  <r>
    <x v="1"/>
    <x v="1"/>
    <s v="Adj#0"/>
    <x v="105"/>
    <x v="1"/>
    <s v="SSIA"/>
    <d v="2014-05-23T00:00:00"/>
    <m/>
    <s v="АЙБЕКСЛЭНД МОНГОЛИА  ХХК а/о - ийн НДШ-ийн телбер заавал"/>
    <n v="-743.6"/>
    <n v="75"/>
    <x v="4"/>
    <s v="108.Аж ахуйн нэгжээс төлсөн ажилчдын нийгмийн болон эрүүл мэндийн даатгалын шимтгэл "/>
  </r>
  <r>
    <x v="1"/>
    <x v="1"/>
    <s v="Adj#0"/>
    <x v="105"/>
    <x v="1"/>
    <s v="SSIA"/>
    <d v="2014-06-24T00:00:00"/>
    <m/>
    <s v="АЙБЕКСЛЭНД МОНГОЛИА  ХХК а/о - ийн НДШ-ийн телбер заавал"/>
    <n v="-915.98027999999999"/>
    <n v="340"/>
    <x v="4"/>
    <s v="108.Аж ахуйн нэгжээс төлсөн ажилчдын нийгмийн болон эрүүл мэндийн даатгалын шимтгэл "/>
  </r>
  <r>
    <x v="1"/>
    <x v="1"/>
    <s v="Adj#0"/>
    <x v="105"/>
    <x v="1"/>
    <s v="SSIA"/>
    <d v="2014-07-25T00:00:00"/>
    <m/>
    <s v="АЙБЕКСЛЭНД МОНГОЛИА  ХХК а/о - ийн НДШ-ийн телбер заавал"/>
    <n v="-743.6"/>
    <n v="386"/>
    <x v="4"/>
    <s v="108.Аж ахуйн нэгжээс төлсөн ажилчдын нийгмийн болон эрүүл мэндийн даатгалын шимтгэл "/>
  </r>
  <r>
    <x v="1"/>
    <x v="1"/>
    <s v="Adj#0"/>
    <x v="105"/>
    <x v="1"/>
    <s v="SSIA"/>
    <d v="2014-08-22T00:00:00"/>
    <m/>
    <s v="АЙБЕКСЛЭНД МОНГОЛИА  ХХК а/о - ийн НДШ-ийн телбер заавал"/>
    <n v="-743.6"/>
    <n v="65"/>
    <x v="4"/>
    <s v="108.Аж ахуйн нэгжээс төлсөн ажилчдын нийгмийн болон эрүүл мэндийн даатгалын шимтгэл "/>
  </r>
  <r>
    <x v="1"/>
    <x v="1"/>
    <s v="Adj#0"/>
    <x v="105"/>
    <x v="1"/>
    <s v="SSIA"/>
    <d v="2014-09-23T00:00:00"/>
    <m/>
    <s v="АЙБЕКСЛЭНД МОНГОЛИА  ХХК а/о - ийн НДШ-ийн телбер заавал"/>
    <n v="-967.36189999999999"/>
    <n v="13"/>
    <x v="4"/>
    <s v="108.Аж ахуйн нэгжээс төлсөн ажилчдын нийгмийн болон эрүүл мэндийн даатгалын шимтгэл "/>
  </r>
  <r>
    <x v="1"/>
    <x v="1"/>
    <s v="Adj#0"/>
    <x v="105"/>
    <x v="1"/>
    <s v="SSIA"/>
    <d v="2014-10-23T00:00:00"/>
    <m/>
    <s v="АЙБЕКСЛЭНД МОНГОЛИА  ХХК а/о - ийн НДШ-ийн телбер заавал"/>
    <n v="-743.6"/>
    <n v="55"/>
    <x v="4"/>
    <s v="108.Аж ахуйн нэгжээс төлсөн ажилчдын нийгмийн болон эрүүл мэндийн даатгалын шимтгэл "/>
  </r>
  <r>
    <x v="1"/>
    <x v="1"/>
    <s v="Adj#0"/>
    <x v="105"/>
    <x v="1"/>
    <s v="SSIA"/>
    <d v="2014-11-24T00:00:00"/>
    <m/>
    <s v="АЙБЕКСЛЭНД МОНГОЛИА  ХХК а/о - ийн НДШ-ийн телбер заавал"/>
    <n v="-743.6"/>
    <n v="1"/>
    <x v="4"/>
    <s v="108.Аж ахуйн нэгжээс төлсөн ажилчдын нийгмийн болон эрүүл мэндийн даатгалын шимтгэл "/>
  </r>
  <r>
    <x v="1"/>
    <x v="1"/>
    <s v="Adj#0"/>
    <x v="105"/>
    <x v="1"/>
    <s v="SSIA"/>
    <d v="2014-12-23T00:00:00"/>
    <m/>
    <s v="АЙБЕКСЛЭНД МОНГОЛИА  ХХК а/о - ийн НДШ-ийн телбер заавал"/>
    <n v="-743.6"/>
    <n v="1"/>
    <x v="4"/>
    <s v="108.Аж ахуйн нэгжээс төлсөн ажилчдын нийгмийн болон эрүүл мэндийн даатгалын шимтгэл "/>
  </r>
  <r>
    <x v="1"/>
    <x v="1"/>
    <s v="Adj#0"/>
    <x v="196"/>
    <x v="1"/>
    <s v="SSIA"/>
    <d v="2014-02-04T00:00:00"/>
    <m/>
    <s v="АЛТАЙКОНСТРАКШН ХХК а/о - ийн НДШ-ийн телбер заавал"/>
    <n v="-15000"/>
    <n v="150"/>
    <x v="4"/>
    <s v="108.Аж ахуйн нэгжээс төлсөн ажилчдын нийгмийн болон эрүүл мэндийн даатгалын шимтгэл "/>
  </r>
  <r>
    <x v="1"/>
    <x v="1"/>
    <s v="Adj#0"/>
    <x v="196"/>
    <x v="1"/>
    <s v="SSIA"/>
    <d v="2014-02-14T00:00:00"/>
    <m/>
    <s v="АЛТАЙКОНСТРАКШН ХХК а/о - ийн НДШ-ийн телбер заавал"/>
    <n v="-853"/>
    <n v="192"/>
    <x v="4"/>
    <s v="108.Аж ахуйн нэгжээс төлсөн ажилчдын нийгмийн болон эрүүл мэндийн даатгалын шимтгэл "/>
  </r>
  <r>
    <x v="1"/>
    <x v="1"/>
    <s v="Adj#0"/>
    <x v="196"/>
    <x v="1"/>
    <s v="SSIA"/>
    <d v="2014-02-28T00:00:00"/>
    <m/>
    <s v="АЛТАЙКОНСТРАКШН ХХК а/о - ийн НДШ-ийн телбер заавал"/>
    <n v="-20000"/>
    <n v="1118"/>
    <x v="4"/>
    <s v="108.Аж ахуйн нэгжээс төлсөн ажилчдын нийгмийн болон эрүүл мэндийн даатгалын шимтгэл "/>
  </r>
  <r>
    <x v="1"/>
    <x v="1"/>
    <s v="Adj#0"/>
    <x v="196"/>
    <x v="1"/>
    <s v="SSIA"/>
    <d v="2014-03-31T00:00:00"/>
    <m/>
    <s v="АЛТАЙКОНСТРАКШН ХХК а/о - ийн НДШ-ийн телбер заавал"/>
    <n v="-13000"/>
    <n v="1269"/>
    <x v="4"/>
    <s v="108.Аж ахуйн нэгжээс төлсөн ажилчдын нийгмийн болон эрүүл мэндийн даатгалын шимтгэл "/>
  </r>
  <r>
    <x v="1"/>
    <x v="1"/>
    <s v="Adj#0"/>
    <x v="196"/>
    <x v="1"/>
    <s v="SSIA"/>
    <d v="2014-04-30T00:00:00"/>
    <m/>
    <s v="АЛТАЙКОНСТРАКШН ХХК а/о - ийн НДШ-ийн телбер заавал"/>
    <n v="-18000"/>
    <n v="981"/>
    <x v="4"/>
    <s v="108.Аж ахуйн нэгжээс төлсөн ажилчдын нийгмийн болон эрүүл мэндийн даатгалын шимтгэл "/>
  </r>
  <r>
    <x v="1"/>
    <x v="1"/>
    <s v="Adj#0"/>
    <x v="196"/>
    <x v="1"/>
    <s v="SSIA"/>
    <d v="2014-06-03T00:00:00"/>
    <m/>
    <s v="АЛТАЙКОНСТРАКШН ХХК а/о - ийн НДШ-ийн телбер заавал"/>
    <n v="-18500"/>
    <n v="307"/>
    <x v="4"/>
    <s v="108.Аж ахуйн нэгжээс төлсөн ажилчдын нийгмийн болон эрүүл мэндийн даатгалын шимтгэл "/>
  </r>
  <r>
    <x v="1"/>
    <x v="1"/>
    <s v="Adj#0"/>
    <x v="196"/>
    <x v="1"/>
    <s v="SSIA"/>
    <d v="2014-06-30T00:00:00"/>
    <m/>
    <s v="АЛТАЙКОНСТРАКШН ХХК а/о - ийн НДШ-ийн телбер заавал"/>
    <n v="-18181"/>
    <n v="1760"/>
    <x v="4"/>
    <s v="108.Аж ахуйн нэгжээс төлсөн ажилчдын нийгмийн болон эрүүл мэндийн даатгалын шимтгэл "/>
  </r>
  <r>
    <x v="1"/>
    <x v="1"/>
    <s v="Adj#0"/>
    <x v="196"/>
    <x v="1"/>
    <s v="SSIA"/>
    <d v="2014-07-31T00:00:00"/>
    <m/>
    <s v="АЛТАЙКОНСТРАКШН ХХК а/о - ийн НДШ-ийн телбер заавал"/>
    <n v="-19000"/>
    <n v="518"/>
    <x v="4"/>
    <s v="108.Аж ахуйн нэгжээс төлсөн ажилчдын нийгмийн болон эрүүл мэндийн даатгалын шимтгэл "/>
  </r>
  <r>
    <x v="1"/>
    <x v="1"/>
    <s v="Adj#0"/>
    <x v="196"/>
    <x v="1"/>
    <s v="SSIA"/>
    <d v="2014-09-19T00:00:00"/>
    <m/>
    <s v="АЛТАЙКОНСТРАКШН ХХК а/о - ийн НДШ-ийн телбер заавал"/>
    <n v="-37932"/>
    <n v="43"/>
    <x v="4"/>
    <s v="108.Аж ахуйн нэгжээс төлсөн ажилчдын нийгмийн болон эрүүл мэндийн даатгалын шимтгэл "/>
  </r>
  <r>
    <x v="1"/>
    <x v="1"/>
    <s v="Adj#0"/>
    <x v="196"/>
    <x v="1"/>
    <s v="SSIA"/>
    <d v="2014-10-31T00:00:00"/>
    <m/>
    <s v="АЛТАЙКОНСТРАКШН ХХК а/о - ийн НДШ-ийн телбер заавал"/>
    <n v="-18000"/>
    <n v="865"/>
    <x v="4"/>
    <s v="108.Аж ахуйн нэгжээс төлсөн ажилчдын нийгмийн болон эрүүл мэндийн даатгалын шимтгэл "/>
  </r>
  <r>
    <x v="1"/>
    <x v="1"/>
    <s v="Adj#0"/>
    <x v="3"/>
    <x v="1"/>
    <s v="SSIA"/>
    <d v="2014-10-03T00:00:00"/>
    <m/>
    <s v="АЛТАН ДОРНОД МОНГОЛ ХХК а/о - ийн НДШ-ийн телбер заавал"/>
    <n v="-20000"/>
    <n v="39"/>
    <x v="4"/>
    <s v="108.Аж ахуйн нэгжээс төлсөн ажилчдын нийгмийн болон эрүүл мэндийн даатгалын шимтгэл "/>
  </r>
  <r>
    <x v="1"/>
    <x v="1"/>
    <s v="Adj#0"/>
    <x v="3"/>
    <x v="1"/>
    <s v="SSIA"/>
    <d v="2014-10-23T00:00:00"/>
    <m/>
    <s v="АЛТАН ДОРНОД МОНГОЛ ХХК а/о - ийн НДШ-ийн телбер заавал"/>
    <n v="-20000"/>
    <n v="72"/>
    <x v="4"/>
    <s v="108.Аж ахуйн нэгжээс төлсөн ажилчдын нийгмийн болон эрүүл мэндийн даатгалын шимтгэл "/>
  </r>
  <r>
    <x v="1"/>
    <x v="1"/>
    <s v="Adj#0"/>
    <x v="3"/>
    <x v="1"/>
    <s v="SSIA"/>
    <d v="2014-11-11T00:00:00"/>
    <m/>
    <s v="АЛТАН ДОРНОД МОНГОЛ ХХК а/о - ийн НДШ-ийн телбер заавал"/>
    <n v="-20000"/>
    <n v="69"/>
    <x v="4"/>
    <s v="108.Аж ахуйн нэгжээс төлсөн ажилчдын нийгмийн болон эрүүл мэндийн даатгалын шимтгэл "/>
  </r>
  <r>
    <x v="1"/>
    <x v="1"/>
    <s v="Adj#0"/>
    <x v="3"/>
    <x v="1"/>
    <s v="SSIA"/>
    <d v="2014-12-11T00:00:00"/>
    <m/>
    <s v="АЛТАН ДОРНОД МОНГОЛ ХХК а/о - ийн НДШ-ийн телбер заавал"/>
    <n v="-18000"/>
    <n v="5"/>
    <x v="4"/>
    <s v="108.Аж ахуйн нэгжээс төлсөн ажилчдын нийгмийн болон эрүүл мэндийн даатгалын шимтгэл "/>
  </r>
  <r>
    <x v="1"/>
    <x v="1"/>
    <s v="Adj#0"/>
    <x v="166"/>
    <x v="1"/>
    <s v="SSIA"/>
    <d v="2014-03-13T00:00:00"/>
    <m/>
    <s v="АНДСЄЇРВЭЙ ХХК а/о - ийн НДШ-ийн телбер заавал"/>
    <n v="-10000"/>
    <n v="79"/>
    <x v="4"/>
    <s v="108.Аж ахуйн нэгжээс төлсөн ажилчдын нийгмийн болон эрүүл мэндийн даатгалын шимтгэл "/>
  </r>
  <r>
    <x v="1"/>
    <x v="1"/>
    <s v="Adj#0"/>
    <x v="166"/>
    <x v="1"/>
    <s v="SSIA"/>
    <d v="2014-06-23T00:00:00"/>
    <m/>
    <s v="АНДСЄЇРВЭЙ ХХК а/о - ийн НДШ-ийн телбер заавал"/>
    <n v="-3000"/>
    <n v="590"/>
    <x v="4"/>
    <s v="108.Аж ахуйн нэгжээс төлсөн ажилчдын нийгмийн болон эрүүл мэндийн даатгалын шимтгэл "/>
  </r>
  <r>
    <x v="1"/>
    <x v="1"/>
    <s v="Adj#0"/>
    <x v="166"/>
    <x v="1"/>
    <s v="SSIA"/>
    <d v="2014-06-24T00:00:00"/>
    <m/>
    <s v="АНДСЄЇРВЭЙ ХХК а/о - ийн НДШ-ийн телбер заавал"/>
    <n v="-5000"/>
    <n v="38"/>
    <x v="4"/>
    <s v="108.Аж ахуйн нэгжээс төлсөн ажилчдын нийгмийн болон эрүүл мэндийн даатгалын шимтгэл "/>
  </r>
  <r>
    <x v="1"/>
    <x v="1"/>
    <s v="Adj#0"/>
    <x v="166"/>
    <x v="1"/>
    <s v="SSIA"/>
    <d v="2014-07-08T00:00:00"/>
    <m/>
    <s v="АНДСЄЇРВЭЙ ХХК а/о - ийн НДШ-ийн телбер заавал"/>
    <n v="-20000"/>
    <n v="55148"/>
    <x v="4"/>
    <s v="108.Аж ахуйн нэгжээс төлсөн ажилчдын нийгмийн болон эрүүл мэндийн даатгалын шимтгэл "/>
  </r>
  <r>
    <x v="1"/>
    <x v="1"/>
    <s v="Adj#0"/>
    <x v="166"/>
    <x v="1"/>
    <s v="SSIA"/>
    <d v="2014-08-28T00:00:00"/>
    <m/>
    <s v="АНДСЄЇРВЭЙ ХХК а/о - ийн НДШ-ийн телбер заавал"/>
    <n v="-8000"/>
    <n v="38"/>
    <x v="4"/>
    <s v="108.Аж ахуйн нэгжээс төлсөн ажилчдын нийгмийн болон эрүүл мэндийн даатгалын шимтгэл "/>
  </r>
  <r>
    <x v="1"/>
    <x v="1"/>
    <s v="Adj#0"/>
    <x v="166"/>
    <x v="1"/>
    <s v="SSIA"/>
    <d v="2014-10-01T00:00:00"/>
    <m/>
    <s v="АНДСЄЇРВЭЙ ХХК а/о - ийн НДШ-ийн телбер заавал"/>
    <n v="-14100"/>
    <n v="1060"/>
    <x v="4"/>
    <s v="108.Аж ахуйн нэгжээс төлсөн ажилчдын нийгмийн болон эрүүл мэндийн даатгалын шимтгэл "/>
  </r>
  <r>
    <x v="1"/>
    <x v="1"/>
    <s v="Adj#0"/>
    <x v="166"/>
    <x v="1"/>
    <s v="SSIA"/>
    <d v="2014-10-08T00:00:00"/>
    <m/>
    <s v="АНДСЄЇРВЭЙ ХХК а/о - ийн НДШ-ийн телбер заавал"/>
    <n v="-8800"/>
    <n v="1012"/>
    <x v="4"/>
    <s v="108.Аж ахуйн нэгжээс төлсөн ажилчдын нийгмийн болон эрүүл мэндийн даатгалын шимтгэл "/>
  </r>
  <r>
    <x v="1"/>
    <x v="1"/>
    <s v="Adj#0"/>
    <x v="166"/>
    <x v="1"/>
    <s v="SSIA"/>
    <d v="2014-10-17T00:00:00"/>
    <m/>
    <s v="АНДСЄЇРВЭЙ ХХК а/о - ийн НДШ-ийн телбер заавал"/>
    <n v="-7200"/>
    <n v="85"/>
    <x v="4"/>
    <s v="108.Аж ахуйн нэгжээс төлсөн ажилчдын нийгмийн болон эрүүл мэндийн даатгалын шимтгэл "/>
  </r>
  <r>
    <x v="1"/>
    <x v="1"/>
    <s v="Adj#0"/>
    <x v="197"/>
    <x v="1"/>
    <s v="SSIA"/>
    <d v="2014-01-06T00:00:00"/>
    <m/>
    <s v="ЭЭРМЭЛ  ХК а/о - ийн НДШ-ийн телбер заавал"/>
    <n v="-3000"/>
    <n v="1"/>
    <x v="4"/>
    <s v="108.Аж ахуйн нэгжээс төлсөн ажилчдын нийгмийн болон эрүүл мэндийн даатгалын шимтгэл "/>
  </r>
  <r>
    <x v="1"/>
    <x v="1"/>
    <s v="Adj#0"/>
    <x v="197"/>
    <x v="1"/>
    <s v="SSIA"/>
    <d v="2014-02-11T00:00:00"/>
    <m/>
    <s v="ЭЭРМЭЛ  ХК а/о - ийн НДШ-ийн телбер заавал"/>
    <n v="-3000"/>
    <n v="1"/>
    <x v="4"/>
    <s v="108.Аж ахуйн нэгжээс төлсөн ажилчдын нийгмийн болон эрүүл мэндийн даатгалын шимтгэл "/>
  </r>
  <r>
    <x v="1"/>
    <x v="1"/>
    <s v="Adj#0"/>
    <x v="197"/>
    <x v="1"/>
    <s v="SSIA"/>
    <d v="2014-03-31T00:00:00"/>
    <m/>
    <s v="ЭЭРМЭЛ  ХК а/о - ийн НДШ-ийн телбер заавал"/>
    <n v="-3000"/>
    <n v="1597"/>
    <x v="4"/>
    <s v="108.Аж ахуйн нэгжээс төлсөн ажилчдын нийгмийн болон эрүүл мэндийн даатгалын шимтгэл "/>
  </r>
  <r>
    <x v="1"/>
    <x v="1"/>
    <s v="Adj#0"/>
    <x v="197"/>
    <x v="1"/>
    <s v="SSIA"/>
    <d v="2014-05-06T00:00:00"/>
    <m/>
    <s v="ЭЭРМЭЛ  ХК а/о - ийн НДШ-ийн телбер заавал"/>
    <n v="-3500"/>
    <n v="4"/>
    <x v="4"/>
    <s v="108.Аж ахуйн нэгжээс төлсөн ажилчдын нийгмийн болон эрүүл мэндийн даатгалын шимтгэл "/>
  </r>
  <r>
    <x v="1"/>
    <x v="1"/>
    <s v="Adj#0"/>
    <x v="197"/>
    <x v="1"/>
    <s v="SSIA"/>
    <d v="2014-05-29T00:00:00"/>
    <m/>
    <s v="ЭЭРМЭЛ  ХК а/о - ийн НДШ-ийн телбер заавал"/>
    <n v="-3700"/>
    <n v="99"/>
    <x v="4"/>
    <s v="108.Аж ахуйн нэгжээс төлсөн ажилчдын нийгмийн болон эрүүл мэндийн даатгалын шимтгэл "/>
  </r>
  <r>
    <x v="1"/>
    <x v="1"/>
    <s v="Adj#0"/>
    <x v="197"/>
    <x v="1"/>
    <s v="SSIA"/>
    <d v="2014-06-13T00:00:00"/>
    <m/>
    <s v="ЭЭРМЭЛ  ХК а/о - ийн НДШ-ийн телбер заавал"/>
    <n v="-1500"/>
    <n v="251"/>
    <x v="4"/>
    <s v="108.Аж ахуйн нэгжээс төлсөн ажилчдын нийгмийн болон эрүүл мэндийн даатгалын шимтгэл "/>
  </r>
  <r>
    <x v="1"/>
    <x v="1"/>
    <s v="Adj#0"/>
    <x v="197"/>
    <x v="1"/>
    <s v="SSIA"/>
    <d v="2014-06-16T00:00:00"/>
    <m/>
    <s v="ЭЭРМЭЛ  ХК а/о - ийн НДШ-ийн телбер заавал"/>
    <n v="-2200"/>
    <n v="240"/>
    <x v="4"/>
    <s v="108.Аж ахуйн нэгжээс төлсөн ажилчдын нийгмийн болон эрүүл мэндийн даатгалын шимтгэл "/>
  </r>
  <r>
    <x v="1"/>
    <x v="1"/>
    <s v="Adj#0"/>
    <x v="197"/>
    <x v="1"/>
    <s v="SSIA"/>
    <d v="2014-06-24T00:00:00"/>
    <m/>
    <s v="ЭЭРМЭЛ  ХК а/о - ийн НДШ-ийн телбер заавал"/>
    <n v="-2500"/>
    <n v="52"/>
    <x v="4"/>
    <s v="108.Аж ахуйн нэгжээс төлсөн ажилчдын нийгмийн болон эрүүл мэндийн даатгалын шимтгэл "/>
  </r>
  <r>
    <x v="1"/>
    <x v="1"/>
    <s v="Adj#0"/>
    <x v="197"/>
    <x v="1"/>
    <s v="SSIA"/>
    <d v="2014-07-07T00:00:00"/>
    <m/>
    <s v="ЭЭРМЭЛ  ХК а/о - ийн НДШ-ийн телбер заавал"/>
    <n v="-2000"/>
    <n v="371"/>
    <x v="4"/>
    <s v="108.Аж ахуйн нэгжээс төлсөн ажилчдын нийгмийн болон эрүүл мэндийн даатгалын шимтгэл "/>
  </r>
  <r>
    <x v="1"/>
    <x v="1"/>
    <s v="Adj#0"/>
    <x v="197"/>
    <x v="1"/>
    <s v="SSIA"/>
    <d v="2014-08-19T00:00:00"/>
    <m/>
    <s v="ЭЭРМЭЛ  ХК а/о - ийн НДШ-ийн телбер заавал"/>
    <n v="-2000"/>
    <n v="75"/>
    <x v="4"/>
    <s v="108.Аж ахуйн нэгжээс төлсөн ажилчдын нийгмийн болон эрүүл мэндийн даатгалын шимтгэл "/>
  </r>
  <r>
    <x v="1"/>
    <x v="1"/>
    <s v="Adj#0"/>
    <x v="197"/>
    <x v="1"/>
    <s v="SSIA"/>
    <d v="2014-09-26T00:00:00"/>
    <m/>
    <s v="АРИГ ГАЛ ХК а/о - ийн НДШ-ийн телбер заавал"/>
    <n v="-2500"/>
    <n v="723"/>
    <x v="4"/>
    <s v="108.Аж ахуйн нэгжээс төлсөн ажилчдын нийгмийн болон эрүүл мэндийн даатгалын шимтгэл "/>
  </r>
  <r>
    <x v="1"/>
    <x v="1"/>
    <s v="Adj#0"/>
    <x v="197"/>
    <x v="1"/>
    <s v="SSIA"/>
    <d v="2014-10-22T00:00:00"/>
    <m/>
    <s v="АРИГ ГАЛ ХК а/о - ийн НДШ-ийн телбер заавал"/>
    <n v="-1000"/>
    <n v="33"/>
    <x v="4"/>
    <s v="108.Аж ахуйн нэгжээс төлсөн ажилчдын нийгмийн болон эрүүл мэндийн даатгалын шимтгэл "/>
  </r>
  <r>
    <x v="1"/>
    <x v="1"/>
    <s v="Adj#0"/>
    <x v="197"/>
    <x v="1"/>
    <s v="SSIA"/>
    <d v="2014-10-31T00:00:00"/>
    <m/>
    <s v="АРИГ ГАЛ ХК а/о - ийн НДШ-ийн телбер заавал"/>
    <n v="-3500"/>
    <n v="416"/>
    <x v="4"/>
    <s v="108.Аж ахуйн нэгжээс төлсөн ажилчдын нийгмийн болон эрүүл мэндийн даатгалын шимтгэл "/>
  </r>
  <r>
    <x v="1"/>
    <x v="1"/>
    <s v="Adj#0"/>
    <x v="197"/>
    <x v="1"/>
    <s v="SSIA"/>
    <d v="2014-11-13T00:00:00"/>
    <m/>
    <s v="АРИГ ГАЛ ХК а/о - ийн НДШ-ийн телбер заавал"/>
    <n v="-2000"/>
    <n v="35"/>
    <x v="4"/>
    <s v="108.Аж ахуйн нэгжээс төлсөн ажилчдын нийгмийн болон эрүүл мэндийн даатгалын шимтгэл "/>
  </r>
  <r>
    <x v="1"/>
    <x v="1"/>
    <s v="Adj#0"/>
    <x v="197"/>
    <x v="1"/>
    <s v="SSIA"/>
    <d v="2014-12-24T00:00:00"/>
    <m/>
    <s v="АРИГ ГАЛ ХК а/о - ийн НДШ-ийн телбер заавал"/>
    <n v="-3500"/>
    <n v="5"/>
    <x v="4"/>
    <s v="108.Аж ахуйн нэгжээс төлсөн ажилчдын нийгмийн болон эрүүл мэндийн даатгалын шимтгэл "/>
  </r>
  <r>
    <x v="1"/>
    <x v="1"/>
    <s v="Adj#0"/>
    <x v="7"/>
    <x v="1"/>
    <s v="SSIA"/>
    <d v="2014-01-25T00:00:00"/>
    <m/>
    <s v="БАЯЛАГ ОРД ХХК а/о - ийн НДШ-ийн телбер заавал"/>
    <n v="-5250.27"/>
    <n v="5"/>
    <x v="4"/>
    <s v="108.Аж ахуйн нэгжээс төлсөн ажилчдын нийгмийн болон эрүүл мэндийн даатгалын шимтгэл "/>
  </r>
  <r>
    <x v="1"/>
    <x v="1"/>
    <s v="Adj#0"/>
    <x v="7"/>
    <x v="1"/>
    <s v="SSIA"/>
    <d v="2014-03-03T00:00:00"/>
    <m/>
    <s v="БАЯЛАГ ОРД ХХК а/о - ийн НДШ-ийн телбер заавал"/>
    <n v="-5283.97"/>
    <n v="2"/>
    <x v="4"/>
    <s v="108.Аж ахуйн нэгжээс төлсөн ажилчдын нийгмийн болон эрүүл мэндийн даатгалын шимтгэл "/>
  </r>
  <r>
    <x v="1"/>
    <x v="1"/>
    <s v="Adj#0"/>
    <x v="7"/>
    <x v="1"/>
    <s v="SSIA"/>
    <d v="2014-03-28T00:00:00"/>
    <m/>
    <s v="БАЯЛАГ ОРД ХХК а/о - ийн НДШ-ийн телбер заавал"/>
    <n v="-4617"/>
    <n v="75"/>
    <x v="4"/>
    <s v="108.Аж ахуйн нэгжээс төлсөн ажилчдын нийгмийн болон эрүүл мэндийн даатгалын шимтгэл "/>
  </r>
  <r>
    <x v="1"/>
    <x v="1"/>
    <s v="Adj#0"/>
    <x v="7"/>
    <x v="1"/>
    <s v="SSIA"/>
    <d v="2014-05-14T00:00:00"/>
    <m/>
    <s v="БАЯЛАГ ОРД ХХК а/о - ийн НДШ-ийн телбер заавал"/>
    <n v="-383.29199999999997"/>
    <n v="12"/>
    <x v="4"/>
    <s v="108.Аж ахуйн нэгжээс төлсөн ажилчдын нийгмийн болон эрүүл мэндийн даатгалын шимтгэл "/>
  </r>
  <r>
    <x v="1"/>
    <x v="1"/>
    <s v="Adj#0"/>
    <x v="7"/>
    <x v="1"/>
    <s v="SSIA"/>
    <d v="2014-05-16T00:00:00"/>
    <m/>
    <s v="БАЯЛАГ ОРД ХХК а/о - ийн НДШ-ийн телбер заавал"/>
    <n v="-6601.4830000000002"/>
    <n v="27"/>
    <x v="4"/>
    <s v="108.Аж ахуйн нэгжээс төлсөн ажилчдын нийгмийн болон эрүүл мэндийн даатгалын шимтгэл "/>
  </r>
  <r>
    <x v="1"/>
    <x v="1"/>
    <s v="Adj#0"/>
    <x v="7"/>
    <x v="1"/>
    <s v="SSIA"/>
    <d v="2014-07-10T00:00:00"/>
    <m/>
    <s v="БАЯЛАГ ОРД ХХК а/о - ийн НДШ-ийн телбер заавал"/>
    <n v="-4846.91"/>
    <n v="1"/>
    <x v="4"/>
    <s v="108.Аж ахуйн нэгжээс төлсөн ажилчдын нийгмийн болон эрүүл мэндийн даатгалын шимтгэл "/>
  </r>
  <r>
    <x v="1"/>
    <x v="1"/>
    <s v="Adj#0"/>
    <x v="7"/>
    <x v="1"/>
    <s v="SSIA"/>
    <d v="2014-07-28T00:00:00"/>
    <m/>
    <s v="БАЯЛАГ ОРД ХХК а/о - ийн НДШ-ийн телбер заавал"/>
    <n v="-4231.42"/>
    <n v="2"/>
    <x v="4"/>
    <s v="108.Аж ахуйн нэгжээс төлсөн ажилчдын нийгмийн болон эрүүл мэндийн даатгалын шимтгэл "/>
  </r>
  <r>
    <x v="1"/>
    <x v="1"/>
    <s v="Adj#0"/>
    <x v="7"/>
    <x v="1"/>
    <s v="SSIA"/>
    <d v="2014-08-01T00:00:00"/>
    <m/>
    <s v="БАЯЛАГ ОРД ХХК а/о - ийн НДШ-ийн телбер заавал"/>
    <n v="-3984.1750000000002"/>
    <n v="2"/>
    <x v="4"/>
    <s v="108.Аж ахуйн нэгжээс төлсөн ажилчдын нийгмийн болон эрүүл мэндийн даатгалын шимтгэл "/>
  </r>
  <r>
    <x v="1"/>
    <x v="1"/>
    <s v="Adj#0"/>
    <x v="7"/>
    <x v="1"/>
    <s v="SSIA"/>
    <d v="2014-09-29T00:00:00"/>
    <m/>
    <s v="БАЯЛАГ ОРД ХХК а/о - ийн НДШ-ийн телбер заавал"/>
    <n v="-4213.6499999999996"/>
    <n v="3"/>
    <x v="4"/>
    <s v="108.Аж ахуйн нэгжээс төлсөн ажилчдын нийгмийн болон эрүүл мэндийн даатгалын шимтгэл "/>
  </r>
  <r>
    <x v="1"/>
    <x v="1"/>
    <s v="Adj#0"/>
    <x v="7"/>
    <x v="1"/>
    <s v="SSIA"/>
    <d v="2014-10-01T00:00:00"/>
    <m/>
    <s v="БАЯЛАГ ОРД ХХК а/о - ийн НДШ-ийн телбер заавал"/>
    <n v="-4248.97"/>
    <n v="21"/>
    <x v="4"/>
    <s v="108.Аж ахуйн нэгжээс төлсөн ажилчдын нийгмийн болон эрүүл мэндийн даатгалын шимтгэл "/>
  </r>
  <r>
    <x v="1"/>
    <x v="1"/>
    <s v="Adj#0"/>
    <x v="7"/>
    <x v="1"/>
    <s v="SSIA"/>
    <d v="2014-10-30T00:00:00"/>
    <m/>
    <s v="БАЯЛАГ ОРД ХХК а/о - ийн НДШ-ийн телбер заавал"/>
    <n v="-5552.2659999999996"/>
    <n v="131"/>
    <x v="4"/>
    <s v="108.Аж ахуйн нэгжээс төлсөн ажилчдын нийгмийн болон эрүүл мэндийн даатгалын шимтгэл "/>
  </r>
  <r>
    <x v="1"/>
    <x v="1"/>
    <s v="Adj#0"/>
    <x v="7"/>
    <x v="1"/>
    <s v="SSIA"/>
    <d v="2014-12-04T00:00:00"/>
    <m/>
    <s v="БАЯЛАГ ОРД ХХК а/о - ийн НДШ-ийн телбер заавал"/>
    <n v="-5960.58"/>
    <n v="5"/>
    <x v="4"/>
    <s v="108.Аж ахуйн нэгжээс төлсөн ажилчдын нийгмийн болон эрүүл мэндийн даатгалын шимтгэл "/>
  </r>
  <r>
    <x v="1"/>
    <x v="1"/>
    <s v="Adj#0"/>
    <x v="7"/>
    <x v="1"/>
    <s v="SSIA"/>
    <d v="2014-12-30T00:00:00"/>
    <m/>
    <s v="БАЯЛАГ ОРД ХХК а/о - ийн НДШ-ийн телбер заавал"/>
    <n v="-5860.03"/>
    <n v="7"/>
    <x v="4"/>
    <s v="108.Аж ахуйн нэгжээс төлсөн ажилчдын нийгмийн болон эрүүл мэндийн даатгалын шимтгэл "/>
  </r>
  <r>
    <x v="1"/>
    <x v="1"/>
    <s v="Adj#0"/>
    <x v="7"/>
    <x v="1"/>
    <s v="SSIA"/>
    <d v="2014-12-31T00:00:00"/>
    <m/>
    <s v="БАЯЛАГ ОРД ХХК а/о - ийн НДШ-ийн телбер заавал"/>
    <n v="-1.7999999999999998E-4"/>
    <n v="372"/>
    <x v="4"/>
    <s v="108.Аж ахуйн нэгжээс төлсөн ажилчдын нийгмийн болон эрүүл мэндийн даатгалын шимтгэл "/>
  </r>
  <r>
    <x v="1"/>
    <x v="1"/>
    <s v="Adj#0"/>
    <x v="8"/>
    <x v="1"/>
    <s v="SSIA"/>
    <d v="2014-01-13T00:00:00"/>
    <m/>
    <s v="ДЄР.БАЯН АЙРАГ ЭКСПЛОРЭЙШ а/о - ийн НДШ-ийн телбер заавал"/>
    <n v="-596.63195999999994"/>
    <n v="1"/>
    <x v="4"/>
    <s v="108.Аж ахуйн нэгжээс төлсөн ажилчдын нийгмийн болон эрүүл мэндийн даатгалын шимтгэл "/>
  </r>
  <r>
    <x v="1"/>
    <x v="1"/>
    <s v="Adj#0"/>
    <x v="8"/>
    <x v="1"/>
    <s v="SSIA"/>
    <d v="2014-01-30T00:00:00"/>
    <m/>
    <s v="ДЄР.БАЯН АЙРАГ ЭКСПЛОРЭЙШ а/о - ийн НДШ-ийн телбер заавал"/>
    <n v="-52000"/>
    <n v="3"/>
    <x v="4"/>
    <s v="108.Аж ахуйн нэгжээс төлсөн ажилчдын нийгмийн болон эрүүл мэндийн даатгалын шимтгэл "/>
  </r>
  <r>
    <x v="1"/>
    <x v="1"/>
    <s v="Adj#0"/>
    <x v="8"/>
    <x v="1"/>
    <s v="SSIA"/>
    <d v="2014-02-28T00:00:00"/>
    <m/>
    <s v="ДЄР.БАЯН АЙРАГ ЭКСПЛОРЭЙШ а/о - ийн НДШ-ийн телбер заавал"/>
    <n v="-52000"/>
    <n v="1"/>
    <x v="4"/>
    <s v="108.Аж ахуйн нэгжээс төлсөн ажилчдын нийгмийн болон эрүүл мэндийн даатгалын шимтгэл "/>
  </r>
  <r>
    <x v="1"/>
    <x v="1"/>
    <s v="Adj#0"/>
    <x v="8"/>
    <x v="1"/>
    <s v="SSIA"/>
    <d v="2014-03-27T00:00:00"/>
    <m/>
    <s v="ДЄР.БАЯН АЙРАГ ЭКСПЛОРЭЙШ а/о - ийн НДШ-ийн телбер заавал"/>
    <n v="-45000"/>
    <n v="1"/>
    <x v="4"/>
    <s v="108.Аж ахуйн нэгжээс төлсөн ажилчдын нийгмийн болон эрүүл мэндийн даатгалын шимтгэл "/>
  </r>
  <r>
    <x v="1"/>
    <x v="1"/>
    <s v="Adj#0"/>
    <x v="8"/>
    <x v="1"/>
    <s v="SSIA"/>
    <d v="2014-04-29T00:00:00"/>
    <m/>
    <s v="ДЄР.БАЯН АЙРАГ ЭКСПЛОРЭЙШ а/о - ийн НДШ-ийн телбер заавал"/>
    <n v="-28000"/>
    <n v="2"/>
    <x v="4"/>
    <s v="108.Аж ахуйн нэгжээс төлсөн ажилчдын нийгмийн болон эрүүл мэндийн даатгалын шимтгэл "/>
  </r>
  <r>
    <x v="1"/>
    <x v="1"/>
    <s v="Adj#0"/>
    <x v="8"/>
    <x v="1"/>
    <s v="SSIA"/>
    <d v="2014-05-20T00:00:00"/>
    <m/>
    <s v="ДЄР.БАЯН АЙРАГ ЭКСПЛОРЭЙШ а/о - ийн НДШ-ийн телбер заавал"/>
    <n v="-25000"/>
    <n v="1"/>
    <x v="4"/>
    <s v="108.Аж ахуйн нэгжээс төлсөн ажилчдын нийгмийн болон эрүүл мэндийн даатгалын шимтгэл "/>
  </r>
  <r>
    <x v="1"/>
    <x v="1"/>
    <s v="Adj#0"/>
    <x v="8"/>
    <x v="1"/>
    <s v="SSIA"/>
    <d v="2014-06-27T00:00:00"/>
    <m/>
    <s v="ДЄР.БАЯН АЙРАГ ЭКСПЛОРЭЙШ а/о - ийн НДШ-ийн телбер заавал"/>
    <n v="-40000"/>
    <n v="3"/>
    <x v="4"/>
    <s v="108.Аж ахуйн нэгжээс төлсөн ажилчдын нийгмийн болон эрүүл мэндийн даатгалын шимтгэл "/>
  </r>
  <r>
    <x v="1"/>
    <x v="1"/>
    <s v="Adj#0"/>
    <x v="8"/>
    <x v="1"/>
    <s v="SSIA"/>
    <d v="2014-08-05T00:00:00"/>
    <m/>
    <s v="ДЄР.БАЯН АЙРАГ ЭКСПЛОРЭЙШ а/о - ийн НДШ-ийн телбер заавал"/>
    <n v="-30000"/>
    <n v="1"/>
    <x v="4"/>
    <s v="108.Аж ахуйн нэгжээс төлсөн ажилчдын нийгмийн болон эрүүл мэндийн даатгалын шимтгэл "/>
  </r>
  <r>
    <x v="1"/>
    <x v="1"/>
    <s v="Adj#0"/>
    <x v="8"/>
    <x v="1"/>
    <s v="SSIA"/>
    <d v="2014-09-02T00:00:00"/>
    <m/>
    <s v="ДЄР.БАЯН АЙРАГ ЭКСПЛОРЭЙШ а/о - ийн НДШ-ийн телбер заавал"/>
    <n v="-20000"/>
    <n v="1"/>
    <x v="4"/>
    <s v="108.Аж ахуйн нэгжээс төлсөн ажилчдын нийгмийн болон эрүүл мэндийн даатгалын шимтгэл "/>
  </r>
  <r>
    <x v="1"/>
    <x v="1"/>
    <s v="Adj#0"/>
    <x v="8"/>
    <x v="1"/>
    <s v="SSIA"/>
    <d v="2014-09-24T00:00:00"/>
    <m/>
    <s v="ДЄР.БАЯН АЙРАГ ЭКСПЛОРЭЙШ а/о - ийн НДШ-ийн телбер заавал"/>
    <n v="-30000"/>
    <n v="1"/>
    <x v="4"/>
    <s v="108.Аж ахуйн нэгжээс төлсөн ажилчдын нийгмийн болон эрүүл мэндийн даатгалын шимтгэл "/>
  </r>
  <r>
    <x v="1"/>
    <x v="1"/>
    <s v="Adj#0"/>
    <x v="8"/>
    <x v="1"/>
    <s v="SSIA"/>
    <d v="2014-10-31T00:00:00"/>
    <m/>
    <s v="ДЄР.БАЯН АЙРАГ ЭКСПЛОРЭЙШ а/о - ийн НДШ-ийн телбер заавал"/>
    <n v="-40000"/>
    <n v="3"/>
    <x v="4"/>
    <s v="108.Аж ахуйн нэгжээс төлсөн ажилчдын нийгмийн болон эрүүл мэндийн даатгалын шимтгэл "/>
  </r>
  <r>
    <x v="1"/>
    <x v="1"/>
    <s v="Adj#0"/>
    <x v="8"/>
    <x v="1"/>
    <s v="SSIA"/>
    <d v="2014-12-04T00:00:00"/>
    <m/>
    <s v="ДЄР.БАЯН АЙРАГ ЭКСПЛОРЭЙШ а/о - ийн НДШ-ийн телбер заавал"/>
    <n v="-40000"/>
    <n v="6"/>
    <x v="4"/>
    <s v="108.Аж ахуйн нэгжээс төлсөн ажилчдын нийгмийн болон эрүүл мэндийн даатгалын шимтгэл "/>
  </r>
  <r>
    <x v="1"/>
    <x v="1"/>
    <s v="Adj#0"/>
    <x v="8"/>
    <x v="1"/>
    <s v="SSIA"/>
    <d v="2014-12-23T00:00:00"/>
    <m/>
    <s v="ДЄР.БАЯН АЙРАГ ЭКСПЛОРЭЙШ а/о - ийн НДШ-ийн телбер заавал"/>
    <n v="-40000"/>
    <n v="1"/>
    <x v="4"/>
    <s v="108.Аж ахуйн нэгжээс төлсөн ажилчдын нийгмийн болон эрүүл мэндийн даатгалын шимтгэл "/>
  </r>
  <r>
    <x v="1"/>
    <x v="1"/>
    <s v="Adj#0"/>
    <x v="8"/>
    <x v="1"/>
    <s v="SSIA"/>
    <d v="2014-01-30T00:00:00"/>
    <m/>
    <s v="БАЯН АЙРАГ ЭКСПЛОРЭЙШН а/о - ийн НДШ-ийн телбер заавал"/>
    <n v="-72437.761969999992"/>
    <n v="809"/>
    <x v="4"/>
    <s v="108.Аж ахуйн нэгжээс төлсөн ажилчдын нийгмийн болон эрүүл мэндийн даатгалын шимтгэл "/>
  </r>
  <r>
    <x v="1"/>
    <x v="1"/>
    <s v="Adj#0"/>
    <x v="8"/>
    <x v="1"/>
    <s v="SSIA"/>
    <d v="2014-01-30T00:00:00"/>
    <m/>
    <s v="БАЯН АЙРАГ ЭКСПЛОРЭЙШН а/о - ийн НДШ-ийн телбер заавал"/>
    <n v="-80000"/>
    <n v="797"/>
    <x v="4"/>
    <s v="108.Аж ахуйн нэгжээс төлсөн ажилчдын нийгмийн болон эрүүл мэндийн даатгалын шимтгэл "/>
  </r>
  <r>
    <x v="1"/>
    <x v="1"/>
    <s v="Adj#0"/>
    <x v="8"/>
    <x v="1"/>
    <s v="SSIA"/>
    <d v="2014-02-28T00:00:00"/>
    <m/>
    <s v="БАЯН АЙРАГ ЭКСПЛОРЭЙШН а/о - ийн НДШ-ийн телбер заавал"/>
    <n v="-83228.645300000004"/>
    <n v="42"/>
    <x v="4"/>
    <s v="108.Аж ахуйн нэгжээс төлсөн ажилчдын нийгмийн болон эрүүл мэндийн даатгалын шимтгэл "/>
  </r>
  <r>
    <x v="1"/>
    <x v="1"/>
    <s v="Adj#0"/>
    <x v="8"/>
    <x v="1"/>
    <s v="SSIA"/>
    <d v="2014-02-28T00:00:00"/>
    <m/>
    <s v="БАЯН АЙРАГ ЭКСПЛОРЭЙШН а/о - ийн НДШ-ийн телбер заавал"/>
    <n v="-91000"/>
    <n v="20"/>
    <x v="4"/>
    <s v="108.Аж ахуйн нэгжээс төлсөн ажилчдын нийгмийн болон эрүүл мэндийн даатгалын шимтгэл "/>
  </r>
  <r>
    <x v="1"/>
    <x v="1"/>
    <s v="Adj#0"/>
    <x v="8"/>
    <x v="1"/>
    <s v="SSIA"/>
    <d v="2014-03-26T00:00:00"/>
    <m/>
    <s v="БАЯН АЙРАГ ЭКСПЛОРЭЙШН а/о - ийн НДШ-ийн телбер заавал"/>
    <n v="-70000"/>
    <n v="185"/>
    <x v="4"/>
    <s v="108.Аж ахуйн нэгжээс төлсөн ажилчдын нийгмийн болон эрүүл мэндийн даатгалын шимтгэл "/>
  </r>
  <r>
    <x v="1"/>
    <x v="1"/>
    <s v="Adj#0"/>
    <x v="8"/>
    <x v="1"/>
    <s v="SSIA"/>
    <d v="2014-04-01T00:00:00"/>
    <m/>
    <s v="БАЯН АЙРАГ ЭКСПЛОРЭЙШН а/о - ийн НДШ-ийн телбер заавал"/>
    <n v="-81348.744379999989"/>
    <n v="30"/>
    <x v="4"/>
    <s v="108.Аж ахуйн нэгжээс төлсөн ажилчдын нийгмийн болон эрүүл мэндийн даатгалын шимтгэл "/>
  </r>
  <r>
    <x v="1"/>
    <x v="1"/>
    <s v="Adj#0"/>
    <x v="8"/>
    <x v="1"/>
    <s v="SSIA"/>
    <d v="2014-04-11T00:00:00"/>
    <m/>
    <s v="БАЯН АЙРАГ ЭКСПЛОРЭЙШН а/о - ийн НДШ-ийн телбер заавал"/>
    <n v="-4167.2827400000006"/>
    <n v="12"/>
    <x v="4"/>
    <s v="108.Аж ахуйн нэгжээс төлсөн ажилчдын нийгмийн болон эрүүл мэндийн даатгалын шимтгэл "/>
  </r>
  <r>
    <x v="1"/>
    <x v="1"/>
    <s v="Adj#0"/>
    <x v="8"/>
    <x v="1"/>
    <s v="SSIA"/>
    <d v="2014-04-28T00:00:00"/>
    <m/>
    <s v="БАЯН АЙРАГ ЭКСПЛОРЭЙШН а/о - ийн НДШ-ийн телбер заавал"/>
    <n v="-75000"/>
    <n v="64"/>
    <x v="4"/>
    <s v="108.Аж ахуйн нэгжээс төлсөн ажилчдын нийгмийн болон эрүүл мэндийн даатгалын шимтгэл "/>
  </r>
  <r>
    <x v="1"/>
    <x v="1"/>
    <s v="Adj#0"/>
    <x v="8"/>
    <x v="1"/>
    <s v="SSIA"/>
    <d v="2014-04-30T00:00:00"/>
    <m/>
    <s v="БАЯН АЙРАГ ЭКСПЛОРЭЙШН а/о - ийн НДШ-ийн телбер заавал"/>
    <n v="-74448.913750000007"/>
    <n v="585"/>
    <x v="4"/>
    <s v="108.Аж ахуйн нэгжээс төлсөн ажилчдын нийгмийн болон эрүүл мэндийн даатгалын шимтгэл "/>
  </r>
  <r>
    <x v="1"/>
    <x v="1"/>
    <s v="Adj#0"/>
    <x v="8"/>
    <x v="1"/>
    <s v="SSIA"/>
    <d v="2014-05-19T00:00:00"/>
    <m/>
    <s v="БАЯН АЙРАГ ЭКСПЛОРЭЙШН а/о - ийн НДШ-ийн телбер заавал"/>
    <n v="-71000"/>
    <n v="403"/>
    <x v="4"/>
    <s v="108.Аж ахуйн нэгжээс төлсөн ажилчдын нийгмийн болон эрүүл мэндийн даатгалын шимтгэл "/>
  </r>
  <r>
    <x v="1"/>
    <x v="1"/>
    <s v="Adj#0"/>
    <x v="8"/>
    <x v="1"/>
    <s v="SSIA"/>
    <d v="2014-05-30T00:00:00"/>
    <m/>
    <s v="БАЯН АЙРАГ ЭКСПЛОРЭЙШН а/о - ийн НДШ-ийн телбер заавал"/>
    <n v="-55579.211149999996"/>
    <n v="424"/>
    <x v="4"/>
    <s v="108.Аж ахуйн нэгжээс төлсөн ажилчдын нийгмийн болон эрүүл мэндийн даатгалын шимтгэл "/>
  </r>
  <r>
    <x v="1"/>
    <x v="1"/>
    <s v="Adj#0"/>
    <x v="8"/>
    <x v="1"/>
    <s v="SSIA"/>
    <d v="2014-06-27T00:00:00"/>
    <m/>
    <s v="БАЯН АЙРАГ ЭКСПЛОРЭЙШН а/о - ийн НДШ-ийн телбер заавал"/>
    <n v="-71000"/>
    <n v="128"/>
    <x v="4"/>
    <s v="108.Аж ахуйн нэгжээс төлсөн ажилчдын нийгмийн болон эрүүл мэндийн даатгалын шимтгэл "/>
  </r>
  <r>
    <x v="1"/>
    <x v="1"/>
    <s v="Adj#0"/>
    <x v="8"/>
    <x v="1"/>
    <s v="SSIA"/>
    <d v="2014-06-30T00:00:00"/>
    <m/>
    <s v="БАЯН АЙРАГ ЭКСПЛОРЭЙШН а/о - ийн НДШ-ийн телбер заавал"/>
    <n v="-63895.225420000002"/>
    <n v="593"/>
    <x v="4"/>
    <s v="108.Аж ахуйн нэгжээс төлсөн ажилчдын нийгмийн болон эрүүл мэндийн даатгалын шимтгэл "/>
  </r>
  <r>
    <x v="1"/>
    <x v="1"/>
    <s v="Adj#0"/>
    <x v="8"/>
    <x v="1"/>
    <s v="SSIA"/>
    <d v="2014-08-01T00:00:00"/>
    <m/>
    <s v="БАЯН АЙРАГ ЭКСПЛОРЭЙШН а/о - ийн НДШ-ийн телбер заавал"/>
    <n v="-39415.528279999999"/>
    <n v="57"/>
    <x v="4"/>
    <s v="108.Аж ахуйн нэгжээс төлсөн ажилчдын нийгмийн болон эрүүл мэндийн даатгалын шимтгэл "/>
  </r>
  <r>
    <x v="1"/>
    <x v="1"/>
    <s v="Adj#0"/>
    <x v="8"/>
    <x v="1"/>
    <s v="SSIA"/>
    <d v="2014-08-05T00:00:00"/>
    <m/>
    <s v="БАЯН АЙРАГ ЭКСПЛОРЭЙШН а/о - ийн НДШ-ийн телбер заавал"/>
    <n v="-64000"/>
    <n v="62"/>
    <x v="4"/>
    <s v="108.Аж ахуйн нэгжээс төлсөн ажилчдын нийгмийн болон эрүүл мэндийн даатгалын шимтгэл "/>
  </r>
  <r>
    <x v="1"/>
    <x v="1"/>
    <s v="Adj#0"/>
    <x v="8"/>
    <x v="1"/>
    <s v="SSIA"/>
    <d v="2014-08-29T00:00:00"/>
    <m/>
    <s v="БАЯН АЙРАГ ЭКСПЛОРЭЙШН а/о - ийн НДШ-ийн телбер заавал"/>
    <n v="-51344.843990000001"/>
    <n v="670"/>
    <x v="4"/>
    <s v="108.Аж ахуйн нэгжээс төлсөн ажилчдын нийгмийн болон эрүүл мэндийн даатгалын шимтгэл "/>
  </r>
  <r>
    <x v="1"/>
    <x v="1"/>
    <s v="Adj#0"/>
    <x v="8"/>
    <x v="1"/>
    <s v="SSIA"/>
    <d v="2014-09-02T00:00:00"/>
    <m/>
    <s v="БАЯН АЙРАГ ЭКСПЛОРЭЙШН а/о - ийн НДШ-ийн телбер заавал"/>
    <n v="-45000"/>
    <n v="152"/>
    <x v="4"/>
    <s v="108.Аж ахуйн нэгжээс төлсөн ажилчдын нийгмийн болон эрүүл мэндийн даатгалын шимтгэл "/>
  </r>
  <r>
    <x v="1"/>
    <x v="1"/>
    <s v="Adj#0"/>
    <x v="8"/>
    <x v="1"/>
    <s v="SSIA"/>
    <d v="2014-09-24T00:00:00"/>
    <m/>
    <s v="БАЯН АЙРАГ ЭКСПЛОРЭЙШН а/о - ийн НДШ-ийн телбер заавал"/>
    <n v="-68000"/>
    <n v="139"/>
    <x v="4"/>
    <s v="108.Аж ахуйн нэгжээс төлсөн ажилчдын нийгмийн болон эрүүл мэндийн даатгалын шимтгэл "/>
  </r>
  <r>
    <x v="1"/>
    <x v="1"/>
    <s v="Adj#0"/>
    <x v="8"/>
    <x v="1"/>
    <s v="SSIA"/>
    <d v="2014-09-30T00:00:00"/>
    <m/>
    <s v="БАЯН АЙРАГ ЭКСПЛОРЭЙШН а/о - ийн НДШ-ийн телбер заавал"/>
    <n v="-49562.990389999999"/>
    <n v="221"/>
    <x v="4"/>
    <s v="108.Аж ахуйн нэгжээс төлсөн ажилчдын нийгмийн болон эрүүл мэндийн даатгалын шимтгэл "/>
  </r>
  <r>
    <x v="1"/>
    <x v="1"/>
    <s v="Adj#0"/>
    <x v="8"/>
    <x v="1"/>
    <s v="SSIA"/>
    <d v="2014-10-30T00:00:00"/>
    <m/>
    <s v="БАЯН АЙРАГ ЭКСПЛОРЭЙШН а/о - ийн НДШ-ийн телбер заавал"/>
    <n v="-60000"/>
    <n v="522"/>
    <x v="4"/>
    <s v="108.Аж ахуйн нэгжээс төлсөн ажилчдын нийгмийн болон эрүүл мэндийн даатгалын шимтгэл "/>
  </r>
  <r>
    <x v="1"/>
    <x v="1"/>
    <s v="Adj#0"/>
    <x v="8"/>
    <x v="1"/>
    <s v="SSIA"/>
    <d v="2014-10-31T00:00:00"/>
    <m/>
    <s v="БАЯН АЙРАГ ЭКСПЛОРЭЙШН а/о - ийн НДШ-ийн телбер заавал"/>
    <n v="-41379.831159999994"/>
    <n v="140"/>
    <x v="4"/>
    <s v="108.Аж ахуйн нэгжээс төлсөн ажилчдын нийгмийн болон эрүүл мэндийн даатгалын шимтгэл "/>
  </r>
  <r>
    <x v="1"/>
    <x v="1"/>
    <s v="Adj#0"/>
    <x v="8"/>
    <x v="1"/>
    <s v="SSIA"/>
    <d v="2014-11-28T00:00:00"/>
    <m/>
    <s v="БАЯН АЙРАГ ЭКСПЛОРЭЙШН а/о - ийн НДШ-ийн телбер заавал"/>
    <n v="-51389.287810000002"/>
    <n v="200"/>
    <x v="4"/>
    <s v="108.Аж ахуйн нэгжээс төлсөн ажилчдын нийгмийн болон эрүүл мэндийн даатгалын шимтгэл "/>
  </r>
  <r>
    <x v="1"/>
    <x v="1"/>
    <s v="Adj#0"/>
    <x v="8"/>
    <x v="1"/>
    <s v="SSIA"/>
    <d v="2014-12-04T00:00:00"/>
    <m/>
    <s v="БАЯН АЙРАГ ЭКСПЛОРЭЙШН а/о - ийн НДШ-ийн телбер заавал"/>
    <n v="-70000"/>
    <n v="390"/>
    <x v="4"/>
    <s v="108.Аж ахуйн нэгжээс төлсөн ажилчдын нийгмийн болон эрүүл мэндийн даатгалын шимтгэл "/>
  </r>
  <r>
    <x v="1"/>
    <x v="1"/>
    <s v="Adj#0"/>
    <x v="8"/>
    <x v="1"/>
    <s v="SSIA"/>
    <d v="2014-12-31T00:00:00"/>
    <m/>
    <s v="БАЯН АЙРАГ ЭКСПЛОРЭЙШН а/о - ийн НДШ-ийн телбер заавал"/>
    <n v="-41005.773540000002"/>
    <n v="200"/>
    <x v="4"/>
    <s v="108.Аж ахуйн нэгжээс төлсөн ажилчдын нийгмийн болон эрүүл мэндийн даатгалын шимтгэл "/>
  </r>
  <r>
    <x v="1"/>
    <x v="1"/>
    <s v="Adj#0"/>
    <x v="8"/>
    <x v="1"/>
    <s v="SSIA"/>
    <d v="2014-12-31T00:00:00"/>
    <m/>
    <s v="БАЯН АЙРАГ ЭКСПЛОРЭЙШН а/о - ийн НДШ-ийн телбер заавал"/>
    <n v="-65000"/>
    <n v="200"/>
    <x v="4"/>
    <s v="108.Аж ахуйн нэгжээс төлсөн ажилчдын нийгмийн болон эрүүл мэндийн даатгалын шимтгэл "/>
  </r>
  <r>
    <x v="1"/>
    <x v="1"/>
    <s v="Adj#0"/>
    <x v="79"/>
    <x v="1"/>
    <s v="SSIA"/>
    <d v="2014-03-17T00:00:00"/>
    <m/>
    <s v="ИХХЭТ БАЯНТЭГШ ИМПЕКС ХХК а/о - ийн НДШ-ийн телбер заавал"/>
    <n v="-2000"/>
    <n v="49"/>
    <x v="4"/>
    <s v="108.Аж ахуйн нэгжээс төлсөн ажилчдын нийгмийн болон эрүүл мэндийн даатгалын шимтгэл "/>
  </r>
  <r>
    <x v="1"/>
    <x v="1"/>
    <s v="Adj#0"/>
    <x v="79"/>
    <x v="1"/>
    <s v="SSIA"/>
    <d v="2014-06-17T00:00:00"/>
    <m/>
    <s v="ИХХЭТ БАЯНТЭГШ ИМПЕКС ХХК а/о - ийн НДШ-ийн телбер заавал"/>
    <n v="-368"/>
    <n v="44"/>
    <x v="4"/>
    <s v="108.Аж ахуйн нэгжээс төлсөн ажилчдын нийгмийн болон эрүүл мэндийн даатгалын шимтгэл "/>
  </r>
  <r>
    <x v="1"/>
    <x v="1"/>
    <s v="Adj#0"/>
    <x v="79"/>
    <x v="1"/>
    <s v="SSIA"/>
    <d v="2014-10-07T00:00:00"/>
    <m/>
    <s v="ИХХЭТ БАЯНТЭГШ ИМПЕКС ХХК а/о - ийн НДШ-ийн телбер заавал"/>
    <n v="-5000"/>
    <n v="4"/>
    <x v="4"/>
    <s v="108.Аж ахуйн нэгжээс төлсөн ажилчдын нийгмийн болон эрүүл мэндийн даатгалын шимтгэл "/>
  </r>
  <r>
    <x v="1"/>
    <x v="1"/>
    <s v="Adj#0"/>
    <x v="79"/>
    <x v="1"/>
    <s v="SSIA"/>
    <d v="2014-11-17T00:00:00"/>
    <m/>
    <s v="ИХХЭТ БАЯНТЭГШ ИМПЕКС ХХК а/о - ийн НДШ-ийн телбер заавал"/>
    <n v="-7840"/>
    <n v="42"/>
    <x v="4"/>
    <s v="108.Аж ахуйн нэгжээс төлсөн ажилчдын нийгмийн болон эрүүл мэндийн даатгалын шимтгэл "/>
  </r>
  <r>
    <x v="1"/>
    <x v="1"/>
    <s v="Adj#0"/>
    <x v="79"/>
    <x v="1"/>
    <s v="SSIA"/>
    <d v="2014-12-17T00:00:00"/>
    <m/>
    <s v="ИХХЭТ БАЯНТЭГШ ИМПЕКС ХХК а/о - ийн НДШ-ийн телбер заавал"/>
    <n v="-7500"/>
    <n v="41"/>
    <x v="4"/>
    <s v="108.Аж ахуйн нэгжээс төлсөн ажилчдын нийгмийн болон эрүүл мэндийн даатгалын шимтгэл "/>
  </r>
  <r>
    <x v="1"/>
    <x v="1"/>
    <s v="Adj#0"/>
    <x v="79"/>
    <x v="1"/>
    <s v="SSIA"/>
    <d v="2014-12-28T00:00:00"/>
    <m/>
    <s v="ИХХЭТ БАЯНТЭГШ ИМПЕКС ХХК а/о - ийн НДШ-ийн телбер заавал"/>
    <n v="-0.01"/>
    <n v="2"/>
    <x v="4"/>
    <s v="108.Аж ахуйн нэгжээс төлсөн ажилчдын нийгмийн болон эрүүл мэндийн даатгалын шимтгэл "/>
  </r>
  <r>
    <x v="1"/>
    <x v="1"/>
    <s v="Adj#0"/>
    <x v="79"/>
    <x v="1"/>
    <s v="SSIA"/>
    <d v="2014-03-27T00:00:00"/>
    <m/>
    <s v="БАЯНТЭГШ ИМПЕКС ХХК а/о - ийн НДШ-ийн телбер заавал"/>
    <n v="-979.428"/>
    <n v="243"/>
    <x v="4"/>
    <s v="108.Аж ахуйн нэгжээс төлсөн ажилчдын нийгмийн болон эрүүл мэндийн даатгалын шимтгэл "/>
  </r>
  <r>
    <x v="1"/>
    <x v="1"/>
    <s v="Adj#0"/>
    <x v="79"/>
    <x v="1"/>
    <s v="SSIA"/>
    <d v="2014-05-29T00:00:00"/>
    <m/>
    <s v="БАЯНТЭГШ ИМПЕКС ХХК а/о - ийн НДШ-ийн телбер заавал"/>
    <n v="-714"/>
    <n v="7"/>
    <x v="4"/>
    <s v="108.Аж ахуйн нэгжээс төлсөн ажилчдын нийгмийн болон эрүүл мэндийн даатгалын шимтгэл "/>
  </r>
  <r>
    <x v="1"/>
    <x v="1"/>
    <s v="Adj#0"/>
    <x v="79"/>
    <x v="1"/>
    <s v="SSIA"/>
    <d v="2014-08-29T00:00:00"/>
    <m/>
    <s v="БАЯНТЭГШ ИМПЕКС ХХК а/о - ийн НДШ-ийн телбер заавал"/>
    <n v="-783.8"/>
    <n v="336"/>
    <x v="4"/>
    <s v="108.Аж ахуйн нэгжээс төлсөн ажилчдын нийгмийн болон эрүүл мэндийн даатгалын шимтгэл "/>
  </r>
  <r>
    <x v="1"/>
    <x v="1"/>
    <s v="Adj#0"/>
    <x v="79"/>
    <x v="1"/>
    <s v="SSIA"/>
    <d v="2014-09-30T00:00:00"/>
    <m/>
    <s v="БАЯНТЭГШ ИМПЕКС ХХК а/о - ийн НДШ-ийн телбер заавал"/>
    <n v="-672"/>
    <n v="1342"/>
    <x v="4"/>
    <s v="108.Аж ахуйн нэгжээс төлсөн ажилчдын нийгмийн болон эрүүл мэндийн даатгалын шимтгэл "/>
  </r>
  <r>
    <x v="1"/>
    <x v="1"/>
    <s v="Adj#0"/>
    <x v="79"/>
    <x v="1"/>
    <s v="SSIA"/>
    <d v="2014-12-30T00:00:00"/>
    <m/>
    <s v="БАЯНТЭГШ ИМПЕКС ХХК а/о - ийн НДШ-ийн телбер заавал"/>
    <n v="-1000"/>
    <n v="1097"/>
    <x v="4"/>
    <s v="108.Аж ахуйн нэгжээс төлсөн ажилчдын нийгмийн болон эрүүл мэндийн даатгалын шимтгэл "/>
  </r>
  <r>
    <x v="1"/>
    <x v="1"/>
    <s v="Adj#0"/>
    <x v="80"/>
    <x v="1"/>
    <s v="SSIA"/>
    <d v="2014-01-24T00:00:00"/>
    <m/>
    <s v="НАРИЙНТЭЭЛ БАЯНТЭЭГ ХК а/о - ийн НДШ-ийн телбер заавал"/>
    <n v="-5580.44"/>
    <n v="4"/>
    <x v="4"/>
    <s v="108.Аж ахуйн нэгжээс төлсөн ажилчдын нийгмийн болон эрүүл мэндийн даатгалын шимтгэл "/>
  </r>
  <r>
    <x v="1"/>
    <x v="1"/>
    <s v="Adj#0"/>
    <x v="80"/>
    <x v="1"/>
    <s v="SSIA"/>
    <d v="2014-02-26T00:00:00"/>
    <m/>
    <s v="НАРИЙНТЭЭЛ БАЯНТЭЭГ ХК а/о - ийн НДШ-ийн телбер заавал"/>
    <n v="-9177"/>
    <n v="5"/>
    <x v="4"/>
    <s v="108.Аж ахуйн нэгжээс төлсөн ажилчдын нийгмийн болон эрүүл мэндийн даатгалын шимтгэл "/>
  </r>
  <r>
    <x v="1"/>
    <x v="1"/>
    <s v="Adj#0"/>
    <x v="80"/>
    <x v="1"/>
    <s v="SSIA"/>
    <d v="2014-03-27T00:00:00"/>
    <m/>
    <s v="НАРИЙНТЭЭЛ БАЯНТЭЭГ ХК а/о - ийн НДШ-ийн телбер заавал"/>
    <n v="-6800"/>
    <n v="1"/>
    <x v="4"/>
    <s v="108.Аж ахуйн нэгжээс төлсөн ажилчдын нийгмийн болон эрүүл мэндийн даатгалын шимтгэл "/>
  </r>
  <r>
    <x v="1"/>
    <x v="1"/>
    <s v="Adj#0"/>
    <x v="80"/>
    <x v="1"/>
    <s v="SSIA"/>
    <d v="2014-04-22T00:00:00"/>
    <m/>
    <s v="НАРИЙНТЭЭЛ БАЯНТЭЭГ ХК а/о - ийн НДШ-ийн телбер заавал"/>
    <n v="-2809.45"/>
    <n v="1"/>
    <x v="4"/>
    <s v="108.Аж ахуйн нэгжээс төлсөн ажилчдын нийгмийн болон эрүүл мэндийн даатгалын шимтгэл "/>
  </r>
  <r>
    <x v="1"/>
    <x v="1"/>
    <s v="Adj#0"/>
    <x v="80"/>
    <x v="1"/>
    <s v="SSIA"/>
    <d v="2014-05-02T00:00:00"/>
    <m/>
    <s v="НАРИЙНТЭЭЛ БАЯНТЭЭГ ХК а/о - ийн НДШ-ийн телбер заавал"/>
    <n v="-7542.1028699999997"/>
    <n v="1"/>
    <x v="4"/>
    <s v="108.Аж ахуйн нэгжээс төлсөн ажилчдын нийгмийн болон эрүүл мэндийн даатгалын шимтгэл "/>
  </r>
  <r>
    <x v="1"/>
    <x v="1"/>
    <s v="Adj#0"/>
    <x v="80"/>
    <x v="1"/>
    <s v="SSIA"/>
    <d v="2014-05-26T00:00:00"/>
    <m/>
    <s v="НАРИЙНТЭЭЛ БАЯНТЭЭГ ХК а/о - ийн НДШ-ийн телбер заавал"/>
    <n v="-7850"/>
    <n v="2"/>
    <x v="4"/>
    <s v="108.Аж ахуйн нэгжээс төлсөн ажилчдын нийгмийн болон эрүүл мэндийн даатгалын шимтгэл "/>
  </r>
  <r>
    <x v="1"/>
    <x v="1"/>
    <s v="Adj#0"/>
    <x v="80"/>
    <x v="1"/>
    <s v="SSIA"/>
    <d v="2014-06-26T00:00:00"/>
    <m/>
    <s v="НАРИЙНТЭЭЛ БАЯНТЭЭГ ХК а/о - ийн НДШ-ийн телбер заавал"/>
    <n v="-8600"/>
    <n v="6"/>
    <x v="4"/>
    <s v="108.Аж ахуйн нэгжээс төлсөн ажилчдын нийгмийн болон эрүүл мэндийн даатгалын шимтгэл "/>
  </r>
  <r>
    <x v="1"/>
    <x v="1"/>
    <s v="Adj#0"/>
    <x v="80"/>
    <x v="1"/>
    <s v="SSIA"/>
    <d v="2014-07-31T00:00:00"/>
    <m/>
    <s v="НАРИЙНТЭЭЛ БАЯНТЭЭГ ХК а/о - ийн НДШ-ийн телбер заавал"/>
    <n v="-6900"/>
    <n v="38"/>
    <x v="4"/>
    <s v="108.Аж ахуйн нэгжээс төлсөн ажилчдын нийгмийн болон эрүүл мэндийн даатгалын шимтгэл "/>
  </r>
  <r>
    <x v="1"/>
    <x v="1"/>
    <s v="Adj#0"/>
    <x v="80"/>
    <x v="1"/>
    <s v="SSIA"/>
    <d v="2014-08-26T00:00:00"/>
    <m/>
    <s v="НАРИЙНТЭЭЛ БАЯНТЭЭГ ХК а/о - ийн НДШ-ийн телбер заавал"/>
    <n v="-6700"/>
    <n v="7"/>
    <x v="4"/>
    <s v="108.Аж ахуйн нэгжээс төлсөн ажилчдын нийгмийн болон эрүүл мэндийн даатгалын шимтгэл "/>
  </r>
  <r>
    <x v="1"/>
    <x v="1"/>
    <s v="Adj#0"/>
    <x v="80"/>
    <x v="1"/>
    <s v="SSIA"/>
    <d v="2014-09-30T00:00:00"/>
    <m/>
    <s v="НАРИЙНТЭЭЛ БАЯНТЭЭГ ХК а/о - ийн НДШ-ийн телбер заавал"/>
    <n v="-6607.8850000000002"/>
    <n v="37"/>
    <x v="4"/>
    <s v="108.Аж ахуйн нэгжээс төлсөн ажилчдын нийгмийн болон эрүүл мэндийн даатгалын шимтгэл "/>
  </r>
  <r>
    <x v="1"/>
    <x v="1"/>
    <s v="Adj#0"/>
    <x v="80"/>
    <x v="1"/>
    <s v="SSIA"/>
    <d v="2014-10-28T00:00:00"/>
    <m/>
    <s v="НАРИЙНТЭЭЛ БАЯНТЭЭГ ХК а/о - ийн НДШ-ийн телбер заавал"/>
    <n v="-8300"/>
    <n v="6"/>
    <x v="4"/>
    <s v="108.Аж ахуйн нэгжээс төлсөн ажилчдын нийгмийн болон эрүүл мэндийн даатгалын шимтгэл "/>
  </r>
  <r>
    <x v="1"/>
    <x v="1"/>
    <s v="Adj#0"/>
    <x v="80"/>
    <x v="1"/>
    <s v="SSIA"/>
    <d v="2014-11-27T00:00:00"/>
    <m/>
    <s v="НАРИЙНТЭЭЛ БАЯНТЭЭГ ХК а/о - ийн НДШ-ийн телбер заавал"/>
    <n v="-7380"/>
    <n v="7"/>
    <x v="4"/>
    <s v="108.Аж ахуйн нэгжээс төлсөн ажилчдын нийгмийн болон эрүүл мэндийн даатгалын шимтгэл "/>
  </r>
  <r>
    <x v="1"/>
    <x v="1"/>
    <s v="Adj#0"/>
    <x v="80"/>
    <x v="1"/>
    <s v="SSIA"/>
    <d v="2014-12-23T00:00:00"/>
    <m/>
    <s v="НАРИЙНТЭЭЛ БАЯНТЭЭГ ХК а/о - ийн НДШ-ийн телбер заавал"/>
    <n v="-8543.58"/>
    <n v="1"/>
    <x v="4"/>
    <s v="108.Аж ахуйн нэгжээс төлсөн ажилчдын нийгмийн болон эрүүл мэндийн даатгалын шимтгэл "/>
  </r>
  <r>
    <x v="1"/>
    <x v="1"/>
    <s v="Adj#0"/>
    <x v="80"/>
    <x v="1"/>
    <s v="SSIA"/>
    <d v="2014-12-31T00:00:00"/>
    <m/>
    <s v="НАРИЙНТЭЭЛ БАЯНТЭЭГ ХК а/о - ийн НДШ-ийн телбер заавал"/>
    <n v="-4485"/>
    <n v="39"/>
    <x v="4"/>
    <s v="108.Аж ахуйн нэгжээс төлсөн ажилчдын нийгмийн болон эрүүл мэндийн даатгалын шимтгэл "/>
  </r>
  <r>
    <x v="1"/>
    <x v="1"/>
    <s v="Adj#0"/>
    <x v="212"/>
    <x v="1"/>
    <s v="SSIA"/>
    <d v="2014-01-28T00:00:00"/>
    <m/>
    <s v="БАЯН ЭРЧ ХХК /ХЯТАД/ а/о - ийн НДШ-ийн телбер заавал"/>
    <n v="-5291.9216500000002"/>
    <n v="61"/>
    <x v="4"/>
    <s v="108.Аж ахуйн нэгжээс төлсөн ажилчдын нийгмийн болон эрүүл мэндийн даатгалын шимтгэл "/>
  </r>
  <r>
    <x v="1"/>
    <x v="1"/>
    <s v="Adj#0"/>
    <x v="212"/>
    <x v="1"/>
    <s v="SSIA"/>
    <d v="2014-02-27T00:00:00"/>
    <m/>
    <s v="БАЯН ЭРЧ ХХК /ХЯТАД/ а/о - ийн НДШ-ийн телбер заавал"/>
    <n v="-2148.0095499999998"/>
    <n v="340"/>
    <x v="4"/>
    <s v="108.Аж ахуйн нэгжээс төлсөн ажилчдын нийгмийн болон эрүүл мэндийн даатгалын шимтгэл "/>
  </r>
  <r>
    <x v="1"/>
    <x v="1"/>
    <s v="Adj#0"/>
    <x v="212"/>
    <x v="1"/>
    <s v="SSIA"/>
    <d v="2014-03-28T00:00:00"/>
    <m/>
    <s v="БАЯН ЭРЧ ХХК /ХЯТАД/ а/о - ийн НДШ-ийн телбер заавал"/>
    <n v="-1393.3959199999999"/>
    <n v="801"/>
    <x v="4"/>
    <s v="108.Аж ахуйн нэгжээс төлсөн ажилчдын нийгмийн болон эрүүл мэндийн даатгалын шимтгэл "/>
  </r>
  <r>
    <x v="1"/>
    <x v="1"/>
    <s v="Adj#0"/>
    <x v="212"/>
    <x v="1"/>
    <s v="SSIA"/>
    <d v="2014-04-30T00:00:00"/>
    <m/>
    <s v="БАЯН ЭРЧ ХХК /ХЯТАД/ а/о - ийн НДШ-ийн телбер заавал"/>
    <n v="-1394.46066"/>
    <n v="141"/>
    <x v="4"/>
    <s v="108.Аж ахуйн нэгжээс төлсөн ажилчдын нийгмийн болон эрүүл мэндийн даатгалын шимтгэл "/>
  </r>
  <r>
    <x v="1"/>
    <x v="1"/>
    <s v="Adj#0"/>
    <x v="212"/>
    <x v="1"/>
    <s v="SSIA"/>
    <d v="2014-05-29T00:00:00"/>
    <m/>
    <s v="БАЯН ЭРЧ ХХК /ХЯТАД/ а/о - ийн НДШ-ийн телбер заавал"/>
    <n v="-1393.7820200000001"/>
    <n v="206"/>
    <x v="4"/>
    <s v="108.Аж ахуйн нэгжээс төлсөн ажилчдын нийгмийн болон эрүүл мэндийн даатгалын шимтгэл "/>
  </r>
  <r>
    <x v="1"/>
    <x v="1"/>
    <s v="Adj#0"/>
    <x v="212"/>
    <x v="1"/>
    <s v="SSIA"/>
    <d v="2014-06-30T00:00:00"/>
    <m/>
    <s v="БАЯН ЭРЧ ХХК /ХЯТАД/ а/о - ийн НДШ-ийн телбер заавал"/>
    <n v="-1394.9808799999998"/>
    <n v="268"/>
    <x v="4"/>
    <s v="108.Аж ахуйн нэгжээс төлсөн ажилчдын нийгмийн болон эрүүл мэндийн даатгалын шимтгэл "/>
  </r>
  <r>
    <x v="1"/>
    <x v="1"/>
    <s v="Adj#0"/>
    <x v="212"/>
    <x v="1"/>
    <s v="SSIA"/>
    <d v="2014-07-31T00:00:00"/>
    <m/>
    <s v="БАЯН ЭРЧ ХХК /ХЯТАД/ а/о - ийн НДШ-ийн телбер заавал"/>
    <n v="-1383.84638"/>
    <n v="59"/>
    <x v="4"/>
    <s v="108.Аж ахуйн нэгжээс төлсөн ажилчдын нийгмийн болон эрүүл мэндийн даатгалын шимтгэл "/>
  </r>
  <r>
    <x v="1"/>
    <x v="1"/>
    <s v="Adj#0"/>
    <x v="212"/>
    <x v="1"/>
    <s v="SSIA"/>
    <d v="2014-08-29T00:00:00"/>
    <m/>
    <s v="БАЯН ЭРЧ ХХК /ХЯТАД/ а/о - ийн НДШ-ийн телбер заавал"/>
    <n v="-1384.8283999999999"/>
    <n v="179"/>
    <x v="4"/>
    <s v="108.Аж ахуйн нэгжээс төлсөн ажилчдын нийгмийн болон эрүүл мэндийн даатгалын шимтгэл "/>
  </r>
  <r>
    <x v="1"/>
    <x v="1"/>
    <s v="Adj#0"/>
    <x v="212"/>
    <x v="1"/>
    <s v="SSIA"/>
    <d v="2014-09-29T00:00:00"/>
    <m/>
    <s v="БАЯН ЭРЧ ХХК /ХЯТАД/ а/о - ийн НДШ-ийн телбер заавал"/>
    <n v="-1385.6083999999998"/>
    <n v="272"/>
    <x v="4"/>
    <s v="108.Аж ахуйн нэгжээс төлсөн ажилчдын нийгмийн болон эрүүл мэндийн даатгалын шимтгэл "/>
  </r>
  <r>
    <x v="1"/>
    <x v="1"/>
    <s v="Adj#0"/>
    <x v="212"/>
    <x v="1"/>
    <s v="SSIA"/>
    <d v="2014-10-31T00:00:00"/>
    <m/>
    <s v="БАЯН ЭРЧ ХХК /ХЯТАД/ а/о - ийн НДШ-ийн телбер заавал"/>
    <n v="-1384.8283999999999"/>
    <n v="650"/>
    <x v="4"/>
    <s v="108.Аж ахуйн нэгжээс төлсөн ажилчдын нийгмийн болон эрүүл мэндийн даатгалын шимтгэл "/>
  </r>
  <r>
    <x v="1"/>
    <x v="1"/>
    <s v="Adj#0"/>
    <x v="212"/>
    <x v="1"/>
    <s v="SSIA"/>
    <d v="2014-11-28T00:00:00"/>
    <m/>
    <s v="БАЯН ЭРЧ ХХК /ХЯТАД/ а/о - ийн НДШ-ийн телбер заавал"/>
    <n v="-1385.9048"/>
    <n v="176"/>
    <x v="4"/>
    <s v="108.Аж ахуйн нэгжээс төлсөн ажилчдын нийгмийн болон эрүүл мэндийн даатгалын шимтгэл "/>
  </r>
  <r>
    <x v="1"/>
    <x v="1"/>
    <s v="Adj#0"/>
    <x v="212"/>
    <x v="1"/>
    <s v="SSIA"/>
    <d v="2014-12-30T00:00:00"/>
    <m/>
    <s v="БАЯН ЭРЧ ХХК /ХЯТАД/ а/о - ийн НДШ-ийн телбер заавал"/>
    <n v="-1579.0713600000001"/>
    <n v="10"/>
    <x v="4"/>
    <s v="108.Аж ахуйн нэгжээс төлсөн ажилчдын нийгмийн болон эрүүл мэндийн даатгалын шимтгэл "/>
  </r>
  <r>
    <x v="1"/>
    <x v="1"/>
    <s v="Adj#0"/>
    <x v="212"/>
    <x v="1"/>
    <s v="SSIA"/>
    <d v="2014-01-27T00:00:00"/>
    <m/>
    <s v="ЭРДЭНЭЦАГААН БАЯН ЭРЧ ХХК. а/о - ийн НДШ-ийн телбер заавал"/>
    <n v="-6234.0014800000008"/>
    <n v="44"/>
    <x v="4"/>
    <s v="108.Аж ахуйн нэгжээс төлсөн ажилчдын нийгмийн болон эрүүл мэндийн даатгалын шимтгэл "/>
  </r>
  <r>
    <x v="1"/>
    <x v="1"/>
    <s v="Adj#0"/>
    <x v="212"/>
    <x v="1"/>
    <s v="SSIA"/>
    <d v="2014-02-28T00:00:00"/>
    <m/>
    <s v="ЭРДЭНЭЦАГААН БАЯН ЭРЧ ХХК. а/о - ийн НДШ-ийн телбер заавал"/>
    <n v="-7236.1109299999998"/>
    <n v="61"/>
    <x v="4"/>
    <s v="108.Аж ахуйн нэгжээс төлсөн ажилчдын нийгмийн болон эрүүл мэндийн даатгалын шимтгэл "/>
  </r>
  <r>
    <x v="1"/>
    <x v="1"/>
    <s v="Adj#0"/>
    <x v="212"/>
    <x v="1"/>
    <s v="SSIA"/>
    <d v="2014-03-31T00:00:00"/>
    <m/>
    <s v="ЭРДЭНЭЦАГААН БАЯН ЭРЧ ХХК. а/о - ийн НДШ-ийн телбер заавал"/>
    <n v="-5452.9095199999992"/>
    <n v="26"/>
    <x v="4"/>
    <s v="108.Аж ахуйн нэгжээс төлсөн ажилчдын нийгмийн болон эрүүл мэндийн даатгалын шимтгэл "/>
  </r>
  <r>
    <x v="1"/>
    <x v="1"/>
    <s v="Adj#0"/>
    <x v="212"/>
    <x v="1"/>
    <s v="SSIA"/>
    <d v="2014-05-30T00:00:00"/>
    <m/>
    <s v="ЭРДЭНЭЦАГААН БАЯН ЭРЧ ХХК. а/о - ийн НДШ-ийн телбер заавал"/>
    <n v="-5336.0982599999998"/>
    <n v="1"/>
    <x v="4"/>
    <s v="108.Аж ахуйн нэгжээс төлсөн ажилчдын нийгмийн болон эрүүл мэндийн даатгалын шимтгэл "/>
  </r>
  <r>
    <x v="1"/>
    <x v="1"/>
    <s v="Adj#0"/>
    <x v="212"/>
    <x v="1"/>
    <s v="SSIA"/>
    <d v="2014-05-30T00:00:00"/>
    <m/>
    <s v="ЭРДЭНЭЦАГААН БАЯН ЭРЧ ХХК. а/о - ийн НДШ-ийн телбер заавал"/>
    <n v="-4958.9620000000004"/>
    <n v="10"/>
    <x v="4"/>
    <s v="108.Аж ахуйн нэгжээс төлсөн ажилчдын нийгмийн болон эрүүл мэндийн даатгалын шимтгэл "/>
  </r>
  <r>
    <x v="1"/>
    <x v="1"/>
    <s v="Adj#0"/>
    <x v="212"/>
    <x v="1"/>
    <s v="SSIA"/>
    <d v="2014-06-30T00:00:00"/>
    <m/>
    <s v="ЭРДЭНЭЦАГААН БАЯН ЭРЧ ХХК. а/о - ийн НДШ-ийн телбер заавал"/>
    <n v="-5169.6824400000005"/>
    <n v="28"/>
    <x v="4"/>
    <s v="108.Аж ахуйн нэгжээс төлсөн ажилчдын нийгмийн болон эрүүл мэндийн даатгалын шимтгэл "/>
  </r>
  <r>
    <x v="1"/>
    <x v="1"/>
    <s v="Adj#0"/>
    <x v="212"/>
    <x v="1"/>
    <s v="SSIA"/>
    <d v="2014-07-31T00:00:00"/>
    <m/>
    <s v="ЭРДЭНЭЦАГААН БАЯН ЭРЧ ХХК. а/о - ийн НДШ-ийн телбер заавал"/>
    <n v="-4838.8656799999999"/>
    <n v="18"/>
    <x v="4"/>
    <s v="108.Аж ахуйн нэгжээс төлсөн ажилчдын нийгмийн болон эрүүл мэндийн даатгалын шимтгэл "/>
  </r>
  <r>
    <x v="1"/>
    <x v="1"/>
    <s v="Adj#0"/>
    <x v="212"/>
    <x v="1"/>
    <s v="SSIA"/>
    <d v="2014-08-29T00:00:00"/>
    <m/>
    <s v="ЭРДЭНЭЦАГААН БАЯН ЭРЧ ХХК. а/о - ийн НДШ-ийн телбер заавал"/>
    <n v="-4871.9330300000001"/>
    <n v="42"/>
    <x v="4"/>
    <s v="108.Аж ахуйн нэгжээс төлсөн ажилчдын нийгмийн болон эрүүл мэндийн даатгалын шимтгэл "/>
  </r>
  <r>
    <x v="1"/>
    <x v="1"/>
    <s v="Adj#0"/>
    <x v="212"/>
    <x v="1"/>
    <s v="SSIA"/>
    <d v="2014-09-29T00:00:00"/>
    <m/>
    <s v="ЭРДЭНЭЦАГААН БАЯН ЭРЧ ХХК. а/о - ийн НДШ-ийн телбер заавал"/>
    <n v="-4821.1983099999998"/>
    <n v="13"/>
    <x v="4"/>
    <s v="108.Аж ахуйн нэгжээс төлсөн ажилчдын нийгмийн болон эрүүл мэндийн даатгалын шимтгэл "/>
  </r>
  <r>
    <x v="1"/>
    <x v="1"/>
    <s v="Adj#0"/>
    <x v="212"/>
    <x v="1"/>
    <s v="SSIA"/>
    <d v="2014-10-31T00:00:00"/>
    <m/>
    <s v="ЭРДЭНЭЦАГААН БАЯН ЭРЧ ХХК. а/о - ийн НДШ-ийн телбер заавал"/>
    <n v="-4204.4745000000003"/>
    <n v="3"/>
    <x v="4"/>
    <s v="108.Аж ахуйн нэгжээс төлсөн ажилчдын нийгмийн болон эрүүл мэндийн даатгалын шимтгэл "/>
  </r>
  <r>
    <x v="1"/>
    <x v="1"/>
    <s v="Adj#0"/>
    <x v="212"/>
    <x v="1"/>
    <s v="SSIA"/>
    <d v="2014-11-28T00:00:00"/>
    <m/>
    <s v="ЭРДЭНЭЦАГААН БАЯН ЭРЧ ХХК. а/о - ийн НДШ-ийн телбер заавал"/>
    <n v="-4287.69218"/>
    <n v="66"/>
    <x v="4"/>
    <s v="108.Аж ахуйн нэгжээс төлсөн ажилчдын нийгмийн болон эрүүл мэндийн даатгалын шимтгэл "/>
  </r>
  <r>
    <x v="1"/>
    <x v="1"/>
    <s v="Adj#0"/>
    <x v="212"/>
    <x v="1"/>
    <s v="SSIA"/>
    <d v="2014-12-30T00:00:00"/>
    <m/>
    <s v="ЭРДЭНЭЦАГААН БАЯН ЭРЧ ХХК. а/о - ийн НДШ-ийн телбер заавал"/>
    <n v="-5622.2725"/>
    <n v="80"/>
    <x v="4"/>
    <s v="108.Аж ахуйн нэгжээс төлсөн ажилчдын нийгмийн болон эрүүл мэндийн даатгалын шимтгэл "/>
  </r>
  <r>
    <x v="1"/>
    <x v="1"/>
    <s v="Adj#0"/>
    <x v="170"/>
    <x v="1"/>
    <s v="SSIA"/>
    <d v="2014-02-10T00:00:00"/>
    <m/>
    <s v="БАЯРС КОНСТРАКЩН ХХК а/о - ийн НДШ-ийн телбер заавал"/>
    <n v="-3175.1039999999998"/>
    <n v="28"/>
    <x v="4"/>
    <s v="108.Аж ахуйн нэгжээс төлсөн ажилчдын нийгмийн болон эрүүл мэндийн даатгалын шимтгэл "/>
  </r>
  <r>
    <x v="1"/>
    <x v="1"/>
    <s v="Adj#0"/>
    <x v="170"/>
    <x v="1"/>
    <s v="SSIA"/>
    <d v="2014-03-29T00:00:00"/>
    <m/>
    <s v="БАЯРС КОНСТРАКЩН ХХК а/о - ийн НДШ-ийн телбер заавал"/>
    <n v="-3175.1039999999998"/>
    <n v="2"/>
    <x v="4"/>
    <s v="108.Аж ахуйн нэгжээс төлсөн ажилчдын нийгмийн болон эрүүл мэндийн даатгалын шимтгэл "/>
  </r>
  <r>
    <x v="1"/>
    <x v="1"/>
    <s v="Adj#0"/>
    <x v="170"/>
    <x v="1"/>
    <s v="SSIA"/>
    <d v="2014-04-07T00:00:00"/>
    <m/>
    <s v="БАЯРС КОНСТРАКЩН ХХК а/о - ийн НДШ-ийн телбер заавал"/>
    <n v="-3175.1039999999998"/>
    <n v="34"/>
    <x v="4"/>
    <s v="108.Аж ахуйн нэгжээс төлсөн ажилчдын нийгмийн болон эрүүл мэндийн даатгалын шимтгэл "/>
  </r>
  <r>
    <x v="1"/>
    <x v="1"/>
    <s v="Adj#0"/>
    <x v="170"/>
    <x v="1"/>
    <s v="SSIA"/>
    <d v="2014-04-14T00:00:00"/>
    <m/>
    <s v="БАЯРС КОНСТРАКЩН ХХК а/о - ийн НДШ-ийн телбер заавал"/>
    <n v="-5016.96"/>
    <n v="29"/>
    <x v="4"/>
    <s v="108.Аж ахуйн нэгжээс төлсөн ажилчдын нийгмийн болон эрүүл мэндийн даатгалын шимтгэл "/>
  </r>
  <r>
    <x v="1"/>
    <x v="1"/>
    <s v="Adj#0"/>
    <x v="170"/>
    <x v="1"/>
    <s v="SSIA"/>
    <d v="2014-04-14T00:00:00"/>
    <m/>
    <s v="БАЯРС КОНСТРАКЩН ХХК а/о - ийн НДШ-ийн телбер заавал"/>
    <n v="-452.16"/>
    <n v="34"/>
    <x v="4"/>
    <s v="108.Аж ахуйн нэгжээс төлсөн ажилчдын нийгмийн болон эрүүл мэндийн даатгалын шимтгэл "/>
  </r>
  <r>
    <x v="1"/>
    <x v="1"/>
    <s v="Adj#0"/>
    <x v="170"/>
    <x v="1"/>
    <s v="SSIA"/>
    <d v="2014-06-05T00:00:00"/>
    <m/>
    <s v="БАЯРС КОНСТРАКЩН ХХК а/о - ийн НДШ-ийн телбер заавал"/>
    <n v="-7519.14"/>
    <n v="93"/>
    <x v="4"/>
    <s v="108.Аж ахуйн нэгжээс төлсөн ажилчдын нийгмийн болон эрүүл мэндийн даатгалын шимтгэл "/>
  </r>
  <r>
    <x v="1"/>
    <x v="1"/>
    <s v="Adj#0"/>
    <x v="170"/>
    <x v="1"/>
    <s v="SSIA"/>
    <d v="2014-06-27T00:00:00"/>
    <m/>
    <s v="БАЯРС КОНСТРАКЩН ХХК а/о - ийн НДШ-ийн телбер заавал"/>
    <n v="-1778.2739999999999"/>
    <n v="118"/>
    <x v="4"/>
    <s v="108.Аж ахуйн нэгжээс төлсөн ажилчдын нийгмийн болон эрүүл мэндийн даатгалын шимтгэл "/>
  </r>
  <r>
    <x v="1"/>
    <x v="1"/>
    <s v="Adj#0"/>
    <x v="170"/>
    <x v="1"/>
    <s v="SSIA"/>
    <d v="2014-06-27T00:00:00"/>
    <m/>
    <s v="БАЯРС КОНСТРАКЩН ХХК а/о - ийн НДШ-ийн телбер заавал"/>
    <n v="-5800"/>
    <n v="2"/>
    <x v="4"/>
    <s v="108.Аж ахуйн нэгжээс төлсөн ажилчдын нийгмийн болон эрүүл мэндийн даатгалын шимтгэл "/>
  </r>
  <r>
    <x v="1"/>
    <x v="1"/>
    <s v="Adj#0"/>
    <x v="170"/>
    <x v="1"/>
    <s v="SSIA"/>
    <d v="2014-07-31T00:00:00"/>
    <m/>
    <s v="БАЯРС КОНСТРАКЩН ХХК а/о - ийн НДШ-ийн телбер заавал"/>
    <n v="-8475.2960000000003"/>
    <n v="344"/>
    <x v="4"/>
    <s v="108.Аж ахуйн нэгжээс төлсөн ажилчдын нийгмийн болон эрүүл мэндийн даатгалын шимтгэл "/>
  </r>
  <r>
    <x v="1"/>
    <x v="1"/>
    <s v="Adj#0"/>
    <x v="170"/>
    <x v="1"/>
    <s v="SSIA"/>
    <d v="2014-09-29T00:00:00"/>
    <m/>
    <s v="БАЯРС КОНСТРАКЩН ХХК а/о - ийн НДШ-ийн телбер заавал"/>
    <n v="-15720.464"/>
    <n v="8"/>
    <x v="4"/>
    <s v="108.Аж ахуйн нэгжээс төлсөн ажилчдын нийгмийн болон эрүүл мэндийн даатгалын шимтгэл "/>
  </r>
  <r>
    <x v="1"/>
    <x v="1"/>
    <s v="Adj#0"/>
    <x v="170"/>
    <x v="1"/>
    <s v="SSIA"/>
    <d v="2014-11-03T00:00:00"/>
    <m/>
    <s v="БАЯРС КОНСТРАКЩН ХХК а/о - ийн НДШ-ийн телбер заавал"/>
    <n v="-7456.9179999999997"/>
    <n v="78"/>
    <x v="4"/>
    <s v="108.Аж ахуйн нэгжээс төлсөн ажилчдын нийгмийн болон эрүүл мэндийн даатгалын шимтгэл "/>
  </r>
  <r>
    <x v="1"/>
    <x v="1"/>
    <s v="Adj#0"/>
    <x v="170"/>
    <x v="1"/>
    <s v="SSIA"/>
    <d v="2014-11-30T00:00:00"/>
    <m/>
    <s v="БАЯРС КОНСТРАКЩН ХХК а/о - ийн НДШ-ийн телбер заавал"/>
    <n v="-7888.1279999999997"/>
    <n v="200"/>
    <x v="4"/>
    <s v="108.Аж ахуйн нэгжээс төлсөн ажилчдын нийгмийн болон эрүүл мэндийн даатгалын шимтгэл "/>
  </r>
  <r>
    <x v="1"/>
    <x v="1"/>
    <s v="Adj#0"/>
    <x v="170"/>
    <x v="1"/>
    <s v="SSIA"/>
    <d v="2014-12-02T00:00:00"/>
    <m/>
    <s v="БАЯРС КОНСТРАКЩН ХХК а/о - ийн НДШ-ийн телбер заавал"/>
    <n v="-2534.4"/>
    <n v="12"/>
    <x v="4"/>
    <s v="108.Аж ахуйн нэгжээс төлсөн ажилчдын нийгмийн болон эрүүл мэндийн даатгалын шимтгэл "/>
  </r>
  <r>
    <x v="1"/>
    <x v="1"/>
    <s v="Adj#0"/>
    <x v="170"/>
    <x v="1"/>
    <s v="SSIA"/>
    <d v="2014-12-27T00:00:00"/>
    <m/>
    <s v="БАЯРС КОНСТРАКЩН ХХК а/о - ийн НДШ-ийн телбер заавал"/>
    <n v="-1267.2"/>
    <n v="589"/>
    <x v="4"/>
    <s v="108.Аж ахуйн нэгжээс төлсөн ажилчдын нийгмийн болон эрүүл мэндийн даатгалын шимтгэл "/>
  </r>
  <r>
    <x v="1"/>
    <x v="1"/>
    <s v="Adj#0"/>
    <x v="170"/>
    <x v="1"/>
    <s v="SSIA"/>
    <d v="2014-12-27T00:00:00"/>
    <m/>
    <s v="БАЯРС КОНСТРАКЩН ХХК а/о - ийн НДШ-ийн телбер заавал"/>
    <n v="-3756.6239999999998"/>
    <n v="588"/>
    <x v="4"/>
    <s v="108.Аж ахуйн нэгжээс төлсөн ажилчдын нийгмийн болон эрүүл мэндийн даатгалын шимтгэл "/>
  </r>
  <r>
    <x v="1"/>
    <x v="1"/>
    <s v="Adj#0"/>
    <x v="10"/>
    <x v="1"/>
    <s v="SSIA"/>
    <d v="2014-01-29T00:00:00"/>
    <m/>
    <s v="БОРООГОУЛД ХХК а/о - ийн НДШ-ийн телбер заавал"/>
    <n v="-26161.942360000001"/>
    <n v="881"/>
    <x v="4"/>
    <s v="108.Аж ахуйн нэгжээс төлсөн ажилчдын нийгмийн болон эрүүл мэндийн даатгалын шимтгэл "/>
  </r>
  <r>
    <x v="1"/>
    <x v="1"/>
    <s v="Adj#0"/>
    <x v="10"/>
    <x v="1"/>
    <s v="SSIA"/>
    <d v="2014-02-28T00:00:00"/>
    <m/>
    <s v="БОРООГОУЛД ХХК а/о - ийн НДШ-ийн телбер заавал"/>
    <n v="-324900.25688999996"/>
    <n v="1425"/>
    <x v="4"/>
    <s v="108.Аж ахуйн нэгжээс төлсөн ажилчдын нийгмийн болон эрүүл мэндийн даатгалын шимтгэл "/>
  </r>
  <r>
    <x v="1"/>
    <x v="1"/>
    <s v="Adj#0"/>
    <x v="10"/>
    <x v="1"/>
    <s v="SSIA"/>
    <d v="2014-03-31T00:00:00"/>
    <m/>
    <s v="БОРООГОУЛД ХХК а/о - ийн НДШ-ийн телбер заавал"/>
    <n v="-217758.01079"/>
    <n v="1548"/>
    <x v="4"/>
    <s v="108.Аж ахуйн нэгжээс төлсөн ажилчдын нийгмийн болон эрүүл мэндийн даатгалын шимтгэл "/>
  </r>
  <r>
    <x v="1"/>
    <x v="1"/>
    <s v="Adj#0"/>
    <x v="10"/>
    <x v="1"/>
    <s v="SSIA"/>
    <d v="2014-04-30T00:00:00"/>
    <m/>
    <s v="БОРООГОУЛД ХХК а/о - ийн НДШ-ийн телбер заавал"/>
    <n v="-163240.16296000002"/>
    <n v="1191"/>
    <x v="4"/>
    <s v="108.Аж ахуйн нэгжээс төлсөн ажилчдын нийгмийн болон эрүүл мэндийн даатгалын шимтгэл "/>
  </r>
  <r>
    <x v="1"/>
    <x v="1"/>
    <s v="Adj#0"/>
    <x v="10"/>
    <x v="1"/>
    <s v="SSIA"/>
    <d v="2014-05-30T00:00:00"/>
    <m/>
    <s v="БОРООГОУЛД ХХК а/о - ийн НДШ-ийн телбер заавал"/>
    <n v="-173502.56599"/>
    <n v="1137"/>
    <x v="4"/>
    <s v="108.Аж ахуйн нэгжээс төлсөн ажилчдын нийгмийн болон эрүүл мэндийн даатгалын шимтгэл "/>
  </r>
  <r>
    <x v="1"/>
    <x v="1"/>
    <s v="Adj#0"/>
    <x v="10"/>
    <x v="1"/>
    <s v="SSIA"/>
    <d v="2014-06-30T00:00:00"/>
    <m/>
    <s v="БОРООГОУЛД ХХК а/о - ийн НДШ-ийн телбер заавал"/>
    <n v="-185021.12113999997"/>
    <n v="1814"/>
    <x v="4"/>
    <s v="108.Аж ахуйн нэгжээс төлсөн ажилчдын нийгмийн болон эрүүл мэндийн даатгалын шимтгэл "/>
  </r>
  <r>
    <x v="1"/>
    <x v="1"/>
    <s v="Adj#0"/>
    <x v="10"/>
    <x v="1"/>
    <s v="SSIA"/>
    <d v="2014-07-02T00:00:00"/>
    <m/>
    <s v="БОРООГОУЛД ХХК а/о - ийн НДШ-ийн телбер заавал"/>
    <n v="-846.26400000000001"/>
    <n v="62"/>
    <x v="4"/>
    <s v="108.Аж ахуйн нэгжээс төлсөн ажилчдын нийгмийн болон эрүүл мэндийн даатгалын шимтгэл "/>
  </r>
  <r>
    <x v="1"/>
    <x v="1"/>
    <s v="Adj#0"/>
    <x v="10"/>
    <x v="1"/>
    <s v="SSIA"/>
    <d v="2014-07-31T00:00:00"/>
    <m/>
    <s v="БОРООГОУЛД ХХК а/о - ийн НДШ-ийн телбер заавал"/>
    <n v="-172189.74265999999"/>
    <n v="1081"/>
    <x v="4"/>
    <s v="108.Аж ахуйн нэгжээс төлсөн ажилчдын нийгмийн болон эрүүл мэндийн даатгалын шимтгэл "/>
  </r>
  <r>
    <x v="1"/>
    <x v="1"/>
    <s v="Adj#0"/>
    <x v="10"/>
    <x v="1"/>
    <s v="SSIA"/>
    <d v="2014-08-29T00:00:00"/>
    <m/>
    <s v="БОРООГОУЛД ХХК а/о - ийн НДШ-ийн телбер заавал"/>
    <n v="-162115.42090999999"/>
    <n v="913"/>
    <x v="4"/>
    <s v="108.Аж ахуйн нэгжээс төлсөн ажилчдын нийгмийн болон эрүүл мэндийн даатгалын шимтгэл "/>
  </r>
  <r>
    <x v="1"/>
    <x v="1"/>
    <s v="Adj#0"/>
    <x v="10"/>
    <x v="1"/>
    <s v="SSIA"/>
    <d v="2014-09-03T00:00:00"/>
    <m/>
    <s v="БОРООГОУЛД ХХК а/о - ийн НДШ-ийн телбер заавал"/>
    <n v="-394"/>
    <n v="102"/>
    <x v="4"/>
    <s v="108.Аж ахуйн нэгжээс төлсөн ажилчдын нийгмийн болон эрүүл мэндийн даатгалын шимтгэл "/>
  </r>
  <r>
    <x v="1"/>
    <x v="1"/>
    <s v="Adj#0"/>
    <x v="10"/>
    <x v="1"/>
    <s v="SSIA"/>
    <d v="2014-09-30T00:00:00"/>
    <m/>
    <s v="БОРООГОУЛД ХХК а/о - ийн НДШ-ийн телбер заавал"/>
    <n v="-163813.00836000001"/>
    <n v="1683"/>
    <x v="4"/>
    <s v="108.Аж ахуйн нэгжээс төлсөн ажилчдын нийгмийн болон эрүүл мэндийн даатгалын шимтгэл "/>
  </r>
  <r>
    <x v="1"/>
    <x v="1"/>
    <s v="Adj#0"/>
    <x v="10"/>
    <x v="1"/>
    <s v="SSIA"/>
    <d v="2014-10-31T00:00:00"/>
    <m/>
    <s v="БОРООГОУЛД ХХК а/о - ийн НДШ-ийн телбер заавал"/>
    <n v="-166214.03737999999"/>
    <n v="1224"/>
    <x v="4"/>
    <s v="108.Аж ахуйн нэгжээс төлсөн ажилчдын нийгмийн болон эрүүл мэндийн даатгалын шимтгэл "/>
  </r>
  <r>
    <x v="1"/>
    <x v="1"/>
    <s v="Adj#0"/>
    <x v="10"/>
    <x v="1"/>
    <s v="SSIA"/>
    <d v="2014-11-28T00:00:00"/>
    <m/>
    <s v="БОРООГОУЛД ХХК а/о - ийн НДШ-ийн телбер заавал"/>
    <n v="-158946.63443000001"/>
    <n v="1"/>
    <x v="4"/>
    <s v="108.Аж ахуйн нэгжээс төлсөн ажилчдын нийгмийн болон эрүүл мэндийн даатгалын шимтгэл "/>
  </r>
  <r>
    <x v="1"/>
    <x v="1"/>
    <s v="Adj#0"/>
    <x v="10"/>
    <x v="1"/>
    <s v="SSIA"/>
    <d v="2014-12-30T00:00:00"/>
    <m/>
    <s v="БОРООГОУЛД ХХК а/о - ийн НДШ-ийн телбер заавал"/>
    <n v="-239566.62062"/>
    <n v="1"/>
    <x v="4"/>
    <s v="108.Аж ахуйн нэгжээс төлсөн ажилчдын нийгмийн болон эрүүл мэндийн даатгалын шимтгэл "/>
  </r>
  <r>
    <x v="1"/>
    <x v="1"/>
    <s v="Adj#0"/>
    <x v="198"/>
    <x v="1"/>
    <s v="SSIA"/>
    <d v="2014-03-27T00:00:00"/>
    <m/>
    <s v="БРИДЖКОНСТРАКШН ХХК а/о - ийн НДШ-ийн телбер заавал"/>
    <n v="-23562"/>
    <n v="112"/>
    <x v="4"/>
    <s v="108.Аж ахуйн нэгжээс төлсөн ажилчдын нийгмийн болон эрүүл мэндийн даатгалын шимтгэл "/>
  </r>
  <r>
    <x v="1"/>
    <x v="1"/>
    <s v="Adj#0"/>
    <x v="198"/>
    <x v="1"/>
    <s v="SSIA"/>
    <d v="2014-05-06T00:00:00"/>
    <m/>
    <s v="БРИДЖКОНСТРАКШН ХХК а/о - ийн НДШ-ийн телбер заавал"/>
    <n v="-7612.3"/>
    <n v="1"/>
    <x v="4"/>
    <s v="108.Аж ахуйн нэгжээс төлсөн ажилчдын нийгмийн болон эрүүл мэндийн даатгалын шимтгэл "/>
  </r>
  <r>
    <x v="1"/>
    <x v="1"/>
    <s v="Adj#0"/>
    <x v="198"/>
    <x v="1"/>
    <s v="SSIA"/>
    <d v="2014-06-13T00:00:00"/>
    <m/>
    <s v="БРИДЖКОНСТРАКШН ХХК а/о - ийн НДШ-ийн телбер заавал"/>
    <n v="-10000"/>
    <n v="4"/>
    <x v="4"/>
    <s v="108.Аж ахуйн нэгжээс төлсөн ажилчдын нийгмийн болон эрүүл мэндийн даатгалын шимтгэл "/>
  </r>
  <r>
    <x v="1"/>
    <x v="1"/>
    <s v="Adj#0"/>
    <x v="198"/>
    <x v="1"/>
    <s v="SSIA"/>
    <d v="2014-08-26T00:00:00"/>
    <m/>
    <s v="БРИДЖКОНСТРАКШН ХХК а/о - ийн НДШ-ийн телбер заавал"/>
    <n v="-24000"/>
    <n v="279"/>
    <x v="4"/>
    <s v="108.Аж ахуйн нэгжээс төлсөн ажилчдын нийгмийн болон эрүүл мэндийн даатгалын шимтгэл "/>
  </r>
  <r>
    <x v="1"/>
    <x v="1"/>
    <s v="Adj#0"/>
    <x v="198"/>
    <x v="1"/>
    <s v="SSIA"/>
    <d v="2014-09-12T00:00:00"/>
    <m/>
    <s v="БРИДЖКОНСТРАКШН ХХК а/о - ийн НДШ-ийн телбер заавал"/>
    <n v="-11000"/>
    <n v="182"/>
    <x v="4"/>
    <s v="108.Аж ахуйн нэгжээс төлсөн ажилчдын нийгмийн болон эрүүл мэндийн даатгалын шимтгэл "/>
  </r>
  <r>
    <x v="1"/>
    <x v="1"/>
    <s v="Adj#0"/>
    <x v="198"/>
    <x v="1"/>
    <s v="SSIA"/>
    <d v="2014-10-22T00:00:00"/>
    <m/>
    <s v="БРИДЖКОНСТРАКШН ХХК а/о - ийн НДШ-ийн телбер заавал"/>
    <n v="-10700"/>
    <n v="278"/>
    <x v="4"/>
    <s v="108.Аж ахуйн нэгжээс төлсөн ажилчдын нийгмийн болон эрүүл мэндийн даатгалын шимтгэл "/>
  </r>
  <r>
    <x v="1"/>
    <x v="1"/>
    <s v="Adj#0"/>
    <x v="198"/>
    <x v="1"/>
    <s v="SSIA"/>
    <d v="2014-12-24T00:00:00"/>
    <m/>
    <s v="БРИДЖКОНСТРАКШН ХХК а/о - ийн НДШ-ийн телбер заавал"/>
    <n v="-4100"/>
    <n v="1"/>
    <x v="4"/>
    <s v="108.Аж ахуйн нэгжээс төлсөн ажилчдын нийгмийн болон эрүүл мэндийн даатгалын шимтгэл "/>
  </r>
  <r>
    <x v="1"/>
    <x v="1"/>
    <s v="Adj#0"/>
    <x v="82"/>
    <x v="1"/>
    <s v="SSIA"/>
    <d v="2014-01-21T00:00:00"/>
    <m/>
    <s v="БРИТИШМАЙНИНГ   ХХК а/о - ийн НДШ-ийн телбер заавал"/>
    <n v="-4249.1597599999996"/>
    <n v="24"/>
    <x v="4"/>
    <s v="108.Аж ахуйн нэгжээс төлсөн ажилчдын нийгмийн болон эрүүл мэндийн даатгалын шимтгэл "/>
  </r>
  <r>
    <x v="1"/>
    <x v="1"/>
    <s v="Adj#0"/>
    <x v="82"/>
    <x v="1"/>
    <s v="SSIA"/>
    <d v="2014-04-03T00:00:00"/>
    <m/>
    <s v="БРИТИШМАЙНИНГ   ХХК а/о - ийн НДШ-ийн телбер заавал"/>
    <n v="-7726.8387599999996"/>
    <n v="28"/>
    <x v="4"/>
    <s v="108.Аж ахуйн нэгжээс төлсөн ажилчдын нийгмийн болон эрүүл мэндийн даатгалын шимтгэл "/>
  </r>
  <r>
    <x v="1"/>
    <x v="1"/>
    <s v="Adj#0"/>
    <x v="82"/>
    <x v="1"/>
    <s v="SSIA"/>
    <d v="2014-06-05T00:00:00"/>
    <m/>
    <s v="БРИТИШМАЙНИНГ   ХХК а/о - ийн НДШ-ийн телбер заавал"/>
    <n v="-2116.596"/>
    <n v="23"/>
    <x v="4"/>
    <s v="108.Аж ахуйн нэгжээс төлсөн ажилчдын нийгмийн болон эрүүл мэндийн даатгалын шимтгэл "/>
  </r>
  <r>
    <x v="1"/>
    <x v="1"/>
    <s v="Adj#0"/>
    <x v="82"/>
    <x v="1"/>
    <s v="SSIA"/>
    <d v="2014-06-27T00:00:00"/>
    <m/>
    <s v="БРИТИШМАЙНИНГ   ХХК а/о - ийн НДШ-ийн телбер заавал"/>
    <n v="-2383.4299999999998"/>
    <n v="307"/>
    <x v="4"/>
    <s v="108.Аж ахуйн нэгжээс төлсөн ажилчдын нийгмийн болон эрүүл мэндийн даатгалын шимтгэл "/>
  </r>
  <r>
    <x v="1"/>
    <x v="1"/>
    <s v="Adj#0"/>
    <x v="82"/>
    <x v="1"/>
    <s v="SSIA"/>
    <d v="2014-07-03T00:00:00"/>
    <m/>
    <s v="БРИТИШМАЙНИНГ   ХХК а/о - ийн НДШ-ийн телбер заавал"/>
    <n v="-4574.4939299999996"/>
    <n v="21"/>
    <x v="4"/>
    <s v="108.Аж ахуйн нэгжээс төлсөн ажилчдын нийгмийн болон эрүүл мэндийн даатгалын шимтгэл "/>
  </r>
  <r>
    <x v="1"/>
    <x v="1"/>
    <s v="Adj#0"/>
    <x v="82"/>
    <x v="1"/>
    <s v="SSIA"/>
    <d v="2014-08-01T00:00:00"/>
    <m/>
    <s v="БРИТИШМАЙНИНГ   ХХК а/о - ийн НДШ-ийн телбер заавал"/>
    <n v="-2454.7167400000003"/>
    <n v="34"/>
    <x v="4"/>
    <s v="108.Аж ахуйн нэгжээс төлсөн ажилчдын нийгмийн болон эрүүл мэндийн даатгалын шимтгэл "/>
  </r>
  <r>
    <x v="1"/>
    <x v="1"/>
    <s v="Adj#0"/>
    <x v="82"/>
    <x v="1"/>
    <s v="SSIA"/>
    <d v="2014-11-21T00:00:00"/>
    <m/>
    <s v="БРИТИШМАЙНИНГ   ХХК а/о - ийн НДШ-ийн телбер заавал"/>
    <n v="-7019.83"/>
    <n v="27"/>
    <x v="4"/>
    <s v="108.Аж ахуйн нэгжээс төлсөн ажилчдын нийгмийн болон эрүүл мэндийн даатгалын шимтгэл "/>
  </r>
  <r>
    <x v="1"/>
    <x v="1"/>
    <s v="Adj#0"/>
    <x v="213"/>
    <x v="1"/>
    <s v="SSIA"/>
    <d v="2014-07-07T00:00:00"/>
    <m/>
    <s v="БУЛ БУЛ ХХК а/о - ийн НДШ-ийн телбер заавал"/>
    <n v="-10000"/>
    <n v="23"/>
    <x v="4"/>
    <s v="108.Аж ахуйн нэгжээс төлсөн ажилчдын нийгмийн болон эрүүл мэндийн даатгалын шимтгэл "/>
  </r>
  <r>
    <x v="1"/>
    <x v="1"/>
    <s v="Adj#0"/>
    <x v="213"/>
    <x v="1"/>
    <s v="SSIA"/>
    <d v="2014-07-24T00:00:00"/>
    <m/>
    <s v="БУЛ БУЛ ХХК а/о - ийн НДШ-ийн телбер заавал"/>
    <n v="-14000"/>
    <n v="192"/>
    <x v="4"/>
    <s v="108.Аж ахуйн нэгжээс төлсөн ажилчдын нийгмийн болон эрүүл мэндийн даатгалын шимтгэл "/>
  </r>
  <r>
    <x v="1"/>
    <x v="1"/>
    <s v="Adj#0"/>
    <x v="213"/>
    <x v="1"/>
    <s v="SSIA"/>
    <d v="2014-08-18T00:00:00"/>
    <m/>
    <s v="БУЛ БУЛ ХХК а/о - ийн НДШ-ийн телбер заавал"/>
    <n v="-15000"/>
    <n v="15"/>
    <x v="4"/>
    <s v="108.Аж ахуйн нэгжээс төлсөн ажилчдын нийгмийн болон эрүүл мэндийн даатгалын шимтгэл "/>
  </r>
  <r>
    <x v="1"/>
    <x v="1"/>
    <s v="Adj#0"/>
    <x v="213"/>
    <x v="1"/>
    <s v="SSIA"/>
    <d v="2014-09-23T00:00:00"/>
    <m/>
    <s v="БУЛ БУЛ ХХК а/о - ийн НДШ-ийн телбер заавал"/>
    <n v="-16000"/>
    <n v="41"/>
    <x v="4"/>
    <s v="108.Аж ахуйн нэгжээс төлсөн ажилчдын нийгмийн болон эрүүл мэндийн даатгалын шимтгэл "/>
  </r>
  <r>
    <x v="1"/>
    <x v="1"/>
    <s v="Adj#0"/>
    <x v="213"/>
    <x v="1"/>
    <s v="SSIA"/>
    <d v="2014-10-28T00:00:00"/>
    <m/>
    <s v="БУЛ БУЛ ХХК а/о - ийн НДШ-ийн телбер заавал"/>
    <n v="-16000"/>
    <n v="168"/>
    <x v="4"/>
    <s v="108.Аж ахуйн нэгжээс төлсөн ажилчдын нийгмийн болон эрүүл мэндийн даатгалын шимтгэл "/>
  </r>
  <r>
    <x v="1"/>
    <x v="1"/>
    <s v="Adj#0"/>
    <x v="187"/>
    <x v="1"/>
    <s v="SSIA"/>
    <d v="2014-05-20T00:00:00"/>
    <m/>
    <s v="БУМБАТ ХХК а/о - ийн НДШ-ийн телбер заавал"/>
    <n v="-1648.5776000000001"/>
    <n v="518"/>
    <x v="4"/>
    <s v="108.Аж ахуйн нэгжээс төлсөн ажилчдын нийгмийн болон эрүүл мэндийн даатгалын шимтгэл "/>
  </r>
  <r>
    <x v="1"/>
    <x v="1"/>
    <s v="Adj#0"/>
    <x v="187"/>
    <x v="1"/>
    <s v="SSIA"/>
    <d v="2014-11-28T00:00:00"/>
    <m/>
    <s v="БУМБАТ ХХК а/о - ийн НДШ-ийн телбер заавал"/>
    <n v="-5.0000000000000002E-5"/>
    <n v="2"/>
    <x v="4"/>
    <s v="108.Аж ахуйн нэгжээс төлсөн ажилчдын нийгмийн болон эрүүл мэндийн даатгалын шимтгэл "/>
  </r>
  <r>
    <x v="1"/>
    <x v="1"/>
    <s v="Adj#0"/>
    <x v="187"/>
    <x v="1"/>
    <s v="SSIA"/>
    <d v="2014-01-20T00:00:00"/>
    <m/>
    <s v="БУМБАТ ХХК а/о - ийн НДШ-ийн телбер заавал"/>
    <n v="-20000"/>
    <n v="51"/>
    <x v="4"/>
    <s v="108.Аж ахуйн нэгжээс төлсөн ажилчдын нийгмийн болон эрүүл мэндийн даатгалын шимтгэл "/>
  </r>
  <r>
    <x v="1"/>
    <x v="1"/>
    <s v="Adj#0"/>
    <x v="187"/>
    <x v="1"/>
    <s v="SSIA"/>
    <d v="2014-01-28T00:00:00"/>
    <m/>
    <s v="БУМБАТ ХХК а/о - ийн НДШ-ийн телбер заавал"/>
    <n v="-42365"/>
    <n v="47"/>
    <x v="4"/>
    <s v="108.Аж ахуйн нэгжээс төлсөн ажилчдын нийгмийн болон эрүүл мэндийн даатгалын шимтгэл "/>
  </r>
  <r>
    <x v="1"/>
    <x v="1"/>
    <s v="Adj#0"/>
    <x v="187"/>
    <x v="1"/>
    <s v="SSIA"/>
    <d v="2014-02-20T00:00:00"/>
    <m/>
    <s v="БУМБАТ ХХК а/о - ийн НДШ-ийн телбер заавал"/>
    <n v="-20000"/>
    <n v="10"/>
    <x v="4"/>
    <s v="108.Аж ахуйн нэгжээс төлсөн ажилчдын нийгмийн болон эрүүл мэндийн даатгалын шимтгэл "/>
  </r>
  <r>
    <x v="1"/>
    <x v="1"/>
    <s v="Adj#0"/>
    <x v="187"/>
    <x v="1"/>
    <s v="SSIA"/>
    <d v="2014-02-28T00:00:00"/>
    <m/>
    <s v="БУМБАТ ХХК а/о - ийн НДШ-ийн телбер заавал"/>
    <n v="-20600"/>
    <n v="460"/>
    <x v="4"/>
    <s v="108.Аж ахуйн нэгжээс төлсөн ажилчдын нийгмийн болон эрүүл мэндийн даатгалын шимтгэл "/>
  </r>
  <r>
    <x v="1"/>
    <x v="1"/>
    <s v="Adj#0"/>
    <x v="187"/>
    <x v="1"/>
    <s v="SSIA"/>
    <d v="2014-03-17T00:00:00"/>
    <m/>
    <s v="БУМБАТ ХХК а/о - ийн НДШ-ийн телбер заавал"/>
    <n v="-4000"/>
    <n v="44"/>
    <x v="4"/>
    <s v="108.Аж ахуйн нэгжээс төлсөн ажилчдын нийгмийн болон эрүүл мэндийн даатгалын шимтгэл "/>
  </r>
  <r>
    <x v="1"/>
    <x v="1"/>
    <s v="Adj#0"/>
    <x v="187"/>
    <x v="1"/>
    <s v="SSIA"/>
    <d v="2014-03-25T00:00:00"/>
    <m/>
    <s v="БУМБАТ ХХК а/о - ийн НДШ-ийн телбер заавал"/>
    <n v="-1.026E-2"/>
    <n v="1114"/>
    <x v="4"/>
    <s v="108.Аж ахуйн нэгжээс төлсөн ажилчдын нийгмийн болон эрүүл мэндийн даатгалын шимтгэл "/>
  </r>
  <r>
    <x v="1"/>
    <x v="1"/>
    <s v="Adj#0"/>
    <x v="187"/>
    <x v="1"/>
    <s v="SSIA"/>
    <d v="2014-04-02T00:00:00"/>
    <m/>
    <s v="БУМБАТ ХХК а/о - ийн НДШ-ийн телбер заавал"/>
    <n v="-88000"/>
    <n v="28"/>
    <x v="4"/>
    <s v="108.Аж ахуйн нэгжээс төлсөн ажилчдын нийгмийн болон эрүүл мэндийн даатгалын шимтгэл "/>
  </r>
  <r>
    <x v="1"/>
    <x v="1"/>
    <s v="Adj#0"/>
    <x v="187"/>
    <x v="1"/>
    <s v="SSIA"/>
    <d v="2014-04-24T00:00:00"/>
    <m/>
    <s v="БУМБАТ ХХК а/о - ийн НДШ-ийн телбер заавал"/>
    <n v="-31896.715"/>
    <n v="85"/>
    <x v="4"/>
    <s v="108.Аж ахуйн нэгжээс төлсөн ажилчдын нийгмийн болон эрүүл мэндийн даатгалын шимтгэл "/>
  </r>
  <r>
    <x v="1"/>
    <x v="1"/>
    <s v="Adj#0"/>
    <x v="187"/>
    <x v="1"/>
    <s v="SSIA"/>
    <d v="2014-05-19T00:00:00"/>
    <m/>
    <s v="БУМБАТ ХХК а/о - ийн НДШ-ийн телбер заавал"/>
    <n v="-10000"/>
    <n v="31"/>
    <x v="4"/>
    <s v="108.Аж ахуйн нэгжээс төлсөн ажилчдын нийгмийн болон эрүүл мэндийн даатгалын шимтгэл "/>
  </r>
  <r>
    <x v="1"/>
    <x v="1"/>
    <s v="Adj#0"/>
    <x v="187"/>
    <x v="1"/>
    <s v="SSIA"/>
    <d v="2014-06-02T00:00:00"/>
    <m/>
    <s v="БУМБАТ ХХК а/о - ийн НДШ-ийн телбер заавал"/>
    <n v="-18000"/>
    <n v="64"/>
    <x v="4"/>
    <s v="108.Аж ахуйн нэгжээс төлсөн ажилчдын нийгмийн болон эрүүл мэндийн даатгалын шимтгэл "/>
  </r>
  <r>
    <x v="1"/>
    <x v="1"/>
    <s v="Adj#0"/>
    <x v="187"/>
    <x v="1"/>
    <s v="SSIA"/>
    <d v="2014-06-02T00:00:00"/>
    <m/>
    <s v="БУМБАТ ХХК а/о - ийн НДШ-ийн телбер заавал"/>
    <n v="-6100"/>
    <n v="63"/>
    <x v="4"/>
    <s v="108.Аж ахуйн нэгжээс төлсөн ажилчдын нийгмийн болон эрүүл мэндийн даатгалын шимтгэл "/>
  </r>
  <r>
    <x v="1"/>
    <x v="1"/>
    <s v="Adj#0"/>
    <x v="187"/>
    <x v="1"/>
    <s v="SSIA"/>
    <d v="2014-06-04T00:00:00"/>
    <m/>
    <s v="БУМБАТ ХХК а/о - ийн НДШ-ийн телбер заавал"/>
    <n v="-10000"/>
    <n v="17"/>
    <x v="4"/>
    <s v="108.Аж ахуйн нэгжээс төлсөн ажилчдын нийгмийн болон эрүүл мэндийн даатгалын шимтгэл "/>
  </r>
  <r>
    <x v="1"/>
    <x v="1"/>
    <s v="Adj#0"/>
    <x v="187"/>
    <x v="1"/>
    <s v="SSIA"/>
    <d v="2014-06-10T00:00:00"/>
    <m/>
    <s v="БУМБАТ ХХК а/о - ийн НДШ-ийн телбер заавал"/>
    <n v="-10000"/>
    <n v="27"/>
    <x v="4"/>
    <s v="108.Аж ахуйн нэгжээс төлсөн ажилчдын нийгмийн болон эрүүл мэндийн даатгалын шимтгэл "/>
  </r>
  <r>
    <x v="1"/>
    <x v="1"/>
    <s v="Adj#0"/>
    <x v="187"/>
    <x v="1"/>
    <s v="SSIA"/>
    <d v="2014-06-26T00:00:00"/>
    <m/>
    <s v="БУМБАТ ХХК а/о - ийн НДШ-ийн телбер заавал"/>
    <n v="-14000"/>
    <n v="206"/>
    <x v="4"/>
    <s v="108.Аж ахуйн нэгжээс төлсөн ажилчдын нийгмийн болон эрүүл мэндийн даатгалын шимтгэл "/>
  </r>
  <r>
    <x v="1"/>
    <x v="1"/>
    <s v="Adj#0"/>
    <x v="187"/>
    <x v="1"/>
    <s v="SSIA"/>
    <d v="2014-07-17T00:00:00"/>
    <m/>
    <s v="БУМБАТ ХХК а/о - ийн НДШ-ийн телбер заавал"/>
    <n v="-10000"/>
    <n v="125"/>
    <x v="4"/>
    <s v="108.Аж ахуйн нэгжээс төлсөн ажилчдын нийгмийн болон эрүүл мэндийн даатгалын шимтгэл "/>
  </r>
  <r>
    <x v="1"/>
    <x v="1"/>
    <s v="Adj#0"/>
    <x v="187"/>
    <x v="1"/>
    <s v="SSIA"/>
    <d v="2014-07-30T00:00:00"/>
    <m/>
    <s v="БУМБАТ ХХК а/о - ийн НДШ-ийн телбер заавал"/>
    <n v="-36200"/>
    <n v="197"/>
    <x v="4"/>
    <s v="108.Аж ахуйн нэгжээс төлсөн ажилчдын нийгмийн болон эрүүл мэндийн даатгалын шимтгэл "/>
  </r>
  <r>
    <x v="1"/>
    <x v="1"/>
    <s v="Adj#0"/>
    <x v="187"/>
    <x v="1"/>
    <s v="SSIA"/>
    <d v="2014-08-11T00:00:00"/>
    <m/>
    <s v="БУМБАТ ХХК а/о - ийн НДШ-ийн телбер заавал"/>
    <n v="-36000"/>
    <n v="106"/>
    <x v="4"/>
    <s v="108.Аж ахуйн нэгжээс төлсөн ажилчдын нийгмийн болон эрүүл мэндийн даатгалын шимтгэл "/>
  </r>
  <r>
    <x v="1"/>
    <x v="1"/>
    <s v="Adj#0"/>
    <x v="187"/>
    <x v="1"/>
    <s v="SSIA"/>
    <d v="2014-09-08T00:00:00"/>
    <m/>
    <s v="БУМБАТ ХХК а/о - ийн НДШ-ийн телбер заавал"/>
    <n v="-10000"/>
    <n v="943"/>
    <x v="4"/>
    <s v="108.Аж ахуйн нэгжээс төлсөн ажилчдын нийгмийн болон эрүүл мэндийн даатгалын шимтгэл "/>
  </r>
  <r>
    <x v="1"/>
    <x v="1"/>
    <s v="Adj#0"/>
    <x v="187"/>
    <x v="1"/>
    <s v="SSIA"/>
    <d v="2014-11-04T00:00:00"/>
    <m/>
    <s v="БУМБАТ ХХК а/о - ийн НДШ-ийн телбер заавал"/>
    <n v="-10"/>
    <n v="1222"/>
    <x v="4"/>
    <s v="108.Аж ахуйн нэгжээс төлсөн ажилчдын нийгмийн болон эрүүл мэндийн даатгалын шимтгэл "/>
  </r>
  <r>
    <x v="1"/>
    <x v="1"/>
    <s v="Adj#0"/>
    <x v="187"/>
    <x v="1"/>
    <s v="SSIA"/>
    <d v="2014-11-11T00:00:00"/>
    <m/>
    <s v="БУМБАТ ХХК а/о - ийн НДШ-ийн телбер заавал"/>
    <n v="-4000"/>
    <n v="1123"/>
    <x v="4"/>
    <s v="108.Аж ахуйн нэгжээс төлсөн ажилчдын нийгмийн болон эрүүл мэндийн даатгалын шимтгэл "/>
  </r>
  <r>
    <x v="1"/>
    <x v="1"/>
    <s v="Adj#0"/>
    <x v="187"/>
    <x v="1"/>
    <s v="SSIA"/>
    <d v="2014-11-24T00:00:00"/>
    <m/>
    <s v="БУМБАТ ХХК а/о - ийн НДШ-ийн телбер заавал"/>
    <n v="-5"/>
    <n v="123"/>
    <x v="4"/>
    <s v="108.Аж ахуйн нэгжээс төлсөн ажилчдын нийгмийн болон эрүүл мэндийн даатгалын шимтгэл "/>
  </r>
  <r>
    <x v="1"/>
    <x v="1"/>
    <s v="Adj#0"/>
    <x v="187"/>
    <x v="1"/>
    <s v="SSIA"/>
    <d v="2014-12-11T00:00:00"/>
    <m/>
    <s v="БУМБАТ ХХК а/о - ийн НДШ-ийн телбер заавал"/>
    <n v="-6400"/>
    <n v="123"/>
    <x v="4"/>
    <s v="108.Аж ахуйн нэгжээс төлсөн ажилчдын нийгмийн болон эрүүл мэндийн даатгалын шимтгэл "/>
  </r>
  <r>
    <x v="1"/>
    <x v="1"/>
    <s v="Adj#0"/>
    <x v="11"/>
    <x v="1"/>
    <s v="SSIA"/>
    <d v="2014-01-10T00:00:00"/>
    <m/>
    <s v="БЇТИ ХХК а/о - ийн НДШ-ийн телбер заавал"/>
    <n v="-154.91999999999999"/>
    <n v="94"/>
    <x v="4"/>
    <s v="108.Аж ахуйн нэгжээс төлсөн ажилчдын нийгмийн болон эрүүл мэндийн даатгалын шимтгэл "/>
  </r>
  <r>
    <x v="1"/>
    <x v="1"/>
    <s v="Adj#0"/>
    <x v="11"/>
    <x v="1"/>
    <s v="SSIA"/>
    <d v="2014-01-17T00:00:00"/>
    <m/>
    <s v="БЇТИ ХХК а/о - ийн НДШ-ийн телбер заавал"/>
    <n v="-23000"/>
    <n v="36"/>
    <x v="4"/>
    <s v="108.Аж ахуйн нэгжээс төлсөн ажилчдын нийгмийн болон эрүүл мэндийн даатгалын шимтгэл "/>
  </r>
  <r>
    <x v="1"/>
    <x v="1"/>
    <s v="Adj#0"/>
    <x v="11"/>
    <x v="1"/>
    <s v="SSIA"/>
    <d v="2014-01-29T00:00:00"/>
    <m/>
    <s v="БЇТИ ХХК а/о - ийн НДШ-ийн телбер заавал"/>
    <n v="-15000"/>
    <n v="364"/>
    <x v="4"/>
    <s v="108.Аж ахуйн нэгжээс төлсөн ажилчдын нийгмийн болон эрүүл мэндийн даатгалын шимтгэл "/>
  </r>
  <r>
    <x v="1"/>
    <x v="1"/>
    <s v="Adj#0"/>
    <x v="11"/>
    <x v="1"/>
    <s v="SSIA"/>
    <d v="2014-02-17T00:00:00"/>
    <m/>
    <s v="БЇТИ ХХК а/о - ийн НДШ-ийн телбер заавал"/>
    <n v="-46728.241000000002"/>
    <n v="48"/>
    <x v="4"/>
    <s v="108.Аж ахуйн нэгжээс төлсөн ажилчдын нийгмийн болон эрүүл мэндийн даатгалын шимтгэл "/>
  </r>
  <r>
    <x v="1"/>
    <x v="1"/>
    <s v="Adj#0"/>
    <x v="11"/>
    <x v="1"/>
    <s v="SSIA"/>
    <d v="2014-03-01T00:00:00"/>
    <m/>
    <s v="БЇТИ ХХК а/о - ийн НДШ-ийн телбер заавал"/>
    <n v="-20000"/>
    <n v="52"/>
    <x v="4"/>
    <s v="108.Аж ахуйн нэгжээс төлсөн ажилчдын нийгмийн болон эрүүл мэндийн даатгалын шимтгэл "/>
  </r>
  <r>
    <x v="1"/>
    <x v="1"/>
    <s v="Adj#0"/>
    <x v="11"/>
    <x v="1"/>
    <s v="SSIA"/>
    <d v="2014-03-31T00:00:00"/>
    <m/>
    <s v="БЇТИ ХХК а/о - ийн НДШ-ийн телбер заавал"/>
    <n v="-20000"/>
    <n v="2064"/>
    <x v="4"/>
    <s v="108.Аж ахуйн нэгжээс төлсөн ажилчдын нийгмийн болон эрүүл мэндийн даатгалын шимтгэл "/>
  </r>
  <r>
    <x v="1"/>
    <x v="1"/>
    <s v="Adj#0"/>
    <x v="11"/>
    <x v="1"/>
    <s v="SSIA"/>
    <d v="2014-03-31T00:00:00"/>
    <m/>
    <s v="БЇТИ ХХК а/о - ийн НДШ-ийн телбер заавал"/>
    <n v="-30000"/>
    <n v="2066"/>
    <x v="4"/>
    <s v="108.Аж ахуйн нэгжээс төлсөн ажилчдын нийгмийн болон эрүүл мэндийн даатгалын шимтгэл "/>
  </r>
  <r>
    <x v="1"/>
    <x v="1"/>
    <s v="Adj#0"/>
    <x v="11"/>
    <x v="1"/>
    <s v="SSIA"/>
    <d v="2014-03-31T00:00:00"/>
    <m/>
    <s v="БЇТИ ХХК а/о - ийн НДШ-ийн телбер заавал"/>
    <n v="-30222.041000000001"/>
    <n v="2067"/>
    <x v="4"/>
    <s v="108.Аж ахуйн нэгжээс төлсөн ажилчдын нийгмийн болон эрүүл мэндийн даатгалын шимтгэл "/>
  </r>
  <r>
    <x v="1"/>
    <x v="1"/>
    <s v="Adj#0"/>
    <x v="11"/>
    <x v="1"/>
    <s v="SSIA"/>
    <d v="2014-04-16T00:00:00"/>
    <m/>
    <s v="БЇТИ ХХК а/о - ийн НДШ-ийн телбер заавал"/>
    <n v="-28000"/>
    <n v="17"/>
    <x v="4"/>
    <s v="108.Аж ахуйн нэгжээс төлсөн ажилчдын нийгмийн болон эрүүл мэндийн даатгалын шимтгэл "/>
  </r>
  <r>
    <x v="1"/>
    <x v="1"/>
    <s v="Adj#0"/>
    <x v="11"/>
    <x v="1"/>
    <s v="SSIA"/>
    <d v="2014-04-30T00:00:00"/>
    <m/>
    <s v="БЇТИ ХХК а/о - ийн НДШ-ийн телбер заавал"/>
    <n v="-40000"/>
    <n v="861"/>
    <x v="4"/>
    <s v="108.Аж ахуйн нэгжээс төлсөн ажилчдын нийгмийн болон эрүүл мэндийн даатгалын шимтгэл "/>
  </r>
  <r>
    <x v="1"/>
    <x v="1"/>
    <s v="Adj#0"/>
    <x v="11"/>
    <x v="1"/>
    <s v="SSIA"/>
    <d v="2014-05-31T00:00:00"/>
    <m/>
    <s v="БЇТИ ХХК а/о - ийн НДШ-ийн телбер заавал"/>
    <n v="-50000"/>
    <n v="5"/>
    <x v="4"/>
    <s v="108.Аж ахуйн нэгжээс төлсөн ажилчдын нийгмийн болон эрүүл мэндийн даатгалын шимтгэл "/>
  </r>
  <r>
    <x v="1"/>
    <x v="1"/>
    <s v="Adj#0"/>
    <x v="11"/>
    <x v="1"/>
    <s v="SSIA"/>
    <d v="2014-05-31T00:00:00"/>
    <m/>
    <s v="БЇТИ ХХК а/о - ийн НДШ-ийн телбер заавал"/>
    <n v="-50000"/>
    <n v="4"/>
    <x v="4"/>
    <s v="108.Аж ахуйн нэгжээс төлсөн ажилчдын нийгмийн болон эрүүл мэндийн даатгалын шимтгэл "/>
  </r>
  <r>
    <x v="1"/>
    <x v="1"/>
    <s v="Adj#0"/>
    <x v="11"/>
    <x v="1"/>
    <s v="SSIA"/>
    <d v="2014-06-17T00:00:00"/>
    <m/>
    <s v="БЇТИ ХХК а/о - ийн НДШ-ийн телбер заавал"/>
    <n v="-20000"/>
    <n v="243"/>
    <x v="4"/>
    <s v="108.Аж ахуйн нэгжээс төлсөн ажилчдын нийгмийн болон эрүүл мэндийн даатгалын шимтгэл "/>
  </r>
  <r>
    <x v="1"/>
    <x v="1"/>
    <s v="Adj#0"/>
    <x v="11"/>
    <x v="1"/>
    <s v="SSIA"/>
    <d v="2014-06-20T00:00:00"/>
    <m/>
    <s v="БЇТИ ХХК а/о - ийн НДШ-ийн телбер заавал"/>
    <n v="-67000"/>
    <n v="66"/>
    <x v="4"/>
    <s v="108.Аж ахуйн нэгжээс төлсөн ажилчдын нийгмийн болон эрүүл мэндийн даатгалын шимтгэл "/>
  </r>
  <r>
    <x v="1"/>
    <x v="1"/>
    <s v="Adj#0"/>
    <x v="11"/>
    <x v="1"/>
    <s v="SSIA"/>
    <d v="2014-06-30T00:00:00"/>
    <m/>
    <s v="БЇТИ ХХК а/о - ийн НДШ-ийн телбер заавал"/>
    <n v="-50000"/>
    <n v="1165"/>
    <x v="4"/>
    <s v="108.Аж ахуйн нэгжээс төлсөн ажилчдын нийгмийн болон эрүүл мэндийн даатгалын шимтгэл "/>
  </r>
  <r>
    <x v="1"/>
    <x v="1"/>
    <s v="Adj#0"/>
    <x v="11"/>
    <x v="1"/>
    <s v="SSIA"/>
    <d v="2014-06-30T00:00:00"/>
    <m/>
    <s v="БЇТИ ХХК а/о - ийн НДШ-ийн телбер заавал"/>
    <n v="-70000"/>
    <n v="1254"/>
    <x v="4"/>
    <s v="108.Аж ахуйн нэгжээс төлсөн ажилчдын нийгмийн болон эрүүл мэндийн даатгалын шимтгэл "/>
  </r>
  <r>
    <x v="1"/>
    <x v="1"/>
    <s v="Adj#0"/>
    <x v="11"/>
    <x v="1"/>
    <s v="SSIA"/>
    <d v="2014-07-16T00:00:00"/>
    <m/>
    <s v="БЇТИ ХХК а/о - ийн НДШ-ийн телбер заавал"/>
    <n v="-7273.2179999999998"/>
    <n v="629"/>
    <x v="4"/>
    <s v="108.Аж ахуйн нэгжээс төлсөн ажилчдын нийгмийн болон эрүүл мэндийн даатгалын шимтгэл "/>
  </r>
  <r>
    <x v="1"/>
    <x v="1"/>
    <s v="Adj#0"/>
    <x v="11"/>
    <x v="1"/>
    <s v="SSIA"/>
    <d v="2014-07-16T00:00:00"/>
    <m/>
    <s v="БЇТИ ХХК а/о - ийн НДШ-ийн телбер заавал"/>
    <n v="-20000"/>
    <n v="635"/>
    <x v="4"/>
    <s v="108.Аж ахуйн нэгжээс төлсөн ажилчдын нийгмийн болон эрүүл мэндийн даатгалын шимтгэл "/>
  </r>
  <r>
    <x v="1"/>
    <x v="1"/>
    <s v="Adj#0"/>
    <x v="11"/>
    <x v="1"/>
    <s v="SSIA"/>
    <d v="2014-07-31T00:00:00"/>
    <m/>
    <s v="БЇТИ ХХК а/о - ийн НДШ-ийн телбер заавал"/>
    <n v="-18000"/>
    <n v="200"/>
    <x v="4"/>
    <s v="108.Аж ахуйн нэгжээс төлсөн ажилчдын нийгмийн болон эрүүл мэндийн даатгалын шимтгэл "/>
  </r>
  <r>
    <x v="1"/>
    <x v="1"/>
    <s v="Adj#0"/>
    <x v="11"/>
    <x v="1"/>
    <s v="SSIA"/>
    <d v="2014-08-11T00:00:00"/>
    <m/>
    <s v="БЇТИ ХХК а/о - ийн НДШ-ийн телбер заавал"/>
    <n v="-59000"/>
    <n v="16"/>
    <x v="4"/>
    <s v="108.Аж ахуйн нэгжээс төлсөн ажилчдын нийгмийн болон эрүүл мэндийн даатгалын шимтгэл "/>
  </r>
  <r>
    <x v="1"/>
    <x v="1"/>
    <s v="Adj#0"/>
    <x v="11"/>
    <x v="1"/>
    <s v="SSIA"/>
    <d v="2014-08-11T00:00:00"/>
    <m/>
    <s v="БЇТИ ХХК а/о - ийн НДШ-ийн телбер заавал"/>
    <n v="-30000"/>
    <n v="14"/>
    <x v="4"/>
    <s v="108.Аж ахуйн нэгжээс төлсөн ажилчдын нийгмийн болон эрүүл мэндийн даатгалын шимтгэл "/>
  </r>
  <r>
    <x v="1"/>
    <x v="1"/>
    <s v="Adj#0"/>
    <x v="11"/>
    <x v="1"/>
    <s v="SSIA"/>
    <d v="2014-08-20T00:00:00"/>
    <m/>
    <s v="БЇТИ ХХК а/о - ийн НДШ-ийн телбер заавал"/>
    <n v="-20000"/>
    <n v="15"/>
    <x v="4"/>
    <s v="108.Аж ахуйн нэгжээс төлсөн ажилчдын нийгмийн болон эрүүл мэндийн даатгалын шимтгэл "/>
  </r>
  <r>
    <x v="1"/>
    <x v="1"/>
    <s v="Adj#0"/>
    <x v="11"/>
    <x v="1"/>
    <s v="SSIA"/>
    <d v="2014-08-27T00:00:00"/>
    <m/>
    <s v="БЇТИ ХХК а/о - ийн НДШ-ийн телбер заавал"/>
    <n v="-30000"/>
    <n v="116"/>
    <x v="4"/>
    <s v="108.Аж ахуйн нэгжээс төлсөн ажилчдын нийгмийн болон эрүүл мэндийн даатгалын шимтгэл "/>
  </r>
  <r>
    <x v="1"/>
    <x v="1"/>
    <s v="Adj#0"/>
    <x v="11"/>
    <x v="1"/>
    <s v="SSIA"/>
    <d v="2014-08-28T00:00:00"/>
    <m/>
    <s v="БЇТИ ХХК а/о - ийн НДШ-ийн телбер заавал"/>
    <n v="-50000"/>
    <n v="126"/>
    <x v="4"/>
    <s v="108.Аж ахуйн нэгжээс төлсөн ажилчдын нийгмийн болон эрүүл мэндийн даатгалын шимтгэл "/>
  </r>
  <r>
    <x v="1"/>
    <x v="1"/>
    <s v="Adj#0"/>
    <x v="11"/>
    <x v="1"/>
    <s v="SSIA"/>
    <d v="2014-08-30T00:00:00"/>
    <m/>
    <s v="БЇТИ ХХК а/о - ийн НДШ-ийн телбер заавал"/>
    <n v="-40000"/>
    <n v="163"/>
    <x v="4"/>
    <s v="108.Аж ахуйн нэгжээс төлсөн ажилчдын нийгмийн болон эрүүл мэндийн даатгалын шимтгэл "/>
  </r>
  <r>
    <x v="1"/>
    <x v="1"/>
    <s v="Adj#0"/>
    <x v="11"/>
    <x v="1"/>
    <s v="SSIA"/>
    <d v="2014-08-31T00:00:00"/>
    <m/>
    <s v="БЇТИ ХХК а/о - ийн НДШ-ийн телбер заавал"/>
    <n v="-18000"/>
    <n v="15"/>
    <x v="4"/>
    <s v="108.Аж ахуйн нэгжээс төлсөн ажилчдын нийгмийн болон эрүүл мэндийн даатгалын шимтгэл "/>
  </r>
  <r>
    <x v="1"/>
    <x v="1"/>
    <s v="Adj#0"/>
    <x v="11"/>
    <x v="1"/>
    <s v="SSIA"/>
    <d v="2014-09-03T00:00:00"/>
    <m/>
    <s v="БЇТИ ХХК а/о - ийн НДШ-ийн телбер заавал"/>
    <n v="-28000"/>
    <n v="14"/>
    <x v="4"/>
    <s v="108.Аж ахуйн нэгжээс төлсөн ажилчдын нийгмийн болон эрүүл мэндийн даатгалын шимтгэл "/>
  </r>
  <r>
    <x v="1"/>
    <x v="1"/>
    <s v="Adj#0"/>
    <x v="11"/>
    <x v="1"/>
    <s v="SSIA"/>
    <d v="2014-09-25T00:00:00"/>
    <m/>
    <s v="БЇТИ ХХК а/о - ийн НДШ-ийн телбер заавал"/>
    <n v="-150000"/>
    <n v="801"/>
    <x v="4"/>
    <s v="108.Аж ахуйн нэгжээс төлсөн ажилчдын нийгмийн болон эрүүл мэндийн даатгалын шимтгэл "/>
  </r>
  <r>
    <x v="1"/>
    <x v="1"/>
    <s v="Adj#0"/>
    <x v="11"/>
    <x v="1"/>
    <s v="SSIA"/>
    <d v="2014-09-26T00:00:00"/>
    <m/>
    <s v="БЇТИ ХХК а/о - ийн НДШ-ийн телбер заавал"/>
    <n v="-40000"/>
    <n v="256"/>
    <x v="4"/>
    <s v="108.Аж ахуйн нэгжээс төлсөн ажилчдын нийгмийн болон эрүүл мэндийн даатгалын шимтгэл "/>
  </r>
  <r>
    <x v="1"/>
    <x v="1"/>
    <s v="Adj#0"/>
    <x v="11"/>
    <x v="1"/>
    <s v="SSIA"/>
    <d v="2014-09-30T00:00:00"/>
    <m/>
    <s v="БЇТИ ХХК а/о - ийн НДШ-ийн телбер заавал"/>
    <n v="-20000"/>
    <n v="852"/>
    <x v="4"/>
    <s v="108.Аж ахуйн нэгжээс төлсөн ажилчдын нийгмийн болон эрүүл мэндийн даатгалын шимтгэл "/>
  </r>
  <r>
    <x v="1"/>
    <x v="1"/>
    <s v="Adj#0"/>
    <x v="11"/>
    <x v="1"/>
    <s v="SSIA"/>
    <d v="2014-09-30T00:00:00"/>
    <m/>
    <s v="БЇТИ ХХК а/о - ийн НДШ-ийн телбер заавал"/>
    <n v="-35000"/>
    <n v="774"/>
    <x v="4"/>
    <s v="108.Аж ахуйн нэгжээс төлсөн ажилчдын нийгмийн болон эрүүл мэндийн даатгалын шимтгэл "/>
  </r>
  <r>
    <x v="1"/>
    <x v="1"/>
    <s v="Adj#0"/>
    <x v="11"/>
    <x v="1"/>
    <s v="SSIA"/>
    <d v="2014-10-10T00:00:00"/>
    <m/>
    <s v="БЇТИ ХХК а/о - ийн НДШ-ийн телбер заавал"/>
    <n v="-20000"/>
    <n v="264"/>
    <x v="4"/>
    <s v="108.Аж ахуйн нэгжээс төлсөн ажилчдын нийгмийн болон эрүүл мэндийн даатгалын шимтгэл "/>
  </r>
  <r>
    <x v="1"/>
    <x v="1"/>
    <s v="Adj#0"/>
    <x v="11"/>
    <x v="1"/>
    <s v="SSIA"/>
    <d v="2014-10-28T00:00:00"/>
    <m/>
    <s v="БЇТИ ХХК а/о - ийн НДШ-ийн телбер заавал"/>
    <n v="-60000"/>
    <n v="183"/>
    <x v="4"/>
    <s v="108.Аж ахуйн нэгжээс төлсөн ажилчдын нийгмийн болон эрүүл мэндийн даатгалын шимтгэл "/>
  </r>
  <r>
    <x v="1"/>
    <x v="1"/>
    <s v="Adj#0"/>
    <x v="11"/>
    <x v="1"/>
    <s v="SSIA"/>
    <d v="2014-10-28T00:00:00"/>
    <m/>
    <s v="БЇТИ ХХК а/о - ийн НДШ-ийн телбер заавал"/>
    <n v="-62339.13953"/>
    <n v="184"/>
    <x v="4"/>
    <s v="108.Аж ахуйн нэгжээс төлсөн ажилчдын нийгмийн болон эрүүл мэндийн даатгалын шимтгэл "/>
  </r>
  <r>
    <x v="1"/>
    <x v="1"/>
    <s v="Adj#0"/>
    <x v="11"/>
    <x v="1"/>
    <s v="SSIA"/>
    <d v="2014-10-31T00:00:00"/>
    <m/>
    <s v="БЇТИ ХХК а/о - ийн НДШ-ийн телбер заавал"/>
    <n v="-40000"/>
    <n v="542"/>
    <x v="4"/>
    <s v="108.Аж ахуйн нэгжээс төлсөн ажилчдын нийгмийн болон эрүүл мэндийн даатгалын шимтгэл "/>
  </r>
  <r>
    <x v="1"/>
    <x v="1"/>
    <s v="Adj#0"/>
    <x v="11"/>
    <x v="1"/>
    <s v="SSIA"/>
    <d v="2014-11-19T00:00:00"/>
    <m/>
    <s v="БЇТИ ХХК а/о - ийн НДШ-ийн телбер заавал"/>
    <n v="-40000"/>
    <n v="93"/>
    <x v="4"/>
    <s v="108.Аж ахуйн нэгжээс төлсөн ажилчдын нийгмийн болон эрүүл мэндийн даатгалын шимтгэл "/>
  </r>
  <r>
    <x v="1"/>
    <x v="1"/>
    <s v="Adj#0"/>
    <x v="11"/>
    <x v="1"/>
    <s v="SSIA"/>
    <d v="2014-11-29T00:00:00"/>
    <m/>
    <s v="БЇТИ ХХК а/о - ийн НДШ-ийн телбер заавал"/>
    <n v="-49000"/>
    <n v="6"/>
    <x v="4"/>
    <s v="108.Аж ахуйн нэгжээс төлсөн ажилчдын нийгмийн болон эрүүл мэндийн даатгалын шимтгэл "/>
  </r>
  <r>
    <x v="1"/>
    <x v="1"/>
    <s v="Adj#0"/>
    <x v="11"/>
    <x v="1"/>
    <s v="SSIA"/>
    <d v="2014-12-02T00:00:00"/>
    <m/>
    <s v="БЇТИ ХХК а/о - ийн НДШ-ийн телбер заавал"/>
    <n v="-30000"/>
    <n v="8"/>
    <x v="4"/>
    <s v="108.Аж ахуйн нэгжээс төлсөн ажилчдын нийгмийн болон эрүүл мэндийн даатгалын шимтгэл "/>
  </r>
  <r>
    <x v="1"/>
    <x v="1"/>
    <s v="Adj#0"/>
    <x v="11"/>
    <x v="1"/>
    <s v="SSIA"/>
    <d v="2014-12-11T00:00:00"/>
    <m/>
    <s v="БЇТИ ХХК а/о - ийн НДШ-ийн телбер заавал"/>
    <n v="-26400"/>
    <n v="5"/>
    <x v="4"/>
    <s v="108.Аж ахуйн нэгжээс төлсөн ажилчдын нийгмийн болон эрүүл мэндийн даатгалын шимтгэл "/>
  </r>
  <r>
    <x v="1"/>
    <x v="1"/>
    <s v="Adj#0"/>
    <x v="11"/>
    <x v="1"/>
    <s v="SSIA"/>
    <d v="2014-12-11T00:00:00"/>
    <m/>
    <s v="БЇТИ ХХК а/о - ийн НДШ-ийн телбер заавал"/>
    <n v="-28105.1"/>
    <n v="2"/>
    <x v="4"/>
    <s v="108.Аж ахуйн нэгжээс төлсөн ажилчдын нийгмийн болон эрүүл мэндийн даатгалын шимтгэл "/>
  </r>
  <r>
    <x v="1"/>
    <x v="1"/>
    <s v="Adj#0"/>
    <x v="11"/>
    <x v="1"/>
    <s v="SSIA"/>
    <d v="2014-12-27T00:00:00"/>
    <m/>
    <s v="БЇТИ ХХК а/о - ийн НДШ-ийн телбер заавал"/>
    <n v="-20000"/>
    <n v="4"/>
    <x v="4"/>
    <s v="108.Аж ахуйн нэгжээс төлсөн ажилчдын нийгмийн болон эрүүл мэндийн даатгалын шимтгэл "/>
  </r>
  <r>
    <x v="1"/>
    <x v="1"/>
    <s v="Adj#0"/>
    <x v="11"/>
    <x v="1"/>
    <s v="SSIA"/>
    <d v="2014-12-30T00:00:00"/>
    <m/>
    <s v="БЇТИ ХХК а/о - ийн НДШ-ийн телбер заавал"/>
    <n v="-5000"/>
    <n v="201230"/>
    <x v="4"/>
    <s v="108.Аж ахуйн нэгжээс төлсөн ажилчдын нийгмийн болон эрүүл мэндийн даатгалын шимтгэл "/>
  </r>
  <r>
    <x v="1"/>
    <x v="1"/>
    <s v="Adj#0"/>
    <x v="11"/>
    <x v="1"/>
    <s v="SSIA"/>
    <d v="2014-12-30T00:00:00"/>
    <m/>
    <s v="БЇТИ ХХК а/о - ийн НДШ-ийн телбер заавал"/>
    <n v="-30000"/>
    <n v="8"/>
    <x v="4"/>
    <s v="108.Аж ахуйн нэгжээс төлсөн ажилчдын нийгмийн болон эрүүл мэндийн даатгалын шимтгэл "/>
  </r>
  <r>
    <x v="1"/>
    <x v="1"/>
    <s v="Adj#0"/>
    <x v="153"/>
    <x v="1"/>
    <s v="SSIA"/>
    <d v="2014-01-28T00:00:00"/>
    <m/>
    <s v="БЭРХРЕСОРСИЗ ХХК а/о - ийн НДШ-ийн телбер заавал"/>
    <n v="-700.40800000000002"/>
    <n v="251"/>
    <x v="4"/>
    <s v="108.Аж ахуйн нэгжээс төлсөн ажилчдын нийгмийн болон эрүүл мэндийн даатгалын шимтгэл "/>
  </r>
  <r>
    <x v="1"/>
    <x v="1"/>
    <s v="Adj#0"/>
    <x v="153"/>
    <x v="1"/>
    <s v="SSIA"/>
    <d v="2014-03-27T00:00:00"/>
    <m/>
    <s v="БЭРХРЕСОРСИЗ ХХК а/о - ийн НДШ-ийн телбер заавал"/>
    <n v="-1374.56"/>
    <n v="228"/>
    <x v="4"/>
    <s v="108.Аж ахуйн нэгжээс төлсөн ажилчдын нийгмийн болон эрүүл мэндийн даатгалын шимтгэл "/>
  </r>
  <r>
    <x v="1"/>
    <x v="1"/>
    <s v="Adj#0"/>
    <x v="153"/>
    <x v="1"/>
    <s v="SSIA"/>
    <d v="2014-03-31T00:00:00"/>
    <m/>
    <s v="БЭРХРЕСОРСИЗ ХХК а/о - ийн НДШ-ийн телбер заавал"/>
    <n v="-244.94691"/>
    <n v="234"/>
    <x v="4"/>
    <s v="108.Аж ахуйн нэгжээс төлсөн ажилчдын нийгмийн болон эрүүл мэндийн даатгалын шимтгэл "/>
  </r>
  <r>
    <x v="1"/>
    <x v="1"/>
    <s v="Adj#0"/>
    <x v="153"/>
    <x v="1"/>
    <s v="SSIA"/>
    <d v="2014-05-07T00:00:00"/>
    <m/>
    <s v="БЭРХРЕСОРСИЗ ХХК а/о - ийн НДШ-ийн телбер заавал"/>
    <n v="-819.63199999999995"/>
    <n v="20"/>
    <x v="4"/>
    <s v="108.Аж ахуйн нэгжээс төлсөн ажилчдын нийгмийн болон эрүүл мэндийн даатгалын шимтгэл "/>
  </r>
  <r>
    <x v="1"/>
    <x v="1"/>
    <s v="Adj#0"/>
    <x v="153"/>
    <x v="1"/>
    <s v="SSIA"/>
    <d v="2014-05-30T00:00:00"/>
    <m/>
    <s v="БЭРХРЕСОРСИЗ ХХК а/о - ийн НДШ-ийн телбер заавал"/>
    <n v="-787.13662999999997"/>
    <n v="436"/>
    <x v="4"/>
    <s v="108.Аж ахуйн нэгжээс төлсөн ажилчдын нийгмийн болон эрүүл мэндийн даатгалын шимтгэл "/>
  </r>
  <r>
    <x v="1"/>
    <x v="1"/>
    <s v="Adj#0"/>
    <x v="153"/>
    <x v="1"/>
    <s v="SSIA"/>
    <d v="2014-06-27T00:00:00"/>
    <m/>
    <s v="БЭРХРЕСОРСИЗ ХХК а/о - ийн НДШ-ийн телбер заавал"/>
    <n v="-1025.4342900000001"/>
    <n v="426"/>
    <x v="4"/>
    <s v="108.Аж ахуйн нэгжээс төлсөн ажилчдын нийгмийн болон эрүүл мэндийн даатгалын шимтгэл "/>
  </r>
  <r>
    <x v="1"/>
    <x v="1"/>
    <s v="Adj#0"/>
    <x v="153"/>
    <x v="1"/>
    <s v="SSIA"/>
    <d v="2014-07-30T00:00:00"/>
    <m/>
    <s v="БЭРХРЕСОРСИЗ ХХК а/о - ийн НДШ-ийн телбер заавал"/>
    <n v="-800.61473999999998"/>
    <n v="62"/>
    <x v="4"/>
    <s v="108.Аж ахуйн нэгжээс төлсөн ажилчдын нийгмийн болон эрүүл мэндийн даатгалын шимтгэл "/>
  </r>
  <r>
    <x v="1"/>
    <x v="1"/>
    <s v="Adj#0"/>
    <x v="153"/>
    <x v="1"/>
    <s v="SSIA"/>
    <d v="2014-09-30T00:00:00"/>
    <m/>
    <s v="БЭРХРЕСОРСИЗ ХХК а/о - ийн НДШ-ийн телбер заавал"/>
    <n v="-827.10649999999998"/>
    <n v="690"/>
    <x v="4"/>
    <s v="108.Аж ахуйн нэгжээс төлсөн ажилчдын нийгмийн болон эрүүл мэндийн даатгалын шимтгэл "/>
  </r>
  <r>
    <x v="1"/>
    <x v="1"/>
    <s v="Adj#0"/>
    <x v="153"/>
    <x v="1"/>
    <s v="SSIA"/>
    <d v="2014-12-08T00:00:00"/>
    <m/>
    <s v="БЭРХРЕСОРСИЗ ХХК а/о - ийн НДШ-ийн телбер заавал"/>
    <n v="-1752.08"/>
    <n v="1"/>
    <x v="4"/>
    <s v="108.Аж ахуйн нэгжээс төлсөн ажилчдын нийгмийн болон эрүүл мэндийн даатгалын шимтгэл "/>
  </r>
  <r>
    <x v="1"/>
    <x v="1"/>
    <s v="Adj#0"/>
    <x v="108"/>
    <x v="1"/>
    <s v="SSIA"/>
    <d v="2014-01-29T00:00:00"/>
    <m/>
    <s v="БЭРЭН ГРУП ХХК а/о - ийн НДШ-ийн телбер заавал"/>
    <n v="-12045"/>
    <n v="105"/>
    <x v="4"/>
    <s v="108.Аж ахуйн нэгжээс төлсөн ажилчдын нийгмийн болон эрүүл мэндийн даатгалын шимтгэл "/>
  </r>
  <r>
    <x v="1"/>
    <x v="1"/>
    <s v="Adj#0"/>
    <x v="108"/>
    <x v="1"/>
    <s v="SSIA"/>
    <d v="2014-02-28T00:00:00"/>
    <m/>
    <s v="БЭРЭН ГРУП ХХК а/о - ийн НДШ-ийн телбер заавал"/>
    <n v="-11825"/>
    <n v="363"/>
    <x v="4"/>
    <s v="108.Аж ахуйн нэгжээс төлсөн ажилчдын нийгмийн болон эрүүл мэндийн даатгалын шимтгэл "/>
  </r>
  <r>
    <x v="1"/>
    <x v="1"/>
    <s v="Adj#0"/>
    <x v="108"/>
    <x v="1"/>
    <s v="SSIA"/>
    <d v="2014-03-31T00:00:00"/>
    <m/>
    <s v="БЭРЭН ГРУП ХХК а/о - ийн НДШ-ийн телбер заавал"/>
    <n v="-12500"/>
    <n v="304"/>
    <x v="4"/>
    <s v="108.Аж ахуйн нэгжээс төлсөн ажилчдын нийгмийн болон эрүүл мэндийн даатгалын шимтгэл "/>
  </r>
  <r>
    <x v="1"/>
    <x v="1"/>
    <s v="Adj#0"/>
    <x v="108"/>
    <x v="1"/>
    <s v="SSIA"/>
    <d v="2014-04-30T00:00:00"/>
    <m/>
    <s v="БЭРЭН ГРУП ХХК а/о - ийн НДШ-ийн телбер заавал"/>
    <n v="-12000"/>
    <n v="567"/>
    <x v="4"/>
    <s v="108.Аж ахуйн нэгжээс төлсөн ажилчдын нийгмийн болон эрүүл мэндийн даатгалын шимтгэл "/>
  </r>
  <r>
    <x v="1"/>
    <x v="1"/>
    <s v="Adj#0"/>
    <x v="108"/>
    <x v="1"/>
    <s v="SSIA"/>
    <d v="2014-05-29T00:00:00"/>
    <m/>
    <s v="БЭРЭН ГРУП ХХК а/о - ийн НДШ-ийн телбер заавал"/>
    <n v="-15330"/>
    <n v="120"/>
    <x v="4"/>
    <s v="108.Аж ахуйн нэгжээс төлсөн ажилчдын нийгмийн болон эрүүл мэндийн даатгалын шимтгэл "/>
  </r>
  <r>
    <x v="1"/>
    <x v="1"/>
    <s v="Adj#0"/>
    <x v="108"/>
    <x v="1"/>
    <s v="SSIA"/>
    <d v="2014-06-30T00:00:00"/>
    <m/>
    <s v="БЭРЭН ГРУП ХХК а/о - ийн НДШ-ийн телбер заавал"/>
    <n v="-15600"/>
    <n v="520"/>
    <x v="4"/>
    <s v="108.Аж ахуйн нэгжээс төлсөн ажилчдын нийгмийн болон эрүүл мэндийн даатгалын шимтгэл "/>
  </r>
  <r>
    <x v="1"/>
    <x v="1"/>
    <s v="Adj#0"/>
    <x v="108"/>
    <x v="1"/>
    <s v="SSIA"/>
    <d v="2014-07-31T00:00:00"/>
    <m/>
    <s v="БЭРЭН ГРУП ХХК а/о - ийн НДШ-ийн телбер заавал"/>
    <n v="-15000"/>
    <n v="384"/>
    <x v="4"/>
    <s v="108.Аж ахуйн нэгжээс төлсөн ажилчдын нийгмийн болон эрүүл мэндийн даатгалын шимтгэл "/>
  </r>
  <r>
    <x v="1"/>
    <x v="1"/>
    <s v="Adj#0"/>
    <x v="108"/>
    <x v="1"/>
    <s v="SSIA"/>
    <d v="2014-08-29T00:00:00"/>
    <m/>
    <s v="БЭРЭН ГРУП ХХК а/о - ийн НДШ-ийн телбер заавал"/>
    <n v="-13150"/>
    <n v="854"/>
    <x v="4"/>
    <s v="108.Аж ахуйн нэгжээс төлсөн ажилчдын нийгмийн болон эрүүл мэндийн даатгалын шимтгэл "/>
  </r>
  <r>
    <x v="1"/>
    <x v="1"/>
    <s v="Adj#0"/>
    <x v="108"/>
    <x v="1"/>
    <s v="SSIA"/>
    <d v="2014-09-30T00:00:00"/>
    <m/>
    <s v="БЭРЭН ГРУП ХХК а/о - ийн НДШ-ийн телбер заавал"/>
    <n v="-13500"/>
    <n v="1124"/>
    <x v="4"/>
    <s v="108.Аж ахуйн нэгжээс төлсөн ажилчдын нийгмийн болон эрүүл мэндийн даатгалын шимтгэл "/>
  </r>
  <r>
    <x v="1"/>
    <x v="1"/>
    <s v="Adj#0"/>
    <x v="108"/>
    <x v="1"/>
    <s v="SSIA"/>
    <d v="2014-11-27T00:00:00"/>
    <m/>
    <s v="БЭРЭН ГРУП ХХК а/о - ийн НДШ-ийн телбер заавал"/>
    <n v="-12400"/>
    <n v="123"/>
    <x v="4"/>
    <s v="108.Аж ахуйн нэгжээс төлсөн ажилчдын нийгмийн болон эрүүл мэндийн даатгалын шимтгэл "/>
  </r>
  <r>
    <x v="1"/>
    <x v="1"/>
    <s v="Adj#0"/>
    <x v="108"/>
    <x v="1"/>
    <s v="SSIA"/>
    <d v="2014-12-26T00:00:00"/>
    <m/>
    <s v="БЭРЭН ГРУП ХХК а/о - ийн НДШ-ийн телбер заавал"/>
    <n v="-25900"/>
    <n v="123"/>
    <x v="4"/>
    <s v="108.Аж ахуйн нэгжээс төлсөн ажилчдын нийгмийн болон эрүүл мэндийн даатгалын шимтгэл "/>
  </r>
  <r>
    <x v="1"/>
    <x v="1"/>
    <s v="Adj#0"/>
    <x v="108"/>
    <x v="1"/>
    <s v="SSIA"/>
    <d v="2014-02-24T00:00:00"/>
    <m/>
    <s v="БЭРЭН КОНСТРАКШН ЭНД АВТОМОТИВ/ХЯТА а/о - ийн НДШ-ийн телбер заавал"/>
    <n v="-9438.5270600000003"/>
    <n v="5"/>
    <x v="4"/>
    <s v="108.Аж ахуйн нэгжээс төлсөн ажилчдын нийгмийн болон эрүүл мэндийн даатгалын шимтгэл "/>
  </r>
  <r>
    <x v="1"/>
    <x v="1"/>
    <s v="Adj#0"/>
    <x v="108"/>
    <x v="1"/>
    <s v="SSIA"/>
    <d v="2014-03-05T00:00:00"/>
    <m/>
    <s v="БЭРЭН КОНСТРАКШН ЭНД АВТОМОТИВ/ХЯТА а/о - ийн НДШ-ийн телбер заавал"/>
    <n v="-9059.8029999999999"/>
    <n v="61"/>
    <x v="4"/>
    <s v="108.Аж ахуйн нэгжээс төлсөн ажилчдын нийгмийн болон эрүүл мэндийн даатгалын шимтгэл "/>
  </r>
  <r>
    <x v="1"/>
    <x v="1"/>
    <s v="Adj#0"/>
    <x v="108"/>
    <x v="1"/>
    <s v="SSIA"/>
    <d v="2014-04-03T00:00:00"/>
    <m/>
    <s v="БЭРЭН КОНСТРАКШН ЭНД АВТОМОТИВ/ХЯТА а/о - ийн НДШ-ийн телбер заавал"/>
    <n v="-7600"/>
    <n v="15"/>
    <x v="4"/>
    <s v="108.Аж ахуйн нэгжээс төлсөн ажилчдын нийгмийн болон эрүүл мэндийн даатгалын шимтгэл "/>
  </r>
  <r>
    <x v="1"/>
    <x v="1"/>
    <s v="Adj#0"/>
    <x v="108"/>
    <x v="1"/>
    <s v="SSIA"/>
    <d v="2014-04-29T00:00:00"/>
    <m/>
    <s v="БЭРЭН КОНСТРАКШН ЭНД АВТОМОТИВ/ХЯТА а/о - ийн НДШ-ийн телбер заавал"/>
    <n v="-8500"/>
    <n v="58"/>
    <x v="4"/>
    <s v="108.Аж ахуйн нэгжээс төлсөн ажилчдын нийгмийн болон эрүүл мэндийн даатгалын шимтгэл "/>
  </r>
  <r>
    <x v="1"/>
    <x v="1"/>
    <s v="Adj#0"/>
    <x v="108"/>
    <x v="1"/>
    <s v="SSIA"/>
    <d v="2014-05-05T00:00:00"/>
    <m/>
    <s v="БЭРЭН КОНСТРАКШН ЭНД АВТОМОТИВ/ХЯТА а/о - ийн НДШ-ийн телбер заавал"/>
    <n v="-2345.5244700000003"/>
    <n v="12"/>
    <x v="4"/>
    <s v="108.Аж ахуйн нэгжээс төлсөн ажилчдын нийгмийн болон эрүүл мэндийн даатгалын шимтгэл "/>
  </r>
  <r>
    <x v="1"/>
    <x v="1"/>
    <s v="Adj#0"/>
    <x v="108"/>
    <x v="1"/>
    <s v="SSIA"/>
    <d v="2014-05-29T00:00:00"/>
    <m/>
    <s v="БЭРЭН КОНСТРАКШН ЭНД АВТОМОТИВ/ХЯТА а/о - ийн НДШ-ийн телбер заавал"/>
    <n v="-15000"/>
    <n v="65"/>
    <x v="4"/>
    <s v="108.Аж ахуйн нэгжээс төлсөн ажилчдын нийгмийн болон эрүүл мэндийн даатгалын шимтгэл "/>
  </r>
  <r>
    <x v="1"/>
    <x v="1"/>
    <s v="Adj#0"/>
    <x v="108"/>
    <x v="1"/>
    <s v="SSIA"/>
    <d v="2014-06-30T00:00:00"/>
    <m/>
    <s v="БЭРЭН КОНСТРАКШН ЭНД АВТОМОТИВ/ХЯТА а/о - ийн НДШ-ийн телбер заавал"/>
    <n v="-10000"/>
    <n v="262"/>
    <x v="4"/>
    <s v="108.Аж ахуйн нэгжээс төлсөн ажилчдын нийгмийн болон эрүүл мэндийн даатгалын шимтгэл "/>
  </r>
  <r>
    <x v="1"/>
    <x v="1"/>
    <s v="Adj#0"/>
    <x v="108"/>
    <x v="1"/>
    <s v="SSIA"/>
    <d v="2014-08-01T00:00:00"/>
    <m/>
    <s v="БЭРЭН КОНСТРАКШН ЭНД АВТОМОТИВ/ХЯТА а/о - ийн НДШ-ийн телбер заавал"/>
    <n v="-20760.613539999998"/>
    <n v="26"/>
    <x v="4"/>
    <s v="108.Аж ахуйн нэгжээс төлсөн ажилчдын нийгмийн болон эрүүл мэндийн даатгалын шимтгэл "/>
  </r>
  <r>
    <x v="1"/>
    <x v="1"/>
    <s v="Adj#0"/>
    <x v="108"/>
    <x v="1"/>
    <s v="SSIA"/>
    <d v="2014-09-29T00:00:00"/>
    <m/>
    <s v="БЭРЭН КОНСТРАКШН ЭНД АВТОМОТИВ/ХЯТА а/о - ийн НДШ-ийн телбер заавал"/>
    <n v="-0.35399999999999998"/>
    <n v="315"/>
    <x v="4"/>
    <s v="108.Аж ахуйн нэгжээс төлсөн ажилчдын нийгмийн болон эрүүл мэндийн даатгалын шимтгэл "/>
  </r>
  <r>
    <x v="1"/>
    <x v="1"/>
    <s v="Adj#0"/>
    <x v="108"/>
    <x v="1"/>
    <s v="SSIA"/>
    <d v="2014-11-14T00:00:00"/>
    <m/>
    <s v="БЭРЭН КОНСТРАКШН ЭНД АВТОМОТИВ/ХЯТА а/о - ийн НДШ-ийн телбер заавал"/>
    <n v="-26700"/>
    <n v="20"/>
    <x v="4"/>
    <s v="108.Аж ахуйн нэгжээс төлсөн ажилчдын нийгмийн болон эрүүл мэндийн даатгалын шимтгэл "/>
  </r>
  <r>
    <x v="1"/>
    <x v="1"/>
    <s v="Adj#0"/>
    <x v="108"/>
    <x v="1"/>
    <s v="SSIA"/>
    <d v="2014-11-27T00:00:00"/>
    <m/>
    <s v="БЭРЭН КОНСТРАКШН ЭНД АВТОМОТИВ/ХЯТА а/о - ийн НДШ-ийн телбер заавал"/>
    <n v="-13471"/>
    <n v="198"/>
    <x v="4"/>
    <s v="108.Аж ахуйн нэгжээс төлсөн ажилчдын нийгмийн болон эрүүл мэндийн даатгалын шимтгэл "/>
  </r>
  <r>
    <x v="1"/>
    <x v="1"/>
    <s v="Adj#0"/>
    <x v="108"/>
    <x v="1"/>
    <s v="SSIA"/>
    <d v="2014-12-16T00:00:00"/>
    <m/>
    <s v="БЭРЭН КОНСТРАКШН ЭНД АВТОМОТИВ/ХЯТА а/о - ийн НДШ-ийн телбер заавал"/>
    <n v="-12726"/>
    <n v="7"/>
    <x v="4"/>
    <s v="108.Аж ахуйн нэгжээс төлсөн ажилчдын нийгмийн болон эрүүл мэндийн даатгалын шимтгэл "/>
  </r>
  <r>
    <x v="1"/>
    <x v="1"/>
    <s v="Adj#0"/>
    <x v="108"/>
    <x v="1"/>
    <s v="SSIA"/>
    <d v="2014-12-31T00:00:00"/>
    <m/>
    <s v="БЭРЭН КОНСТРАКШН ЭНД АВТОМОТИВ/ХЯТА а/о - ийн НДШ-ийн телбер заавал"/>
    <n v="-13000"/>
    <n v="2"/>
    <x v="4"/>
    <s v="108.Аж ахуйн нэгжээс төлсөн ажилчдын нийгмийн болон эрүүл мэндийн даатгалын шимтгэл "/>
  </r>
  <r>
    <x v="1"/>
    <x v="1"/>
    <s v="Adj#0"/>
    <x v="13"/>
    <x v="1"/>
    <s v="SSIA"/>
    <d v="2014-02-27T00:00:00"/>
    <m/>
    <s v="БЭРЭН МАЙНИНГ ХХК а/о - ийн НДШ-ийн телбер заавал"/>
    <n v="-30000"/>
    <n v="352"/>
    <x v="4"/>
    <s v="108.Аж ахуйн нэгжээс төлсөн ажилчдын нийгмийн болон эрүүл мэндийн даатгалын шимтгэл "/>
  </r>
  <r>
    <x v="1"/>
    <x v="1"/>
    <s v="Adj#0"/>
    <x v="13"/>
    <x v="1"/>
    <s v="SSIA"/>
    <d v="2014-04-01T00:00:00"/>
    <m/>
    <s v="БЭРЭН МАЙНИНГ ХХК а/о - ийн НДШ-ийн телбер заавал"/>
    <n v="-9935.1149999999998"/>
    <n v="33"/>
    <x v="4"/>
    <s v="108.Аж ахуйн нэгжээс төлсөн ажилчдын нийгмийн болон эрүүл мэндийн даатгалын шимтгэл "/>
  </r>
  <r>
    <x v="1"/>
    <x v="1"/>
    <s v="Adj#0"/>
    <x v="13"/>
    <x v="1"/>
    <s v="SSIA"/>
    <d v="2014-05-29T00:00:00"/>
    <m/>
    <s v="БЭРЭН МАЙНИНГ ХХК а/о - ийн НДШ-ийн телбер заавал"/>
    <n v="-6500"/>
    <n v="64"/>
    <x v="4"/>
    <s v="108.Аж ахуйн нэгжээс төлсөн ажилчдын нийгмийн болон эрүүл мэндийн даатгалын шимтгэл "/>
  </r>
  <r>
    <x v="1"/>
    <x v="1"/>
    <s v="Adj#0"/>
    <x v="13"/>
    <x v="1"/>
    <s v="SSIA"/>
    <d v="2014-09-30T00:00:00"/>
    <m/>
    <s v="БЭРЭН МАЙНИНГ ХХК а/о - ийн НДШ-ийн телбер заавал"/>
    <n v="-15000"/>
    <n v="543"/>
    <x v="4"/>
    <s v="108.Аж ахуйн нэгжээс төлсөн ажилчдын нийгмийн болон эрүүл мэндийн даатгалын шимтгэл "/>
  </r>
  <r>
    <x v="1"/>
    <x v="1"/>
    <s v="Adj#0"/>
    <x v="13"/>
    <x v="1"/>
    <s v="SSIA"/>
    <d v="2014-11-20T00:00:00"/>
    <m/>
    <s v="БЭРЭН МАЙНИНГ ХХК а/о - ийн НДШ-ийн телбер заавал"/>
    <n v="-8504.1229999999996"/>
    <n v="17"/>
    <x v="4"/>
    <s v="108.Аж ахуйн нэгжээс төлсөн ажилчдын нийгмийн болон эрүүл мэндийн даатгалын шимтгэл "/>
  </r>
  <r>
    <x v="1"/>
    <x v="1"/>
    <s v="Adj#0"/>
    <x v="13"/>
    <x v="1"/>
    <s v="SSIA"/>
    <d v="2014-12-15T00:00:00"/>
    <m/>
    <s v="БЭРЭН МАЙНИНГ ХХК а/о - ийн НДШ-ийн телбер заавал"/>
    <n v="-6374.3580000000002"/>
    <n v="2"/>
    <x v="4"/>
    <s v="108.Аж ахуйн нэгжээс төлсөн ажилчдын нийгмийн болон эрүүл мэндийн даатгалын шимтгэл "/>
  </r>
  <r>
    <x v="1"/>
    <x v="1"/>
    <s v="Adj#0"/>
    <x v="13"/>
    <x v="1"/>
    <s v="SSIA"/>
    <d v="2014-12-31T00:00:00"/>
    <m/>
    <s v="БЭРЭН МАЙНИНГ ХХК а/о - ийн НДШ-ийн телбер заавал"/>
    <n v="-5100"/>
    <n v="2"/>
    <x v="4"/>
    <s v="108.Аж ахуйн нэгжээс төлсөн ажилчдын нийгмийн болон эрүүл мэндийн даатгалын шимтгэл "/>
  </r>
  <r>
    <x v="1"/>
    <x v="1"/>
    <s v="Adj#0"/>
    <x v="110"/>
    <x v="1"/>
    <s v="SSIA"/>
    <d v="2014-01-24T00:00:00"/>
    <m/>
    <s v="ГАЛАКСИМАЙНИНГ МОНГОЛИА ХХК а/о - ийн НДШ-ийн телбер заавал"/>
    <n v="-4734.6112999999996"/>
    <n v="256"/>
    <x v="4"/>
    <s v="108.Аж ахуйн нэгжээс төлсөн ажилчдын нийгмийн болон эрүүл мэндийн даатгалын шимтгэл "/>
  </r>
  <r>
    <x v="1"/>
    <x v="1"/>
    <s v="Adj#0"/>
    <x v="110"/>
    <x v="1"/>
    <s v="SSIA"/>
    <d v="2014-02-25T00:00:00"/>
    <m/>
    <s v="ГАЛАКСИМАЙНИНГ МОНГОЛИА ХХК а/о - ийн НДШ-ийн телбер заавал"/>
    <n v="-4635.9121999999998"/>
    <n v="320"/>
    <x v="4"/>
    <s v="108.Аж ахуйн нэгжээс төлсөн ажилчдын нийгмийн болон эрүүл мэндийн даатгалын шимтгэл "/>
  </r>
  <r>
    <x v="1"/>
    <x v="1"/>
    <s v="Adj#0"/>
    <x v="110"/>
    <x v="1"/>
    <s v="SSIA"/>
    <d v="2014-03-31T00:00:00"/>
    <m/>
    <s v="ГАЛАКСИМАЙНИНГ МОНГОЛИА ХХК а/о - ийн НДШ-ийн телбер заавал"/>
    <n v="-6137.0876699999999"/>
    <n v="1918"/>
    <x v="4"/>
    <s v="108.Аж ахуйн нэгжээс төлсөн ажилчдын нийгмийн болон эрүүл мэндийн даатгалын шимтгэл "/>
  </r>
  <r>
    <x v="1"/>
    <x v="1"/>
    <s v="Adj#0"/>
    <x v="110"/>
    <x v="1"/>
    <s v="SSIA"/>
    <d v="2014-04-30T00:00:00"/>
    <m/>
    <s v="ГАЛАКСИМАЙНИНГ МОНГОЛИА ХХК а/о - ийн НДШ-ийн телбер заавал"/>
    <n v="-6715.32132"/>
    <n v="503"/>
    <x v="4"/>
    <s v="108.Аж ахуйн нэгжээс төлсөн ажилчдын нийгмийн болон эрүүл мэндийн даатгалын шимтгэл "/>
  </r>
  <r>
    <x v="1"/>
    <x v="1"/>
    <s v="Adj#0"/>
    <x v="110"/>
    <x v="1"/>
    <s v="SSIA"/>
    <d v="2014-05-22T00:00:00"/>
    <m/>
    <s v="ГАЛАКСИМАЙНИНГ МОНГОЛИА ХХК а/о - ийн НДШ-ийн телбер заавал"/>
    <n v="-5833.7632999999996"/>
    <n v="199"/>
    <x v="4"/>
    <s v="108.Аж ахуйн нэгжээс төлсөн ажилчдын нийгмийн болон эрүүл мэндийн даатгалын шимтгэл "/>
  </r>
  <r>
    <x v="1"/>
    <x v="1"/>
    <s v="Adj#0"/>
    <x v="110"/>
    <x v="1"/>
    <s v="SSIA"/>
    <d v="2014-06-30T00:00:00"/>
    <m/>
    <s v="ГАЛАКСИМАЙНИНГ МОНГОЛИА ХХК а/о - ийн НДШ-ийн телбер заавал"/>
    <n v="-4776.2961999999998"/>
    <n v="1158"/>
    <x v="4"/>
    <s v="108.Аж ахуйн нэгжээс төлсөн ажилчдын нийгмийн болон эрүүл мэндийн даатгалын шимтгэл "/>
  </r>
  <r>
    <x v="1"/>
    <x v="1"/>
    <s v="Adj#0"/>
    <x v="110"/>
    <x v="1"/>
    <s v="SSIA"/>
    <d v="2014-06-30T00:00:00"/>
    <m/>
    <s v="ГАЛАКСИМАЙНИНГ МОНГОЛИА ХХК а/о - ийн НДШ-ийн телбер заавал"/>
    <n v="-1.0000000000000001E-5"/>
    <n v="3211"/>
    <x v="4"/>
    <s v="108.Аж ахуйн нэгжээс төлсөн ажилчдын нийгмийн болон эрүүл мэндийн даатгалын шимтгэл "/>
  </r>
  <r>
    <x v="1"/>
    <x v="1"/>
    <s v="Adj#0"/>
    <x v="110"/>
    <x v="1"/>
    <s v="SSIA"/>
    <d v="2014-07-28T00:00:00"/>
    <m/>
    <s v="ГАЛАКСИМАЙНИНГ МОНГОЛИА ХХК а/о - ийн НДШ-ийн телбер заавал"/>
    <n v="-4538.6135000000004"/>
    <n v="216"/>
    <x v="4"/>
    <s v="108.Аж ахуйн нэгжээс төлсөн ажилчдын нийгмийн болон эрүүл мэндийн даатгалын шимтгэл "/>
  </r>
  <r>
    <x v="1"/>
    <x v="1"/>
    <s v="Adj#0"/>
    <x v="110"/>
    <x v="1"/>
    <s v="SSIA"/>
    <d v="2014-08-26T00:00:00"/>
    <m/>
    <s v="ГАЛАКСИМАЙНИНГ МОНГОЛИА ХХК а/о - ийн НДШ-ийн телбер заавал"/>
    <n v="-4737.8394000000008"/>
    <n v="40"/>
    <x v="4"/>
    <s v="108.Аж ахуйн нэгжээс төлсөн ажилчдын нийгмийн болон эрүүл мэндийн даатгалын шимтгэл "/>
  </r>
  <r>
    <x v="1"/>
    <x v="1"/>
    <s v="Adj#0"/>
    <x v="110"/>
    <x v="1"/>
    <s v="SSIA"/>
    <d v="2014-09-30T00:00:00"/>
    <m/>
    <s v="ГАЛАКСИМАЙНИНГ МОНГОЛИА ХХК а/о - ийн НДШ-ийн телбер заавал"/>
    <n v="-4773.7802999999994"/>
    <n v="1569"/>
    <x v="4"/>
    <s v="108.Аж ахуйн нэгжээс төлсөн ажилчдын нийгмийн болон эрүүл мэндийн даатгалын шимтгэл "/>
  </r>
  <r>
    <x v="1"/>
    <x v="1"/>
    <s v="Adj#0"/>
    <x v="110"/>
    <x v="1"/>
    <s v="SSIA"/>
    <d v="2014-11-28T00:00:00"/>
    <m/>
    <s v="ГАЛАКСИМАЙНИНГ МОНГОЛИА ХХК а/о - ийн НДШ-ийн телбер заавал"/>
    <n v="-4076.6057999999998"/>
    <n v="1"/>
    <x v="4"/>
    <s v="108.Аж ахуйн нэгжээс төлсөн ажилчдын нийгмийн болон эрүүл мэндийн даатгалын шимтгэл "/>
  </r>
  <r>
    <x v="1"/>
    <x v="1"/>
    <s v="Adj#0"/>
    <x v="110"/>
    <x v="1"/>
    <s v="SSIA"/>
    <d v="2014-12-03T00:00:00"/>
    <m/>
    <s v="ГАЛАКСИМАЙНИНГ МОНГОЛИА ХХК а/о - ийн НДШ-ийн телбер заавал"/>
    <n v="-3958.297"/>
    <n v="1"/>
    <x v="4"/>
    <s v="108.Аж ахуйн нэгжээс төлсөн ажилчдын нийгмийн болон эрүүл мэндийн даатгалын шимтгэл "/>
  </r>
  <r>
    <x v="1"/>
    <x v="1"/>
    <s v="Adj#0"/>
    <x v="199"/>
    <x v="1"/>
    <s v="SSIA"/>
    <d v="2014-02-03T00:00:00"/>
    <m/>
    <s v="ГАНГАР ИНВЕСТ ХХК а/о - ийн НДШ-ийн телбер заавал"/>
    <n v="-20000"/>
    <n v="232"/>
    <x v="4"/>
    <s v="108.Аж ахуйн нэгжээс төлсөн ажилчдын нийгмийн болон эрүүл мэндийн даатгалын шимтгэл "/>
  </r>
  <r>
    <x v="1"/>
    <x v="1"/>
    <s v="Adj#0"/>
    <x v="199"/>
    <x v="1"/>
    <s v="SSIA"/>
    <d v="2014-02-26T00:00:00"/>
    <m/>
    <s v="ГАНГАР ИНВЕСТ ХХК а/о - ийн НДШ-ийн телбер заавал"/>
    <n v="-35000"/>
    <n v="430"/>
    <x v="4"/>
    <s v="108.Аж ахуйн нэгжээс төлсөн ажилчдын нийгмийн болон эрүүл мэндийн даатгалын шимтгэл "/>
  </r>
  <r>
    <x v="1"/>
    <x v="1"/>
    <s v="Adj#0"/>
    <x v="199"/>
    <x v="1"/>
    <s v="SSIA"/>
    <d v="2014-03-18T00:00:00"/>
    <m/>
    <s v="ГАНГАР ИНВЕСТ ХХК а/о - ийн НДШ-ийн телбер заавал"/>
    <n v="-1591.9295300000001"/>
    <n v="11"/>
    <x v="4"/>
    <s v="108.Аж ахуйн нэгжээс төлсөн ажилчдын нийгмийн болон эрүүл мэндийн даатгалын шимтгэл "/>
  </r>
  <r>
    <x v="1"/>
    <x v="1"/>
    <s v="Adj#0"/>
    <x v="199"/>
    <x v="1"/>
    <s v="SSIA"/>
    <d v="2014-03-26T00:00:00"/>
    <m/>
    <s v="ГАНГАР ИНВЕСТ ХХК а/о - ийн НДШ-ийн телбер заавал"/>
    <n v="-35000"/>
    <n v="302"/>
    <x v="4"/>
    <s v="108.Аж ахуйн нэгжээс төлсөн ажилчдын нийгмийн болон эрүүл мэндийн даатгалын шимтгэл "/>
  </r>
  <r>
    <x v="1"/>
    <x v="1"/>
    <s v="Adj#0"/>
    <x v="199"/>
    <x v="1"/>
    <s v="SSIA"/>
    <d v="2014-05-07T00:00:00"/>
    <m/>
    <s v="ГАНГАР ИНВЕСТ ХХК а/о - ийн НДШ-ийн телбер заавал"/>
    <n v="-30827.868200000001"/>
    <n v="12"/>
    <x v="4"/>
    <s v="108.Аж ахуйн нэгжээс төлсөн ажилчдын нийгмийн болон эрүүл мэндийн даатгалын шимтгэл "/>
  </r>
  <r>
    <x v="1"/>
    <x v="1"/>
    <s v="Adj#0"/>
    <x v="199"/>
    <x v="1"/>
    <s v="SSIA"/>
    <d v="2014-05-28T00:00:00"/>
    <m/>
    <s v="ГАНГАР ИНВЕСТ ХХК а/о - ийн НДШ-ийн телбер заавал"/>
    <n v="-14740.511130000001"/>
    <n v="56"/>
    <x v="4"/>
    <s v="108.Аж ахуйн нэгжээс төлсөн ажилчдын нийгмийн болон эрүүл мэндийн даатгалын шимтгэл "/>
  </r>
  <r>
    <x v="1"/>
    <x v="1"/>
    <s v="Adj#0"/>
    <x v="199"/>
    <x v="1"/>
    <s v="SSIA"/>
    <d v="2014-06-19T00:00:00"/>
    <m/>
    <s v="ГАНГАР ИНВЕСТ ХХК а/о - ийн НДШ-ийн телбер заавал"/>
    <n v="-20000"/>
    <n v="180"/>
    <x v="4"/>
    <s v="108.Аж ахуйн нэгжээс төлсөн ажилчдын нийгмийн болон эрүүл мэндийн даатгалын шимтгэл "/>
  </r>
  <r>
    <x v="1"/>
    <x v="1"/>
    <s v="Adj#0"/>
    <x v="199"/>
    <x v="1"/>
    <s v="SSIA"/>
    <d v="2014-07-01T00:00:00"/>
    <m/>
    <s v="ГАНГАР ИНВЕСТ ХХК а/о - ийн НДШ-ийн телбер заавал"/>
    <n v="-39877.148000000001"/>
    <n v="21"/>
    <x v="4"/>
    <s v="108.Аж ахуйн нэгжээс төлсөн ажилчдын нийгмийн болон эрүүл мэндийн даатгалын шимтгэл "/>
  </r>
  <r>
    <x v="1"/>
    <x v="1"/>
    <s v="Adj#0"/>
    <x v="199"/>
    <x v="1"/>
    <s v="SSIA"/>
    <d v="2014-08-28T00:00:00"/>
    <m/>
    <s v="ГАНГАР ИНВЕСТ ХХК а/о - ийн НДШ-ийн телбер заавал"/>
    <n v="-33400"/>
    <n v="67"/>
    <x v="4"/>
    <s v="108.Аж ахуйн нэгжээс төлсөн ажилчдын нийгмийн болон эрүүл мэндийн даатгалын шимтгэл "/>
  </r>
  <r>
    <x v="1"/>
    <x v="1"/>
    <s v="Adj#0"/>
    <x v="199"/>
    <x v="1"/>
    <s v="SSIA"/>
    <d v="2014-09-10T00:00:00"/>
    <m/>
    <s v="ГАНГАР ИНВЕСТ ХХК а/о - ийн НДШ-ийн телбер заавал"/>
    <n v="-20000"/>
    <n v="86"/>
    <x v="4"/>
    <s v="108.Аж ахуйн нэгжээс төлсөн ажилчдын нийгмийн болон эрүүл мэндийн даатгалын шимтгэл "/>
  </r>
  <r>
    <x v="1"/>
    <x v="1"/>
    <s v="Adj#0"/>
    <x v="199"/>
    <x v="1"/>
    <s v="SSIA"/>
    <d v="2014-09-15T00:00:00"/>
    <m/>
    <s v="ГАНГАР ИНВЕСТ ХХК а/о - ийн НДШ-ийн телбер заавал"/>
    <n v="-67089.289000000004"/>
    <n v="93"/>
    <x v="4"/>
    <s v="108.Аж ахуйн нэгжээс төлсөн ажилчдын нийгмийн болон эрүүл мэндийн даатгалын шимтгэл "/>
  </r>
  <r>
    <x v="1"/>
    <x v="1"/>
    <s v="Adj#0"/>
    <x v="199"/>
    <x v="1"/>
    <s v="SSIA"/>
    <d v="2014-10-06T00:00:00"/>
    <m/>
    <s v="ГАНГАР ИНВЕСТ ХХК а/о - ийн НДШ-ийн телбер заавал"/>
    <n v="-30000"/>
    <n v="59"/>
    <x v="4"/>
    <s v="108.Аж ахуйн нэгжээс төлсөн ажилчдын нийгмийн болон эрүүл мэндийн даатгалын шимтгэл "/>
  </r>
  <r>
    <x v="1"/>
    <x v="1"/>
    <s v="Adj#0"/>
    <x v="199"/>
    <x v="1"/>
    <s v="SSIA"/>
    <d v="2014-12-25T00:00:00"/>
    <m/>
    <s v="ГАНГАР ИНВЕСТ ХХК а/о - ийн НДШ-ийн телбер заавал"/>
    <n v="-15000"/>
    <n v="1"/>
    <x v="4"/>
    <s v="108.Аж ахуйн нэгжээс төлсөн ажилчдын нийгмийн болон эрүүл мэндийн даатгалын шимтгэл "/>
  </r>
  <r>
    <x v="1"/>
    <x v="1"/>
    <s v="Adj#0"/>
    <x v="199"/>
    <x v="1"/>
    <s v="SSIA"/>
    <d v="2014-12-31T00:00:00"/>
    <m/>
    <s v="ГАНГАР ИНВЕСТ ХХК а/о - ийн НДШ-ийн телбер заавал"/>
    <n v="-92742.432000000001"/>
    <n v="1"/>
    <x v="4"/>
    <s v="108.Аж ахуйн нэгжээс төлсөн ажилчдын нийгмийн болон эрүүл мэндийн даатгалын шимтгэл "/>
  </r>
  <r>
    <x v="1"/>
    <x v="1"/>
    <s v="Adj#0"/>
    <x v="200"/>
    <x v="1"/>
    <s v="SSIA"/>
    <d v="2014-01-29T00:00:00"/>
    <m/>
    <s v="ГАН ИЛЧ ХХК а/о - ийн НДШ-ийн телбер заавал"/>
    <n v="-7370.6564800000006"/>
    <n v="17"/>
    <x v="4"/>
    <s v="108.Аж ахуйн нэгжээс төлсөн ажилчдын нийгмийн болон эрүүл мэндийн даатгалын шимтгэл "/>
  </r>
  <r>
    <x v="1"/>
    <x v="1"/>
    <s v="Adj#0"/>
    <x v="200"/>
    <x v="1"/>
    <s v="SSIA"/>
    <d v="2014-03-03T00:00:00"/>
    <m/>
    <s v="ГАН ИЛЧ ХХК а/о - ийн НДШ-ийн телбер заавал"/>
    <n v="-7297.3725000000004"/>
    <n v="57"/>
    <x v="4"/>
    <s v="108.Аж ахуйн нэгжээс төлсөн ажилчдын нийгмийн болон эрүүл мэндийн даатгалын шимтгэл "/>
  </r>
  <r>
    <x v="1"/>
    <x v="1"/>
    <s v="Adj#0"/>
    <x v="200"/>
    <x v="1"/>
    <s v="SSIA"/>
    <d v="2014-03-27T00:00:00"/>
    <m/>
    <s v="ГАН ИЛЧ ХХК а/о - ийн НДШ-ийн телбер заавал"/>
    <n v="-7231.0397499999999"/>
    <n v="19"/>
    <x v="4"/>
    <s v="108.Аж ахуйн нэгжээс төлсөн ажилчдын нийгмийн болон эрүүл мэндийн даатгалын шимтгэл "/>
  </r>
  <r>
    <x v="1"/>
    <x v="1"/>
    <s v="Adj#0"/>
    <x v="200"/>
    <x v="1"/>
    <s v="SSIA"/>
    <d v="2014-04-30T00:00:00"/>
    <m/>
    <s v="ГАН ИЛЧ ХХК а/о - ийн НДШ-ийн телбер заавал"/>
    <n v="-6851.7850099999996"/>
    <n v="73"/>
    <x v="4"/>
    <s v="108.Аж ахуйн нэгжээс төлсөн ажилчдын нийгмийн болон эрүүл мэндийн даатгалын шимтгэл "/>
  </r>
  <r>
    <x v="1"/>
    <x v="1"/>
    <s v="Adj#0"/>
    <x v="200"/>
    <x v="1"/>
    <s v="SSIA"/>
    <d v="2014-06-02T00:00:00"/>
    <m/>
    <s v="ГАН ИЛЧ ХХК а/о - ийн НДШ-ийн телбер заавал"/>
    <n v="-4706.53"/>
    <n v="20"/>
    <x v="4"/>
    <s v="108.Аж ахуйн нэгжээс төлсөн ажилчдын нийгмийн болон эрүүл мэндийн даатгалын шимтгэл "/>
  </r>
  <r>
    <x v="1"/>
    <x v="1"/>
    <s v="Adj#0"/>
    <x v="200"/>
    <x v="1"/>
    <s v="SSIA"/>
    <d v="2014-06-30T00:00:00"/>
    <m/>
    <s v="ГАН ИЛЧ ХХК а/о - ийн НДШ-ийн телбер заавал"/>
    <n v="-5286.1173699999999"/>
    <n v="144"/>
    <x v="4"/>
    <s v="108.Аж ахуйн нэгжээс төлсөн ажилчдын нийгмийн болон эрүүл мэндийн даатгалын шимтгэл "/>
  </r>
  <r>
    <x v="1"/>
    <x v="1"/>
    <s v="Adj#0"/>
    <x v="200"/>
    <x v="1"/>
    <s v="SSIA"/>
    <d v="2014-07-28T00:00:00"/>
    <m/>
    <s v="ГАН ИЛЧ ХХК а/о - ийн НДШ-ийн телбер заавал"/>
    <n v="-5594.2529500000001"/>
    <n v="33"/>
    <x v="4"/>
    <s v="108.Аж ахуйн нэгжээс төлсөн ажилчдын нийгмийн болон эрүүл мэндийн даатгалын шимтгэл "/>
  </r>
  <r>
    <x v="1"/>
    <x v="1"/>
    <s v="Adj#0"/>
    <x v="200"/>
    <x v="1"/>
    <s v="SSIA"/>
    <d v="2014-09-01T00:00:00"/>
    <m/>
    <s v="ГАН ИЛЧ ХХК а/о - ийн НДШ-ийн телбер заавал"/>
    <n v="-3000"/>
    <n v="15"/>
    <x v="4"/>
    <s v="108.Аж ахуйн нэгжээс төлсөн ажилчдын нийгмийн болон эрүүл мэндийн даатгалын шимтгэл "/>
  </r>
  <r>
    <x v="1"/>
    <x v="1"/>
    <s v="Adj#0"/>
    <x v="200"/>
    <x v="1"/>
    <s v="SSIA"/>
    <d v="2014-09-11T00:00:00"/>
    <m/>
    <s v="ГАН ИЛЧ ХХК а/о - ийн НДШ-ийн телбер заавал"/>
    <n v="-3861.1567200000004"/>
    <n v="29"/>
    <x v="4"/>
    <s v="108.Аж ахуйн нэгжээс төлсөн ажилчдын нийгмийн болон эрүүл мэндийн даатгалын шимтгэл "/>
  </r>
  <r>
    <x v="1"/>
    <x v="1"/>
    <s v="Adj#0"/>
    <x v="200"/>
    <x v="1"/>
    <s v="SSIA"/>
    <d v="2014-10-07T00:00:00"/>
    <m/>
    <s v="ГАН ИЛЧ ХХК а/о - ийн НДШ-ийн телбер заавал"/>
    <n v="-6969.3220000000001"/>
    <n v="22"/>
    <x v="4"/>
    <s v="108.Аж ахуйн нэгжээс төлсөн ажилчдын нийгмийн болон эрүүл мэндийн даатгалын шимтгэл "/>
  </r>
  <r>
    <x v="1"/>
    <x v="1"/>
    <s v="Adj#0"/>
    <x v="200"/>
    <x v="1"/>
    <s v="SSIA"/>
    <d v="2014-11-04T00:00:00"/>
    <m/>
    <s v="ГАН ИЛЧ ХХК а/о - ийн НДШ-ийн телбер заавал"/>
    <n v="-7700.0004900000004"/>
    <n v="20"/>
    <x v="4"/>
    <s v="108.Аж ахуйн нэгжээс төлсөн ажилчдын нийгмийн болон эрүүл мэндийн даатгалын шимтгэл "/>
  </r>
  <r>
    <x v="1"/>
    <x v="1"/>
    <s v="Adj#0"/>
    <x v="200"/>
    <x v="1"/>
    <s v="SSIA"/>
    <d v="2014-11-04T00:00:00"/>
    <m/>
    <s v="ГАН ИЛЧ ХХК а/о - ийн НДШ-ийн телбер заавал"/>
    <n v="-1153.6949999999999"/>
    <n v="22"/>
    <x v="4"/>
    <s v="108.Аж ахуйн нэгжээс төлсөн ажилчдын нийгмийн болон эрүүл мэндийн даатгалын шимтгэл "/>
  </r>
  <r>
    <x v="1"/>
    <x v="1"/>
    <s v="Adj#0"/>
    <x v="200"/>
    <x v="1"/>
    <s v="SSIA"/>
    <d v="2014-12-05T00:00:00"/>
    <m/>
    <s v="ГАН ИЛЧ ХХК а/о - ийн НДШ-ийн телбер заавал"/>
    <n v="-9588.3030999999992"/>
    <n v="18"/>
    <x v="4"/>
    <s v="108.Аж ахуйн нэгжээс төлсөн ажилчдын нийгмийн болон эрүүл мэндийн даатгалын шимтгэл "/>
  </r>
  <r>
    <x v="1"/>
    <x v="1"/>
    <s v="Adj#0"/>
    <x v="200"/>
    <x v="1"/>
    <s v="SSIA"/>
    <d v="2014-12-31T00:00:00"/>
    <m/>
    <s v="ГАН ИЛЧ ХХК а/о - ийн НДШ-ийн телбер заавал"/>
    <n v="-9139.5190500000008"/>
    <n v="8"/>
    <x v="4"/>
    <s v="108.Аж ахуйн нэгжээс төлсөн ажилчдын нийгмийн болон эрүүл мэндийн даатгалын шимтгэл "/>
  </r>
  <r>
    <x v="1"/>
    <x v="1"/>
    <s v="Adj#0"/>
    <x v="171"/>
    <x v="1"/>
    <s v="SSIA"/>
    <d v="2014-01-13T00:00:00"/>
    <m/>
    <s v="ГАЦУУРТ ХХК а/о - ийн НДШ-ийн телбер заавал"/>
    <n v="-28033.591"/>
    <n v="19"/>
    <x v="4"/>
    <s v="108.Аж ахуйн нэгжээс төлсөн ажилчдын нийгмийн болон эрүүл мэндийн даатгалын шимтгэл "/>
  </r>
  <r>
    <x v="1"/>
    <x v="1"/>
    <s v="Adj#0"/>
    <x v="171"/>
    <x v="1"/>
    <s v="SSIA"/>
    <d v="2014-02-17T00:00:00"/>
    <m/>
    <s v="ГАЦУУРТ ХХК а/о - ийн НДШ-ийн телбер заавал"/>
    <n v="-15000"/>
    <n v="34"/>
    <x v="4"/>
    <s v="108.Аж ахуйн нэгжээс төлсөн ажилчдын нийгмийн болон эрүүл мэндийн даатгалын шимтгэл "/>
  </r>
  <r>
    <x v="1"/>
    <x v="1"/>
    <s v="Adj#0"/>
    <x v="171"/>
    <x v="1"/>
    <s v="SSIA"/>
    <d v="2014-03-17T00:00:00"/>
    <m/>
    <s v="ГАЦУУРТ ХХК а/о - ийн НДШ-ийн телбер заавал"/>
    <n v="-17989.541000000001"/>
    <n v="411"/>
    <x v="4"/>
    <s v="108.Аж ахуйн нэгжээс төлсөн ажилчдын нийгмийн болон эрүүл мэндийн даатгалын шимтгэл "/>
  </r>
  <r>
    <x v="1"/>
    <x v="1"/>
    <s v="Adj#0"/>
    <x v="171"/>
    <x v="1"/>
    <s v="SSIA"/>
    <d v="2014-03-28T00:00:00"/>
    <m/>
    <s v="ГАЦУУРТ ХХК а/о - ийн НДШ-ийн телбер заавал"/>
    <n v="-10000"/>
    <n v="1190"/>
    <x v="4"/>
    <s v="108.Аж ахуйн нэгжээс төлсөн ажилчдын нийгмийн болон эрүүл мэндийн даатгалын шимтгэл "/>
  </r>
  <r>
    <x v="1"/>
    <x v="1"/>
    <s v="Adj#0"/>
    <x v="171"/>
    <x v="1"/>
    <s v="SSIA"/>
    <d v="2014-04-15T00:00:00"/>
    <m/>
    <s v="ГАЦУУРТ ХХК а/о - ийн НДШ-ийн телбер заавал"/>
    <n v="-8789.2649999999994"/>
    <n v="33"/>
    <x v="4"/>
    <s v="108.Аж ахуйн нэгжээс төлсөн ажилчдын нийгмийн болон эрүүл мэндийн даатгалын шимтгэл "/>
  </r>
  <r>
    <x v="1"/>
    <x v="1"/>
    <s v="Adj#0"/>
    <x v="171"/>
    <x v="1"/>
    <s v="SSIA"/>
    <d v="2014-05-14T00:00:00"/>
    <m/>
    <s v="ГАЦУУРТ ХХК а/о - ийн НДШ-ийн телбер заавал"/>
    <n v="-20413.572"/>
    <n v="788"/>
    <x v="4"/>
    <s v="108.Аж ахуйн нэгжээс төлсөн ажилчдын нийгмийн болон эрүүл мэндийн даатгалын шимтгэл "/>
  </r>
  <r>
    <x v="1"/>
    <x v="1"/>
    <s v="Adj#0"/>
    <x v="171"/>
    <x v="1"/>
    <s v="SSIA"/>
    <d v="2014-06-18T00:00:00"/>
    <m/>
    <s v="ГАЦУУРТ ХХК а/о - ийн НДШ-ийн телбер заавал"/>
    <n v="-35324.400000000001"/>
    <n v="1"/>
    <x v="4"/>
    <s v="108.Аж ахуйн нэгжээс төлсөн ажилчдын нийгмийн болон эрүүл мэндийн даатгалын шимтгэл "/>
  </r>
  <r>
    <x v="1"/>
    <x v="1"/>
    <s v="Adj#0"/>
    <x v="171"/>
    <x v="1"/>
    <s v="SSIA"/>
    <d v="2014-07-01T00:00:00"/>
    <m/>
    <s v="ГАЦУУРТ ХХК а/о - ийн НДШ-ийн телбер заавал"/>
    <n v="-35700"/>
    <n v="41"/>
    <x v="4"/>
    <s v="108.Аж ахуйн нэгжээс төлсөн ажилчдын нийгмийн болон эрүүл мэндийн даатгалын шимтгэл "/>
  </r>
  <r>
    <x v="1"/>
    <x v="1"/>
    <s v="Adj#0"/>
    <x v="171"/>
    <x v="1"/>
    <s v="SSIA"/>
    <d v="2014-08-08T00:00:00"/>
    <m/>
    <s v="ГАЦУУРТ ХХК а/о - ийн НДШ-ийн телбер заавал"/>
    <n v="-36000"/>
    <n v="23"/>
    <x v="4"/>
    <s v="108.Аж ахуйн нэгжээс төлсөн ажилчдын нийгмийн болон эрүүл мэндийн даатгалын шимтгэл "/>
  </r>
  <r>
    <x v="1"/>
    <x v="1"/>
    <s v="Adj#0"/>
    <x v="171"/>
    <x v="1"/>
    <s v="SSIA"/>
    <d v="2014-08-19T00:00:00"/>
    <m/>
    <s v="ГАЦУУРТ ХХК а/о - ийн НДШ-ийн телбер заавал"/>
    <n v="-36000"/>
    <n v="330"/>
    <x v="4"/>
    <s v="108.Аж ахуйн нэгжээс төлсөн ажилчдын нийгмийн болон эрүүл мэндийн даатгалын шимтгэл "/>
  </r>
  <r>
    <x v="1"/>
    <x v="1"/>
    <s v="Adj#0"/>
    <x v="171"/>
    <x v="1"/>
    <s v="SSIA"/>
    <d v="2014-10-01T00:00:00"/>
    <m/>
    <s v="ГАЦУУРТ ХХК а/о - ийн НДШ-ийн телбер заавал"/>
    <n v="-30000"/>
    <n v="338"/>
    <x v="4"/>
    <s v="108.Аж ахуйн нэгжээс төлсөн ажилчдын нийгмийн болон эрүүл мэндийн даатгалын шимтгэл "/>
  </r>
  <r>
    <x v="1"/>
    <x v="1"/>
    <s v="Adj#0"/>
    <x v="171"/>
    <x v="1"/>
    <s v="SSIA"/>
    <d v="2014-11-07T00:00:00"/>
    <m/>
    <s v="ГАЦУУРТ ХХК а/о - ийн НДШ-ийн телбер заавал"/>
    <n v="-36000"/>
    <n v="23"/>
    <x v="4"/>
    <s v="108.Аж ахуйн нэгжээс төлсөн ажилчдын нийгмийн болон эрүүл мэндийн даатгалын шимтгэл "/>
  </r>
  <r>
    <x v="1"/>
    <x v="1"/>
    <s v="Adj#0"/>
    <x v="171"/>
    <x v="1"/>
    <s v="SSIA"/>
    <d v="2014-12-26T00:00:00"/>
    <m/>
    <s v="ГАЦУУРТ ХХК а/о - ийн НДШ-ийн телбер заавал"/>
    <n v="-37500"/>
    <n v="1226"/>
    <x v="4"/>
    <s v="108.Аж ахуйн нэгжээс төлсөн ажилчдын нийгмийн болон эрүүл мэндийн даатгалын шимтгэл "/>
  </r>
  <r>
    <x v="1"/>
    <x v="1"/>
    <s v="Adj#0"/>
    <x v="14"/>
    <x v="1"/>
    <s v="SSIA"/>
    <d v="2014-02-17T00:00:00"/>
    <m/>
    <s v="ГБНБ ХХК а/о - ийн НДШ-ийн телбер заавал"/>
    <n v="-1672.6895300000001"/>
    <n v="92"/>
    <x v="4"/>
    <s v="108.Аж ахуйн нэгжээс төлсөн ажилчдын нийгмийн болон эрүүл мэндийн даатгалын шимтгэл "/>
  </r>
  <r>
    <x v="1"/>
    <x v="1"/>
    <s v="Adj#0"/>
    <x v="14"/>
    <x v="1"/>
    <s v="SSIA"/>
    <d v="2014-03-17T00:00:00"/>
    <m/>
    <s v="ГБНБ ХХК а/о - ийн НДШ-ийн телбер заавал"/>
    <n v="-1533.82"/>
    <n v="9"/>
    <x v="4"/>
    <s v="108.Аж ахуйн нэгжээс төлсөн ажилчдын нийгмийн болон эрүүл мэндийн даатгалын шимтгэл "/>
  </r>
  <r>
    <x v="1"/>
    <x v="1"/>
    <s v="Adj#0"/>
    <x v="14"/>
    <x v="1"/>
    <s v="SSIA"/>
    <d v="2014-04-03T00:00:00"/>
    <m/>
    <s v="ГБНБ ХХК а/о - ийн НДШ-ийн телбер заавал"/>
    <n v="-2179.7676200000001"/>
    <n v="333"/>
    <x v="4"/>
    <s v="108.Аж ахуйн нэгжээс төлсөн ажилчдын нийгмийн болон эрүүл мэндийн даатгалын шимтгэл "/>
  </r>
  <r>
    <x v="1"/>
    <x v="1"/>
    <s v="Adj#0"/>
    <x v="14"/>
    <x v="1"/>
    <s v="SSIA"/>
    <d v="2014-05-14T00:00:00"/>
    <m/>
    <s v="ГБНБ ХХК а/о - ийн НДШ-ийн телбер заавал"/>
    <n v="-6477"/>
    <n v="45"/>
    <x v="4"/>
    <s v="108.Аж ахуйн нэгжээс төлсөн ажилчдын нийгмийн болон эрүүл мэндийн даатгалын шимтгэл "/>
  </r>
  <r>
    <x v="1"/>
    <x v="1"/>
    <s v="Adj#0"/>
    <x v="14"/>
    <x v="1"/>
    <s v="SSIA"/>
    <d v="2014-06-13T00:00:00"/>
    <m/>
    <s v="ГБНБ ХХК а/о - ийн НДШ-ийн телбер заавал"/>
    <n v="-10147.28917"/>
    <n v="246"/>
    <x v="4"/>
    <s v="108.Аж ахуйн нэгжээс төлсөн ажилчдын нийгмийн болон эрүүл мэндийн даатгалын шимтгэл "/>
  </r>
  <r>
    <x v="1"/>
    <x v="1"/>
    <s v="Adj#0"/>
    <x v="14"/>
    <x v="1"/>
    <s v="SSIA"/>
    <d v="2014-06-30T00:00:00"/>
    <m/>
    <s v="ГБНБ ХХК а/о - ийн НДШ-ийн телбер заавал"/>
    <n v="-10137.787249999999"/>
    <n v="867"/>
    <x v="4"/>
    <s v="108.Аж ахуйн нэгжээс төлсөн ажилчдын нийгмийн болон эрүүл мэндийн даатгалын шимтгэл "/>
  </r>
  <r>
    <x v="1"/>
    <x v="1"/>
    <s v="Adj#0"/>
    <x v="14"/>
    <x v="1"/>
    <s v="SSIA"/>
    <d v="2014-09-03T00:00:00"/>
    <m/>
    <s v="ГБНБ ХХК а/о - ийн НДШ-ийн телбер заавал"/>
    <n v="-19211.921539999999"/>
    <n v="82"/>
    <x v="4"/>
    <s v="108.Аж ахуйн нэгжээс төлсөн ажилчдын нийгмийн болон эрүүл мэндийн даатгалын шимтгэл "/>
  </r>
  <r>
    <x v="1"/>
    <x v="1"/>
    <s v="Adj#0"/>
    <x v="14"/>
    <x v="1"/>
    <s v="SSIA"/>
    <d v="2014-10-01T00:00:00"/>
    <m/>
    <s v="ГБНБ ХХК а/о - ийн НДШ-ийн телбер заавал"/>
    <n v="-10305.081099999999"/>
    <n v="64"/>
    <x v="4"/>
    <s v="108.Аж ахуйн нэгжээс төлсөн ажилчдын нийгмийн болон эрүүл мэндийн даатгалын шимтгэл "/>
  </r>
  <r>
    <x v="1"/>
    <x v="1"/>
    <s v="Adj#0"/>
    <x v="14"/>
    <x v="1"/>
    <s v="SSIA"/>
    <d v="2014-11-05T00:00:00"/>
    <m/>
    <s v="ГБНБ ХХК а/о - ийн НДШ-ийн телбер заавал"/>
    <n v="-9669.65726"/>
    <n v="30"/>
    <x v="4"/>
    <s v="108.Аж ахуйн нэгжээс төлсөн ажилчдын нийгмийн болон эрүүл мэндийн даатгалын шимтгэл "/>
  </r>
  <r>
    <x v="1"/>
    <x v="1"/>
    <s v="Adj#0"/>
    <x v="14"/>
    <x v="1"/>
    <s v="SSIA"/>
    <d v="2014-12-26T00:00:00"/>
    <m/>
    <s v="ГБНБ ХХК а/о - ийн НДШ-ийн телбер заавал"/>
    <n v="-7673.8"/>
    <n v="7"/>
    <x v="4"/>
    <s v="108.Аж ахуйн нэгжээс төлсөн ажилчдын нийгмийн болон эрүүл мэндийн даатгалын шимтгэл "/>
  </r>
  <r>
    <x v="1"/>
    <x v="1"/>
    <s v="Adj#0"/>
    <x v="154"/>
    <x v="1"/>
    <s v="SSIA"/>
    <d v="2014-01-28T00:00:00"/>
    <m/>
    <s v="ГОВЬ-ЭРЭЭН ХХК а/о - ийн НДШ-ийн телбер заавал"/>
    <n v="-345"/>
    <n v="181"/>
    <x v="4"/>
    <s v="108.Аж ахуйн нэгжээс төлсөн ажилчдын нийгмийн болон эрүүл мэндийн даатгалын шимтгэл "/>
  </r>
  <r>
    <x v="1"/>
    <x v="1"/>
    <s v="Adj#0"/>
    <x v="154"/>
    <x v="1"/>
    <s v="SSIA"/>
    <d v="2014-02-28T00:00:00"/>
    <m/>
    <s v="ГОВЬ-ЭРЭЭН ХХК а/о - ийн НДШ-ийн телбер заавал"/>
    <n v="-345"/>
    <n v="408"/>
    <x v="4"/>
    <s v="108.Аж ахуйн нэгжээс төлсөн ажилчдын нийгмийн болон эрүүл мэндийн даатгалын шимтгэл "/>
  </r>
  <r>
    <x v="1"/>
    <x v="1"/>
    <s v="Adj#0"/>
    <x v="154"/>
    <x v="1"/>
    <s v="SSIA"/>
    <d v="2014-03-27T00:00:00"/>
    <m/>
    <s v="ГОВЬ-ЭРЭЭН ХХК а/о - ийн НДШ-ийн телбер заавал"/>
    <n v="-345"/>
    <n v="40"/>
    <x v="4"/>
    <s v="108.Аж ахуйн нэгжээс төлсөн ажилчдын нийгмийн болон эрүүл мэндийн даатгалын шимтгэл "/>
  </r>
  <r>
    <x v="1"/>
    <x v="1"/>
    <s v="Adj#0"/>
    <x v="154"/>
    <x v="1"/>
    <s v="SSIA"/>
    <d v="2014-04-30T00:00:00"/>
    <m/>
    <s v="ГОВЬ-ЭРЭЭН ХХК а/о - ийн НДШ-ийн телбер заавал"/>
    <n v="-254.96"/>
    <n v="492"/>
    <x v="4"/>
    <s v="108.Аж ахуйн нэгжээс төлсөн ажилчдын нийгмийн болон эрүүл мэндийн даатгалын шимтгэл "/>
  </r>
  <r>
    <x v="1"/>
    <x v="1"/>
    <s v="Adj#0"/>
    <x v="154"/>
    <x v="1"/>
    <s v="SSIA"/>
    <d v="2014-05-30T00:00:00"/>
    <m/>
    <s v="ГОВЬ-ЭРЭЭН ХХК а/о - ийн НДШ-ийн телбер заавал"/>
    <n v="-254.96"/>
    <n v="52"/>
    <x v="4"/>
    <s v="108.Аж ахуйн нэгжээс төлсөн ажилчдын нийгмийн болон эрүүл мэндийн даатгалын шимтгэл "/>
  </r>
  <r>
    <x v="1"/>
    <x v="1"/>
    <s v="Adj#0"/>
    <x v="154"/>
    <x v="1"/>
    <s v="SSIA"/>
    <d v="2014-06-25T00:00:00"/>
    <m/>
    <s v="ГОВЬ-ЭРЭЭН ХХК а/о - ийн НДШ-ийн телбер заавал"/>
    <n v="-254.96"/>
    <n v="358"/>
    <x v="4"/>
    <s v="108.Аж ахуйн нэгжээс төлсөн ажилчдын нийгмийн болон эрүүл мэндийн даатгалын шимтгэл "/>
  </r>
  <r>
    <x v="1"/>
    <x v="1"/>
    <s v="Adj#0"/>
    <x v="154"/>
    <x v="1"/>
    <s v="SSIA"/>
    <d v="2014-07-31T00:00:00"/>
    <m/>
    <s v="ГОВЬ-ЭРЭЭН ХХК а/о - ийн НДШ-ийн телбер заавал"/>
    <n v="-254.96"/>
    <n v="205"/>
    <x v="4"/>
    <s v="108.Аж ахуйн нэгжээс төлсөн ажилчдын нийгмийн болон эрүүл мэндийн даатгалын шимтгэл "/>
  </r>
  <r>
    <x v="1"/>
    <x v="1"/>
    <s v="Adj#0"/>
    <x v="154"/>
    <x v="1"/>
    <s v="SSIA"/>
    <d v="2014-08-28T00:00:00"/>
    <m/>
    <s v="ГОВЬ-ЭРЭЭН ХХК а/о - ийн НДШ-ийн телбер заавал"/>
    <n v="-190.215"/>
    <n v="4"/>
    <x v="4"/>
    <s v="108.Аж ахуйн нэгжээс төлсөн ажилчдын нийгмийн болон эрүүл мэндийн даатгалын шимтгэл "/>
  </r>
  <r>
    <x v="1"/>
    <x v="1"/>
    <s v="Adj#0"/>
    <x v="154"/>
    <x v="1"/>
    <s v="SSIA"/>
    <d v="2014-09-29T00:00:00"/>
    <m/>
    <s v="ГОВЬ-ЭРЭЭН ХХК а/о - ийн НДШ-ийн телбер заавал"/>
    <n v="-244.976"/>
    <n v="11"/>
    <x v="4"/>
    <s v="108.Аж ахуйн нэгжээс төлсөн ажилчдын нийгмийн болон эрүүл мэндийн даатгалын шимтгэл "/>
  </r>
  <r>
    <x v="1"/>
    <x v="1"/>
    <s v="Adj#0"/>
    <x v="154"/>
    <x v="1"/>
    <s v="SSIA"/>
    <d v="2014-10-29T00:00:00"/>
    <m/>
    <s v="ГОВЬ-ЭРЭЭН ХХК а/о - ийн НДШ-ийн телбер заавал"/>
    <n v="-244.976"/>
    <n v="29"/>
    <x v="4"/>
    <s v="108.Аж ахуйн нэгжээс төлсөн ажилчдын нийгмийн болон эрүүл мэндийн даатгалын шимтгэл "/>
  </r>
  <r>
    <x v="1"/>
    <x v="1"/>
    <s v="Adj#0"/>
    <x v="154"/>
    <x v="1"/>
    <s v="SSIA"/>
    <d v="2014-11-28T00:00:00"/>
    <m/>
    <s v="ГОВЬ-ЭРЭЭН ХХК а/о - ийн НДШ-ийн телбер заавал"/>
    <n v="-244.976"/>
    <n v="15"/>
    <x v="4"/>
    <s v="108.Аж ахуйн нэгжээс төлсөн ажилчдын нийгмийн болон эрүүл мэндийн даатгалын шимтгэл "/>
  </r>
  <r>
    <x v="1"/>
    <x v="1"/>
    <s v="Adj#0"/>
    <x v="154"/>
    <x v="1"/>
    <s v="SSIA"/>
    <d v="2014-12-26T00:00:00"/>
    <m/>
    <s v="ГОВЬ-ЭРЭЭН ХХК а/о - ийн НДШ-ийн телбер заавал"/>
    <n v="-321.11"/>
    <n v="6"/>
    <x v="4"/>
    <s v="108.Аж ахуйн нэгжээс төлсөн ажилчдын нийгмийн болон эрүүл мэндийн даатгалын шимтгэл "/>
  </r>
  <r>
    <x v="1"/>
    <x v="1"/>
    <s v="Adj#0"/>
    <x v="155"/>
    <x v="1"/>
    <s v="SSIA"/>
    <s v="-"/>
    <m/>
    <s v="-"/>
    <s v="-"/>
    <s v="-"/>
    <x v="4"/>
    <s v="108.Аж ахуйн нэгжээс төлсөн ажилчдын нийгмийн болон эрүүл мэндийн даатгалын шимтгэл "/>
  </r>
  <r>
    <x v="1"/>
    <x v="1"/>
    <s v="Adj#0"/>
    <x v="202"/>
    <x v="1"/>
    <s v="SSIA"/>
    <d v="2014-01-23T00:00:00"/>
    <m/>
    <s v="ГРИЙНСТЕЙШН ХХК а/о - ийн НДШ-ийн телбер заавал"/>
    <n v="-4602.83"/>
    <n v="40"/>
    <x v="4"/>
    <s v="108.Аж ахуйн нэгжээс төлсөн ажилчдын нийгмийн болон эрүүл мэндийн даатгалын шимтгэл "/>
  </r>
  <r>
    <x v="1"/>
    <x v="1"/>
    <s v="Adj#0"/>
    <x v="202"/>
    <x v="1"/>
    <s v="SSIA"/>
    <d v="2014-03-04T00:00:00"/>
    <m/>
    <s v="ГРИЙНСТЕЙШН ХХК а/о - ийн НДШ-ийн телбер заавал"/>
    <n v="-4964.92"/>
    <n v="341"/>
    <x v="4"/>
    <s v="108.Аж ахуйн нэгжээс төлсөн ажилчдын нийгмийн болон эрүүл мэндийн даатгалын шимтгэл "/>
  </r>
  <r>
    <x v="1"/>
    <x v="1"/>
    <s v="Adj#0"/>
    <x v="202"/>
    <x v="1"/>
    <s v="SSIA"/>
    <d v="2014-03-31T00:00:00"/>
    <m/>
    <s v="ГРИЙНСТЕЙШН ХХК а/о - ийн НДШ-ийн телбер заавал"/>
    <n v="-3700"/>
    <n v="574"/>
    <x v="4"/>
    <s v="108.Аж ахуйн нэгжээс төлсөн ажилчдын нийгмийн болон эрүүл мэндийн даатгалын шимтгэл "/>
  </r>
  <r>
    <x v="1"/>
    <x v="1"/>
    <s v="Adj#0"/>
    <x v="202"/>
    <x v="1"/>
    <s v="SSIA"/>
    <d v="2014-04-04T00:00:00"/>
    <m/>
    <s v="ГРИЙНСТЕЙШН ХХК а/о - ийн НДШ-ийн телбер заавал"/>
    <n v="-5464.9790000000003"/>
    <n v="217"/>
    <x v="4"/>
    <s v="108.Аж ахуйн нэгжээс төлсөн ажилчдын нийгмийн болон эрүүл мэндийн даатгалын шимтгэл "/>
  </r>
  <r>
    <x v="1"/>
    <x v="1"/>
    <s v="Adj#0"/>
    <x v="202"/>
    <x v="1"/>
    <s v="SSIA"/>
    <d v="2014-05-02T00:00:00"/>
    <m/>
    <s v="ГРИЙНСТЕЙШН ХХК а/о - ийн НДШ-ийн телбер заавал"/>
    <n v="-11927.995000000001"/>
    <n v="15"/>
    <x v="4"/>
    <s v="108.Аж ахуйн нэгжээс төлсөн ажилчдын нийгмийн болон эрүүл мэндийн даатгалын шимтгэл "/>
  </r>
  <r>
    <x v="1"/>
    <x v="1"/>
    <s v="Adj#0"/>
    <x v="202"/>
    <x v="1"/>
    <s v="SSIA"/>
    <d v="2014-05-30T00:00:00"/>
    <m/>
    <s v="ГРИЙНСТЕЙШН ХХК а/о - ийн НДШ-ийн телбер заавал"/>
    <n v="-5000"/>
    <n v="860"/>
    <x v="4"/>
    <s v="108.Аж ахуйн нэгжээс төлсөн ажилчдын нийгмийн болон эрүүл мэндийн даатгалын шимтгэл "/>
  </r>
  <r>
    <x v="1"/>
    <x v="1"/>
    <s v="Adj#0"/>
    <x v="202"/>
    <x v="1"/>
    <s v="SSIA"/>
    <d v="2014-06-02T00:00:00"/>
    <m/>
    <s v="ГРИЙНСТЕЙШН ХХК а/о - ийн НДШ-ийн телбер заавал"/>
    <n v="-6171.7460000000001"/>
    <n v="390"/>
    <x v="4"/>
    <s v="108.Аж ахуйн нэгжээс төлсөн ажилчдын нийгмийн болон эрүүл мэндийн даатгалын шимтгэл "/>
  </r>
  <r>
    <x v="1"/>
    <x v="1"/>
    <s v="Adj#0"/>
    <x v="202"/>
    <x v="1"/>
    <s v="SSIA"/>
    <d v="2014-06-30T00:00:00"/>
    <m/>
    <s v="ГРИЙНСТЕЙШН ХХК а/о - ийн НДШ-ийн телбер заавал"/>
    <n v="-5000"/>
    <n v="1706"/>
    <x v="4"/>
    <s v="108.Аж ахуйн нэгжээс төлсөн ажилчдын нийгмийн болон эрүүл мэндийн даатгалын шимтгэл "/>
  </r>
  <r>
    <x v="1"/>
    <x v="1"/>
    <s v="Adj#0"/>
    <x v="202"/>
    <x v="1"/>
    <s v="SSIA"/>
    <d v="2014-07-04T00:00:00"/>
    <m/>
    <s v="ГРИЙНСТЕЙШН ХХК а/о - ийн НДШ-ийн телбер заавал"/>
    <n v="-2806.5680000000002"/>
    <n v="258"/>
    <x v="4"/>
    <s v="108.Аж ахуйн нэгжээс төлсөн ажилчдын нийгмийн болон эрүүл мэндийн даатгалын шимтгэл "/>
  </r>
  <r>
    <x v="1"/>
    <x v="1"/>
    <s v="Adj#0"/>
    <x v="202"/>
    <x v="1"/>
    <s v="SSIA"/>
    <d v="2014-08-04T00:00:00"/>
    <m/>
    <s v="ГРИЙНСТЕЙШН ХХК а/о - ийн НДШ-ийн телбер заавал"/>
    <n v="-7524.5810000000001"/>
    <n v="327"/>
    <x v="4"/>
    <s v="108.Аж ахуйн нэгжээс төлсөн ажилчдын нийгмийн болон эрүүл мэндийн даатгалын шимтгэл "/>
  </r>
  <r>
    <x v="1"/>
    <x v="1"/>
    <s v="Adj#0"/>
    <x v="202"/>
    <x v="1"/>
    <s v="SSIA"/>
    <d v="2014-09-05T00:00:00"/>
    <m/>
    <s v="ГРИЙНСТЕЙШН ХХК а/о - ийн НДШ-ийн телбер заавал"/>
    <n v="-8468.8950000000004"/>
    <n v="88"/>
    <x v="4"/>
    <s v="108.Аж ахуйн нэгжээс төлсөн ажилчдын нийгмийн болон эрүүл мэндийн даатгалын шимтгэл "/>
  </r>
  <r>
    <x v="1"/>
    <x v="1"/>
    <s v="Adj#0"/>
    <x v="202"/>
    <x v="1"/>
    <s v="SSIA"/>
    <d v="2014-09-30T00:00:00"/>
    <m/>
    <s v="ГРИЙНСТЕЙШН ХХК а/о - ийн НДШ-ийн телбер заавал"/>
    <n v="-3500"/>
    <n v="1129"/>
    <x v="4"/>
    <s v="108.Аж ахуйн нэгжээс төлсөн ажилчдын нийгмийн болон эрүүл мэндийн даатгалын шимтгэл "/>
  </r>
  <r>
    <x v="1"/>
    <x v="1"/>
    <s v="Adj#0"/>
    <x v="202"/>
    <x v="1"/>
    <s v="SSIA"/>
    <d v="2014-10-02T00:00:00"/>
    <m/>
    <s v="ГРИЙНСТЕЙШН ХХК а/о - ийн НДШ-ийн телбер заавал"/>
    <n v="-5394.1559999999999"/>
    <n v="100"/>
    <x v="4"/>
    <s v="108.Аж ахуйн нэгжээс төлсөн ажилчдын нийгмийн болон эрүүл мэндийн даатгалын шимтгэл "/>
  </r>
  <r>
    <x v="1"/>
    <x v="1"/>
    <s v="Adj#0"/>
    <x v="202"/>
    <x v="1"/>
    <s v="SSIA"/>
    <s v="2014-11-05 08:59:20.000"/>
    <m/>
    <s v="БАЙГУУЛЛАГА НДШ 2650436 ГРИЙН СТЭЙШН ХХК 94490409"/>
    <n v="-7890.9309999999996"/>
    <n v="1"/>
    <x v="4"/>
    <s v="108.Аж ахуйн нэгжээс төлсөн ажилчдын нийгмийн болон эрүүл мэндийн даатгалын шимтгэл "/>
  </r>
  <r>
    <x v="1"/>
    <x v="1"/>
    <s v="Adj#0"/>
    <x v="202"/>
    <x v="1"/>
    <s v="SSIA"/>
    <d v="2014-11-28T00:00:00"/>
    <m/>
    <s v="ГРИЙНСТЕЙШН ХХК а/о - ийн НДШ-ийн телбер заавал"/>
    <n v="-5767.326"/>
    <n v="1"/>
    <x v="4"/>
    <s v="108.Аж ахуйн нэгжээс төлсөн ажилчдын нийгмийн болон эрүүл мэндийн даатгалын шимтгэл "/>
  </r>
  <r>
    <x v="1"/>
    <x v="1"/>
    <s v="Adj#0"/>
    <x v="202"/>
    <x v="1"/>
    <s v="SSIA"/>
    <d v="2014-12-15T00:00:00"/>
    <m/>
    <s v="ГРИЙНСТЕЙШН ХХК а/о - ийн НДШ-ийн телбер заавал"/>
    <n v="-5192.2169999999996"/>
    <n v="1"/>
    <x v="4"/>
    <s v="108.Аж ахуйн нэгжээс төлсөн ажилчдын нийгмийн болон эрүүл мэндийн даатгалын шимтгэл "/>
  </r>
  <r>
    <x v="1"/>
    <x v="1"/>
    <s v="Adj#0"/>
    <x v="16"/>
    <x v="1"/>
    <s v="SSIA"/>
    <d v="2014-01-22T00:00:00"/>
    <m/>
    <s v="ГУРВАН ТЄХЄМ а/о - ийн НДШ-ийн телбер заавал"/>
    <n v="-4875.924"/>
    <n v="10"/>
    <x v="4"/>
    <s v="108.Аж ахуйн нэгжээс төлсөн ажилчдын нийгмийн болон эрүүл мэндийн даатгалын шимтгэл "/>
  </r>
  <r>
    <x v="1"/>
    <x v="1"/>
    <s v="Adj#0"/>
    <x v="16"/>
    <x v="1"/>
    <s v="SSIA"/>
    <d v="2014-02-26T00:00:00"/>
    <m/>
    <s v="ГУРВАН ТЄХЄМ а/о - ийн НДШ-ийн телбер заавал"/>
    <n v="-4850.9639999999999"/>
    <n v="13"/>
    <x v="4"/>
    <s v="108.Аж ахуйн нэгжээс төлсөн ажилчдын нийгмийн болон эрүүл мэндийн даатгалын шимтгэл "/>
  </r>
  <r>
    <x v="1"/>
    <x v="1"/>
    <s v="Adj#0"/>
    <x v="16"/>
    <x v="1"/>
    <s v="SSIA"/>
    <d v="2014-03-27T00:00:00"/>
    <m/>
    <s v="ГУРВАН ТЄХЄМ а/о - ийн НДШ-ийн телбер заавал"/>
    <n v="-5665.7879999999996"/>
    <n v="63"/>
    <x v="4"/>
    <s v="108.Аж ахуйн нэгжээс төлсөн ажилчдын нийгмийн болон эрүүл мэндийн даатгалын шимтгэл "/>
  </r>
  <r>
    <x v="1"/>
    <x v="1"/>
    <s v="Adj#0"/>
    <x v="16"/>
    <x v="1"/>
    <s v="SSIA"/>
    <d v="2014-04-29T00:00:00"/>
    <m/>
    <s v="ГУРВАН ТЄХЄМ а/о - ийн НДШ-ийн телбер заавал"/>
    <n v="-8635.8420000000006"/>
    <n v="1"/>
    <x v="4"/>
    <s v="108.Аж ахуйн нэгжээс төлсөн ажилчдын нийгмийн болон эрүүл мэндийн даатгалын шимтгэл "/>
  </r>
  <r>
    <x v="1"/>
    <x v="1"/>
    <s v="Adj#0"/>
    <x v="16"/>
    <x v="1"/>
    <s v="SSIA"/>
    <d v="2014-05-26T00:00:00"/>
    <m/>
    <s v="ГУРВАН ТЄХЄМ а/о - ийн НДШ-ийн телбер заавал"/>
    <n v="-20916.897000000001"/>
    <n v="41"/>
    <x v="4"/>
    <s v="108.Аж ахуйн нэгжээс төлсөн ажилчдын нийгмийн болон эрүүл мэндийн даатгалын шимтгэл "/>
  </r>
  <r>
    <x v="1"/>
    <x v="1"/>
    <s v="Adj#0"/>
    <x v="16"/>
    <x v="1"/>
    <s v="SSIA"/>
    <d v="2014-06-24T00:00:00"/>
    <m/>
    <s v="ГУРВАН ТЄХЄМ а/о - ийн НДШ-ийн телбер заавал"/>
    <n v="-20177.475999999999"/>
    <n v="4"/>
    <x v="4"/>
    <s v="108.Аж ахуйн нэгжээс төлсөн ажилчдын нийгмийн болон эрүүл мэндийн даатгалын шимтгэл "/>
  </r>
  <r>
    <x v="1"/>
    <x v="1"/>
    <s v="Adj#0"/>
    <x v="16"/>
    <x v="1"/>
    <s v="SSIA"/>
    <d v="2014-07-28T00:00:00"/>
    <m/>
    <s v="ГУРВАН ТЄХЄМ а/о - ийн НДШ-ийн телбер заавал"/>
    <n v="-9709.0310000000009"/>
    <n v="265"/>
    <x v="4"/>
    <s v="108.Аж ахуйн нэгжээс төлсөн ажилчдын нийгмийн болон эрүүл мэндийн даатгалын шимтгэл "/>
  </r>
  <r>
    <x v="1"/>
    <x v="1"/>
    <s v="Adj#0"/>
    <x v="16"/>
    <x v="1"/>
    <s v="SSIA"/>
    <d v="2014-08-29T00:00:00"/>
    <m/>
    <s v="ГУРВАН ТЄХЄМ а/о - ийн НДШ-ийн телбер заавал"/>
    <n v="-7000"/>
    <n v="1008"/>
    <x v="4"/>
    <s v="108.Аж ахуйн нэгжээс төлсөн ажилчдын нийгмийн болон эрүүл мэндийн даатгалын шимтгэл "/>
  </r>
  <r>
    <x v="1"/>
    <x v="1"/>
    <s v="Adj#0"/>
    <x v="16"/>
    <x v="1"/>
    <s v="SSIA"/>
    <d v="2014-09-03T00:00:00"/>
    <m/>
    <s v="ГУРВАН ТЄХЄМ а/о - ийн НДШ-ийн телбер заавал"/>
    <n v="-6477.5280000000002"/>
    <n v="1052"/>
    <x v="4"/>
    <s v="108.Аж ахуйн нэгжээс төлсөн ажилчдын нийгмийн болон эрүүл мэндийн даатгалын шимтгэл "/>
  </r>
  <r>
    <x v="1"/>
    <x v="1"/>
    <s v="Adj#0"/>
    <x v="16"/>
    <x v="1"/>
    <s v="SSIA"/>
    <d v="2014-09-30T00:00:00"/>
    <m/>
    <s v="ГУРВАН ТЄХЄМ а/о - ийн НДШ-ийн телбер заавал"/>
    <n v="-13823.409"/>
    <n v="202"/>
    <x v="4"/>
    <s v="108.Аж ахуйн нэгжээс төлсөн ажилчдын нийгмийн болон эрүүл мэндийн даатгалын шимтгэл "/>
  </r>
  <r>
    <x v="1"/>
    <x v="1"/>
    <s v="Adj#0"/>
    <x v="16"/>
    <x v="1"/>
    <s v="SSIA"/>
    <d v="2014-10-28T00:00:00"/>
    <m/>
    <s v="ГУРВАН ТЄХЄМ а/о - ийн НДШ-ийн телбер заавал"/>
    <n v="-13761.694"/>
    <n v="33"/>
    <x v="4"/>
    <s v="108.Аж ахуйн нэгжээс төлсөн ажилчдын нийгмийн болон эрүүл мэндийн даатгалын шимтгэл "/>
  </r>
  <r>
    <x v="1"/>
    <x v="1"/>
    <s v="Adj#0"/>
    <x v="16"/>
    <x v="1"/>
    <s v="SSIA"/>
    <d v="2014-11-26T00:00:00"/>
    <m/>
    <s v="ГУРВАН ТЄХЄМ а/о - ийн НДШ-ийн телбер заавал"/>
    <n v="-8988.3259999999991"/>
    <n v="123"/>
    <x v="4"/>
    <s v="108.Аж ахуйн нэгжээс төлсөн ажилчдын нийгмийн болон эрүүл мэндийн даатгалын шимтгэл "/>
  </r>
  <r>
    <x v="1"/>
    <x v="1"/>
    <s v="Adj#0"/>
    <x v="16"/>
    <x v="1"/>
    <s v="SSIA"/>
    <d v="2014-12-16T00:00:00"/>
    <m/>
    <s v="ГУРВАН ТЄХЄМ а/о - ийн НДШ-ийн телбер заавал"/>
    <n v="-6843.4229999999998"/>
    <n v="123"/>
    <x v="4"/>
    <s v="108.Аж ахуйн нэгжээс төлсөн ажилчдын нийгмийн болон эрүүл мэндийн даатгалын шимтгэл "/>
  </r>
  <r>
    <x v="1"/>
    <x v="1"/>
    <s v="Adj#0"/>
    <x v="17"/>
    <x v="1"/>
    <s v="SSIA"/>
    <d v="2014-01-23T00:00:00"/>
    <m/>
    <s v="ТЄМЄРЛЄГИЙН ЇЙЛДВЭР а/о - ийн НДШ-ийн телбер заавал"/>
    <n v="-200000"/>
    <n v="38"/>
    <x v="4"/>
    <s v="108.Аж ахуйн нэгжээс төлсөн ажилчдын нийгмийн болон эрүүл мэндийн даатгалын шимтгэл "/>
  </r>
  <r>
    <x v="1"/>
    <x v="1"/>
    <s v="Adj#0"/>
    <x v="17"/>
    <x v="1"/>
    <s v="SSIA"/>
    <d v="2014-02-13T00:00:00"/>
    <m/>
    <s v="ТЄМЄРЛЄГИЙН ЇЙЛДВЭР а/о - ийн НДШ-ийн телбер заавал"/>
    <n v="-100000"/>
    <n v="411"/>
    <x v="4"/>
    <s v="108.Аж ахуйн нэгжээс төлсөн ажилчдын нийгмийн болон эрүүл мэндийн даатгалын шимтгэл "/>
  </r>
  <r>
    <x v="1"/>
    <x v="1"/>
    <s v="Adj#0"/>
    <x v="17"/>
    <x v="1"/>
    <s v="SSIA"/>
    <d v="2014-02-27T00:00:00"/>
    <m/>
    <s v="ТЄМЄРЛЄГИЙН ЇЙЛДВЭР а/о - ийн НДШ-ийн телбер заавал"/>
    <n v="-1768.4169999999999"/>
    <n v="372"/>
    <x v="4"/>
    <s v="108.Аж ахуйн нэгжээс төлсөн ажилчдын нийгмийн болон эрүүл мэндийн даатгалын шимтгэл "/>
  </r>
  <r>
    <x v="1"/>
    <x v="1"/>
    <s v="Adj#0"/>
    <x v="17"/>
    <x v="1"/>
    <s v="SSIA"/>
    <d v="2014-02-27T00:00:00"/>
    <m/>
    <s v="ТЄМЄРЛЄГИЙН ЇЙЛДВЭР а/о - ийн НДШ-ийн телбер заавал"/>
    <n v="-7123.384"/>
    <n v="366"/>
    <x v="4"/>
    <s v="108.Аж ахуйн нэгжээс төлсөн ажилчдын нийгмийн болон эрүүл мэндийн даатгалын шимтгэл "/>
  </r>
  <r>
    <x v="1"/>
    <x v="1"/>
    <s v="Adj#0"/>
    <x v="17"/>
    <x v="1"/>
    <s v="SSIA"/>
    <d v="2014-02-27T00:00:00"/>
    <m/>
    <s v="ТЄМЄРЛЄГИЙН ЇЙЛДВЭР а/о - ийн НДШ-ийн телбер заавал"/>
    <n v="-200000"/>
    <n v="774"/>
    <x v="4"/>
    <s v="108.Аж ахуйн нэгжээс төлсөн ажилчдын нийгмийн болон эрүүл мэндийн даатгалын шимтгэл "/>
  </r>
  <r>
    <x v="1"/>
    <x v="1"/>
    <s v="Adj#0"/>
    <x v="17"/>
    <x v="1"/>
    <s v="SSIA"/>
    <d v="2014-03-20T00:00:00"/>
    <m/>
    <s v="ТЄМЄРЛЄГИЙН ЇЙЛДВЭР а/о - ийн НДШ-ийн телбер заавал"/>
    <n v="-150000"/>
    <n v="699"/>
    <x v="4"/>
    <s v="108.Аж ахуйн нэгжээс төлсөн ажилчдын нийгмийн болон эрүүл мэндийн даатгалын шимтгэл "/>
  </r>
  <r>
    <x v="1"/>
    <x v="1"/>
    <s v="Adj#0"/>
    <x v="17"/>
    <x v="1"/>
    <s v="SSIA"/>
    <d v="2014-03-27T00:00:00"/>
    <m/>
    <s v="ТЄМЄРЛЄГИЙН ЇЙЛДВЭР а/о - ийн НДШ-ийн телбер заавал"/>
    <n v="-300000"/>
    <n v="810"/>
    <x v="4"/>
    <s v="108.Аж ахуйн нэгжээс төлсөн ажилчдын нийгмийн болон эрүүл мэндийн даатгалын шимтгэл "/>
  </r>
  <r>
    <x v="1"/>
    <x v="1"/>
    <s v="Adj#0"/>
    <x v="17"/>
    <x v="1"/>
    <s v="SSIA"/>
    <d v="2014-03-29T00:00:00"/>
    <m/>
    <s v="ТЄМЄРЛЄГИЙН ЇЙЛДВЭР а/о - ийн НДШ-ийн телбер заавал"/>
    <n v="-12671.254999999999"/>
    <n v="647"/>
    <x v="4"/>
    <s v="108.Аж ахуйн нэгжээс төлсөн ажилчдын нийгмийн болон эрүүл мэндийн даатгалын шимтгэл "/>
  </r>
  <r>
    <x v="1"/>
    <x v="1"/>
    <s v="Adj#0"/>
    <x v="17"/>
    <x v="1"/>
    <s v="SSIA"/>
    <d v="2014-03-29T00:00:00"/>
    <m/>
    <s v="ТЄМЄРЛЄГИЙН ЇЙЛДВЭР а/о - ийн НДШ-ийн телбер заавал"/>
    <n v="-1949.8240000000001"/>
    <n v="648"/>
    <x v="4"/>
    <s v="108.Аж ахуйн нэгжээс төлсөн ажилчдын нийгмийн болон эрүүл мэндийн даатгалын шимтгэл "/>
  </r>
  <r>
    <x v="1"/>
    <x v="1"/>
    <s v="Adj#0"/>
    <x v="17"/>
    <x v="1"/>
    <s v="SSIA"/>
    <d v="2014-04-23T00:00:00"/>
    <m/>
    <s v="ТЄМЄРЛЄГИЙН ЇЙЛДВЭР а/о - ийн НДШ-ийн телбер заавал"/>
    <n v="-300000"/>
    <n v="85"/>
    <x v="4"/>
    <s v="108.Аж ахуйн нэгжээс төлсөн ажилчдын нийгмийн болон эрүүл мэндийн даатгалын шимтгэл "/>
  </r>
  <r>
    <x v="1"/>
    <x v="1"/>
    <s v="Adj#0"/>
    <x v="17"/>
    <x v="1"/>
    <s v="SSIA"/>
    <d v="2014-04-28T00:00:00"/>
    <m/>
    <s v="ТЄМЄРЛЄГИЙН ЇЙЛДВЭР а/о - ийн НДШ-ийн телбер заавал"/>
    <n v="-100000"/>
    <n v="1259"/>
    <x v="4"/>
    <s v="108.Аж ахуйн нэгжээс төлсөн ажилчдын нийгмийн болон эрүүл мэндийн даатгалын шимтгэл "/>
  </r>
  <r>
    <x v="1"/>
    <x v="1"/>
    <s v="Adj#0"/>
    <x v="17"/>
    <x v="1"/>
    <s v="SSIA"/>
    <d v="2014-04-30T00:00:00"/>
    <m/>
    <s v="ТЄМЄРЛЄГИЙН ЇЙЛДВЭР а/о - ийн НДШ-ийн телбер заавал"/>
    <n v="-10605.138000000001"/>
    <n v="886"/>
    <x v="4"/>
    <s v="108.Аж ахуйн нэгжээс төлсөн ажилчдын нийгмийн болон эрүүл мэндийн даатгалын шимтгэл "/>
  </r>
  <r>
    <x v="1"/>
    <x v="1"/>
    <s v="Adj#0"/>
    <x v="17"/>
    <x v="1"/>
    <s v="SSIA"/>
    <d v="2014-05-28T00:00:00"/>
    <m/>
    <s v="ТЄМЄРЛЄГИЙН ЇЙЛДВЭР а/о - ийн НДШ-ийн телбер заавал"/>
    <n v="-60000"/>
    <n v="1389"/>
    <x v="4"/>
    <s v="108.Аж ахуйн нэгжээс төлсөн ажилчдын нийгмийн болон эрүүл мэндийн даатгалын шимтгэл "/>
  </r>
  <r>
    <x v="1"/>
    <x v="1"/>
    <s v="Adj#0"/>
    <x v="17"/>
    <x v="1"/>
    <s v="SSIA"/>
    <d v="2014-05-29T00:00:00"/>
    <m/>
    <s v="ТЄМЄРЛЄГИЙН ЇЙЛДВЭР а/о - ийн НДШ-ийн телбер заавал"/>
    <n v="-11547.362999999999"/>
    <n v="1122"/>
    <x v="4"/>
    <s v="108.Аж ахуйн нэгжээс төлсөн ажилчдын нийгмийн болон эрүүл мэндийн даатгалын шимтгэл "/>
  </r>
  <r>
    <x v="1"/>
    <x v="1"/>
    <s v="Adj#0"/>
    <x v="17"/>
    <x v="1"/>
    <s v="SSIA"/>
    <d v="2014-05-29T00:00:00"/>
    <m/>
    <s v="ТЄМЄРЛЄГИЙН ЇЙЛДВЭР а/о - ийн НДШ-ийн телбер заавал"/>
    <n v="-2843.4850000000001"/>
    <n v="1124"/>
    <x v="4"/>
    <s v="108.Аж ахуйн нэгжээс төлсөн ажилчдын нийгмийн болон эрүүл мэндийн даатгалын шимтгэл "/>
  </r>
  <r>
    <x v="1"/>
    <x v="1"/>
    <s v="Adj#0"/>
    <x v="17"/>
    <x v="1"/>
    <s v="SSIA"/>
    <d v="2014-05-29T00:00:00"/>
    <m/>
    <s v="ТЄМЄРЛЄГИЙН ЇЙЛДВЭР а/о - ийн НДШ-ийн телбер заавал"/>
    <n v="-300000"/>
    <n v="1698"/>
    <x v="4"/>
    <s v="108.Аж ахуйн нэгжээс төлсөн ажилчдын нийгмийн болон эрүүл мэндийн даатгалын шимтгэл "/>
  </r>
  <r>
    <x v="1"/>
    <x v="1"/>
    <s v="Adj#0"/>
    <x v="17"/>
    <x v="1"/>
    <s v="SSIA"/>
    <d v="2014-06-04T00:00:00"/>
    <m/>
    <s v="ТЄМЄРЛЄГИЙН ЇЙЛДВЭР а/о - ийн НДШ-ийн телбер заавал"/>
    <n v="-50000"/>
    <n v="217"/>
    <x v="4"/>
    <s v="108.Аж ахуйн нэгжээс төлсөн ажилчдын нийгмийн болон эрүүл мэндийн даатгалын шимтгэл "/>
  </r>
  <r>
    <x v="1"/>
    <x v="1"/>
    <s v="Adj#0"/>
    <x v="17"/>
    <x v="1"/>
    <s v="SSIA"/>
    <d v="2014-06-27T00:00:00"/>
    <m/>
    <s v="ТЄМЄРЛЄГИЙН ЇЙЛДВЭР а/о - ийн НДШ-ийн телбер заавал"/>
    <n v="-260000"/>
    <n v="1496"/>
    <x v="4"/>
    <s v="108.Аж ахуйн нэгжээс төлсөн ажилчдын нийгмийн болон эрүүл мэндийн даатгалын шимтгэл "/>
  </r>
  <r>
    <x v="1"/>
    <x v="1"/>
    <s v="Adj#0"/>
    <x v="17"/>
    <x v="1"/>
    <s v="SSIA"/>
    <d v="2014-06-30T00:00:00"/>
    <m/>
    <s v="ТЄМЄРЛЄГИЙН ЇЙЛДВЭР а/о - ийн НДШ-ийн телбер заавал"/>
    <n v="-50000"/>
    <n v="2258"/>
    <x v="4"/>
    <s v="108.Аж ахуйн нэгжээс төлсөн ажилчдын нийгмийн болон эрүүл мэндийн даатгалын шимтгэл "/>
  </r>
  <r>
    <x v="1"/>
    <x v="1"/>
    <s v="Adj#0"/>
    <x v="17"/>
    <x v="1"/>
    <s v="SSIA"/>
    <d v="2014-06-30T00:00:00"/>
    <m/>
    <s v="ТЄМЄРЛЄГИЙН ЇЙЛДВЭР а/о - ийн НДШ-ийн телбер заавал"/>
    <n v="-11469.567999999999"/>
    <n v="1345"/>
    <x v="4"/>
    <s v="108.Аж ахуйн нэгжээс төлсөн ажилчдын нийгмийн болон эрүүл мэндийн даатгалын шимтгэл "/>
  </r>
  <r>
    <x v="1"/>
    <x v="1"/>
    <s v="Adj#0"/>
    <x v="17"/>
    <x v="1"/>
    <s v="SSIA"/>
    <d v="2014-07-03T00:00:00"/>
    <m/>
    <s v="ТЄМЄРЛЄГИЙН ЇЙЛДВЭР а/о - ийн НДШ-ийн телбер заавал"/>
    <n v="-376915.3126"/>
    <n v="1574"/>
    <x v="4"/>
    <s v="108.Аж ахуйн нэгжээс төлсөн ажилчдын нийгмийн болон эрүүл мэндийн даатгалын шимтгэл "/>
  </r>
  <r>
    <x v="1"/>
    <x v="1"/>
    <s v="Adj#0"/>
    <x v="17"/>
    <x v="1"/>
    <s v="SSIA"/>
    <d v="2014-07-31T00:00:00"/>
    <m/>
    <s v="ТЄМЄРЛЄГИЙН ЇЙЛДВЭР а/о - ийн НДШ-ийн телбер заавал"/>
    <n v="-7377.4489999999996"/>
    <n v="1581"/>
    <x v="4"/>
    <s v="108.Аж ахуйн нэгжээс төлсөн ажилчдын нийгмийн болон эрүүл мэндийн даатгалын шимтгэл "/>
  </r>
  <r>
    <x v="1"/>
    <x v="1"/>
    <s v="Adj#0"/>
    <x v="17"/>
    <x v="1"/>
    <s v="SSIA"/>
    <d v="2014-08-12T00:00:00"/>
    <m/>
    <s v="ТЄМЄРЛЄГИЙН ЇЙЛДВЭР а/о - ийн НДШ-ийн телбер заавал"/>
    <n v="-300000"/>
    <n v="1601"/>
    <x v="4"/>
    <s v="108.Аж ахуйн нэгжээс төлсөн ажилчдын нийгмийн болон эрүүл мэндийн даатгалын шимтгэл "/>
  </r>
  <r>
    <x v="1"/>
    <x v="1"/>
    <s v="Adj#0"/>
    <x v="17"/>
    <x v="1"/>
    <s v="SSIA"/>
    <d v="2014-08-29T00:00:00"/>
    <m/>
    <s v="ТЄМЄРЛЄГИЙН ЇЙЛДВЭР а/о - ийн НДШ-ийн телбер заавал"/>
    <n v="-8851.5679999999993"/>
    <n v="1754"/>
    <x v="4"/>
    <s v="108.Аж ахуйн нэгжээс төлсөн ажилчдын нийгмийн болон эрүүл мэндийн даатгалын шимтгэл "/>
  </r>
  <r>
    <x v="1"/>
    <x v="1"/>
    <s v="Adj#0"/>
    <x v="17"/>
    <x v="1"/>
    <s v="SSIA"/>
    <d v="2014-09-26T00:00:00"/>
    <m/>
    <s v="ТЄМЄРЛЄГИЙН ЇЙЛДВЭР а/о - ийн НДШ-ийн телбер заавал"/>
    <n v="-950000"/>
    <n v="2054"/>
    <x v="4"/>
    <s v="108.Аж ахуйн нэгжээс төлсөн ажилчдын нийгмийн болон эрүүл мэндийн даатгалын шимтгэл "/>
  </r>
  <r>
    <x v="1"/>
    <x v="1"/>
    <s v="Adj#0"/>
    <x v="17"/>
    <x v="1"/>
    <s v="SSIA"/>
    <d v="2014-10-29T00:00:00"/>
    <m/>
    <s v="ТЄМЄРЛЄГИЙН ЇЙЛДВЭР а/о - ийн НДШ-ийн телбер заавал"/>
    <n v="-14510.075999999999"/>
    <n v="2375"/>
    <x v="4"/>
    <s v="108.Аж ахуйн нэгжээс төлсөн ажилчдын нийгмийн болон эрүүл мэндийн даатгалын шимтгэл "/>
  </r>
  <r>
    <x v="1"/>
    <x v="1"/>
    <s v="Adj#0"/>
    <x v="17"/>
    <x v="1"/>
    <s v="SSIA"/>
    <d v="2014-10-31T00:00:00"/>
    <m/>
    <s v="ТЄМЄРЛЄГИЙН ЇЙЛДВЭР а/о - ийн НДШ-ийн телбер заавал"/>
    <n v="-127820"/>
    <n v="2751"/>
    <x v="4"/>
    <s v="108.Аж ахуйн нэгжээс төлсөн ажилчдын нийгмийн болон эрүүл мэндийн даатгалын шимтгэл "/>
  </r>
  <r>
    <x v="1"/>
    <x v="1"/>
    <s v="Adj#0"/>
    <x v="17"/>
    <x v="1"/>
    <s v="SSIA"/>
    <d v="2014-11-27T00:00:00"/>
    <m/>
    <s v="ТЄМЄРЛЄГИЙН ЇЙЛДВЭР а/о - ийн НДШ-ийн телбер заавал"/>
    <n v="-11360.307000000001"/>
    <n v="2762"/>
    <x v="4"/>
    <s v="108.Аж ахуйн нэгжээс төлсөн ажилчдын нийгмийн болон эрүүл мэндийн даатгалын шимтгэл "/>
  </r>
  <r>
    <x v="1"/>
    <x v="1"/>
    <s v="Adj#0"/>
    <x v="17"/>
    <x v="1"/>
    <s v="SSIA"/>
    <d v="2014-11-28T00:00:00"/>
    <m/>
    <s v="ТЄМЄРЛЄГИЙН ЇЙЛДВЭР а/о - ийн НДШ-ийн телбер заавал"/>
    <n v="-800000"/>
    <n v="2927"/>
    <x v="4"/>
    <s v="108.Аж ахуйн нэгжээс төлсөн ажилчдын нийгмийн болон эрүүл мэндийн даатгалын шимтгэл "/>
  </r>
  <r>
    <x v="1"/>
    <x v="1"/>
    <s v="Adj#0"/>
    <x v="17"/>
    <x v="1"/>
    <s v="SSIA"/>
    <d v="2014-12-26T00:00:00"/>
    <m/>
    <s v="ТЄМЄРЛЄГИЙН ЇЙЛДВЭР а/о - ийн НДШ-ийн телбер заавал"/>
    <n v="-399323.90661000001"/>
    <n v="900"/>
    <x v="4"/>
    <s v="108.Аж ахуйн нэгжээс төлсөн ажилчдын нийгмийн болон эрүүл мэндийн даатгалын шимтгэл "/>
  </r>
  <r>
    <x v="1"/>
    <x v="1"/>
    <s v="Adj#0"/>
    <x v="17"/>
    <x v="1"/>
    <s v="SSIA"/>
    <d v="2014-12-30T00:00:00"/>
    <m/>
    <s v="ТЄМЄРЛЄГИЙН ЇЙЛДВЭР а/о - ийн НДШ-ийн телбер заавал"/>
    <n v="-17552.669999999998"/>
    <n v="2995"/>
    <x v="4"/>
    <s v="108.Аж ахуйн нэгжээс төлсөн ажилчдын нийгмийн болон эрүүл мэндийн даатгалын шимтгэл "/>
  </r>
  <r>
    <x v="1"/>
    <x v="1"/>
    <s v="Adj#0"/>
    <x v="18"/>
    <x v="1"/>
    <s v="SSIA"/>
    <d v="2014-01-16T00:00:00"/>
    <m/>
    <s v="ДАЦАН ТРЕЙД ХХК а/о - ийн НДШ-ийн телбер заавал"/>
    <n v="-3270"/>
    <n v="37"/>
    <x v="4"/>
    <s v="108.Аж ахуйн нэгжээс төлсөн ажилчдын нийгмийн болон эрүүл мэндийн даатгалын шимтгэл "/>
  </r>
  <r>
    <x v="1"/>
    <x v="1"/>
    <s v="Adj#0"/>
    <x v="18"/>
    <x v="1"/>
    <s v="SSIA"/>
    <d v="2014-02-20T00:00:00"/>
    <m/>
    <s v="ДАЦАН ТРЕЙД ХХК а/о - ийн НДШ-ийн телбер заавал"/>
    <n v="-3021"/>
    <n v="339"/>
    <x v="4"/>
    <s v="108.Аж ахуйн нэгжээс төлсөн ажилчдын нийгмийн болон эрүүл мэндийн даатгалын шимтгэл "/>
  </r>
  <r>
    <x v="1"/>
    <x v="1"/>
    <s v="Adj#0"/>
    <x v="18"/>
    <x v="1"/>
    <s v="SSIA"/>
    <d v="2014-03-13T00:00:00"/>
    <m/>
    <s v="ДАЦАН ТРЕЙД ХХК а/о - ийн НДШ-ийн телбер заавал"/>
    <n v="-3175.92"/>
    <n v="198"/>
    <x v="4"/>
    <s v="108.Аж ахуйн нэгжээс төлсөн ажилчдын нийгмийн болон эрүүл мэндийн даатгалын шимтгэл "/>
  </r>
  <r>
    <x v="1"/>
    <x v="1"/>
    <s v="Adj#0"/>
    <x v="18"/>
    <x v="1"/>
    <s v="SSIA"/>
    <d v="2014-04-30T00:00:00"/>
    <m/>
    <s v="ДАЦАН ТРЕЙД ХХК а/о - ийн НДШ-ийн телбер заавал"/>
    <n v="-3656.7150000000001"/>
    <n v="905"/>
    <x v="4"/>
    <s v="108.Аж ахуйн нэгжээс төлсөн ажилчдын нийгмийн болон эрүүл мэндийн даатгалын шимтгэл "/>
  </r>
  <r>
    <x v="1"/>
    <x v="1"/>
    <s v="Adj#0"/>
    <x v="18"/>
    <x v="1"/>
    <s v="SSIA"/>
    <d v="2014-05-28T00:00:00"/>
    <m/>
    <s v="ДАЦАН ТРЕЙД ХХК а/о - ийн НДШ-ийн телбер заавал"/>
    <n v="-5631.57366"/>
    <n v="70"/>
    <x v="4"/>
    <s v="108.Аж ахуйн нэгжээс төлсөн ажилчдын нийгмийн болон эрүүл мэндийн даатгалын шимтгэл "/>
  </r>
  <r>
    <x v="1"/>
    <x v="1"/>
    <s v="Adj#0"/>
    <x v="18"/>
    <x v="1"/>
    <s v="SSIA"/>
    <d v="2014-06-27T00:00:00"/>
    <m/>
    <s v="ДАЦАН ТРЕЙД ХХК а/о - ийн НДШ-ийн телбер заавал"/>
    <n v="-5815.26"/>
    <n v="436"/>
    <x v="4"/>
    <s v="108.Аж ахуйн нэгжээс төлсөн ажилчдын нийгмийн болон эрүүл мэндийн даатгалын шимтгэл "/>
  </r>
  <r>
    <x v="1"/>
    <x v="1"/>
    <s v="Adj#0"/>
    <x v="18"/>
    <x v="1"/>
    <s v="SSIA"/>
    <d v="2014-07-28T00:00:00"/>
    <m/>
    <s v="ДАЦАН ТРЕЙД ХХК а/о - ийн НДШ-ийн телбер заавал"/>
    <n v="-5515.1"/>
    <n v="277"/>
    <x v="4"/>
    <s v="108.Аж ахуйн нэгжээс төлсөн ажилчдын нийгмийн болон эрүүл мэндийн даатгалын шимтгэл "/>
  </r>
  <r>
    <x v="1"/>
    <x v="1"/>
    <s v="Adj#0"/>
    <x v="18"/>
    <x v="1"/>
    <s v="SSIA"/>
    <d v="2014-09-04T00:00:00"/>
    <m/>
    <s v="ДАЦАН ТРЕЙД ХХК а/о - ийн НДШ-ийн телбер заавал"/>
    <n v="-4939.7137499999999"/>
    <n v="92"/>
    <x v="4"/>
    <s v="108.Аж ахуйн нэгжээс төлсөн ажилчдын нийгмийн болон эрүүл мэндийн даатгалын шимтгэл "/>
  </r>
  <r>
    <x v="1"/>
    <x v="1"/>
    <s v="Adj#0"/>
    <x v="18"/>
    <x v="1"/>
    <s v="SSIA"/>
    <d v="2014-09-26T00:00:00"/>
    <m/>
    <s v="ДАЦАН ТРЕЙД ХХК а/о - ийн НДШ-ийн телбер заавал"/>
    <n v="-5390.1815399999996"/>
    <n v="299"/>
    <x v="4"/>
    <s v="108.Аж ахуйн нэгжээс төлсөн ажилчдын нийгмийн болон эрүүл мэндийн даатгалын шимтгэл "/>
  </r>
  <r>
    <x v="1"/>
    <x v="1"/>
    <s v="Adj#0"/>
    <x v="18"/>
    <x v="1"/>
    <s v="SSIA"/>
    <d v="2014-10-27T00:00:00"/>
    <m/>
    <s v="ДАЦАН ТРЕЙД ХХК а/о - ийн НДШ-ийн телбер заавал"/>
    <n v="-5267.0246100000004"/>
    <n v="202"/>
    <x v="4"/>
    <s v="108.Аж ахуйн нэгжээс төлсөн ажилчдын нийгмийн болон эрүүл мэндийн даатгалын шимтгэл "/>
  </r>
  <r>
    <x v="1"/>
    <x v="1"/>
    <s v="Adj#0"/>
    <x v="18"/>
    <x v="1"/>
    <s v="SSIA"/>
    <d v="2014-11-14T00:00:00"/>
    <m/>
    <s v="ДАЦАН ТРЕЙД ХХК а/о - ийн НДШ-ийн телбер заавал"/>
    <n v="-3127.165"/>
    <n v="15"/>
    <x v="4"/>
    <s v="108.Аж ахуйн нэгжээс төлсөн ажилчдын нийгмийн болон эрүүл мэндийн даатгалын шимтгэл "/>
  </r>
  <r>
    <x v="1"/>
    <x v="1"/>
    <s v="Adj#0"/>
    <x v="18"/>
    <x v="1"/>
    <s v="SSIA"/>
    <d v="2014-12-15T00:00:00"/>
    <m/>
    <s v="ДАЦАН ТРЕЙД ХХК а/о - ийн НДШ-ийн телбер заавал"/>
    <n v="-3436.85"/>
    <n v="65"/>
    <x v="4"/>
    <s v="108.Аж ахуйн нэгжээс төлсөн ажилчдын нийгмийн болон эрүүл мэндийн даатгалын шимтгэл "/>
  </r>
  <r>
    <x v="1"/>
    <x v="1"/>
    <s v="Adj#0"/>
    <x v="18"/>
    <x v="1"/>
    <s v="SSIA"/>
    <d v="2014-01-15T00:00:00"/>
    <m/>
    <s v="НОРОВЛИН ДАЦАН ТРЕЙД ХХК а/о - ийн НДШ-ийн телбер заавал"/>
    <n v="-494"/>
    <n v="14"/>
    <x v="4"/>
    <s v="108.Аж ахуйн нэгжээс төлсөн ажилчдын нийгмийн болон эрүүл мэндийн даатгалын шимтгэл "/>
  </r>
  <r>
    <x v="1"/>
    <x v="1"/>
    <s v="Adj#0"/>
    <x v="18"/>
    <x v="1"/>
    <s v="SSIA"/>
    <d v="2014-02-20T00:00:00"/>
    <m/>
    <s v="НОРОВЛИН ДАЦАН ТРЕЙД ХХК а/о - ийн НДШ-ийн телбер заавал"/>
    <n v="-757"/>
    <n v="11"/>
    <x v="4"/>
    <s v="108.Аж ахуйн нэгжээс төлсөн ажилчдын нийгмийн болон эрүүл мэндийн даатгалын шимтгэл "/>
  </r>
  <r>
    <x v="1"/>
    <x v="1"/>
    <s v="Adj#0"/>
    <x v="18"/>
    <x v="1"/>
    <s v="SSIA"/>
    <d v="2014-03-13T00:00:00"/>
    <m/>
    <s v="НОРОВЛИН ДАЦАН ТРЕЙД ХХК а/о - ийн НДШ-ийн телбер заавал"/>
    <n v="-549.70000000000005"/>
    <n v="6"/>
    <x v="4"/>
    <s v="108.Аж ахуйн нэгжээс төлсөн ажилчдын нийгмийн болон эрүүл мэндийн даатгалын шимтгэл "/>
  </r>
  <r>
    <x v="1"/>
    <x v="1"/>
    <s v="Adj#0"/>
    <x v="18"/>
    <x v="1"/>
    <s v="SSIA"/>
    <d v="2014-04-30T00:00:00"/>
    <m/>
    <s v="НОРОВЛИН ДАЦАН ТРЕЙД ХХК а/о - ийн НДШ-ийн телбер заавал"/>
    <n v="-549.70000000000005"/>
    <n v="90"/>
    <x v="4"/>
    <s v="108.Аж ахуйн нэгжээс төлсөн ажилчдын нийгмийн болон эрүүл мэндийн даатгалын шимтгэл "/>
  </r>
  <r>
    <x v="1"/>
    <x v="1"/>
    <s v="Adj#0"/>
    <x v="18"/>
    <x v="1"/>
    <s v="SSIA"/>
    <d v="2014-05-28T00:00:00"/>
    <m/>
    <s v="НОРОВЛИН ДАЦАН ТРЕЙД ХХК а/о - ийн НДШ-ийн телбер заавал"/>
    <n v="-986.05664000000002"/>
    <n v="59"/>
    <x v="4"/>
    <s v="108.Аж ахуйн нэгжээс төлсөн ажилчдын нийгмийн болон эрүүл мэндийн даатгалын шимтгэл "/>
  </r>
  <r>
    <x v="1"/>
    <x v="1"/>
    <s v="Adj#0"/>
    <x v="18"/>
    <x v="1"/>
    <s v="SSIA"/>
    <d v="2014-06-26T00:00:00"/>
    <m/>
    <s v="НОРОВЛИН ДАЦАН ТРЕЙД ХХК а/о - ийн НДШ-ийн телбер заавал"/>
    <n v="-860.2"/>
    <n v="18"/>
    <x v="4"/>
    <s v="108.Аж ахуйн нэгжээс төлсөн ажилчдын нийгмийн болон эрүүл мэндийн даатгалын шимтгэл "/>
  </r>
  <r>
    <x v="1"/>
    <x v="1"/>
    <s v="Adj#0"/>
    <x v="18"/>
    <x v="1"/>
    <s v="SSIA"/>
    <d v="2014-07-28T00:00:00"/>
    <m/>
    <s v="НОРОВЛИН ДАЦАН ТРЕЙД ХХК а/о - ийн НДШ-ийн телбер заавал"/>
    <n v="-859.80231000000003"/>
    <n v="2"/>
    <x v="4"/>
    <s v="108.Аж ахуйн нэгжээс төлсөн ажилчдын нийгмийн болон эрүүл мэндийн даатгалын шимтгэл "/>
  </r>
  <r>
    <x v="1"/>
    <x v="1"/>
    <s v="Adj#0"/>
    <x v="19"/>
    <x v="1"/>
    <s v="SSIA"/>
    <d v="2014-01-30T00:00:00"/>
    <m/>
    <s v="ДУН-ЮАНЬ ХХК а/о - ийн НДШ-ийн телбер заавал"/>
    <n v="-2059.9699999999998"/>
    <n v="175"/>
    <x v="4"/>
    <s v="108.Аж ахуйн нэгжээс төлсөн ажилчдын нийгмийн болон эрүүл мэндийн даатгалын шимтгэл "/>
  </r>
  <r>
    <x v="1"/>
    <x v="1"/>
    <s v="Adj#0"/>
    <x v="19"/>
    <x v="1"/>
    <s v="SSIA"/>
    <d v="2014-03-03T00:00:00"/>
    <m/>
    <s v="ДУН-ЮАНЬ ХХК а/о - ийн НДШ-ийн телбер заавал"/>
    <n v="-3678.3890000000001"/>
    <n v="110"/>
    <x v="4"/>
    <s v="108.Аж ахуйн нэгжээс төлсөн ажилчдын нийгмийн болон эрүүл мэндийн даатгалын шимтгэл "/>
  </r>
  <r>
    <x v="1"/>
    <x v="1"/>
    <s v="Adj#0"/>
    <x v="19"/>
    <x v="1"/>
    <s v="SSIA"/>
    <d v="2014-04-04T00:00:00"/>
    <m/>
    <s v="ДУН-ЮАНЬ ХХК а/о - ийн НДШ-ийн телбер заавал"/>
    <n v="-3577.7554399999999"/>
    <n v="352"/>
    <x v="4"/>
    <s v="108.Аж ахуйн нэгжээс төлсөн ажилчдын нийгмийн болон эрүүл мэндийн даатгалын шимтгэл "/>
  </r>
  <r>
    <x v="1"/>
    <x v="1"/>
    <s v="Adj#0"/>
    <x v="19"/>
    <x v="1"/>
    <s v="SSIA"/>
    <d v="2014-04-30T00:00:00"/>
    <m/>
    <s v="ДУН-ЮАНЬ ХХК а/о - ийн НДШ-ийн телбер заавал"/>
    <n v="-3883.43"/>
    <n v="835"/>
    <x v="4"/>
    <s v="108.Аж ахуйн нэгжээс төлсөн ажилчдын нийгмийн болон эрүүл мэндийн даатгалын шимтгэл "/>
  </r>
  <r>
    <x v="1"/>
    <x v="1"/>
    <s v="Adj#0"/>
    <x v="19"/>
    <x v="1"/>
    <s v="SSIA"/>
    <d v="2014-06-05T00:00:00"/>
    <m/>
    <s v="ДУН-ЮАНЬ ХХК а/о - ийн НДШ-ийн телбер заавал"/>
    <n v="-3829.89194"/>
    <n v="273"/>
    <x v="4"/>
    <s v="108.Аж ахуйн нэгжээс төлсөн ажилчдын нийгмийн болон эрүүл мэндийн даатгалын шимтгэл "/>
  </r>
  <r>
    <x v="1"/>
    <x v="1"/>
    <s v="Adj#0"/>
    <x v="19"/>
    <x v="1"/>
    <s v="SSIA"/>
    <d v="2014-06-30T00:00:00"/>
    <m/>
    <s v="ДУН-ЮАНЬ ХХК а/о - ийн НДШ-ийн телбер заавал"/>
    <n v="-4800"/>
    <n v="1080"/>
    <x v="4"/>
    <s v="108.Аж ахуйн нэгжээс төлсөн ажилчдын нийгмийн болон эрүүл мэндийн даатгалын шимтгэл "/>
  </r>
  <r>
    <x v="1"/>
    <x v="1"/>
    <s v="Adj#0"/>
    <x v="19"/>
    <x v="1"/>
    <s v="SSIA"/>
    <d v="2014-08-11T00:00:00"/>
    <m/>
    <s v="ДУН-ЮАНЬ ХХК а/о - ийн НДШ-ийн телбер заавал"/>
    <n v="-8152.5420000000004"/>
    <n v="51"/>
    <x v="4"/>
    <s v="108.Аж ахуйн нэгжээс төлсөн ажилчдын нийгмийн болон эрүүл мэндийн даатгалын шимтгэл "/>
  </r>
  <r>
    <x v="1"/>
    <x v="1"/>
    <s v="Adj#0"/>
    <x v="19"/>
    <x v="1"/>
    <s v="SSIA"/>
    <d v="2014-09-01T00:00:00"/>
    <m/>
    <s v="ДУН-ЮАНЬ ХХК а/о - ийн НДШ-ийн телбер заавал"/>
    <n v="-5857.4089999999997"/>
    <n v="101"/>
    <x v="4"/>
    <s v="108.Аж ахуйн нэгжээс төлсөн ажилчдын нийгмийн болон эрүүл мэндийн даатгалын шимтгэл "/>
  </r>
  <r>
    <x v="1"/>
    <x v="1"/>
    <s v="Adj#0"/>
    <x v="19"/>
    <x v="1"/>
    <s v="SSIA"/>
    <d v="2014-09-30T00:00:00"/>
    <m/>
    <s v="ДУН-ЮАНЬ ХХК а/о - ийн НДШ-ийн телбер заавал"/>
    <n v="-3432.1909999999998"/>
    <n v="879"/>
    <x v="4"/>
    <s v="108.Аж ахуйн нэгжээс төлсөн ажилчдын нийгмийн болон эрүүл мэндийн даатгалын шимтгэл "/>
  </r>
  <r>
    <x v="1"/>
    <x v="1"/>
    <s v="Adj#0"/>
    <x v="19"/>
    <x v="1"/>
    <s v="SSIA"/>
    <d v="2014-11-04T00:00:00"/>
    <m/>
    <s v="ДУН-ЮАНЬ ХХК а/о - ийн НДШ-ийн телбер заавал"/>
    <n v="-2458.61987"/>
    <n v="381"/>
    <x v="4"/>
    <s v="108.Аж ахуйн нэгжээс төлсөн ажилчдын нийгмийн болон эрүүл мэндийн даатгалын шимтгэл "/>
  </r>
  <r>
    <x v="1"/>
    <x v="1"/>
    <s v="Adj#0"/>
    <x v="19"/>
    <x v="1"/>
    <s v="SSIA"/>
    <d v="2014-11-28T00:00:00"/>
    <m/>
    <s v="ДУН-ЮАНЬ ХХК а/о - ийн НДШ-ийн телбер заавал"/>
    <n v="-2743.326"/>
    <n v="18"/>
    <x v="4"/>
    <s v="108.Аж ахуйн нэгжээс төлсөн ажилчдын нийгмийн болон эрүүл мэндийн даатгалын шимтгэл "/>
  </r>
  <r>
    <x v="1"/>
    <x v="1"/>
    <s v="Adj#0"/>
    <x v="19"/>
    <x v="1"/>
    <s v="SSIA"/>
    <d v="2014-12-05T00:00:00"/>
    <m/>
    <s v="ДУН-ЮАНЬ ХХК а/о - ийн НДШ-ийн телбер заавал"/>
    <n v="-865.23795999999993"/>
    <n v="4"/>
    <x v="4"/>
    <s v="108.Аж ахуйн нэгжээс төлсөн ажилчдын нийгмийн болон эрүүл мэндийн даатгалын шимтгэл "/>
  </r>
  <r>
    <x v="1"/>
    <x v="1"/>
    <s v="Adj#0"/>
    <x v="19"/>
    <x v="1"/>
    <s v="SSIA"/>
    <d v="2014-12-30T00:00:00"/>
    <m/>
    <s v="ДУН-ЮАНЬ ХХК а/о - ийн НДШ-ийн телбер заавал"/>
    <n v="-2507.4879999999998"/>
    <n v="201230"/>
    <x v="4"/>
    <s v="108.Аж ахуйн нэгжээс төлсөн ажилчдын нийгмийн болон эрүүл мэндийн даатгалын шимтгэл "/>
  </r>
  <r>
    <x v="1"/>
    <x v="1"/>
    <s v="Adj#0"/>
    <x v="221"/>
    <x v="1"/>
    <s v="SSIA"/>
    <d v="2014-01-24T00:00:00"/>
    <m/>
    <s v="ЖАВХЛАНТ-ОРД ХХК а/о - ийн НДШ-ийн телбер заавал"/>
    <n v="-2353.0687599999997"/>
    <n v="94"/>
    <x v="4"/>
    <s v="108.Аж ахуйн нэгжээс төлсөн ажилчдын нийгмийн болон эрүүл мэндийн даатгалын шимтгэл "/>
  </r>
  <r>
    <x v="1"/>
    <x v="1"/>
    <s v="Adj#0"/>
    <x v="221"/>
    <x v="1"/>
    <s v="SSIA"/>
    <d v="2014-02-26T00:00:00"/>
    <m/>
    <s v="ЖАВХЛАНТ-ОРД ХХК а/о - ийн НДШ-ийн телбер заавал"/>
    <n v="-2298.77207"/>
    <n v="594"/>
    <x v="4"/>
    <s v="108.Аж ахуйн нэгжээс төлсөн ажилчдын нийгмийн болон эрүүл мэндийн даатгалын шимтгэл "/>
  </r>
  <r>
    <x v="1"/>
    <x v="1"/>
    <s v="Adj#0"/>
    <x v="221"/>
    <x v="1"/>
    <s v="SSIA"/>
    <d v="2014-03-28T00:00:00"/>
    <m/>
    <s v="ЖАВХЛАНТ-ОРД ХХК а/о - ийн НДШ-ийн телбер заавал"/>
    <n v="-2355.9937599999998"/>
    <n v="333"/>
    <x v="4"/>
    <s v="108.Аж ахуйн нэгжээс төлсөн ажилчдын нийгмийн болон эрүүл мэндийн даатгалын шимтгэл "/>
  </r>
  <r>
    <x v="1"/>
    <x v="1"/>
    <s v="Adj#0"/>
    <x v="221"/>
    <x v="1"/>
    <s v="SSIA"/>
    <d v="2014-04-29T00:00:00"/>
    <m/>
    <s v="ЖАВХЛАНТ-ОРД ХХК а/о - ийн НДШ-ийн телбер заавал"/>
    <n v="-2564.2085000000002"/>
    <n v="242"/>
    <x v="4"/>
    <s v="108.Аж ахуйн нэгжээс төлсөн ажилчдын нийгмийн болон эрүүл мэндийн даатгалын шимтгэл "/>
  </r>
  <r>
    <x v="1"/>
    <x v="1"/>
    <s v="Adj#0"/>
    <x v="221"/>
    <x v="1"/>
    <s v="SSIA"/>
    <d v="2014-05-28T00:00:00"/>
    <m/>
    <s v="ЖАВХЛАНТ-ОРД ХХК а/о - ийн НДШ-ийн телбер заавал"/>
    <n v="-2868.7203"/>
    <n v="62"/>
    <x v="4"/>
    <s v="108.Аж ахуйн нэгжээс төлсөн ажилчдын нийгмийн болон эрүүл мэндийн даатгалын шимтгэл "/>
  </r>
  <r>
    <x v="1"/>
    <x v="1"/>
    <s v="Adj#0"/>
    <x v="221"/>
    <x v="1"/>
    <s v="SSIA"/>
    <d v="2014-06-27T00:00:00"/>
    <m/>
    <s v="ЖАВХЛАНТ-ОРД ХХК а/о - ийн НДШ-ийн телбер заавал"/>
    <n v="-2531.9115200000001"/>
    <n v="261"/>
    <x v="4"/>
    <s v="108.Аж ахуйн нэгжээс төлсөн ажилчдын нийгмийн болон эрүүл мэндийн даатгалын шимтгэл "/>
  </r>
  <r>
    <x v="1"/>
    <x v="1"/>
    <s v="Adj#0"/>
    <x v="221"/>
    <x v="1"/>
    <s v="SSIA"/>
    <d v="2014-07-31T00:00:00"/>
    <m/>
    <s v="ЖАВХЛАНТ-ОРД ХХК а/о - ийн НДШ-ийн телбер заавал"/>
    <n v="-3289.4117799999999"/>
    <n v="374"/>
    <x v="4"/>
    <s v="108.Аж ахуйн нэгжээс төлсөн ажилчдын нийгмийн болон эрүүл мэндийн даатгалын шимтгэл "/>
  </r>
  <r>
    <x v="1"/>
    <x v="1"/>
    <s v="Adj#0"/>
    <x v="221"/>
    <x v="1"/>
    <s v="SSIA"/>
    <d v="2014-08-29T00:00:00"/>
    <m/>
    <s v="ЖАВХЛАНТ-ОРД ХХК а/о - ийн НДШ-ийн телбер заавал"/>
    <n v="-2440.8773300000003"/>
    <n v="260"/>
    <x v="4"/>
    <s v="108.Аж ахуйн нэгжээс төлсөн ажилчдын нийгмийн болон эрүүл мэндийн даатгалын шимтгэл "/>
  </r>
  <r>
    <x v="1"/>
    <x v="1"/>
    <s v="Adj#0"/>
    <x v="221"/>
    <x v="1"/>
    <s v="SSIA"/>
    <d v="2014-09-29T00:00:00"/>
    <m/>
    <s v="ЖАВХЛАНТ-ОРД ХХК а/о - ийн НДШ-ийн телбер заавал"/>
    <n v="-2777.1016800000002"/>
    <n v="210"/>
    <x v="4"/>
    <s v="108.Аж ахуйн нэгжээс төлсөн ажилчдын нийгмийн болон эрүүл мэндийн даатгалын шимтгэл "/>
  </r>
  <r>
    <x v="1"/>
    <x v="1"/>
    <s v="Adj#0"/>
    <x v="221"/>
    <x v="1"/>
    <s v="SSIA"/>
    <d v="2014-10-27T00:00:00"/>
    <m/>
    <s v="ЖАВХЛАНТ-ОРД ХХК а/о - ийн НДШ-ийн телбер заавал"/>
    <n v="-2803.8147000000004"/>
    <n v="102"/>
    <x v="4"/>
    <s v="108.Аж ахуйн нэгжээс төлсөн ажилчдын нийгмийн болон эрүүл мэндийн даатгалын шимтгэл "/>
  </r>
  <r>
    <x v="1"/>
    <x v="1"/>
    <s v="Adj#0"/>
    <x v="221"/>
    <x v="1"/>
    <s v="SSIA"/>
    <d v="2014-11-27T00:00:00"/>
    <m/>
    <s v="ЖАВХЛАНТ-ОРД ХХК а/о - ийн НДШ-ийн телбер заавал"/>
    <n v="-4185.88303"/>
    <n v="14"/>
    <x v="4"/>
    <s v="108.Аж ахуйн нэгжээс төлсөн ажилчдын нийгмийн болон эрүүл мэндийн даатгалын шимтгэл "/>
  </r>
  <r>
    <x v="1"/>
    <x v="1"/>
    <s v="Adj#0"/>
    <x v="221"/>
    <x v="1"/>
    <s v="SSIA"/>
    <d v="2014-12-29T00:00:00"/>
    <m/>
    <s v="ЖАВХЛАНТ-ОРД ХХК а/о - ийн НДШ-ийн телбер заавал"/>
    <n v="-3975.4855400000001"/>
    <n v="1"/>
    <x v="4"/>
    <s v="108.Аж ахуйн нэгжээс төлсөн ажилчдын нийгмийн болон эрүүл мэндийн даатгалын шимтгэл "/>
  </r>
  <r>
    <x v="1"/>
    <x v="1"/>
    <s v="Adj#0"/>
    <x v="83"/>
    <x v="1"/>
    <s v="SSIA"/>
    <d v="2014-03-25T00:00:00"/>
    <m/>
    <s v="ЖАМП-АЛТ   ХХК а/о - ийн НДШ-ийн телбер заавал"/>
    <n v="-1000"/>
    <n v="40"/>
    <x v="4"/>
    <s v="108.Аж ахуйн нэгжээс төлсөн ажилчдын нийгмийн болон эрүүл мэндийн даатгалын шимтгэл "/>
  </r>
  <r>
    <x v="1"/>
    <x v="1"/>
    <s v="Adj#0"/>
    <x v="83"/>
    <x v="1"/>
    <s v="SSIA"/>
    <d v="2014-03-26T00:00:00"/>
    <m/>
    <s v="ЖАМП-АЛТ   ХХК а/о - ийн НДШ-ийн телбер заавал"/>
    <n v="-300"/>
    <n v="60"/>
    <x v="4"/>
    <s v="108.Аж ахуйн нэгжээс төлсөн ажилчдын нийгмийн болон эрүүл мэндийн даатгалын шимтгэл "/>
  </r>
  <r>
    <x v="1"/>
    <x v="1"/>
    <s v="Adj#0"/>
    <x v="83"/>
    <x v="1"/>
    <s v="SSIA"/>
    <d v="2014-04-14T00:00:00"/>
    <m/>
    <s v="ЖАМП-АЛТ   ХХК а/о - ийн НДШ-ийн телбер заавал"/>
    <n v="-500"/>
    <n v="14"/>
    <x v="4"/>
    <s v="108.Аж ахуйн нэгжээс төлсөн ажилчдын нийгмийн болон эрүүл мэндийн даатгалын шимтгэл "/>
  </r>
  <r>
    <x v="1"/>
    <x v="1"/>
    <s v="Adj#0"/>
    <x v="83"/>
    <x v="1"/>
    <s v="SSIA"/>
    <d v="2014-06-26T00:00:00"/>
    <m/>
    <s v="ЖАМП-АЛТ   ХХК а/о - ийн НДШ-ийн телбер заавал"/>
    <n v="-1000"/>
    <n v="143"/>
    <x v="4"/>
    <s v="108.Аж ахуйн нэгжээс төлсөн ажилчдын нийгмийн болон эрүүл мэндийн даатгалын шимтгэл "/>
  </r>
  <r>
    <x v="1"/>
    <x v="1"/>
    <s v="Adj#0"/>
    <x v="83"/>
    <x v="1"/>
    <s v="SSIA"/>
    <d v="2014-06-30T00:00:00"/>
    <m/>
    <s v="ЖАМП-АЛТ   ХХК а/о - ийн НДШ-ийн телбер заавал"/>
    <n v="-409.76"/>
    <n v="147"/>
    <x v="4"/>
    <s v="108.Аж ахуйн нэгжээс төлсөн ажилчдын нийгмийн болон эрүүл мэндийн даатгалын шимтгэл "/>
  </r>
  <r>
    <x v="1"/>
    <x v="1"/>
    <s v="Adj#0"/>
    <x v="83"/>
    <x v="1"/>
    <s v="SSIA"/>
    <d v="2014-09-16T00:00:00"/>
    <m/>
    <s v="ЖАМП-АЛТ   ХХК а/о - ийн НДШ-ийн телбер заавал"/>
    <n v="-30"/>
    <n v="94"/>
    <x v="4"/>
    <s v="108.Аж ахуйн нэгжээс төлсөн ажилчдын нийгмийн болон эрүүл мэндийн даатгалын шимтгэл "/>
  </r>
  <r>
    <x v="1"/>
    <x v="1"/>
    <s v="Adj#0"/>
    <x v="83"/>
    <x v="1"/>
    <s v="SSIA"/>
    <d v="2014-12-26T00:00:00"/>
    <m/>
    <s v="ЖАМП-АЛТ   ХХК а/о - ийн НДШ-ийн телбер заавал"/>
    <n v="-29.952000000000002"/>
    <n v="6"/>
    <x v="4"/>
    <s v="108.Аж ахуйн нэгжээс төлсөн ажилчдын нийгмийн болон эрүүл мэндийн даатгалын шимтгэл "/>
  </r>
  <r>
    <x v="1"/>
    <x v="1"/>
    <s v="Adj#0"/>
    <x v="188"/>
    <x v="1"/>
    <s v="SSIA"/>
    <d v="2014-01-10T00:00:00"/>
    <m/>
    <s v="ГУРВАНСАЙХАН ЖИПИ-ЭФ  ХХК а/о - ийн НДШ-ийн телбер заавал"/>
    <n v="-2431.1"/>
    <n v="11"/>
    <x v="4"/>
    <s v="108.Аж ахуйн нэгжээс төлсөн ажилчдын нийгмийн болон эрүүл мэндийн даатгалын шимтгэл "/>
  </r>
  <r>
    <x v="1"/>
    <x v="1"/>
    <s v="Adj#0"/>
    <x v="188"/>
    <x v="1"/>
    <s v="SSIA"/>
    <d v="2014-02-10T00:00:00"/>
    <m/>
    <s v="ГУРВАНСАЙХАН ЖИПИ-ЭФ  ХХК а/о - ийн НДШ-ийн телбер заавал"/>
    <n v="-4800"/>
    <n v="17"/>
    <x v="4"/>
    <s v="108.Аж ахуйн нэгжээс төлсөн ажилчдын нийгмийн болон эрүүл мэндийн даатгалын шимтгэл "/>
  </r>
  <r>
    <x v="1"/>
    <x v="1"/>
    <s v="Adj#0"/>
    <x v="188"/>
    <x v="1"/>
    <s v="SSIA"/>
    <d v="2014-03-10T00:00:00"/>
    <m/>
    <s v="ГУРВАНСАЙХАН ЖИПИ-ЭФ  ХХК а/о - ийн НДШ-ийн телбер заавал"/>
    <n v="-6000"/>
    <n v="17"/>
    <x v="4"/>
    <s v="108.Аж ахуйн нэгжээс төлсөн ажилчдын нийгмийн болон эрүүл мэндийн даатгалын шимтгэл "/>
  </r>
  <r>
    <x v="1"/>
    <x v="1"/>
    <s v="Adj#0"/>
    <x v="188"/>
    <x v="1"/>
    <s v="SSIA"/>
    <d v="2014-04-03T00:00:00"/>
    <m/>
    <s v="ГУРВАНСАЙХАН ЖИПИ-ЭФ  ХХК а/о - ийн НДШ-ийн телбер заавал"/>
    <n v="-1826.5"/>
    <n v="1"/>
    <x v="4"/>
    <s v="108.Аж ахуйн нэгжээс төлсөн ажилчдын нийгмийн болон эрүүл мэндийн даатгалын шимтгэл "/>
  </r>
  <r>
    <x v="1"/>
    <x v="1"/>
    <s v="Adj#0"/>
    <x v="188"/>
    <x v="1"/>
    <s v="SSIA"/>
    <d v="2014-04-24T00:00:00"/>
    <m/>
    <s v="ГУРВАНСАЙХАН ЖИПИ-ЭФ  ХХК а/о - ийн НДШ-ийн телбер заавал"/>
    <n v="-8200"/>
    <n v="1"/>
    <x v="4"/>
    <s v="108.Аж ахуйн нэгжээс төлсөн ажилчдын нийгмийн болон эрүүл мэндийн даатгалын шимтгэл "/>
  </r>
  <r>
    <x v="1"/>
    <x v="1"/>
    <s v="Adj#0"/>
    <x v="188"/>
    <x v="1"/>
    <s v="SSIA"/>
    <d v="2014-05-26T00:00:00"/>
    <m/>
    <s v="ГУРВАНСАЙХАН ЖИПИ-ЭФ  ХХК а/о - ийн НДШ-ийн телбер заавал"/>
    <n v="-9850"/>
    <n v="2"/>
    <x v="4"/>
    <s v="108.Аж ахуйн нэгжээс төлсөн ажилчдын нийгмийн болон эрүүл мэндийн даатгалын шимтгэл "/>
  </r>
  <r>
    <x v="1"/>
    <x v="1"/>
    <s v="Adj#0"/>
    <x v="188"/>
    <x v="1"/>
    <s v="SSIA"/>
    <d v="2014-06-30T00:00:00"/>
    <m/>
    <s v="ГУРВАНСАЙХАН ЖИПИ-ЭФ  ХХК а/о - ийн НДШ-ийн телбер заавал"/>
    <n v="-9300"/>
    <n v="1"/>
    <x v="4"/>
    <s v="108.Аж ахуйн нэгжээс төлсөн ажилчдын нийгмийн болон эрүүл мэндийн даатгалын шимтгэл "/>
  </r>
  <r>
    <x v="1"/>
    <x v="1"/>
    <s v="Adj#0"/>
    <x v="188"/>
    <x v="1"/>
    <s v="SSIA"/>
    <d v="2014-07-21T00:00:00"/>
    <m/>
    <s v="ГУРВАНСАЙХАН ЖИПИ-ЭФ  ХХК а/о - ийн НДШ-ийн телбер заавал"/>
    <n v="-9000"/>
    <n v="1"/>
    <x v="4"/>
    <s v="108.Аж ахуйн нэгжээс төлсөн ажилчдын нийгмийн болон эрүүл мэндийн даатгалын шимтгэл "/>
  </r>
  <r>
    <x v="1"/>
    <x v="1"/>
    <s v="Adj#0"/>
    <x v="188"/>
    <x v="1"/>
    <s v="SSIA"/>
    <d v="2014-08-29T00:00:00"/>
    <m/>
    <s v="ГУРВАНСАЙХАН ЖИПИ-ЭФ  ХХК а/о - ийн НДШ-ийн телбер заавал"/>
    <n v="-9600"/>
    <n v="4"/>
    <x v="4"/>
    <s v="108.Аж ахуйн нэгжээс төлсөн ажилчдын нийгмийн болон эрүүл мэндийн даатгалын шимтгэл "/>
  </r>
  <r>
    <x v="1"/>
    <x v="1"/>
    <s v="Adj#0"/>
    <x v="188"/>
    <x v="1"/>
    <s v="SSIA"/>
    <d v="2014-09-29T00:00:00"/>
    <m/>
    <s v="ГУРВАНСАЙХАН ЖИПИ-ЭФ  ХХК а/о - ийн НДШ-ийн телбер заавал"/>
    <n v="-9600"/>
    <n v="7"/>
    <x v="4"/>
    <s v="108.Аж ахуйн нэгжээс төлсөн ажилчдын нийгмийн болон эрүүл мэндийн даатгалын шимтгэл "/>
  </r>
  <r>
    <x v="1"/>
    <x v="1"/>
    <s v="Adj#0"/>
    <x v="188"/>
    <x v="1"/>
    <s v="SSIA"/>
    <d v="2014-09-30T00:00:00"/>
    <m/>
    <s v="ГУРВАНСАЙХАН ЖИПИ-ЭФ  ХХК а/о - ийн НДШ-ийн телбер заавал"/>
    <n v="-2000"/>
    <n v="2"/>
    <x v="4"/>
    <s v="108.Аж ахуйн нэгжээс төлсөн ажилчдын нийгмийн болон эрүүл мэндийн даатгалын шимтгэл "/>
  </r>
  <r>
    <x v="1"/>
    <x v="1"/>
    <s v="Adj#0"/>
    <x v="188"/>
    <x v="1"/>
    <s v="SSIA"/>
    <d v="2014-10-28T00:00:00"/>
    <m/>
    <s v="ГУРВАНСАЙХАН ЖИПИ-ЭФ  ХХК а/о - ийн НДШ-ийн телбер заавал"/>
    <n v="-13500"/>
    <n v="3"/>
    <x v="4"/>
    <s v="108.Аж ахуйн нэгжээс төлсөн ажилчдын нийгмийн болон эрүүл мэндийн даатгалын шимтгэл "/>
  </r>
  <r>
    <x v="1"/>
    <x v="1"/>
    <s v="Adj#0"/>
    <x v="188"/>
    <x v="1"/>
    <s v="SSIA"/>
    <d v="2014-11-28T00:00:00"/>
    <m/>
    <s v="ГУРВАНСАЙХАН ЖИПИ-ЭФ  ХХК а/о - ийн НДШ-ийн телбер заавал"/>
    <n v="-22800"/>
    <n v="4"/>
    <x v="4"/>
    <s v="108.Аж ахуйн нэгжээс төлсөн ажилчдын нийгмийн болон эрүүл мэндийн даатгалын шимтгэл "/>
  </r>
  <r>
    <x v="1"/>
    <x v="1"/>
    <s v="Adj#0"/>
    <x v="188"/>
    <x v="1"/>
    <s v="SSIA"/>
    <d v="2014-12-12T00:00:00"/>
    <m/>
    <s v="ГУРВАНСАЙХАН ЖИПИ-ЭФ  ХХК а/о - ийн НДШ-ийн телбер заавал"/>
    <n v="-15000"/>
    <n v="1"/>
    <x v="4"/>
    <s v="108.Аж ахуйн нэгжээс төлсөн ажилчдын нийгмийн болон эрүүл мэндийн даатгалын шимтгэл "/>
  </r>
  <r>
    <x v="1"/>
    <x v="1"/>
    <s v="Adj#0"/>
    <x v="188"/>
    <x v="1"/>
    <s v="SSIA"/>
    <d v="2014-12-17T00:00:00"/>
    <m/>
    <s v="ГУРВАНСАЙХАН ЖИПИ-ЭФ  ХХК а/о - ийн НДШ-ийн телбер заавал"/>
    <n v="-3999.9997799999996"/>
    <n v="1"/>
    <x v="4"/>
    <s v="108.Аж ахуйн нэгжээс төлсөн ажилчдын нийгмийн болон эрүүл мэндийн даатгалын шимтгэл "/>
  </r>
  <r>
    <x v="1"/>
    <x v="1"/>
    <s v="Adj#0"/>
    <x v="22"/>
    <x v="1"/>
    <s v="SSIA"/>
    <d v="2014-01-17T00:00:00"/>
    <m/>
    <s v="ЖИНХУА &quot; ХХК БОР-ЄНДЄР а/о - ийн НДШ-ийн телбер заавал"/>
    <n v="-600"/>
    <n v="1"/>
    <x v="4"/>
    <s v="108.Аж ахуйн нэгжээс төлсөн ажилчдын нийгмийн болон эрүүл мэндийн даатгалын шимтгэл "/>
  </r>
  <r>
    <x v="1"/>
    <x v="1"/>
    <s v="Adj#0"/>
    <x v="22"/>
    <x v="1"/>
    <s v="SSIA"/>
    <d v="2014-03-05T00:00:00"/>
    <m/>
    <s v="ЖИНХУА &quot; ХХК БОР-ЄНДЄР а/о - ийн НДШ-ийн телбер заавал"/>
    <n v="-1937.914"/>
    <n v="22"/>
    <x v="4"/>
    <s v="108.Аж ахуйн нэгжээс төлсөн ажилчдын нийгмийн болон эрүүл мэндийн даатгалын шимтгэл "/>
  </r>
  <r>
    <x v="1"/>
    <x v="1"/>
    <s v="Adj#0"/>
    <x v="22"/>
    <x v="1"/>
    <s v="SSIA"/>
    <d v="2014-04-04T00:00:00"/>
    <m/>
    <s v="ЖИНХУА &quot; ХХК БОР-ЄНДЄР а/о - ийн НДШ-ийн телбер заавал"/>
    <n v="-1937.914"/>
    <n v="2"/>
    <x v="4"/>
    <s v="108.Аж ахуйн нэгжээс төлсөн ажилчдын нийгмийн болон эрүүл мэндийн даатгалын шимтгэл "/>
  </r>
  <r>
    <x v="1"/>
    <x v="1"/>
    <s v="Adj#0"/>
    <x v="22"/>
    <x v="1"/>
    <s v="SSIA"/>
    <d v="2014-05-14T00:00:00"/>
    <m/>
    <s v="ЖИНХУА &quot; ХХК БОР-ЄНДЄР а/о - ийн НДШ-ийн телбер заавал"/>
    <n v="-3128"/>
    <n v="23"/>
    <x v="4"/>
    <s v="108.Аж ахуйн нэгжээс төлсөн ажилчдын нийгмийн болон эрүүл мэндийн даатгалын шимтгэл "/>
  </r>
  <r>
    <x v="1"/>
    <x v="1"/>
    <s v="Adj#0"/>
    <x v="22"/>
    <x v="1"/>
    <s v="SSIA"/>
    <d v="2014-06-10T00:00:00"/>
    <m/>
    <s v="ЖИНХУА &quot; ХХК БОР-ЄНДЄР а/о - ийн НДШ-ийн телбер заавал"/>
    <n v="-4708.0351100000007"/>
    <n v="6"/>
    <x v="4"/>
    <s v="108.Аж ахуйн нэгжээс төлсөн ажилчдын нийгмийн болон эрүүл мэндийн даатгалын шимтгэл "/>
  </r>
  <r>
    <x v="1"/>
    <x v="1"/>
    <s v="Adj#0"/>
    <x v="22"/>
    <x v="1"/>
    <s v="SSIA"/>
    <d v="2014-07-02T00:00:00"/>
    <m/>
    <s v="ЖИНХУА &quot; ХХК БОР-ЄНДЄР а/о - ийн НДШ-ийн телбер заавал"/>
    <n v="-4148.8999999999996"/>
    <n v="18"/>
    <x v="4"/>
    <s v="108.Аж ахуйн нэгжээс төлсөн ажилчдын нийгмийн болон эрүүл мэндийн даатгалын шимтгэл "/>
  </r>
  <r>
    <x v="1"/>
    <x v="1"/>
    <s v="Adj#0"/>
    <x v="22"/>
    <x v="1"/>
    <s v="SSIA"/>
    <d v="2014-08-14T00:00:00"/>
    <m/>
    <s v="ЖИНХУА &quot; ХХК БОР-ЄНДЄР а/о - ийн НДШ-ийн телбер заавал"/>
    <n v="-4193.27448"/>
    <n v="9"/>
    <x v="4"/>
    <s v="108.Аж ахуйн нэгжээс төлсөн ажилчдын нийгмийн болон эрүүл мэндийн даатгалын шимтгэл "/>
  </r>
  <r>
    <x v="1"/>
    <x v="1"/>
    <s v="Adj#0"/>
    <x v="22"/>
    <x v="1"/>
    <s v="SSIA"/>
    <d v="2014-09-12T00:00:00"/>
    <m/>
    <s v="ЖИНХУА ОРД ХХК БОР-ЄНДЄР а/о - ийн НДШ-ийн телбер заавал"/>
    <n v="-3883.9560799999999"/>
    <n v="14"/>
    <x v="4"/>
    <s v="108.Аж ахуйн нэгжээс төлсөн ажилчдын нийгмийн болон эрүүл мэндийн даатгалын шимтгэл "/>
  </r>
  <r>
    <x v="1"/>
    <x v="1"/>
    <s v="Adj#0"/>
    <x v="22"/>
    <x v="1"/>
    <s v="SSIA"/>
    <d v="2014-11-13T00:00:00"/>
    <m/>
    <s v="ЖИНХУА ОРД ХХК БОР-ЄНДЄР а/о - ийн НДШ-ийн телбер заавал"/>
    <n v="-8657.7478100000008"/>
    <n v="3"/>
    <x v="4"/>
    <s v="108.Аж ахуйн нэгжээс төлсөн ажилчдын нийгмийн болон эрүүл мэндийн даатгалын шимтгэл "/>
  </r>
  <r>
    <x v="1"/>
    <x v="1"/>
    <s v="Adj#0"/>
    <x v="22"/>
    <x v="1"/>
    <s v="SSIA"/>
    <d v="2014-12-05T00:00:00"/>
    <m/>
    <s v="ЖИНХУА ОРД ХХК БОР-ЄНДЄР а/о - ийн НДШ-ийн телбер заавал"/>
    <n v="-1654"/>
    <n v="11"/>
    <x v="4"/>
    <s v="108.Аж ахуйн нэгжээс төлсөн ажилчдын нийгмийн болон эрүүл мэндийн даатгалын шимтгэл "/>
  </r>
  <r>
    <x v="1"/>
    <x v="1"/>
    <s v="Adj#0"/>
    <x v="22"/>
    <x v="1"/>
    <s v="SSIA"/>
    <d v="2014-12-05T00:00:00"/>
    <m/>
    <s v="ЖИНХУА ОРД ХХК БОР-ЄНДЄР а/о - ийн НДШ-ийн телбер заавал"/>
    <n v="-1654"/>
    <n v="12"/>
    <x v="4"/>
    <s v="108.Аж ахуйн нэгжээс төлсөн ажилчдын нийгмийн болон эрүүл мэндийн даатгалын шимтгэл "/>
  </r>
  <r>
    <x v="1"/>
    <x v="1"/>
    <s v="Adj#0"/>
    <x v="22"/>
    <x v="1"/>
    <s v="SSIA"/>
    <d v="2014-01-17T00:00:00"/>
    <m/>
    <s v="ЖИН ХУА ОРД ХХК а/о - ийн НДШ-ийн телбер заавал"/>
    <n v="-1500"/>
    <n v="15"/>
    <x v="4"/>
    <s v="108.Аж ахуйн нэгжээс төлсөн ажилчдын нийгмийн болон эрүүл мэндийн даатгалын шимтгэл "/>
  </r>
  <r>
    <x v="1"/>
    <x v="1"/>
    <s v="Adj#0"/>
    <x v="22"/>
    <x v="1"/>
    <s v="SSIA"/>
    <d v="2014-03-05T00:00:00"/>
    <m/>
    <s v="ЖИН ХУА ОРД ХХК а/о - ийн НДШ-ийн телбер заавал"/>
    <n v="-3335.75"/>
    <n v="470"/>
    <x v="4"/>
    <s v="108.Аж ахуйн нэгжээс төлсөн ажилчдын нийгмийн болон эрүүл мэндийн даатгалын шимтгэл "/>
  </r>
  <r>
    <x v="1"/>
    <x v="1"/>
    <s v="Adj#0"/>
    <x v="22"/>
    <x v="1"/>
    <s v="SSIA"/>
    <d v="2014-04-02T00:00:00"/>
    <m/>
    <s v="ЖИН ХУА ОРД ХХК а/о - ийн НДШ-ийн телбер заавал"/>
    <n v="-4949.1670000000004"/>
    <n v="295"/>
    <x v="4"/>
    <s v="108.Аж ахуйн нэгжээс төлсөн ажилчдын нийгмийн болон эрүүл мэндийн даатгалын шимтгэл "/>
  </r>
  <r>
    <x v="1"/>
    <x v="1"/>
    <s v="Adj#0"/>
    <x v="22"/>
    <x v="1"/>
    <s v="SSIA"/>
    <d v="2014-05-15T00:00:00"/>
    <m/>
    <s v="ЖИН ХУА ОРД ХХК а/о - ийн НДШ-ийн телбер заавал"/>
    <n v="-4976"/>
    <n v="146"/>
    <x v="4"/>
    <s v="108.Аж ахуйн нэгжээс төлсөн ажилчдын нийгмийн болон эрүүл мэндийн даатгалын шимтгэл "/>
  </r>
  <r>
    <x v="1"/>
    <x v="1"/>
    <s v="Adj#0"/>
    <x v="22"/>
    <x v="1"/>
    <s v="SSIA"/>
    <d v="2014-06-11T00:00:00"/>
    <m/>
    <s v="ЖИН ХУА ОРД ХХК а/о - ийн НДШ-ийн телбер заавал"/>
    <n v="-4494.527"/>
    <n v="2"/>
    <x v="4"/>
    <s v="108.Аж ахуйн нэгжээс төлсөн ажилчдын нийгмийн болон эрүүл мэндийн даатгалын шимтгэл "/>
  </r>
  <r>
    <x v="1"/>
    <x v="1"/>
    <s v="Adj#0"/>
    <x v="22"/>
    <x v="1"/>
    <s v="SSIA"/>
    <d v="2014-07-09T00:00:00"/>
    <m/>
    <s v="ЖИН ХУА ОРД ХХК а/о - ийн НДШ-ийн телбер заавал"/>
    <n v="-4746.076"/>
    <n v="618"/>
    <x v="4"/>
    <s v="108.Аж ахуйн нэгжээс төлсөн ажилчдын нийгмийн болон эрүүл мэндийн даатгалын шимтгэл "/>
  </r>
  <r>
    <x v="1"/>
    <x v="1"/>
    <s v="Adj#0"/>
    <x v="22"/>
    <x v="1"/>
    <s v="SSIA"/>
    <d v="2014-08-19T00:00:00"/>
    <m/>
    <s v="ЖИН ХУА ОРД ХХК а/о - ийн НДШ-ийн телбер заавал"/>
    <n v="-4746.076"/>
    <n v="108"/>
    <x v="4"/>
    <s v="108.Аж ахуйн нэгжээс төлсөн ажилчдын нийгмийн болон эрүүл мэндийн даатгалын шимтгэл "/>
  </r>
  <r>
    <x v="1"/>
    <x v="1"/>
    <s v="Adj#0"/>
    <x v="22"/>
    <x v="1"/>
    <s v="SSIA"/>
    <d v="2014-09-12T00:00:00"/>
    <m/>
    <s v="ЖИН ХУА ОРД ХХК а/о - ийн НДШ-ийн телбер заавал"/>
    <n v="-4746.076"/>
    <n v="81"/>
    <x v="4"/>
    <s v="108.Аж ахуйн нэгжээс төлсөн ажилчдын нийгмийн болон эрүүл мэндийн даатгалын шимтгэл "/>
  </r>
  <r>
    <x v="1"/>
    <x v="1"/>
    <s v="Adj#0"/>
    <x v="22"/>
    <x v="1"/>
    <s v="SSIA"/>
    <d v="2014-09-30T00:00:00"/>
    <m/>
    <s v="ЖИН ХУА ОРД ХХК а/о - ийн НДШ-ийн телбер заавал"/>
    <n v="-4260"/>
    <n v="374"/>
    <x v="4"/>
    <s v="108.Аж ахуйн нэгжээс төлсөн ажилчдын нийгмийн болон эрүүл мэндийн даатгалын шимтгэл "/>
  </r>
  <r>
    <x v="1"/>
    <x v="1"/>
    <s v="Adj#0"/>
    <x v="22"/>
    <x v="1"/>
    <s v="SSIA"/>
    <d v="2014-11-13T00:00:00"/>
    <m/>
    <s v="ЖИН ХУА ОРД ХХК а/о - ийн НДШ-ийн телбер заавал"/>
    <n v="-500"/>
    <n v="10"/>
    <x v="4"/>
    <s v="108.Аж ахуйн нэгжээс төлсөн ажилчдын нийгмийн болон эрүүл мэндийн даатгалын шимтгэл "/>
  </r>
  <r>
    <x v="1"/>
    <x v="1"/>
    <s v="Adj#0"/>
    <x v="22"/>
    <x v="1"/>
    <s v="SSIA"/>
    <d v="2014-11-13T00:00:00"/>
    <m/>
    <s v="ЖИН ХУА ОРД ХХК а/о - ийн НДШ-ийн телбер заавал"/>
    <n v="-3615.8319999999999"/>
    <n v="9"/>
    <x v="4"/>
    <s v="108.Аж ахуйн нэгжээс төлсөн ажилчдын нийгмийн болон эрүүл мэндийн даатгалын шимтгэл "/>
  </r>
  <r>
    <x v="1"/>
    <x v="1"/>
    <s v="Adj#0"/>
    <x v="22"/>
    <x v="1"/>
    <s v="SSIA"/>
    <d v="2014-12-05T00:00:00"/>
    <m/>
    <s v="ЖИН ХУА ОРД ХХК а/о - ийн НДШ-ийн телбер заавал"/>
    <n v="-2900"/>
    <n v="5"/>
    <x v="4"/>
    <s v="108.Аж ахуйн нэгжээс төлсөн ажилчдын нийгмийн болон эрүүл мэндийн даатгалын шимтгэл "/>
  </r>
  <r>
    <x v="1"/>
    <x v="1"/>
    <s v="Adj#0"/>
    <x v="22"/>
    <x v="1"/>
    <s v="SSIA"/>
    <d v="2014-12-05T00:00:00"/>
    <m/>
    <s v="ЖИН ХУА ОРД ХХК а/о - ийн НДШ-ийн телбер заавал"/>
    <n v="-2900"/>
    <n v="5"/>
    <x v="4"/>
    <s v="108.Аж ахуйн нэгжээс төлсөн ажилчдын нийгмийн болон эрүүл мэндийн даатгалын шимтгэл "/>
  </r>
  <r>
    <x v="1"/>
    <x v="1"/>
    <s v="Adj#0"/>
    <x v="22"/>
    <x v="1"/>
    <s v="SSIA"/>
    <d v="2014-12-25T00:00:00"/>
    <m/>
    <s v="ЖИН ХУА ОРД ХХК а/о - ийн НДШ-ийн телбер заавал"/>
    <n v="-407.55200000000002"/>
    <n v="11225"/>
    <x v="4"/>
    <s v="108.Аж ахуйн нэгжээс төлсөн ажилчдын нийгмийн болон эрүүл мэндийн даатгалын шимтгэл "/>
  </r>
  <r>
    <x v="1"/>
    <x v="1"/>
    <s v="Adj#0"/>
    <x v="112"/>
    <x v="1"/>
    <s v="SSIA"/>
    <d v="2014-03-31T00:00:00"/>
    <m/>
    <s v="ЖЄН ЮАН ХХК а/о - ийн НДШ-ийн телбер заавал"/>
    <n v="-8859.716550000001"/>
    <n v="17"/>
    <x v="4"/>
    <s v="108.Аж ахуйн нэгжээс төлсөн ажилчдын нийгмийн болон эрүүл мэндийн даатгалын шимтгэл "/>
  </r>
  <r>
    <x v="1"/>
    <x v="1"/>
    <s v="Adj#0"/>
    <x v="112"/>
    <x v="1"/>
    <s v="SSIA"/>
    <d v="2014-04-05T00:00:00"/>
    <m/>
    <s v="ЖЄН ЮАН ХХК а/о - ийн НДШ-ийн телбер заавал"/>
    <n v="-4648.0420000000004"/>
    <n v="16"/>
    <x v="4"/>
    <s v="108.Аж ахуйн нэгжээс төлсөн ажилчдын нийгмийн болон эрүүл мэндийн даатгалын шимтгэл "/>
  </r>
  <r>
    <x v="1"/>
    <x v="1"/>
    <s v="Adj#0"/>
    <x v="112"/>
    <x v="1"/>
    <s v="SSIA"/>
    <d v="2014-05-01T00:00:00"/>
    <m/>
    <s v="ЖЄН ЮАН ХХК а/о - ийн НДШ-ийн телбер заавал"/>
    <n v="-5000"/>
    <n v="84"/>
    <x v="4"/>
    <s v="108.Аж ахуйн нэгжээс төлсөн ажилчдын нийгмийн болон эрүүл мэндийн даатгалын шимтгэл "/>
  </r>
  <r>
    <x v="1"/>
    <x v="1"/>
    <s v="Adj#0"/>
    <x v="112"/>
    <x v="1"/>
    <s v="SSIA"/>
    <d v="2014-06-10T00:00:00"/>
    <m/>
    <s v="ЖЄН ЮАН ХХК а/о - ийн НДШ-ийн телбер заавал"/>
    <n v="-4800"/>
    <n v="7"/>
    <x v="4"/>
    <s v="108.Аж ахуйн нэгжээс төлсөн ажилчдын нийгмийн болон эрүүл мэндийн даатгалын шимтгэл "/>
  </r>
  <r>
    <x v="1"/>
    <x v="1"/>
    <s v="Adj#0"/>
    <x v="112"/>
    <x v="1"/>
    <s v="SSIA"/>
    <d v="2014-06-30T00:00:00"/>
    <m/>
    <s v="ЖЄН ЮАН ХХК а/о - ийн НДШ-ийн телбер заавал"/>
    <n v="-8000"/>
    <n v="869"/>
    <x v="4"/>
    <s v="108.Аж ахуйн нэгжээс төлсөн ажилчдын нийгмийн болон эрүүл мэндийн даатгалын шимтгэл "/>
  </r>
  <r>
    <x v="1"/>
    <x v="1"/>
    <s v="Adj#0"/>
    <x v="112"/>
    <x v="1"/>
    <s v="SSIA"/>
    <d v="2014-07-03T00:00:00"/>
    <m/>
    <s v="ЖЄН ЮАН ХХК а/о - ийн НДШ-ийн телбер заавал"/>
    <n v="-8236"/>
    <n v="537"/>
    <x v="4"/>
    <s v="108.Аж ахуйн нэгжээс төлсөн ажилчдын нийгмийн болон эрүүл мэндийн даатгалын шимтгэл "/>
  </r>
  <r>
    <x v="1"/>
    <x v="1"/>
    <s v="Adj#0"/>
    <x v="112"/>
    <x v="1"/>
    <s v="SSIA"/>
    <d v="2014-09-25T00:00:00"/>
    <m/>
    <s v="ЖЄН ЮАН ХХК а/о - ийн НДШ-ийн телбер заавал"/>
    <n v="-24000"/>
    <n v="709"/>
    <x v="4"/>
    <s v="108.Аж ахуйн нэгжээс төлсөн ажилчдын нийгмийн болон эрүүл мэндийн даатгалын шимтгэл "/>
  </r>
  <r>
    <x v="1"/>
    <x v="1"/>
    <s v="Adj#0"/>
    <x v="112"/>
    <x v="1"/>
    <s v="SSIA"/>
    <d v="2014-11-10T00:00:00"/>
    <m/>
    <s v="ЖЄН ЮАН ХХК а/о - ийн НДШ-ийн телбер заавал"/>
    <n v="-29000"/>
    <n v="34"/>
    <x v="4"/>
    <s v="108.Аж ахуйн нэгжээс төлсөн ажилчдын нийгмийн болон эрүүл мэндийн даатгалын шимтгэл "/>
  </r>
  <r>
    <x v="1"/>
    <x v="1"/>
    <s v="Adj#0"/>
    <x v="112"/>
    <x v="1"/>
    <s v="SSIA"/>
    <d v="2014-12-12T00:00:00"/>
    <m/>
    <s v="ЖЄН ЮАН ХХК а/о - ийн НДШ-ийн телбер заавал"/>
    <n v="-29000"/>
    <n v="5"/>
    <x v="4"/>
    <s v="108.Аж ахуйн нэгжээс төлсөн ажилчдын нийгмийн болон эрүүл мэндийн даатгалын шимтгэл "/>
  </r>
  <r>
    <x v="1"/>
    <x v="1"/>
    <s v="Adj#0"/>
    <x v="112"/>
    <x v="1"/>
    <s v="SSIA"/>
    <d v="2014-12-30T00:00:00"/>
    <m/>
    <s v="ЖЄН ЮАН ХХК а/о - ийн НДШ-ийн телбер заавал"/>
    <n v="-84572.645230000009"/>
    <n v="4"/>
    <x v="4"/>
    <s v="108.Аж ахуйн нэгжээс төлсөн ажилчдын нийгмийн болон эрүүл мэндийн даатгалын шимтгэл "/>
  </r>
  <r>
    <x v="1"/>
    <x v="1"/>
    <s v="Adj#0"/>
    <x v="23"/>
    <x v="1"/>
    <s v="SSIA"/>
    <d v="2014-04-04T00:00:00"/>
    <m/>
    <s v="№177 тоот албан хїсэлтийн дагуу 66600000-ийн ндш-с 492288 алданги салгав"/>
    <n v="-66107.712"/>
    <n v="72"/>
    <x v="4"/>
    <s v="108.Аж ахуйн нэгжээс төлсөн ажилчдын нийгмийн болон эрүүл мэндийн даатгалын шимтгэл "/>
  </r>
  <r>
    <x v="1"/>
    <x v="1"/>
    <s v="Adj#0"/>
    <x v="23"/>
    <x v="1"/>
    <s v="SSIA"/>
    <d v="2014-05-09T00:00:00"/>
    <m/>
    <s v="ЗАСАГЧАНДМАНЬ МАЙНЗ ХХК а/о - ийн НДШ-ийн телбер заавал"/>
    <n v="-50000"/>
    <n v="16"/>
    <x v="4"/>
    <s v="108.Аж ахуйн нэгжээс төлсөн ажилчдын нийгмийн болон эрүүл мэндийн даатгалын шимтгэл "/>
  </r>
  <r>
    <x v="1"/>
    <x v="1"/>
    <s v="Adj#0"/>
    <x v="23"/>
    <x v="1"/>
    <s v="SSIA"/>
    <d v="2014-07-31T00:00:00"/>
    <m/>
    <s v="ЗАСАГЧАНДМАНЬ МАЙНЗ ХХК а/о - ийн НДШ-ийн телбер заавал"/>
    <n v="-30000"/>
    <n v="291"/>
    <x v="4"/>
    <s v="108.Аж ахуйн нэгжээс төлсөн ажилчдын нийгмийн болон эрүүл мэндийн даатгалын шимтгэл "/>
  </r>
  <r>
    <x v="1"/>
    <x v="1"/>
    <s v="Adj#0"/>
    <x v="23"/>
    <x v="1"/>
    <s v="SSIA"/>
    <d v="2014-09-25T00:00:00"/>
    <m/>
    <s v="ЗАСАГЧАНДМАНЬ МАЙНЗ ХХК а/о - ийн НДШ-ийн телбер заавал"/>
    <n v="-50000"/>
    <n v="48"/>
    <x v="4"/>
    <s v="108.Аж ахуйн нэгжээс төлсөн ажилчдын нийгмийн болон эрүүл мэндийн даатгалын шимтгэл "/>
  </r>
  <r>
    <x v="1"/>
    <x v="1"/>
    <s v="Adj#0"/>
    <x v="23"/>
    <x v="1"/>
    <s v="SSIA"/>
    <d v="2014-11-06T00:00:00"/>
    <m/>
    <s v="ЗАСАГЧАНДМАНЬ МАЙНЗ ХХК а/о - ийн НДШ-ийн телбер заавал"/>
    <n v="-239.47399999999999"/>
    <n v="258"/>
    <x v="4"/>
    <s v="108.Аж ахуйн нэгжээс төлсөн ажилчдын нийгмийн болон эрүүл мэндийн даатгалын шимтгэл "/>
  </r>
  <r>
    <x v="1"/>
    <x v="1"/>
    <s v="Adj#0"/>
    <x v="23"/>
    <x v="1"/>
    <s v="SSIA"/>
    <d v="2014-12-16T00:00:00"/>
    <m/>
    <s v="ЗАСАГЧАНДМАНЬ МАЙНЗ ХХК а/о - ийн НДШ-ийн телбер заавал"/>
    <n v="-206.95500000000001"/>
    <n v="460"/>
    <x v="4"/>
    <s v="108.Аж ахуйн нэгжээс төлсөн ажилчдын нийгмийн болон эрүүл мэндийн даатгалын шимтгэл "/>
  </r>
  <r>
    <x v="1"/>
    <x v="1"/>
    <s v="Adj#0"/>
    <x v="23"/>
    <x v="1"/>
    <s v="SSIA"/>
    <d v="2014-12-25T00:00:00"/>
    <m/>
    <s v="ЗАСАГЧАНДМАНЬ МАЙНЗ ХХК а/о - ийн НДШ-ийн телбер заавал"/>
    <n v="-49.5"/>
    <n v="980"/>
    <x v="4"/>
    <s v="108.Аж ахуйн нэгжээс төлсөн ажилчдын нийгмийн болон эрүүл мэндийн даатгалын шимтгэл "/>
  </r>
  <r>
    <x v="1"/>
    <x v="1"/>
    <s v="Adj#0"/>
    <x v="214"/>
    <x v="1"/>
    <s v="SSIA"/>
    <d v="2014-11-25T00:00:00"/>
    <m/>
    <s v="ЗОН ХЭН ЮУ ТИАН ХХК а/о - ийн НДШ-ийн телбер заавал"/>
    <n v="-3560.4"/>
    <n v="9"/>
    <x v="4"/>
    <s v="108.Аж ахуйн нэгжээс төлсөн ажилчдын нийгмийн болон эрүүл мэндийн даатгалын шимтгэл "/>
  </r>
  <r>
    <x v="1"/>
    <x v="1"/>
    <s v="Adj#0"/>
    <x v="214"/>
    <x v="1"/>
    <s v="SSIA"/>
    <d v="2014-11-17T00:00:00"/>
    <m/>
    <s v="ЗОНХЭНЮУТИАН ХХК а/о - ийн НДШ-ийн телбер заавал"/>
    <n v="-3726.8"/>
    <n v="35"/>
    <x v="4"/>
    <s v="108.Аж ахуйн нэгжээс төлсөн ажилчдын нийгмийн болон эрүүл мэндийн даатгалын шимтгэл "/>
  </r>
  <r>
    <x v="1"/>
    <x v="1"/>
    <s v="Adj#0"/>
    <x v="214"/>
    <x v="1"/>
    <s v="SSIA"/>
    <d v="2014-11-17T00:00:00"/>
    <m/>
    <s v="ЗОНХЭНЮУТИАН ХХК а/о - ийн НДШ-ийн телбер заавал"/>
    <n v="-591.79999999999995"/>
    <n v="38"/>
    <x v="4"/>
    <s v="108.Аж ахуйн нэгжээс төлсөн ажилчдын нийгмийн болон эрүүл мэндийн даатгалын шимтгэл "/>
  </r>
  <r>
    <x v="1"/>
    <x v="1"/>
    <s v="Adj#0"/>
    <x v="214"/>
    <x v="1"/>
    <s v="SSIA"/>
    <d v="2014-11-17T00:00:00"/>
    <m/>
    <s v="ЗОНХЭНЮУТИАН ХХК а/о - ийн НДШ-ийн телбер заавал"/>
    <n v="-9292.7999999999993"/>
    <n v="36"/>
    <x v="4"/>
    <s v="108.Аж ахуйн нэгжээс төлсөн ажилчдын нийгмийн болон эрүүл мэндийн даатгалын шимтгэл "/>
  </r>
  <r>
    <x v="1"/>
    <x v="1"/>
    <s v="Adj#0"/>
    <x v="214"/>
    <x v="1"/>
    <s v="SSIA"/>
    <d v="2014-02-07T00:00:00"/>
    <m/>
    <s v="ЗОНХЭНЮУТИАН а/о - ийн НДШ-ийн телбер заавал"/>
    <n v="-486.2"/>
    <n v="116"/>
    <x v="4"/>
    <s v="108.Аж ахуйн нэгжээс төлсөн ажилчдын нийгмийн болон эрүүл мэндийн даатгалын шимтгэл "/>
  </r>
  <r>
    <x v="1"/>
    <x v="1"/>
    <s v="Adj#0"/>
    <x v="214"/>
    <x v="1"/>
    <s v="SSIA"/>
    <d v="2014-02-25T00:00:00"/>
    <m/>
    <s v="ЗОНХЭНЮУТИАН а/о - ийн НДШ-ийн телбер заавал"/>
    <n v="-396"/>
    <n v="788"/>
    <x v="4"/>
    <s v="108.Аж ахуйн нэгжээс төлсөн ажилчдын нийгмийн болон эрүүл мэндийн даатгалын шимтгэл "/>
  </r>
  <r>
    <x v="1"/>
    <x v="1"/>
    <s v="Adj#0"/>
    <x v="214"/>
    <x v="1"/>
    <s v="SSIA"/>
    <d v="2014-05-15T00:00:00"/>
    <m/>
    <s v="ЗОНХЭНЮУТИАН а/о - ийн НДШ-ийн телбер заавал"/>
    <n v="-400.4"/>
    <n v="15"/>
    <x v="4"/>
    <s v="108.Аж ахуйн нэгжээс төлсөн ажилчдын нийгмийн болон эрүүл мэндийн даатгалын шимтгэл "/>
  </r>
  <r>
    <x v="1"/>
    <x v="1"/>
    <s v="Adj#0"/>
    <x v="214"/>
    <x v="1"/>
    <s v="SSIA"/>
    <d v="2014-05-16T00:00:00"/>
    <m/>
    <s v="ЗОНХЭНЮУТИАН а/о - ийн НДШ-ийн телбер заавал"/>
    <n v="-398.2"/>
    <n v="37"/>
    <x v="4"/>
    <s v="108.Аж ахуйн нэгжээс төлсөн ажилчдын нийгмийн болон эрүүл мэндийн даатгалын шимтгэл "/>
  </r>
  <r>
    <x v="1"/>
    <x v="1"/>
    <s v="Adj#0"/>
    <x v="214"/>
    <x v="1"/>
    <s v="SSIA"/>
    <d v="2014-06-05T00:00:00"/>
    <m/>
    <s v="ЗОНХЭНЮУТИАН а/о - ийн НДШ-ийн телбер заавал"/>
    <n v="-798.6"/>
    <n v="441"/>
    <x v="4"/>
    <s v="108.Аж ахуйн нэгжээс төлсөн ажилчдын нийгмийн болон эрүүл мэндийн даатгалын шимтгэл "/>
  </r>
  <r>
    <x v="1"/>
    <x v="1"/>
    <s v="Adj#0"/>
    <x v="214"/>
    <x v="1"/>
    <s v="SSIA"/>
    <d v="2014-07-31T00:00:00"/>
    <m/>
    <s v="ЗОНХЭНЮУТИАН а/о - ийн НДШ-ийн телбер заавал"/>
    <n v="-396"/>
    <n v="915"/>
    <x v="4"/>
    <s v="108.Аж ахуйн нэгжээс төлсөн ажилчдын нийгмийн болон эрүүл мэндийн даатгалын шимтгэл "/>
  </r>
  <r>
    <x v="1"/>
    <x v="1"/>
    <s v="Adj#0"/>
    <x v="214"/>
    <x v="1"/>
    <s v="SSIA"/>
    <d v="2014-08-29T00:00:00"/>
    <m/>
    <s v="ЗОНХЭНЮУТИАН а/о - ийн НДШ-ийн телбер заавал"/>
    <n v="-651.20000000000005"/>
    <n v="696"/>
    <x v="4"/>
    <s v="108.Аж ахуйн нэгжээс төлсөн ажилчдын нийгмийн болон эрүүл мэндийн даатгалын шимтгэл "/>
  </r>
  <r>
    <x v="1"/>
    <x v="1"/>
    <s v="Adj#0"/>
    <x v="214"/>
    <x v="1"/>
    <s v="SSIA"/>
    <d v="2014-09-30T00:00:00"/>
    <m/>
    <s v="ЗОНХЭНЮУТИАН а/о - ийн НДШ-ийн телбер заавал"/>
    <n v="-578.6"/>
    <n v="84"/>
    <x v="4"/>
    <s v="108.Аж ахуйн нэгжээс төлсөн ажилчдын нийгмийн болон эрүүл мэндийн даатгалын шимтгэл "/>
  </r>
  <r>
    <x v="1"/>
    <x v="1"/>
    <s v="Adj#0"/>
    <x v="214"/>
    <x v="1"/>
    <s v="SSIA"/>
    <d v="2014-10-31T00:00:00"/>
    <m/>
    <s v="ЗОНХЭНЮУТИАН а/о - ийн НДШ-ийн телбер заавал"/>
    <n v="-581.9"/>
    <n v="769"/>
    <x v="4"/>
    <s v="108.Аж ахуйн нэгжээс төлсөн ажилчдын нийгмийн болон эрүүл мэндийн даатгалын шимтгэл "/>
  </r>
  <r>
    <x v="1"/>
    <x v="1"/>
    <s v="Adj#0"/>
    <x v="214"/>
    <x v="1"/>
    <s v="SSIA"/>
    <d v="2014-11-28T00:00:00"/>
    <m/>
    <s v="ЗОНХЭНЮУТИАН а/о - ийн НДШ-ийн телбер заавал"/>
    <n v="-517"/>
    <n v="1"/>
    <x v="4"/>
    <s v="108.Аж ахуйн нэгжээс төлсөн ажилчдын нийгмийн болон эрүүл мэндийн даатгалын шимтгэл "/>
  </r>
  <r>
    <x v="1"/>
    <x v="1"/>
    <s v="Adj#0"/>
    <x v="214"/>
    <x v="1"/>
    <s v="SSIA"/>
    <d v="2014-12-26T00:00:00"/>
    <m/>
    <s v="ЗОНХЭНЮУТИАН а/о - ийн НДШ-ийн телбер заавал"/>
    <n v="-581.9"/>
    <n v="1"/>
    <x v="4"/>
    <s v="108.Аж ахуйн нэгжээс төлсөн ажилчдын нийгмийн болон эрүүл мэндийн даатгалын шимтгэл "/>
  </r>
  <r>
    <x v="1"/>
    <x v="1"/>
    <s v="Adj#0"/>
    <x v="203"/>
    <x v="1"/>
    <s v="SSIA"/>
    <d v="2014-01-30T00:00:00"/>
    <m/>
    <s v="ЗУУН НАЙМАН СУВРАГА ХХК а/о - ийн НДШ-ийн телбер заавал"/>
    <n v="-8208.1305800000009"/>
    <n v="138"/>
    <x v="4"/>
    <s v="108.Аж ахуйн нэгжээс төлсөн ажилчдын нийгмийн болон эрүүл мэндийн даатгалын шимтгэл "/>
  </r>
  <r>
    <x v="1"/>
    <x v="1"/>
    <s v="Adj#0"/>
    <x v="203"/>
    <x v="1"/>
    <s v="SSIA"/>
    <d v="2014-03-03T00:00:00"/>
    <m/>
    <s v="ЗУУН НАЙМАН СУВРАГА ХХК а/о - ийн НДШ-ийн телбер заавал"/>
    <n v="-6793.2535800000005"/>
    <n v="27"/>
    <x v="4"/>
    <s v="108.Аж ахуйн нэгжээс төлсөн ажилчдын нийгмийн болон эрүүл мэндийн даатгалын шимтгэл "/>
  </r>
  <r>
    <x v="1"/>
    <x v="1"/>
    <s v="Adj#0"/>
    <x v="203"/>
    <x v="1"/>
    <s v="SSIA"/>
    <d v="2014-03-27T00:00:00"/>
    <m/>
    <s v="ЗУУН НАЙМАН СУВРАГА ХХК а/о - ийн НДШ-ийн телбер заавал"/>
    <n v="-7011.7479800000001"/>
    <n v="183"/>
    <x v="4"/>
    <s v="108.Аж ахуйн нэгжээс төлсөн ажилчдын нийгмийн болон эрүүл мэндийн даатгалын шимтгэл "/>
  </r>
  <r>
    <x v="1"/>
    <x v="1"/>
    <s v="Adj#0"/>
    <x v="203"/>
    <x v="1"/>
    <s v="SSIA"/>
    <d v="2014-03-31T00:00:00"/>
    <m/>
    <s v="ЗУУН НАЙМАН СУВРАГА ХХК а/о - ийн НДШ-ийн телбер заавал"/>
    <n v="-2.9999999999999997E-4"/>
    <n v="3030"/>
    <x v="4"/>
    <s v="108.Аж ахуйн нэгжээс төлсөн ажилчдын нийгмийн болон эрүүл мэндийн даатгалын шимтгэл "/>
  </r>
  <r>
    <x v="1"/>
    <x v="1"/>
    <s v="Adj#0"/>
    <x v="203"/>
    <x v="1"/>
    <s v="SSIA"/>
    <d v="2014-04-28T00:00:00"/>
    <m/>
    <s v="ЗУУН НАЙМАН СУВРАГА ХХК а/о - ийн НДШ-ийн телбер заавал"/>
    <n v="-1900"/>
    <n v="57"/>
    <x v="4"/>
    <s v="108.Аж ахуйн нэгжээс төлсөн ажилчдын нийгмийн болон эрүүл мэндийн даатгалын шимтгэл "/>
  </r>
  <r>
    <x v="1"/>
    <x v="1"/>
    <s v="Adj#0"/>
    <x v="203"/>
    <x v="1"/>
    <s v="SSIA"/>
    <d v="2014-04-28T00:00:00"/>
    <m/>
    <s v="ЗУУН НАЙМАН СУВРАГА ХХК а/о - ийн НДШ-ийн телбер заавал"/>
    <n v="-4620.9175999999998"/>
    <n v="78"/>
    <x v="4"/>
    <s v="108.Аж ахуйн нэгжээс төлсөн ажилчдын нийгмийн болон эрүүл мэндийн даатгалын шимтгэл "/>
  </r>
  <r>
    <x v="1"/>
    <x v="1"/>
    <s v="Adj#0"/>
    <x v="203"/>
    <x v="1"/>
    <s v="SSIA"/>
    <d v="2014-05-28T00:00:00"/>
    <m/>
    <s v="ЗУУН НАЙМАН СУВРАГА ХХК а/о - ийн НДШ-ийн телбер заавал"/>
    <n v="-2897.8666200000002"/>
    <n v="16"/>
    <x v="4"/>
    <s v="108.Аж ахуйн нэгжээс төлсөн ажилчдын нийгмийн болон эрүүл мэндийн даатгалын шимтгэл "/>
  </r>
  <r>
    <x v="1"/>
    <x v="1"/>
    <s v="Adj#0"/>
    <x v="203"/>
    <x v="1"/>
    <s v="SSIA"/>
    <d v="2014-05-29T00:00:00"/>
    <m/>
    <s v="ЗУУН НАЙМАН СУВРАГА ХХК а/о - ийн НДШ-ийн телбер заавал"/>
    <n v="-3541.2480399999999"/>
    <n v="196"/>
    <x v="4"/>
    <s v="108.Аж ахуйн нэгжээс төлсөн ажилчдын нийгмийн болон эрүүл мэндийн даатгалын шимтгэл "/>
  </r>
  <r>
    <x v="1"/>
    <x v="1"/>
    <s v="Adj#0"/>
    <x v="203"/>
    <x v="1"/>
    <s v="SSIA"/>
    <d v="2014-06-26T00:00:00"/>
    <m/>
    <s v="ЗУУН НАЙМАН СУВРАГА ХХК а/о - ийн НДШ-ийн телбер заавал"/>
    <n v="-6470.8639999999996"/>
    <n v="181"/>
    <x v="4"/>
    <s v="108.Аж ахуйн нэгжээс төлсөн ажилчдын нийгмийн болон эрүүл мэндийн даатгалын шимтгэл "/>
  </r>
  <r>
    <x v="1"/>
    <x v="1"/>
    <s v="Adj#0"/>
    <x v="203"/>
    <x v="1"/>
    <s v="SSIA"/>
    <d v="2014-06-30T00:00:00"/>
    <m/>
    <s v="ЗУУН НАЙМАН СУВРАГА ХХК а/о - ийн НДШ-ийн телбер заавал"/>
    <n v="-4.0000000000000003E-5"/>
    <n v="1758"/>
    <x v="4"/>
    <s v="108.Аж ахуйн нэгжээс төлсөн ажилчдын нийгмийн болон эрүүл мэндийн даатгалын шимтгэл "/>
  </r>
  <r>
    <x v="1"/>
    <x v="1"/>
    <s v="Adj#0"/>
    <x v="203"/>
    <x v="1"/>
    <s v="SSIA"/>
    <d v="2014-07-28T00:00:00"/>
    <m/>
    <s v="ЗУУН НАЙМАН СУВРАГА ХХК а/о - ийн НДШ-ийн телбер заавал"/>
    <n v="-7079.4453800000001"/>
    <n v="60"/>
    <x v="4"/>
    <s v="108.Аж ахуйн нэгжээс төлсөн ажилчдын нийгмийн болон эрүүл мэндийн даатгалын шимтгэл "/>
  </r>
  <r>
    <x v="1"/>
    <x v="1"/>
    <s v="Adj#0"/>
    <x v="203"/>
    <x v="1"/>
    <s v="SSIA"/>
    <d v="2014-08-28T00:00:00"/>
    <m/>
    <s v="ЗУУН НАЙМАН СУВРАГА ХХК а/о - ийн НДШ-ийн телбер заавал"/>
    <n v="-6196.2553799999996"/>
    <n v="105"/>
    <x v="4"/>
    <s v="108.Аж ахуйн нэгжээс төлсөн ажилчдын нийгмийн болон эрүүл мэндийн даатгалын шимтгэл "/>
  </r>
  <r>
    <x v="1"/>
    <x v="1"/>
    <s v="Adj#0"/>
    <x v="203"/>
    <x v="1"/>
    <s v="SSIA"/>
    <d v="2014-09-29T00:00:00"/>
    <m/>
    <s v="ЗУУН НАЙМАН СУВРАГА ХХК а/о - ийн НДШ-ийн телбер заавал"/>
    <n v="-6019.7991400000001"/>
    <n v="293"/>
    <x v="4"/>
    <s v="108.Аж ахуйн нэгжээс төлсөн ажилчдын нийгмийн болон эрүүл мэндийн даатгалын шимтгэл "/>
  </r>
  <r>
    <x v="1"/>
    <x v="1"/>
    <s v="Adj#0"/>
    <x v="203"/>
    <x v="1"/>
    <s v="SSIA"/>
    <d v="2014-10-31T00:00:00"/>
    <m/>
    <s v="ЗУУН НАЙМАН СУВРАГА ХХК а/о - ийн НДШ-ийн телбер заавал"/>
    <n v="-6359.46911"/>
    <n v="637"/>
    <x v="4"/>
    <s v="108.Аж ахуйн нэгжээс төлсөн ажилчдын нийгмийн болон эрүүл мэндийн даатгалын шимтгэл "/>
  </r>
  <r>
    <x v="1"/>
    <x v="1"/>
    <s v="Adj#0"/>
    <x v="203"/>
    <x v="1"/>
    <s v="SSIA"/>
    <d v="2014-11-28T00:00:00"/>
    <m/>
    <s v="ЗУУН НАЙМАН СУВРАГА ХХК а/о - ийн НДШ-ийн телбер заавал"/>
    <n v="-5802.9935599999999"/>
    <n v="173"/>
    <x v="4"/>
    <s v="108.Аж ахуйн нэгжээс төлсөн ажилчдын нийгмийн болон эрүүл мэндийн даатгалын шимтгэл "/>
  </r>
  <r>
    <x v="1"/>
    <x v="1"/>
    <s v="Adj#0"/>
    <x v="203"/>
    <x v="1"/>
    <s v="SSIA"/>
    <d v="2014-12-26T00:00:00"/>
    <m/>
    <s v="ЗУУН НАЙМАН СУВРАГА ХХК а/о - ийн НДШ-ийн телбер заавал"/>
    <n v="-5856.6025300000001"/>
    <n v="6"/>
    <x v="4"/>
    <s v="108.Аж ахуйн нэгжээс төлсөн ажилчдын нийгмийн болон эрүүл мэндийн даатгалын шимтгэл "/>
  </r>
  <r>
    <x v="1"/>
    <x v="1"/>
    <s v="Adj#0"/>
    <x v="25"/>
    <x v="1"/>
    <s v="SSIA"/>
    <d v="2014-01-27T00:00:00"/>
    <m/>
    <s v="ИНФИНИТИСПЭЙС ХХК а/о - ийн НДШ-ийн телбер заавал"/>
    <n v="-1700"/>
    <n v="456"/>
    <x v="4"/>
    <s v="108.Аж ахуйн нэгжээс төлсөн ажилчдын нийгмийн болон эрүүл мэндийн даатгалын шимтгэл "/>
  </r>
  <r>
    <x v="1"/>
    <x v="1"/>
    <s v="Adj#0"/>
    <x v="25"/>
    <x v="1"/>
    <s v="SSIA"/>
    <d v="2014-02-07T00:00:00"/>
    <m/>
    <s v="ИНФИНИТИСПЭЙС ХХК а/о - ийн НДШ-ийн телбер заавал"/>
    <n v="-400"/>
    <n v="20"/>
    <x v="4"/>
    <s v="108.Аж ахуйн нэгжээс төлсөн ажилчдын нийгмийн болон эрүүл мэндийн даатгалын шимтгэл "/>
  </r>
  <r>
    <x v="1"/>
    <x v="1"/>
    <s v="Adj#0"/>
    <x v="25"/>
    <x v="1"/>
    <s v="SSIA"/>
    <d v="2014-03-03T00:00:00"/>
    <m/>
    <s v="ИНФИНИТИСПЭЙС ХХК а/о - ийн НДШ-ийн телбер заавал"/>
    <n v="-2325"/>
    <n v="33"/>
    <x v="4"/>
    <s v="108.Аж ахуйн нэгжээс төлсөн ажилчдын нийгмийн болон эрүүл мэндийн даатгалын шимтгэл "/>
  </r>
  <r>
    <x v="1"/>
    <x v="1"/>
    <s v="Adj#0"/>
    <x v="25"/>
    <x v="1"/>
    <s v="SSIA"/>
    <d v="2014-04-11T00:00:00"/>
    <m/>
    <s v="ИНФИНИТИСПЭЙС ХХК а/о - ийн НДШ-ийн телбер заавал"/>
    <n v="-4711.2460000000001"/>
    <n v="16"/>
    <x v="4"/>
    <s v="108.Аж ахуйн нэгжээс төлсөн ажилчдын нийгмийн болон эрүүл мэндийн даатгалын шимтгэл "/>
  </r>
  <r>
    <x v="1"/>
    <x v="1"/>
    <s v="Adj#0"/>
    <x v="25"/>
    <x v="1"/>
    <s v="SSIA"/>
    <d v="2014-05-08T00:00:00"/>
    <m/>
    <s v="ИНФИНИТИСПЭЙС ХХК а/о - ийн НДШ-ийн телбер заавал"/>
    <n v="-8000"/>
    <n v="18"/>
    <x v="4"/>
    <s v="108.Аж ахуйн нэгжээс төлсөн ажилчдын нийгмийн болон эрүүл мэндийн даатгалын шимтгэл "/>
  </r>
  <r>
    <x v="1"/>
    <x v="1"/>
    <s v="Adj#0"/>
    <x v="25"/>
    <x v="1"/>
    <s v="SSIA"/>
    <d v="2014-06-12T00:00:00"/>
    <m/>
    <s v="ИНФИНИТИСПЭЙС ХХК а/о - ийн НДШ-ийн телбер заавал"/>
    <n v="-8000"/>
    <n v="35"/>
    <x v="4"/>
    <s v="108.Аж ахуйн нэгжээс төлсөн ажилчдын нийгмийн болон эрүүл мэндийн даатгалын шимтгэл "/>
  </r>
  <r>
    <x v="1"/>
    <x v="1"/>
    <s v="Adj#0"/>
    <x v="25"/>
    <x v="1"/>
    <s v="SSIA"/>
    <d v="2014-07-08T00:00:00"/>
    <m/>
    <s v="ИНФИНИТИСПЭЙС ХХК а/о - ийн НДШ-ийн телбер заавал"/>
    <n v="-10200"/>
    <n v="37"/>
    <x v="4"/>
    <s v="108.Аж ахуйн нэгжээс төлсөн ажилчдын нийгмийн болон эрүүл мэндийн даатгалын шимтгэл "/>
  </r>
  <r>
    <x v="1"/>
    <x v="1"/>
    <s v="Adj#0"/>
    <x v="25"/>
    <x v="1"/>
    <s v="SSIA"/>
    <d v="2014-08-07T00:00:00"/>
    <m/>
    <s v="ИНФИНИТИСПЭЙС ХХК а/о - ийн НДШ-ийн телбер заавал"/>
    <n v="-10800"/>
    <n v="187"/>
    <x v="4"/>
    <s v="108.Аж ахуйн нэгжээс төлсөн ажилчдын нийгмийн болон эрүүл мэндийн даатгалын шимтгэл "/>
  </r>
  <r>
    <x v="1"/>
    <x v="1"/>
    <s v="Adj#0"/>
    <x v="25"/>
    <x v="1"/>
    <s v="SSIA"/>
    <d v="2014-08-29T00:00:00"/>
    <m/>
    <s v="ИНФИНИТИСПЭЙС ХХК а/о - ийн НДШ-ийн телбер заавал"/>
    <n v="-10000"/>
    <n v="461"/>
    <x v="4"/>
    <s v="108.Аж ахуйн нэгжээс төлсөн ажилчдын нийгмийн болон эрүүл мэндийн даатгалын шимтгэл "/>
  </r>
  <r>
    <x v="1"/>
    <x v="1"/>
    <s v="Adj#0"/>
    <x v="25"/>
    <x v="1"/>
    <s v="SSIA"/>
    <d v="2014-09-29T00:00:00"/>
    <m/>
    <s v="ИНФИНИТИСПЭЙС ХХК а/о - ийн НДШ-ийн телбер заавал"/>
    <n v="-12000"/>
    <n v="852"/>
    <x v="4"/>
    <s v="108.Аж ахуйн нэгжээс төлсөн ажилчдын нийгмийн болон эрүүл мэндийн даатгалын шимтгэл "/>
  </r>
  <r>
    <x v="1"/>
    <x v="1"/>
    <s v="Adj#0"/>
    <x v="25"/>
    <x v="1"/>
    <s v="SSIA"/>
    <d v="2014-11-05T00:00:00"/>
    <m/>
    <s v="ИНФИНИТИСПЭЙС ХХК а/о - ийн НДШ-ийн телбер заавал"/>
    <n v="-10000"/>
    <n v="90"/>
    <x v="4"/>
    <s v="108.Аж ахуйн нэгжээс төлсөн ажилчдын нийгмийн болон эрүүл мэндийн даатгалын шимтгэл "/>
  </r>
  <r>
    <x v="1"/>
    <x v="1"/>
    <s v="Adj#0"/>
    <x v="25"/>
    <x v="1"/>
    <s v="SSIA"/>
    <d v="2014-11-20T00:00:00"/>
    <m/>
    <s v="ИНФИНИТИСПЭЙС ХХК а/о - ийн НДШ-ийн телбер заавал"/>
    <n v="-10000"/>
    <n v="69"/>
    <x v="4"/>
    <s v="108.Аж ахуйн нэгжээс төлсөн ажилчдын нийгмийн болон эрүүл мэндийн даатгалын шимтгэл "/>
  </r>
  <r>
    <x v="1"/>
    <x v="1"/>
    <s v="Adj#0"/>
    <x v="25"/>
    <x v="1"/>
    <s v="SSIA"/>
    <d v="2014-12-22T00:00:00"/>
    <m/>
    <s v="ИНФИНИТИСПЭЙС ХХК а/о - ийн НДШ-ийн телбер заавал"/>
    <n v="-7000"/>
    <n v="1"/>
    <x v="4"/>
    <s v="108.Аж ахуйн нэгжээс төлсөн ажилчдын нийгмийн болон эрүүл мэндийн даатгалын шимтгэл "/>
  </r>
  <r>
    <x v="1"/>
    <x v="1"/>
    <s v="Adj#0"/>
    <x v="114"/>
    <x v="1"/>
    <s v="SSIA"/>
    <d v="2014-04-23T00:00:00"/>
    <m/>
    <s v="ИТГЭЛТ ХЇЛЭГ ХХК а/о - ийн НДШ-ийн телбер заавал"/>
    <n v="-6274.7920000000004"/>
    <n v="132"/>
    <x v="4"/>
    <s v="108.Аж ахуйн нэгжээс төлсөн ажилчдын нийгмийн болон эрүүл мэндийн даатгалын шимтгэл "/>
  </r>
  <r>
    <x v="1"/>
    <x v="1"/>
    <s v="Adj#0"/>
    <x v="114"/>
    <x v="1"/>
    <s v="SSIA"/>
    <d v="2014-07-08T00:00:00"/>
    <m/>
    <s v="ИТГЭЛТ ХЇЛЭГ ХХК а/о - ийн НДШ-ийн телбер заавал"/>
    <n v="-4355.4610000000002"/>
    <n v="159"/>
    <x v="4"/>
    <s v="108.Аж ахуйн нэгжээс төлсөн ажилчдын нийгмийн болон эрүүл мэндийн даатгалын шимтгэл "/>
  </r>
  <r>
    <x v="1"/>
    <x v="1"/>
    <s v="Adj#0"/>
    <x v="114"/>
    <x v="1"/>
    <s v="SSIA"/>
    <d v="2014-08-29T00:00:00"/>
    <m/>
    <s v="ИТГЭЛТ ХЇЛЭГ ХХК а/о - ийн НДШ-ийн телбер заавал"/>
    <n v="-10000"/>
    <n v="470"/>
    <x v="4"/>
    <s v="108.Аж ахуйн нэгжээс төлсөн ажилчдын нийгмийн болон эрүүл мэндийн даатгалын шимтгэл "/>
  </r>
  <r>
    <x v="1"/>
    <x v="1"/>
    <s v="Adj#0"/>
    <x v="114"/>
    <x v="1"/>
    <s v="SSIA"/>
    <d v="2014-09-09T00:00:00"/>
    <m/>
    <s v="ИТГЭЛТ ХЇЛЭГ ХХК а/о - ийн НДШ-ийн телбер заавал"/>
    <n v="-10000"/>
    <n v="48"/>
    <x v="4"/>
    <s v="108.Аж ахуйн нэгжээс төлсөн ажилчдын нийгмийн болон эрүүл мэндийн даатгалын шимтгэл "/>
  </r>
  <r>
    <x v="1"/>
    <x v="1"/>
    <s v="Adj#0"/>
    <x v="114"/>
    <x v="1"/>
    <s v="SSIA"/>
    <d v="2014-10-07T00:00:00"/>
    <m/>
    <s v="ИТГЭЛТ ХЇЛЭГ ХХК а/о - ийн НДШ-ийн телбер заавал"/>
    <n v="-10000"/>
    <n v="73"/>
    <x v="4"/>
    <s v="108.Аж ахуйн нэгжээс төлсөн ажилчдын нийгмийн болон эрүүл мэндийн даатгалын шимтгэл "/>
  </r>
  <r>
    <x v="1"/>
    <x v="1"/>
    <s v="Adj#0"/>
    <x v="114"/>
    <x v="1"/>
    <s v="SSIA"/>
    <d v="2014-10-10T00:00:00"/>
    <m/>
    <s v="ИТГЭЛТ ХЇЛЭГ ХХК а/о - ийн НДШ-ийн телбер заавал"/>
    <n v="-9697.4787500000002"/>
    <n v="65"/>
    <x v="4"/>
    <s v="108.Аж ахуйн нэгжээс төлсөн ажилчдын нийгмийн болон эрүүл мэндийн даатгалын шимтгэл "/>
  </r>
  <r>
    <x v="1"/>
    <x v="1"/>
    <s v="Adj#0"/>
    <x v="189"/>
    <x v="1"/>
    <s v="SSIA"/>
    <d v="2014-02-27T00:00:00"/>
    <m/>
    <s v="КЇН ЛЇН ХХК а/о - ийн НДШ-ийн телбер заавал"/>
    <n v="-2800"/>
    <n v="29"/>
    <x v="4"/>
    <s v="108.Аж ахуйн нэгжээс төлсөн ажилчдын нийгмийн болон эрүүл мэндийн даатгалын шимтгэл "/>
  </r>
  <r>
    <x v="1"/>
    <x v="1"/>
    <s v="Adj#0"/>
    <x v="189"/>
    <x v="1"/>
    <s v="SSIA"/>
    <d v="2014-03-21T00:00:00"/>
    <m/>
    <s v="КЇН ЛЇН ХХК а/о - ийн НДШ-ийн телбер заавал"/>
    <n v="-5745"/>
    <n v="10"/>
    <x v="4"/>
    <s v="108.Аж ахуйн нэгжээс төлсөн ажилчдын нийгмийн болон эрүүл мэндийн даатгалын шимтгэл "/>
  </r>
  <r>
    <x v="1"/>
    <x v="1"/>
    <s v="Adj#0"/>
    <x v="189"/>
    <x v="1"/>
    <s v="SSIA"/>
    <d v="2014-05-06T00:00:00"/>
    <m/>
    <s v="КЇН ЛЇН ХХК а/о - ийн НДШ-ийн телбер заавал"/>
    <n v="-3250"/>
    <n v="47"/>
    <x v="4"/>
    <s v="108.Аж ахуйн нэгжээс төлсөн ажилчдын нийгмийн болон эрүүл мэндийн даатгалын шимтгэл "/>
  </r>
  <r>
    <x v="1"/>
    <x v="1"/>
    <s v="Adj#0"/>
    <x v="189"/>
    <x v="1"/>
    <s v="SSIA"/>
    <d v="2014-05-31T00:00:00"/>
    <m/>
    <s v="КЇН ЛЇН ХХК а/о - ийн НДШ-ийн телбер заавал"/>
    <n v="-5000"/>
    <n v="34"/>
    <x v="4"/>
    <s v="108.Аж ахуйн нэгжээс төлсөн ажилчдын нийгмийн болон эрүүл мэндийн даатгалын шимтгэл "/>
  </r>
  <r>
    <x v="1"/>
    <x v="1"/>
    <s v="Adj#0"/>
    <x v="189"/>
    <x v="1"/>
    <s v="SSIA"/>
    <d v="2014-06-18T00:00:00"/>
    <m/>
    <s v="КЇН ЛЇН ХХК а/о - ийн НДШ-ийн телбер заавал"/>
    <n v="-2800"/>
    <n v="103"/>
    <x v="4"/>
    <s v="108.Аж ахуйн нэгжээс төлсөн ажилчдын нийгмийн болон эрүүл мэндийн даатгалын шимтгэл "/>
  </r>
  <r>
    <x v="1"/>
    <x v="1"/>
    <s v="Adj#0"/>
    <x v="189"/>
    <x v="1"/>
    <s v="SSIA"/>
    <d v="2014-06-27T00:00:00"/>
    <m/>
    <s v="КЇН ЛЇН ХХК а/о - ийн НДШ-ийн телбер заавал"/>
    <n v="-8000"/>
    <n v="78"/>
    <x v="4"/>
    <s v="108.Аж ахуйн нэгжээс төлсөн ажилчдын нийгмийн болон эрүүл мэндийн даатгалын шимтгэл "/>
  </r>
  <r>
    <x v="1"/>
    <x v="1"/>
    <s v="Adj#0"/>
    <x v="189"/>
    <x v="1"/>
    <s v="SSIA"/>
    <d v="2014-06-30T00:00:00"/>
    <m/>
    <s v="КЇН ЛЇН ХХК а/о - ийн НДШ-ийн телбер заавал"/>
    <n v="-51.877800000000001"/>
    <n v="454"/>
    <x v="4"/>
    <s v="108.Аж ахуйн нэгжээс төлсөн ажилчдын нийгмийн болон эрүүл мэндийн даатгалын шимтгэл "/>
  </r>
  <r>
    <x v="1"/>
    <x v="1"/>
    <s v="Adj#0"/>
    <x v="189"/>
    <x v="1"/>
    <s v="SSIA"/>
    <d v="2014-06-30T00:00:00"/>
    <m/>
    <s v="КЇН ЛЇН ХХК а/о - ийн НДШ-ийн телбер заавал"/>
    <n v="-1200"/>
    <n v="269"/>
    <x v="4"/>
    <s v="108.Аж ахуйн нэгжээс төлсөн ажилчдын нийгмийн болон эрүүл мэндийн даатгалын шимтгэл "/>
  </r>
  <r>
    <x v="1"/>
    <x v="1"/>
    <s v="Adj#0"/>
    <x v="189"/>
    <x v="1"/>
    <s v="SSIA"/>
    <d v="2014-07-29T00:00:00"/>
    <m/>
    <s v="КЇН ЛЇН ХХК а/о - ийн НДШ-ийн телбер заавал"/>
    <n v="-9000"/>
    <n v="109"/>
    <x v="4"/>
    <s v="108.Аж ахуйн нэгжээс төлсөн ажилчдын нийгмийн болон эрүүл мэндийн даатгалын шимтгэл "/>
  </r>
  <r>
    <x v="1"/>
    <x v="1"/>
    <s v="Adj#0"/>
    <x v="189"/>
    <x v="1"/>
    <s v="SSIA"/>
    <d v="2014-08-27T00:00:00"/>
    <m/>
    <s v="КЇН ЛЇН ХХК а/о - ийн НДШ-ийн телбер заавал"/>
    <n v="-8000"/>
    <n v="146"/>
    <x v="4"/>
    <s v="108.Аж ахуйн нэгжээс төлсөн ажилчдын нийгмийн болон эрүүл мэндийн даатгалын шимтгэл "/>
  </r>
  <r>
    <x v="1"/>
    <x v="1"/>
    <s v="Adj#0"/>
    <x v="189"/>
    <x v="1"/>
    <s v="SSIA"/>
    <d v="2014-09-29T00:00:00"/>
    <m/>
    <s v="КЇН ЛЇН ХХК а/о - ийн НДШ-ийн телбер заавал"/>
    <n v="-5000"/>
    <n v="111"/>
    <x v="4"/>
    <s v="108.Аж ахуйн нэгжээс төлсөн ажилчдын нийгмийн болон эрүүл мэндийн даатгалын шимтгэл "/>
  </r>
  <r>
    <x v="1"/>
    <x v="1"/>
    <s v="Adj#0"/>
    <x v="189"/>
    <x v="1"/>
    <s v="SSIA"/>
    <d v="2014-10-30T00:00:00"/>
    <m/>
    <s v="КЇН ЛЇН ХХК а/о - ийн НДШ-ийн телбер заавал"/>
    <n v="-3000"/>
    <n v="75"/>
    <x v="4"/>
    <s v="108.Аж ахуйн нэгжээс төлсөн ажилчдын нийгмийн болон эрүүл мэндийн даатгалын шимтгэл "/>
  </r>
  <r>
    <x v="1"/>
    <x v="1"/>
    <s v="Adj#0"/>
    <x v="189"/>
    <x v="1"/>
    <s v="SSIA"/>
    <d v="2014-11-27T00:00:00"/>
    <m/>
    <s v="КЇН ЛЇН ХХК а/о - ийн НДШ-ийн телбер заавал"/>
    <n v="-520"/>
    <n v="4"/>
    <x v="4"/>
    <s v="108.Аж ахуйн нэгжээс төлсөн ажилчдын нийгмийн болон эрүүл мэндийн даатгалын шимтгэл "/>
  </r>
  <r>
    <x v="1"/>
    <x v="1"/>
    <s v="Adj#0"/>
    <x v="189"/>
    <x v="1"/>
    <s v="SSIA"/>
    <d v="2014-12-23T00:00:00"/>
    <m/>
    <s v="КЇН ЛЇН ХХК а/о - ийн НДШ-ийн телбер заавал"/>
    <n v="-700"/>
    <n v="1"/>
    <x v="4"/>
    <s v="108.Аж ахуйн нэгжээс төлсөн ажилчдын нийгмийн болон эрүүл мэндийн даатгалын шимтгэл "/>
  </r>
  <r>
    <x v="1"/>
    <x v="1"/>
    <s v="Adj#0"/>
    <x v="26"/>
    <x v="1"/>
    <s v="SSIA"/>
    <d v="2014-01-27T00:00:00"/>
    <m/>
    <s v="ЛУТЧУЛУУ ХХК БОР-ЄНДЄР а/о - ийн НДШ-ийн телбер заавал"/>
    <n v="-6009.83943"/>
    <n v="35"/>
    <x v="4"/>
    <s v="108.Аж ахуйн нэгжээс төлсөн ажилчдын нийгмийн болон эрүүл мэндийн даатгалын шимтгэл "/>
  </r>
  <r>
    <x v="1"/>
    <x v="1"/>
    <s v="Adj#0"/>
    <x v="26"/>
    <x v="1"/>
    <s v="SSIA"/>
    <d v="2014-02-28T00:00:00"/>
    <m/>
    <s v="ЛУТЧУЛУУ ХХК БОР-ЄНДЄР а/о - ийн НДШ-ийн телбер заавал"/>
    <n v="-11287.19649"/>
    <n v="12"/>
    <x v="4"/>
    <s v="108.Аж ахуйн нэгжээс төлсөн ажилчдын нийгмийн болон эрүүл мэндийн даатгалын шимтгэл "/>
  </r>
  <r>
    <x v="1"/>
    <x v="1"/>
    <s v="Adj#0"/>
    <x v="26"/>
    <x v="1"/>
    <s v="SSIA"/>
    <d v="2014-03-31T00:00:00"/>
    <m/>
    <s v="ЛУТЧУЛУУ ХХК БОР-ЄНДЄР а/о - ийн НДШ-ийн телбер заавал"/>
    <n v="-9131.2586699999993"/>
    <n v="41"/>
    <x v="4"/>
    <s v="108.Аж ахуйн нэгжээс төлсөн ажилчдын нийгмийн болон эрүүл мэндийн даатгалын шимтгэл "/>
  </r>
  <r>
    <x v="1"/>
    <x v="1"/>
    <s v="Adj#0"/>
    <x v="26"/>
    <x v="1"/>
    <s v="SSIA"/>
    <d v="2014-05-02T00:00:00"/>
    <m/>
    <s v="ЛУТЧУЛУУ ХХК БОР-ЄНДЄР а/о - ийн НДШ-ийн телбер заавал"/>
    <n v="-14018.506369999999"/>
    <n v="2"/>
    <x v="4"/>
    <s v="108.Аж ахуйн нэгжээс төлсөн ажилчдын нийгмийн болон эрүүл мэндийн даатгалын шимтгэл "/>
  </r>
  <r>
    <x v="1"/>
    <x v="1"/>
    <s v="Adj#0"/>
    <x v="26"/>
    <x v="1"/>
    <s v="SSIA"/>
    <d v="2014-06-02T00:00:00"/>
    <m/>
    <s v="ЛУТЧУЛУУ ХХК БОР-ЄНДЄР а/о - ийн НДШ-ийн телбер заавал"/>
    <n v="-9621.4999900000003"/>
    <n v="29"/>
    <x v="4"/>
    <s v="108.Аж ахуйн нэгжээс төлсөн ажилчдын нийгмийн болон эрүүл мэндийн даатгалын шимтгэл "/>
  </r>
  <r>
    <x v="1"/>
    <x v="1"/>
    <s v="Adj#0"/>
    <x v="26"/>
    <x v="1"/>
    <s v="SSIA"/>
    <d v="2014-06-30T00:00:00"/>
    <m/>
    <s v="ЛУТЧУЛУУ ХХК БОР-ЄНДЄР а/о - ийн НДШ-ийн телбер заавал"/>
    <n v="-9847.8044200000004"/>
    <n v="20"/>
    <x v="4"/>
    <s v="108.Аж ахуйн нэгжээс төлсөн ажилчдын нийгмийн болон эрүүл мэндийн даатгалын шимтгэл "/>
  </r>
  <r>
    <x v="1"/>
    <x v="1"/>
    <s v="Adj#0"/>
    <x v="26"/>
    <x v="1"/>
    <s v="SSIA"/>
    <d v="2014-07-29T00:00:00"/>
    <m/>
    <s v="ЛУТЧУЛУУ ХХК БОР-ЄНДЄР а/о - ийн НДШ-ийн телбер заавал"/>
    <n v="-9913.9491099999996"/>
    <n v="17"/>
    <x v="4"/>
    <s v="108.Аж ахуйн нэгжээс төлсөн ажилчдын нийгмийн болон эрүүл мэндийн даатгалын шимтгэл "/>
  </r>
  <r>
    <x v="1"/>
    <x v="1"/>
    <s v="Adj#0"/>
    <x v="26"/>
    <x v="1"/>
    <s v="SSIA"/>
    <d v="2014-07-29T00:00:00"/>
    <m/>
    <s v="ЛУТЧУЛУУ ХХК БОР-ЄНДЄР а/о - ийн НДШ-ийн телбер заавал"/>
    <n v="-4.0000000000000002E-4"/>
    <n v="18"/>
    <x v="4"/>
    <s v="108.Аж ахуйн нэгжээс төлсөн ажилчдын нийгмийн болон эрүүл мэндийн даатгалын шимтгэл "/>
  </r>
  <r>
    <x v="1"/>
    <x v="1"/>
    <s v="Adj#0"/>
    <x v="26"/>
    <x v="1"/>
    <s v="SSIA"/>
    <d v="2014-07-29T00:00:00"/>
    <m/>
    <s v="ЛУТЧУЛУУ ХХК БОР-ЄНДЄР а/о - ийн НДШ-ийн телбер заавал"/>
    <n v="-3.5999999999999999E-3"/>
    <n v="19"/>
    <x v="4"/>
    <s v="108.Аж ахуйн нэгжээс төлсөн ажилчдын нийгмийн болон эрүүл мэндийн даатгалын шимтгэл "/>
  </r>
  <r>
    <x v="1"/>
    <x v="1"/>
    <s v="Adj#0"/>
    <x v="26"/>
    <x v="1"/>
    <s v="SSIA"/>
    <d v="2014-09-02T00:00:00"/>
    <m/>
    <s v="ЛУТЧУЛУУ ХХК БОР-ЄНДЄР а/о - ийн НДШ-ийн телбер заавал"/>
    <n v="-6151.7312199999997"/>
    <n v="7"/>
    <x v="4"/>
    <s v="108.Аж ахуйн нэгжээс төлсөн ажилчдын нийгмийн болон эрүүл мэндийн даатгалын шимтгэл "/>
  </r>
  <r>
    <x v="1"/>
    <x v="1"/>
    <s v="Adj#0"/>
    <x v="26"/>
    <x v="1"/>
    <s v="SSIA"/>
    <d v="2014-09-12T00:00:00"/>
    <m/>
    <s v="ЛУТЧУЛУУ ХХК БОР-ЄНДЄР а/о - ийн НДШ-ийн телбер заавал"/>
    <n v="-1407.03151"/>
    <n v="16"/>
    <x v="4"/>
    <s v="108.Аж ахуйн нэгжээс төлсөн ажилчдын нийгмийн болон эрүүл мэндийн даатгалын шимтгэл "/>
  </r>
  <r>
    <x v="1"/>
    <x v="1"/>
    <s v="Adj#0"/>
    <x v="26"/>
    <x v="1"/>
    <s v="SSIA"/>
    <d v="2014-09-30T00:00:00"/>
    <m/>
    <s v="ЛУТЧУЛУУ ХХК БОР-ЄНДЄР а/о - ийн НДШ-ийн телбер заавал"/>
    <n v="-5616.9736399999992"/>
    <n v="129"/>
    <x v="4"/>
    <s v="108.Аж ахуйн нэгжээс төлсөн ажилчдын нийгмийн болон эрүүл мэндийн даатгалын шимтгэл "/>
  </r>
  <r>
    <x v="1"/>
    <x v="1"/>
    <s v="Adj#0"/>
    <x v="26"/>
    <x v="1"/>
    <s v="SSIA"/>
    <d v="2014-10-10T00:00:00"/>
    <m/>
    <s v="ЛУТЧУЛУУ ХХК БОР-ЄНДЄР а/о - ийн НДШ-ийн телбер заавал"/>
    <n v="-5206.9973600000003"/>
    <n v="1"/>
    <x v="4"/>
    <s v="108.Аж ахуйн нэгжээс төлсөн ажилчдын нийгмийн болон эрүүл мэндийн даатгалын шимтгэл "/>
  </r>
  <r>
    <x v="1"/>
    <x v="1"/>
    <s v="Adj#0"/>
    <x v="26"/>
    <x v="1"/>
    <s v="SSIA"/>
    <d v="2014-10-10T00:00:00"/>
    <m/>
    <s v="ЛУТЧУЛУУ ХХК БОР-ЄНДЄР а/о - ийн НДШ-ийн телбер заавал"/>
    <n v="-61.384999999999998"/>
    <n v="2"/>
    <x v="4"/>
    <s v="108.Аж ахуйн нэгжээс төлсөн ажилчдын нийгмийн болон эрүүл мэндийн даатгалын шимтгэл "/>
  </r>
  <r>
    <x v="1"/>
    <x v="1"/>
    <s v="Adj#0"/>
    <x v="26"/>
    <x v="1"/>
    <s v="SSIA"/>
    <d v="2014-10-30T00:00:00"/>
    <m/>
    <s v="ЛУТЧУЛУУ ХХК БОР-ЄНДЄР а/о - ийн НДШ-ийн телбер заавал"/>
    <n v="-5339.22037"/>
    <n v="4"/>
    <x v="4"/>
    <s v="108.Аж ахуйн нэгжээс төлсөн ажилчдын нийгмийн болон эрүүл мэндийн даатгалын шимтгэл "/>
  </r>
  <r>
    <x v="1"/>
    <x v="1"/>
    <s v="Adj#0"/>
    <x v="26"/>
    <x v="1"/>
    <s v="SSIA"/>
    <d v="2014-11-05T00:00:00"/>
    <m/>
    <s v="ЛУТЧУЛУУ ХХК БОР-ЄНДЄР а/о - ийн НДШ-ийн телбер заавал"/>
    <n v="-1963.9926599999999"/>
    <n v="2"/>
    <x v="4"/>
    <s v="108.Аж ахуйн нэгжээс төлсөн ажилчдын нийгмийн болон эрүүл мэндийн даатгалын шимтгэл "/>
  </r>
  <r>
    <x v="1"/>
    <x v="1"/>
    <s v="Adj#0"/>
    <x v="26"/>
    <x v="1"/>
    <s v="SSIA"/>
    <d v="2014-12-01T00:00:00"/>
    <m/>
    <s v="ЛУТЧУЛУУ ХХК БОР-ЄНДЄР а/о - ийн НДШ-ийн телбер заавал"/>
    <n v="-2626.90209"/>
    <n v="33"/>
    <x v="4"/>
    <s v="108.Аж ахуйн нэгжээс төлсөн ажилчдын нийгмийн болон эрүүл мэндийн даатгалын шимтгэл "/>
  </r>
  <r>
    <x v="1"/>
    <x v="1"/>
    <s v="Adj#0"/>
    <x v="26"/>
    <x v="1"/>
    <s v="SSIA"/>
    <d v="2014-12-25T00:00:00"/>
    <m/>
    <s v="ЛУТЧУЛУУ ХХК БОР-ЄНДЄР а/о - ийн НДШ-ийн телбер заавал"/>
    <n v="-2491.0565999999999"/>
    <n v="27"/>
    <x v="4"/>
    <s v="108.Аж ахуйн нэгжээс төлсөн ажилчдын нийгмийн болон эрүүл мэндийн даатгалын шимтгэл "/>
  </r>
  <r>
    <x v="1"/>
    <x v="1"/>
    <s v="Adj#0"/>
    <x v="26"/>
    <x v="1"/>
    <s v="SSIA"/>
    <d v="2014-01-27T00:00:00"/>
    <m/>
    <s v="ЛУТ ЧУЛУУ ХХК а/о - ийн НДШ-ийн телбер заавал"/>
    <n v="-2056.3465900000001"/>
    <n v="36"/>
    <x v="4"/>
    <s v="108.Аж ахуйн нэгжээс төлсөн ажилчдын нийгмийн болон эрүүл мэндийн даатгалын шимтгэл "/>
  </r>
  <r>
    <x v="1"/>
    <x v="1"/>
    <s v="Adj#0"/>
    <x v="26"/>
    <x v="1"/>
    <s v="SSIA"/>
    <d v="2014-02-26T00:00:00"/>
    <m/>
    <s v="ЛУТ ЧУЛУУ ХХК а/о - ийн НДШ-ийн телбер заавал"/>
    <n v="-2259.1327299999998"/>
    <n v="7"/>
    <x v="4"/>
    <s v="108.Аж ахуйн нэгжээс төлсөн ажилчдын нийгмийн болон эрүүл мэндийн даатгалын шимтгэл "/>
  </r>
  <r>
    <x v="1"/>
    <x v="1"/>
    <s v="Adj#0"/>
    <x v="26"/>
    <x v="1"/>
    <s v="SSIA"/>
    <d v="2014-03-27T00:00:00"/>
    <m/>
    <s v="ЛУТ ЧУЛУУ ХХК а/о - ийн НДШ-ийн телбер заавал"/>
    <n v="-3355.9416299999998"/>
    <n v="16"/>
    <x v="4"/>
    <s v="108.Аж ахуйн нэгжээс төлсөн ажилчдын нийгмийн болон эрүүл мэндийн даатгалын шимтгэл "/>
  </r>
  <r>
    <x v="1"/>
    <x v="1"/>
    <s v="Adj#0"/>
    <x v="26"/>
    <x v="1"/>
    <s v="SSIA"/>
    <d v="2014-04-28T00:00:00"/>
    <m/>
    <s v="ЛУТ ЧУЛУУ ХХК а/о - ийн НДШ-ийн телбер заавал"/>
    <n v="-1326.8011899999999"/>
    <n v="53"/>
    <x v="4"/>
    <s v="108.Аж ахуйн нэгжээс төлсөн ажилчдын нийгмийн болон эрүүл мэндийн даатгалын шимтгэл "/>
  </r>
  <r>
    <x v="1"/>
    <x v="1"/>
    <s v="Adj#0"/>
    <x v="26"/>
    <x v="1"/>
    <s v="SSIA"/>
    <d v="2014-04-28T00:00:00"/>
    <m/>
    <s v="ЛУТ ЧУЛУУ ХХК а/о - ийн НДШ-ийн телбер заавал"/>
    <n v="-1332.16"/>
    <n v="52"/>
    <x v="4"/>
    <s v="108.Аж ахуйн нэгжээс төлсөн ажилчдын нийгмийн болон эрүүл мэндийн даатгалын шимтгэл "/>
  </r>
  <r>
    <x v="1"/>
    <x v="1"/>
    <s v="Adj#0"/>
    <x v="26"/>
    <x v="1"/>
    <s v="SSIA"/>
    <d v="2014-05-28T00:00:00"/>
    <m/>
    <s v="ЛУТ ЧУЛУУ ХХК а/о - ийн НДШ-ийн телбер заавал"/>
    <n v="-1420.48"/>
    <n v="144"/>
    <x v="4"/>
    <s v="108.Аж ахуйн нэгжээс төлсөн ажилчдын нийгмийн болон эрүүл мэндийн даатгалын шимтгэл "/>
  </r>
  <r>
    <x v="1"/>
    <x v="1"/>
    <s v="Adj#0"/>
    <x v="26"/>
    <x v="1"/>
    <s v="SSIA"/>
    <d v="2014-05-28T00:00:00"/>
    <m/>
    <s v="ЛУТ ЧУЛУУ ХХК а/о - ийн НДШ-ийн телбер заавал"/>
    <n v="-1803.4676299999999"/>
    <n v="146"/>
    <x v="4"/>
    <s v="108.Аж ахуйн нэгжээс төлсөн ажилчдын нийгмийн болон эрүүл мэндийн даатгалын шимтгэл "/>
  </r>
  <r>
    <x v="1"/>
    <x v="1"/>
    <s v="Adj#0"/>
    <x v="26"/>
    <x v="1"/>
    <s v="SSIA"/>
    <d v="2014-05-29T00:00:00"/>
    <m/>
    <s v="ЛУТ ЧУЛУУ ХХК а/о - ийн НДШ-ийн телбер заавал"/>
    <n v="-9.984"/>
    <n v="63"/>
    <x v="4"/>
    <s v="108.Аж ахуйн нэгжээс төлсөн ажилчдын нийгмийн болон эрүүл мэндийн даатгалын шимтгэл "/>
  </r>
  <r>
    <x v="1"/>
    <x v="1"/>
    <s v="Adj#0"/>
    <x v="26"/>
    <x v="1"/>
    <s v="SSIA"/>
    <d v="2014-06-25T00:00:00"/>
    <m/>
    <s v="ЛУТ ЧУЛУУ ХХК а/о - ийн НДШ-ийн телбер заавал"/>
    <n v="-3436.2910099999999"/>
    <n v="331"/>
    <x v="4"/>
    <s v="108.Аж ахуйн нэгжээс төлсөн ажилчдын нийгмийн болон эрүүл мэндийн даатгалын шимтгэл "/>
  </r>
  <r>
    <x v="1"/>
    <x v="1"/>
    <s v="Adj#0"/>
    <x v="26"/>
    <x v="1"/>
    <s v="SSIA"/>
    <d v="2014-07-28T00:00:00"/>
    <m/>
    <s v="ЛУТ ЧУЛУУ ХХК а/о - ийн НДШ-ийн телбер заавал"/>
    <n v="-4345.8966100000007"/>
    <n v="32"/>
    <x v="4"/>
    <s v="108.Аж ахуйн нэгжээс төлсөн ажилчдын нийгмийн болон эрүүл мэндийн даатгалын шимтгэл "/>
  </r>
  <r>
    <x v="1"/>
    <x v="1"/>
    <s v="Adj#0"/>
    <x v="26"/>
    <x v="1"/>
    <s v="SSIA"/>
    <d v="2014-08-26T00:00:00"/>
    <m/>
    <s v="ЛУТ ЧУЛУУ ХХК а/о - ийн НДШ-ийн телбер заавал"/>
    <n v="-2056.18055"/>
    <n v="32"/>
    <x v="4"/>
    <s v="108.Аж ахуйн нэгжээс төлсөн ажилчдын нийгмийн болон эрүүл мэндийн даатгалын шимтгэл "/>
  </r>
  <r>
    <x v="1"/>
    <x v="1"/>
    <s v="Adj#0"/>
    <x v="26"/>
    <x v="1"/>
    <s v="SSIA"/>
    <d v="2014-09-25T00:00:00"/>
    <m/>
    <s v="ЛУТ ЧУЛУУ ХХК а/о - ийн НДШ-ийн телбер заавал"/>
    <n v="-2032.2715000000001"/>
    <n v="50"/>
    <x v="4"/>
    <s v="108.Аж ахуйн нэгжээс төлсөн ажилчдын нийгмийн болон эрүүл мэндийн даатгалын шимтгэл "/>
  </r>
  <r>
    <x v="1"/>
    <x v="1"/>
    <s v="Adj#0"/>
    <x v="26"/>
    <x v="1"/>
    <s v="SSIA"/>
    <d v="2014-10-24T00:00:00"/>
    <m/>
    <s v="ЛУТ ЧУЛУУ ХХК а/о - ийн НДШ-ийн телбер заавал"/>
    <n v="-2230.94254"/>
    <n v="66"/>
    <x v="4"/>
    <s v="108.Аж ахуйн нэгжээс төлсөн ажилчдын нийгмийн болон эрүүл мэндийн даатгалын шимтгэл "/>
  </r>
  <r>
    <x v="1"/>
    <x v="1"/>
    <s v="Adj#0"/>
    <x v="26"/>
    <x v="1"/>
    <s v="SSIA"/>
    <d v="2014-11-03T00:00:00"/>
    <m/>
    <s v="ЛУТ ЧУЛУУ ХХК а/о - ийн НДШ-ийн телбер заавал"/>
    <n v="-32.95044"/>
    <n v="26"/>
    <x v="4"/>
    <s v="108.Аж ахуйн нэгжээс төлсөн ажилчдын нийгмийн болон эрүүл мэндийн даатгалын шимтгэл "/>
  </r>
  <r>
    <x v="1"/>
    <x v="1"/>
    <s v="Adj#0"/>
    <x v="26"/>
    <x v="1"/>
    <s v="SSIA"/>
    <d v="2014-11-25T00:00:00"/>
    <m/>
    <s v="ЛУТ ЧУЛУУ ХХК а/о - ийн НДШ-ийн телбер заавал"/>
    <n v="-1868.2666100000001"/>
    <n v="127"/>
    <x v="4"/>
    <s v="108.Аж ахуйн нэгжээс төлсөн ажилчдын нийгмийн болон эрүүл мэндийн даатгалын шимтгэл "/>
  </r>
  <r>
    <x v="1"/>
    <x v="1"/>
    <s v="Adj#0"/>
    <x v="26"/>
    <x v="1"/>
    <s v="SSIA"/>
    <d v="2014-11-28T00:00:00"/>
    <m/>
    <s v="ЛУТ ЧУЛУУ ХХК а/о - ийн НДШ-ийн телбер заавал"/>
    <n v="-58.592030000000001"/>
    <n v="173"/>
    <x v="4"/>
    <s v="108.Аж ахуйн нэгжээс төлсөн ажилчдын нийгмийн болон эрүүл мэндийн даатгалын шимтгэл "/>
  </r>
  <r>
    <x v="1"/>
    <x v="1"/>
    <s v="Adj#0"/>
    <x v="26"/>
    <x v="1"/>
    <s v="SSIA"/>
    <d v="2014-12-24T00:00:00"/>
    <m/>
    <s v="ЛУТ ЧУЛУУ ХХК а/о - ийн НДШ-ийн телбер заавал"/>
    <n v="-2125.0359800000001"/>
    <n v="3"/>
    <x v="4"/>
    <s v="108.Аж ахуйн нэгжээс төлсөн ажилчдын нийгмийн болон эрүүл мэндийн даатгалын шимтгэл "/>
  </r>
  <r>
    <x v="1"/>
    <x v="1"/>
    <s v="Adj#0"/>
    <x v="215"/>
    <x v="1"/>
    <s v="SSIA"/>
    <m/>
    <m/>
    <m/>
    <n v="-529932.80000000005"/>
    <m/>
    <x v="4"/>
    <s v="108.Аж ахуйн нэгжээс төлсөн ажилчдын нийгмийн болон эрүүл мэндийн даатгалын шимтгэл "/>
  </r>
  <r>
    <x v="0"/>
    <x v="1"/>
    <s v="Adj#1"/>
    <x v="215"/>
    <x v="1"/>
    <s v="SSIA"/>
    <m/>
    <m/>
    <m/>
    <n v="529932.80000000005"/>
    <m/>
    <x v="4"/>
    <s v="108.Аж ахуйн нэгжээс төлсөн ажилчдын нийгмийн болон эрүүл мэндийн даатгалын шимтгэл "/>
  </r>
  <r>
    <x v="0"/>
    <x v="1"/>
    <s v="Adj#1"/>
    <x v="215"/>
    <x v="1"/>
    <s v="SSIA"/>
    <d v="2014-02-04T00:00:00"/>
    <m/>
    <s v="МТБАЯНГОЛ ХХК а/о - ийн НДШ-ийн телбер заавал"/>
    <n v="-2091.7108499999999"/>
    <n v="98"/>
    <x v="4"/>
    <s v="108.Аж ахуйн нэгжээс төлсөн ажилчдын нийгмийн болон эрүүл мэндийн даатгалын шимтгэл "/>
  </r>
  <r>
    <x v="0"/>
    <x v="1"/>
    <s v="Adj#1"/>
    <x v="215"/>
    <x v="1"/>
    <s v="SSIA"/>
    <d v="2014-02-28T00:00:00"/>
    <m/>
    <s v="МТБАЯНГОЛ ХХК а/о - ийн НДШ-ийн телбер заавал"/>
    <n v="-2043.9427800000001"/>
    <n v="361"/>
    <x v="4"/>
    <s v="108.Аж ахуйн нэгжээс төлсөн ажилчдын нийгмийн болон эрүүл мэндийн даатгалын шимтгэл "/>
  </r>
  <r>
    <x v="0"/>
    <x v="1"/>
    <s v="Adj#1"/>
    <x v="215"/>
    <x v="1"/>
    <s v="SSIA"/>
    <d v="2014-03-28T00:00:00"/>
    <m/>
    <s v="МТБАЯНГОЛ ХХК а/о - ийн НДШ-ийн телбер заавал"/>
    <n v="-1977.7529199999999"/>
    <n v="104"/>
    <x v="4"/>
    <s v="108.Аж ахуйн нэгжээс төлсөн ажилчдын нийгмийн болон эрүүл мэндийн даатгалын шимтгэл "/>
  </r>
  <r>
    <x v="0"/>
    <x v="1"/>
    <s v="Adj#1"/>
    <x v="215"/>
    <x v="1"/>
    <s v="SSIA"/>
    <d v="2014-04-30T00:00:00"/>
    <m/>
    <s v="МТБАЯНГОЛ ХХК а/о - ийн НДШ-ийн телбер заавал"/>
    <n v="-2036.89634"/>
    <n v="155"/>
    <x v="4"/>
    <s v="108.Аж ахуйн нэгжээс төлсөн ажилчдын нийгмийн болон эрүүл мэндийн даатгалын шимтгэл "/>
  </r>
  <r>
    <x v="0"/>
    <x v="1"/>
    <s v="Adj#1"/>
    <x v="215"/>
    <x v="1"/>
    <s v="SSIA"/>
    <d v="2014-05-29T00:00:00"/>
    <m/>
    <s v="МТБАЯНГОЛ ХХК а/о - ийн НДШ-ийн телбер заавал"/>
    <n v="-2127.3089399999999"/>
    <n v="83"/>
    <x v="4"/>
    <s v="108.Аж ахуйн нэгжээс төлсөн ажилчдын нийгмийн болон эрүүл мэндийн даатгалын шимтгэл "/>
  </r>
  <r>
    <x v="0"/>
    <x v="1"/>
    <s v="Adj#1"/>
    <x v="215"/>
    <x v="1"/>
    <s v="SSIA"/>
    <d v="2014-06-30T00:00:00"/>
    <m/>
    <s v="МТБАЯНГОЛ ХХК а/о - ийн НДШ-ийн телбер заавал"/>
    <n v="-1.0000000000000001E-5"/>
    <n v="516"/>
    <x v="4"/>
    <s v="108.Аж ахуйн нэгжээс төлсөн ажилчдын нийгмийн болон эрүүл мэндийн даатгалын шимтгэл "/>
  </r>
  <r>
    <x v="0"/>
    <x v="1"/>
    <s v="Adj#1"/>
    <x v="215"/>
    <x v="1"/>
    <s v="SSIA"/>
    <d v="2014-06-30T00:00:00"/>
    <m/>
    <s v="МТБАЯНГОЛ ХХК а/о - ийн НДШ-ийн телбер заавал"/>
    <n v="-2738.6625299999996"/>
    <n v="34"/>
    <x v="4"/>
    <s v="108.Аж ахуйн нэгжээс төлсөн ажилчдын нийгмийн болон эрүүл мэндийн даатгалын шимтгэл "/>
  </r>
  <r>
    <x v="0"/>
    <x v="1"/>
    <s v="Adj#1"/>
    <x v="215"/>
    <x v="1"/>
    <s v="SSIA"/>
    <d v="2014-07-30T00:00:00"/>
    <m/>
    <s v="МТБАЯНГОЛ ХХК а/о - ийн НДШ-ийн телбер заавал"/>
    <n v="-2370.3761"/>
    <n v="232"/>
    <x v="4"/>
    <s v="108.Аж ахуйн нэгжээс төлсөн ажилчдын нийгмийн болон эрүүл мэндийн даатгалын шимтгэл "/>
  </r>
  <r>
    <x v="0"/>
    <x v="1"/>
    <s v="Adj#1"/>
    <x v="215"/>
    <x v="1"/>
    <s v="SSIA"/>
    <d v="2014-08-29T00:00:00"/>
    <m/>
    <s v="МТБАЯНГОЛ ХХК а/о - ийн НДШ-ийн телбер заавал"/>
    <n v="-3176.3682999999996"/>
    <n v="203"/>
    <x v="4"/>
    <s v="108.Аж ахуйн нэгжээс төлсөн ажилчдын нийгмийн болон эрүүл мэндийн даатгалын шимтгэл "/>
  </r>
  <r>
    <x v="0"/>
    <x v="1"/>
    <s v="Adj#1"/>
    <x v="215"/>
    <x v="1"/>
    <s v="SSIA"/>
    <d v="2014-10-06T00:00:00"/>
    <m/>
    <s v="МТБАЯНГОЛ ХХК а/о - ийн НДШ-ийн телбер заавал"/>
    <n v="-2733.0509999999999"/>
    <n v="33"/>
    <x v="4"/>
    <s v="108.Аж ахуйн нэгжээс төлсөн ажилчдын нийгмийн болон эрүүл мэндийн даатгалын шимтгэл "/>
  </r>
  <r>
    <x v="0"/>
    <x v="1"/>
    <s v="Adj#1"/>
    <x v="215"/>
    <x v="1"/>
    <s v="SSIA"/>
    <d v="2014-10-30T00:00:00"/>
    <m/>
    <s v="МТБАЯНГОЛ ХХК а/о - ийн НДШ-ийн телбер заавал"/>
    <n v="-2713.4882499999999"/>
    <n v="81"/>
    <x v="4"/>
    <s v="108.Аж ахуйн нэгжээс төлсөн ажилчдын нийгмийн болон эрүүл мэндийн даатгалын шимтгэл "/>
  </r>
  <r>
    <x v="0"/>
    <x v="1"/>
    <s v="Adj#1"/>
    <x v="215"/>
    <x v="1"/>
    <s v="SSIA"/>
    <d v="2014-11-28T00:00:00"/>
    <m/>
    <s v="МТБАЯНГОЛ ХХК а/о - ийн НДШ-ийн телбер заавал"/>
    <n v="-2559.88393"/>
    <n v="1"/>
    <x v="4"/>
    <s v="108.Аж ахуйн нэгжээс төлсөн ажилчдын нийгмийн болон эрүүл мэндийн даатгалын шимтгэл "/>
  </r>
  <r>
    <x v="0"/>
    <x v="1"/>
    <s v="Adj#1"/>
    <x v="215"/>
    <x v="1"/>
    <s v="SSIA"/>
    <d v="2014-01-29T00:00:00"/>
    <m/>
    <s v="МАНДАЛ МТ ДАРХАН ХХК а/о - ийн НДШ-ийн телбер заавал"/>
    <n v="-795.26700000000005"/>
    <n v="63"/>
    <x v="4"/>
    <s v="108.Аж ахуйн нэгжээс төлсөн ажилчдын нийгмийн болон эрүүл мэндийн даатгалын шимтгэл "/>
  </r>
  <r>
    <x v="0"/>
    <x v="1"/>
    <s v="Adj#1"/>
    <x v="215"/>
    <x v="1"/>
    <s v="SSIA"/>
    <d v="2014-02-28T00:00:00"/>
    <m/>
    <s v="МАНДАЛ МТ ДАРХАН ХХК а/о - ийн НДШ-ийн телбер заавал"/>
    <n v="-795.26700000000005"/>
    <n v="50"/>
    <x v="4"/>
    <s v="108.Аж ахуйн нэгжээс төлсөн ажилчдын нийгмийн болон эрүүл мэндийн даатгалын шимтгэл "/>
  </r>
  <r>
    <x v="0"/>
    <x v="1"/>
    <s v="Adj#1"/>
    <x v="215"/>
    <x v="1"/>
    <s v="SSIA"/>
    <d v="2014-03-11T00:00:00"/>
    <m/>
    <s v="МАНДАЛ МТ ДАРХАН ХХК а/о - ийн НДШ-ийн телбер заавал"/>
    <n v="-61.866999999999997"/>
    <n v="15"/>
    <x v="4"/>
    <s v="108.Аж ахуйн нэгжээс төлсөн ажилчдын нийгмийн болон эрүүл мэндийн даатгалын шимтгэл "/>
  </r>
  <r>
    <x v="0"/>
    <x v="1"/>
    <s v="Adj#1"/>
    <x v="215"/>
    <x v="1"/>
    <s v="SSIA"/>
    <d v="2014-03-28T00:00:00"/>
    <m/>
    <s v="МАНДАЛ МТ ДАРХАН ХХК а/о - ийн НДШ-ийн телбер заавал"/>
    <n v="-848.24900000000002"/>
    <n v="171"/>
    <x v="4"/>
    <s v="108.Аж ахуйн нэгжээс төлсөн ажилчдын нийгмийн болон эрүүл мэндийн даатгалын шимтгэл "/>
  </r>
  <r>
    <x v="0"/>
    <x v="1"/>
    <s v="Adj#1"/>
    <x v="215"/>
    <x v="1"/>
    <s v="SSIA"/>
    <d v="2014-04-30T00:00:00"/>
    <m/>
    <s v="МАНДАЛ МТ ДАРХАН ХХК а/о - ийн НДШ-ийн телбер заавал"/>
    <n v="-844.28599999999994"/>
    <n v="170"/>
    <x v="4"/>
    <s v="108.Аж ахуйн нэгжээс төлсөн ажилчдын нийгмийн болон эрүүл мэндийн даатгалын шимтгэл "/>
  </r>
  <r>
    <x v="0"/>
    <x v="1"/>
    <s v="Adj#1"/>
    <x v="215"/>
    <x v="1"/>
    <s v="SSIA"/>
    <d v="2014-05-29T00:00:00"/>
    <m/>
    <s v="МАНДАЛ МТ ДАРХАН ХХК а/о - ийн НДШ-ийн телбер заавал"/>
    <n v="-954.25199999999995"/>
    <n v="7"/>
    <x v="4"/>
    <s v="108.Аж ахуйн нэгжээс төлсөн ажилчдын нийгмийн болон эрүүл мэндийн даатгалын шимтгэл "/>
  </r>
  <r>
    <x v="0"/>
    <x v="1"/>
    <s v="Adj#1"/>
    <x v="215"/>
    <x v="1"/>
    <s v="SSIA"/>
    <d v="2014-06-27T00:00:00"/>
    <m/>
    <s v="МАНДАЛ МТ ДАРХАН ХХК а/о - ийн НДШ-ийн телбер заавал"/>
    <n v="-957.45"/>
    <n v="191"/>
    <x v="4"/>
    <s v="108.Аж ахуйн нэгжээс төлсөн ажилчдын нийгмийн болон эрүүл мэндийн даатгалын шимтгэл "/>
  </r>
  <r>
    <x v="0"/>
    <x v="1"/>
    <s v="Adj#1"/>
    <x v="215"/>
    <x v="1"/>
    <s v="SSIA"/>
    <d v="2014-07-30T00:00:00"/>
    <m/>
    <s v="МАНДАЛ МТ ДАРХАН ХХК а/о - ийн НДШ-ийн телбер заавал"/>
    <n v="-1431.3330000000001"/>
    <n v="7"/>
    <x v="4"/>
    <s v="108.Аж ахуйн нэгжээс төлсөн ажилчдын нийгмийн болон эрүүл мэндийн даатгалын шимтгэл "/>
  </r>
  <r>
    <x v="0"/>
    <x v="1"/>
    <s v="Adj#1"/>
    <x v="215"/>
    <x v="1"/>
    <s v="SSIA"/>
    <d v="2014-09-05T00:00:00"/>
    <m/>
    <s v="МАНДАЛ МТ ДАРХАН ХХК а/о - ийн НДШ-ийн телбер заавал"/>
    <n v="-723.31722000000002"/>
    <n v="4"/>
    <x v="4"/>
    <s v="108.Аж ахуйн нэгжээс төлсөн ажилчдын нийгмийн болон эрүүл мэндийн даатгалын шимтгэл "/>
  </r>
  <r>
    <x v="0"/>
    <x v="1"/>
    <s v="Adj#1"/>
    <x v="215"/>
    <x v="1"/>
    <s v="SSIA"/>
    <d v="2014-09-30T00:00:00"/>
    <m/>
    <s v="МАНДАЛ МТ ДАРХАН ХХК а/о - ийн НДШ-ийн телбер заавал"/>
    <n v="-712.98500000000001"/>
    <n v="144"/>
    <x v="4"/>
    <s v="108.Аж ахуйн нэгжээс төлсөн ажилчдын нийгмийн болон эрүүл мэндийн даатгалын шимтгэл "/>
  </r>
  <r>
    <x v="0"/>
    <x v="1"/>
    <s v="Adj#1"/>
    <x v="215"/>
    <x v="1"/>
    <s v="SSIA"/>
    <d v="2014-11-20T00:00:00"/>
    <m/>
    <s v="МАНДАЛ МТ ДАРХАН ХХК а/о - ийн НДШ-ийн телбер заавал"/>
    <n v="-901.59418000000005"/>
    <n v="60"/>
    <x v="4"/>
    <s v="108.Аж ахуйн нэгжээс төлсөн ажилчдын нийгмийн болон эрүүл мэндийн даатгалын шимтгэл "/>
  </r>
  <r>
    <x v="0"/>
    <x v="1"/>
    <s v="Adj#1"/>
    <x v="215"/>
    <x v="1"/>
    <s v="SSIA"/>
    <d v="2014-11-28T00:00:00"/>
    <m/>
    <s v="МАНДАЛ МТ ДАРХАН ХХК а/о - ийн НДШ-ийн телбер заавал"/>
    <n v="-992.63807999999995"/>
    <n v="232"/>
    <x v="4"/>
    <s v="108.Аж ахуйн нэгжээс төлсөн ажилчдын нийгмийн болон эрүүл мэндийн даатгалын шимтгэл "/>
  </r>
  <r>
    <x v="0"/>
    <x v="1"/>
    <s v="Adj#1"/>
    <x v="215"/>
    <x v="1"/>
    <s v="SSIA"/>
    <d v="2014-12-26T00:00:00"/>
    <m/>
    <s v="МАНДАЛ МТ ДАРХАН ХХК а/о - ийн НДШ-ийн телбер заавал"/>
    <n v="-49.92"/>
    <n v="246"/>
    <x v="4"/>
    <s v="108.Аж ахуйн нэгжээс төлсөн ажилчдын нийгмийн болон эрүүл мэндийн даатгалын шимтгэл "/>
  </r>
  <r>
    <x v="0"/>
    <x v="1"/>
    <s v="Adj#1"/>
    <x v="215"/>
    <x v="1"/>
    <s v="SSIA"/>
    <d v="2014-12-31T00:00:00"/>
    <m/>
    <s v="МАНДАЛ МТ ДАРХАН ХХК а/о - ийн НДШ-ийн телбер заавал"/>
    <n v="-829.697"/>
    <n v="512"/>
    <x v="4"/>
    <s v="108.Аж ахуйн нэгжээс төлсөн ажилчдын нийгмийн болон эрүүл мэндийн даатгалын шимтгэл "/>
  </r>
  <r>
    <x v="0"/>
    <x v="1"/>
    <s v="Adj#1"/>
    <x v="215"/>
    <x v="1"/>
    <s v="SSIA"/>
    <d v="2014-01-29T00:00:00"/>
    <m/>
    <s v="МТ СЕКЬЮРИТИ ХХК а/о - ийн НДШ-ийн телбер заавал"/>
    <n v="-366.61799999999999"/>
    <n v="49"/>
    <x v="4"/>
    <s v="108.Аж ахуйн нэгжээс төлсөн ажилчдын нийгмийн болон эрүүл мэндийн даатгалын шимтгэл "/>
  </r>
  <r>
    <x v="0"/>
    <x v="1"/>
    <s v="Adj#1"/>
    <x v="215"/>
    <x v="1"/>
    <s v="SSIA"/>
    <d v="2014-02-28T00:00:00"/>
    <m/>
    <s v="МТ СЕКЬЮРИТИ ХХК а/о - ийн НДШ-ийн телбер заавал"/>
    <n v="-546.77599999999995"/>
    <n v="28"/>
    <x v="4"/>
    <s v="108.Аж ахуйн нэгжээс төлсөн ажилчдын нийгмийн болон эрүүл мэндийн даатгалын шимтгэл "/>
  </r>
  <r>
    <x v="0"/>
    <x v="1"/>
    <s v="Adj#1"/>
    <x v="215"/>
    <x v="1"/>
    <s v="SSIA"/>
    <d v="2014-03-28T00:00:00"/>
    <m/>
    <s v="МТ СЕКЬЮРИТИ ХХК а/о - ийн НДШ-ийн телбер заавал"/>
    <n v="-589.94899999999996"/>
    <n v="10"/>
    <x v="4"/>
    <s v="108.Аж ахуйн нэгжээс төлсөн ажилчдын нийгмийн болон эрүүл мэндийн даатгалын шимтгэл "/>
  </r>
  <r>
    <x v="0"/>
    <x v="1"/>
    <s v="Adj#1"/>
    <x v="215"/>
    <x v="1"/>
    <s v="SSIA"/>
    <d v="2014-04-28T00:00:00"/>
    <m/>
    <s v="МТ СЕКЬЮРИТИ ХХК а/о - ийн НДШ-ийн телбер заавал"/>
    <n v="-608.21500000000003"/>
    <n v="57"/>
    <x v="4"/>
    <s v="108.Аж ахуйн нэгжээс төлсөн ажилчдын нийгмийн болон эрүүл мэндийн даатгалын шимтгэл "/>
  </r>
  <r>
    <x v="0"/>
    <x v="1"/>
    <s v="Adj#1"/>
    <x v="215"/>
    <x v="1"/>
    <s v="SSIA"/>
    <d v="2014-05-29T00:00:00"/>
    <m/>
    <s v="МТ СЕКЬЮРИТИ ХХК а/о - ийн НДШ-ийн телбер заавал"/>
    <n v="-808.97299999999996"/>
    <n v="29"/>
    <x v="4"/>
    <s v="108.Аж ахуйн нэгжээс төлсөн ажилчдын нийгмийн болон эрүүл мэндийн даатгалын шимтгэл "/>
  </r>
  <r>
    <x v="0"/>
    <x v="1"/>
    <s v="Adj#1"/>
    <x v="215"/>
    <x v="1"/>
    <s v="SSIA"/>
    <d v="2014-06-30T00:00:00"/>
    <m/>
    <s v="МТ СЕКЬЮРИТИ ХХК а/о - ийн НДШ-ийн телбер заавал"/>
    <n v="-681.95100000000002"/>
    <n v="183"/>
    <x v="4"/>
    <s v="108.Аж ахуйн нэгжээс төлсөн ажилчдын нийгмийн болон эрүүл мэндийн даатгалын шимтгэл "/>
  </r>
  <r>
    <x v="0"/>
    <x v="1"/>
    <s v="Adj#1"/>
    <x v="215"/>
    <x v="1"/>
    <s v="SSIA"/>
    <d v="2014-07-29T00:00:00"/>
    <m/>
    <s v="МТ СЕКЬЮРИТИ ХХК а/о - ийн НДШ-ийн телбер заавал"/>
    <n v="-934.221"/>
    <n v="13"/>
    <x v="4"/>
    <s v="108.Аж ахуйн нэгжээс төлсөн ажилчдын нийгмийн болон эрүүл мэндийн даатгалын шимтгэл "/>
  </r>
  <r>
    <x v="0"/>
    <x v="1"/>
    <s v="Adj#1"/>
    <x v="215"/>
    <x v="1"/>
    <s v="SSIA"/>
    <d v="2014-08-28T00:00:00"/>
    <m/>
    <s v="МТ СЕКЬЮРИТИ ХХК а/о - ийн НДШ-ийн телбер заавал"/>
    <n v="-1043.729"/>
    <n v="4"/>
    <x v="4"/>
    <s v="108.Аж ахуйн нэгжээс төлсөн ажилчдын нийгмийн болон эрүүл мэндийн даатгалын шимтгэл "/>
  </r>
  <r>
    <x v="0"/>
    <x v="1"/>
    <s v="Adj#1"/>
    <x v="215"/>
    <x v="1"/>
    <s v="SSIA"/>
    <d v="2014-09-29T00:00:00"/>
    <m/>
    <s v="МТ СЕКЬЮРИТИ ХХК а/о - ийн НДШ-ийн телбер заавал"/>
    <n v="-713.63400000000001"/>
    <n v="7"/>
    <x v="4"/>
    <s v="108.Аж ахуйн нэгжээс төлсөн ажилчдын нийгмийн болон эрүүл мэндийн даатгалын шимтгэл "/>
  </r>
  <r>
    <x v="0"/>
    <x v="1"/>
    <s v="Adj#1"/>
    <x v="215"/>
    <x v="1"/>
    <s v="SSIA"/>
    <d v="2014-11-04T00:00:00"/>
    <m/>
    <s v="МТ СЕКЬЮРИТИ ХХК а/о - ийн НДШ-ийн телбер заавал"/>
    <n v="-790.12099999999998"/>
    <n v="7"/>
    <x v="4"/>
    <s v="108.Аж ахуйн нэгжээс төлсөн ажилчдын нийгмийн болон эрүүл мэндийн даатгалын шимтгэл "/>
  </r>
  <r>
    <x v="0"/>
    <x v="1"/>
    <s v="Adj#1"/>
    <x v="215"/>
    <x v="1"/>
    <s v="SSIA"/>
    <d v="2014-11-27T00:00:00"/>
    <m/>
    <s v="МТ СЕКЬЮРИТИ ХХК а/о - ийн НДШ-ийн телбер заавал"/>
    <n v="-787.87199999999996"/>
    <n v="63"/>
    <x v="4"/>
    <s v="108.Аж ахуйн нэгжээс төлсөн ажилчдын нийгмийн болон эрүүл мэндийн даатгалын шимтгэл "/>
  </r>
  <r>
    <x v="0"/>
    <x v="1"/>
    <s v="Adj#1"/>
    <x v="215"/>
    <x v="1"/>
    <s v="SSIA"/>
    <d v="2014-12-31T00:00:00"/>
    <m/>
    <s v="МТ СЕКЬЮРИТИ ХХК а/о - ийн НДШ-ийн телбер заавал"/>
    <n v="-985.57399999999996"/>
    <n v="100"/>
    <x v="4"/>
    <s v="108.Аж ахуйн нэгжээс төлсөн ажилчдын нийгмийн болон эрүүл мэндийн даатгалын шимтгэл "/>
  </r>
  <r>
    <x v="0"/>
    <x v="1"/>
    <s v="Adj#1"/>
    <x v="215"/>
    <x v="1"/>
    <s v="SSIA"/>
    <d v="2014-01-30T00:00:00"/>
    <m/>
    <s v="БУЛГАН СУМ МАГНАЙ ТРЕЙД ХХК а/о - ийн НДШ-ийн телбер заавал"/>
    <n v="-1088.4559999999999"/>
    <n v="1"/>
    <x v="4"/>
    <s v="108.Аж ахуйн нэгжээс төлсөн ажилчдын нийгмийн болон эрүүл мэндийн даатгалын шимтгэл "/>
  </r>
  <r>
    <x v="0"/>
    <x v="1"/>
    <s v="Adj#1"/>
    <x v="215"/>
    <x v="1"/>
    <s v="SSIA"/>
    <d v="2014-02-04T00:00:00"/>
    <m/>
    <s v="ЖАРГАЛТХААН МАГНАЙ ТРЕЙД ХХК а/о - ийн НДШ-ийн телбер заавал"/>
    <n v="-349.32026999999999"/>
    <n v="22"/>
    <x v="4"/>
    <s v="108.Аж ахуйн нэгжээс төлсөн ажилчдын нийгмийн болон эрүүл мэндийн даатгалын шимтгэл "/>
  </r>
  <r>
    <x v="0"/>
    <x v="1"/>
    <s v="Adj#1"/>
    <x v="215"/>
    <x v="1"/>
    <s v="SSIA"/>
    <d v="2014-02-28T00:00:00"/>
    <m/>
    <s v="ЖАРГАЛТХААН МАГНАЙ ТРЕЙД ХХК а/о - ийн НДШ-ийн телбер заавал"/>
    <n v="-317.21346999999997"/>
    <n v="75"/>
    <x v="4"/>
    <s v="108.Аж ахуйн нэгжээс төлсөн ажилчдын нийгмийн болон эрүүл мэндийн даатгалын шимтгэл "/>
  </r>
  <r>
    <x v="0"/>
    <x v="1"/>
    <s v="Adj#1"/>
    <x v="215"/>
    <x v="1"/>
    <s v="SSIA"/>
    <d v="2014-03-28T00:00:00"/>
    <m/>
    <s v="ЖАРГАЛТХААН МАГНАЙ ТРЕЙД ХХК а/о - ийн НДШ-ийн телбер заавал"/>
    <n v="-333.51817"/>
    <n v="67"/>
    <x v="4"/>
    <s v="108.Аж ахуйн нэгжээс төлсөн ажилчдын нийгмийн болон эрүүл мэндийн даатгалын шимтгэл "/>
  </r>
  <r>
    <x v="0"/>
    <x v="1"/>
    <s v="Adj#1"/>
    <x v="215"/>
    <x v="1"/>
    <s v="SSIA"/>
    <d v="2014-04-30T00:00:00"/>
    <m/>
    <s v="ЖАРГАЛТХААН МАГНАЙ ТРЕЙД ХХК а/о - ийн НДШ-ийн телбер заавал"/>
    <n v="-312.56655000000001"/>
    <n v="108"/>
    <x v="4"/>
    <s v="108.Аж ахуйн нэгжээс төлсөн ажилчдын нийгмийн болон эрүүл мэндийн даатгалын шимтгэл "/>
  </r>
  <r>
    <x v="0"/>
    <x v="1"/>
    <s v="Adj#1"/>
    <x v="215"/>
    <x v="1"/>
    <s v="SSIA"/>
    <d v="2014-05-29T00:00:00"/>
    <m/>
    <s v="ЖАРГАЛТХААН МАГНАЙ ТРЕЙД ХХК а/о - ийн НДШ-ийн телбер заавал"/>
    <n v="-438.77490999999998"/>
    <n v="84"/>
    <x v="4"/>
    <s v="108.Аж ахуйн нэгжээс төлсөн ажилчдын нийгмийн болон эрүүл мэндийн даатгалын шимтгэл "/>
  </r>
  <r>
    <x v="0"/>
    <x v="1"/>
    <s v="Adj#1"/>
    <x v="215"/>
    <x v="1"/>
    <s v="SSIA"/>
    <d v="2014-06-27T00:00:00"/>
    <m/>
    <s v="ЖАРГАЛТХААН МАГНАЙ ТРЕЙД ХХК а/о - ийн НДШ-ийн телбер заавал"/>
    <n v="-357.61296999999996"/>
    <n v="50"/>
    <x v="4"/>
    <s v="108.Аж ахуйн нэгжээс төлсөн ажилчдын нийгмийн болон эрүүл мэндийн даатгалын шимтгэл "/>
  </r>
  <r>
    <x v="0"/>
    <x v="1"/>
    <s v="Adj#1"/>
    <x v="215"/>
    <x v="1"/>
    <s v="SSIA"/>
    <d v="2014-07-29T00:00:00"/>
    <m/>
    <s v="ЖАРГАЛТХААН МАГНАЙ ТРЕЙД ХХК а/о - ийн НДШ-ийн телбер заавал"/>
    <n v="-475.95418000000001"/>
    <n v="1"/>
    <x v="4"/>
    <s v="108.Аж ахуйн нэгжээс төлсөн ажилчдын нийгмийн болон эрүүл мэндийн даатгалын шимтгэл "/>
  </r>
  <r>
    <x v="0"/>
    <x v="1"/>
    <s v="Adj#1"/>
    <x v="215"/>
    <x v="1"/>
    <s v="SSIA"/>
    <d v="2014-08-29T00:00:00"/>
    <m/>
    <s v="ЖАРГАЛТХААН МАГНАЙ ТРЕЙД ХХК а/о - ийн НДШ-ийн телбер заавал"/>
    <n v="-327.30127000000005"/>
    <n v="3"/>
    <x v="4"/>
    <s v="108.Аж ахуйн нэгжээс төлсөн ажилчдын нийгмийн болон эрүүл мэндийн даатгалын шимтгэл "/>
  </r>
  <r>
    <x v="0"/>
    <x v="1"/>
    <s v="Adj#1"/>
    <x v="215"/>
    <x v="1"/>
    <s v="SSIA"/>
    <d v="2014-09-30T00:00:00"/>
    <m/>
    <s v="ЖАРГАЛТХААН МАГНАЙ ТРЕЙД ХХК а/о - ийн НДШ-ийн телбер заавал"/>
    <n v="-405.536"/>
    <n v="57"/>
    <x v="4"/>
    <s v="108.Аж ахуйн нэгжээс төлсөн ажилчдын нийгмийн болон эрүүл мэндийн даатгалын шимтгэл "/>
  </r>
  <r>
    <x v="0"/>
    <x v="1"/>
    <s v="Adj#1"/>
    <x v="215"/>
    <x v="1"/>
    <s v="SSIA"/>
    <d v="2014-10-30T00:00:00"/>
    <m/>
    <s v="ЖАРГАЛТХААН МАГНАЙ ТРЕЙД ХХК а/о - ийн НДШ-ийн телбер заавал"/>
    <n v="-293.65940000000001"/>
    <n v="4"/>
    <x v="4"/>
    <s v="108.Аж ахуйн нэгжээс төлсөн ажилчдын нийгмийн болон эрүүл мэндийн даатгалын шимтгэл "/>
  </r>
  <r>
    <x v="0"/>
    <x v="1"/>
    <s v="Adj#1"/>
    <x v="215"/>
    <x v="1"/>
    <s v="SSIA"/>
    <d v="2014-11-27T00:00:00"/>
    <m/>
    <s v="ЖАРГАЛТХААН МАГНАЙ ТРЕЙД ХХК а/о - ийн НДШ-ийн телбер заавал"/>
    <n v="-367.81"/>
    <n v="3"/>
    <x v="4"/>
    <s v="108.Аж ахуйн нэгжээс төлсөн ажилчдын нийгмийн болон эрүүл мэндийн даатгалын шимтгэл "/>
  </r>
  <r>
    <x v="0"/>
    <x v="1"/>
    <s v="Adj#1"/>
    <x v="215"/>
    <x v="1"/>
    <s v="SSIA"/>
    <d v="2014-12-23T00:00:00"/>
    <m/>
    <s v="ЖАРГАЛТХААН МАГНАЙ ТРЕЙД ХХК а/о - ийн НДШ-ийн телбер заавал"/>
    <n v="-2.0999999999999998E-4"/>
    <n v="34"/>
    <x v="4"/>
    <s v="108.Аж ахуйн нэгжээс төлсөн ажилчдын нийгмийн болон эрүүл мэндийн даатгалын шимтгэл "/>
  </r>
  <r>
    <x v="0"/>
    <x v="1"/>
    <s v="Adj#1"/>
    <x v="215"/>
    <x v="1"/>
    <s v="SSIA"/>
    <d v="2014-12-31T00:00:00"/>
    <m/>
    <s v="ЖАРГАЛТХААН МАГНАЙ ТРЕЙД ХХК а/о - ийн НДШ-ийн телбер заавал"/>
    <n v="-347.17399999999998"/>
    <n v="44"/>
    <x v="4"/>
    <s v="108.Аж ахуйн нэгжээс төлсөн ажилчдын нийгмийн болон эрүүл мэндийн даатгалын шимтгэл "/>
  </r>
  <r>
    <x v="0"/>
    <x v="1"/>
    <s v="Adj#1"/>
    <x v="215"/>
    <x v="1"/>
    <s v="SSIA"/>
    <d v="2014-01-28T00:00:00"/>
    <m/>
    <s v="МАГНАЙТРЕЙД ХХК-НИЙ САЛБАР а/о - ийн НДШ-ийн телбер заавал"/>
    <n v="-2500"/>
    <n v="119"/>
    <x v="4"/>
    <s v="108.Аж ахуйн нэгжээс төлсөн ажилчдын нийгмийн болон эрүүл мэндийн даатгалын шимтгэл "/>
  </r>
  <r>
    <x v="0"/>
    <x v="1"/>
    <s v="Adj#1"/>
    <x v="215"/>
    <x v="1"/>
    <s v="SSIA"/>
    <d v="2014-02-27T00:00:00"/>
    <m/>
    <s v="МАГНАЙТРЕЙД ХХК-НИЙ САЛБАР а/о - ийн НДШ-ийн телбер заавал"/>
    <n v="-2100"/>
    <n v="90"/>
    <x v="4"/>
    <s v="108.Аж ахуйн нэгжээс төлсөн ажилчдын нийгмийн болон эрүүл мэндийн даатгалын шимтгэл "/>
  </r>
  <r>
    <x v="0"/>
    <x v="1"/>
    <s v="Adj#1"/>
    <x v="215"/>
    <x v="1"/>
    <s v="SSIA"/>
    <d v="2014-03-27T00:00:00"/>
    <m/>
    <s v="МАГНАЙТРЕЙД ХХК-НИЙ САЛБАР а/о - ийн НДШ-ийн телбер заавал"/>
    <n v="-2280"/>
    <n v="499"/>
    <x v="4"/>
    <s v="108.Аж ахуйн нэгжээс төлсөн ажилчдын нийгмийн болон эрүүл мэндийн даатгалын шимтгэл "/>
  </r>
  <r>
    <x v="0"/>
    <x v="1"/>
    <s v="Adj#1"/>
    <x v="215"/>
    <x v="1"/>
    <s v="SSIA"/>
    <d v="2014-04-29T00:00:00"/>
    <m/>
    <s v="МАГНАЙТРЕЙД ХХК-НИЙ САЛБАР а/о - ийн НДШ-ийн телбер заавал"/>
    <n v="-2240"/>
    <n v="113"/>
    <x v="4"/>
    <s v="108.Аж ахуйн нэгжээс төлсөн ажилчдын нийгмийн болон эрүүл мэндийн даатгалын шимтгэл "/>
  </r>
  <r>
    <x v="0"/>
    <x v="1"/>
    <s v="Adj#1"/>
    <x v="215"/>
    <x v="1"/>
    <s v="SSIA"/>
    <d v="2014-05-29T00:00:00"/>
    <m/>
    <s v="МАГНАЙТРЕЙД ХХК-НИЙ САЛБАР а/о - ийн НДШ-ийн телбер заавал"/>
    <n v="-2482"/>
    <n v="42"/>
    <x v="4"/>
    <s v="108.Аж ахуйн нэгжээс төлсөн ажилчдын нийгмийн болон эрүүл мэндийн даатгалын шимтгэл "/>
  </r>
  <r>
    <x v="0"/>
    <x v="1"/>
    <s v="Adj#1"/>
    <x v="215"/>
    <x v="1"/>
    <s v="SSIA"/>
    <d v="2014-06-27T00:00:00"/>
    <m/>
    <s v="МАГНАЙТРЕЙД ХХК-НИЙ САЛБАР а/о - ийн НДШ-ийн телбер заавал"/>
    <n v="-2530"/>
    <n v="537"/>
    <x v="4"/>
    <s v="108.Аж ахуйн нэгжээс төлсөн ажилчдын нийгмийн болон эрүүл мэндийн даатгалын шимтгэл "/>
  </r>
  <r>
    <x v="0"/>
    <x v="1"/>
    <s v="Adj#1"/>
    <x v="215"/>
    <x v="1"/>
    <s v="SSIA"/>
    <d v="2014-07-29T00:00:00"/>
    <m/>
    <s v="МАГНАЙТРЕЙД ХХК-НИЙ САЛБАР а/о - ийн НДШ-ийн телбер заавал"/>
    <n v="-3550"/>
    <n v="107"/>
    <x v="4"/>
    <s v="108.Аж ахуйн нэгжээс төлсөн ажилчдын нийгмийн болон эрүүл мэндийн даатгалын шимтгэл "/>
  </r>
  <r>
    <x v="0"/>
    <x v="1"/>
    <s v="Adj#1"/>
    <x v="215"/>
    <x v="1"/>
    <s v="SSIA"/>
    <d v="2014-08-28T00:00:00"/>
    <m/>
    <s v="МАГНАЙТРЕЙД ХХК-НИЙ САЛБАР а/о - ийн НДШ-ийн телбер заавал"/>
    <n v="-3800"/>
    <n v="805"/>
    <x v="4"/>
    <s v="108.Аж ахуйн нэгжээс төлсөн ажилчдын нийгмийн болон эрүүл мэндийн даатгалын шимтгэл "/>
  </r>
  <r>
    <x v="0"/>
    <x v="1"/>
    <s v="Adj#1"/>
    <x v="215"/>
    <x v="1"/>
    <s v="SSIA"/>
    <d v="2014-09-29T00:00:00"/>
    <m/>
    <s v="МАГНАЙТРЕЙД ХХК-НИЙ САЛБАР а/о - ийн НДШ-ийн телбер заавал"/>
    <n v="-2800"/>
    <n v="420"/>
    <x v="4"/>
    <s v="108.Аж ахуйн нэгжээс төлсөн ажилчдын нийгмийн болон эрүүл мэндийн даатгалын шимтгэл "/>
  </r>
  <r>
    <x v="0"/>
    <x v="1"/>
    <s v="Adj#1"/>
    <x v="215"/>
    <x v="1"/>
    <s v="SSIA"/>
    <d v="2014-10-31T00:00:00"/>
    <m/>
    <s v="МАГНАЙТРЕЙД ХХК-НИЙ САЛБАР а/о - ийн НДШ-ийн телбер заавал"/>
    <n v="-3200"/>
    <n v="813"/>
    <x v="4"/>
    <s v="108.Аж ахуйн нэгжээс төлсөн ажилчдын нийгмийн болон эрүүл мэндийн даатгалын шимтгэл "/>
  </r>
  <r>
    <x v="0"/>
    <x v="1"/>
    <s v="Adj#1"/>
    <x v="215"/>
    <x v="1"/>
    <s v="SSIA"/>
    <d v="2014-11-27T00:00:00"/>
    <m/>
    <s v="МАГНАЙТРЕЙД ХХК-НИЙ САЛБАР а/о - ийн НДШ-ийн телбер заавал"/>
    <n v="-2900"/>
    <n v="140"/>
    <x v="4"/>
    <s v="108.Аж ахуйн нэгжээс төлсөн ажилчдын нийгмийн болон эрүүл мэндийн даатгалын шимтгэл "/>
  </r>
  <r>
    <x v="0"/>
    <x v="1"/>
    <s v="Adj#1"/>
    <x v="215"/>
    <x v="1"/>
    <s v="SSIA"/>
    <d v="2014-12-25T00:00:00"/>
    <m/>
    <s v="МАГНАЙТРЕЙД ХХК-НИЙ САЛБАР а/о - ийн НДШ-ийн телбер заавал"/>
    <n v="-2600"/>
    <n v="101"/>
    <x v="4"/>
    <s v="108.Аж ахуйн нэгжээс төлсөн ажилчдын нийгмийн болон эрүүл мэндийн даатгалын шимтгэл "/>
  </r>
  <r>
    <x v="0"/>
    <x v="1"/>
    <s v="Adj#1"/>
    <x v="215"/>
    <x v="1"/>
    <s v="SSIA"/>
    <d v="2014-12-31T00:00:00"/>
    <m/>
    <s v="МАГНАЙТРЕЙД ХХК-НИЙ САЛБАР а/о - ийн НДШ-ийн телбер заавал"/>
    <n v="-249.429"/>
    <n v="99"/>
    <x v="4"/>
    <s v="108.Аж ахуйн нэгжээс төлсөн ажилчдын нийгмийн болон эрүүл мэндийн даатгалын шимтгэл "/>
  </r>
  <r>
    <x v="0"/>
    <x v="1"/>
    <s v="Adj#1"/>
    <x v="215"/>
    <x v="1"/>
    <s v="SSIA"/>
    <d v="2014-01-28T00:00:00"/>
    <m/>
    <s v="МАГНАЙ ТРЕЙД ХХК а/о - ийн НДШ-ийн телбер заавал"/>
    <n v="-36000"/>
    <n v="259"/>
    <x v="4"/>
    <s v="108.Аж ахуйн нэгжээс төлсөн ажилчдын нийгмийн болон эрүүл мэндийн даатгалын шимтгэл "/>
  </r>
  <r>
    <x v="0"/>
    <x v="1"/>
    <s v="Adj#1"/>
    <x v="215"/>
    <x v="1"/>
    <s v="SSIA"/>
    <d v="2014-02-27T00:00:00"/>
    <m/>
    <s v="МАГНАЙ ТРЕЙД ХХК а/о - ийн НДШ-ийн телбер заавал"/>
    <n v="-34600"/>
    <n v="382"/>
    <x v="4"/>
    <s v="108.Аж ахуйн нэгжээс төлсөн ажилчдын нийгмийн болон эрүүл мэндийн даатгалын шимтгэл "/>
  </r>
  <r>
    <x v="0"/>
    <x v="1"/>
    <s v="Adj#1"/>
    <x v="215"/>
    <x v="1"/>
    <s v="SSIA"/>
    <d v="2014-02-28T00:00:00"/>
    <m/>
    <s v="МАГНАЙ ТРЕЙД ХХК а/о - ийн НДШ-ийн телбер заавал"/>
    <n v="-3500"/>
    <n v="899"/>
    <x v="4"/>
    <s v="108.Аж ахуйн нэгжээс төлсөн ажилчдын нийгмийн болон эрүүл мэндийн даатгалын шимтгэл "/>
  </r>
  <r>
    <x v="0"/>
    <x v="1"/>
    <s v="Adj#1"/>
    <x v="215"/>
    <x v="1"/>
    <s v="SSIA"/>
    <d v="2014-03-31T00:00:00"/>
    <m/>
    <s v="МАГНАЙ ТРЕЙД ХХК а/о - ийн НДШ-ийн телбер заавал"/>
    <n v="-42450"/>
    <n v="158"/>
    <x v="4"/>
    <s v="108.Аж ахуйн нэгжээс төлсөн ажилчдын нийгмийн болон эрүүл мэндийн даатгалын шимтгэл "/>
  </r>
  <r>
    <x v="0"/>
    <x v="1"/>
    <s v="Adj#1"/>
    <x v="215"/>
    <x v="1"/>
    <s v="SSIA"/>
    <d v="2014-04-29T00:00:00"/>
    <m/>
    <s v="МАГНАЙ ТРЕЙД ХХК а/о - ийн НДШ-ийн телбер заавал"/>
    <n v="-38000"/>
    <n v="850"/>
    <x v="4"/>
    <s v="108.Аж ахуйн нэгжээс төлсөн ажилчдын нийгмийн болон эрүүл мэндийн даатгалын шимтгэл "/>
  </r>
  <r>
    <x v="0"/>
    <x v="1"/>
    <s v="Adj#1"/>
    <x v="215"/>
    <x v="1"/>
    <s v="SSIA"/>
    <d v="2014-05-29T00:00:00"/>
    <m/>
    <s v="МАГНАЙ ТРЕЙД ХХК а/о - ийн НДШ-ийн телбер заавал"/>
    <n v="-34500"/>
    <n v="387"/>
    <x v="4"/>
    <s v="108.Аж ахуйн нэгжээс төлсөн ажилчдын нийгмийн болон эрүүл мэндийн даатгалын шимтгэл "/>
  </r>
  <r>
    <x v="0"/>
    <x v="1"/>
    <s v="Adj#1"/>
    <x v="215"/>
    <x v="1"/>
    <s v="SSIA"/>
    <d v="2014-06-27T00:00:00"/>
    <m/>
    <s v="МАГНАЙ ТРЕЙД ХХК а/о - ийн НДШ-ийн телбер заавал"/>
    <n v="-37800"/>
    <n v="765"/>
    <x v="4"/>
    <s v="108.Аж ахуйн нэгжээс төлсөн ажилчдын нийгмийн болон эрүүл мэндийн даатгалын шимтгэл "/>
  </r>
  <r>
    <x v="0"/>
    <x v="1"/>
    <s v="Adj#1"/>
    <x v="215"/>
    <x v="1"/>
    <s v="SSIA"/>
    <d v="2014-07-30T00:00:00"/>
    <m/>
    <s v="МАГНАЙ ТРЕЙД ХХК а/о - ийн НДШ-ийн телбер заавал"/>
    <n v="-37000"/>
    <n v="287"/>
    <x v="4"/>
    <s v="108.Аж ахуйн нэгжээс төлсөн ажилчдын нийгмийн болон эрүүл мэндийн даатгалын шимтгэл "/>
  </r>
  <r>
    <x v="0"/>
    <x v="1"/>
    <s v="Adj#1"/>
    <x v="215"/>
    <x v="1"/>
    <s v="SSIA"/>
    <d v="2014-08-05T00:00:00"/>
    <m/>
    <s v="МАГНАЙ ТРЕЙД ХХК а/о - ийн НДШ-ийн телбер заавал"/>
    <n v="-287"/>
    <n v="124"/>
    <x v="4"/>
    <s v="108.Аж ахуйн нэгжээс төлсөн ажилчдын нийгмийн болон эрүүл мэндийн даатгалын шимтгэл "/>
  </r>
  <r>
    <x v="0"/>
    <x v="1"/>
    <s v="Adj#1"/>
    <x v="215"/>
    <x v="1"/>
    <s v="SSIA"/>
    <d v="2014-08-28T00:00:00"/>
    <m/>
    <s v="МАГНАЙ ТРЕЙД ХХК а/о - ийн НДШ-ийн телбер заавал"/>
    <n v="-38000"/>
    <n v="192"/>
    <x v="4"/>
    <s v="108.Аж ахуйн нэгжээс төлсөн ажилчдын нийгмийн болон эрүүл мэндийн даатгалын шимтгэл "/>
  </r>
  <r>
    <x v="0"/>
    <x v="1"/>
    <s v="Adj#1"/>
    <x v="215"/>
    <x v="1"/>
    <s v="SSIA"/>
    <d v="2014-09-30T00:00:00"/>
    <m/>
    <s v="МАГНАЙ ТРЕЙД ХХК а/о - ийн НДШ-ийн телбер заавал"/>
    <n v="-38000"/>
    <n v="492"/>
    <x v="4"/>
    <s v="108.Аж ахуйн нэгжээс төлсөн ажилчдын нийгмийн болон эрүүл мэндийн даатгалын шимтгэл "/>
  </r>
  <r>
    <x v="0"/>
    <x v="1"/>
    <s v="Adj#1"/>
    <x v="215"/>
    <x v="1"/>
    <s v="SSIA"/>
    <d v="2014-10-31T00:00:00"/>
    <m/>
    <s v="МАГНАЙ ТРЕЙД ХХК а/о - ийн НДШ-ийн телбер заавал"/>
    <n v="-35000"/>
    <n v="1153"/>
    <x v="4"/>
    <s v="108.Аж ахуйн нэгжээс төлсөн ажилчдын нийгмийн болон эрүүл мэндийн даатгалын шимтгэл "/>
  </r>
  <r>
    <x v="0"/>
    <x v="1"/>
    <s v="Adj#1"/>
    <x v="215"/>
    <x v="1"/>
    <s v="SSIA"/>
    <d v="2014-11-27T00:00:00"/>
    <m/>
    <s v="МАГНАЙ ТРЕЙД ХХК а/о - ийн НДШ-ийн телбер заавал"/>
    <n v="-36700"/>
    <n v="1"/>
    <x v="4"/>
    <s v="108.Аж ахуйн нэгжээс төлсөн ажилчдын нийгмийн болон эрүүл мэндийн даатгалын шимтгэл "/>
  </r>
  <r>
    <x v="0"/>
    <x v="1"/>
    <s v="Adj#1"/>
    <x v="215"/>
    <x v="1"/>
    <s v="SSIA"/>
    <d v="2014-12-25T00:00:00"/>
    <m/>
    <s v="МАГНАЙ ТРЕЙД ХХК а/о - ийн НДШ-ийн телбер заавал"/>
    <n v="-39600"/>
    <n v="1"/>
    <x v="4"/>
    <s v="108.Аж ахуйн нэгжээс төлсөн ажилчдын нийгмийн болон эрүүл мэндийн даатгалын шимтгэл "/>
  </r>
  <r>
    <x v="0"/>
    <x v="1"/>
    <s v="Adj#1"/>
    <x v="215"/>
    <x v="1"/>
    <s v="SSIA"/>
    <d v="2014-12-31T00:00:00"/>
    <m/>
    <s v="МАГНАЙ ТРЕЙД ХХК а/о - ийн НДШ-ийн телбер заавал"/>
    <n v="-2382"/>
    <n v="1"/>
    <x v="4"/>
    <s v="108.Аж ахуйн нэгжээс төлсөн ажилчдын нийгмийн болон эрүүл мэндийн даатгалын шимтгэл "/>
  </r>
  <r>
    <x v="1"/>
    <x v="1"/>
    <s v="Adj#0"/>
    <x v="172"/>
    <x v="1"/>
    <s v="SSIA"/>
    <d v="2014-01-27T00:00:00"/>
    <m/>
    <s v="МЕТАЛЛ ИМПЕКС ХХК а/о - ийн НДШ-ийн телбер заавал"/>
    <n v="-1848.46"/>
    <n v="259"/>
    <x v="4"/>
    <s v="108.Аж ахуйн нэгжээс төлсөн ажилчдын нийгмийн болон эрүүл мэндийн даатгалын шимтгэл "/>
  </r>
  <r>
    <x v="1"/>
    <x v="1"/>
    <s v="Adj#0"/>
    <x v="172"/>
    <x v="1"/>
    <s v="SSIA"/>
    <d v="2014-02-27T00:00:00"/>
    <m/>
    <s v="МЕТАЛЛ ИМПЕКС ХХК а/о - ийн НДШ-ийн телбер заавал"/>
    <n v="-1900"/>
    <n v="192"/>
    <x v="4"/>
    <s v="108.Аж ахуйн нэгжээс төлсөн ажилчдын нийгмийн болон эрүүл мэндийн даатгалын шимтгэл "/>
  </r>
  <r>
    <x v="1"/>
    <x v="1"/>
    <s v="Adj#0"/>
    <x v="172"/>
    <x v="1"/>
    <s v="SSIA"/>
    <d v="2014-03-28T00:00:00"/>
    <m/>
    <s v="МЕТАЛЛ ИМПЕКС ХХК а/о - ийн НДШ-ийн телбер заавал"/>
    <n v="-1781.64246"/>
    <n v="272"/>
    <x v="4"/>
    <s v="108.Аж ахуйн нэгжээс төлсөн ажилчдын нийгмийн болон эрүүл мэндийн даатгалын шимтгэл "/>
  </r>
  <r>
    <x v="1"/>
    <x v="1"/>
    <s v="Adj#0"/>
    <x v="172"/>
    <x v="1"/>
    <s v="SSIA"/>
    <d v="2014-04-28T00:00:00"/>
    <m/>
    <s v="МЕТАЛЛ ИМПЕКС ХХК а/о - ийн НДШ-ийн телбер заавал"/>
    <n v="-1742.2674999999999"/>
    <n v="186"/>
    <x v="4"/>
    <s v="108.Аж ахуйн нэгжээс төлсөн ажилчдын нийгмийн болон эрүүл мэндийн даатгалын шимтгэл "/>
  </r>
  <r>
    <x v="1"/>
    <x v="1"/>
    <s v="Adj#0"/>
    <x v="172"/>
    <x v="1"/>
    <s v="SSIA"/>
    <d v="2014-05-29T00:00:00"/>
    <m/>
    <s v="МЕТАЛЛ ИМПЕКС ХХК а/о - ийн НДШ-ийн телбер заавал"/>
    <n v="-2005.6632099999999"/>
    <n v="117"/>
    <x v="4"/>
    <s v="108.Аж ахуйн нэгжээс төлсөн ажилчдын нийгмийн болон эрүүл мэндийн даатгалын шимтгэл "/>
  </r>
  <r>
    <x v="1"/>
    <x v="1"/>
    <s v="Adj#0"/>
    <x v="172"/>
    <x v="1"/>
    <s v="SSIA"/>
    <d v="2014-06-27T00:00:00"/>
    <m/>
    <s v="МЕТАЛЛ ИМПЕКС ХХК а/о - ийн НДШ-ийн телбер заавал"/>
    <n v="-1877.0087900000001"/>
    <n v="551"/>
    <x v="4"/>
    <s v="108.Аж ахуйн нэгжээс төлсөн ажилчдын нийгмийн болон эрүүл мэндийн даатгалын шимтгэл "/>
  </r>
  <r>
    <x v="1"/>
    <x v="1"/>
    <s v="Adj#0"/>
    <x v="172"/>
    <x v="1"/>
    <s v="SSIA"/>
    <d v="2014-07-29T00:00:00"/>
    <m/>
    <s v="МЕТАЛЛ ИМПЕКС ХХК а/о - ийн НДШ-ийн телбер заавал"/>
    <n v="-2437.4031600000003"/>
    <n v="187"/>
    <x v="4"/>
    <s v="108.Аж ахуйн нэгжээс төлсөн ажилчдын нийгмийн болон эрүүл мэндийн даатгалын шимтгэл "/>
  </r>
  <r>
    <x v="1"/>
    <x v="1"/>
    <s v="Adj#0"/>
    <x v="172"/>
    <x v="1"/>
    <s v="SSIA"/>
    <d v="2014-08-29T00:00:00"/>
    <m/>
    <s v="МЕТАЛЛ ИМПЕКС ХХК а/о - ийн НДШ-ийн телбер заавал"/>
    <n v="-725.60235"/>
    <n v="67"/>
    <x v="4"/>
    <s v="108.Аж ахуйн нэгжээс төлсөн ажилчдын нийгмийн болон эрүүл мэндийн даатгалын шимтгэл "/>
  </r>
  <r>
    <x v="1"/>
    <x v="1"/>
    <s v="Adj#0"/>
    <x v="172"/>
    <x v="1"/>
    <s v="SSIA"/>
    <d v="2014-09-29T00:00:00"/>
    <m/>
    <s v="МЕТАЛЛ ИМПЕКС ХХК а/о - ийн НДШ-ийн телбер заавал"/>
    <n v="-1685.0208300000002"/>
    <n v="124"/>
    <x v="4"/>
    <s v="108.Аж ахуйн нэгжээс төлсөн ажилчдын нийгмийн болон эрүүл мэндийн даатгалын шимтгэл "/>
  </r>
  <r>
    <x v="1"/>
    <x v="1"/>
    <s v="Adj#0"/>
    <x v="172"/>
    <x v="1"/>
    <s v="SSIA"/>
    <d v="2014-10-28T00:00:00"/>
    <m/>
    <s v="МЕТАЛЛ ИМПЕКС ХХК а/о - ийн НДШ-ийн телбер заавал"/>
    <n v="-1709.0255"/>
    <n v="26"/>
    <x v="4"/>
    <s v="108.Аж ахуйн нэгжээс төлсөн ажилчдын нийгмийн болон эрүүл мэндийн даатгалын шимтгэл "/>
  </r>
  <r>
    <x v="1"/>
    <x v="1"/>
    <s v="Adj#0"/>
    <x v="172"/>
    <x v="1"/>
    <s v="SSIA"/>
    <d v="2014-12-01T00:00:00"/>
    <m/>
    <s v="МЕТАЛЛ ИМПЕКС ХХК а/о - ийн НДШ-ийн телбер заавал"/>
    <n v="-1669.0535"/>
    <n v="220"/>
    <x v="4"/>
    <s v="108.Аж ахуйн нэгжээс төлсөн ажилчдын нийгмийн болон эрүүл мэндийн даатгалын шимтгэл "/>
  </r>
  <r>
    <x v="1"/>
    <x v="1"/>
    <s v="Adj#0"/>
    <x v="172"/>
    <x v="1"/>
    <s v="SSIA"/>
    <d v="2014-12-23T00:00:00"/>
    <m/>
    <s v="МЕТАЛЛ ИМПЕКС ХХК а/о - ийн НДШ-ийн телбер заавал"/>
    <n v="-1709.0255"/>
    <n v="278"/>
    <x v="4"/>
    <s v="108.Аж ахуйн нэгжээс төлсөн ажилчдын нийгмийн болон эрүүл мэндийн даатгалын шимтгэл "/>
  </r>
  <r>
    <x v="1"/>
    <x v="1"/>
    <s v="Adj#0"/>
    <x v="222"/>
    <x v="1"/>
    <s v="SSIA"/>
    <d v="2014-04-07T00:00:00"/>
    <m/>
    <s v="МОН АЖНАЙ ХХК а/о - ийн НДШ-ийн телбер заавал"/>
    <n v="-2000"/>
    <n v="300"/>
    <x v="4"/>
    <s v="108.Аж ахуйн нэгжээс төлсөн ажилчдын нийгмийн болон эрүүл мэндийн даатгалын шимтгэл "/>
  </r>
  <r>
    <x v="1"/>
    <x v="1"/>
    <s v="Adj#0"/>
    <x v="222"/>
    <x v="1"/>
    <s v="SSIA"/>
    <d v="2014-04-30T00:00:00"/>
    <m/>
    <s v="МОН АЖНАЙ ХХК а/о - ийн НДШ-ийн телбер заавал"/>
    <n v="-2000"/>
    <n v="1131"/>
    <x v="4"/>
    <s v="108.Аж ахуйн нэгжээс төлсөн ажилчдын нийгмийн болон эрүүл мэндийн даатгалын шимтгэл "/>
  </r>
  <r>
    <x v="1"/>
    <x v="1"/>
    <s v="Adj#0"/>
    <x v="222"/>
    <x v="1"/>
    <s v="SSIA"/>
    <d v="2014-07-31T00:00:00"/>
    <m/>
    <s v="МОН АЖНАЙ ХХК а/о - ийн НДШ-ийн телбер заавал"/>
    <n v="-5000"/>
    <n v="933"/>
    <x v="4"/>
    <s v="108.Аж ахуйн нэгжээс төлсөн ажилчдын нийгмийн болон эрүүл мэндийн даатгалын шимтгэл "/>
  </r>
  <r>
    <x v="1"/>
    <x v="1"/>
    <s v="Adj#0"/>
    <x v="216"/>
    <x v="1"/>
    <s v="SSIA"/>
    <d v="2014-01-29T00:00:00"/>
    <m/>
    <s v="БАЯНЧАНДМАНЬ МОНВОЛЬФРОМ ХХК а/о - ийн НДШ-ийн телбер заавал"/>
    <n v="-4330.1329999999998"/>
    <n v="20"/>
    <x v="4"/>
    <s v="108.Аж ахуйн нэгжээс төлсөн ажилчдын нийгмийн болон эрүүл мэндийн даатгалын шимтгэл "/>
  </r>
  <r>
    <x v="1"/>
    <x v="1"/>
    <s v="Adj#0"/>
    <x v="216"/>
    <x v="1"/>
    <s v="SSIA"/>
    <d v="2014-03-11T00:00:00"/>
    <m/>
    <s v="БАЯНЧАНДМАНЬ МОНВОЛЬФРОМ ХХК а/о - ийн НДШ-ийн телбер заавал"/>
    <n v="-9541.9599999999991"/>
    <n v="1"/>
    <x v="4"/>
    <s v="108.Аж ахуйн нэгжээс төлсөн ажилчдын нийгмийн болон эрүүл мэндийн даатгалын шимтгэл "/>
  </r>
  <r>
    <x v="1"/>
    <x v="1"/>
    <s v="Adj#0"/>
    <x v="216"/>
    <x v="1"/>
    <s v="SSIA"/>
    <d v="2014-05-13T00:00:00"/>
    <m/>
    <s v="БАЯНЧАНДМАНЬ МОНВОЛЬФРОМ ХХК а/о - ийн НДШ-ийн телбер заавал"/>
    <n v="-6417.68"/>
    <n v="1"/>
    <x v="4"/>
    <s v="108.Аж ахуйн нэгжээс төлсөн ажилчдын нийгмийн болон эрүүл мэндийн даатгалын шимтгэл "/>
  </r>
  <r>
    <x v="1"/>
    <x v="1"/>
    <s v="Adj#0"/>
    <x v="216"/>
    <x v="1"/>
    <s v="SSIA"/>
    <d v="2014-06-13T00:00:00"/>
    <m/>
    <s v="БАЯНЧАНДМАНЬ МОНВОЛЬФРОМ ХХК а/о - ийн НДШ-ийн телбер заавал"/>
    <n v="-8336.5959999999995"/>
    <n v="3"/>
    <x v="4"/>
    <s v="108.Аж ахуйн нэгжээс төлсөн ажилчдын нийгмийн болон эрүүл мэндийн даатгалын шимтгэл "/>
  </r>
  <r>
    <x v="1"/>
    <x v="1"/>
    <s v="Adj#0"/>
    <x v="216"/>
    <x v="1"/>
    <s v="SSIA"/>
    <d v="2014-07-16T00:00:00"/>
    <m/>
    <s v="БАЯНЧАНДМАНЬ МОНВОЛЬФРОМ ХХК а/о - ийн НДШ-ийн телбер заавал"/>
    <n v="-6769.692"/>
    <n v="9"/>
    <x v="4"/>
    <s v="108.Аж ахуйн нэгжээс төлсөн ажилчдын нийгмийн болон эрүүл мэндийн даатгалын шимтгэл "/>
  </r>
  <r>
    <x v="1"/>
    <x v="1"/>
    <s v="Adj#0"/>
    <x v="216"/>
    <x v="1"/>
    <s v="SSIA"/>
    <d v="2014-08-08T00:00:00"/>
    <m/>
    <s v="БАЯНЧАНДМАНЬ МОНВОЛЬФРОМ ХХК а/о - ийн НДШ-ийн телбер заавал"/>
    <n v="-7802.6859999999997"/>
    <n v="1"/>
    <x v="4"/>
    <s v="108.Аж ахуйн нэгжээс төлсөн ажилчдын нийгмийн болон эрүүл мэндийн даатгалын шимтгэл "/>
  </r>
  <r>
    <x v="1"/>
    <x v="1"/>
    <s v="Adj#0"/>
    <x v="216"/>
    <x v="1"/>
    <s v="SSIA"/>
    <d v="2014-09-17T00:00:00"/>
    <m/>
    <s v="БАЯНЧАНДМАНЬ МОНВОЛЬФРОМ ХХК а/о - ийн НДШ-ийн телбер заавал"/>
    <n v="-7340.34"/>
    <n v="4"/>
    <x v="4"/>
    <s v="108.Аж ахуйн нэгжээс төлсөн ажилчдын нийгмийн болон эрүүл мэндийн даатгалын шимтгэл "/>
  </r>
  <r>
    <x v="1"/>
    <x v="1"/>
    <s v="Adj#0"/>
    <x v="216"/>
    <x v="1"/>
    <s v="SSIA"/>
    <d v="2014-09-25T00:00:00"/>
    <m/>
    <s v="БАЯНЧАНДМАНЬ МОНВОЛЬФРОМ ХХК а/о - ийн НДШ-ийн телбер заавал"/>
    <n v="-7400"/>
    <n v="11"/>
    <x v="4"/>
    <s v="108.Аж ахуйн нэгжээс төлсөн ажилчдын нийгмийн болон эрүүл мэндийн даатгалын шимтгэл "/>
  </r>
  <r>
    <x v="1"/>
    <x v="1"/>
    <s v="Adj#0"/>
    <x v="216"/>
    <x v="1"/>
    <s v="SSIA"/>
    <d v="2014-11-06T00:00:00"/>
    <m/>
    <s v="БАЯНЧАНДМАНЬ МОНВОЛЬФРОМ ХХК а/о - ийн НДШ-ийн телбер заавал"/>
    <n v="-6221.4"/>
    <n v="1"/>
    <x v="4"/>
    <s v="108.Аж ахуйн нэгжээс төлсөн ажилчдын нийгмийн болон эрүүл мэндийн даатгалын шимтгэл "/>
  </r>
  <r>
    <x v="1"/>
    <x v="1"/>
    <s v="Adj#0"/>
    <x v="216"/>
    <x v="1"/>
    <s v="SSIA"/>
    <d v="2014-12-12T00:00:00"/>
    <m/>
    <s v="БАЯНЧАНДМАНЬ МОНВОЛЬФРОМ ХХК а/о - ийн НДШ-ийн телбер заавал"/>
    <n v="-4750.7700000000004"/>
    <n v="1"/>
    <x v="4"/>
    <s v="108.Аж ахуйн нэгжээс төлсөн ажилчдын нийгмийн болон эрүүл мэндийн даатгалын шимтгэл "/>
  </r>
  <r>
    <x v="1"/>
    <x v="1"/>
    <s v="Adj#0"/>
    <x v="216"/>
    <x v="1"/>
    <s v="SSIA"/>
    <d v="2014-12-23T00:00:00"/>
    <m/>
    <s v="БАЯНЧАНДМАНЬ МОНВОЛЬФРОМ ХХК а/о - ийн НДШ-ийн телбер заавал"/>
    <n v="-2259.2399999999998"/>
    <n v="3"/>
    <x v="4"/>
    <s v="108.Аж ахуйн нэгжээс төлсөн ажилчдын нийгмийн болон эрүүл мэндийн даатгалын шимтгэл "/>
  </r>
  <r>
    <x v="1"/>
    <x v="1"/>
    <s v="Adj#0"/>
    <x v="118"/>
    <x v="1"/>
    <s v="SSIA"/>
    <d v="2014-01-10T00:00:00"/>
    <m/>
    <s v="МОНГОЛ КЕРАМИК ХК а/о - ийн НДШ-ийн телбер заавал"/>
    <n v="-1670"/>
    <n v="476"/>
    <x v="4"/>
    <s v="108.Аж ахуйн нэгжээс төлсөн ажилчдын нийгмийн болон эрүүл мэндийн даатгалын шимтгэл "/>
  </r>
  <r>
    <x v="1"/>
    <x v="1"/>
    <s v="Adj#0"/>
    <x v="118"/>
    <x v="1"/>
    <s v="SSIA"/>
    <d v="2014-04-02T00:00:00"/>
    <m/>
    <s v="МОНГОЛ КЕРАМИК ХК а/о - ийн НДШ-ийн телбер заавал"/>
    <n v="-2000"/>
    <n v="362"/>
    <x v="4"/>
    <s v="108.Аж ахуйн нэгжээс төлсөн ажилчдын нийгмийн болон эрүүл мэндийн даатгалын шимтгэл "/>
  </r>
  <r>
    <x v="1"/>
    <x v="1"/>
    <s v="Adj#0"/>
    <x v="118"/>
    <x v="1"/>
    <s v="SSIA"/>
    <d v="2014-06-02T00:00:00"/>
    <m/>
    <s v="МОНГОЛ КЕРАМИК ХК а/о - ийн НДШ-ийн телбер заавал"/>
    <n v="-5416.0050000000001"/>
    <n v="198"/>
    <x v="4"/>
    <s v="108.Аж ахуйн нэгжээс төлсөн ажилчдын нийгмийн болон эрүүл мэндийн даатгалын шимтгэл "/>
  </r>
  <r>
    <x v="1"/>
    <x v="1"/>
    <s v="Adj#0"/>
    <x v="118"/>
    <x v="1"/>
    <s v="SSIA"/>
    <d v="2014-06-27T00:00:00"/>
    <m/>
    <s v="МОНГОЛ КЕРАМИК ХК а/о - ийн НДШ-ийн телбер заавал"/>
    <n v="-6000"/>
    <n v="35"/>
    <x v="4"/>
    <s v="108.Аж ахуйн нэгжээс төлсөн ажилчдын нийгмийн болон эрүүл мэндийн даатгалын шимтгэл "/>
  </r>
  <r>
    <x v="1"/>
    <x v="1"/>
    <s v="Adj#0"/>
    <x v="118"/>
    <x v="1"/>
    <s v="SSIA"/>
    <d v="2014-07-22T00:00:00"/>
    <m/>
    <s v="МОНГОЛ КЕРАМИК ХК а/о - ийн НДШ-ийн телбер заавал"/>
    <n v="-6000"/>
    <n v="44"/>
    <x v="4"/>
    <s v="108.Аж ахуйн нэгжээс төлсөн ажилчдын нийгмийн болон эрүүл мэндийн даатгалын шимтгэл "/>
  </r>
  <r>
    <x v="1"/>
    <x v="1"/>
    <s v="Adj#0"/>
    <x v="118"/>
    <x v="1"/>
    <s v="SSIA"/>
    <d v="2014-08-23T00:00:00"/>
    <m/>
    <s v="МОНГОЛ КЕРАМИК ХК а/о - ийн НДШ-ийн телбер заавал"/>
    <n v="-5000"/>
    <n v="9"/>
    <x v="4"/>
    <s v="108.Аж ахуйн нэгжээс төлсөн ажилчдын нийгмийн болон эрүүл мэндийн даатгалын шимтгэл "/>
  </r>
  <r>
    <x v="1"/>
    <x v="1"/>
    <s v="Adj#0"/>
    <x v="118"/>
    <x v="1"/>
    <s v="SSIA"/>
    <d v="2014-09-25T00:00:00"/>
    <m/>
    <s v="МОНГОЛ КЕРАМИК ХК а/о - ийн НДШ-ийн телбер заавал"/>
    <n v="-4000"/>
    <n v="198"/>
    <x v="4"/>
    <s v="108.Аж ахуйн нэгжээс төлсөн ажилчдын нийгмийн болон эрүүл мэндийн даатгалын шимтгэл "/>
  </r>
  <r>
    <x v="1"/>
    <x v="1"/>
    <s v="Adj#0"/>
    <x v="118"/>
    <x v="1"/>
    <s v="SSIA"/>
    <d v="2014-10-31T00:00:00"/>
    <m/>
    <s v="МОНГОЛ КЕРАМИК ХК а/о - ийн НДШ-ийн телбер заавал"/>
    <n v="-1411.932"/>
    <n v="197"/>
    <x v="4"/>
    <s v="108.Аж ахуйн нэгжээс төлсөн ажилчдын нийгмийн болон эрүүл мэндийн даатгалын шимтгэл "/>
  </r>
  <r>
    <x v="1"/>
    <x v="1"/>
    <s v="Adj#0"/>
    <x v="118"/>
    <x v="1"/>
    <s v="SSIA"/>
    <d v="2014-12-26T00:00:00"/>
    <m/>
    <s v="МОНГОЛ КЕРАМИК ХК а/о - ийн НДШ-ийн телбер заавал"/>
    <n v="-1000"/>
    <n v="1226"/>
    <x v="4"/>
    <s v="108.Аж ахуйн нэгжээс төлсөн ажилчдын нийгмийн болон эрүүл мэндийн даатгалын шимтгэл "/>
  </r>
  <r>
    <x v="1"/>
    <x v="1"/>
    <s v="Adj#0"/>
    <x v="190"/>
    <x v="1"/>
    <s v="SSIA"/>
    <d v="2014-04-02T00:00:00"/>
    <m/>
    <s v="МОНГОЛ МАЙНИНГ ЭНД ЭКСПЛОРЭЙНШН ХХК а/о - ийн НДШ-ийн телбер заавал"/>
    <n v="-538.65800000000002"/>
    <n v="79"/>
    <x v="4"/>
    <s v="108.Аж ахуйн нэгжээс төлсөн ажилчдын нийгмийн болон эрүүл мэндийн даатгалын шимтгэл "/>
  </r>
  <r>
    <x v="1"/>
    <x v="1"/>
    <s v="Adj#0"/>
    <x v="190"/>
    <x v="1"/>
    <s v="SSIA"/>
    <d v="2014-04-30T00:00:00"/>
    <m/>
    <s v="МОНГОЛ МАЙНИНГ ЭНД ЭКСПЛОРЭЙНШН ХХК а/о - ийн НДШ-ийн телбер заавал"/>
    <n v="-14995"/>
    <n v="294"/>
    <x v="4"/>
    <s v="108.Аж ахуйн нэгжээс төлсөн ажилчдын нийгмийн болон эрүүл мэндийн даатгалын шимтгэл "/>
  </r>
  <r>
    <x v="1"/>
    <x v="1"/>
    <s v="Adj#0"/>
    <x v="190"/>
    <x v="1"/>
    <s v="SSIA"/>
    <d v="2014-08-28T00:00:00"/>
    <m/>
    <s v="МОНГОЛ МАЙНИНГ ЭНД ЭКСПЛОРЭЙНШН ХХК а/о - ийн НДШ-ийн телбер заавал"/>
    <n v="-10334.342000000001"/>
    <n v="176"/>
    <x v="4"/>
    <s v="108.Аж ахуйн нэгжээс төлсөн ажилчдын нийгмийн болон эрүүл мэндийн даатгалын шимтгэл "/>
  </r>
  <r>
    <x v="1"/>
    <x v="1"/>
    <s v="Adj#0"/>
    <x v="190"/>
    <x v="1"/>
    <s v="SSIA"/>
    <d v="2014-09-11T00:00:00"/>
    <m/>
    <s v="МОНГОЛ МАЙНИНГ ЭНД ЭКСПЛОРЭЙНШН ХХК а/о - ийн НДШ-ийн телбер заавал"/>
    <n v="-44305.703000000001"/>
    <n v="29"/>
    <x v="4"/>
    <s v="108.Аж ахуйн нэгжээс төлсөн ажилчдын нийгмийн болон эрүүл мэндийн даатгалын шимтгэл "/>
  </r>
  <r>
    <x v="1"/>
    <x v="1"/>
    <s v="Adj#0"/>
    <x v="190"/>
    <x v="1"/>
    <s v="SSIA"/>
    <d v="2014-09-30T00:00:00"/>
    <m/>
    <s v="МОНГОЛ МАЙНИНГ ЭНД ЭКСПЛОРЭЙНШН ХХК а/о - ийн НДШ-ийн телбер заавал"/>
    <n v="-5000"/>
    <n v="676"/>
    <x v="4"/>
    <s v="108.Аж ахуйн нэгжээс төлсөн ажилчдын нийгмийн болон эрүүл мэндийн даатгалын шимтгэл "/>
  </r>
  <r>
    <x v="1"/>
    <x v="1"/>
    <s v="Adj#0"/>
    <x v="190"/>
    <x v="1"/>
    <s v="SSIA"/>
    <d v="2014-10-03T00:00:00"/>
    <m/>
    <s v="МОНГОЛ МАЙНИНГ ЭНД ЭКСПЛОРЭЙНШН ХХК а/о - ийн НДШ-ийн телбер заавал"/>
    <n v="-28130"/>
    <n v="19"/>
    <x v="4"/>
    <s v="108.Аж ахуйн нэгжээс төлсөн ажилчдын нийгмийн болон эрүүл мэндийн даатгалын шимтгэл "/>
  </r>
  <r>
    <x v="1"/>
    <x v="1"/>
    <s v="Adj#0"/>
    <x v="190"/>
    <x v="1"/>
    <s v="SSIA"/>
    <d v="2014-10-31T00:00:00"/>
    <m/>
    <s v="МОНГОЛ МАЙНИНГ ЭНД ЭКСПЛОРЭЙНШН ХХК а/о - ийн НДШ-ийн телбер заавал"/>
    <n v="-10000"/>
    <n v="937"/>
    <x v="4"/>
    <s v="108.Аж ахуйн нэгжээс төлсөн ажилчдын нийгмийн болон эрүүл мэндийн даатгалын шимтгэл "/>
  </r>
  <r>
    <x v="1"/>
    <x v="1"/>
    <s v="Adj#0"/>
    <x v="190"/>
    <x v="1"/>
    <s v="SSIA"/>
    <d v="2014-12-25T00:00:00"/>
    <m/>
    <s v="МОНГОЛ МАЙНИНГ ЭНД ЭКСПЛОРЭЙНШН ХХК а/о - ийн НДШ-ийн телбер заавал"/>
    <n v="-36420.300000000003"/>
    <n v="1"/>
    <x v="4"/>
    <s v="108.Аж ахуйн нэгжээс төлсөн ажилчдын нийгмийн болон эрүүл мэндийн даатгалын шимтгэл "/>
  </r>
  <r>
    <x v="1"/>
    <x v="1"/>
    <s v="Adj#0"/>
    <x v="190"/>
    <x v="1"/>
    <s v="SSIA"/>
    <d v="2014-12-30T00:00:00"/>
    <m/>
    <s v="МОНГОЛ МАЙНИНГ ЭНД ЭКСПЛОРЭЙНШН ХХК а/о - ийн НДШ-ийн телбер заавал"/>
    <n v="-871.96402999999998"/>
    <n v="6"/>
    <x v="4"/>
    <s v="108.Аж ахуйн нэгжээс төлсөн ажилчдын нийгмийн болон эрүүл мэндийн даатгалын шимтгэл "/>
  </r>
  <r>
    <x v="1"/>
    <x v="1"/>
    <s v="Adj#0"/>
    <x v="30"/>
    <x v="1"/>
    <s v="SSIA"/>
    <d v="2014-01-06T00:00:00"/>
    <m/>
    <s v="МОНГОЛРОСЦВЕТМЕТ  ЗАХИРГАА а/о - ийн НДШ-ийн телбер заавал"/>
    <n v="-5000"/>
    <n v="3"/>
    <x v="4"/>
    <s v="108.Аж ахуйн нэгжээс төлсөн ажилчдын нийгмийн болон эрүүл мэндийн даатгалын шимтгэл "/>
  </r>
  <r>
    <x v="1"/>
    <x v="1"/>
    <s v="Adj#0"/>
    <x v="30"/>
    <x v="1"/>
    <s v="SSIA"/>
    <d v="2014-01-13T00:00:00"/>
    <m/>
    <s v="МОНГОЛРОСЦВЕТМЕТ  ЗАХИРГАА а/о - ийн НДШ-ийн телбер заавал"/>
    <n v="-5000"/>
    <n v="1"/>
    <x v="4"/>
    <s v="108.Аж ахуйн нэгжээс төлсөн ажилчдын нийгмийн болон эрүүл мэндийн даатгалын шимтгэл "/>
  </r>
  <r>
    <x v="1"/>
    <x v="1"/>
    <s v="Adj#0"/>
    <x v="30"/>
    <x v="1"/>
    <s v="SSIA"/>
    <d v="2014-01-27T00:00:00"/>
    <m/>
    <s v="МОНГОЛРОСЦВЕТМЕТ  ЗАХИРГАА а/о - ийн НДШ-ийн телбер заавал"/>
    <n v="-5000"/>
    <n v="37"/>
    <x v="4"/>
    <s v="108.Аж ахуйн нэгжээс төлсөн ажилчдын нийгмийн болон эрүүл мэндийн даатгалын шимтгэл "/>
  </r>
  <r>
    <x v="1"/>
    <x v="1"/>
    <s v="Adj#0"/>
    <x v="30"/>
    <x v="1"/>
    <s v="SSIA"/>
    <d v="2014-02-05T00:00:00"/>
    <m/>
    <s v="МОНГОЛРОСЦВЕТМЕТ  ЗАХИРГАА а/о - ийн НДШ-ийн телбер заавал"/>
    <n v="-5000"/>
    <n v="7"/>
    <x v="4"/>
    <s v="108.Аж ахуйн нэгжээс төлсөн ажилчдын нийгмийн болон эрүүл мэндийн даатгалын шимтгэл "/>
  </r>
  <r>
    <x v="1"/>
    <x v="1"/>
    <s v="Adj#0"/>
    <x v="30"/>
    <x v="1"/>
    <s v="SSIA"/>
    <d v="2014-02-24T00:00:00"/>
    <m/>
    <s v="МОНГОЛРОСЦВЕТМЕТ  ЗАХИРГАА а/о - ийн НДШ-ийн телбер заавал"/>
    <n v="-5000"/>
    <n v="6"/>
    <x v="4"/>
    <s v="108.Аж ахуйн нэгжээс төлсөн ажилчдын нийгмийн болон эрүүл мэндийн даатгалын шимтгэл "/>
  </r>
  <r>
    <x v="1"/>
    <x v="1"/>
    <s v="Adj#0"/>
    <x v="30"/>
    <x v="1"/>
    <s v="SSIA"/>
    <d v="2014-03-04T00:00:00"/>
    <m/>
    <s v="МОНГОЛРОСЦВЕТМЕТ  ЗАХИРГАА а/о - ийн НДШ-ийн телбер заавал"/>
    <n v="-5000"/>
    <n v="36"/>
    <x v="4"/>
    <s v="108.Аж ахуйн нэгжээс төлсөн ажилчдын нийгмийн болон эрүүл мэндийн даатгалын шимтгэл "/>
  </r>
  <r>
    <x v="1"/>
    <x v="1"/>
    <s v="Adj#0"/>
    <x v="30"/>
    <x v="1"/>
    <s v="SSIA"/>
    <d v="2014-03-13T00:00:00"/>
    <m/>
    <s v="МОНГОЛРОСЦВЕТМЕТ  ЗАХИРГАА а/о - ийн НДШ-ийн телбер заавал"/>
    <n v="-5000"/>
    <n v="16"/>
    <x v="4"/>
    <s v="108.Аж ахуйн нэгжээс төлсөн ажилчдын нийгмийн болон эрүүл мэндийн даатгалын шимтгэл "/>
  </r>
  <r>
    <x v="1"/>
    <x v="1"/>
    <s v="Adj#0"/>
    <x v="30"/>
    <x v="1"/>
    <s v="SSIA"/>
    <d v="2014-03-31T00:00:00"/>
    <m/>
    <s v="МОНГОЛРОСЦВЕТМЕТ  ЗАХИРГАА а/о - ийн НДШ-ийн телбер заавал"/>
    <n v="-10000"/>
    <n v="191"/>
    <x v="4"/>
    <s v="108.Аж ахуйн нэгжээс төлсөн ажилчдын нийгмийн болон эрүүл мэндийн даатгалын шимтгэл "/>
  </r>
  <r>
    <x v="1"/>
    <x v="1"/>
    <s v="Adj#0"/>
    <x v="30"/>
    <x v="1"/>
    <s v="SSIA"/>
    <d v="2014-03-31T00:00:00"/>
    <m/>
    <s v="МОНГОЛРОСЦВЕТМЕТ  ЗАХИРГАА а/о - ийн НДШ-ийн телбер заавал"/>
    <n v="-13000"/>
    <n v="732"/>
    <x v="4"/>
    <s v="108.Аж ахуйн нэгжээс төлсөн ажилчдын нийгмийн болон эрүүл мэндийн даатгалын шимтгэл "/>
  </r>
  <r>
    <x v="1"/>
    <x v="1"/>
    <s v="Adj#0"/>
    <x v="30"/>
    <x v="1"/>
    <s v="SSIA"/>
    <d v="2014-04-01T00:00:00"/>
    <m/>
    <s v="МОНГОЛРОСЦВЕТМЕТ  ЗАХИРГАА а/о - ийн НДШ-ийн телбер заавал"/>
    <n v="-21665.599999999999"/>
    <n v="22"/>
    <x v="4"/>
    <s v="108.Аж ахуйн нэгжээс төлсөн ажилчдын нийгмийн болон эрүүл мэндийн даатгалын шимтгэл "/>
  </r>
  <r>
    <x v="1"/>
    <x v="1"/>
    <s v="Adj#0"/>
    <x v="30"/>
    <x v="1"/>
    <s v="SSIA"/>
    <d v="2014-05-01T00:00:00"/>
    <m/>
    <s v="МОНГОЛРОСЦВЕТМЕТ  ЗАХИРГАА а/о - ийн НДШ-ийн телбер заавал"/>
    <n v="-5000"/>
    <n v="3"/>
    <x v="4"/>
    <s v="108.Аж ахуйн нэгжээс төлсөн ажилчдын нийгмийн болон эрүүл мэндийн даатгалын шимтгэл "/>
  </r>
  <r>
    <x v="1"/>
    <x v="1"/>
    <s v="Adj#0"/>
    <x v="30"/>
    <x v="1"/>
    <s v="SSIA"/>
    <d v="2014-05-22T00:00:00"/>
    <m/>
    <s v="МОНГОЛРОСЦВЕТМЕТ  ЗАХИРГАА а/о - ийн НДШ-ийн телбер заавал"/>
    <n v="-5000"/>
    <n v="4"/>
    <x v="4"/>
    <s v="108.Аж ахуйн нэгжээс төлсөн ажилчдын нийгмийн болон эрүүл мэндийн даатгалын шимтгэл "/>
  </r>
  <r>
    <x v="1"/>
    <x v="1"/>
    <s v="Adj#0"/>
    <x v="30"/>
    <x v="1"/>
    <s v="SSIA"/>
    <d v="2014-06-02T00:00:00"/>
    <m/>
    <s v="МОНГОЛРОСЦВЕТМЕТ  ЗАХИРГАА а/о - ийн НДШ-ийн телбер заавал"/>
    <n v="-5000"/>
    <n v="32"/>
    <x v="4"/>
    <s v="108.Аж ахуйн нэгжээс төлсөн ажилчдын нийгмийн болон эрүүл мэндийн даатгалын шимтгэл "/>
  </r>
  <r>
    <x v="1"/>
    <x v="1"/>
    <s v="Adj#0"/>
    <x v="30"/>
    <x v="1"/>
    <s v="SSIA"/>
    <d v="2014-06-30T00:00:00"/>
    <m/>
    <s v="МОНГОЛРОСЦВЕТМЕТ  ЗАХИРГАА а/о - ийн НДШ-ийн телбер заавал"/>
    <n v="-10000"/>
    <n v="292"/>
    <x v="4"/>
    <s v="108.Аж ахуйн нэгжээс төлсөн ажилчдын нийгмийн болон эрүүл мэндийн даатгалын шимтгэл "/>
  </r>
  <r>
    <x v="1"/>
    <x v="1"/>
    <s v="Adj#0"/>
    <x v="30"/>
    <x v="1"/>
    <s v="SSIA"/>
    <d v="2014-07-09T00:00:00"/>
    <m/>
    <s v="МОНГОЛРОСЦВЕТМЕТ  ЗАХИРГАА а/о - ийн НДШ-ийн телбер заавал"/>
    <n v="-15000"/>
    <n v="28"/>
    <x v="4"/>
    <s v="108.Аж ахуйн нэгжээс төлсөн ажилчдын нийгмийн болон эрүүл мэндийн даатгалын шимтгэл "/>
  </r>
  <r>
    <x v="1"/>
    <x v="1"/>
    <s v="Adj#0"/>
    <x v="30"/>
    <x v="1"/>
    <s v="SSIA"/>
    <d v="2014-07-23T00:00:00"/>
    <m/>
    <s v="МОНГОЛРОСЦВЕТМЕТ  ЗАХИРГАА а/о - ийн НДШ-ийн телбер заавал"/>
    <n v="-10000"/>
    <n v="4"/>
    <x v="4"/>
    <s v="108.Аж ахуйн нэгжээс төлсөн ажилчдын нийгмийн болон эрүүл мэндийн даатгалын шимтгэл "/>
  </r>
  <r>
    <x v="1"/>
    <x v="1"/>
    <s v="Adj#0"/>
    <x v="30"/>
    <x v="1"/>
    <s v="SSIA"/>
    <d v="2014-08-08T00:00:00"/>
    <m/>
    <s v="МОНГОЛРОСЦВЕТМЕТ  ЗАХИРГАА а/о - ийн НДШ-ийн телбер заавал"/>
    <n v="-59314.777000000002"/>
    <n v="74"/>
    <x v="4"/>
    <s v="108.Аж ахуйн нэгжээс төлсөн ажилчдын нийгмийн болон эрүүл мэндийн даатгалын шимтгэл "/>
  </r>
  <r>
    <x v="1"/>
    <x v="1"/>
    <s v="Adj#0"/>
    <x v="30"/>
    <x v="1"/>
    <s v="SSIA"/>
    <d v="2014-09-22T00:00:00"/>
    <m/>
    <s v="МОНГОЛРОСЦВЕТМЕТ  ЗАХИРГАА а/о - ийн НДШ-ийн телбер заавал"/>
    <n v="-10973.48086"/>
    <n v="42"/>
    <x v="4"/>
    <s v="108.Аж ахуйн нэгжээс төлсөн ажилчдын нийгмийн болон эрүүл мэндийн даатгалын шимтгэл "/>
  </r>
  <r>
    <x v="1"/>
    <x v="1"/>
    <s v="Adj#0"/>
    <x v="30"/>
    <x v="1"/>
    <s v="SSIA"/>
    <d v="2014-11-18T00:00:00"/>
    <m/>
    <s v="МОНГОЛРОСЦВЕТМЕТ  ЗАХИРГАА а/о - ийн НДШ-ийн телбер заавал"/>
    <n v="-20000"/>
    <n v="1318"/>
    <x v="4"/>
    <s v="108.Аж ахуйн нэгжээс төлсөн ажилчдын нийгмийн болон эрүүл мэндийн даатгалын шимтгэл "/>
  </r>
  <r>
    <x v="1"/>
    <x v="1"/>
    <s v="Adj#0"/>
    <x v="30"/>
    <x v="1"/>
    <s v="SSIA"/>
    <d v="2014-11-27T00:00:00"/>
    <m/>
    <s v="МОНГОЛРОСЦВЕТМЕТ  ЗАХИРГАА а/о - ийн НДШ-ийн телбер заавал"/>
    <n v="-10000"/>
    <n v="123"/>
    <x v="4"/>
    <s v="108.Аж ахуйн нэгжээс төлсөн ажилчдын нийгмийн болон эрүүл мэндийн даатгалын шимтгэл "/>
  </r>
  <r>
    <x v="1"/>
    <x v="1"/>
    <s v="Adj#0"/>
    <x v="30"/>
    <x v="1"/>
    <s v="SSIA"/>
    <d v="2014-12-04T00:00:00"/>
    <m/>
    <s v="МОНГОЛРОСЦВЕТМЕТ  ЗАХИРГАА а/о - ийн НДШ-ийн телбер заавал"/>
    <n v="-9515.1726099999996"/>
    <n v="123"/>
    <x v="4"/>
    <s v="108.Аж ахуйн нэгжээс төлсөн ажилчдын нийгмийн болон эрүүл мэндийн даатгалын шимтгэл "/>
  </r>
  <r>
    <x v="1"/>
    <x v="1"/>
    <s v="Adj#0"/>
    <x v="30"/>
    <x v="1"/>
    <s v="SSIA"/>
    <d v="2014-12-18T00:00:00"/>
    <m/>
    <s v="МОНГОЛРОСЦВЕТМЕТ  ЗАХИРГАА а/о - ийн НДШ-ийн телбер заавал"/>
    <n v="-20942.538"/>
    <n v="123"/>
    <x v="4"/>
    <s v="108.Аж ахуйн нэгжээс төлсөн ажилчдын нийгмийн болон эрүүл мэндийн даатгалын шимтгэл "/>
  </r>
  <r>
    <x v="1"/>
    <x v="1"/>
    <s v="Adj#0"/>
    <x v="31"/>
    <x v="1"/>
    <s v="SSIA"/>
    <d v="2014-03-06T00:00:00"/>
    <m/>
    <s v="МОНЧЕХМЕТАЛЛ УЇГ а/о - ийн НДШ-ийн телбер заавал"/>
    <n v="-5000"/>
    <n v="451"/>
    <x v="4"/>
    <s v="108.Аж ахуйн нэгжээс төлсөн ажилчдын нийгмийн болон эрүүл мэндийн даатгалын шимтгэл "/>
  </r>
  <r>
    <x v="1"/>
    <x v="1"/>
    <s v="Adj#0"/>
    <x v="31"/>
    <x v="1"/>
    <s v="SSIA"/>
    <d v="2014-03-14T00:00:00"/>
    <m/>
    <s v="МОНЧЕХМЕТАЛЛ УЇГ а/о - ийн НДШ-ийн телбер заавал"/>
    <n v="-1000"/>
    <n v="11"/>
    <x v="4"/>
    <s v="108.Аж ахуйн нэгжээс төлсөн ажилчдын нийгмийн болон эрүүл мэндийн даатгалын шимтгэл "/>
  </r>
  <r>
    <x v="1"/>
    <x v="1"/>
    <s v="Adj#0"/>
    <x v="31"/>
    <x v="1"/>
    <s v="SSIA"/>
    <d v="2014-03-26T00:00:00"/>
    <m/>
    <s v="МОНЧЕХМЕТАЛЛ УЇГ а/о - ийн НДШ-ийн телбер заавал"/>
    <n v="-5000"/>
    <n v="33"/>
    <x v="4"/>
    <s v="108.Аж ахуйн нэгжээс төлсөн ажилчдын нийгмийн болон эрүүл мэндийн даатгалын шимтгэл "/>
  </r>
  <r>
    <x v="1"/>
    <x v="1"/>
    <s v="Adj#0"/>
    <x v="31"/>
    <x v="1"/>
    <s v="SSIA"/>
    <d v="2014-04-28T00:00:00"/>
    <m/>
    <s v="МОНЧЕХМЕТАЛЛ УЇГ а/о - ийн НДШ-ийн телбер заавал"/>
    <n v="-2000"/>
    <n v="194"/>
    <x v="4"/>
    <s v="108.Аж ахуйн нэгжээс төлсөн ажилчдын нийгмийн болон эрүүл мэндийн даатгалын шимтгэл "/>
  </r>
  <r>
    <x v="1"/>
    <x v="1"/>
    <s v="Adj#0"/>
    <x v="31"/>
    <x v="1"/>
    <s v="SSIA"/>
    <d v="2014-05-09T00:00:00"/>
    <m/>
    <s v="МОНЧЕХМЕТАЛЛ УЇГ а/о - ийн НДШ-ийн телбер заавал"/>
    <n v="-12000"/>
    <n v="23"/>
    <x v="4"/>
    <s v="108.Аж ахуйн нэгжээс төлсөн ажилчдын нийгмийн болон эрүүл мэндийн даатгалын шимтгэл "/>
  </r>
  <r>
    <x v="1"/>
    <x v="1"/>
    <s v="Adj#0"/>
    <x v="31"/>
    <x v="1"/>
    <s v="SSIA"/>
    <d v="2014-06-04T00:00:00"/>
    <m/>
    <s v="МОНЧЕХМЕТАЛЛ УЇГ а/о - ийн НДШ-ийн телбер заавал"/>
    <n v="-7000"/>
    <n v="4"/>
    <x v="4"/>
    <s v="108.Аж ахуйн нэгжээс төлсөн ажилчдын нийгмийн болон эрүүл мэндийн даатгалын шимтгэл "/>
  </r>
  <r>
    <x v="1"/>
    <x v="1"/>
    <s v="Adj#0"/>
    <x v="31"/>
    <x v="1"/>
    <s v="SSIA"/>
    <d v="2014-06-26T00:00:00"/>
    <m/>
    <s v="МОНЧЕХМЕТАЛЛ УЇГ а/о - ийн НДШ-ийн телбер заавал"/>
    <n v="-10000"/>
    <n v="1339"/>
    <x v="4"/>
    <s v="108.Аж ахуйн нэгжээс төлсөн ажилчдын нийгмийн болон эрүүл мэндийн даатгалын шимтгэл "/>
  </r>
  <r>
    <x v="1"/>
    <x v="1"/>
    <s v="Adj#0"/>
    <x v="31"/>
    <x v="1"/>
    <s v="SSIA"/>
    <d v="2014-07-20T00:00:00"/>
    <m/>
    <s v="МОНЧЕХМЕТАЛЛ УЇГ а/о - ийн НДШ-ийн телбер заавал"/>
    <n v="-20000"/>
    <n v="1"/>
    <x v="4"/>
    <s v="108.Аж ахуйн нэгжээс төлсөн ажилчдын нийгмийн болон эрүүл мэндийн даатгалын шимтгэл "/>
  </r>
  <r>
    <x v="1"/>
    <x v="1"/>
    <s v="Adj#0"/>
    <x v="31"/>
    <x v="1"/>
    <s v="SSIA"/>
    <d v="2014-08-08T00:00:00"/>
    <m/>
    <s v="МОНЧЕХМЕТАЛЛ УЇГ а/о - ийн НДШ-ийн телбер заавал"/>
    <n v="-10000"/>
    <n v="22"/>
    <x v="4"/>
    <s v="108.Аж ахуйн нэгжээс төлсөн ажилчдын нийгмийн болон эрүүл мэндийн даатгалын шимтгэл "/>
  </r>
  <r>
    <x v="1"/>
    <x v="1"/>
    <s v="Adj#0"/>
    <x v="31"/>
    <x v="1"/>
    <s v="SSIA"/>
    <d v="2014-08-25T00:00:00"/>
    <m/>
    <s v="МОНЧЕХМЕТАЛЛ УЇГ а/о - ийн НДШ-ийн телбер заавал"/>
    <n v="-10000"/>
    <n v="9"/>
    <x v="4"/>
    <s v="108.Аж ахуйн нэгжээс төлсөн ажилчдын нийгмийн болон эрүүл мэндийн даатгалын шимтгэл "/>
  </r>
  <r>
    <x v="1"/>
    <x v="1"/>
    <s v="Adj#0"/>
    <x v="31"/>
    <x v="1"/>
    <s v="SSIA"/>
    <d v="2014-09-16T00:00:00"/>
    <m/>
    <s v="МОНЧЕХМЕТАЛЛ УЇГ а/о - ийн НДШ-ийн телбер заавал"/>
    <n v="-10000"/>
    <n v="27"/>
    <x v="4"/>
    <s v="108.Аж ахуйн нэгжээс төлсөн ажилчдын нийгмийн болон эрүүл мэндийн даатгалын шимтгэл "/>
  </r>
  <r>
    <x v="1"/>
    <x v="1"/>
    <s v="Adj#0"/>
    <x v="31"/>
    <x v="1"/>
    <s v="SSIA"/>
    <d v="2014-09-30T00:00:00"/>
    <m/>
    <s v="МОНЧЕХМЕТАЛЛ УЇГ а/о - ийн НДШ-ийн телбер заавал"/>
    <n v="-15000"/>
    <n v="164"/>
    <x v="4"/>
    <s v="108.Аж ахуйн нэгжээс төлсөн ажилчдын нийгмийн болон эрүүл мэндийн даатгалын шимтгэл "/>
  </r>
  <r>
    <x v="1"/>
    <x v="1"/>
    <s v="Adj#0"/>
    <x v="31"/>
    <x v="1"/>
    <s v="SSIA"/>
    <d v="2014-10-07T00:00:00"/>
    <m/>
    <s v="МОНЧЕХМЕТАЛЛ УЇГ а/о - ийн НДШ-ийн телбер заавал"/>
    <n v="-6000"/>
    <n v="2"/>
    <x v="4"/>
    <s v="108.Аж ахуйн нэгжээс төлсөн ажилчдын нийгмийн болон эрүүл мэндийн даатгалын шимтгэл "/>
  </r>
  <r>
    <x v="1"/>
    <x v="1"/>
    <s v="Adj#0"/>
    <x v="31"/>
    <x v="1"/>
    <s v="SSIA"/>
    <d v="2014-10-31T00:00:00"/>
    <m/>
    <s v="МОНЧЕХМЕТАЛЛ УЇГ а/о - ийн НДШ-ийн телбер заавал"/>
    <n v="-2000"/>
    <n v="196"/>
    <x v="4"/>
    <s v="108.Аж ахуйн нэгжээс төлсөн ажилчдын нийгмийн болон эрүүл мэндийн даатгалын шимтгэл "/>
  </r>
  <r>
    <x v="1"/>
    <x v="1"/>
    <s v="Adj#0"/>
    <x v="31"/>
    <x v="1"/>
    <s v="SSIA"/>
    <d v="2014-11-07T00:00:00"/>
    <m/>
    <s v="МОНЧЕХМЕТАЛЛ УЇГ а/о - ийн НДШ-ийн телбер заавал"/>
    <n v="-2087.1999999999998"/>
    <n v="30"/>
    <x v="4"/>
    <s v="108.Аж ахуйн нэгжээс төлсөн ажилчдын нийгмийн болон эрүүл мэндийн даатгалын шимтгэл "/>
  </r>
  <r>
    <x v="1"/>
    <x v="1"/>
    <s v="Adj#0"/>
    <x v="31"/>
    <x v="1"/>
    <s v="SSIA"/>
    <d v="2014-12-02T00:00:00"/>
    <m/>
    <s v="МОНЧЕХМЕТАЛЛ УЇГ а/о - ийн НДШ-ийн телбер заавал"/>
    <n v="-1500"/>
    <n v="1202"/>
    <x v="4"/>
    <s v="108.Аж ахуйн нэгжээс төлсөн ажилчдын нийгмийн болон эрүүл мэндийн даатгалын шимтгэл "/>
  </r>
  <r>
    <x v="1"/>
    <x v="1"/>
    <s v="Adj#0"/>
    <x v="31"/>
    <x v="1"/>
    <s v="SSIA"/>
    <d v="2014-12-05T00:00:00"/>
    <m/>
    <s v="МОНЧЕХМЕТАЛЛ УЇГ а/о - ийн НДШ-ийн телбер заавал"/>
    <n v="-1500"/>
    <n v="1205"/>
    <x v="4"/>
    <s v="108.Аж ахуйн нэгжээс төлсөн ажилчдын нийгмийн болон эрүүл мэндийн даатгалын шимтгэл "/>
  </r>
  <r>
    <x v="1"/>
    <x v="1"/>
    <s v="Adj#0"/>
    <x v="31"/>
    <x v="1"/>
    <s v="SSIA"/>
    <d v="2014-12-15T00:00:00"/>
    <m/>
    <s v="МОНЧЕХМЕТАЛЛ УЇГ а/о - ийн НДШ-ийн телбер заавал"/>
    <n v="-3350"/>
    <n v="12015"/>
    <x v="4"/>
    <s v="108.Аж ахуйн нэгжээс төлсөн ажилчдын нийгмийн болон эрүүл мэндийн даатгалын шимтгэл "/>
  </r>
  <r>
    <x v="1"/>
    <x v="1"/>
    <s v="Adj#0"/>
    <x v="31"/>
    <x v="1"/>
    <s v="SSIA"/>
    <d v="2014-12-24T00:00:00"/>
    <m/>
    <s v="МОНЧЕХМЕТАЛЛ УЇГ а/о - ийн НДШ-ийн телбер заавал"/>
    <n v="-4000"/>
    <n v="1"/>
    <x v="4"/>
    <s v="108.Аж ахуйн нэгжээс төлсөн ажилчдын нийгмийн болон эрүүл мэндийн даатгалын шимтгэл "/>
  </r>
  <r>
    <x v="1"/>
    <x v="1"/>
    <s v="Adj#0"/>
    <x v="31"/>
    <x v="1"/>
    <s v="SSIA"/>
    <d v="2014-12-31T00:00:00"/>
    <m/>
    <s v="МОНЧЕХМЕТАЛЛ УЇГ а/о - ийн НДШ-ийн телбер заавал"/>
    <n v="-3000"/>
    <n v="1231"/>
    <x v="4"/>
    <s v="108.Аж ахуйн нэгжээс төлсөн ажилчдын нийгмийн болон эрүүл мэндийн даатгалын шимтгэл "/>
  </r>
  <r>
    <x v="1"/>
    <x v="1"/>
    <s v="Adj#0"/>
    <x v="223"/>
    <x v="1"/>
    <s v="SSIA"/>
    <d v="2014-01-03T00:00:00"/>
    <m/>
    <s v="АЛТАЙ СУМ МТ ЧИНГЭЛТЭЙ 121 СТ СТАНЦ а/о - ийн НДШ-ийн телбер заавал"/>
    <n v="-780.88400000000001"/>
    <n v="1"/>
    <x v="4"/>
    <s v="108.Аж ахуйн нэгжээс төлсөн ажилчдын нийгмийн болон эрүүл мэндийн даатгалын шимтгэл "/>
  </r>
  <r>
    <x v="1"/>
    <x v="1"/>
    <s v="Adj#0"/>
    <x v="223"/>
    <x v="1"/>
    <s v="SSIA"/>
    <d v="2014-01-24T00:00:00"/>
    <m/>
    <s v="АЛТАЙ СУМ МТ ЧИНГЭЛТЭЙ 121 СТ СТАНЦ а/о - ийн НДШ-ийн телбер заавал"/>
    <n v="-107.66800000000001"/>
    <n v="2"/>
    <x v="4"/>
    <s v="108.Аж ахуйн нэгжээс төлсөн ажилчдын нийгмийн болон эрүүл мэндийн даатгалын шимтгэл "/>
  </r>
  <r>
    <x v="1"/>
    <x v="1"/>
    <s v="Adj#0"/>
    <x v="34"/>
    <x v="1"/>
    <s v="SSIA"/>
    <d v="2014-01-10T00:00:00"/>
    <m/>
    <s v="МОНПОЛИМЕТ ХХК а/о - ийн НДШ-ийн телбер заавал"/>
    <n v="-17686.011760000001"/>
    <n v="3"/>
    <x v="4"/>
    <s v="108.Аж ахуйн нэгжээс төлсөн ажилчдын нийгмийн болон эрүүл мэндийн даатгалын шимтгэл "/>
  </r>
  <r>
    <x v="1"/>
    <x v="1"/>
    <s v="Adj#0"/>
    <x v="34"/>
    <x v="1"/>
    <s v="SSIA"/>
    <d v="2014-02-21T00:00:00"/>
    <m/>
    <s v="МОНПОЛИМЕТ ХХК а/о - ийн НДШ-ийн телбер заавал"/>
    <n v="-28265.491000000002"/>
    <n v="17"/>
    <x v="4"/>
    <s v="108.Аж ахуйн нэгжээс төлсөн ажилчдын нийгмийн болон эрүүл мэндийн даатгалын шимтгэл "/>
  </r>
  <r>
    <x v="1"/>
    <x v="1"/>
    <s v="Adj#0"/>
    <x v="34"/>
    <x v="1"/>
    <s v="SSIA"/>
    <d v="2014-03-13T00:00:00"/>
    <m/>
    <s v="МОНПОЛИМЕТ ХХК а/о - ийн НДШ-ийн телбер заавал"/>
    <n v="-30315.280780000001"/>
    <n v="21"/>
    <x v="4"/>
    <s v="108.Аж ахуйн нэгжээс төлсөн ажилчдын нийгмийн болон эрүүл мэндийн даатгалын шимтгэл "/>
  </r>
  <r>
    <x v="1"/>
    <x v="1"/>
    <s v="Adj#0"/>
    <x v="34"/>
    <x v="1"/>
    <s v="SSIA"/>
    <d v="2014-03-31T00:00:00"/>
    <m/>
    <s v="МОНПОЛИМЕТ ХХК а/о - ийн НДШ-ийн телбер заавал"/>
    <n v="-30000"/>
    <n v="515"/>
    <x v="4"/>
    <s v="108.Аж ахуйн нэгжээс төлсөн ажилчдын нийгмийн болон эрүүл мэндийн даатгалын шимтгэл "/>
  </r>
  <r>
    <x v="1"/>
    <x v="1"/>
    <s v="Adj#0"/>
    <x v="34"/>
    <x v="1"/>
    <s v="SSIA"/>
    <d v="2014-05-26T00:00:00"/>
    <m/>
    <s v="МОНПОЛИМЕТ ХХК а/о - ийн НДШ-ийн телбер заавал"/>
    <n v="-66378.093549999991"/>
    <n v="43"/>
    <x v="4"/>
    <s v="108.Аж ахуйн нэгжээс төлсөн ажилчдын нийгмийн болон эрүүл мэндийн даатгалын шимтгэл "/>
  </r>
  <r>
    <x v="1"/>
    <x v="1"/>
    <s v="Adj#0"/>
    <x v="34"/>
    <x v="1"/>
    <s v="SSIA"/>
    <d v="2014-06-26T00:00:00"/>
    <m/>
    <s v="МОНПОЛИМЕТ ХХК а/о - ийн НДШ-ийн телбер заавал"/>
    <n v="-46075.86"/>
    <n v="63"/>
    <x v="4"/>
    <s v="108.Аж ахуйн нэгжээс төлсөн ажилчдын нийгмийн болон эрүүл мэндийн даатгалын шимтгэл "/>
  </r>
  <r>
    <x v="1"/>
    <x v="1"/>
    <s v="Adj#0"/>
    <x v="34"/>
    <x v="1"/>
    <s v="SSIA"/>
    <d v="2014-07-09T00:00:00"/>
    <m/>
    <s v="МОНПОЛИМЕТ ХХК а/о - ийн НДШ-ийн телбер заавал"/>
    <n v="-46755.079109999999"/>
    <n v="31"/>
    <x v="4"/>
    <s v="108.Аж ахуйн нэгжээс төлсөн ажилчдын нийгмийн болон эрүүл мэндийн даатгалын шимтгэл "/>
  </r>
  <r>
    <x v="1"/>
    <x v="1"/>
    <s v="Adj#0"/>
    <x v="34"/>
    <x v="1"/>
    <s v="SSIA"/>
    <d v="2014-08-29T00:00:00"/>
    <m/>
    <s v="МОНПОЛИМЕТ ХХК а/о - ийн НДШ-ийн телбер заавал"/>
    <n v="-20000"/>
    <n v="126"/>
    <x v="4"/>
    <s v="108.Аж ахуйн нэгжээс төлсөн ажилчдын нийгмийн болон эрүүл мэндийн даатгалын шимтгэл "/>
  </r>
  <r>
    <x v="1"/>
    <x v="1"/>
    <s v="Adj#0"/>
    <x v="34"/>
    <x v="1"/>
    <s v="SSIA"/>
    <d v="2014-09-05T00:00:00"/>
    <m/>
    <s v="МОНПОЛИМЕТ ХХК а/о - ийн НДШ-ийн телбер заавал"/>
    <n v="-26755.079000000002"/>
    <n v="1114"/>
    <x v="4"/>
    <s v="108.Аж ахуйн нэгжээс төлсөн ажилчдын нийгмийн болон эрүүл мэндийн даатгалын шимтгэл "/>
  </r>
  <r>
    <x v="1"/>
    <x v="1"/>
    <s v="Adj#0"/>
    <x v="34"/>
    <x v="1"/>
    <s v="SSIA"/>
    <d v="2014-09-10T00:00:00"/>
    <m/>
    <s v="МОНПОЛИМЕТ ХХК а/о - ийн НДШ-ийн телбер заавал"/>
    <n v="-46611.938000000002"/>
    <n v="24"/>
    <x v="4"/>
    <s v="108.Аж ахуйн нэгжээс төлсөн ажилчдын нийгмийн болон эрүүл мэндийн даатгалын шимтгэл "/>
  </r>
  <r>
    <x v="1"/>
    <x v="1"/>
    <s v="Adj#0"/>
    <x v="34"/>
    <x v="1"/>
    <s v="SSIA"/>
    <d v="2014-09-30T00:00:00"/>
    <m/>
    <s v="МОНПОЛИМЕТ ХХК а/о - ийн НДШ-ийн телбер заавал"/>
    <n v="-20000"/>
    <n v="1380"/>
    <x v="4"/>
    <s v="108.Аж ахуйн нэгжээс төлсөн ажилчдын нийгмийн болон эрүүл мэндийн даатгалын шимтгэл "/>
  </r>
  <r>
    <x v="1"/>
    <x v="1"/>
    <s v="Adj#0"/>
    <x v="34"/>
    <x v="1"/>
    <s v="SSIA"/>
    <d v="2014-10-30T00:00:00"/>
    <m/>
    <s v="МОНПОЛИМЕТ ХХК а/о - ийн НДШ-ийн телбер заавал"/>
    <n v="-28807.909"/>
    <n v="1402"/>
    <x v="4"/>
    <s v="108.Аж ахуйн нэгжээс төлсөн ажилчдын нийгмийн болон эрүүл мэндийн даатгалын шимтгэл "/>
  </r>
  <r>
    <x v="1"/>
    <x v="1"/>
    <s v="Adj#0"/>
    <x v="34"/>
    <x v="1"/>
    <s v="SSIA"/>
    <d v="2014-11-20T00:00:00"/>
    <m/>
    <s v="МОНПОЛИМЕТ ХХК а/о - ийн НДШ-ийн телбер заавал"/>
    <n v="-45753.752999999997"/>
    <n v="1156"/>
    <x v="4"/>
    <s v="108.Аж ахуйн нэгжээс төлсөн ажилчдын нийгмийн болон эрүүл мэндийн даатгалын шимтгэл "/>
  </r>
  <r>
    <x v="1"/>
    <x v="1"/>
    <s v="Adj#0"/>
    <x v="34"/>
    <x v="1"/>
    <s v="SSIA"/>
    <d v="2014-12-19T00:00:00"/>
    <m/>
    <s v="МОНПОЛИМЕТ ХХК а/о - ийн НДШ-ийн телбер заавал"/>
    <n v="-46283.470999999998"/>
    <n v="123"/>
    <x v="4"/>
    <s v="108.Аж ахуйн нэгжээс төлсөн ажилчдын нийгмийн болон эрүүл мэндийн даатгалын шимтгэл "/>
  </r>
  <r>
    <x v="1"/>
    <x v="1"/>
    <s v="Adj#0"/>
    <x v="146"/>
    <x v="1"/>
    <s v="SSIA"/>
    <d v="2014-01-29T00:00:00"/>
    <m/>
    <s v="МО ЭН КО ХХК а/о - ийн НДШ-ийн телбер заавал"/>
    <n v="-11324.87833"/>
    <n v="42"/>
    <x v="4"/>
    <s v="108.Аж ахуйн нэгжээс төлсөн ажилчдын нийгмийн болон эрүүл мэндийн даатгалын шимтгэл "/>
  </r>
  <r>
    <x v="1"/>
    <x v="1"/>
    <s v="Adj#0"/>
    <x v="146"/>
    <x v="1"/>
    <s v="SSIA"/>
    <d v="2014-02-28T00:00:00"/>
    <m/>
    <s v="МО ЭН КО ХХК а/о - ийн НДШ-ийн телбер заавал"/>
    <n v="-11433.97091"/>
    <n v="274"/>
    <x v="4"/>
    <s v="108.Аж ахуйн нэгжээс төлсөн ажилчдын нийгмийн болон эрүүл мэндийн даатгалын шимтгэл "/>
  </r>
  <r>
    <x v="1"/>
    <x v="1"/>
    <s v="Adj#0"/>
    <x v="146"/>
    <x v="1"/>
    <s v="SSIA"/>
    <d v="2014-03-31T00:00:00"/>
    <m/>
    <s v="МО ЭН КО ХХК а/о - ийн НДШ-ийн телбер заавал"/>
    <n v="-10939.77564"/>
    <n v="259"/>
    <x v="4"/>
    <s v="108.Аж ахуйн нэгжээс төлсөн ажилчдын нийгмийн болон эрүүл мэндийн даатгалын шимтгэл "/>
  </r>
  <r>
    <x v="1"/>
    <x v="1"/>
    <s v="Adj#0"/>
    <x v="146"/>
    <x v="1"/>
    <s v="SSIA"/>
    <d v="2014-04-30T00:00:00"/>
    <m/>
    <s v="МО ЭН КО ХХК а/о - ийн НДШ-ийн телбер заавал"/>
    <n v="-14047.09461"/>
    <n v="55"/>
    <x v="4"/>
    <s v="108.Аж ахуйн нэгжээс төлсөн ажилчдын нийгмийн болон эрүүл мэндийн даатгалын шимтгэл "/>
  </r>
  <r>
    <x v="1"/>
    <x v="1"/>
    <s v="Adj#0"/>
    <x v="146"/>
    <x v="1"/>
    <s v="SSIA"/>
    <d v="2014-05-30T00:00:00"/>
    <m/>
    <s v="МО ЭН КО ХХК а/о - ийн НДШ-ийн телбер заавал"/>
    <n v="-14985.22321"/>
    <n v="143"/>
    <x v="4"/>
    <s v="108.Аж ахуйн нэгжээс төлсөн ажилчдын нийгмийн болон эрүүл мэндийн даатгалын шимтгэл "/>
  </r>
  <r>
    <x v="1"/>
    <x v="1"/>
    <s v="Adj#0"/>
    <x v="146"/>
    <x v="1"/>
    <s v="SSIA"/>
    <d v="2014-06-30T00:00:00"/>
    <m/>
    <s v="МО ЭН КО ХХК а/о - ийн НДШ-ийн телбер заавал"/>
    <n v="-17081.240579999998"/>
    <n v="36"/>
    <x v="4"/>
    <s v="108.Аж ахуйн нэгжээс төлсөн ажилчдын нийгмийн болон эрүүл мэндийн даатгалын шимтгэл "/>
  </r>
  <r>
    <x v="1"/>
    <x v="1"/>
    <s v="Adj#0"/>
    <x v="146"/>
    <x v="1"/>
    <s v="SSIA"/>
    <d v="2014-07-31T00:00:00"/>
    <m/>
    <s v="МО ЭН КО ХХК а/о - ийн НДШ-ийн телбер заавал"/>
    <n v="-21176.358929999999"/>
    <n v="113"/>
    <x v="4"/>
    <s v="108.Аж ахуйн нэгжээс төлсөн ажилчдын нийгмийн болон эрүүл мэндийн даатгалын шимтгэл "/>
  </r>
  <r>
    <x v="1"/>
    <x v="1"/>
    <s v="Adj#0"/>
    <x v="146"/>
    <x v="1"/>
    <s v="SSIA"/>
    <d v="2014-08-29T00:00:00"/>
    <m/>
    <s v="МО ЭН КО ХХК а/о - ийн НДШ-ийн телбер заавал"/>
    <n v="-25427.359700000001"/>
    <n v="127"/>
    <x v="4"/>
    <s v="108.Аж ахуйн нэгжээс төлсөн ажилчдын нийгмийн болон эрүүл мэндийн даатгалын шимтгэл "/>
  </r>
  <r>
    <x v="1"/>
    <x v="1"/>
    <s v="Adj#0"/>
    <x v="146"/>
    <x v="1"/>
    <s v="SSIA"/>
    <d v="2014-09-30T00:00:00"/>
    <m/>
    <s v="МО ЭН КО ХХК а/о - ийн НДШ-ийн телбер заавал"/>
    <n v="-31157.930820000001"/>
    <n v="162"/>
    <x v="4"/>
    <s v="108.Аж ахуйн нэгжээс төлсөн ажилчдын нийгмийн болон эрүүл мэндийн даатгалын шимтгэл "/>
  </r>
  <r>
    <x v="1"/>
    <x v="1"/>
    <s v="Adj#0"/>
    <x v="146"/>
    <x v="1"/>
    <s v="SSIA"/>
    <d v="2014-10-31T00:00:00"/>
    <m/>
    <s v="МО ЭН КО ХХК а/о - ийн НДШ-ийн телбер заавал"/>
    <n v="-15977.009189999999"/>
    <n v="55"/>
    <x v="4"/>
    <s v="108.Аж ахуйн нэгжээс төлсөн ажилчдын нийгмийн болон эрүүл мэндийн даатгалын шимтгэл "/>
  </r>
  <r>
    <x v="1"/>
    <x v="1"/>
    <s v="Adj#0"/>
    <x v="146"/>
    <x v="1"/>
    <s v="SSIA"/>
    <d v="2014-11-06T00:00:00"/>
    <m/>
    <s v="МО ЭН КО ХХК а/о - ийн НДШ-ийн телбер заавал"/>
    <n v="-27316.318739999999"/>
    <n v="30"/>
    <x v="4"/>
    <s v="108.Аж ахуйн нэгжээс төлсөн ажилчдын нийгмийн болон эрүүл мэндийн даатгалын шимтгэл "/>
  </r>
  <r>
    <x v="1"/>
    <x v="1"/>
    <s v="Adj#0"/>
    <x v="146"/>
    <x v="1"/>
    <s v="SSIA"/>
    <d v="2014-12-01T00:00:00"/>
    <m/>
    <s v="МО ЭН КО ХХК а/о - ийн НДШ-ийн телбер заавал"/>
    <n v="-45285.982950000005"/>
    <n v="32"/>
    <x v="4"/>
    <s v="108.Аж ахуйн нэгжээс төлсөн ажилчдын нийгмийн болон эрүүл мэндийн даатгалын шимтгэл "/>
  </r>
  <r>
    <x v="1"/>
    <x v="1"/>
    <s v="Adj#0"/>
    <x v="146"/>
    <x v="1"/>
    <s v="SSIA"/>
    <d v="2014-12-30T00:00:00"/>
    <m/>
    <s v="МО ЭН КО ХХК а/о - ийн НДШ-ийн телбер заавал"/>
    <n v="-46868.376409999997"/>
    <n v="3"/>
    <x v="4"/>
    <s v="108.Аж ахуйн нэгжээс төлсөн ажилчдын нийгмийн болон эрүүл мэндийн даатгалын шимтгэл "/>
  </r>
  <r>
    <x v="1"/>
    <x v="1"/>
    <s v="Adj#0"/>
    <x v="146"/>
    <x v="1"/>
    <s v="SSIA"/>
    <d v="2014-01-29T00:00:00"/>
    <m/>
    <s v="МОЭНКО ХХК а/о - ийн НДШ-ийн телбер заавал"/>
    <n v="-71167.774849999987"/>
    <n v="811"/>
    <x v="4"/>
    <s v="108.Аж ахуйн нэгжээс төлсөн ажилчдын нийгмийн болон эрүүл мэндийн даатгалын шимтгэл "/>
  </r>
  <r>
    <x v="1"/>
    <x v="1"/>
    <s v="Adj#0"/>
    <x v="146"/>
    <x v="1"/>
    <s v="SSIA"/>
    <d v="2014-02-28T00:00:00"/>
    <m/>
    <s v="МОЭНКО ХХК а/о - ийн НДШ-ийн телбер заавал"/>
    <n v="-51611.561950000003"/>
    <n v="1270"/>
    <x v="4"/>
    <s v="108.Аж ахуйн нэгжээс төлсөн ажилчдын нийгмийн болон эрүүл мэндийн даатгалын шимтгэл "/>
  </r>
  <r>
    <x v="1"/>
    <x v="1"/>
    <s v="Adj#0"/>
    <x v="146"/>
    <x v="1"/>
    <s v="SSIA"/>
    <d v="2014-03-31T00:00:00"/>
    <m/>
    <s v="МОЭНКО ХХК а/о - ийн НДШ-ийн телбер заавал"/>
    <n v="-52578.857670000005"/>
    <n v="1386"/>
    <x v="4"/>
    <s v="108.Аж ахуйн нэгжээс төлсөн ажилчдын нийгмийн болон эрүүл мэндийн даатгалын шимтгэл "/>
  </r>
  <r>
    <x v="1"/>
    <x v="1"/>
    <s v="Adj#0"/>
    <x v="146"/>
    <x v="1"/>
    <s v="SSIA"/>
    <d v="2014-04-30T00:00:00"/>
    <m/>
    <s v="МОЭНКО ХХК а/о - ийн НДШ-ийн телбер заавал"/>
    <n v="-59743.356650000002"/>
    <n v="983"/>
    <x v="4"/>
    <s v="108.Аж ахуйн нэгжээс төлсөн ажилчдын нийгмийн болон эрүүл мэндийн даатгалын шимтгэл "/>
  </r>
  <r>
    <x v="1"/>
    <x v="1"/>
    <s v="Adj#0"/>
    <x v="146"/>
    <x v="1"/>
    <s v="SSIA"/>
    <d v="2014-05-30T00:00:00"/>
    <m/>
    <s v="МОЭНКО ХХК а/о - ийн НДШ-ийн телбер заавал"/>
    <n v="-57920.702819999999"/>
    <n v="982"/>
    <x v="4"/>
    <s v="108.Аж ахуйн нэгжээс төлсөн ажилчдын нийгмийн болон эрүүл мэндийн даатгалын шимтгэл "/>
  </r>
  <r>
    <x v="1"/>
    <x v="1"/>
    <s v="Adj#0"/>
    <x v="146"/>
    <x v="1"/>
    <s v="SSIA"/>
    <d v="2014-06-30T00:00:00"/>
    <m/>
    <s v="МОЭНКО ХХК а/о - ийн НДШ-ийн телбер заавал"/>
    <n v="-59044.749920000002"/>
    <n v="1447"/>
    <x v="4"/>
    <s v="108.Аж ахуйн нэгжээс төлсөн ажилчдын нийгмийн болон эрүүл мэндийн даатгалын шимтгэл "/>
  </r>
  <r>
    <x v="1"/>
    <x v="1"/>
    <s v="Adj#0"/>
    <x v="146"/>
    <x v="1"/>
    <s v="SSIA"/>
    <d v="2014-07-31T00:00:00"/>
    <m/>
    <s v="МОЭНКО ХХК а/о - ийн НДШ-ийн телбер заавал"/>
    <n v="-63168.994290000002"/>
    <n v="1000"/>
    <x v="4"/>
    <s v="108.Аж ахуйн нэгжээс төлсөн ажилчдын нийгмийн болон эрүүл мэндийн даатгалын шимтгэл "/>
  </r>
  <r>
    <x v="1"/>
    <x v="1"/>
    <s v="Adj#0"/>
    <x v="146"/>
    <x v="1"/>
    <s v="SSIA"/>
    <d v="2014-08-29T00:00:00"/>
    <m/>
    <s v="МОЭНКО ХХК а/о - ийн НДШ-ийн телбер заавал"/>
    <n v="-64312.320979999997"/>
    <n v="1097"/>
    <x v="4"/>
    <s v="108.Аж ахуйн нэгжээс төлсөн ажилчдын нийгмийн болон эрүүл мэндийн даатгалын шимтгэл "/>
  </r>
  <r>
    <x v="1"/>
    <x v="1"/>
    <s v="Adj#0"/>
    <x v="146"/>
    <x v="1"/>
    <s v="SSIA"/>
    <d v="2014-09-30T00:00:00"/>
    <m/>
    <s v="МОЭНКО ХХК а/о - ийн НДШ-ийн телбер заавал"/>
    <n v="-66531.942719999992"/>
    <n v="669"/>
    <x v="4"/>
    <s v="108.Аж ахуйн нэгжээс төлсөн ажилчдын нийгмийн болон эрүүл мэндийн даатгалын шимтгэл "/>
  </r>
  <r>
    <x v="1"/>
    <x v="1"/>
    <s v="Adj#0"/>
    <x v="146"/>
    <x v="1"/>
    <s v="SSIA"/>
    <d v="2014-10-31T00:00:00"/>
    <m/>
    <s v="МОЭНКО ХХК а/о - ийн НДШ-ийн телбер заавал"/>
    <n v="-70108.40092"/>
    <n v="1166"/>
    <x v="4"/>
    <s v="108.Аж ахуйн нэгжээс төлсөн ажилчдын нийгмийн болон эрүүл мэндийн даатгалын шимтгэл "/>
  </r>
  <r>
    <x v="1"/>
    <x v="1"/>
    <s v="Adj#0"/>
    <x v="146"/>
    <x v="1"/>
    <s v="SSIA"/>
    <d v="2014-12-01T00:00:00"/>
    <m/>
    <s v="МОЭНКО ХХК а/о - ийн НДШ-ийн телбер заавал"/>
    <n v="-76021.777920000008"/>
    <n v="1"/>
    <x v="4"/>
    <s v="108.Аж ахуйн нэгжээс төлсөн ажилчдын нийгмийн болон эрүүл мэндийн даатгалын шимтгэл "/>
  </r>
  <r>
    <x v="1"/>
    <x v="1"/>
    <s v="Adj#0"/>
    <x v="146"/>
    <x v="1"/>
    <s v="SSIA"/>
    <d v="2014-12-30T00:00:00"/>
    <m/>
    <s v="МОЭНКО ХХК а/о - ийн НДШ-ийн телбер заавал"/>
    <n v="-71804.658009999999"/>
    <n v="1"/>
    <x v="4"/>
    <s v="108.Аж ахуйн нэгжээс төлсөн ажилчдын нийгмийн болон эрүүл мэндийн даатгалын шимтгэл "/>
  </r>
  <r>
    <x v="1"/>
    <x v="1"/>
    <s v="Adj#0"/>
    <x v="146"/>
    <x v="1"/>
    <s v="SSIA"/>
    <d v="2014-12-31T00:00:00"/>
    <m/>
    <s v="МОЭНКО ХХК а/о - ийн НДШ-ийн телбер заавал"/>
    <n v="-1.7999999999999998E-4"/>
    <n v="1"/>
    <x v="4"/>
    <s v="108.Аж ахуйн нэгжээс төлсөн ажилчдын нийгмийн болон эрүүл мэндийн даатгалын шимтгэл "/>
  </r>
  <r>
    <x v="1"/>
    <x v="1"/>
    <s v="Adj#0"/>
    <x v="191"/>
    <x v="1"/>
    <s v="SSIA"/>
    <d v="2014-01-24T00:00:00"/>
    <m/>
    <s v="МЄНХНОЁН СУВРАГА ХХК а/о - ийн НДШ-ийн телбер заавал"/>
    <n v="-875.05799999999999"/>
    <n v="141"/>
    <x v="4"/>
    <s v="108.Аж ахуйн нэгжээс төлсөн ажилчдын нийгмийн болон эрүүл мэндийн даатгалын шимтгэл "/>
  </r>
  <r>
    <x v="1"/>
    <x v="1"/>
    <s v="Adj#0"/>
    <x v="191"/>
    <x v="1"/>
    <s v="SSIA"/>
    <d v="2014-01-29T00:00:00"/>
    <m/>
    <s v="МЄНХНОЁН СУВРАГА ХХК а/о - ийн НДШ-ийн телбер заавал"/>
    <n v="-20266.975329999997"/>
    <n v="705"/>
    <x v="4"/>
    <s v="108.Аж ахуйн нэгжээс төлсөн ажилчдын нийгмийн болон эрүүл мэндийн даатгалын шимтгэл "/>
  </r>
  <r>
    <x v="1"/>
    <x v="1"/>
    <s v="Adj#0"/>
    <x v="191"/>
    <x v="1"/>
    <s v="SSIA"/>
    <d v="2014-02-25T00:00:00"/>
    <m/>
    <s v="МЄНХНОЁН СУВРАГА ХХК а/о - ийн НДШ-ийн телбер заавал"/>
    <n v="-1414.002"/>
    <n v="209"/>
    <x v="4"/>
    <s v="108.Аж ахуйн нэгжээс төлсөн ажилчдын нийгмийн болон эрүүл мэндийн даатгалын шимтгэл "/>
  </r>
  <r>
    <x v="1"/>
    <x v="1"/>
    <s v="Adj#0"/>
    <x v="191"/>
    <x v="1"/>
    <s v="SSIA"/>
    <d v="2014-02-28T00:00:00"/>
    <m/>
    <s v="МЄНХНОЁН СУВРАГА ХХК а/о - ийн НДШ-ийн телбер заавал"/>
    <n v="-20356.447929999998"/>
    <n v="365"/>
    <x v="4"/>
    <s v="108.Аж ахуйн нэгжээс төлсөн ажилчдын нийгмийн болон эрүүл мэндийн даатгалын шимтгэл "/>
  </r>
  <r>
    <x v="1"/>
    <x v="1"/>
    <s v="Adj#0"/>
    <x v="191"/>
    <x v="1"/>
    <s v="SSIA"/>
    <d v="2014-03-25T00:00:00"/>
    <m/>
    <s v="МЄНХНОЁН СУВРАГА ХХК а/о - ийн НДШ-ийн телбер заавал"/>
    <n v="-1181.97"/>
    <n v="564"/>
    <x v="4"/>
    <s v="108.Аж ахуйн нэгжээс төлсөн ажилчдын нийгмийн болон эрүүл мэндийн даатгалын шимтгэл "/>
  </r>
  <r>
    <x v="1"/>
    <x v="1"/>
    <s v="Adj#0"/>
    <x v="191"/>
    <x v="1"/>
    <s v="SSIA"/>
    <d v="2014-03-31T00:00:00"/>
    <m/>
    <s v="МЄНХНОЁН СУВРАГА ХХК а/о - ийн НДШ-ийн телбер заавал"/>
    <n v="-27475.723839999999"/>
    <n v="405"/>
    <x v="4"/>
    <s v="108.Аж ахуйн нэгжээс төлсөн ажилчдын нийгмийн болон эрүүл мэндийн даатгалын шимтгэл "/>
  </r>
  <r>
    <x v="1"/>
    <x v="1"/>
    <s v="Adj#0"/>
    <x v="191"/>
    <x v="1"/>
    <s v="SSIA"/>
    <d v="2014-04-30T00:00:00"/>
    <m/>
    <s v="МЄНХНОЁН СУВРАГА ХХК а/о - ийн НДШ-ийн телбер заавал"/>
    <n v="-23507.956019999998"/>
    <n v="531"/>
    <x v="4"/>
    <s v="108.Аж ахуйн нэгжээс төлсөн ажилчдын нийгмийн болон эрүүл мэндийн даатгалын шимтгэл "/>
  </r>
  <r>
    <x v="1"/>
    <x v="1"/>
    <s v="Adj#0"/>
    <x v="191"/>
    <x v="1"/>
    <s v="SSIA"/>
    <d v="2014-05-08T00:00:00"/>
    <m/>
    <s v="МЄНХНОЁН СУВРАГА ХХК а/о - ийн НДШ-ийн телбер заавал"/>
    <n v="-1184.1780000000001"/>
    <n v="204"/>
    <x v="4"/>
    <s v="108.Аж ахуйн нэгжээс төлсөн ажилчдын нийгмийн болон эрүүл мэндийн даатгалын шимтгэл "/>
  </r>
  <r>
    <x v="1"/>
    <x v="1"/>
    <s v="Adj#0"/>
    <x v="191"/>
    <x v="1"/>
    <s v="SSIA"/>
    <d v="2014-05-23T00:00:00"/>
    <m/>
    <s v="МЄНХНОЁН СУВРАГА ХХК а/о - ийн НДШ-ийн телбер заавал"/>
    <n v="-919.21799999999996"/>
    <n v="447"/>
    <x v="4"/>
    <s v="108.Аж ахуйн нэгжээс төлсөн ажилчдын нийгмийн болон эрүүл мэндийн даатгалын шимтгэл "/>
  </r>
  <r>
    <x v="1"/>
    <x v="1"/>
    <s v="Adj#0"/>
    <x v="191"/>
    <x v="1"/>
    <s v="SSIA"/>
    <d v="2014-05-30T00:00:00"/>
    <m/>
    <s v="МЄНХНОЁН СУВРАГА ХХК а/о - ийн НДШ-ийн телбер заавал"/>
    <n v="-21186.269219999998"/>
    <n v="441"/>
    <x v="4"/>
    <s v="108.Аж ахуйн нэгжээс төлсөн ажилчдын нийгмийн болон эрүүл мэндийн даатгалын шимтгэл "/>
  </r>
  <r>
    <x v="1"/>
    <x v="1"/>
    <s v="Adj#0"/>
    <x v="191"/>
    <x v="1"/>
    <s v="SSIA"/>
    <d v="2014-06-25T00:00:00"/>
    <m/>
    <s v="МЄНХНОЁН СУВРАГА ХХК а/о - ийн НДШ-ийн телбер заавал"/>
    <n v="-875.05799999999999"/>
    <n v="106"/>
    <x v="4"/>
    <s v="108.Аж ахуйн нэгжээс төлсөн ажилчдын нийгмийн болон эрүүл мэндийн даатгалын шимтгэл "/>
  </r>
  <r>
    <x v="1"/>
    <x v="1"/>
    <s v="Adj#0"/>
    <x v="191"/>
    <x v="1"/>
    <s v="SSIA"/>
    <d v="2014-06-30T00:00:00"/>
    <m/>
    <s v="МЄНХНОЁН СУВРАГА ХХК а/о - ийн НДШ-ийн телбер заавал"/>
    <n v="-20812.709940000001"/>
    <n v="418"/>
    <x v="4"/>
    <s v="108.Аж ахуйн нэгжээс төлсөн ажилчдын нийгмийн болон эрүүл мэндийн даатгалын шимтгэл "/>
  </r>
  <r>
    <x v="1"/>
    <x v="1"/>
    <s v="Adj#0"/>
    <x v="191"/>
    <x v="1"/>
    <s v="SSIA"/>
    <d v="2014-07-25T00:00:00"/>
    <m/>
    <s v="МЄНХНОЁН СУВРАГА ХХК а/о - ийн НДШ-ийн телбер заавал"/>
    <n v="-875.05799999999999"/>
    <n v="592"/>
    <x v="4"/>
    <s v="108.Аж ахуйн нэгжээс төлсөн ажилчдын нийгмийн болон эрүүл мэндийн даатгалын шимтгэл "/>
  </r>
  <r>
    <x v="1"/>
    <x v="1"/>
    <s v="Adj#0"/>
    <x v="191"/>
    <x v="1"/>
    <s v="SSIA"/>
    <d v="2014-07-31T00:00:00"/>
    <m/>
    <s v="МЄНХНОЁН СУВРАГА ХХК а/о - ийн НДШ-ийн телбер заавал"/>
    <n v="-22558.706579999998"/>
    <n v="295"/>
    <x v="4"/>
    <s v="108.Аж ахуйн нэгжээс төлсөн ажилчдын нийгмийн болон эрүүл мэндийн даатгалын шимтгэл "/>
  </r>
  <r>
    <x v="1"/>
    <x v="1"/>
    <s v="Adj#0"/>
    <x v="191"/>
    <x v="1"/>
    <s v="SSIA"/>
    <d v="2014-08-26T00:00:00"/>
    <m/>
    <s v="МЄНХНОЁН СУВРАГА ХХК а/о - ийн НДШ-ийн телбер заавал"/>
    <n v="-875.05799999999999"/>
    <n v="243"/>
    <x v="4"/>
    <s v="108.Аж ахуйн нэгжээс төлсөн ажилчдын нийгмийн болон эрүүл мэндийн даатгалын шимтгэл "/>
  </r>
  <r>
    <x v="1"/>
    <x v="1"/>
    <s v="Adj#0"/>
    <x v="191"/>
    <x v="1"/>
    <s v="SSIA"/>
    <d v="2014-08-29T00:00:00"/>
    <m/>
    <s v="МЄНХНОЁН СУВРАГА ХХК а/о - ийн НДШ-ийн телбер заавал"/>
    <n v="-20194.26151"/>
    <n v="385"/>
    <x v="4"/>
    <s v="108.Аж ахуйн нэгжээс төлсөн ажилчдын нийгмийн болон эрүүл мэндийн даатгалын шимтгэл "/>
  </r>
  <r>
    <x v="1"/>
    <x v="1"/>
    <s v="Adj#0"/>
    <x v="191"/>
    <x v="1"/>
    <s v="SSIA"/>
    <d v="2014-09-30T00:00:00"/>
    <m/>
    <s v="МЄНХНОЁН СУВРАГА ХХК а/о - ийн НДШ-ийн телбер заавал"/>
    <n v="-22221.60398"/>
    <n v="435"/>
    <x v="4"/>
    <s v="108.Аж ахуйн нэгжээс төлсөн ажилчдын нийгмийн болон эрүүл мэндийн даатгалын шимтгэл "/>
  </r>
  <r>
    <x v="1"/>
    <x v="1"/>
    <s v="Adj#0"/>
    <x v="191"/>
    <x v="1"/>
    <s v="SSIA"/>
    <d v="2014-10-31T00:00:00"/>
    <m/>
    <s v="МЄНХНОЁН СУВРАГА ХХК а/о - ийн НДШ-ийн телбер заавал"/>
    <n v="-22700.130739999997"/>
    <n v="564"/>
    <x v="4"/>
    <s v="108.Аж ахуйн нэгжээс төлсөн ажилчдын нийгмийн болон эрүүл мэндийн даатгалын шимтгэл "/>
  </r>
  <r>
    <x v="1"/>
    <x v="1"/>
    <s v="Adj#0"/>
    <x v="191"/>
    <x v="1"/>
    <s v="SSIA"/>
    <d v="2014-11-27T00:00:00"/>
    <m/>
    <s v="МЄНХНОЁН СУВРАГА ХХК а/о - ийн НДШ-ийн телбер заавал"/>
    <n v="-1211.951"/>
    <n v="492"/>
    <x v="4"/>
    <s v="108.Аж ахуйн нэгжээс төлсөн ажилчдын нийгмийн болон эрүүл мэндийн даатгалын шимтгэл "/>
  </r>
  <r>
    <x v="1"/>
    <x v="1"/>
    <s v="Adj#0"/>
    <x v="191"/>
    <x v="1"/>
    <s v="SSIA"/>
    <d v="2014-11-27T00:00:00"/>
    <m/>
    <s v="МЄНХНОЁН СУВРАГА ХХК а/о - ийн НДШ-ийн телбер заавал"/>
    <n v="-1452.49512"/>
    <n v="493"/>
    <x v="4"/>
    <s v="108.Аж ахуйн нэгжээс төлсөн ажилчдын нийгмийн болон эрүүл мэндийн даатгалын шимтгэл "/>
  </r>
  <r>
    <x v="1"/>
    <x v="1"/>
    <s v="Adj#0"/>
    <x v="191"/>
    <x v="1"/>
    <s v="SSIA"/>
    <d v="2014-11-28T00:00:00"/>
    <m/>
    <s v="МЄНХНОЁН СУВРАГА ХХК а/о - ийн НДШ-ийн телбер заавал"/>
    <n v="-23853.051059999998"/>
    <n v="200"/>
    <x v="4"/>
    <s v="108.Аж ахуйн нэгжээс төлсөн ажилчдын нийгмийн болон эрүүл мэндийн даатгалын шимтгэл "/>
  </r>
  <r>
    <x v="1"/>
    <x v="1"/>
    <s v="Adj#0"/>
    <x v="191"/>
    <x v="1"/>
    <s v="SSIA"/>
    <d v="2014-12-25T00:00:00"/>
    <m/>
    <s v="МЄНХНОЁН СУВРАГА ХХК а/о - ийн НДШ-ийн телбер заавал"/>
    <n v="-2934.5385000000001"/>
    <n v="413"/>
    <x v="4"/>
    <s v="108.Аж ахуйн нэгжээс төлсөн ажилчдын нийгмийн болон эрүүл мэндийн даатгалын шимтгэл "/>
  </r>
  <r>
    <x v="1"/>
    <x v="1"/>
    <s v="Adj#0"/>
    <x v="191"/>
    <x v="1"/>
    <s v="SSIA"/>
    <d v="2014-12-30T00:00:00"/>
    <m/>
    <s v="МЄНХНОЁН СУВРАГА ХХК а/о - ийн НДШ-ийн телбер заавал"/>
    <n v="-24083.036820000001"/>
    <n v="200"/>
    <x v="4"/>
    <s v="108.Аж ахуйн нэгжээс төлсөн ажилчдын нийгмийн болон эрүүл мэндийн даатгалын шимтгэл "/>
  </r>
  <r>
    <x v="1"/>
    <x v="1"/>
    <s v="Adj#0"/>
    <x v="204"/>
    <x v="1"/>
    <s v="SSIA"/>
    <d v="2014-01-27T00:00:00"/>
    <m/>
    <s v="НАРАН ТУУЛТРЕЙД ХХК а/о - ийн НДШ-ийн телбер заавал"/>
    <n v="-21000"/>
    <n v="88"/>
    <x v="4"/>
    <s v="108.Аж ахуйн нэгжээс төлсөн ажилчдын нийгмийн болон эрүүл мэндийн даатгалын шимтгэл "/>
  </r>
  <r>
    <x v="1"/>
    <x v="1"/>
    <s v="Adj#0"/>
    <x v="204"/>
    <x v="1"/>
    <s v="SSIA"/>
    <d v="2014-02-27T00:00:00"/>
    <m/>
    <s v="НАРАН ТУУЛТРЕЙД ХХК а/о - ийн НДШ-ийн телбер заавал"/>
    <n v="-16500"/>
    <n v="138"/>
    <x v="4"/>
    <s v="108.Аж ахуйн нэгжээс төлсөн ажилчдын нийгмийн болон эрүүл мэндийн даатгалын шимтгэл "/>
  </r>
  <r>
    <x v="1"/>
    <x v="1"/>
    <s v="Adj#0"/>
    <x v="204"/>
    <x v="1"/>
    <s v="SSIA"/>
    <d v="2014-03-27T00:00:00"/>
    <m/>
    <s v="НАРАН ТУУЛТРЕЙД ХХК а/о - ийн НДШ-ийн телбер заавал"/>
    <n v="-21500"/>
    <n v="183"/>
    <x v="4"/>
    <s v="108.Аж ахуйн нэгжээс төлсөн ажилчдын нийгмийн болон эрүүл мэндийн даатгалын шимтгэл "/>
  </r>
  <r>
    <x v="1"/>
    <x v="1"/>
    <s v="Adj#0"/>
    <x v="204"/>
    <x v="1"/>
    <s v="SSIA"/>
    <d v="2014-04-25T00:00:00"/>
    <m/>
    <s v="НАРАН ТУУЛТРЕЙД ХХК а/о - ийн НДШ-ийн телбер заавал"/>
    <n v="-20000"/>
    <n v="41"/>
    <x v="4"/>
    <s v="108.Аж ахуйн нэгжээс төлсөн ажилчдын нийгмийн болон эрүүл мэндийн даатгалын шимтгэл "/>
  </r>
  <r>
    <x v="1"/>
    <x v="1"/>
    <s v="Adj#0"/>
    <x v="204"/>
    <x v="1"/>
    <s v="SSIA"/>
    <d v="2014-05-29T00:00:00"/>
    <m/>
    <s v="НАРАН ТУУЛТРЕЙД ХХК а/о - ийн НДШ-ийн телбер заавал"/>
    <n v="-18000"/>
    <n v="460"/>
    <x v="4"/>
    <s v="108.Аж ахуйн нэгжээс төлсөн ажилчдын нийгмийн болон эрүүл мэндийн даатгалын шимтгэл "/>
  </r>
  <r>
    <x v="1"/>
    <x v="1"/>
    <s v="Adj#0"/>
    <x v="204"/>
    <x v="1"/>
    <s v="SSIA"/>
    <d v="2014-07-02T00:00:00"/>
    <m/>
    <s v="НАРАН ГРУПП ХХК а/о - ийн НДШ-ийн телбер заавал"/>
    <n v="-20000"/>
    <n v="24"/>
    <x v="4"/>
    <s v="108.Аж ахуйн нэгжээс төлсөн ажилчдын нийгмийн болон эрүүл мэндийн даатгалын шимтгэл "/>
  </r>
  <r>
    <x v="1"/>
    <x v="1"/>
    <s v="Adj#0"/>
    <x v="204"/>
    <x v="1"/>
    <s v="SSIA"/>
    <d v="2014-07-28T00:00:00"/>
    <m/>
    <s v="НАРАН ГРУПП ХХК а/о - ийн НДШ-ийн телбер заавал"/>
    <n v="-20000"/>
    <n v="194"/>
    <x v="4"/>
    <s v="108.Аж ахуйн нэгжээс төлсөн ажилчдын нийгмийн болон эрүүл мэндийн даатгалын шимтгэл "/>
  </r>
  <r>
    <x v="1"/>
    <x v="1"/>
    <s v="Adj#0"/>
    <x v="204"/>
    <x v="1"/>
    <s v="SSIA"/>
    <d v="2014-09-29T00:00:00"/>
    <m/>
    <s v="НАРАН ГРУПП ХХК а/о - ийн НДШ-ийн телбер заавал"/>
    <n v="-14400"/>
    <n v="611"/>
    <x v="4"/>
    <s v="108.Аж ахуйн нэгжээс төлсөн ажилчдын нийгмийн болон эрүүл мэндийн даатгалын шимтгэл "/>
  </r>
  <r>
    <x v="1"/>
    <x v="1"/>
    <s v="Adj#0"/>
    <x v="204"/>
    <x v="1"/>
    <s v="SSIA"/>
    <d v="2014-09-30T00:00:00"/>
    <m/>
    <s v="НАРАН ГРУПП ХХК а/о - ийн НДШ-ийн телбер заавал"/>
    <n v="-20000"/>
    <n v="1047"/>
    <x v="4"/>
    <s v="108.Аж ахуйн нэгжээс төлсөн ажилчдын нийгмийн болон эрүүл мэндийн даатгалын шимтгэл "/>
  </r>
  <r>
    <x v="1"/>
    <x v="1"/>
    <s v="Adj#0"/>
    <x v="204"/>
    <x v="1"/>
    <s v="SSIA"/>
    <d v="2014-10-30T00:00:00"/>
    <m/>
    <s v="НАРАН ГРУПП ХХК а/о - ийн НДШ-ийн телбер заавал"/>
    <n v="-18000"/>
    <n v="253"/>
    <x v="4"/>
    <s v="108.Аж ахуйн нэгжээс төлсөн ажилчдын нийгмийн болон эрүүл мэндийн даатгалын шимтгэл "/>
  </r>
  <r>
    <x v="1"/>
    <x v="1"/>
    <s v="Adj#0"/>
    <x v="204"/>
    <x v="1"/>
    <s v="SSIA"/>
    <d v="2014-12-07T00:00:00"/>
    <m/>
    <s v="НАРАН ГРУПП ХХК а/о - ийн НДШ-ийн телбер заавал"/>
    <n v="-18000"/>
    <n v="8"/>
    <x v="4"/>
    <s v="108.Аж ахуйн нэгжээс төлсөн ажилчдын нийгмийн болон эрүүл мэндийн даатгалын шимтгэл "/>
  </r>
  <r>
    <x v="1"/>
    <x v="1"/>
    <s v="Adj#0"/>
    <x v="204"/>
    <x v="1"/>
    <s v="SSIA"/>
    <d v="2014-12-26T00:00:00"/>
    <m/>
    <s v="НАРАН ГРУПП ХХК а/о - ийн НДШ-ийн телбер заавал"/>
    <n v="-17300"/>
    <n v="116"/>
    <x v="4"/>
    <s v="108.Аж ахуйн нэгжээс төлсөн ажилчдын нийгмийн болон эрүүл мэндийн даатгалын шимтгэл "/>
  </r>
  <r>
    <x v="1"/>
    <x v="1"/>
    <s v="Adj#0"/>
    <x v="157"/>
    <x v="1"/>
    <s v="SSIA"/>
    <d v="2014-01-16T00:00:00"/>
    <m/>
    <s v="НИЙСЛЭЛ ЄРГЄЄ  ХК а/о - ийн НДШ-ийн телбер заавал"/>
    <n v="-50"/>
    <n v="87"/>
    <x v="4"/>
    <s v="108.Аж ахуйн нэгжээс төлсөн ажилчдын нийгмийн болон эрүүл мэндийн даатгалын шимтгэл "/>
  </r>
  <r>
    <x v="1"/>
    <x v="1"/>
    <s v="Adj#0"/>
    <x v="157"/>
    <x v="1"/>
    <s v="SSIA"/>
    <d v="2014-06-25T00:00:00"/>
    <m/>
    <s v="НИЙСЛЭЛ ЄРГЄЄ  ХК а/о - ийн НДШ-ийн телбер заавал"/>
    <n v="-20000"/>
    <n v="701"/>
    <x v="4"/>
    <s v="108.Аж ахуйн нэгжээс төлсөн ажилчдын нийгмийн болон эрүүл мэндийн даатгалын шимтгэл "/>
  </r>
  <r>
    <x v="1"/>
    <x v="1"/>
    <s v="Adj#0"/>
    <x v="157"/>
    <x v="1"/>
    <s v="SSIA"/>
    <d v="2014-06-26T00:00:00"/>
    <m/>
    <s v="НИЙСЛЭЛ ЄРГЄЄ  ХК а/о - ийн НДШ-ийн телбер заавал"/>
    <n v="-15500"/>
    <n v="303"/>
    <x v="4"/>
    <s v="108.Аж ахуйн нэгжээс төлсөн ажилчдын нийгмийн болон эрүүл мэндийн даатгалын шимтгэл "/>
  </r>
  <r>
    <x v="1"/>
    <x v="1"/>
    <s v="Adj#0"/>
    <x v="157"/>
    <x v="1"/>
    <s v="SSIA"/>
    <d v="2014-07-16T00:00:00"/>
    <m/>
    <s v="НИЙСЛЭЛ ЄРГЄЄ  ХК а/о - ийн НДШ-ийн телбер заавал"/>
    <n v="-4500"/>
    <n v="6"/>
    <x v="4"/>
    <s v="108.Аж ахуйн нэгжээс төлсөн ажилчдын нийгмийн болон эрүүл мэндийн даатгалын шимтгэл "/>
  </r>
  <r>
    <x v="1"/>
    <x v="1"/>
    <s v="Adj#0"/>
    <x v="85"/>
    <x v="1"/>
    <s v="SSIA"/>
    <d v="2014-04-24T00:00:00"/>
    <m/>
    <s v="НК.  ХХК а/о - ийн НДШ-ийн телбер заавал"/>
    <n v="-2000"/>
    <n v="74"/>
    <x v="4"/>
    <s v="108.Аж ахуйн нэгжээс төлсөн ажилчдын нийгмийн болон эрүүл мэндийн даатгалын шимтгэл "/>
  </r>
  <r>
    <x v="1"/>
    <x v="1"/>
    <s v="Adj#0"/>
    <x v="85"/>
    <x v="1"/>
    <s v="SSIA"/>
    <d v="2014-04-30T00:00:00"/>
    <m/>
    <s v="НК.  ХХК а/о - ийн НДШ-ийн телбер заавал"/>
    <n v="-5000"/>
    <n v="122"/>
    <x v="4"/>
    <s v="108.Аж ахуйн нэгжээс төлсөн ажилчдын нийгмийн болон эрүүл мэндийн даатгалын шимтгэл "/>
  </r>
  <r>
    <x v="1"/>
    <x v="1"/>
    <s v="Adj#0"/>
    <x v="85"/>
    <x v="1"/>
    <s v="SSIA"/>
    <d v="2014-05-30T00:00:00"/>
    <m/>
    <s v="НК.  ХХК а/о - ийн НДШ-ийн телбер заавал"/>
    <n v="-2298.1999999999998"/>
    <n v="165"/>
    <x v="4"/>
    <s v="108.Аж ахуйн нэгжээс төлсөн ажилчдын нийгмийн болон эрүүл мэндийн даатгалын шимтгэл "/>
  </r>
  <r>
    <x v="1"/>
    <x v="1"/>
    <s v="Adj#0"/>
    <x v="85"/>
    <x v="1"/>
    <s v="SSIA"/>
    <d v="2014-06-18T00:00:00"/>
    <m/>
    <s v="НК.  ХХК а/о - ийн НДШ-ийн телбер заавал"/>
    <n v="-3550"/>
    <n v="97"/>
    <x v="4"/>
    <s v="108.Аж ахуйн нэгжээс төлсөн ажилчдын нийгмийн болон эрүүл мэндийн даатгалын шимтгэл "/>
  </r>
  <r>
    <x v="1"/>
    <x v="1"/>
    <s v="Adj#0"/>
    <x v="85"/>
    <x v="1"/>
    <s v="SSIA"/>
    <d v="2014-07-23T00:00:00"/>
    <m/>
    <s v="НК.  ХХК а/о - ийн НДШ-ийн телбер заавал"/>
    <n v="-5000"/>
    <n v="34"/>
    <x v="4"/>
    <s v="108.Аж ахуйн нэгжээс төлсөн ажилчдын нийгмийн болон эрүүл мэндийн даатгалын шимтгэл "/>
  </r>
  <r>
    <x v="1"/>
    <x v="1"/>
    <s v="Adj#0"/>
    <x v="85"/>
    <x v="1"/>
    <s v="SSIA"/>
    <d v="2014-08-19T00:00:00"/>
    <m/>
    <s v="НК.  ХХК а/о - ийн НДШ-ийн телбер заавал"/>
    <n v="-5000"/>
    <n v="56"/>
    <x v="4"/>
    <s v="108.Аж ахуйн нэгжээс төлсөн ажилчдын нийгмийн болон эрүүл мэндийн даатгалын шимтгэл "/>
  </r>
  <r>
    <x v="1"/>
    <x v="1"/>
    <s v="Adj#0"/>
    <x v="85"/>
    <x v="1"/>
    <s v="SSIA"/>
    <d v="2014-09-22T00:00:00"/>
    <m/>
    <s v="НК.  ХХК а/о - ийн НДШ-ийн телбер заавал"/>
    <n v="-8691.8691799999997"/>
    <n v="5"/>
    <x v="4"/>
    <s v="108.Аж ахуйн нэгжээс төлсөн ажилчдын нийгмийн болон эрүүл мэндийн даатгалын шимтгэл "/>
  </r>
  <r>
    <x v="1"/>
    <x v="1"/>
    <s v="Adj#0"/>
    <x v="85"/>
    <x v="1"/>
    <s v="SSIA"/>
    <d v="2014-09-23T00:00:00"/>
    <m/>
    <s v="НК.  ХХК а/о - ийн НДШ-ийн телбер заавал"/>
    <n v="-12170"/>
    <n v="94"/>
    <x v="4"/>
    <s v="108.Аж ахуйн нэгжээс төлсөн ажилчдын нийгмийн болон эрүүл мэндийн даатгалын шимтгэл "/>
  </r>
  <r>
    <x v="1"/>
    <x v="1"/>
    <s v="Adj#0"/>
    <x v="85"/>
    <x v="1"/>
    <s v="SSIA"/>
    <d v="2014-09-25T00:00:00"/>
    <m/>
    <s v="НК.  ХХК а/о - ийн НДШ-ийн телбер заавал"/>
    <n v="-2350"/>
    <n v="182"/>
    <x v="4"/>
    <s v="108.Аж ахуйн нэгжээс төлсөн ажилчдын нийгмийн болон эрүүл мэндийн даатгалын шимтгэл "/>
  </r>
  <r>
    <x v="1"/>
    <x v="1"/>
    <s v="Adj#0"/>
    <x v="85"/>
    <x v="1"/>
    <s v="SSIA"/>
    <d v="2014-09-29T00:00:00"/>
    <m/>
    <s v="НК.  ХХК а/о - ийн НДШ-ийн телбер заавал"/>
    <n v="-5500"/>
    <n v="125"/>
    <x v="4"/>
    <s v="108.Аж ахуйн нэгжээс төлсөн ажилчдын нийгмийн болон эрүүл мэндийн даатгалын шимтгэл "/>
  </r>
  <r>
    <x v="1"/>
    <x v="1"/>
    <s v="Adj#0"/>
    <x v="85"/>
    <x v="1"/>
    <s v="SSIA"/>
    <d v="2014-10-20T00:00:00"/>
    <m/>
    <s v="НК.  ХХК а/о - ийн НДШ-ийн телбер заавал"/>
    <n v="-2900"/>
    <n v="55"/>
    <x v="4"/>
    <s v="108.Аж ахуйн нэгжээс төлсөн ажилчдын нийгмийн болон эрүүл мэндийн даатгалын шимтгэл "/>
  </r>
  <r>
    <x v="1"/>
    <x v="1"/>
    <s v="Adj#0"/>
    <x v="85"/>
    <x v="1"/>
    <s v="SSIA"/>
    <d v="2014-10-31T00:00:00"/>
    <m/>
    <s v="НК.  ХХК а/о - ийн НДШ-ийн телбер заавал"/>
    <n v="-4000"/>
    <n v="14"/>
    <x v="4"/>
    <s v="108.Аж ахуйн нэгжээс төлсөн ажилчдын нийгмийн болон эрүүл мэндийн даатгалын шимтгэл "/>
  </r>
  <r>
    <x v="1"/>
    <x v="1"/>
    <s v="Adj#0"/>
    <x v="85"/>
    <x v="1"/>
    <s v="SSIA"/>
    <d v="2014-11-29T00:00:00"/>
    <m/>
    <s v="НК.  ХХК а/о - ийн НДШ-ийн телбер заавал"/>
    <n v="-5980.7209999999995"/>
    <n v="95"/>
    <x v="4"/>
    <s v="108.Аж ахуйн нэгжээс төлсөн ажилчдын нийгмийн болон эрүүл мэндийн даатгалын шимтгэл "/>
  </r>
  <r>
    <x v="1"/>
    <x v="1"/>
    <s v="Adj#0"/>
    <x v="85"/>
    <x v="1"/>
    <s v="SSIA"/>
    <d v="2014-12-31T00:00:00"/>
    <m/>
    <s v="НК.  ХХК а/о - ийн НДШ-ийн телбер заавал"/>
    <n v="-2252.69"/>
    <n v="185"/>
    <x v="4"/>
    <s v="108.Аж ахуйн нэгжээс төлсөн ажилчдын нийгмийн болон эрүүл мэндийн даатгалын шимтгэл "/>
  </r>
  <r>
    <x v="1"/>
    <x v="1"/>
    <s v="Adj#0"/>
    <x v="35"/>
    <x v="1"/>
    <s v="SSIA"/>
    <d v="2014-08-07T00:00:00"/>
    <m/>
    <s v="НОЁН ГАРИ ХХК а/о - ийн НДШ-ийн телбер заавал"/>
    <n v="-11643.377"/>
    <n v="21"/>
    <x v="4"/>
    <s v="108.Аж ахуйн нэгжээс төлсөн ажилчдын нийгмийн болон эрүүл мэндийн даатгалын шимтгэл "/>
  </r>
  <r>
    <x v="1"/>
    <x v="1"/>
    <s v="Adj#0"/>
    <x v="35"/>
    <x v="1"/>
    <s v="SSIA"/>
    <d v="2014-08-27T00:00:00"/>
    <m/>
    <s v="НОЁН ГАРИ ХХК а/о - ийн НДШ-ийн телбер заавал"/>
    <n v="-6600"/>
    <n v="92"/>
    <x v="4"/>
    <s v="108.Аж ахуйн нэгжээс төлсөн ажилчдын нийгмийн болон эрүүл мэндийн даатгалын шимтгэл "/>
  </r>
  <r>
    <x v="1"/>
    <x v="1"/>
    <s v="Adj#0"/>
    <x v="35"/>
    <x v="1"/>
    <s v="SSIA"/>
    <d v="2014-09-29T00:00:00"/>
    <m/>
    <s v="НОЁН ГАРИ ХХК а/о - ийн НДШ-ийн телбер заавал"/>
    <n v="-6600"/>
    <n v="173"/>
    <x v="4"/>
    <s v="108.Аж ахуйн нэгжээс төлсөн ажилчдын нийгмийн болон эрүүл мэндийн даатгалын шимтгэл "/>
  </r>
  <r>
    <x v="1"/>
    <x v="1"/>
    <s v="Adj#0"/>
    <x v="35"/>
    <x v="1"/>
    <s v="SSIA"/>
    <d v="2014-10-30T00:00:00"/>
    <m/>
    <s v="НОЁН ГАРИ ХХК а/о - ийн НДШ-ийн телбер заавал"/>
    <n v="-1391.1769999999999"/>
    <n v="264"/>
    <x v="4"/>
    <s v="108.Аж ахуйн нэгжээс төлсөн ажилчдын нийгмийн болон эрүүл мэндийн даатгалын шимтгэл "/>
  </r>
  <r>
    <x v="1"/>
    <x v="1"/>
    <s v="Adj#0"/>
    <x v="35"/>
    <x v="1"/>
    <s v="SSIA"/>
    <d v="2014-11-28T00:00:00"/>
    <m/>
    <s v="НОЁН ГАРИ ХХК а/о - ийн НДШ-ийн телбер заавал"/>
    <n v="-1152"/>
    <n v="21"/>
    <x v="4"/>
    <s v="108.Аж ахуйн нэгжээс төлсөн ажилчдын нийгмийн болон эрүүл мэндийн даатгалын шимтгэл "/>
  </r>
  <r>
    <x v="1"/>
    <x v="1"/>
    <s v="Adj#0"/>
    <x v="35"/>
    <x v="1"/>
    <s v="SSIA"/>
    <d v="2014-12-30T00:00:00"/>
    <m/>
    <s v="НОЁН ГАРИ ХХК а/о - ийн НДШ-ийн телбер заавал"/>
    <n v="-736"/>
    <n v="201230"/>
    <x v="4"/>
    <s v="108.Аж ахуйн нэгжээс төлсөн ажилчдын нийгмийн болон эрүүл мэндийн даатгалын шимтгэл "/>
  </r>
  <r>
    <x v="1"/>
    <x v="1"/>
    <s v="Adj#0"/>
    <x v="36"/>
    <x v="1"/>
    <s v="SSIA"/>
    <d v="2014-01-27T00:00:00"/>
    <m/>
    <s v="ГАЛШАР НОРДВИНД ХХК  а/о - ийн НДШ-ийн телбер заавал"/>
    <n v="-673.92"/>
    <n v="73"/>
    <x v="4"/>
    <s v="108.Аж ахуйн нэгжээс төлсөн ажилчдын нийгмийн болон эрүүл мэндийн даатгалын шимтгэл "/>
  </r>
  <r>
    <x v="1"/>
    <x v="1"/>
    <s v="Adj#0"/>
    <x v="36"/>
    <x v="1"/>
    <s v="SSIA"/>
    <d v="2014-03-03T00:00:00"/>
    <m/>
    <s v="ГАЛШАР НОРДВИНД ХХК  а/о - ийн НДШ-ийн телбер заавал"/>
    <n v="-1198.08"/>
    <n v="13"/>
    <x v="4"/>
    <s v="108.Аж ахуйн нэгжээс төлсөн ажилчдын нийгмийн болон эрүүл мэндийн даатгалын шимтгэл "/>
  </r>
  <r>
    <x v="1"/>
    <x v="1"/>
    <s v="Adj#0"/>
    <x v="36"/>
    <x v="1"/>
    <s v="SSIA"/>
    <d v="2014-03-21T00:00:00"/>
    <m/>
    <s v="ГАЛШАР НОРДВИНД ХХК  а/о - ийн НДШ-ийн телбер заавал"/>
    <n v="-1735.44"/>
    <n v="18"/>
    <x v="4"/>
    <s v="108.Аж ахуйн нэгжээс төлсөн ажилчдын нийгмийн болон эрүүл мэндийн даатгалын шимтгэл "/>
  </r>
  <r>
    <x v="1"/>
    <x v="1"/>
    <s v="Adj#0"/>
    <x v="36"/>
    <x v="1"/>
    <s v="SSIA"/>
    <d v="2014-04-30T00:00:00"/>
    <m/>
    <s v="ГАЛШАР НОРДВИНД ХХК  а/о - ийн НДШ-ийн телбер заавал"/>
    <n v="-3164.0259999999998"/>
    <n v="58"/>
    <x v="4"/>
    <s v="108.Аж ахуйн нэгжээс төлсөн ажилчдын нийгмийн болон эрүүл мэндийн даатгалын шимтгэл "/>
  </r>
  <r>
    <x v="1"/>
    <x v="1"/>
    <s v="Adj#0"/>
    <x v="36"/>
    <x v="1"/>
    <s v="SSIA"/>
    <d v="2014-06-10T00:00:00"/>
    <m/>
    <s v="ГАЛШАР НОРДВИНД ХХК  а/о - ийн НДШ-ийн телбер заавал"/>
    <n v="-3486.0279999999998"/>
    <n v="13"/>
    <x v="4"/>
    <s v="108.Аж ахуйн нэгжээс төлсөн ажилчдын нийгмийн болон эрүүл мэндийн даатгалын шимтгэл "/>
  </r>
  <r>
    <x v="1"/>
    <x v="1"/>
    <s v="Adj#0"/>
    <x v="36"/>
    <x v="1"/>
    <s v="SSIA"/>
    <d v="2014-06-30T00:00:00"/>
    <m/>
    <s v="ГАЛШАР НОРДВИНД ХХК  а/о - ийн НДШ-ийн телбер заавал"/>
    <n v="-4431.68"/>
    <n v="27"/>
    <x v="4"/>
    <s v="108.Аж ахуйн нэгжээс төлсөн ажилчдын нийгмийн болон эрүүл мэндийн даатгалын шимтгэл "/>
  </r>
  <r>
    <x v="1"/>
    <x v="1"/>
    <s v="Adj#0"/>
    <x v="36"/>
    <x v="1"/>
    <s v="SSIA"/>
    <d v="2014-08-11T00:00:00"/>
    <m/>
    <s v="ГАЛШАР НОРДВИНД ХХК  а/о - ийн НДШ-ийн телбер заавал"/>
    <n v="-3669.9479999999999"/>
    <n v="2"/>
    <x v="4"/>
    <s v="108.Аж ахуйн нэгжээс төлсөн ажилчдын нийгмийн болон эрүүл мэндийн даатгалын шимтгэл "/>
  </r>
  <r>
    <x v="1"/>
    <x v="1"/>
    <s v="Adj#0"/>
    <x v="36"/>
    <x v="1"/>
    <s v="SSIA"/>
    <d v="2014-09-08T00:00:00"/>
    <m/>
    <s v="ГАЛШАР НОРДВИНД ХХК  а/о - ийн НДШ-ийн телбер заавал"/>
    <n v="-6080.6949999999997"/>
    <n v="2"/>
    <x v="4"/>
    <s v="108.Аж ахуйн нэгжээс төлсөн ажилчдын нийгмийн болон эрүүл мэндийн даатгалын шимтгэл "/>
  </r>
  <r>
    <x v="1"/>
    <x v="1"/>
    <s v="Adj#0"/>
    <x v="36"/>
    <x v="1"/>
    <s v="SSIA"/>
    <d v="2014-09-26T00:00:00"/>
    <m/>
    <s v="ГАЛШАР НОРДВИНД ХХК  а/о - ийн НДШ-ийн телбер заавал"/>
    <n v="-4725.8819999999996"/>
    <n v="1"/>
    <x v="4"/>
    <s v="108.Аж ахуйн нэгжээс төлсөн ажилчдын нийгмийн болон эрүүл мэндийн даатгалын шимтгэл "/>
  </r>
  <r>
    <x v="1"/>
    <x v="1"/>
    <s v="Adj#0"/>
    <x v="36"/>
    <x v="1"/>
    <s v="SSIA"/>
    <d v="2014-10-29T00:00:00"/>
    <m/>
    <s v="ГАЛШАР НОРДВИНД ХХК  а/о - ийн НДШ-ийн телбер заавал"/>
    <n v="-4057.5540000000001"/>
    <n v="3"/>
    <x v="4"/>
    <s v="108.Аж ахуйн нэгжээс төлсөн ажилчдын нийгмийн болон эрүүл мэндийн даатгалын шимтгэл "/>
  </r>
  <r>
    <x v="1"/>
    <x v="1"/>
    <s v="Adj#0"/>
    <x v="36"/>
    <x v="1"/>
    <s v="SSIA"/>
    <d v="2014-12-03T00:00:00"/>
    <m/>
    <s v="ГАЛШАР НОРДВИНД ХХК  а/о - ийн НДШ-ийн телбер заавал"/>
    <n v="-2874.86"/>
    <n v="1"/>
    <x v="4"/>
    <s v="108.Аж ахуйн нэгжээс төлсөн ажилчдын нийгмийн болон эрүүл мэндийн даатгалын шимтгэл "/>
  </r>
  <r>
    <x v="1"/>
    <x v="1"/>
    <s v="Adj#0"/>
    <x v="36"/>
    <x v="1"/>
    <s v="SSIA"/>
    <d v="2014-12-30T00:00:00"/>
    <m/>
    <s v="ГАЛШАР НОРДВИНД ХХК  а/о - ийн НДШ-ийн телбер заавал"/>
    <n v="-2761.4250000000002"/>
    <n v="1"/>
    <x v="4"/>
    <s v="108.Аж ахуйн нэгжээс төлсөн ажилчдын нийгмийн болон эрүүл мэндийн даатгалын шимтгэл "/>
  </r>
  <r>
    <x v="1"/>
    <x v="1"/>
    <s v="Adj#0"/>
    <x v="36"/>
    <x v="1"/>
    <s v="SSIA"/>
    <d v="2014-01-27T00:00:00"/>
    <m/>
    <s v="НОРДВИНД ХХК а/о - ийн НДШ-ийн телбер заавал"/>
    <n v="-931"/>
    <n v="184"/>
    <x v="4"/>
    <s v="108.Аж ахуйн нэгжээс төлсөн ажилчдын нийгмийн болон эрүүл мэндийн даатгалын шимтгэл "/>
  </r>
  <r>
    <x v="1"/>
    <x v="1"/>
    <s v="Adj#0"/>
    <x v="36"/>
    <x v="1"/>
    <s v="SSIA"/>
    <d v="2014-03-03T00:00:00"/>
    <m/>
    <s v="НОРДВИНД ХХК а/о - ийн НДШ-ийн телбер заавал"/>
    <n v="-931"/>
    <n v="97"/>
    <x v="4"/>
    <s v="108.Аж ахуйн нэгжээс төлсөн ажилчдын нийгмийн болон эрүүл мэндийн даатгалын шимтгэл "/>
  </r>
  <r>
    <x v="1"/>
    <x v="1"/>
    <s v="Adj#0"/>
    <x v="36"/>
    <x v="1"/>
    <s v="SSIA"/>
    <d v="2014-03-21T00:00:00"/>
    <m/>
    <s v="НОРДВИНД ХХК а/о - ийн НДШ-ийн телбер заавал"/>
    <n v="-1013.8"/>
    <n v="212"/>
    <x v="4"/>
    <s v="108.Аж ахуйн нэгжээс төлсөн ажилчдын нийгмийн болон эрүүл мэндийн даатгалын шимтгэл "/>
  </r>
  <r>
    <x v="1"/>
    <x v="1"/>
    <s v="Adj#0"/>
    <x v="36"/>
    <x v="1"/>
    <s v="SSIA"/>
    <d v="2014-04-30T00:00:00"/>
    <m/>
    <s v="НОРДВИНД ХХК а/о - ийн НДШ-ийн телбер заавал"/>
    <n v="-1014.58"/>
    <n v="1048"/>
    <x v="4"/>
    <s v="108.Аж ахуйн нэгжээс төлсөн ажилчдын нийгмийн болон эрүүл мэндийн даатгалын шимтгэл "/>
  </r>
  <r>
    <x v="1"/>
    <x v="1"/>
    <s v="Adj#0"/>
    <x v="36"/>
    <x v="1"/>
    <s v="SSIA"/>
    <d v="2014-06-10T00:00:00"/>
    <m/>
    <s v="НОРДВИНД ХХК а/о - ийн НДШ-ийн телбер заавал"/>
    <n v="-1138.4749999999999"/>
    <n v="70"/>
    <x v="4"/>
    <s v="108.Аж ахуйн нэгжээс төлсөн ажилчдын нийгмийн болон эрүүл мэндийн даатгалын шимтгэл "/>
  </r>
  <r>
    <x v="1"/>
    <x v="1"/>
    <s v="Adj#0"/>
    <x v="36"/>
    <x v="1"/>
    <s v="SSIA"/>
    <d v="2014-06-30T00:00:00"/>
    <m/>
    <s v="НОРДВИНД ХХК а/о - ийн НДШ-ийн телбер заавал"/>
    <n v="-1186.8"/>
    <n v="1421"/>
    <x v="4"/>
    <s v="108.Аж ахуйн нэгжээс төлсөн ажилчдын нийгмийн болон эрүүл мэндийн даатгалын шимтгэл "/>
  </r>
  <r>
    <x v="1"/>
    <x v="1"/>
    <s v="Adj#0"/>
    <x v="36"/>
    <x v="1"/>
    <s v="SSIA"/>
    <d v="2014-08-11T00:00:00"/>
    <m/>
    <s v="НОРДВИНД ХХК а/о - ийн НДШ-ийн телбер заавал"/>
    <n v="-1070.8"/>
    <n v="182"/>
    <x v="4"/>
    <s v="108.Аж ахуйн нэгжээс төлсөн ажилчдын нийгмийн болон эрүүл мэндийн даатгалын шимтгэл "/>
  </r>
  <r>
    <x v="1"/>
    <x v="1"/>
    <s v="Adj#0"/>
    <x v="36"/>
    <x v="1"/>
    <s v="SSIA"/>
    <d v="2014-09-08T00:00:00"/>
    <m/>
    <s v="НОРДВИНД ХХК а/о - ийн НДШ-ийн телбер заавал"/>
    <n v="-1128.8"/>
    <n v="43"/>
    <x v="4"/>
    <s v="108.Аж ахуйн нэгжээс төлсөн ажилчдын нийгмийн болон эрүүл мэндийн даатгалын шимтгэл "/>
  </r>
  <r>
    <x v="1"/>
    <x v="1"/>
    <s v="Adj#0"/>
    <x v="36"/>
    <x v="1"/>
    <s v="SSIA"/>
    <d v="2014-09-12T00:00:00"/>
    <m/>
    <s v="НОРДВИНД ХХК а/о - ийн НДШ-ийн телбер заавал"/>
    <n v="-19.2"/>
    <n v="156"/>
    <x v="4"/>
    <s v="108.Аж ахуйн нэгжээс төлсөн ажилчдын нийгмийн болон эрүүл мэндийн даатгалын шимтгэл "/>
  </r>
  <r>
    <x v="1"/>
    <x v="1"/>
    <s v="Adj#0"/>
    <x v="36"/>
    <x v="1"/>
    <s v="SSIA"/>
    <s v="2014-09-12 13:15:52.000"/>
    <m/>
    <s v="БАЙГУУЛЛАГА НДШ 5003539 НОРДВИНД ХХК 99129872"/>
    <n v="-1297.1500000000001"/>
    <n v="1"/>
    <x v="4"/>
    <s v="108.Аж ахуйн нэгжээс төлсөн ажилчдын нийгмийн болон эрүүл мэндийн даатгалын шимтгэл "/>
  </r>
  <r>
    <x v="1"/>
    <x v="1"/>
    <s v="Adj#0"/>
    <x v="36"/>
    <x v="1"/>
    <s v="SSIA"/>
    <d v="2014-09-26T00:00:00"/>
    <m/>
    <s v="НОРДВИНД ХХК а/о - ийн НДШ-ийн телбер заавал"/>
    <n v="-2449.3760000000002"/>
    <n v="670"/>
    <x v="4"/>
    <s v="108.Аж ахуйн нэгжээс төлсөн ажилчдын нийгмийн болон эрүүл мэндийн даатгалын шимтгэл "/>
  </r>
  <r>
    <x v="1"/>
    <x v="1"/>
    <s v="Adj#0"/>
    <x v="36"/>
    <x v="1"/>
    <s v="SSIA"/>
    <d v="2014-10-29T00:00:00"/>
    <m/>
    <s v="НОРДВИНД ХХК а/о - ийн НДШ-ийн телбер заавал"/>
    <n v="-1844.056"/>
    <n v="161"/>
    <x v="4"/>
    <s v="108.Аж ахуйн нэгжээс төлсөн ажилчдын нийгмийн болон эрүүл мэндийн даатгалын шимтгэл "/>
  </r>
  <r>
    <x v="1"/>
    <x v="1"/>
    <s v="Adj#0"/>
    <x v="36"/>
    <x v="1"/>
    <s v="SSIA"/>
    <d v="2014-12-09T00:00:00"/>
    <m/>
    <s v="НОРДВИНД ХХК а/о - ийн НДШ-ийн телбер заавал"/>
    <n v="-1848.28"/>
    <n v="1"/>
    <x v="4"/>
    <s v="108.Аж ахуйн нэгжээс төлсөн ажилчдын нийгмийн болон эрүүл мэндийн даатгалын шимтгэл "/>
  </r>
  <r>
    <x v="1"/>
    <x v="1"/>
    <s v="Adj#0"/>
    <x v="37"/>
    <x v="1"/>
    <s v="SSIA"/>
    <d v="2014-04-02T00:00:00"/>
    <m/>
    <s v="ОЛОН ГОЛ ТРЕЙД ХХК а/о - ийн НДШ-ийн телбер заавал"/>
    <n v="-500"/>
    <n v="46"/>
    <x v="4"/>
    <s v="108.Аж ахуйн нэгжээс төлсөн ажилчдын нийгмийн болон эрүүл мэндийн даатгалын шимтгэл "/>
  </r>
  <r>
    <x v="1"/>
    <x v="1"/>
    <s v="Adj#0"/>
    <x v="119"/>
    <x v="1"/>
    <s v="SSIA"/>
    <d v="2014-05-27T00:00:00"/>
    <m/>
    <s v="ОНТРЭ ХХК а/о - ийн НДШ-ийн телбер заавал"/>
    <n v="-2043.8720000000001"/>
    <n v="935"/>
    <x v="4"/>
    <s v="108.Аж ахуйн нэгжээс төлсөн ажилчдын нийгмийн болон эрүүл мэндийн даатгалын шимтгэл "/>
  </r>
  <r>
    <x v="1"/>
    <x v="1"/>
    <s v="Adj#0"/>
    <x v="119"/>
    <x v="1"/>
    <s v="SSIA"/>
    <d v="2014-06-25T00:00:00"/>
    <m/>
    <s v="ОНТРЭ ХХК а/о - ийн НДШ-ийн телбер заавал"/>
    <n v="-2086.2249999999999"/>
    <n v="651"/>
    <x v="4"/>
    <s v="108.Аж ахуйн нэгжээс төлсөн ажилчдын нийгмийн болон эрүүл мэндийн даатгалын шимтгэл "/>
  </r>
  <r>
    <x v="1"/>
    <x v="1"/>
    <s v="Adj#0"/>
    <x v="119"/>
    <x v="1"/>
    <s v="SSIA"/>
    <d v="2014-07-25T00:00:00"/>
    <m/>
    <s v="ОНТРЭ ХХК а/о - ийн НДШ-ийн телбер заавал"/>
    <n v="-2063.8029999999999"/>
    <n v="369"/>
    <x v="4"/>
    <s v="108.Аж ахуйн нэгжээс төлсөн ажилчдын нийгмийн болон эрүүл мэндийн даатгалын шимтгэл "/>
  </r>
  <r>
    <x v="1"/>
    <x v="1"/>
    <s v="Adj#0"/>
    <x v="119"/>
    <x v="1"/>
    <s v="SSIA"/>
    <d v="2014-08-26T00:00:00"/>
    <m/>
    <s v="ОНТРЭ ХХК а/о - ийн НДШ-ийн телбер заавал"/>
    <n v="-2094.9389999999999"/>
    <n v="38"/>
    <x v="4"/>
    <s v="108.Аж ахуйн нэгжээс төлсөн ажилчдын нийгмийн болон эрүүл мэндийн даатгалын шимтгэл "/>
  </r>
  <r>
    <x v="1"/>
    <x v="1"/>
    <s v="Adj#0"/>
    <x v="119"/>
    <x v="1"/>
    <s v="SSIA"/>
    <d v="2014-09-29T00:00:00"/>
    <m/>
    <s v="ОНТРЭ ХХК а/о - ийн НДШ-ийн телбер заавал"/>
    <n v="-1994.5519999999999"/>
    <n v="129"/>
    <x v="4"/>
    <s v="108.Аж ахуйн нэгжээс төлсөн ажилчдын нийгмийн болон эрүүл мэндийн даатгалын шимтгэл "/>
  </r>
  <r>
    <x v="1"/>
    <x v="1"/>
    <s v="Adj#0"/>
    <x v="119"/>
    <x v="1"/>
    <s v="SSIA"/>
    <d v="2014-10-28T00:00:00"/>
    <m/>
    <s v="ОНТРЭ ХХК а/о - ийн НДШ-ийн телбер заавал"/>
    <n v="-2048.9250000000002"/>
    <n v="372"/>
    <x v="4"/>
    <s v="108.Аж ахуйн нэгжээс төлсөн ажилчдын нийгмийн болон эрүүл мэндийн даатгалын шимтгэл "/>
  </r>
  <r>
    <x v="1"/>
    <x v="1"/>
    <s v="Adj#0"/>
    <x v="119"/>
    <x v="1"/>
    <s v="SSIA"/>
    <d v="2014-11-25T00:00:00"/>
    <m/>
    <s v="ОНТРЭ ХХК а/о - ийн НДШ-ийн телбер заавал"/>
    <n v="-2154.6770000000001"/>
    <n v="1"/>
    <x v="4"/>
    <s v="108.Аж ахуйн нэгжээс төлсөн ажилчдын нийгмийн болон эрүүл мэндийн даатгалын шимтгэл "/>
  </r>
  <r>
    <x v="1"/>
    <x v="1"/>
    <s v="Adj#0"/>
    <x v="119"/>
    <x v="1"/>
    <s v="SSIA"/>
    <d v="2014-12-16T00:00:00"/>
    <m/>
    <s v="ОНТРЭ ХХК а/о - ийн НДШ-ийн телбер заавал"/>
    <n v="-2521.3420000000001"/>
    <n v="1"/>
    <x v="4"/>
    <s v="108.Аж ахуйн нэгжээс төлсөн ажилчдын нийгмийн болон эрүүл мэндийн даатгалын шимтгэл "/>
  </r>
  <r>
    <x v="1"/>
    <x v="1"/>
    <s v="Adj#0"/>
    <x v="119"/>
    <x v="1"/>
    <s v="SSIA"/>
    <d v="2014-12-30T00:00:00"/>
    <m/>
    <s v="ОНТРЭ ХХК а/о - ийн НДШ-ийн телбер заавал"/>
    <n v="-152.1"/>
    <n v="1"/>
    <x v="4"/>
    <s v="108.Аж ахуйн нэгжээс төлсөн ажилчдын нийгмийн болон эрүүл мэндийн даатгалын шимтгэл "/>
  </r>
  <r>
    <x v="1"/>
    <x v="1"/>
    <s v="Adj#0"/>
    <x v="138"/>
    <x v="1"/>
    <s v="SSIA"/>
    <d v="2014-01-10T00:00:00"/>
    <m/>
    <s v="ОРЧЛОН КОНСТРАКШН ХХК а/о - ийн НДШ-ийн телбер заавал"/>
    <n v="-2000"/>
    <n v="17"/>
    <x v="4"/>
    <s v="108.Аж ахуйн нэгжээс төлсөн ажилчдын нийгмийн болон эрүүл мэндийн даатгалын шимтгэл "/>
  </r>
  <r>
    <x v="1"/>
    <x v="1"/>
    <s v="Adj#0"/>
    <x v="138"/>
    <x v="1"/>
    <s v="SSIA"/>
    <d v="2014-02-27T00:00:00"/>
    <m/>
    <s v="ОРЧЛОН КОНСТРАКШН ХХК а/о - ийн НДШ-ийн телбер заавал"/>
    <n v="-3000"/>
    <n v="19"/>
    <x v="4"/>
    <s v="108.Аж ахуйн нэгжээс төлсөн ажилчдын нийгмийн болон эрүүл мэндийн даатгалын шимтгэл "/>
  </r>
  <r>
    <x v="1"/>
    <x v="1"/>
    <s v="Adj#0"/>
    <x v="138"/>
    <x v="1"/>
    <s v="SSIA"/>
    <d v="2014-02-28T00:00:00"/>
    <m/>
    <s v="ОРЧЛОН КОНСТРАКШН ХХК а/о - ийн НДШ-ийн телбер заавал"/>
    <n v="-6500"/>
    <n v="483"/>
    <x v="4"/>
    <s v="108.Аж ахуйн нэгжээс төлсөн ажилчдын нийгмийн болон эрүүл мэндийн даатгалын шимтгэл "/>
  </r>
  <r>
    <x v="1"/>
    <x v="1"/>
    <s v="Adj#0"/>
    <x v="138"/>
    <x v="1"/>
    <s v="SSIA"/>
    <d v="2014-04-01T00:00:00"/>
    <m/>
    <s v="ОРЧЛОН КОНСТРАКШН ХХК а/о - ийн НДШ-ийн телбер заавал"/>
    <n v="-5500"/>
    <n v="426"/>
    <x v="4"/>
    <s v="108.Аж ахуйн нэгжээс төлсөн ажилчдын нийгмийн болон эрүүл мэндийн даатгалын шимтгэл "/>
  </r>
  <r>
    <x v="1"/>
    <x v="1"/>
    <s v="Adj#0"/>
    <x v="138"/>
    <x v="1"/>
    <s v="SSIA"/>
    <d v="2014-04-14T00:00:00"/>
    <m/>
    <s v="ОРЧЛОН КОНСТРАКШН ХХК а/о - ийн НДШ-ийн телбер заавал"/>
    <n v="-1500"/>
    <n v="18"/>
    <x v="4"/>
    <s v="108.Аж ахуйн нэгжээс төлсөн ажилчдын нийгмийн болон эрүүл мэндийн даатгалын шимтгэл "/>
  </r>
  <r>
    <x v="1"/>
    <x v="1"/>
    <s v="Adj#0"/>
    <x v="138"/>
    <x v="1"/>
    <s v="SSIA"/>
    <d v="2014-05-05T00:00:00"/>
    <m/>
    <s v="ОРЧЛОН КОНСТРАКШН ХХК а/о - ийн НДШ-ийн телбер заавал"/>
    <n v="-5000"/>
    <n v="5"/>
    <x v="4"/>
    <s v="108.Аж ахуйн нэгжээс төлсөн ажилчдын нийгмийн болон эрүүл мэндийн даатгалын шимтгэл "/>
  </r>
  <r>
    <x v="1"/>
    <x v="1"/>
    <s v="Adj#0"/>
    <x v="138"/>
    <x v="1"/>
    <s v="SSIA"/>
    <d v="2014-06-06T00:00:00"/>
    <m/>
    <s v="ОРЧЛОН КОНСТРАКШН ХХК а/о - ийн НДШ-ийн телбер заавал"/>
    <n v="-500"/>
    <n v="113"/>
    <x v="4"/>
    <s v="108.Аж ахуйн нэгжээс төлсөн ажилчдын нийгмийн болон эрүүл мэндийн даатгалын шимтгэл "/>
  </r>
  <r>
    <x v="1"/>
    <x v="1"/>
    <s v="Adj#0"/>
    <x v="138"/>
    <x v="1"/>
    <s v="SSIA"/>
    <d v="2014-06-20T00:00:00"/>
    <m/>
    <s v="ОРЧЛОН КОНСТРАКШН ХХК а/о - ийн НДШ-ийн телбер заавал"/>
    <n v="-2500"/>
    <n v="27"/>
    <x v="4"/>
    <s v="108.Аж ахуйн нэгжээс төлсөн ажилчдын нийгмийн болон эрүүл мэндийн даатгалын шимтгэл "/>
  </r>
  <r>
    <x v="1"/>
    <x v="1"/>
    <s v="Adj#0"/>
    <x v="138"/>
    <x v="1"/>
    <s v="SSIA"/>
    <d v="2014-07-05T00:00:00"/>
    <m/>
    <s v="ОРЧЛОН КОНСТРАКШН ХХК а/о - ийн НДШ-ийн телбер заавал"/>
    <n v="-1000"/>
    <n v="3"/>
    <x v="4"/>
    <s v="108.Аж ахуйн нэгжээс төлсөн ажилчдын нийгмийн болон эрүүл мэндийн даатгалын шимтгэл "/>
  </r>
  <r>
    <x v="1"/>
    <x v="1"/>
    <s v="Adj#0"/>
    <x v="138"/>
    <x v="1"/>
    <s v="SSIA"/>
    <d v="2014-07-17T00:00:00"/>
    <m/>
    <s v="ОРЧЛОН КОНСТРАКШН ХХК а/о - ийн НДШ-ийн телбер заавал"/>
    <n v="-900"/>
    <n v="196"/>
    <x v="4"/>
    <s v="108.Аж ахуйн нэгжээс төлсөн ажилчдын нийгмийн болон эрүүл мэндийн даатгалын шимтгэл "/>
  </r>
  <r>
    <x v="1"/>
    <x v="1"/>
    <s v="Adj#0"/>
    <x v="138"/>
    <x v="1"/>
    <s v="SSIA"/>
    <d v="2014-07-17T00:00:00"/>
    <m/>
    <s v="ОРЧЛОН КОНСТРАКШН ХХК а/о - ийн НДШ-ийн телбер заавал"/>
    <n v="-900"/>
    <n v="166"/>
    <x v="4"/>
    <s v="108.Аж ахуйн нэгжээс төлсөн ажилчдын нийгмийн болон эрүүл мэндийн даатгалын шимтгэл "/>
  </r>
  <r>
    <x v="1"/>
    <x v="1"/>
    <s v="Adj#0"/>
    <x v="138"/>
    <x v="1"/>
    <s v="SSIA"/>
    <d v="2014-07-17T00:00:00"/>
    <m/>
    <s v="ОРЧЛОН КОНСТРАКШН ХХК а/о - ийн НДШ-ийн телбер заавал"/>
    <n v="-200"/>
    <n v="167"/>
    <x v="4"/>
    <s v="108.Аж ахуйн нэгжээс төлсөн ажилчдын нийгмийн болон эрүүл мэндийн даатгалын шимтгэл "/>
  </r>
  <r>
    <x v="1"/>
    <x v="1"/>
    <s v="Adj#0"/>
    <x v="138"/>
    <x v="1"/>
    <s v="SSIA"/>
    <d v="2014-07-18T00:00:00"/>
    <m/>
    <s v="ОРЧЛОН КОНСТРАКШН ХХК а/о - ийн НДШ-ийн телбер заавал"/>
    <n v="-1500"/>
    <n v="49"/>
    <x v="4"/>
    <s v="108.Аж ахуйн нэгжээс төлсөн ажилчдын нийгмийн болон эрүүл мэндийн даатгалын шимтгэл "/>
  </r>
  <r>
    <x v="1"/>
    <x v="1"/>
    <s v="Adj#0"/>
    <x v="138"/>
    <x v="1"/>
    <s v="SSIA"/>
    <d v="2014-08-01T00:00:00"/>
    <m/>
    <s v="ОРЧЛОН КОНСТРАКШН ХХК а/о - ийн НДШ-ийн телбер заавал"/>
    <n v="-135"/>
    <n v="15"/>
    <x v="4"/>
    <s v="108.Аж ахуйн нэгжээс төлсөн ажилчдын нийгмийн болон эрүүл мэндийн даатгалын шимтгэл "/>
  </r>
  <r>
    <x v="1"/>
    <x v="1"/>
    <s v="Adj#0"/>
    <x v="138"/>
    <x v="1"/>
    <s v="SSIA"/>
    <d v="2014-08-15T00:00:00"/>
    <m/>
    <s v="ОРЧЛОН КОНСТРАКШН ХХК а/о - ийн НДШ-ийн телбер заавал"/>
    <n v="-1697"/>
    <n v="186"/>
    <x v="4"/>
    <s v="108.Аж ахуйн нэгжээс төлсөн ажилчдын нийгмийн болон эрүүл мэндийн даатгалын шимтгэл "/>
  </r>
  <r>
    <x v="1"/>
    <x v="1"/>
    <s v="Adj#0"/>
    <x v="138"/>
    <x v="1"/>
    <s v="SSIA"/>
    <d v="2014-08-21T00:00:00"/>
    <m/>
    <s v="ОРЧЛОН КОНСТРАКШН ХХК а/о - ийн НДШ-ийн телбер заавал"/>
    <n v="-153.44999999999999"/>
    <n v="37"/>
    <x v="4"/>
    <s v="108.Аж ахуйн нэгжээс төлсөн ажилчдын нийгмийн болон эрүүл мэндийн даатгалын шимтгэл "/>
  </r>
  <r>
    <x v="1"/>
    <x v="1"/>
    <s v="Adj#0"/>
    <x v="138"/>
    <x v="1"/>
    <s v="SSIA"/>
    <d v="2014-08-27T00:00:00"/>
    <m/>
    <s v="ОРЧЛОН КОНСТРАКШН ХХК а/о - ийн НДШ-ийн телбер заавал"/>
    <n v="-1407.953"/>
    <n v="215"/>
    <x v="4"/>
    <s v="108.Аж ахуйн нэгжээс төлсөн ажилчдын нийгмийн болон эрүүл мэндийн даатгалын шимтгэл "/>
  </r>
  <r>
    <x v="1"/>
    <x v="1"/>
    <s v="Adj#0"/>
    <x v="138"/>
    <x v="1"/>
    <s v="SSIA"/>
    <d v="2014-08-27T00:00:00"/>
    <m/>
    <s v="ОРЧЛОН КОНСТРАКШН ХХК а/о - ийн НДШ-ийн телбер заавал"/>
    <n v="-985.654"/>
    <n v="263"/>
    <x v="4"/>
    <s v="108.Аж ахуйн нэгжээс төлсөн ажилчдын нийгмийн болон эрүүл мэндийн даатгалын шимтгэл "/>
  </r>
  <r>
    <x v="1"/>
    <x v="1"/>
    <s v="Adj#0"/>
    <x v="138"/>
    <x v="1"/>
    <s v="SSIA"/>
    <d v="2014-08-29T00:00:00"/>
    <m/>
    <s v="ОРЧЛОН КОНСТРАКШН ХХК а/о - ийн НДШ-ийн телбер заавал"/>
    <n v="-2100"/>
    <n v="265"/>
    <x v="4"/>
    <s v="108.Аж ахуйн нэгжээс төлсөн ажилчдын нийгмийн болон эрүүл мэндийн даатгалын шимтгэл "/>
  </r>
  <r>
    <x v="1"/>
    <x v="1"/>
    <s v="Adj#0"/>
    <x v="138"/>
    <x v="1"/>
    <s v="SSIA"/>
    <d v="2014-08-30T00:00:00"/>
    <m/>
    <s v="ОРЧЛОН КОНСТРАКШН ХХК а/о - ийн НДШ-ийн телбер заавал"/>
    <n v="-16000"/>
    <n v="49"/>
    <x v="4"/>
    <s v="108.Аж ахуйн нэгжээс төлсөн ажилчдын нийгмийн болон эрүүл мэндийн даатгалын шимтгэл "/>
  </r>
  <r>
    <x v="1"/>
    <x v="1"/>
    <s v="Adj#0"/>
    <x v="138"/>
    <x v="1"/>
    <s v="SSIA"/>
    <d v="2014-09-01T00:00:00"/>
    <m/>
    <s v="ОРЧЛОН КОНСТРАКШН ХХК а/о - ийн НДШ-ийн телбер заавал"/>
    <n v="-159.72"/>
    <n v="92"/>
    <x v="4"/>
    <s v="108.Аж ахуйн нэгжээс төлсөн ажилчдын нийгмийн болон эрүүл мэндийн даатгалын шимтгэл "/>
  </r>
  <r>
    <x v="1"/>
    <x v="1"/>
    <s v="Adj#0"/>
    <x v="138"/>
    <x v="1"/>
    <s v="SSIA"/>
    <d v="2014-09-03T00:00:00"/>
    <m/>
    <s v="ОРЧЛОН КОНСТРАКШН ХХК а/о - ийн НДШ-ийн телбер заавал"/>
    <n v="-60"/>
    <n v="90"/>
    <x v="4"/>
    <s v="108.Аж ахуйн нэгжээс төлсөн ажилчдын нийгмийн болон эрүүл мэндийн даатгалын шимтгэл "/>
  </r>
  <r>
    <x v="1"/>
    <x v="1"/>
    <s v="Adj#0"/>
    <x v="138"/>
    <x v="1"/>
    <s v="SSIA"/>
    <d v="2014-09-03T00:00:00"/>
    <m/>
    <s v="ОРЧЛОН КОНСТРАКШН ХХК а/о - ийн НДШ-ийн телбер заавал"/>
    <n v="-100"/>
    <n v="77"/>
    <x v="4"/>
    <s v="108.Аж ахуйн нэгжээс төлсөн ажилчдын нийгмийн болон эрүүл мэндийн даатгалын шимтгэл "/>
  </r>
  <r>
    <x v="1"/>
    <x v="1"/>
    <s v="Adj#0"/>
    <x v="138"/>
    <x v="1"/>
    <s v="SSIA"/>
    <d v="2014-09-29T00:00:00"/>
    <m/>
    <s v="ОРЧЛОН КОНСТРАКШН ХХК а/о - ийн НДШ-ийн телбер заавал"/>
    <n v="-18359.010999999999"/>
    <n v="1017"/>
    <x v="4"/>
    <s v="108.Аж ахуйн нэгжээс төлсөн ажилчдын нийгмийн болон эрүүл мэндийн даатгалын шимтгэл "/>
  </r>
  <r>
    <x v="1"/>
    <x v="1"/>
    <s v="Adj#0"/>
    <x v="138"/>
    <x v="1"/>
    <s v="SSIA"/>
    <d v="2014-10-23T00:00:00"/>
    <m/>
    <s v="ОРЧЛОН КОНСТРАКШН ХХК а/о - ийн НДШ-ийн телбер заавал"/>
    <n v="-300"/>
    <n v="76"/>
    <x v="4"/>
    <s v="108.Аж ахуйн нэгжээс төлсөн ажилчдын нийгмийн болон эрүүл мэндийн даатгалын шимтгэл "/>
  </r>
  <r>
    <x v="1"/>
    <x v="1"/>
    <s v="Adj#0"/>
    <x v="138"/>
    <x v="1"/>
    <s v="SSIA"/>
    <d v="2014-10-31T00:00:00"/>
    <m/>
    <s v="ОРЧЛОН КОНСТРАКШН ХХК а/о - ийн НДШ-ийн телбер заавал"/>
    <n v="-1000"/>
    <n v="692"/>
    <x v="4"/>
    <s v="108.Аж ахуйн нэгжээс төлсөн ажилчдын нийгмийн болон эрүүл мэндийн даатгалын шимтгэл "/>
  </r>
  <r>
    <x v="1"/>
    <x v="1"/>
    <s v="Adj#0"/>
    <x v="138"/>
    <x v="1"/>
    <s v="SSIA"/>
    <d v="2014-11-11T00:00:00"/>
    <m/>
    <s v="ОРЧЛОН КОНСТРАКШН ХХК а/о - ийн НДШ-ийн телбер заавал"/>
    <n v="-5680"/>
    <n v="8"/>
    <x v="4"/>
    <s v="108.Аж ахуйн нэгжээс төлсөн ажилчдын нийгмийн болон эрүүл мэндийн даатгалын шимтгэл "/>
  </r>
  <r>
    <x v="1"/>
    <x v="1"/>
    <s v="Adj#0"/>
    <x v="138"/>
    <x v="1"/>
    <s v="SSIA"/>
    <d v="2014-11-28T00:00:00"/>
    <m/>
    <s v="ОРЧЛОН КОНСТРАКШН ХХК а/о - ийн НДШ-ийн телбер заавал"/>
    <n v="-5700"/>
    <n v="28"/>
    <x v="4"/>
    <s v="108.Аж ахуйн нэгжээс төлсөн ажилчдын нийгмийн болон эрүүл мэндийн даатгалын шимтгэл "/>
  </r>
  <r>
    <x v="1"/>
    <x v="1"/>
    <s v="Adj#0"/>
    <x v="138"/>
    <x v="1"/>
    <s v="SSIA"/>
    <d v="2014-12-08T00:00:00"/>
    <m/>
    <s v="ОРЧЛОН КОНСТРАКШН ХХК а/о - ийн НДШ-ийн телбер заавал"/>
    <n v="-400"/>
    <n v="1208"/>
    <x v="4"/>
    <s v="108.Аж ахуйн нэгжээс төлсөн ажилчдын нийгмийн болон эрүүл мэндийн даатгалын шимтгэл "/>
  </r>
  <r>
    <x v="1"/>
    <x v="1"/>
    <s v="Adj#0"/>
    <x v="138"/>
    <x v="1"/>
    <s v="SSIA"/>
    <d v="2014-12-09T00:00:00"/>
    <m/>
    <s v="ОРЧЛОН КОНСТРАКШН ХХК а/о - ийн НДШ-ийн телбер заавал"/>
    <n v="-1000"/>
    <n v="1209"/>
    <x v="4"/>
    <s v="108.Аж ахуйн нэгжээс төлсөн ажилчдын нийгмийн болон эрүүл мэндийн даатгалын шимтгэл "/>
  </r>
  <r>
    <x v="1"/>
    <x v="1"/>
    <s v="Adj#0"/>
    <x v="138"/>
    <x v="1"/>
    <s v="SSIA"/>
    <d v="2014-12-22T00:00:00"/>
    <m/>
    <s v="ОРЧЛОН КОНСТРАКШН ХХК а/о - ийн НДШ-ийн телбер заавал"/>
    <n v="-6696.7"/>
    <n v="12022"/>
    <x v="4"/>
    <s v="108.Аж ахуйн нэгжээс төлсөн ажилчдын нийгмийн болон эрүүл мэндийн даатгалын шимтгэл "/>
  </r>
  <r>
    <x v="1"/>
    <x v="1"/>
    <s v="Adj#0"/>
    <x v="138"/>
    <x v="1"/>
    <s v="SSIA"/>
    <d v="2014-12-25T00:00:00"/>
    <m/>
    <s v="ОРЧЛОН КОНСТРАКШН ХХК а/о - ийн НДШ-ийн телбер заавал"/>
    <n v="-46.08"/>
    <n v="1200025"/>
    <x v="4"/>
    <s v="108.Аж ахуйн нэгжээс төлсөн ажилчдын нийгмийн болон эрүүл мэндийн даатгалын шимтгэл "/>
  </r>
  <r>
    <x v="1"/>
    <x v="1"/>
    <s v="Adj#0"/>
    <x v="224"/>
    <x v="1"/>
    <s v="SSIA"/>
    <d v="2014-01-20T00:00:00"/>
    <m/>
    <s v="ОТГОНТЭНГЭР ОРГИЛ а/о - ийн НДШ-ийн телбер заавал"/>
    <n v="-1000"/>
    <n v="15"/>
    <x v="4"/>
    <s v="108.Аж ахуйн нэгжээс төлсөн ажилчдын нийгмийн болон эрүүл мэндийн даатгалын шимтгэл "/>
  </r>
  <r>
    <x v="1"/>
    <x v="1"/>
    <s v="Adj#0"/>
    <x v="224"/>
    <x v="1"/>
    <s v="SSIA"/>
    <d v="2014-05-30T00:00:00"/>
    <m/>
    <s v="ОТГОНТЭНГЭР ОРГИЛ а/о - ийн НДШ-ийн телбер заавал"/>
    <n v="-500"/>
    <n v="412"/>
    <x v="4"/>
    <s v="108.Аж ахуйн нэгжээс төлсөн ажилчдын нийгмийн болон эрүүл мэндийн даатгалын шимтгэл "/>
  </r>
  <r>
    <x v="1"/>
    <x v="1"/>
    <s v="Adj#0"/>
    <x v="224"/>
    <x v="1"/>
    <s v="SSIA"/>
    <d v="2014-06-02T00:00:00"/>
    <m/>
    <s v="ОТГОНТЭНГЭР ОРГИЛ а/о - ийн НДШ-ийн телбер заавал"/>
    <n v="-500"/>
    <n v="18"/>
    <x v="4"/>
    <s v="108.Аж ахуйн нэгжээс төлсөн ажилчдын нийгмийн болон эрүүл мэндийн даатгалын шимтгэл "/>
  </r>
  <r>
    <x v="1"/>
    <x v="1"/>
    <s v="Adj#0"/>
    <x v="224"/>
    <x v="1"/>
    <s v="SSIA"/>
    <d v="2014-06-13T00:00:00"/>
    <m/>
    <s v="ОТГОНТЭНГЭР ОРГИЛ а/о - ийн НДШ-ийн телбер заавал"/>
    <n v="-2000"/>
    <n v="109"/>
    <x v="4"/>
    <s v="108.Аж ахуйн нэгжээс төлсөн ажилчдын нийгмийн болон эрүүл мэндийн даатгалын шимтгэл "/>
  </r>
  <r>
    <x v="1"/>
    <x v="1"/>
    <s v="Adj#0"/>
    <x v="224"/>
    <x v="1"/>
    <s v="SSIA"/>
    <d v="2014-06-26T00:00:00"/>
    <m/>
    <s v="ОТГОНТЭНГЭР ОРГИЛ а/о - ийн НДШ-ийн телбер заавал"/>
    <n v="-1000"/>
    <n v="452"/>
    <x v="4"/>
    <s v="108.Аж ахуйн нэгжээс төлсөн ажилчдын нийгмийн болон эрүүл мэндийн даатгалын шимтгэл "/>
  </r>
  <r>
    <x v="1"/>
    <x v="1"/>
    <s v="Adj#0"/>
    <x v="224"/>
    <x v="1"/>
    <s v="SSIA"/>
    <d v="2014-08-05T00:00:00"/>
    <m/>
    <s v="ОТГОНТЭНГЭР ОРГИЛ а/о - ийн НДШ-ийн телбер заавал"/>
    <n v="-1800"/>
    <n v="92"/>
    <x v="4"/>
    <s v="108.Аж ахуйн нэгжээс төлсөн ажилчдын нийгмийн болон эрүүл мэндийн даатгалын шимтгэл "/>
  </r>
  <r>
    <x v="1"/>
    <x v="1"/>
    <s v="Adj#0"/>
    <x v="224"/>
    <x v="1"/>
    <s v="SSIA"/>
    <d v="2014-08-19T00:00:00"/>
    <m/>
    <s v="ОТГОНТЭНГЭР ОРГИЛ а/о - ийн НДШ-ийн телбер заавал"/>
    <n v="-500"/>
    <n v="188"/>
    <x v="4"/>
    <s v="108.Аж ахуйн нэгжээс төлсөн ажилчдын нийгмийн болон эрүүл мэндийн даатгалын шимтгэл "/>
  </r>
  <r>
    <x v="1"/>
    <x v="1"/>
    <s v="Adj#0"/>
    <x v="224"/>
    <x v="1"/>
    <s v="SSIA"/>
    <d v="2014-08-25T00:00:00"/>
    <m/>
    <s v="ОТГОНТЭНГЭР ОРГИЛ а/о - ийн НДШ-ийн телбер заавал"/>
    <n v="-700"/>
    <n v="579"/>
    <x v="4"/>
    <s v="108.Аж ахуйн нэгжээс төлсөн ажилчдын нийгмийн болон эрүүл мэндийн даатгалын шимтгэл "/>
  </r>
  <r>
    <x v="1"/>
    <x v="1"/>
    <s v="Adj#0"/>
    <x v="224"/>
    <x v="1"/>
    <s v="SSIA"/>
    <d v="2014-09-30T00:00:00"/>
    <m/>
    <s v="ОТГОНТЭНГЭР ОРГИЛ а/о - ийн НДШ-ийн телбер заавал"/>
    <n v="-3500"/>
    <n v="727"/>
    <x v="4"/>
    <s v="108.Аж ахуйн нэгжээс төлсөн ажилчдын нийгмийн болон эрүүл мэндийн даатгалын шимтгэл "/>
  </r>
  <r>
    <x v="1"/>
    <x v="1"/>
    <s v="Adj#0"/>
    <x v="224"/>
    <x v="1"/>
    <s v="SSIA"/>
    <d v="2014-10-29T00:00:00"/>
    <m/>
    <s v="ОТГОНТЭНГЭР ОРГИЛ а/о - ийн НДШ-ийн телбер заавал"/>
    <n v="-2000"/>
    <n v="76"/>
    <x v="4"/>
    <s v="108.Аж ахуйн нэгжээс төлсөн ажилчдын нийгмийн болон эрүүл мэндийн даатгалын шимтгэл "/>
  </r>
  <r>
    <x v="1"/>
    <x v="1"/>
    <s v="Adj#0"/>
    <x v="87"/>
    <x v="1"/>
    <s v="SSIA"/>
    <d v="2014-06-06T00:00:00"/>
    <m/>
    <s v="ОЧИРТЄВ ХХК а/о - ийн НДШ-ийн телбер заавал"/>
    <n v="-307"/>
    <n v="229"/>
    <x v="4"/>
    <s v="108.Аж ахуйн нэгжээс төлсөн ажилчдын нийгмийн болон эрүүл мэндийн даатгалын шимтгэл "/>
  </r>
  <r>
    <x v="1"/>
    <x v="1"/>
    <s v="Adj#0"/>
    <x v="87"/>
    <x v="1"/>
    <s v="SSIA"/>
    <d v="2014-07-10T00:00:00"/>
    <m/>
    <s v="ОЧИРТЄВ ХХК а/о - ийн НДШ-ийн телбер заавал"/>
    <n v="-4202.62"/>
    <n v="26"/>
    <x v="4"/>
    <s v="108.Аж ахуйн нэгжээс төлсөн ажилчдын нийгмийн болон эрүүл мэндийн даатгалын шимтгэл "/>
  </r>
  <r>
    <x v="1"/>
    <x v="1"/>
    <s v="Adj#0"/>
    <x v="87"/>
    <x v="1"/>
    <s v="SSIA"/>
    <d v="2014-07-31T00:00:00"/>
    <m/>
    <s v="ОЧИРТЄВ ХХК а/о - ийн НДШ-ийн телбер заавал"/>
    <n v="-5665.0772400000005"/>
    <n v="1"/>
    <x v="4"/>
    <s v="108.Аж ахуйн нэгжээс төлсөн ажилчдын нийгмийн болон эрүүл мэндийн даатгалын шимтгэл "/>
  </r>
  <r>
    <x v="1"/>
    <x v="1"/>
    <s v="Adj#0"/>
    <x v="87"/>
    <x v="1"/>
    <s v="SSIA"/>
    <d v="2014-09-19T00:00:00"/>
    <m/>
    <s v="ОЧИРТЄВ ХХК а/о - ийн НДШ-ийн телбер заавал"/>
    <n v="-8418.2272799999992"/>
    <n v="48"/>
    <x v="4"/>
    <s v="108.Аж ахуйн нэгжээс төлсөн ажилчдын нийгмийн болон эрүүл мэндийн даатгалын шимтгэл "/>
  </r>
  <r>
    <x v="1"/>
    <x v="1"/>
    <s v="Adj#0"/>
    <x v="87"/>
    <x v="1"/>
    <s v="SSIA"/>
    <d v="2014-09-30T00:00:00"/>
    <m/>
    <s v="ОЧИРТЄВ ХХК а/о - ийн НДШ-ийн телбер заавал"/>
    <n v="-12000"/>
    <n v="111"/>
    <x v="4"/>
    <s v="108.Аж ахуйн нэгжээс төлсөн ажилчдын нийгмийн болон эрүүл мэндийн даатгалын шимтгэл "/>
  </r>
  <r>
    <x v="1"/>
    <x v="1"/>
    <s v="Adj#0"/>
    <x v="87"/>
    <x v="1"/>
    <s v="SSIA"/>
    <d v="2014-11-14T00:00:00"/>
    <m/>
    <s v="ОЧИРТЄВ ХХК а/о - ийн НДШ-ийн телбер заавал"/>
    <n v="-6000"/>
    <n v="74"/>
    <x v="4"/>
    <s v="108.Аж ахуйн нэгжээс төлсөн ажилчдын нийгмийн болон эрүүл мэндийн даатгалын шимтгэл "/>
  </r>
  <r>
    <x v="1"/>
    <x v="1"/>
    <s v="Adj#0"/>
    <x v="87"/>
    <x v="1"/>
    <s v="SSIA"/>
    <d v="2014-11-27T00:00:00"/>
    <m/>
    <s v="ОЧИРТЄВ ХХК а/о - ийн НДШ-ийн телбер заавал"/>
    <n v="-8000"/>
    <n v="1"/>
    <x v="4"/>
    <s v="108.Аж ахуйн нэгжээс төлсөн ажилчдын нийгмийн болон эрүүл мэндийн даатгалын шимтгэл "/>
  </r>
  <r>
    <x v="1"/>
    <x v="1"/>
    <s v="Adj#0"/>
    <x v="87"/>
    <x v="1"/>
    <s v="SSIA"/>
    <d v="2014-12-30T00:00:00"/>
    <m/>
    <s v="ОЧИРТЄВ ХХК а/о - ийн НДШ-ийн телбер заавал"/>
    <n v="-4000"/>
    <n v="1"/>
    <x v="4"/>
    <s v="108.Аж ахуйн нэгжээс төлсөн ажилчдын нийгмийн болон эрүүл мэндийн даатгалын шимтгэл "/>
  </r>
  <r>
    <x v="1"/>
    <x v="1"/>
    <s v="Adj#0"/>
    <x v="174"/>
    <x v="1"/>
    <s v="SSIA"/>
    <d v="2014-02-06T00:00:00"/>
    <m/>
    <s v="ОЧИР УНДРАА ХХК а/о - ийн НДШ-ийн телбер заавал"/>
    <n v="-8000"/>
    <n v="22"/>
    <x v="4"/>
    <s v="108.Аж ахуйн нэгжээс төлсөн ажилчдын нийгмийн болон эрүүл мэндийн даатгалын шимтгэл "/>
  </r>
  <r>
    <x v="1"/>
    <x v="1"/>
    <s v="Adj#0"/>
    <x v="174"/>
    <x v="1"/>
    <s v="SSIA"/>
    <d v="2014-02-28T00:00:00"/>
    <m/>
    <s v="ОЧИР УНДРАА ХХК а/о - ийн НДШ-ийн телбер заавал"/>
    <n v="-8000"/>
    <n v="196"/>
    <x v="4"/>
    <s v="108.Аж ахуйн нэгжээс төлсөн ажилчдын нийгмийн болон эрүүл мэндийн даатгалын шимтгэл "/>
  </r>
  <r>
    <x v="1"/>
    <x v="1"/>
    <s v="Adj#0"/>
    <x v="174"/>
    <x v="1"/>
    <s v="SSIA"/>
    <d v="2014-03-31T00:00:00"/>
    <m/>
    <s v="ОЧИР УНДРАА ХХК а/о - ийн НДШ-ийн телбер заавал"/>
    <n v="-7500"/>
    <n v="1069"/>
    <x v="4"/>
    <s v="108.Аж ахуйн нэгжээс төлсөн ажилчдын нийгмийн болон эрүүл мэндийн даатгалын шимтгэл "/>
  </r>
  <r>
    <x v="1"/>
    <x v="1"/>
    <s v="Adj#0"/>
    <x v="174"/>
    <x v="1"/>
    <s v="SSIA"/>
    <d v="2014-04-30T00:00:00"/>
    <m/>
    <s v="ОЧИР УНДРАА ХХК а/о - ийн НДШ-ийн телбер заавал"/>
    <n v="-8000"/>
    <n v="1118"/>
    <x v="4"/>
    <s v="108.Аж ахуйн нэгжээс төлсөн ажилчдын нийгмийн болон эрүүл мэндийн даатгалын шимтгэл "/>
  </r>
  <r>
    <x v="1"/>
    <x v="1"/>
    <s v="Adj#0"/>
    <x v="174"/>
    <x v="1"/>
    <s v="SSIA"/>
    <d v="2014-05-06T00:00:00"/>
    <m/>
    <s v="ОЧИР УНДРАА ХХК а/о - ийн НДШ-ийн телбер заавал"/>
    <n v="-389.33572999999996"/>
    <n v="6"/>
    <x v="4"/>
    <s v="108.Аж ахуйн нэгжээс төлсөн ажилчдын нийгмийн болон эрүүл мэндийн даатгалын шимтгэл "/>
  </r>
  <r>
    <x v="1"/>
    <x v="1"/>
    <s v="Adj#0"/>
    <x v="174"/>
    <x v="1"/>
    <s v="SSIA"/>
    <d v="2014-06-04T00:00:00"/>
    <m/>
    <s v="ОЧИР УНДРАА ХХК а/о - ийн НДШ-ийн телбер заавал"/>
    <n v="-8000"/>
    <n v="86"/>
    <x v="4"/>
    <s v="108.Аж ахуйн нэгжээс төлсөн ажилчдын нийгмийн болон эрүүл мэндийн даатгалын шимтгэл "/>
  </r>
  <r>
    <x v="1"/>
    <x v="1"/>
    <s v="Adj#0"/>
    <x v="174"/>
    <x v="1"/>
    <s v="SSIA"/>
    <d v="2014-06-23T00:00:00"/>
    <m/>
    <s v="ОЧИР УНДРАА ХХК а/о - ийн НДШ-ийн телбер заавал"/>
    <n v="-1080"/>
    <n v="50"/>
    <x v="4"/>
    <s v="108.Аж ахуйн нэгжээс төлсөн ажилчдын нийгмийн болон эрүүл мэндийн даатгалын шимтгэл "/>
  </r>
  <r>
    <x v="1"/>
    <x v="1"/>
    <s v="Adj#0"/>
    <x v="174"/>
    <x v="1"/>
    <s v="SSIA"/>
    <d v="2014-07-18T00:00:00"/>
    <m/>
    <s v="ОЧИР УНДРАА ХХК а/о - ийн НДШ-ийн телбер заавал"/>
    <n v="-7593.1188700000002"/>
    <n v="18"/>
    <x v="4"/>
    <s v="108.Аж ахуйн нэгжээс төлсөн ажилчдын нийгмийн болон эрүүл мэндийн даатгалын шимтгэл "/>
  </r>
  <r>
    <x v="1"/>
    <x v="1"/>
    <s v="Adj#0"/>
    <x v="174"/>
    <x v="1"/>
    <s v="SSIA"/>
    <d v="2014-08-06T00:00:00"/>
    <m/>
    <s v="ОЧИР УНДРАА ХХК а/о - ийн НДШ-ийн телбер заавал"/>
    <n v="-8000"/>
    <n v="117"/>
    <x v="4"/>
    <s v="108.Аж ахуйн нэгжээс төлсөн ажилчдын нийгмийн болон эрүүл мэндийн даатгалын шимтгэл "/>
  </r>
  <r>
    <x v="1"/>
    <x v="1"/>
    <s v="Adj#0"/>
    <x v="174"/>
    <x v="1"/>
    <s v="SSIA"/>
    <d v="2014-09-12T00:00:00"/>
    <m/>
    <s v="ОЧИР УНДРАА ХХК а/о - ийн НДШ-ийн телбер заавал"/>
    <n v="-8500"/>
    <n v="190"/>
    <x v="4"/>
    <s v="108.Аж ахуйн нэгжээс төлсөн ажилчдын нийгмийн болон эрүүл мэндийн даатгалын шимтгэл "/>
  </r>
  <r>
    <x v="1"/>
    <x v="1"/>
    <s v="Adj#0"/>
    <x v="174"/>
    <x v="1"/>
    <s v="SSIA"/>
    <d v="2014-09-30T00:00:00"/>
    <m/>
    <s v="ОЧИР УНДРАА ХХК а/о - ийн НДШ-ийн телбер заавал"/>
    <n v="-8000"/>
    <n v="304"/>
    <x v="4"/>
    <s v="108.Аж ахуйн нэгжээс төлсөн ажилчдын нийгмийн болон эрүүл мэндийн даатгалын шимтгэл "/>
  </r>
  <r>
    <x v="1"/>
    <x v="1"/>
    <s v="Adj#0"/>
    <x v="174"/>
    <x v="1"/>
    <s v="SSIA"/>
    <d v="2014-12-01T00:00:00"/>
    <m/>
    <s v="ОЧИР УНДРАА ХХК а/о - ийн НДШ-ийн телбер заавал"/>
    <n v="-13700"/>
    <n v="249"/>
    <x v="4"/>
    <s v="108.Аж ахуйн нэгжээс төлсөн ажилчдын нийгмийн болон эрүүл мэндийн даатгалын шимтгэл "/>
  </r>
  <r>
    <x v="1"/>
    <x v="1"/>
    <s v="Adj#0"/>
    <x v="174"/>
    <x v="1"/>
    <s v="SSIA"/>
    <d v="2014-12-31T00:00:00"/>
    <m/>
    <s v="ОЧИР УНДРАА ХХК а/о - ийн НДШ-ийн телбер заавал"/>
    <n v="-8500"/>
    <n v="1803"/>
    <x v="4"/>
    <s v="108.Аж ахуйн нэгжээс төлсөн ажилчдын нийгмийн болон эрүүл мэндийн даатгалын шимтгэл "/>
  </r>
  <r>
    <x v="1"/>
    <x v="1"/>
    <s v="Adj#0"/>
    <x v="205"/>
    <x v="1"/>
    <s v="SSIA"/>
    <d v="2014-03-13T00:00:00"/>
    <m/>
    <s v="ОЧИРНЯМ ХХК а/о - ийн НДШ-ийн телбер заавал"/>
    <n v="-6000"/>
    <n v="37"/>
    <x v="4"/>
    <s v="108.Аж ахуйн нэгжээс төлсөн ажилчдын нийгмийн болон эрүүл мэндийн даатгалын шимтгэл "/>
  </r>
  <r>
    <x v="1"/>
    <x v="1"/>
    <s v="Adj#0"/>
    <x v="205"/>
    <x v="1"/>
    <s v="SSIA"/>
    <d v="2014-03-24T00:00:00"/>
    <m/>
    <s v="ОЧИРНЯМ ХХК а/о - ийн НДШ-ийн телбер заавал"/>
    <n v="-7682.10653"/>
    <n v="107"/>
    <x v="4"/>
    <s v="108.Аж ахуйн нэгжээс төлсөн ажилчдын нийгмийн болон эрүүл мэндийн даатгалын шимтгэл "/>
  </r>
  <r>
    <x v="1"/>
    <x v="1"/>
    <s v="Adj#0"/>
    <x v="205"/>
    <x v="1"/>
    <s v="SSIA"/>
    <d v="2014-05-12T00:00:00"/>
    <m/>
    <s v="ОЧИРНЯМ ХХК а/о - ийн НДШ-ийн телбер заавал"/>
    <n v="-7989.4339500000006"/>
    <n v="82"/>
    <x v="4"/>
    <s v="108.Аж ахуйн нэгжээс төлсөн ажилчдын нийгмийн болон эрүүл мэндийн даатгалын шимтгэл "/>
  </r>
  <r>
    <x v="1"/>
    <x v="1"/>
    <s v="Adj#0"/>
    <x v="205"/>
    <x v="1"/>
    <s v="SSIA"/>
    <d v="2014-06-06T00:00:00"/>
    <m/>
    <s v="ОЧИРНЯМ ХХК а/о - ийн НДШ-ийн телбер заавал"/>
    <n v="-10484.08934"/>
    <n v="276"/>
    <x v="4"/>
    <s v="108.Аж ахуйн нэгжээс төлсөн ажилчдын нийгмийн болон эрүүл мэндийн даатгалын шимтгэл "/>
  </r>
  <r>
    <x v="1"/>
    <x v="1"/>
    <s v="Adj#0"/>
    <x v="205"/>
    <x v="1"/>
    <s v="SSIA"/>
    <d v="2014-06-16T00:00:00"/>
    <m/>
    <s v="ОЧИРНЯМ ХХК а/о - ийн НДШ-ийн телбер заавал"/>
    <n v="-5000"/>
    <n v="27"/>
    <x v="4"/>
    <s v="108.Аж ахуйн нэгжээс төлсөн ажилчдын нийгмийн болон эрүүл мэндийн даатгалын шимтгэл "/>
  </r>
  <r>
    <x v="1"/>
    <x v="1"/>
    <s v="Adj#0"/>
    <x v="205"/>
    <x v="1"/>
    <s v="SSIA"/>
    <d v="2014-06-19T00:00:00"/>
    <m/>
    <s v="ОЧИРНЯМ ХХК а/о - ийн НДШ-ийн телбер заавал"/>
    <n v="-5526.3822499999997"/>
    <n v="29"/>
    <x v="4"/>
    <s v="108.Аж ахуйн нэгжээс төлсөн ажилчдын нийгмийн болон эрүүл мэндийн даатгалын шимтгэл "/>
  </r>
  <r>
    <x v="1"/>
    <x v="1"/>
    <s v="Adj#0"/>
    <x v="205"/>
    <x v="1"/>
    <s v="SSIA"/>
    <d v="2014-08-13T00:00:00"/>
    <m/>
    <s v="ОЧИРНЯМ ХХК а/о - ийн НДШ-ийн телбер заавал"/>
    <n v="-11321.5592"/>
    <n v="2"/>
    <x v="4"/>
    <s v="108.Аж ахуйн нэгжээс төлсөн ажилчдын нийгмийн болон эрүүл мэндийн даатгалын шимтгэл "/>
  </r>
  <r>
    <x v="1"/>
    <x v="1"/>
    <s v="Adj#0"/>
    <x v="205"/>
    <x v="1"/>
    <s v="SSIA"/>
    <d v="2014-08-27T00:00:00"/>
    <m/>
    <s v="ОЧИРНЯМ ХХК а/о - ийн НДШ-ийн телбер заавал"/>
    <n v="-11000"/>
    <n v="52"/>
    <x v="4"/>
    <s v="108.Аж ахуйн нэгжээс төлсөн ажилчдын нийгмийн болон эрүүл мэндийн даатгалын шимтгэл "/>
  </r>
  <r>
    <x v="1"/>
    <x v="1"/>
    <s v="Adj#0"/>
    <x v="205"/>
    <x v="1"/>
    <s v="SSIA"/>
    <d v="2014-09-12T00:00:00"/>
    <m/>
    <s v="ОЧИРНЯМ ХХК а/о - ийн НДШ-ийн телбер заавал"/>
    <n v="-10419.85491"/>
    <n v="110"/>
    <x v="4"/>
    <s v="108.Аж ахуйн нэгжээс төлсөн ажилчдын нийгмийн болон эрүүл мэндийн даатгалын шимтгэл "/>
  </r>
  <r>
    <x v="1"/>
    <x v="1"/>
    <s v="Adj#0"/>
    <x v="205"/>
    <x v="1"/>
    <s v="SSIA"/>
    <d v="2014-11-04T00:00:00"/>
    <m/>
    <s v="ОЧИРНЯМ ХХК а/о - ийн НДШ-ийн телбер заавал"/>
    <n v="-7000"/>
    <n v="131"/>
    <x v="4"/>
    <s v="108.Аж ахуйн нэгжээс төлсөн ажилчдын нийгмийн болон эрүүл мэндийн даатгалын шимтгэл "/>
  </r>
  <r>
    <x v="1"/>
    <x v="1"/>
    <s v="Adj#0"/>
    <x v="205"/>
    <x v="1"/>
    <s v="SSIA"/>
    <d v="2014-11-05T00:00:00"/>
    <m/>
    <s v="ОЧИРНЯМ ХХК а/о - ийн НДШ-ийн телбер заавал"/>
    <n v="-3315.4314800000002"/>
    <n v="106"/>
    <x v="4"/>
    <s v="108.Аж ахуйн нэгжээс төлсөн ажилчдын нийгмийн болон эрүүл мэндийн даатгалын шимтгэл "/>
  </r>
  <r>
    <x v="1"/>
    <x v="1"/>
    <s v="Adj#0"/>
    <x v="205"/>
    <x v="1"/>
    <s v="SSIA"/>
    <d v="2014-11-20T00:00:00"/>
    <m/>
    <s v="ОЧИРНЯМ ХХК а/о - ийн НДШ-ийн телбер заавал"/>
    <n v="-2000"/>
    <n v="178"/>
    <x v="4"/>
    <s v="108.Аж ахуйн нэгжээс төлсөн ажилчдын нийгмийн болон эрүүл мэндийн даатгалын шимтгэл "/>
  </r>
  <r>
    <x v="1"/>
    <x v="1"/>
    <s v="Adj#0"/>
    <x v="205"/>
    <x v="1"/>
    <s v="SSIA"/>
    <d v="2014-11-28T00:00:00"/>
    <m/>
    <s v="ОЧИРНЯМ ХХК а/о - ийн НДШ-ийн телбер заавал"/>
    <n v="-8006.9490400000004"/>
    <n v="27"/>
    <x v="4"/>
    <s v="108.Аж ахуйн нэгжээс төлсөн ажилчдын нийгмийн болон эрүүл мэндийн даатгалын шимтгэл "/>
  </r>
  <r>
    <x v="1"/>
    <x v="1"/>
    <s v="Adj#0"/>
    <x v="205"/>
    <x v="1"/>
    <s v="SSIA"/>
    <d v="2014-12-23T00:00:00"/>
    <m/>
    <s v="ОЧИРНЯМ ХХК а/о - ийн НДШ-ийн телбер заавал"/>
    <n v="-9324.6320799999994"/>
    <n v="4"/>
    <x v="4"/>
    <s v="108.Аж ахуйн нэгжээс төлсөн ажилчдын нийгмийн болон эрүүл мэндийн даатгалын шимтгэл "/>
  </r>
  <r>
    <x v="1"/>
    <x v="1"/>
    <s v="Adj#0"/>
    <x v="38"/>
    <x v="1"/>
    <s v="SSIA"/>
    <d v="2014-01-24T00:00:00"/>
    <m/>
    <s v="ОЮУ ТОЛГОЙ ХХК а/о - ийн НДШ-ийн телбер заавал"/>
    <n v="-2000000"/>
    <n v="95"/>
    <x v="4"/>
    <s v="108.Аж ахуйн нэгжээс төлсөн ажилчдын нийгмийн болон эрүүл мэндийн даатгалын шимтгэл "/>
  </r>
  <r>
    <x v="1"/>
    <x v="1"/>
    <s v="Adj#0"/>
    <x v="38"/>
    <x v="1"/>
    <s v="SSIA"/>
    <d v="2014-02-27T00:00:00"/>
    <m/>
    <s v="ОЮУ ТОЛГОЙ ХХК а/о - ийн НДШ-ийн телбер заавал"/>
    <n v="-2600000"/>
    <n v="24"/>
    <x v="4"/>
    <s v="108.Аж ахуйн нэгжээс төлсөн ажилчдын нийгмийн болон эрүүл мэндийн даатгалын шимтгэл "/>
  </r>
  <r>
    <x v="1"/>
    <x v="1"/>
    <s v="Adj#0"/>
    <x v="38"/>
    <x v="1"/>
    <s v="SSIA"/>
    <d v="2014-03-27T00:00:00"/>
    <m/>
    <s v="ОЮУ ТОЛГОЙ ХХК а/о - ийн НДШ-ийн телбер заавал"/>
    <n v="-2600000"/>
    <n v="16"/>
    <x v="4"/>
    <s v="108.Аж ахуйн нэгжээс төлсөн ажилчдын нийгмийн болон эрүүл мэндийн даатгалын шимтгэл "/>
  </r>
  <r>
    <x v="1"/>
    <x v="1"/>
    <s v="Adj#0"/>
    <x v="38"/>
    <x v="1"/>
    <s v="SSIA"/>
    <d v="2014-04-08T00:00:00"/>
    <m/>
    <s v="ОЮУ ТОЛГОЙ ХХК а/о - ийн НДШ-ийн телбер заавал"/>
    <n v="-152061.723"/>
    <n v="75"/>
    <x v="4"/>
    <s v="108.Аж ахуйн нэгжээс төлсөн ажилчдын нийгмийн болон эрүүл мэндийн даатгалын шимтгэл "/>
  </r>
  <r>
    <x v="1"/>
    <x v="1"/>
    <s v="Adj#0"/>
    <x v="38"/>
    <x v="1"/>
    <s v="SSIA"/>
    <d v="2014-04-28T00:00:00"/>
    <m/>
    <s v="ОЮУ ТОЛГОЙ ХХК а/о - ийн НДШ-ийн телбер заавал"/>
    <n v="-2608100"/>
    <n v="103"/>
    <x v="4"/>
    <s v="108.Аж ахуйн нэгжээс төлсөн ажилчдын нийгмийн болон эрүүл мэндийн даатгалын шимтгэл "/>
  </r>
  <r>
    <x v="1"/>
    <x v="1"/>
    <s v="Adj#0"/>
    <x v="38"/>
    <x v="1"/>
    <s v="SSIA"/>
    <d v="2014-05-09T00:00:00"/>
    <m/>
    <s v="ОЮУ ТОЛГОЙ ХХК а/о - ийн НДШ-ийн телбер заавал"/>
    <n v="-166560"/>
    <n v="143"/>
    <x v="4"/>
    <s v="108.Аж ахуйн нэгжээс төлсөн ажилчдын нийгмийн болон эрүүл мэндийн даатгалын шимтгэл "/>
  </r>
  <r>
    <x v="1"/>
    <x v="1"/>
    <s v="Adj#0"/>
    <x v="38"/>
    <x v="1"/>
    <s v="SSIA"/>
    <d v="2014-05-28T00:00:00"/>
    <m/>
    <s v="ОЮУ ТОЛГОЙ ХХК а/о - ийн НДШ-ийн телбер заавал"/>
    <n v="-2715000"/>
    <n v="39"/>
    <x v="4"/>
    <s v="108.Аж ахуйн нэгжээс төлсөн ажилчдын нийгмийн болон эрүүл мэндийн даатгалын шимтгэл "/>
  </r>
  <r>
    <x v="1"/>
    <x v="1"/>
    <s v="Adj#0"/>
    <x v="38"/>
    <x v="1"/>
    <s v="SSIA"/>
    <d v="2014-06-27T00:00:00"/>
    <m/>
    <s v="ОЮУ ТОЛГОЙ ХХК а/о - ийн НДШ-ийн телбер заавал"/>
    <n v="-3401000"/>
    <n v="438"/>
    <x v="4"/>
    <s v="108.Аж ахуйн нэгжээс төлсөн ажилчдын нийгмийн болон эрүүл мэндийн даатгалын шимтгэл "/>
  </r>
  <r>
    <x v="1"/>
    <x v="1"/>
    <s v="Adj#0"/>
    <x v="38"/>
    <x v="1"/>
    <s v="SSIA"/>
    <d v="2014-07-28T00:00:00"/>
    <m/>
    <s v="ОЮУ ТОЛГОЙ ХХК а/о - ийн НДШ-ийн телбер заавал"/>
    <n v="-2900000"/>
    <n v="222"/>
    <x v="4"/>
    <s v="108.Аж ахуйн нэгжээс төлсөн ажилчдын нийгмийн болон эрүүл мэндийн даатгалын шимтгэл "/>
  </r>
  <r>
    <x v="1"/>
    <x v="1"/>
    <s v="Adj#0"/>
    <x v="38"/>
    <x v="1"/>
    <s v="SSIA"/>
    <d v="2014-08-26T00:00:00"/>
    <m/>
    <s v="ОЮУ ТОЛГОЙ ХХК а/о - ийн НДШ-ийн телбер заавал"/>
    <n v="-2900000"/>
    <n v="67"/>
    <x v="4"/>
    <s v="108.Аж ахуйн нэгжээс төлсөн ажилчдын нийгмийн болон эрүүл мэндийн даатгалын шимтгэл "/>
  </r>
  <r>
    <x v="1"/>
    <x v="1"/>
    <s v="Adj#0"/>
    <x v="38"/>
    <x v="1"/>
    <s v="SSIA"/>
    <d v="2014-09-29T00:00:00"/>
    <m/>
    <s v="ОЮУ ТОЛГОЙ ХХК а/о - ийн НДШ-ийн телбер заавал"/>
    <n v="-2000000"/>
    <n v="21"/>
    <x v="4"/>
    <s v="108.Аж ахуйн нэгжээс төлсөн ажилчдын нийгмийн болон эрүүл мэндийн даатгалын шимтгэл "/>
  </r>
  <r>
    <x v="1"/>
    <x v="1"/>
    <s v="Adj#0"/>
    <x v="38"/>
    <x v="1"/>
    <s v="SSIA"/>
    <d v="2014-10-24T00:00:00"/>
    <m/>
    <s v="ОЮУ ТОЛГОЙ ХХК а/о - ийн НДШ-ийн телбер заавал"/>
    <n v="-2800000"/>
    <n v="34"/>
    <x v="4"/>
    <s v="108.Аж ахуйн нэгжээс төлсөн ажилчдын нийгмийн болон эрүүл мэндийн даатгалын шимтгэл "/>
  </r>
  <r>
    <x v="1"/>
    <x v="1"/>
    <s v="Adj#0"/>
    <x v="38"/>
    <x v="1"/>
    <s v="SSIA"/>
    <d v="2014-11-27T00:00:00"/>
    <m/>
    <s v="ОЮУ ТОЛГОЙ ХХК а/о - ийн НДШ-ийн телбер заавал"/>
    <n v="-2000000"/>
    <n v="263"/>
    <x v="4"/>
    <s v="108.Аж ахуйн нэгжээс төлсөн ажилчдын нийгмийн болон эрүүл мэндийн даатгалын шимтгэл "/>
  </r>
  <r>
    <x v="1"/>
    <x v="1"/>
    <s v="Adj#0"/>
    <x v="38"/>
    <x v="1"/>
    <s v="SSIA"/>
    <d v="2014-12-25T00:00:00"/>
    <m/>
    <s v="ОЮУ ТОЛГОЙ ХХК а/о - ийн НДШ-ийн телбер заавал"/>
    <n v="-3000000"/>
    <n v="437"/>
    <x v="4"/>
    <s v="108.Аж ахуйн нэгжээс төлсөн ажилчдын нийгмийн болон эрүүл мэндийн даатгалын шимтгэл "/>
  </r>
  <r>
    <x v="1"/>
    <x v="1"/>
    <s v="Adj#0"/>
    <x v="88"/>
    <x v="1"/>
    <s v="SSIA"/>
    <d v="2014-01-29T00:00:00"/>
    <m/>
    <s v="ЄГЄЄЖ БАЯН ХАНГАЙ ХХК а/о - ийн НДШ-ийн телбер заавал"/>
    <n v="-444.6"/>
    <n v="264"/>
    <x v="4"/>
    <s v="108.Аж ахуйн нэгжээс төлсөн ажилчдын нийгмийн болон эрүүл мэндийн даатгалын шимтгэл "/>
  </r>
  <r>
    <x v="1"/>
    <x v="1"/>
    <s v="Adj#0"/>
    <x v="88"/>
    <x v="1"/>
    <s v="SSIA"/>
    <d v="2014-02-28T00:00:00"/>
    <m/>
    <s v="ЄГЄЄЖ БАЯН ХАНГАЙ ХХК а/о - ийн НДШ-ийн телбер заавал"/>
    <n v="-444.6"/>
    <n v="338"/>
    <x v="4"/>
    <s v="108.Аж ахуйн нэгжээс төлсөн ажилчдын нийгмийн болон эрүүл мэндийн даатгалын шимтгэл "/>
  </r>
  <r>
    <x v="1"/>
    <x v="1"/>
    <s v="Adj#0"/>
    <x v="88"/>
    <x v="1"/>
    <s v="SSIA"/>
    <d v="2014-03-31T00:00:00"/>
    <m/>
    <s v="ЄГЄЄЖ БАЯН ХАНГАЙ ХХК а/о - ийн НДШ-ийн телбер заавал"/>
    <n v="-444.6"/>
    <n v="499"/>
    <x v="4"/>
    <s v="108.Аж ахуйн нэгжээс төлсөн ажилчдын нийгмийн болон эрүүл мэндийн даатгалын шимтгэл "/>
  </r>
  <r>
    <x v="1"/>
    <x v="1"/>
    <s v="Adj#0"/>
    <x v="88"/>
    <x v="1"/>
    <s v="SSIA"/>
    <d v="2014-05-30T00:00:00"/>
    <m/>
    <s v="ЄГЄЄЖ БАЯН ХАНГАЙ ХХК а/о - ийн НДШ-ийн телбер заавал"/>
    <n v="-2289.7620000000002"/>
    <n v="433"/>
    <x v="4"/>
    <s v="108.Аж ахуйн нэгжээс төлсөн ажилчдын нийгмийн болон эрүүл мэндийн даатгалын шимтгэл "/>
  </r>
  <r>
    <x v="1"/>
    <x v="1"/>
    <s v="Adj#0"/>
    <x v="88"/>
    <x v="1"/>
    <s v="SSIA"/>
    <d v="2014-06-30T00:00:00"/>
    <m/>
    <s v="ЄГЄЄЖ БАЯН ХАНГАЙ ХХК а/о - ийн НДШ-ийн телбер заавал"/>
    <n v="-2537"/>
    <n v="351"/>
    <x v="4"/>
    <s v="108.Аж ахуйн нэгжээс төлсөн ажилчдын нийгмийн болон эрүүл мэндийн даатгалын шимтгэл "/>
  </r>
  <r>
    <x v="1"/>
    <x v="1"/>
    <s v="Adj#0"/>
    <x v="88"/>
    <x v="1"/>
    <s v="SSIA"/>
    <d v="2014-07-31T00:00:00"/>
    <m/>
    <s v="ЄГЄЄЖ БАЯН ХАНГАЙ ХХК а/о - ийн НДШ-ийн телбер заавал"/>
    <n v="-2309.9870000000001"/>
    <n v="286"/>
    <x v="4"/>
    <s v="108.Аж ахуйн нэгжээс төлсөн ажилчдын нийгмийн болон эрүүл мэндийн даатгалын шимтгэл "/>
  </r>
  <r>
    <x v="1"/>
    <x v="1"/>
    <s v="Adj#0"/>
    <x v="88"/>
    <x v="1"/>
    <s v="SSIA"/>
    <d v="2014-08-31T00:00:00"/>
    <m/>
    <s v="ЄГЄЄЖ БАЯН ХАНГАЙ ХХК а/о - ийн НДШ-ийн телбер заавал"/>
    <n v="-1740.47"/>
    <n v="895"/>
    <x v="4"/>
    <s v="108.Аж ахуйн нэгжээс төлсөн ажилчдын нийгмийн болон эрүүл мэндийн даатгалын шимтгэл "/>
  </r>
  <r>
    <x v="1"/>
    <x v="1"/>
    <s v="Adj#0"/>
    <x v="88"/>
    <x v="1"/>
    <s v="SSIA"/>
    <d v="2014-09-17T00:00:00"/>
    <m/>
    <s v="ЄГЄЄЖ БАЯН ХАНГАЙ ХХК а/о - ийн НДШ-ийн телбер заавал"/>
    <n v="-379.27199999999999"/>
    <n v="375"/>
    <x v="4"/>
    <s v="108.Аж ахуйн нэгжээс төлсөн ажилчдын нийгмийн болон эрүүл мэндийн даатгалын шимтгэл "/>
  </r>
  <r>
    <x v="1"/>
    <x v="1"/>
    <s v="Adj#0"/>
    <x v="88"/>
    <x v="1"/>
    <s v="SSIA"/>
    <d v="2014-10-08T00:00:00"/>
    <m/>
    <s v="ЄГЄЄЖ БАЯН ХАНГАЙ ХХК а/о - ийн НДШ-ийн телбер заавал"/>
    <n v="-2173.37"/>
    <n v="66"/>
    <x v="4"/>
    <s v="108.Аж ахуйн нэгжээс төлсөн ажилчдын нийгмийн болон эрүүл мэндийн даатгалын шимтгэл "/>
  </r>
  <r>
    <x v="1"/>
    <x v="1"/>
    <s v="Adj#0"/>
    <x v="88"/>
    <x v="1"/>
    <s v="SSIA"/>
    <d v="2014-11-03T00:00:00"/>
    <m/>
    <s v="ЄГЄЄЖ БАЯН ХАНГАЙ ХХК а/о - ийн НДШ-ийн телбер заавал"/>
    <n v="-2325.1"/>
    <n v="203"/>
    <x v="4"/>
    <s v="108.Аж ахуйн нэгжээс төлсөн ажилчдын нийгмийн болон эрүүл мэндийн даатгалын шимтгэл "/>
  </r>
  <r>
    <x v="1"/>
    <x v="1"/>
    <s v="Adj#0"/>
    <x v="88"/>
    <x v="1"/>
    <s v="SSIA"/>
    <d v="2014-11-28T00:00:00"/>
    <m/>
    <s v="ЄГЄЄЖ БАЯН ХАНГАЙ ХХК а/о - ийн НДШ-ийн телбер заавал"/>
    <n v="-698.15"/>
    <n v="200"/>
    <x v="4"/>
    <s v="108.Аж ахуйн нэгжээс төлсөн ажилчдын нийгмийн болон эрүүл мэндийн даатгалын шимтгэл "/>
  </r>
  <r>
    <x v="1"/>
    <x v="1"/>
    <s v="Adj#0"/>
    <x v="88"/>
    <x v="1"/>
    <s v="SSIA"/>
    <d v="2014-12-26T00:00:00"/>
    <m/>
    <s v="ЄГЄЄЖ БАЯН ХАНГАЙ ХХК а/о - ийн НДШ-ийн телбер заавал"/>
    <n v="-397.5"/>
    <n v="449"/>
    <x v="4"/>
    <s v="108.Аж ахуйн нэгжээс төлсөн ажилчдын нийгмийн болон эрүүл мэндийн даатгалын шимтгэл "/>
  </r>
  <r>
    <x v="1"/>
    <x v="1"/>
    <s v="Adj#0"/>
    <x v="175"/>
    <x v="1"/>
    <s v="SSIA"/>
    <d v="2014-08-28T00:00:00"/>
    <m/>
    <s v="ЄНДЄРБУЯНТ ХОЛДИНГ ХХК а/о - ийн НДШ-ийн телбер заавал"/>
    <n v="-50000"/>
    <n v="253"/>
    <x v="4"/>
    <s v="108.Аж ахуйн нэгжээс төлсөн ажилчдын нийгмийн болон эрүүл мэндийн даатгалын шимтгэл "/>
  </r>
  <r>
    <x v="1"/>
    <x v="1"/>
    <s v="Adj#0"/>
    <x v="175"/>
    <x v="1"/>
    <s v="SSIA"/>
    <d v="2014-11-27T00:00:00"/>
    <m/>
    <s v="ЄНДЄРБУЯНТ ХОЛДИНГ ХХК а/о - ийн НДШ-ийн телбер заавал"/>
    <n v="-5000"/>
    <n v="6"/>
    <x v="4"/>
    <s v="108.Аж ахуйн нэгжээс төлсөн ажилчдын нийгмийн болон эрүүл мэндийн даатгалын шимтгэл "/>
  </r>
  <r>
    <x v="1"/>
    <x v="1"/>
    <s v="Adj#0"/>
    <x v="175"/>
    <x v="1"/>
    <s v="SSIA"/>
    <d v="2014-12-15T00:00:00"/>
    <m/>
    <s v="ЄНДЄРБУЯНТ ХОЛДИНГ ХХК а/о - ийн НДШ-ийн телбер заавал"/>
    <n v="-10000"/>
    <n v="12015"/>
    <x v="4"/>
    <s v="108.Аж ахуйн нэгжээс төлсөн ажилчдын нийгмийн болон эрүүл мэндийн даатгалын шимтгэл "/>
  </r>
  <r>
    <x v="1"/>
    <x v="1"/>
    <s v="Adj#0"/>
    <x v="175"/>
    <x v="1"/>
    <s v="SSIA"/>
    <d v="2014-12-25T00:00:00"/>
    <m/>
    <s v="ЄНДЄРБУЯНТ ХОЛДИНГ ХХК а/о - ийн НДШ-ийн телбер заавал"/>
    <n v="-12000"/>
    <n v="1200025"/>
    <x v="4"/>
    <s v="108.Аж ахуйн нэгжээс төлсөн ажилчдын нийгмийн болон эрүүл мэндийн даатгалын шимтгэл "/>
  </r>
  <r>
    <x v="1"/>
    <x v="1"/>
    <s v="Adj#0"/>
    <x v="39"/>
    <x v="1"/>
    <s v="SSIA"/>
    <d v="2014-01-30T00:00:00"/>
    <m/>
    <s v="ЄРМЄН УУЛ  ГРУПП ХХК а/о - ийн НДШ-ийн телбер заавал"/>
    <n v="-8403.5419999999995"/>
    <n v="769"/>
    <x v="4"/>
    <s v="108.Аж ахуйн нэгжээс төлсөн ажилчдын нийгмийн болон эрүүл мэндийн даатгалын шимтгэл "/>
  </r>
  <r>
    <x v="1"/>
    <x v="1"/>
    <s v="Adj#0"/>
    <x v="39"/>
    <x v="1"/>
    <s v="SSIA"/>
    <d v="2014-02-26T00:00:00"/>
    <m/>
    <s v="ЄРМЄН УУЛ  ГРУПП ХХК а/о - ийн НДШ-ийн телбер заавал"/>
    <n v="-9000"/>
    <n v="39"/>
    <x v="4"/>
    <s v="108.Аж ахуйн нэгжээс төлсөн ажилчдын нийгмийн болон эрүүл мэндийн даатгалын шимтгэл "/>
  </r>
  <r>
    <x v="1"/>
    <x v="1"/>
    <s v="Adj#0"/>
    <x v="39"/>
    <x v="1"/>
    <s v="SSIA"/>
    <d v="2014-03-31T00:00:00"/>
    <m/>
    <s v="ЄРМЄН УУЛ  ГРУПП ХХК а/о - ийн НДШ-ийн телбер заавал"/>
    <n v="-8288.24"/>
    <n v="84"/>
    <x v="4"/>
    <s v="108.Аж ахуйн нэгжээс төлсөн ажилчдын нийгмийн болон эрүүл мэндийн даатгалын шимтгэл "/>
  </r>
  <r>
    <x v="1"/>
    <x v="1"/>
    <s v="Adj#0"/>
    <x v="39"/>
    <x v="1"/>
    <s v="SSIA"/>
    <d v="2014-04-29T00:00:00"/>
    <m/>
    <s v="ЄРМЄН УУЛ  ГРУПП ХХК а/о - ийн НДШ-ийн телбер заавал"/>
    <n v="-22598.721000000001"/>
    <n v="528"/>
    <x v="4"/>
    <s v="108.Аж ахуйн нэгжээс төлсөн ажилчдын нийгмийн болон эрүүл мэндийн даатгалын шимтгэл "/>
  </r>
  <r>
    <x v="1"/>
    <x v="1"/>
    <s v="Adj#0"/>
    <x v="39"/>
    <x v="1"/>
    <s v="SSIA"/>
    <d v="2014-05-29T00:00:00"/>
    <m/>
    <s v="ЄРМЄН УУЛ  ГРУПП ХХК а/о - ийн НДШ-ийн телбер заавал"/>
    <n v="-29832.519"/>
    <n v="50"/>
    <x v="4"/>
    <s v="108.Аж ахуйн нэгжээс төлсөн ажилчдын нийгмийн болон эрүүл мэндийн даатгалын шимтгэл "/>
  </r>
  <r>
    <x v="1"/>
    <x v="1"/>
    <s v="Adj#0"/>
    <x v="39"/>
    <x v="1"/>
    <s v="SSIA"/>
    <d v="2014-06-30T00:00:00"/>
    <m/>
    <s v="ЄРМЄН УУЛ  ГРУПП ХХК а/о - ийн НДШ-ийн телбер заавал"/>
    <n v="-34012.803999999996"/>
    <n v="32"/>
    <x v="4"/>
    <s v="108.Аж ахуйн нэгжээс төлсөн ажилчдын нийгмийн болон эрүүл мэндийн даатгалын шимтгэл "/>
  </r>
  <r>
    <x v="1"/>
    <x v="1"/>
    <s v="Adj#0"/>
    <x v="39"/>
    <x v="1"/>
    <s v="SSIA"/>
    <d v="2014-07-30T00:00:00"/>
    <m/>
    <s v="ЄРМЄН УУЛ  ГРУПП ХХК а/о - ийн НДШ-ийн телбер заавал"/>
    <n v="-34283.086000000003"/>
    <n v="260"/>
    <x v="4"/>
    <s v="108.Аж ахуйн нэгжээс төлсөн ажилчдын нийгмийн болон эрүүл мэндийн даатгалын шимтгэл "/>
  </r>
  <r>
    <x v="1"/>
    <x v="1"/>
    <s v="Adj#0"/>
    <x v="39"/>
    <x v="1"/>
    <s v="SSIA"/>
    <d v="2014-08-29T00:00:00"/>
    <m/>
    <s v="ЄРМЄН УУЛ  ГРУПП ХХК а/о - ийн НДШ-ийн телбер заавал"/>
    <n v="-36341.807999999997"/>
    <n v="536"/>
    <x v="4"/>
    <s v="108.Аж ахуйн нэгжээс төлсөн ажилчдын нийгмийн болон эрүүл мэндийн даатгалын шимтгэл "/>
  </r>
  <r>
    <x v="1"/>
    <x v="1"/>
    <s v="Adj#0"/>
    <x v="39"/>
    <x v="1"/>
    <s v="SSIA"/>
    <d v="2014-09-30T00:00:00"/>
    <m/>
    <s v="ЄРМЄН УУЛ  ГРУПП ХХК а/о - ийн НДШ-ийн телбер заавал"/>
    <n v="-34280.317000000003"/>
    <n v="180"/>
    <x v="4"/>
    <s v="108.Аж ахуйн нэгжээс төлсөн ажилчдын нийгмийн болон эрүүл мэндийн даатгалын шимтгэл "/>
  </r>
  <r>
    <x v="1"/>
    <x v="1"/>
    <s v="Adj#0"/>
    <x v="39"/>
    <x v="1"/>
    <s v="SSIA"/>
    <d v="2014-10-29T00:00:00"/>
    <m/>
    <s v="ЄРМЄН УУЛ  ГРУПП ХХК а/о - ийн НДШ-ийн телбер заавал"/>
    <n v="-29989.414000000001"/>
    <n v="216"/>
    <x v="4"/>
    <s v="108.Аж ахуйн нэгжээс төлсөн ажилчдын нийгмийн болон эрүүл мэндийн даатгалын шимтгэл "/>
  </r>
  <r>
    <x v="1"/>
    <x v="1"/>
    <s v="Adj#0"/>
    <x v="39"/>
    <x v="1"/>
    <s v="SSIA"/>
    <d v="2014-11-28T00:00:00"/>
    <m/>
    <s v="ЄРМЄН УУЛ  ГРУПП ХХК а/о - ийн НДШ-ийн телбер заавал"/>
    <n v="-13313.798000000001"/>
    <n v="200"/>
    <x v="4"/>
    <s v="108.Аж ахуйн нэгжээс төлсөн ажилчдын нийгмийн болон эрүүл мэндийн даатгалын шимтгэл "/>
  </r>
  <r>
    <x v="1"/>
    <x v="1"/>
    <s v="Adj#0"/>
    <x v="39"/>
    <x v="1"/>
    <s v="SSIA"/>
    <d v="2014-12-26T00:00:00"/>
    <m/>
    <s v="ЄРМЄН УУЛ  ГРУПП ХХК а/о - ийн НДШ-ийн телбер заавал"/>
    <n v="-9556.64"/>
    <n v="487"/>
    <x v="4"/>
    <s v="108.Аж ахуйн нэгжээс төлсөн ажилчдын нийгмийн болон эрүүл мэндийн даатгалын шимтгэл "/>
  </r>
  <r>
    <x v="1"/>
    <x v="1"/>
    <s v="Adj#0"/>
    <x v="40"/>
    <x v="1"/>
    <s v="SSIA"/>
    <d v="2014-01-09T00:00:00"/>
    <m/>
    <s v="ЄСЄХ ЗООС ХХК а/о - ийн НДШ-ийн телбер заавал"/>
    <n v="-110"/>
    <n v="7"/>
    <x v="4"/>
    <s v="108.Аж ахуйн нэгжээс төлсөн ажилчдын нийгмийн болон эрүүл мэндийн даатгалын шимтгэл "/>
  </r>
  <r>
    <x v="1"/>
    <x v="1"/>
    <s v="Adj#0"/>
    <x v="40"/>
    <x v="1"/>
    <s v="SSIA"/>
    <d v="2014-01-09T00:00:00"/>
    <m/>
    <s v="ЄСЄХ ЗООС ХХК а/о - ийн НДШ-ийн телбер заавал"/>
    <n v="-11200"/>
    <n v="8"/>
    <x v="4"/>
    <s v="108.Аж ахуйн нэгжээс төлсөн ажилчдын нийгмийн болон эрүүл мэндийн даатгалын шимтгэл "/>
  </r>
  <r>
    <x v="1"/>
    <x v="1"/>
    <s v="Adj#0"/>
    <x v="40"/>
    <x v="1"/>
    <s v="SSIA"/>
    <d v="2014-03-18T00:00:00"/>
    <m/>
    <s v="ЄСЄХ ЗООС ХХК а/о - ийн НДШ-ийн телбер заавал"/>
    <n v="-4540"/>
    <n v="18"/>
    <x v="4"/>
    <s v="108.Аж ахуйн нэгжээс төлсөн ажилчдын нийгмийн болон эрүүл мэндийн даатгалын шимтгэл "/>
  </r>
  <r>
    <x v="1"/>
    <x v="1"/>
    <s v="Adj#0"/>
    <x v="40"/>
    <x v="1"/>
    <s v="SSIA"/>
    <d v="2014-03-31T00:00:00"/>
    <m/>
    <s v="ЄСЄХ ЗООС ХХК а/о - ийн НДШ-ийн телбер заавал"/>
    <n v="-4700"/>
    <n v="319"/>
    <x v="4"/>
    <s v="108.Аж ахуйн нэгжээс төлсөн ажилчдын нийгмийн болон эрүүл мэндийн даатгалын шимтгэл "/>
  </r>
  <r>
    <x v="1"/>
    <x v="1"/>
    <s v="Adj#0"/>
    <x v="40"/>
    <x v="1"/>
    <s v="SSIA"/>
    <d v="2014-09-11T00:00:00"/>
    <m/>
    <s v="ЄСЄХ ЗООС ХХК а/о - ийн НДШ-ийн телбер заавал"/>
    <n v="-33000"/>
    <n v="6"/>
    <x v="4"/>
    <s v="108.Аж ахуйн нэгжээс төлсөн ажилчдын нийгмийн болон эрүүл мэндийн даатгалын шимтгэл "/>
  </r>
  <r>
    <x v="1"/>
    <x v="1"/>
    <s v="Adj#0"/>
    <x v="40"/>
    <x v="1"/>
    <s v="SSIA"/>
    <d v="2014-09-22T00:00:00"/>
    <m/>
    <s v="ЄСЄХ ЗООС ХХК а/о - ийн НДШ-ийн телбер заавал"/>
    <n v="-7700"/>
    <n v="17"/>
    <x v="4"/>
    <s v="108.Аж ахуйн нэгжээс төлсөн ажилчдын нийгмийн болон эрүүл мэндийн даатгалын шимтгэл "/>
  </r>
  <r>
    <x v="1"/>
    <x v="1"/>
    <s v="Adj#0"/>
    <x v="40"/>
    <x v="1"/>
    <s v="SSIA"/>
    <d v="2014-10-31T00:00:00"/>
    <m/>
    <s v="ЄСЄХ ЗООС ХХК а/о - ийн НДШ-ийн телбер заавал"/>
    <n v="-8400"/>
    <n v="1335"/>
    <x v="4"/>
    <s v="108.Аж ахуйн нэгжээс төлсөн ажилчдын нийгмийн болон эрүүл мэндийн даатгалын шимтгэл "/>
  </r>
  <r>
    <x v="1"/>
    <x v="1"/>
    <s v="Adj#0"/>
    <x v="40"/>
    <x v="1"/>
    <s v="SSIA"/>
    <d v="2014-11-28T00:00:00"/>
    <m/>
    <s v="ЄСЄХ ЗООС ХХК а/о - ийн НДШ-ийн телбер заавал"/>
    <n v="-8304.2999999999993"/>
    <n v="123"/>
    <x v="4"/>
    <s v="108.Аж ахуйн нэгжээс төлсөн ажилчдын нийгмийн болон эрүүл мэндийн даатгалын шимтгэл "/>
  </r>
  <r>
    <x v="1"/>
    <x v="1"/>
    <s v="Adj#0"/>
    <x v="40"/>
    <x v="1"/>
    <s v="SSIA"/>
    <d v="2014-12-31T00:00:00"/>
    <m/>
    <s v="ЄСЄХ ЗООС ХХК а/о - ийн НДШ-ийн телбер заавал"/>
    <n v="-12187.61"/>
    <n v="123"/>
    <x v="4"/>
    <s v="108.Аж ахуйн нэгжээс төлсөн ажилчдын нийгмийн болон эрүүл мэндийн даатгалын шимтгэл "/>
  </r>
  <r>
    <x v="1"/>
    <x v="1"/>
    <s v="Adj#0"/>
    <x v="104"/>
    <x v="1"/>
    <s v="SSIA"/>
    <d v="2014-01-21T00:00:00"/>
    <m/>
    <s v="ПЕТРОЧАЙНА ДАЧИН ТАМСАГ ХЯТАД 100% а/о - ийн НДШ-ийн телбер заавал"/>
    <n v="-259084.27304"/>
    <n v="7"/>
    <x v="4"/>
    <s v="108.Аж ахуйн нэгжээс төлсөн ажилчдын нийгмийн болон эрүүл мэндийн даатгалын шимтгэл "/>
  </r>
  <r>
    <x v="1"/>
    <x v="1"/>
    <s v="Adj#0"/>
    <x v="104"/>
    <x v="1"/>
    <s v="SSIA"/>
    <d v="2014-02-25T00:00:00"/>
    <m/>
    <s v="ПЕТРОЧАЙНА ДАЧИН ТАМСАГ ХЯТАД 100% а/о - ийн НДШ-ийн телбер заавал"/>
    <n v="-30541.28659"/>
    <n v="3"/>
    <x v="4"/>
    <s v="108.Аж ахуйн нэгжээс төлсөн ажилчдын нийгмийн болон эрүүл мэндийн даатгалын шимтгэл "/>
  </r>
  <r>
    <x v="1"/>
    <x v="1"/>
    <s v="Adj#0"/>
    <x v="104"/>
    <x v="1"/>
    <s v="SSIA"/>
    <d v="2014-03-24T00:00:00"/>
    <m/>
    <s v="ПЕТРОЧАЙНА ДАЧИН ТАМСАГ ХЯТАД 100% а/о - ийн НДШ-ийн телбер заавал"/>
    <n v="-109848.14690000001"/>
    <n v="10"/>
    <x v="4"/>
    <s v="108.Аж ахуйн нэгжээс төлсөн ажилчдын нийгмийн болон эрүүл мэндийн даатгалын шимтгэл "/>
  </r>
  <r>
    <x v="1"/>
    <x v="1"/>
    <s v="Adj#0"/>
    <x v="104"/>
    <x v="1"/>
    <s v="SSIA"/>
    <d v="2014-04-24T00:00:00"/>
    <m/>
    <s v="ПЕТРОЧАЙНА ДАЧИН ТАМСАГ ХЯТАД 100% а/о - ийн НДШ-ийн телбер заавал"/>
    <n v="-113602.66968000001"/>
    <n v="198"/>
    <x v="4"/>
    <s v="108.Аж ахуйн нэгжээс төлсөн ажилчдын нийгмийн болон эрүүл мэндийн даатгалын шимтгэл "/>
  </r>
  <r>
    <x v="1"/>
    <x v="1"/>
    <s v="Adj#0"/>
    <x v="104"/>
    <x v="1"/>
    <s v="SSIA"/>
    <d v="2014-05-23T00:00:00"/>
    <m/>
    <s v="ПЕТРОЧАЙНА ДАЧИН ТАМСАГ ХЯТАД 100% а/о - ийн НДШ-ийн телбер заавал"/>
    <n v="-118682.83528"/>
    <n v="42"/>
    <x v="4"/>
    <s v="108.Аж ахуйн нэгжээс төлсөн ажилчдын нийгмийн болон эрүүл мэндийн даатгалын шимтгэл "/>
  </r>
  <r>
    <x v="1"/>
    <x v="1"/>
    <s v="Adj#0"/>
    <x v="104"/>
    <x v="1"/>
    <s v="SSIA"/>
    <d v="2014-06-24T00:00:00"/>
    <m/>
    <s v="ПЕТРОЧАЙНА ДАЧИН ТАМСАГ ХЯТАД 100% а/о - ийн НДШ-ийн телбер заавал"/>
    <n v="-116592.94308"/>
    <n v="8"/>
    <x v="4"/>
    <s v="108.Аж ахуйн нэгжээс төлсөн ажилчдын нийгмийн болон эрүүл мэндийн даатгалын шимтгэл "/>
  </r>
  <r>
    <x v="1"/>
    <x v="1"/>
    <s v="Adj#0"/>
    <x v="104"/>
    <x v="1"/>
    <s v="SSIA"/>
    <d v="2014-07-23T00:00:00"/>
    <m/>
    <s v="ПЕТРОЧАЙНА ДАЧИН ТАМСАГ ХЯТАД 100% а/о - ийн НДШ-ийн телбер заавал"/>
    <n v="-136980.17202"/>
    <n v="10"/>
    <x v="4"/>
    <s v="108.Аж ахуйн нэгжээс төлсөн ажилчдын нийгмийн болон эрүүл мэндийн даатгалын шимтгэл "/>
  </r>
  <r>
    <x v="1"/>
    <x v="1"/>
    <s v="Adj#0"/>
    <x v="104"/>
    <x v="1"/>
    <s v="SSIA"/>
    <d v="2014-08-25T00:00:00"/>
    <m/>
    <s v="ПЕТРОЧАЙНА ДАЧИН ТАМСАГ ХЯТАД 100% а/о - ийн НДШ-ийн телбер заавал"/>
    <n v="-119158.82819"/>
    <n v="90"/>
    <x v="4"/>
    <s v="108.Аж ахуйн нэгжээс төлсөн ажилчдын нийгмийн болон эрүүл мэндийн даатгалын шимтгэл "/>
  </r>
  <r>
    <x v="1"/>
    <x v="1"/>
    <s v="Adj#0"/>
    <x v="104"/>
    <x v="1"/>
    <s v="SSIA"/>
    <d v="2014-09-24T00:00:00"/>
    <m/>
    <s v="ПЕТРОЧАЙНА ДАЧИН ТАМСАГ ХЯТАД 100% а/о - ийн НДШ-ийн телбер заавал"/>
    <n v="-124149.48729999999"/>
    <n v="1"/>
    <x v="4"/>
    <s v="108.Аж ахуйн нэгжээс төлсөн ажилчдын нийгмийн болон эрүүл мэндийн даатгалын шимтгэл "/>
  </r>
  <r>
    <x v="1"/>
    <x v="1"/>
    <s v="Adj#0"/>
    <x v="104"/>
    <x v="1"/>
    <s v="SSIA"/>
    <d v="2014-10-21T00:00:00"/>
    <m/>
    <s v="БАЙГУУЛЛАГА НДШ 2075385 ПЕТРО ЧАЙНА ХХК 95959691"/>
    <n v="-3"/>
    <n v="1021"/>
    <x v="4"/>
    <s v="108.Аж ахуйн нэгжээс төлсөн ажилчдын нийгмийн болон эрүүл мэндийн даатгалын шимтгэл "/>
  </r>
  <r>
    <x v="1"/>
    <x v="1"/>
    <s v="Adj#0"/>
    <x v="104"/>
    <x v="1"/>
    <s v="SSIA"/>
    <d v="2014-10-23T00:00:00"/>
    <m/>
    <s v="ПЕТРОЧАЙНА ДАЧИН ТАМСАГ ХЯТАД 100% а/о - ийн НДШ-ийн телбер заавал"/>
    <n v="-123424.2775"/>
    <n v="61"/>
    <x v="4"/>
    <s v="108.Аж ахуйн нэгжээс төлсөн ажилчдын нийгмийн болон эрүүл мэндийн даатгалын шимтгэл "/>
  </r>
  <r>
    <x v="1"/>
    <x v="1"/>
    <s v="Adj#0"/>
    <x v="104"/>
    <x v="1"/>
    <s v="SSIA"/>
    <d v="2014-11-20T00:00:00"/>
    <m/>
    <s v="БАЙГУУЛЛАГА НДШ 2075385 ПЕТРО ЧАЙНА ДАЧИН ТАМСАГ ХХК 95959691"/>
    <n v="-24.96"/>
    <n v="1120"/>
    <x v="4"/>
    <s v="108.Аж ахуйн нэгжээс төлсөн ажилчдын нийгмийн болон эрүүл мэндийн даатгалын шимтгэл "/>
  </r>
  <r>
    <x v="1"/>
    <x v="1"/>
    <s v="Adj#0"/>
    <x v="104"/>
    <x v="1"/>
    <s v="SSIA"/>
    <d v="2014-11-24T00:00:00"/>
    <m/>
    <s v="ПЕТРОЧАЙНА ДАЧИН ТАМСАГ ХЯТАД 100% а/о - ийн НДШ-ийн телбер заавал"/>
    <n v="-136404.78215000001"/>
    <n v="123"/>
    <x v="4"/>
    <s v="108.Аж ахуйн нэгжээс төлсөн ажилчдын нийгмийн болон эрүүл мэндийн даатгалын шимтгэл "/>
  </r>
  <r>
    <x v="1"/>
    <x v="1"/>
    <s v="Adj#0"/>
    <x v="104"/>
    <x v="1"/>
    <s v="SSIA"/>
    <d v="2014-12-19T00:00:00"/>
    <m/>
    <s v="ПЕТРОЧАЙНА ДАЧИН ТАМСАГ ХЯТАД 100% а/о - ийн НДШ-ийн телбер заавал"/>
    <n v="-134950.61100999999"/>
    <n v="123"/>
    <x v="4"/>
    <s v="108.Аж ахуйн нэгжээс төлсөн ажилчдын нийгмийн болон эрүүл мэндийн даатгалын шимтгэл "/>
  </r>
  <r>
    <x v="1"/>
    <x v="1"/>
    <s v="Adj#0"/>
    <x v="121"/>
    <x v="1"/>
    <s v="SSIA"/>
    <d v="2014-01-29T00:00:00"/>
    <m/>
    <s v="ПИБОДИ ВИНСВЭЙ РЕСОРСЕЗ ХХК а/о - ийн НДШ-ийн телбер заавал"/>
    <n v="-25623.73171"/>
    <n v="526"/>
    <x v="4"/>
    <s v="108.Аж ахуйн нэгжээс төлсөн ажилчдын нийгмийн болон эрүүл мэндийн даатгалын шимтгэл "/>
  </r>
  <r>
    <x v="1"/>
    <x v="1"/>
    <s v="Adj#0"/>
    <x v="121"/>
    <x v="1"/>
    <s v="SSIA"/>
    <d v="2014-02-28T00:00:00"/>
    <m/>
    <s v="ПИБОДИ ВИНСВЭЙ РЕСОРСЕЗ ХХК а/о - ийн НДШ-ийн телбер заавал"/>
    <n v="-10368.586660000001"/>
    <n v="57"/>
    <x v="4"/>
    <s v="108.Аж ахуйн нэгжээс төлсөн ажилчдын нийгмийн болон эрүүл мэндийн даатгалын шимтгэл "/>
  </r>
  <r>
    <x v="1"/>
    <x v="1"/>
    <s v="Adj#0"/>
    <x v="121"/>
    <x v="1"/>
    <s v="SSIA"/>
    <d v="2014-04-01T00:00:00"/>
    <m/>
    <s v="ПИБОДИ ВИНСВЭЙ РЕСОРСЕЗ ХХК а/о - ийн НДШ-ийн телбер заавал"/>
    <n v="-11230.93845"/>
    <n v="83"/>
    <x v="4"/>
    <s v="108.Аж ахуйн нэгжээс төлсөн ажилчдын нийгмийн болон эрүүл мэндийн даатгалын шимтгэл "/>
  </r>
  <r>
    <x v="1"/>
    <x v="1"/>
    <s v="Adj#0"/>
    <x v="121"/>
    <x v="1"/>
    <s v="SSIA"/>
    <d v="2014-05-01T00:00:00"/>
    <m/>
    <s v="ПИБОДИ ВИНСВЭЙ РЕСОРСЕЗ ХХК а/о - ийн НДШ-ийн телбер заавал"/>
    <n v="-7548.7546700000003"/>
    <n v="22"/>
    <x v="4"/>
    <s v="108.Аж ахуйн нэгжээс төлсөн ажилчдын нийгмийн болон эрүүл мэндийн даатгалын шимтгэл "/>
  </r>
  <r>
    <x v="1"/>
    <x v="1"/>
    <s v="Adj#0"/>
    <x v="121"/>
    <x v="1"/>
    <s v="SSIA"/>
    <d v="2014-05-08T00:00:00"/>
    <m/>
    <s v="ПИБОДИ ВИНСВЭЙ РЕСОРСЕЗ ХХК а/о - ийн НДШ-ийн телбер заавал"/>
    <n v="-2506.3505099999998"/>
    <n v="4"/>
    <x v="4"/>
    <s v="108.Аж ахуйн нэгжээс төлсөн ажилчдын нийгмийн болон эрүүл мэндийн даатгалын шимтгэл "/>
  </r>
  <r>
    <x v="1"/>
    <x v="1"/>
    <s v="Adj#0"/>
    <x v="121"/>
    <x v="1"/>
    <s v="SSIA"/>
    <d v="2014-05-28T00:00:00"/>
    <m/>
    <s v="ПИБОДИ ВИНСВЭЙ РЕСОРСЕЗ ХХК а/о - ийн НДШ-ийн телбер заавал"/>
    <n v="-8000"/>
    <n v="54"/>
    <x v="4"/>
    <s v="108.Аж ахуйн нэгжээс төлсөн ажилчдын нийгмийн болон эрүүл мэндийн даатгалын шимтгэл "/>
  </r>
  <r>
    <x v="1"/>
    <x v="1"/>
    <s v="Adj#0"/>
    <x v="121"/>
    <x v="1"/>
    <s v="SSIA"/>
    <d v="2014-06-06T00:00:00"/>
    <m/>
    <s v="ПИБОДИ ВИНСВЭЙ РЕСОРСЕЗ ХХК а/о - ийн НДШ-ийн телбер заавал"/>
    <n v="-3947.61985"/>
    <n v="187"/>
    <x v="4"/>
    <s v="108.Аж ахуйн нэгжээс төлсөн ажилчдын нийгмийн болон эрүүл мэндийн даатгалын шимтгэл "/>
  </r>
  <r>
    <x v="1"/>
    <x v="1"/>
    <s v="Adj#0"/>
    <x v="121"/>
    <x v="1"/>
    <s v="SSIA"/>
    <d v="2014-06-27T00:00:00"/>
    <m/>
    <s v="ПИБОДИ ВИНСВЭЙ РЕСОРСЕЗ ХХК а/о - ийн НДШ-ийн телбер заавал"/>
    <n v="-11239.67655"/>
    <n v="538"/>
    <x v="4"/>
    <s v="108.Аж ахуйн нэгжээс төлсөн ажилчдын нийгмийн болон эрүүл мэндийн даатгалын шимтгэл "/>
  </r>
  <r>
    <x v="1"/>
    <x v="1"/>
    <s v="Adj#0"/>
    <x v="121"/>
    <x v="1"/>
    <s v="SSIA"/>
    <d v="2014-07-31T00:00:00"/>
    <m/>
    <s v="ПИБОДИ ВИНСВЭЙ РЕСОРСЕЗ ХХК а/о - ийн НДШ-ийн телбер заавал"/>
    <n v="-12981.23272"/>
    <n v="67"/>
    <x v="4"/>
    <s v="108.Аж ахуйн нэгжээс төлсөн ажилчдын нийгмийн болон эрүүл мэндийн даатгалын шимтгэл "/>
  </r>
  <r>
    <x v="1"/>
    <x v="1"/>
    <s v="Adj#0"/>
    <x v="121"/>
    <x v="1"/>
    <s v="SSIA"/>
    <d v="2014-08-29T00:00:00"/>
    <m/>
    <s v="ПИБОДИ ВИНСВЭЙ РЕСОРСЕЗ ХХК а/о - ийн НДШ-ийн телбер заавал"/>
    <n v="-9765.4652999999998"/>
    <n v="30"/>
    <x v="4"/>
    <s v="108.Аж ахуйн нэгжээс төлсөн ажилчдын нийгмийн болон эрүүл мэндийн даатгалын шимтгэл "/>
  </r>
  <r>
    <x v="1"/>
    <x v="1"/>
    <s v="Adj#0"/>
    <x v="121"/>
    <x v="1"/>
    <s v="SSIA"/>
    <d v="2014-09-30T00:00:00"/>
    <m/>
    <s v="ПИБОДИ ВИНСВЭЙ РЕСОРСЕЗ ХХК а/о - ийн НДШ-ийн телбер заавал"/>
    <n v="-9569.9195999999993"/>
    <n v="475"/>
    <x v="4"/>
    <s v="108.Аж ахуйн нэгжээс төлсөн ажилчдын нийгмийн болон эрүүл мэндийн даатгалын шимтгэл "/>
  </r>
  <r>
    <x v="1"/>
    <x v="1"/>
    <s v="Adj#0"/>
    <x v="121"/>
    <x v="1"/>
    <s v="SSIA"/>
    <d v="2014-10-23T00:00:00"/>
    <m/>
    <s v="ПИБОДИ ВИНСВЭЙ РЕСОРСЕЗ ХХК а/о - ийн НДШ-ийн телбер заавал"/>
    <n v="-132.71178"/>
    <n v="42"/>
    <x v="4"/>
    <s v="108.Аж ахуйн нэгжээс төлсөн ажилчдын нийгмийн болон эрүүл мэндийн даатгалын шимтгэл "/>
  </r>
  <r>
    <x v="1"/>
    <x v="1"/>
    <s v="Adj#0"/>
    <x v="121"/>
    <x v="1"/>
    <s v="SSIA"/>
    <d v="2014-10-31T00:00:00"/>
    <m/>
    <s v="ПИБОДИ ВИНСВЭЙ РЕСОРСЕЗ ХХК а/о - ийн НДШ-ийн телбер заавал"/>
    <n v="-9336.2102200000008"/>
    <n v="108"/>
    <x v="4"/>
    <s v="108.Аж ахуйн нэгжээс төлсөн ажилчдын нийгмийн болон эрүүл мэндийн даатгалын шимтгэл "/>
  </r>
  <r>
    <x v="1"/>
    <x v="1"/>
    <s v="Adj#0"/>
    <x v="121"/>
    <x v="1"/>
    <s v="SSIA"/>
    <d v="2014-11-28T00:00:00"/>
    <m/>
    <s v="ПИБОДИ ВИНСВЭЙ РЕСОРСЕЗ ХХК а/о - ийн НДШ-ийн телбер заавал"/>
    <n v="-9989.4818500000001"/>
    <n v="400"/>
    <x v="4"/>
    <s v="108.Аж ахуйн нэгжээс төлсөн ажилчдын нийгмийн болон эрүүл мэндийн даатгалын шимтгэл "/>
  </r>
  <r>
    <x v="1"/>
    <x v="1"/>
    <s v="Adj#0"/>
    <x v="121"/>
    <x v="1"/>
    <s v="SSIA"/>
    <d v="2014-12-26T00:00:00"/>
    <m/>
    <s v="ПИБОДИ ВИНСВЭЙ РЕСОРСЕЗ ХХК а/о - ийн НДШ-ийн телбер заавал"/>
    <n v="-8650.7348299999994"/>
    <n v="249"/>
    <x v="4"/>
    <s v="108.Аж ахуйн нэгжээс төлсөн ажилчдын нийгмийн болон эрүүл мэндийн даатгалын шимтгэл "/>
  </r>
  <r>
    <x v="1"/>
    <x v="1"/>
    <s v="Adj#0"/>
    <x v="176"/>
    <x v="1"/>
    <s v="SSIA"/>
    <d v="2014-02-17T00:00:00"/>
    <m/>
    <s v="ПЛАТИНУМЛАНД а/о - ийн НДШ-ийн телбер заавал"/>
    <n v="-1570.8920000000001"/>
    <n v="6"/>
    <x v="4"/>
    <s v="108.Аж ахуйн нэгжээс төлсөн ажилчдын нийгмийн болон эрүүл мэндийн даатгалын шимтгэл "/>
  </r>
  <r>
    <x v="1"/>
    <x v="1"/>
    <s v="Adj#0"/>
    <x v="176"/>
    <x v="1"/>
    <s v="SSIA"/>
    <d v="2014-02-28T00:00:00"/>
    <m/>
    <s v="ПЛАТИНУМЛАНД а/о - ийн НДШ-ийн телбер заавал"/>
    <n v="-1555.9159999999999"/>
    <n v="128"/>
    <x v="4"/>
    <s v="108.Аж ахуйн нэгжээс төлсөн ажилчдын нийгмийн болон эрүүл мэндийн даатгалын шимтгэл "/>
  </r>
  <r>
    <x v="1"/>
    <x v="1"/>
    <s v="Adj#0"/>
    <x v="176"/>
    <x v="1"/>
    <s v="SSIA"/>
    <d v="2014-04-10T00:00:00"/>
    <m/>
    <s v="ПЛАТИНУМЛАНД а/о - ийн НДШ-ийн телбер заавал"/>
    <n v="-1555.9159999999999"/>
    <n v="356"/>
    <x v="4"/>
    <s v="108.Аж ахуйн нэгжээс төлсөн ажилчдын нийгмийн болон эрүүл мэндийн даатгалын шимтгэл "/>
  </r>
  <r>
    <x v="1"/>
    <x v="1"/>
    <s v="Adj#0"/>
    <x v="176"/>
    <x v="1"/>
    <s v="SSIA"/>
    <d v="2014-05-27T00:00:00"/>
    <m/>
    <s v="ПЛАТИНУМЛАНД а/о - ийн НДШ-ийн телбер заавал"/>
    <n v="-8292.7700999999997"/>
    <n v="177"/>
    <x v="4"/>
    <s v="108.Аж ахуйн нэгжээс төлсөн ажилчдын нийгмийн болон эрүүл мэндийн даатгалын шимтгэл "/>
  </r>
  <r>
    <x v="1"/>
    <x v="1"/>
    <s v="Adj#0"/>
    <x v="176"/>
    <x v="1"/>
    <s v="SSIA"/>
    <d v="2014-05-27T00:00:00"/>
    <m/>
    <s v="ПЛАТИНУМЛАНД а/о - ийн НДШ-ийн телбер заавал"/>
    <n v="-12455.887000000001"/>
    <n v="178"/>
    <x v="4"/>
    <s v="108.Аж ахуйн нэгжээс төлсөн ажилчдын нийгмийн болон эрүүл мэндийн даатгалын шимтгэл "/>
  </r>
  <r>
    <x v="1"/>
    <x v="1"/>
    <s v="Adj#0"/>
    <x v="176"/>
    <x v="1"/>
    <s v="SSIA"/>
    <d v="2014-06-28T00:00:00"/>
    <m/>
    <s v="ПЛАТИНУМЛАНД а/о - ийн НДШ-ийн телбер заавал"/>
    <n v="-12157.459000000001"/>
    <n v="3"/>
    <x v="4"/>
    <s v="108.Аж ахуйн нэгжээс төлсөн ажилчдын нийгмийн болон эрүүл мэндийн даатгалын шимтгэл "/>
  </r>
  <r>
    <x v="1"/>
    <x v="1"/>
    <s v="Adj#0"/>
    <x v="176"/>
    <x v="1"/>
    <s v="SSIA"/>
    <d v="2014-07-29T00:00:00"/>
    <m/>
    <s v="ПЛАТИНУМЛАНД а/о - ийн НДШ-ийн телбер заавал"/>
    <n v="-19945.823"/>
    <n v="458"/>
    <x v="4"/>
    <s v="108.Аж ахуйн нэгжээс төлсөн ажилчдын нийгмийн болон эрүүл мэндийн даатгалын шимтгэл "/>
  </r>
  <r>
    <x v="1"/>
    <x v="1"/>
    <s v="Adj#0"/>
    <x v="176"/>
    <x v="1"/>
    <s v="SSIA"/>
    <d v="2014-08-27T00:00:00"/>
    <m/>
    <s v="ПЛАТИНУМЛАНД а/о - ийн НДШ-ийн телбер заавал"/>
    <n v="-16582.414519999998"/>
    <n v="187"/>
    <x v="4"/>
    <s v="108.Аж ахуйн нэгжээс төлсөн ажилчдын нийгмийн болон эрүүл мэндийн даатгалын шимтгэл "/>
  </r>
  <r>
    <x v="1"/>
    <x v="1"/>
    <s v="Adj#0"/>
    <x v="176"/>
    <x v="1"/>
    <s v="SSIA"/>
    <d v="2014-10-10T00:00:00"/>
    <m/>
    <s v="ПЛАТИНУМЛАНД а/о - ийн НДШ-ийн телбер заавал"/>
    <n v="-22664.401000000002"/>
    <n v="359"/>
    <x v="4"/>
    <s v="108.Аж ахуйн нэгжээс төлсөн ажилчдын нийгмийн болон эрүүл мэндийн даатгалын шимтгэл "/>
  </r>
  <r>
    <x v="1"/>
    <x v="1"/>
    <s v="Adj#0"/>
    <x v="176"/>
    <x v="1"/>
    <s v="SSIA"/>
    <d v="2014-11-07T00:00:00"/>
    <m/>
    <s v="ПЛАТИНУМЛАНД а/о - ийн НДШ-ийн телбер заавал"/>
    <n v="-20189.094000000001"/>
    <n v="22"/>
    <x v="4"/>
    <s v="108.Аж ахуйн нэгжээс төлсөн ажилчдын нийгмийн болон эрүүл мэндийн даатгалын шимтгэл "/>
  </r>
  <r>
    <x v="1"/>
    <x v="1"/>
    <s v="Adj#0"/>
    <x v="206"/>
    <x v="1"/>
    <s v="SSIA"/>
    <d v="2014-01-09T00:00:00"/>
    <m/>
    <s v="РЕМИКОН ХК а/о - ийн НДШ-ийн телбер заавал"/>
    <n v="-20000"/>
    <n v="9"/>
    <x v="4"/>
    <s v="108.Аж ахуйн нэгжээс төлсөн ажилчдын нийгмийн болон эрүүл мэндийн даатгалын шимтгэл "/>
  </r>
  <r>
    <x v="1"/>
    <x v="1"/>
    <s v="Adj#0"/>
    <x v="206"/>
    <x v="1"/>
    <s v="SSIA"/>
    <d v="2014-03-14T00:00:00"/>
    <m/>
    <s v="РЕМИКОН ХК а/о - ийн НДШ-ийн телбер заавал"/>
    <n v="-5000"/>
    <n v="5"/>
    <x v="4"/>
    <s v="108.Аж ахуйн нэгжээс төлсөн ажилчдын нийгмийн болон эрүүл мэндийн даатгалын шимтгэл "/>
  </r>
  <r>
    <x v="1"/>
    <x v="1"/>
    <s v="Adj#0"/>
    <x v="206"/>
    <x v="1"/>
    <s v="SSIA"/>
    <d v="2014-03-24T00:00:00"/>
    <m/>
    <s v="РЕМИКОН ХК а/о - ийн НДШ-ийн телбер заавал"/>
    <n v="-1700"/>
    <n v="114"/>
    <x v="4"/>
    <s v="108.Аж ахуйн нэгжээс төлсөн ажилчдын нийгмийн болон эрүүл мэндийн даатгалын шимтгэл "/>
  </r>
  <r>
    <x v="1"/>
    <x v="1"/>
    <s v="Adj#0"/>
    <x v="206"/>
    <x v="1"/>
    <s v="SSIA"/>
    <d v="2014-03-26T00:00:00"/>
    <m/>
    <s v="РЕМИКОН ХК а/о - ийн НДШ-ийн телбер заавал"/>
    <n v="-10000"/>
    <n v="1"/>
    <x v="4"/>
    <s v="108.Аж ахуйн нэгжээс төлсөн ажилчдын нийгмийн болон эрүүл мэндийн даатгалын шимтгэл "/>
  </r>
  <r>
    <x v="1"/>
    <x v="1"/>
    <s v="Adj#0"/>
    <x v="206"/>
    <x v="1"/>
    <s v="SSIA"/>
    <d v="2014-03-31T00:00:00"/>
    <m/>
    <s v="РЕМИКОН ХК а/о - ийн НДШ-ийн телбер заавал"/>
    <n v="-15000"/>
    <n v="2063"/>
    <x v="4"/>
    <s v="108.Аж ахуйн нэгжээс төлсөн ажилчдын нийгмийн болон эрүүл мэндийн даатгалын шимтгэл "/>
  </r>
  <r>
    <x v="1"/>
    <x v="1"/>
    <s v="Adj#0"/>
    <x v="206"/>
    <x v="1"/>
    <s v="SSIA"/>
    <d v="2014-05-22T00:00:00"/>
    <m/>
    <s v="РЕМИКОН ХК а/о - ийн НДШ-ийн телбер заавал"/>
    <n v="-320.89"/>
    <n v="150"/>
    <x v="4"/>
    <s v="108.Аж ахуйн нэгжээс төлсөн ажилчдын нийгмийн болон эрүүл мэндийн даатгалын шимтгэл "/>
  </r>
  <r>
    <x v="1"/>
    <x v="1"/>
    <s v="Adj#0"/>
    <x v="206"/>
    <x v="1"/>
    <s v="SSIA"/>
    <d v="2014-06-11T00:00:00"/>
    <m/>
    <s v="РЕМИКОН ХК а/о - ийн НДШ-ийн телбер заавал"/>
    <n v="-600"/>
    <n v="4"/>
    <x v="4"/>
    <s v="108.Аж ахуйн нэгжээс төлсөн ажилчдын нийгмийн болон эрүүл мэндийн даатгалын шимтгэл "/>
  </r>
  <r>
    <x v="1"/>
    <x v="1"/>
    <s v="Adj#0"/>
    <x v="206"/>
    <x v="1"/>
    <s v="SSIA"/>
    <d v="2014-07-21T00:00:00"/>
    <m/>
    <s v="РЕМИКОН ХК а/о - ийн НДШ-ийн телбер заавал"/>
    <n v="-198"/>
    <n v="1424"/>
    <x v="4"/>
    <s v="108.Аж ахуйн нэгжээс төлсөн ажилчдын нийгмийн болон эрүүл мэндийн даатгалын шимтгэл "/>
  </r>
  <r>
    <x v="1"/>
    <x v="1"/>
    <s v="Adj#0"/>
    <x v="206"/>
    <x v="1"/>
    <s v="SSIA"/>
    <d v="2014-08-06T00:00:00"/>
    <m/>
    <s v="РЕМИКОН ХК а/о - ийн НДШ-ийн телбер заавал"/>
    <n v="-35800"/>
    <n v="7"/>
    <x v="4"/>
    <s v="108.Аж ахуйн нэгжээс төлсөн ажилчдын нийгмийн болон эрүүл мэндийн даатгалын шимтгэл "/>
  </r>
  <r>
    <x v="1"/>
    <x v="1"/>
    <s v="Adj#0"/>
    <x v="206"/>
    <x v="1"/>
    <s v="SSIA"/>
    <d v="2014-09-29T00:00:00"/>
    <m/>
    <s v="РЕМИКОН ХК а/о - ийн НДШ-ийн телбер заавал"/>
    <n v="-18700"/>
    <n v="281"/>
    <x v="4"/>
    <s v="108.Аж ахуйн нэгжээс төлсөн ажилчдын нийгмийн болон эрүүл мэндийн даатгалын шимтгэл "/>
  </r>
  <r>
    <x v="1"/>
    <x v="1"/>
    <s v="Adj#0"/>
    <x v="206"/>
    <x v="1"/>
    <s v="SSIA"/>
    <d v="2014-10-16T00:00:00"/>
    <m/>
    <s v="РЕМИКОН ХК а/о - ийн НДШ-ийн телбер заавал"/>
    <n v="-5000"/>
    <n v="3"/>
    <x v="4"/>
    <s v="108.Аж ахуйн нэгжээс төлсөн ажилчдын нийгмийн болон эрүүл мэндийн даатгалын шимтгэл "/>
  </r>
  <r>
    <x v="1"/>
    <x v="1"/>
    <s v="Adj#0"/>
    <x v="206"/>
    <x v="1"/>
    <s v="SSIA"/>
    <d v="2014-10-22T00:00:00"/>
    <m/>
    <s v="РЕМИКОН ХК а/о - ийн НДШ-ийн телбер заавал"/>
    <n v="-30000"/>
    <n v="13"/>
    <x v="4"/>
    <s v="108.Аж ахуйн нэгжээс төлсөн ажилчдын нийгмийн болон эрүүл мэндийн даатгалын шимтгэл "/>
  </r>
  <r>
    <x v="1"/>
    <x v="1"/>
    <s v="Adj#0"/>
    <x v="206"/>
    <x v="1"/>
    <s v="SSIA"/>
    <d v="2014-10-28T00:00:00"/>
    <m/>
    <s v="РЕМИКОН ХК а/о - ийн НДШ-ийн телбер заавал"/>
    <n v="-20000"/>
    <n v="91"/>
    <x v="4"/>
    <s v="108.Аж ахуйн нэгжээс төлсөн ажилчдын нийгмийн болон эрүүл мэндийн даатгалын шимтгэл "/>
  </r>
  <r>
    <x v="1"/>
    <x v="1"/>
    <s v="Adj#0"/>
    <x v="206"/>
    <x v="1"/>
    <s v="SSIA"/>
    <d v="2014-12-27T00:00:00"/>
    <m/>
    <s v="РЕМИКОН ХК а/о - ийн НДШ-ийн телбер заавал"/>
    <n v="-4000"/>
    <n v="4"/>
    <x v="4"/>
    <s v="108.Аж ахуйн нэгжээс төлсөн ажилчдын нийгмийн болон эрүүл мэндийн даатгалын шимтгэл "/>
  </r>
  <r>
    <x v="1"/>
    <x v="1"/>
    <s v="Adj#0"/>
    <x v="206"/>
    <x v="1"/>
    <s v="SSIA"/>
    <d v="2014-12-30T00:00:00"/>
    <m/>
    <s v="РЕМИКОН ХК а/о - ийн НДШ-ийн телбер заавал"/>
    <n v="-4580"/>
    <n v="12"/>
    <x v="4"/>
    <s v="108.Аж ахуйн нэгжээс төлсөн ажилчдын нийгмийн болон эрүүл мэндийн даатгалын шимтгэл "/>
  </r>
  <r>
    <x v="1"/>
    <x v="1"/>
    <s v="Adj#0"/>
    <x v="206"/>
    <x v="1"/>
    <s v="SSIA"/>
    <d v="2014-12-31T00:00:00"/>
    <m/>
    <s v="РЕМИКОН ХК а/о - ийн НДШ-ийн телбер заавал"/>
    <n v="-1090"/>
    <n v="5"/>
    <x v="4"/>
    <s v="108.Аж ахуйн нэгжээс төлсөн ажилчдын нийгмийн болон эрүүл мэндийн даатгалын шимтгэл "/>
  </r>
  <r>
    <x v="1"/>
    <x v="1"/>
    <s v="Adj#0"/>
    <x v="41"/>
    <x v="1"/>
    <s v="SSIA"/>
    <d v="2014-01-30T00:00:00"/>
    <m/>
    <s v="РЕО ХХК а/о - ийн НДШ-ийн телбер заавал"/>
    <n v="-10000"/>
    <n v="218"/>
    <x v="4"/>
    <s v="108.Аж ахуйн нэгжээс төлсөн ажилчдын нийгмийн болон эрүүл мэндийн даатгалын шимтгэл "/>
  </r>
  <r>
    <x v="1"/>
    <x v="1"/>
    <s v="Adj#0"/>
    <x v="41"/>
    <x v="1"/>
    <s v="SSIA"/>
    <d v="2014-02-14T00:00:00"/>
    <m/>
    <s v="РЕО ХХК а/о - ийн НДШ-ийн телбер заавал"/>
    <n v="-2000"/>
    <n v="307"/>
    <x v="4"/>
    <s v="108.Аж ахуйн нэгжээс төлсөн ажилчдын нийгмийн болон эрүүл мэндийн даатгалын шимтгэл "/>
  </r>
  <r>
    <x v="1"/>
    <x v="1"/>
    <s v="Adj#0"/>
    <x v="41"/>
    <x v="1"/>
    <s v="SSIA"/>
    <d v="2014-03-04T00:00:00"/>
    <m/>
    <s v="РЕО ХХК а/о - ийн НДШ-ийн телбер заавал"/>
    <n v="-8018.777"/>
    <n v="94"/>
    <x v="4"/>
    <s v="108.Аж ахуйн нэгжээс төлсөн ажилчдын нийгмийн болон эрүүл мэндийн даатгалын шимтгэл "/>
  </r>
  <r>
    <x v="1"/>
    <x v="1"/>
    <s v="Adj#0"/>
    <x v="41"/>
    <x v="1"/>
    <s v="SSIA"/>
    <d v="2014-03-11T00:00:00"/>
    <m/>
    <s v="РЕО ХХК а/о - ийн НДШ-ийн телбер заавал"/>
    <n v="-4626.72"/>
    <n v="13"/>
    <x v="4"/>
    <s v="108.Аж ахуйн нэгжээс төлсөн ажилчдын нийгмийн болон эрүүл мэндийн даатгалын шимтгэл "/>
  </r>
  <r>
    <x v="1"/>
    <x v="1"/>
    <s v="Adj#0"/>
    <x v="41"/>
    <x v="1"/>
    <s v="SSIA"/>
    <d v="2014-03-28T00:00:00"/>
    <m/>
    <s v="РЕО ХХК а/о - ийн НДШ-ийн телбер заавал"/>
    <n v="-5000"/>
    <n v="276"/>
    <x v="4"/>
    <s v="108.Аж ахуйн нэгжээс төлсөн ажилчдын нийгмийн болон эрүүл мэндийн даатгалын шимтгэл "/>
  </r>
  <r>
    <x v="1"/>
    <x v="1"/>
    <s v="Adj#0"/>
    <x v="41"/>
    <x v="1"/>
    <s v="SSIA"/>
    <d v="2014-04-01T00:00:00"/>
    <m/>
    <s v="РЕО ХХК а/о - ийн НДШ-ийн телбер заавал"/>
    <n v="-5000"/>
    <n v="42"/>
    <x v="4"/>
    <s v="108.Аж ахуйн нэгжээс төлсөн ажилчдын нийгмийн болон эрүүл мэндийн даатгалын шимтгэл "/>
  </r>
  <r>
    <x v="1"/>
    <x v="1"/>
    <s v="Adj#0"/>
    <x v="41"/>
    <x v="1"/>
    <s v="SSIA"/>
    <d v="2014-04-14T00:00:00"/>
    <m/>
    <s v="РЕО ХХК а/о - ийн НДШ-ийн телбер заавал"/>
    <n v="-1392.482"/>
    <n v="177"/>
    <x v="4"/>
    <s v="108.Аж ахуйн нэгжээс төлсөн ажилчдын нийгмийн болон эрүүл мэндийн даатгалын шимтгэл "/>
  </r>
  <r>
    <x v="1"/>
    <x v="1"/>
    <s v="Adj#0"/>
    <x v="41"/>
    <x v="1"/>
    <s v="SSIA"/>
    <d v="2014-04-28T00:00:00"/>
    <m/>
    <s v="РЕО ХХК а/о - ийн НДШ-ийн телбер заавал"/>
    <n v="-13200"/>
    <n v="24"/>
    <x v="4"/>
    <s v="108.Аж ахуйн нэгжээс төлсөн ажилчдын нийгмийн болон эрүүл мэндийн даатгалын шимтгэл "/>
  </r>
  <r>
    <x v="1"/>
    <x v="1"/>
    <s v="Adj#0"/>
    <x v="41"/>
    <x v="1"/>
    <s v="SSIA"/>
    <d v="2014-05-01T00:00:00"/>
    <m/>
    <s v="РЕО ХХК а/о - ийн НДШ-ийн телбер заавал"/>
    <n v="-9000"/>
    <n v="78"/>
    <x v="4"/>
    <s v="108.Аж ахуйн нэгжээс төлсөн ажилчдын нийгмийн болон эрүүл мэндийн даатгалын шимтгэл "/>
  </r>
  <r>
    <x v="1"/>
    <x v="1"/>
    <s v="Adj#0"/>
    <x v="41"/>
    <x v="1"/>
    <s v="SSIA"/>
    <d v="2014-05-07T00:00:00"/>
    <m/>
    <s v="РЕО ХХК а/о - ийн НДШ-ийн телбер заавал"/>
    <n v="-554.08467000000007"/>
    <n v="63"/>
    <x v="4"/>
    <s v="108.Аж ахуйн нэгжээс төлсөн ажилчдын нийгмийн болон эрүүл мэндийн даатгалын шимтгэл "/>
  </r>
  <r>
    <x v="1"/>
    <x v="1"/>
    <s v="Adj#0"/>
    <x v="41"/>
    <x v="1"/>
    <s v="SSIA"/>
    <d v="2014-05-30T00:00:00"/>
    <m/>
    <s v="РЕО ХХК а/о - ийн НДШ-ийн телбер заавал"/>
    <n v="-4500"/>
    <n v="241"/>
    <x v="4"/>
    <s v="108.Аж ахуйн нэгжээс төлсөн ажилчдын нийгмийн болон эрүүл мэндийн даатгалын шимтгэл "/>
  </r>
  <r>
    <x v="1"/>
    <x v="1"/>
    <s v="Adj#0"/>
    <x v="41"/>
    <x v="1"/>
    <s v="SSIA"/>
    <d v="2014-06-24T00:00:00"/>
    <m/>
    <s v="РЕО ХХК а/о - ийн НДШ-ийн телбер заавал"/>
    <n v="-4955.4920000000002"/>
    <n v="359"/>
    <x v="4"/>
    <s v="108.Аж ахуйн нэгжээс төлсөн ажилчдын нийгмийн болон эрүүл мэндийн даатгалын шимтгэл "/>
  </r>
  <r>
    <x v="1"/>
    <x v="1"/>
    <s v="Adj#0"/>
    <x v="41"/>
    <x v="1"/>
    <s v="SSIA"/>
    <d v="2014-07-22T00:00:00"/>
    <m/>
    <s v="РЕО ХХК а/о - ийн НДШ-ийн телбер заавал"/>
    <n v="-1989.923"/>
    <n v="35"/>
    <x v="4"/>
    <s v="108.Аж ахуйн нэгжээс төлсөн ажилчдын нийгмийн болон эрүүл мэндийн даатгалын шимтгэл "/>
  </r>
  <r>
    <x v="1"/>
    <x v="1"/>
    <s v="Adj#0"/>
    <x v="41"/>
    <x v="1"/>
    <s v="SSIA"/>
    <d v="2014-08-01T00:00:00"/>
    <m/>
    <s v="РЕО ХХК а/о - ийн НДШ-ийн телбер заавал"/>
    <n v="-3000"/>
    <n v="86"/>
    <x v="4"/>
    <s v="108.Аж ахуйн нэгжээс төлсөн ажилчдын нийгмийн болон эрүүл мэндийн даатгалын шимтгэл "/>
  </r>
  <r>
    <x v="1"/>
    <x v="1"/>
    <s v="Adj#0"/>
    <x v="41"/>
    <x v="1"/>
    <s v="SSIA"/>
    <d v="2014-08-07T00:00:00"/>
    <m/>
    <s v="РЕО ХХК а/о - ийн НДШ-ийн телбер заавал"/>
    <n v="-4234.1522000000004"/>
    <n v="186"/>
    <x v="4"/>
    <s v="108.Аж ахуйн нэгжээс төлсөн ажилчдын нийгмийн болон эрүүл мэндийн даатгалын шимтгэл "/>
  </r>
  <r>
    <x v="1"/>
    <x v="1"/>
    <s v="Adj#0"/>
    <x v="41"/>
    <x v="1"/>
    <s v="SSIA"/>
    <d v="2014-08-29T00:00:00"/>
    <m/>
    <s v="РЕО ХХК а/о - ийн НДШ-ийн телбер заавал"/>
    <n v="-4000"/>
    <n v="717"/>
    <x v="4"/>
    <s v="108.Аж ахуйн нэгжээс төлсөн ажилчдын нийгмийн болон эрүүл мэндийн даатгалын шимтгэл "/>
  </r>
  <r>
    <x v="1"/>
    <x v="1"/>
    <s v="Adj#0"/>
    <x v="41"/>
    <x v="1"/>
    <s v="SSIA"/>
    <d v="2014-09-05T00:00:00"/>
    <m/>
    <s v="РЕО ХХК а/о - ийн НДШ-ийн телбер заавал"/>
    <n v="-3000"/>
    <n v="76"/>
    <x v="4"/>
    <s v="108.Аж ахуйн нэгжээс төлсөн ажилчдын нийгмийн болон эрүүл мэндийн даатгалын шимтгэл "/>
  </r>
  <r>
    <x v="1"/>
    <x v="1"/>
    <s v="Adj#0"/>
    <x v="41"/>
    <x v="1"/>
    <s v="SSIA"/>
    <d v="2014-09-24T00:00:00"/>
    <m/>
    <s v="РЕО ХХК а/о - ийн НДШ-ийн телбер заавал"/>
    <n v="-6005.75533"/>
    <n v="112"/>
    <x v="4"/>
    <s v="108.Аж ахуйн нэгжээс төлсөн ажилчдын нийгмийн болон эрүүл мэндийн даатгалын шимтгэл "/>
  </r>
  <r>
    <x v="1"/>
    <x v="1"/>
    <s v="Adj#0"/>
    <x v="41"/>
    <x v="1"/>
    <s v="SSIA"/>
    <d v="2014-11-11T00:00:00"/>
    <m/>
    <s v="РЕО ХХК а/о - ийн НДШ-ийн телбер заавал"/>
    <n v="-4930.2218000000003"/>
    <n v="35"/>
    <x v="4"/>
    <s v="108.Аж ахуйн нэгжээс төлсөн ажилчдын нийгмийн болон эрүүл мэндийн даатгалын шимтгэл "/>
  </r>
  <r>
    <x v="1"/>
    <x v="1"/>
    <s v="Adj#0"/>
    <x v="42"/>
    <x v="1"/>
    <s v="SSIA"/>
    <d v="2014-01-23T00:00:00"/>
    <m/>
    <s v="РЭДХИЛМОНГОЛИЯ ХХК а/о - ийн НДШ-ийн телбер заавал"/>
    <n v="-7500"/>
    <n v="107"/>
    <x v="4"/>
    <s v="108.Аж ахуйн нэгжээс төлсөн ажилчдын нийгмийн болон эрүүл мэндийн даатгалын шимтгэл "/>
  </r>
  <r>
    <x v="1"/>
    <x v="1"/>
    <s v="Adj#0"/>
    <x v="42"/>
    <x v="1"/>
    <s v="SSIA"/>
    <d v="2014-02-27T00:00:00"/>
    <m/>
    <s v="РЭДХИЛМОНГОЛИЯ ХХК а/о - ийн НДШ-ийн телбер заавал"/>
    <n v="-13720"/>
    <n v="338"/>
    <x v="4"/>
    <s v="108.Аж ахуйн нэгжээс төлсөн ажилчдын нийгмийн болон эрүүл мэндийн даатгалын шимтгэл "/>
  </r>
  <r>
    <x v="1"/>
    <x v="1"/>
    <s v="Adj#0"/>
    <x v="42"/>
    <x v="1"/>
    <s v="SSIA"/>
    <d v="2014-03-31T00:00:00"/>
    <m/>
    <s v="РЭДХИЛМОНГОЛИЯ ХХК а/о - ийн НДШ-ийн телбер заавал"/>
    <n v="-9000"/>
    <n v="153"/>
    <x v="4"/>
    <s v="108.Аж ахуйн нэгжээс төлсөн ажилчдын нийгмийн болон эрүүл мэндийн даатгалын шимтгэл "/>
  </r>
  <r>
    <x v="1"/>
    <x v="1"/>
    <s v="Adj#0"/>
    <x v="42"/>
    <x v="1"/>
    <s v="SSIA"/>
    <d v="2014-04-09T00:00:00"/>
    <m/>
    <s v="РЭДХИЛМОНГОЛИЯ ХХК а/о - ийн НДШ-ийн телбер заавал"/>
    <n v="-1471.3881000000001"/>
    <n v="17"/>
    <x v="4"/>
    <s v="108.Аж ахуйн нэгжээс төлсөн ажилчдын нийгмийн болон эрүүл мэндийн даатгалын шимтгэл "/>
  </r>
  <r>
    <x v="1"/>
    <x v="1"/>
    <s v="Adj#0"/>
    <x v="42"/>
    <x v="1"/>
    <s v="SSIA"/>
    <d v="2014-04-30T00:00:00"/>
    <m/>
    <s v="РЭДХИЛМОНГОЛИЯ ХХК а/о - ийн НДШ-ийн телбер заавал"/>
    <n v="-9000"/>
    <n v="857"/>
    <x v="4"/>
    <s v="108.Аж ахуйн нэгжээс төлсөн ажилчдын нийгмийн болон эрүүл мэндийн даатгалын шимтгэл "/>
  </r>
  <r>
    <x v="1"/>
    <x v="1"/>
    <s v="Adj#0"/>
    <x v="42"/>
    <x v="1"/>
    <s v="SSIA"/>
    <d v="2014-05-29T00:00:00"/>
    <m/>
    <s v="РЭДХИЛМОНГОЛИЯ ХХК а/о - ийн НДШ-ийн телбер заавал"/>
    <n v="-11743.68"/>
    <n v="400"/>
    <x v="4"/>
    <s v="108.Аж ахуйн нэгжээс төлсөн ажилчдын нийгмийн болон эрүүл мэндийн даатгалын шимтгэл "/>
  </r>
  <r>
    <x v="1"/>
    <x v="1"/>
    <s v="Adj#0"/>
    <x v="42"/>
    <x v="1"/>
    <s v="SSIA"/>
    <d v="2014-05-30T00:00:00"/>
    <m/>
    <s v="РЭДХИЛМОНГОЛИЯ ХХК а/о - ийн НДШ-ийн телбер заавал"/>
    <n v="-92.795100000000005"/>
    <n v="102"/>
    <x v="4"/>
    <s v="108.Аж ахуйн нэгжээс төлсөн ажилчдын нийгмийн болон эрүүл мэндийн даатгалын шимтгэл "/>
  </r>
  <r>
    <x v="1"/>
    <x v="1"/>
    <s v="Adj#0"/>
    <x v="42"/>
    <x v="1"/>
    <s v="SSIA"/>
    <d v="2014-06-30T00:00:00"/>
    <m/>
    <s v="РЭДХИЛМОНГОЛИЯ ХХК а/о - ийн НДШ-ийн телбер заавал"/>
    <n v="-12902.548000000001"/>
    <n v="1210"/>
    <x v="4"/>
    <s v="108.Аж ахуйн нэгжээс төлсөн ажилчдын нийгмийн болон эрүүл мэндийн даатгалын шимтгэл "/>
  </r>
  <r>
    <x v="1"/>
    <x v="1"/>
    <s v="Adj#0"/>
    <x v="42"/>
    <x v="1"/>
    <s v="SSIA"/>
    <d v="2014-07-30T00:00:00"/>
    <m/>
    <s v="РЭДХИЛМОНГОЛИЯ ХХК а/о - ийн НДШ-ийн телбер заавал"/>
    <n v="-10753.6"/>
    <n v="40"/>
    <x v="4"/>
    <s v="108.Аж ахуйн нэгжээс төлсөн ажилчдын нийгмийн болон эрүүл мэндийн даатгалын шимтгэл "/>
  </r>
  <r>
    <x v="1"/>
    <x v="1"/>
    <s v="Adj#0"/>
    <x v="42"/>
    <x v="1"/>
    <s v="SSIA"/>
    <d v="2014-09-15T00:00:00"/>
    <m/>
    <s v="РЭДХИЛМОНГОЛИЯ ХХК а/о - ийн НДШ-ийн телбер заавал"/>
    <n v="-9397.6943100000008"/>
    <n v="104"/>
    <x v="4"/>
    <s v="108.Аж ахуйн нэгжээс төлсөн ажилчдын нийгмийн болон эрүүл мэндийн даатгалын шимтгэл "/>
  </r>
  <r>
    <x v="1"/>
    <x v="1"/>
    <s v="Adj#0"/>
    <x v="42"/>
    <x v="1"/>
    <s v="SSIA"/>
    <d v="2014-09-30T00:00:00"/>
    <m/>
    <s v="РЭДХИЛМОНГОЛИЯ ХХК а/о - ийн НДШ-ийн телбер заавал"/>
    <n v="-15000"/>
    <n v="768"/>
    <x v="4"/>
    <s v="108.Аж ахуйн нэгжээс төлсөн ажилчдын нийгмийн болон эрүүл мэндийн даатгалын шимтгэл "/>
  </r>
  <r>
    <x v="1"/>
    <x v="1"/>
    <s v="Adj#0"/>
    <x v="42"/>
    <x v="1"/>
    <s v="SSIA"/>
    <d v="2014-10-02T00:00:00"/>
    <m/>
    <s v="РЭДХИЛМОНГОЛИЯ ХХК а/о - ийн НДШ-ийн телбер заавал"/>
    <n v="-986.47993999999994"/>
    <n v="94"/>
    <x v="4"/>
    <s v="108.Аж ахуйн нэгжээс төлсөн ажилчдын нийгмийн болон эрүүл мэндийн даатгалын шимтгэл "/>
  </r>
  <r>
    <x v="1"/>
    <x v="1"/>
    <s v="Adj#0"/>
    <x v="42"/>
    <x v="1"/>
    <s v="SSIA"/>
    <d v="2014-11-27T00:00:00"/>
    <m/>
    <s v="РЭДХИЛМОНГОЛИЯ ХХК а/о - ийн НДШ-ийн телбер заавал"/>
    <n v="-21493.101710000003"/>
    <n v="1"/>
    <x v="4"/>
    <s v="108.Аж ахуйн нэгжээс төлсөн ажилчдын нийгмийн болон эрүүл мэндийн даатгалын шимтгэл "/>
  </r>
  <r>
    <x v="1"/>
    <x v="1"/>
    <s v="Adj#0"/>
    <x v="42"/>
    <x v="1"/>
    <s v="SSIA"/>
    <d v="2014-12-30T00:00:00"/>
    <m/>
    <s v="РЭДХИЛМОНГОЛИЯ ХХК а/о - ийн НДШ-ийн телбер заавал"/>
    <n v="-16084.7"/>
    <n v="1"/>
    <x v="4"/>
    <s v="108.Аж ахуйн нэгжээс төлсөн ажилчдын нийгмийн болон эрүүл мэндийн даатгалын шимтгэл "/>
  </r>
  <r>
    <x v="1"/>
    <x v="1"/>
    <s v="Adj#0"/>
    <x v="42"/>
    <x v="1"/>
    <s v="SSIA"/>
    <d v="2014-02-27T00:00:00"/>
    <m/>
    <s v="ТЇШИГ РЭДХИЛМОНГОЛИЯ ХХК а/о - ийн НДШ-ийн телбер заавал"/>
    <n v="-100268.17"/>
    <n v="3"/>
    <x v="4"/>
    <s v="108.Аж ахуйн нэгжээс төлсөн ажилчдын нийгмийн болон эрүүл мэндийн даатгалын шимтгэл "/>
  </r>
  <r>
    <x v="1"/>
    <x v="1"/>
    <s v="Adj#0"/>
    <x v="42"/>
    <x v="1"/>
    <s v="SSIA"/>
    <d v="2014-05-01T00:00:00"/>
    <m/>
    <s v="ТЇШИГ РЭДХИЛМОНГОЛИЯ ХХК а/о - ийн НДШ-ийн телбер заавал"/>
    <n v="-10000"/>
    <n v="1"/>
    <x v="4"/>
    <s v="108.Аж ахуйн нэгжээс төлсөн ажилчдын нийгмийн болон эрүүл мэндийн даатгалын шимтгэл "/>
  </r>
  <r>
    <x v="1"/>
    <x v="1"/>
    <s v="Adj#0"/>
    <x v="42"/>
    <x v="1"/>
    <s v="SSIA"/>
    <d v="2014-05-26T00:00:00"/>
    <m/>
    <s v="ТЇШИГ РЭДХИЛМОНГОЛИЯ ХХК а/о - ийн НДШ-ийн телбер заавал"/>
    <n v="-10000"/>
    <n v="4"/>
    <x v="4"/>
    <s v="108.Аж ахуйн нэгжээс төлсөн ажилчдын нийгмийн болон эрүүл мэндийн даатгалын шимтгэл "/>
  </r>
  <r>
    <x v="1"/>
    <x v="1"/>
    <s v="Adj#0"/>
    <x v="42"/>
    <x v="1"/>
    <s v="SSIA"/>
    <d v="2014-07-02T00:00:00"/>
    <m/>
    <s v="ТЇШИГ РЭДХИЛМОНГОЛИЯ ХХК а/о - ийн НДШ-ийн телбер заавал"/>
    <n v="-14565.05"/>
    <n v="5"/>
    <x v="4"/>
    <s v="108.Аж ахуйн нэгжээс төлсөн ажилчдын нийгмийн болон эрүүл мэндийн даатгалын шимтгэл "/>
  </r>
  <r>
    <x v="1"/>
    <x v="1"/>
    <s v="Adj#0"/>
    <x v="42"/>
    <x v="1"/>
    <s v="SSIA"/>
    <d v="2014-07-30T00:00:00"/>
    <m/>
    <s v="ТЇШИГ РЭДХИЛМОНГОЛИЯ ХХК а/о - ийн НДШ-ийн телбер заавал"/>
    <n v="-19246.400000000001"/>
    <n v="6"/>
    <x v="4"/>
    <s v="108.Аж ахуйн нэгжээс төлсөн ажилчдын нийгмийн болон эрүүл мэндийн даатгалын шимтгэл "/>
  </r>
  <r>
    <x v="1"/>
    <x v="1"/>
    <s v="Adj#0"/>
    <x v="42"/>
    <x v="1"/>
    <s v="SSIA"/>
    <d v="2014-08-21T00:00:00"/>
    <m/>
    <s v="ТЇШИГ РЭДХИЛМОНГОЛИЯ ХХК а/о - ийн НДШ-ийн телбер заавал"/>
    <n v="-10000"/>
    <n v="1"/>
    <x v="4"/>
    <s v="108.Аж ахуйн нэгжээс төлсөн ажилчдын нийгмийн болон эрүүл мэндийн даатгалын шимтгэл "/>
  </r>
  <r>
    <x v="1"/>
    <x v="1"/>
    <s v="Adj#0"/>
    <x v="42"/>
    <x v="1"/>
    <s v="SSIA"/>
    <d v="2014-09-15T00:00:00"/>
    <m/>
    <s v="ТЇШИГ РЭДХИЛМОНГОЛИЯ ХХК а/о - ийн НДШ-ийн телбер заавал"/>
    <n v="-2500"/>
    <n v="1"/>
    <x v="4"/>
    <s v="108.Аж ахуйн нэгжээс төлсөн ажилчдын нийгмийн болон эрүүл мэндийн даатгалын шимтгэл "/>
  </r>
  <r>
    <x v="1"/>
    <x v="1"/>
    <s v="Adj#0"/>
    <x v="42"/>
    <x v="1"/>
    <s v="SSIA"/>
    <d v="2014-11-14T00:00:00"/>
    <m/>
    <s v="ТЇШИГ РЭДХИЛМОНГОЛИЯ ХХК а/о - ийн НДШ-ийн телбер заавал"/>
    <n v="-20000"/>
    <n v="1"/>
    <x v="4"/>
    <s v="108.Аж ахуйн нэгжээс төлсөн ажилчдын нийгмийн болон эрүүл мэндийн даатгалын шимтгэл "/>
  </r>
  <r>
    <x v="1"/>
    <x v="1"/>
    <s v="Adj#0"/>
    <x v="42"/>
    <x v="1"/>
    <s v="SSIA"/>
    <d v="2014-11-27T00:00:00"/>
    <m/>
    <s v="ТЇШИГ РЭДХИЛМОНГОЛИЯ ХХК а/о - ийн НДШ-ийн телбер заавал"/>
    <n v="-29151.214190000002"/>
    <n v="1"/>
    <x v="4"/>
    <s v="108.Аж ахуйн нэгжээс төлсөн ажилчдын нийгмийн болон эрүүл мэндийн даатгалын шимтгэл "/>
  </r>
  <r>
    <x v="1"/>
    <x v="1"/>
    <s v="Adj#0"/>
    <x v="159"/>
    <x v="1"/>
    <s v="SSIA"/>
    <d v="2014-03-31T00:00:00"/>
    <m/>
    <s v="САУД ГОБИ КОЭЛ ТРАНС ХХК а/о - ийн НДШ-ийн телбер заавал"/>
    <n v="-104.396"/>
    <n v="1755"/>
    <x v="4"/>
    <s v="108.Аж ахуйн нэгжээс төлсөн ажилчдын нийгмийн болон эрүүл мэндийн даатгалын шимтгэл "/>
  </r>
  <r>
    <x v="1"/>
    <x v="1"/>
    <s v="Adj#0"/>
    <x v="159"/>
    <x v="1"/>
    <s v="SSIA"/>
    <d v="2014-04-30T00:00:00"/>
    <m/>
    <s v="САУД ГОБИ КОЭЛ ТРАНС ХХК а/о - ийн НДШ-ийн телбер заавал"/>
    <n v="-44.16"/>
    <n v="385"/>
    <x v="4"/>
    <s v="108.Аж ахуйн нэгжээс төлсөн ажилчдын нийгмийн болон эрүүл мэндийн даатгалын шимтгэл "/>
  </r>
  <r>
    <x v="1"/>
    <x v="1"/>
    <s v="Adj#0"/>
    <x v="159"/>
    <x v="1"/>
    <s v="SSIA"/>
    <d v="2014-05-29T00:00:00"/>
    <m/>
    <s v="САУД ГОБИ КОЭЛ ТРАНС ХХК а/о - ийн НДШ-ийн телбер заавал"/>
    <n v="-44.16"/>
    <n v="118"/>
    <x v="4"/>
    <s v="108.Аж ахуйн нэгжээс төлсөн ажилчдын нийгмийн болон эрүүл мэндийн даатгалын шимтгэл "/>
  </r>
  <r>
    <x v="1"/>
    <x v="1"/>
    <s v="Adj#0"/>
    <x v="159"/>
    <x v="1"/>
    <s v="SSIA"/>
    <d v="2014-07-31T00:00:00"/>
    <m/>
    <s v="САУД ГОБИ КОЭЛ ТРАНС ХХК а/о - ийн НДШ-ийн телбер заавал"/>
    <n v="-100.16"/>
    <n v="663"/>
    <x v="4"/>
    <s v="108.Аж ахуйн нэгжээс төлсөн ажилчдын нийгмийн болон эрүүл мэндийн даатгалын шимтгэл "/>
  </r>
  <r>
    <x v="1"/>
    <x v="1"/>
    <s v="Adj#0"/>
    <x v="159"/>
    <x v="1"/>
    <s v="SSIA"/>
    <d v="2014-08-29T00:00:00"/>
    <m/>
    <s v="САУД ГОБИ КОЭЛ ТРАНС ХХК а/о - ийн НДШ-ийн телбер заавал"/>
    <n v="-46"/>
    <n v="289"/>
    <x v="4"/>
    <s v="108.Аж ахуйн нэгжээс төлсөн ажилчдын нийгмийн болон эрүүл мэндийн даатгалын шимтгэл "/>
  </r>
  <r>
    <x v="1"/>
    <x v="1"/>
    <s v="Adj#0"/>
    <x v="159"/>
    <x v="1"/>
    <s v="SSIA"/>
    <d v="2014-09-30T00:00:00"/>
    <m/>
    <s v="САУД ГОБИ КОЭЛ ТРАНС ХХК а/о - ийн НДШ-ийн телбер заавал"/>
    <n v="-36"/>
    <n v="278"/>
    <x v="4"/>
    <s v="108.Аж ахуйн нэгжээс төлсөн ажилчдын нийгмийн болон эрүүл мэндийн даатгалын шимтгэл "/>
  </r>
  <r>
    <x v="1"/>
    <x v="1"/>
    <s v="Adj#0"/>
    <x v="159"/>
    <x v="1"/>
    <s v="SSIA"/>
    <d v="2014-11-28T00:00:00"/>
    <m/>
    <s v="САУД ГОБИ КОЭЛ ТРАНС ХХК а/о - ийн НДШ-ийн телбер заавал"/>
    <n v="-92"/>
    <n v="90"/>
    <x v="4"/>
    <s v="108.Аж ахуйн нэгжээс төлсөн ажилчдын нийгмийн болон эрүүл мэндийн даатгалын шимтгэл "/>
  </r>
  <r>
    <x v="1"/>
    <x v="1"/>
    <s v="Adj#0"/>
    <x v="159"/>
    <x v="1"/>
    <s v="SSIA"/>
    <d v="2014-12-30T00:00:00"/>
    <m/>
    <s v="САУД ГОБИ КОЭЛ ТРАНС ХХК а/о - ийн НДШ-ийн телбер заавал"/>
    <n v="-46"/>
    <n v="6"/>
    <x v="4"/>
    <s v="108.Аж ахуйн нэгжээс төлсөн ажилчдын нийгмийн болон эрүүл мэндийн даатгалын шимтгэл "/>
  </r>
  <r>
    <x v="1"/>
    <x v="1"/>
    <s v="Adj#0"/>
    <x v="89"/>
    <x v="1"/>
    <s v="SSIA"/>
    <d v="2014-05-21T00:00:00"/>
    <m/>
    <s v="СИ ЭМ КЭЙ АЙ ХХК (CMKI) а/о - ийн НДШ-ийн телбер заавал"/>
    <n v="-12486.617609999999"/>
    <n v="100"/>
    <x v="4"/>
    <s v="108.Аж ахуйн нэгжээс төлсөн ажилчдын нийгмийн болон эрүүл мэндийн даатгалын шимтгэл "/>
  </r>
  <r>
    <x v="1"/>
    <x v="1"/>
    <s v="Adj#0"/>
    <x v="89"/>
    <x v="1"/>
    <s v="SSIA"/>
    <d v="2014-05-21T00:00:00"/>
    <m/>
    <s v="СИ ЭМ КЭЙ АЙ ХХК (CMKI) а/о - ийн НДШ-ийн телбер заавал"/>
    <n v="-5311.6496999999999"/>
    <n v="98"/>
    <x v="4"/>
    <s v="108.Аж ахуйн нэгжээс төлсөн ажилчдын нийгмийн болон эрүүл мэндийн даатгалын шимтгэл "/>
  </r>
  <r>
    <x v="1"/>
    <x v="1"/>
    <s v="Adj#0"/>
    <x v="89"/>
    <x v="1"/>
    <s v="SSIA"/>
    <d v="2014-09-30T00:00:00"/>
    <m/>
    <s v="СИ ЭМ КЭЙ АЙ ХХК (CMKI) а/о - ийн НДШ-ийн телбер заавал"/>
    <n v="-17931.755659999999"/>
    <n v="234"/>
    <x v="4"/>
    <s v="108.Аж ахуйн нэгжээс төлсөн ажилчдын нийгмийн болон эрүүл мэндийн даатгалын шимтгэл "/>
  </r>
  <r>
    <x v="1"/>
    <x v="1"/>
    <s v="Adj#0"/>
    <x v="89"/>
    <x v="1"/>
    <s v="SSIA"/>
    <d v="2014-10-31T00:00:00"/>
    <m/>
    <s v="СИ ЭМ КЭЙ АЙ ХХК (CMKI) а/о - ийн НДШ-ийн телбер заавал"/>
    <n v="-4294.3959199999999"/>
    <n v="709"/>
    <x v="4"/>
    <s v="108.Аж ахуйн нэгжээс төлсөн ажилчдын нийгмийн болон эрүүл мэндийн даатгалын шимтгэл "/>
  </r>
  <r>
    <x v="1"/>
    <x v="1"/>
    <s v="Adj#0"/>
    <x v="89"/>
    <x v="1"/>
    <s v="SSIA"/>
    <d v="2014-11-30T00:00:00"/>
    <m/>
    <s v="СИ ЭМ КЭЙ АЙ ХХК (CMKI) а/о - ийн НДШ-ийн телбер заавал"/>
    <n v="-2454.7975000000001"/>
    <n v="6"/>
    <x v="4"/>
    <s v="108.Аж ахуйн нэгжээс төлсөн ажилчдын нийгмийн болон эрүүл мэндийн даатгалын шимтгэл "/>
  </r>
  <r>
    <x v="1"/>
    <x v="1"/>
    <s v="Adj#0"/>
    <x v="89"/>
    <x v="1"/>
    <s v="SSIA"/>
    <d v="2014-12-31T00:00:00"/>
    <m/>
    <s v="СИ ЭМ КЭЙ АЙ ХХК (CMKI) а/о - ийн НДШ-ийн телбер заавал"/>
    <n v="-2357.5924799999998"/>
    <n v="9"/>
    <x v="4"/>
    <s v="108.Аж ахуйн нэгжээс төлсөн ажилчдын нийгмийн болон эрүүл мэндийн даатгалын шимтгэл "/>
  </r>
  <r>
    <x v="1"/>
    <x v="1"/>
    <s v="Adj#0"/>
    <x v="139"/>
    <x v="1"/>
    <s v="SSIA"/>
    <d v="2014-01-29T00:00:00"/>
    <m/>
    <s v="СОДГАЗАР ХХК а/о - ийн НДШ-ийн телбер заавал"/>
    <n v="-924.06600000000003"/>
    <n v="99"/>
    <x v="4"/>
    <s v="108.Аж ахуйн нэгжээс төлсөн ажилчдын нийгмийн болон эрүүл мэндийн даатгалын шимтгэл "/>
  </r>
  <r>
    <x v="1"/>
    <x v="1"/>
    <s v="Adj#0"/>
    <x v="139"/>
    <x v="1"/>
    <s v="SSIA"/>
    <d v="2014-09-05T00:00:00"/>
    <m/>
    <s v="СОДГАЗАР ХХК а/о - ийн НДШ-ийн телбер заавал"/>
    <n v="-23307.287760000003"/>
    <n v="72"/>
    <x v="4"/>
    <s v="108.Аж ахуйн нэгжээс төлсөн ажилчдын нийгмийн болон эрүүл мэндийн даатгалын шимтгэл "/>
  </r>
  <r>
    <x v="1"/>
    <x v="1"/>
    <s v="Adj#0"/>
    <x v="139"/>
    <x v="1"/>
    <s v="SSIA"/>
    <d v="2014-09-30T00:00:00"/>
    <m/>
    <s v="СОДГАЗАР ХХК а/о - ийн НДШ-ийн телбер заавал"/>
    <n v="-1307.7249999999999"/>
    <n v="287"/>
    <x v="4"/>
    <s v="108.Аж ахуйн нэгжээс төлсөн ажилчдын нийгмийн болон эрүүл мэндийн даатгалын шимтгэл "/>
  </r>
  <r>
    <x v="1"/>
    <x v="1"/>
    <s v="Adj#0"/>
    <x v="139"/>
    <x v="1"/>
    <s v="SSIA"/>
    <d v="2014-10-31T00:00:00"/>
    <m/>
    <s v="СОДГАЗАР ХХК а/о - ийн НДШ-ийн телбер заавал"/>
    <n v="-1267.06"/>
    <n v="257"/>
    <x v="4"/>
    <s v="108.Аж ахуйн нэгжээс төлсөн ажилчдын нийгмийн болон эрүүл мэндийн даатгалын шимтгэл "/>
  </r>
  <r>
    <x v="1"/>
    <x v="1"/>
    <s v="Adj#0"/>
    <x v="139"/>
    <x v="1"/>
    <s v="SSIA"/>
    <d v="2014-11-25T00:00:00"/>
    <m/>
    <s v="СОДГАЗАР ХХК а/о - ийн НДШ-ийн телбер заавал"/>
    <n v="-1000"/>
    <n v="3"/>
    <x v="4"/>
    <s v="108.Аж ахуйн нэгжээс төлсөн ажилчдын нийгмийн болон эрүүл мэндийн даатгалын шимтгэл "/>
  </r>
  <r>
    <x v="1"/>
    <x v="1"/>
    <s v="Adj#0"/>
    <x v="139"/>
    <x v="1"/>
    <s v="SSIA"/>
    <d v="2014-11-28T00:00:00"/>
    <m/>
    <s v="СОДГАЗАР ХХК а/о - ийн НДШ-ийн телбер заавал"/>
    <n v="-1307.72"/>
    <n v="28"/>
    <x v="4"/>
    <s v="108.Аж ахуйн нэгжээс төлсөн ажилчдын нийгмийн болон эрүүл мэндийн даатгалын шимтгэл "/>
  </r>
  <r>
    <x v="1"/>
    <x v="1"/>
    <s v="Adj#0"/>
    <x v="139"/>
    <x v="1"/>
    <s v="SSIA"/>
    <d v="2014-12-30T00:00:00"/>
    <m/>
    <s v="СОДГАЗАР ХХК а/о - ийн НДШ-ийн телбер заавал"/>
    <n v="-1883.6"/>
    <n v="1230"/>
    <x v="4"/>
    <s v="108.Аж ахуйн нэгжээс төлсөн ажилчдын нийгмийн болон эрүүл мэндийн даатгалын шимтгэл "/>
  </r>
  <r>
    <x v="1"/>
    <x v="1"/>
    <s v="Adj#0"/>
    <x v="139"/>
    <x v="1"/>
    <s v="SSIA"/>
    <d v="2014-05-01T00:00:00"/>
    <m/>
    <s v="Залруулагын гvйлгээ хийв"/>
    <n v="-250"/>
    <m/>
    <x v="4"/>
    <s v="108.Аж ахуйн нэгжээс төлсөн ажилчдын нийгмийн болон эрүүл мэндийн даатгалын шимтгэл "/>
  </r>
  <r>
    <x v="1"/>
    <x v="1"/>
    <s v="Adj#0"/>
    <x v="45"/>
    <x v="1"/>
    <s v="SSIA"/>
    <d v="2014-01-28T00:00:00"/>
    <m/>
    <s v="СОНОРТРЕЙД ХХК а/о - ийн НДШ-ийн телбер заавал"/>
    <n v="-1738.9906100000001"/>
    <n v="510"/>
    <x v="4"/>
    <s v="108.Аж ахуйн нэгжээс төлсөн ажилчдын нийгмийн болон эрүүл мэндийн даатгалын шимтгэл "/>
  </r>
  <r>
    <x v="1"/>
    <x v="1"/>
    <s v="Adj#0"/>
    <x v="45"/>
    <x v="1"/>
    <s v="SSIA"/>
    <d v="2014-02-25T00:00:00"/>
    <m/>
    <s v="СОНОРТРЕЙД ХХК а/о - ийн НДШ-ийн телбер заавал"/>
    <n v="-1841.9232"/>
    <n v="280"/>
    <x v="4"/>
    <s v="108.Аж ахуйн нэгжээс төлсөн ажилчдын нийгмийн болон эрүүл мэндийн даатгалын шимтгэл "/>
  </r>
  <r>
    <x v="1"/>
    <x v="1"/>
    <s v="Adj#0"/>
    <x v="45"/>
    <x v="1"/>
    <s v="SSIA"/>
    <d v="2014-03-25T00:00:00"/>
    <m/>
    <s v="СОНОРТРЕЙД ХХК а/о - ийн НДШ-ийн телбер заавал"/>
    <n v="-1866.5166999999999"/>
    <n v="292"/>
    <x v="4"/>
    <s v="108.Аж ахуйн нэгжээс төлсөн ажилчдын нийгмийн болон эрүүл мэндийн даатгалын шимтгэл "/>
  </r>
  <r>
    <x v="1"/>
    <x v="1"/>
    <s v="Adj#0"/>
    <x v="45"/>
    <x v="1"/>
    <s v="SSIA"/>
    <d v="2014-04-25T00:00:00"/>
    <m/>
    <s v="СОНОРТРЕЙД ХХК а/о - ийн НДШ-ийн телбер заавал"/>
    <n v="-2435.2336700000001"/>
    <n v="169"/>
    <x v="4"/>
    <s v="108.Аж ахуйн нэгжээс төлсөн ажилчдын нийгмийн болон эрүүл мэндийн даатгалын шимтгэл "/>
  </r>
  <r>
    <x v="1"/>
    <x v="1"/>
    <s v="Adj#0"/>
    <x v="45"/>
    <x v="1"/>
    <s v="SSIA"/>
    <d v="2014-05-26T00:00:00"/>
    <m/>
    <s v="СОНОРТРЕЙД ХХК а/о - ийн НДШ-ийн телбер заавал"/>
    <n v="-2430.1482599999999"/>
    <n v="178"/>
    <x v="4"/>
    <s v="108.Аж ахуйн нэгжээс төлсөн ажилчдын нийгмийн болон эрүүл мэндийн даатгалын шимтгэл "/>
  </r>
  <r>
    <x v="1"/>
    <x v="1"/>
    <s v="Adj#0"/>
    <x v="45"/>
    <x v="1"/>
    <s v="SSIA"/>
    <d v="2014-06-25T00:00:00"/>
    <m/>
    <s v="СОНОРТРЕЙД ХХК а/о - ийн НДШ-ийн телбер заавал"/>
    <n v="-2424.1786099999999"/>
    <n v="700"/>
    <x v="4"/>
    <s v="108.Аж ахуйн нэгжээс төлсөн ажилчдын нийгмийн болон эрүүл мэндийн даатгалын шимтгэл "/>
  </r>
  <r>
    <x v="1"/>
    <x v="1"/>
    <s v="Adj#0"/>
    <x v="45"/>
    <x v="1"/>
    <s v="SSIA"/>
    <d v="2014-07-25T00:00:00"/>
    <m/>
    <s v="СОНОРТРЕЙД ХХК а/о - ийн НДШ-ийн телбер заавал"/>
    <n v="-2632.8769300000004"/>
    <n v="43"/>
    <x v="4"/>
    <s v="108.Аж ахуйн нэгжээс төлсөн ажилчдын нийгмийн болон эрүүл мэндийн даатгалын шимтгэл "/>
  </r>
  <r>
    <x v="1"/>
    <x v="1"/>
    <s v="Adj#0"/>
    <x v="45"/>
    <x v="1"/>
    <s v="SSIA"/>
    <d v="2014-08-25T00:00:00"/>
    <m/>
    <s v="СОНОРТРЕЙД ХХК а/о - ийн НДШ-ийн телбер заавал"/>
    <n v="-2569.2009700000003"/>
    <n v="201"/>
    <x v="4"/>
    <s v="108.Аж ахуйн нэгжээс төлсөн ажилчдын нийгмийн болон эрүүл мэндийн даатгалын шимтгэл "/>
  </r>
  <r>
    <x v="1"/>
    <x v="1"/>
    <s v="Adj#0"/>
    <x v="45"/>
    <x v="1"/>
    <s v="SSIA"/>
    <d v="2014-09-25T00:00:00"/>
    <m/>
    <s v="СОНОРТРЕЙД ХХК а/о - ийн НДШ-ийн телбер заавал"/>
    <n v="-2334.4850499999998"/>
    <n v="357"/>
    <x v="4"/>
    <s v="108.Аж ахуйн нэгжээс төлсөн ажилчдын нийгмийн болон эрүүл мэндийн даатгалын шимтгэл "/>
  </r>
  <r>
    <x v="1"/>
    <x v="1"/>
    <s v="Adj#0"/>
    <x v="45"/>
    <x v="1"/>
    <s v="SSIA"/>
    <d v="2014-10-27T00:00:00"/>
    <m/>
    <s v="СОНОРТРЕЙД ХХК а/о - ийн НДШ-ийн телбер заавал"/>
    <n v="-2885.3351699999998"/>
    <n v="18"/>
    <x v="4"/>
    <s v="108.Аж ахуйн нэгжээс төлсөн ажилчдын нийгмийн болон эрүүл мэндийн даатгалын шимтгэл "/>
  </r>
  <r>
    <x v="1"/>
    <x v="1"/>
    <s v="Adj#0"/>
    <x v="45"/>
    <x v="1"/>
    <s v="SSIA"/>
    <d v="2014-11-26T00:00:00"/>
    <m/>
    <s v="СОНОРТРЕЙД ХХК а/о - ийн НДШ-ийн телбер заавал"/>
    <n v="-2672.1751899999999"/>
    <n v="1"/>
    <x v="4"/>
    <s v="108.Аж ахуйн нэгжээс төлсөн ажилчдын нийгмийн болон эрүүл мэндийн даатгалын шимтгэл "/>
  </r>
  <r>
    <x v="1"/>
    <x v="1"/>
    <s v="Adj#0"/>
    <x v="45"/>
    <x v="1"/>
    <s v="SSIA"/>
    <d v="2014-12-23T00:00:00"/>
    <m/>
    <s v="СОНОРТРЕЙД ХХК а/о - ийн НДШ-ийн телбер заавал"/>
    <n v="-2355.02313"/>
    <n v="1"/>
    <x v="4"/>
    <s v="108.Аж ахуйн нэгжээс төлсөн ажилчдын нийгмийн болон эрүүл мэндийн даатгалын шимтгэл "/>
  </r>
  <r>
    <x v="1"/>
    <x v="1"/>
    <s v="Adj#0"/>
    <x v="220"/>
    <x v="1"/>
    <s v="SSIA"/>
    <d v="2014-01-30T00:00:00"/>
    <m/>
    <s v="СПЕЙШЛМАЙНЗ   ХХК а/о - ийн НДШ-ийн телбер заавал"/>
    <n v="-427.9"/>
    <n v="42"/>
    <x v="4"/>
    <s v="108.Аж ахуйн нэгжээс төлсөн ажилчдын нийгмийн болон эрүүл мэндийн даатгалын шимтгэл "/>
  </r>
  <r>
    <x v="1"/>
    <x v="1"/>
    <s v="Adj#0"/>
    <x v="220"/>
    <x v="1"/>
    <s v="SSIA"/>
    <d v="2014-03-03T00:00:00"/>
    <m/>
    <s v="СПЕЙШЛМАЙНЗ   ХХК а/о - ийн НДШ-ийн телбер заавал"/>
    <n v="-902.31868000000009"/>
    <n v="154"/>
    <x v="4"/>
    <s v="108.Аж ахуйн нэгжээс төлсөн ажилчдын нийгмийн болон эрүүл мэндийн даатгалын шимтгэл "/>
  </r>
  <r>
    <x v="1"/>
    <x v="1"/>
    <s v="Adj#0"/>
    <x v="220"/>
    <x v="1"/>
    <s v="SSIA"/>
    <d v="2014-05-06T00:00:00"/>
    <m/>
    <s v="СПЕЙШЛМАЙНЗ   ХХК а/о - ийн НДШ-ийн телбер заавал"/>
    <n v="-545.6"/>
    <n v="25"/>
    <x v="4"/>
    <s v="108.Аж ахуйн нэгжээс төлсөн ажилчдын нийгмийн болон эрүүл мэндийн даатгалын шимтгэл "/>
  </r>
  <r>
    <x v="1"/>
    <x v="1"/>
    <s v="Adj#0"/>
    <x v="207"/>
    <x v="1"/>
    <s v="SSIA"/>
    <d v="2014-02-21T00:00:00"/>
    <m/>
    <s v="СЭНЖ САНТ ХХК а/о - ийн НДШ-ийн телбер заавал"/>
    <n v="-5648.2550000000001"/>
    <n v="99"/>
    <x v="4"/>
    <s v="108.Аж ахуйн нэгжээс төлсөн ажилчдын нийгмийн болон эрүүл мэндийн даатгалын шимтгэл "/>
  </r>
  <r>
    <x v="1"/>
    <x v="1"/>
    <s v="Adj#0"/>
    <x v="207"/>
    <x v="1"/>
    <s v="SSIA"/>
    <d v="2014-03-31T00:00:00"/>
    <m/>
    <s v="СЭНЖ САНТ ХХК а/о - ийн НДШ-ийн телбер заавал"/>
    <n v="-6161.2950000000001"/>
    <n v="182"/>
    <x v="4"/>
    <s v="108.Аж ахуйн нэгжээс төлсөн ажилчдын нийгмийн болон эрүүл мэндийн даатгалын шимтгэл "/>
  </r>
  <r>
    <x v="1"/>
    <x v="1"/>
    <s v="Adj#0"/>
    <x v="207"/>
    <x v="1"/>
    <s v="SSIA"/>
    <d v="2014-04-16T00:00:00"/>
    <m/>
    <s v="СЭНЖ САНТ ХХК а/о - ийн НДШ-ийн телбер заавал"/>
    <n v="-6565.4031199999999"/>
    <n v="12"/>
    <x v="4"/>
    <s v="108.Аж ахуйн нэгжээс төлсөн ажилчдын нийгмийн болон эрүүл мэндийн даатгалын шимтгэл "/>
  </r>
  <r>
    <x v="1"/>
    <x v="1"/>
    <s v="Adj#0"/>
    <x v="207"/>
    <x v="1"/>
    <s v="SSIA"/>
    <d v="2014-05-15T00:00:00"/>
    <m/>
    <s v="СЭНЖ САНТ ХХК а/о - ийн НДШ-ийн телбер заавал"/>
    <n v="-8125"/>
    <n v="161"/>
    <x v="4"/>
    <s v="108.Аж ахуйн нэгжээс төлсөн ажилчдын нийгмийн болон эрүүл мэндийн даатгалын шимтгэл "/>
  </r>
  <r>
    <x v="1"/>
    <x v="1"/>
    <s v="Adj#0"/>
    <x v="207"/>
    <x v="1"/>
    <s v="SSIA"/>
    <d v="2014-06-06T00:00:00"/>
    <m/>
    <s v="СЭНЖ САНТ ХХК а/о - ийн НДШ-ийн телбер заавал"/>
    <n v="-8900"/>
    <n v="257"/>
    <x v="4"/>
    <s v="108.Аж ахуйн нэгжээс төлсөн ажилчдын нийгмийн болон эрүүл мэндийн даатгалын шимтгэл "/>
  </r>
  <r>
    <x v="1"/>
    <x v="1"/>
    <s v="Adj#0"/>
    <x v="207"/>
    <x v="1"/>
    <s v="SSIA"/>
    <d v="2014-07-18T00:00:00"/>
    <m/>
    <s v="СЭНЖ САНТ ХХК а/о - ийн НДШ-ийн телбер заавал"/>
    <n v="-9919.9680000000008"/>
    <n v="135"/>
    <x v="4"/>
    <s v="108.Аж ахуйн нэгжээс төлсөн ажилчдын нийгмийн болон эрүүл мэндийн даатгалын шимтгэл "/>
  </r>
  <r>
    <x v="1"/>
    <x v="1"/>
    <s v="Adj#0"/>
    <x v="207"/>
    <x v="1"/>
    <s v="SSIA"/>
    <d v="2014-09-29T00:00:00"/>
    <m/>
    <s v="СЭНЖ САНТ ХХК а/о - ийн НДШ-ийн телбер заавал"/>
    <n v="-17398.2"/>
    <n v="288"/>
    <x v="4"/>
    <s v="108.Аж ахуйн нэгжээс төлсөн ажилчдын нийгмийн болон эрүүл мэндийн даатгалын шимтгэл "/>
  </r>
  <r>
    <x v="1"/>
    <x v="1"/>
    <s v="Adj#0"/>
    <x v="207"/>
    <x v="1"/>
    <s v="SSIA"/>
    <d v="2014-10-30T00:00:00"/>
    <m/>
    <s v="СЭНЖ САНТ ХХК а/о - ийн НДШ-ийн телбер заавал"/>
    <n v="-19240.666819999999"/>
    <n v="53"/>
    <x v="4"/>
    <s v="108.Аж ахуйн нэгжээс төлсөн ажилчдын нийгмийн болон эрүүл мэндийн даатгалын шимтгэл "/>
  </r>
  <r>
    <x v="1"/>
    <x v="1"/>
    <s v="Adj#0"/>
    <x v="207"/>
    <x v="1"/>
    <s v="SSIA"/>
    <d v="2014-12-11T00:00:00"/>
    <m/>
    <s v="СЭНЖ САНТ ХХК а/о - ийн НДШ-ийн телбер заавал"/>
    <n v="-10731.98918"/>
    <n v="2"/>
    <x v="4"/>
    <s v="108.Аж ахуйн нэгжээс төлсөн ажилчдын нийгмийн болон эрүүл мэндийн даатгалын шимтгэл "/>
  </r>
  <r>
    <x v="1"/>
    <x v="1"/>
    <s v="Adj#0"/>
    <x v="160"/>
    <x v="1"/>
    <s v="SSIA"/>
    <d v="2014-01-29T00:00:00"/>
    <m/>
    <s v="ЦОГТЦЭЦИЙ ТАВАНТОЛГОЙ ТРАНС ХХК а/о - ийн НДШ-ийн телбер заавал"/>
    <n v="-40000"/>
    <n v="154"/>
    <x v="4"/>
    <s v="108.Аж ахуйн нэгжээс төлсөн ажилчдын нийгмийн болон эрүүл мэндийн даатгалын шимтгэл "/>
  </r>
  <r>
    <x v="1"/>
    <x v="1"/>
    <s v="Adj#0"/>
    <x v="160"/>
    <x v="1"/>
    <s v="SSIA"/>
    <d v="2014-02-28T00:00:00"/>
    <m/>
    <s v="ЦОГТЦЭЦИЙ ТАВАНТОЛГОЙ ТРАНС ХХК а/о - ийн НДШ-ийн телбер заавал"/>
    <n v="-15000"/>
    <n v="295"/>
    <x v="4"/>
    <s v="108.Аж ахуйн нэгжээс төлсөн ажилчдын нийгмийн болон эрүүл мэндийн даатгалын шимтгэл "/>
  </r>
  <r>
    <x v="1"/>
    <x v="1"/>
    <s v="Adj#0"/>
    <x v="160"/>
    <x v="1"/>
    <s v="SSIA"/>
    <d v="2014-03-13T00:00:00"/>
    <m/>
    <s v="ЦОГТЦЭЦИЙ ТАВАНТОЛГОЙ ТРАНС ХХК а/о - ийн НДШ-ийн телбер заавал"/>
    <n v="-17700"/>
    <n v="358"/>
    <x v="4"/>
    <s v="108.Аж ахуйн нэгжээс төлсөн ажилчдын нийгмийн болон эрүүл мэндийн даатгалын шимтгэл "/>
  </r>
  <r>
    <x v="1"/>
    <x v="1"/>
    <s v="Adj#0"/>
    <x v="160"/>
    <x v="1"/>
    <s v="SSIA"/>
    <d v="2014-03-31T00:00:00"/>
    <m/>
    <s v="ЦОГТЦЭЦИЙ ТАВАНТОЛГОЙ ТРАНС ХХК а/о - ийн НДШ-ийн телбер заавал"/>
    <n v="-46000"/>
    <n v="482"/>
    <x v="4"/>
    <s v="108.Аж ахуйн нэгжээс төлсөн ажилчдын нийгмийн болон эрүүл мэндийн даатгалын шимтгэл "/>
  </r>
  <r>
    <x v="1"/>
    <x v="1"/>
    <s v="Adj#0"/>
    <x v="160"/>
    <x v="1"/>
    <s v="SSIA"/>
    <d v="2014-05-02T00:00:00"/>
    <m/>
    <s v="ЦОГТЦЭЦИЙ ТАВАНТОЛГОЙ ТРАНС ХХК а/о - ийн НДШ-ийн телбер заавал"/>
    <n v="-46000"/>
    <n v="15"/>
    <x v="4"/>
    <s v="108.Аж ахуйн нэгжээс төлсөн ажилчдын нийгмийн болон эрүүл мэндийн даатгалын шимтгэл "/>
  </r>
  <r>
    <x v="1"/>
    <x v="1"/>
    <s v="Adj#0"/>
    <x v="160"/>
    <x v="1"/>
    <s v="SSIA"/>
    <d v="2014-05-30T00:00:00"/>
    <m/>
    <s v="ЦОГТЦЭЦИЙ ТАВАНТОЛГОЙ ТРАНС ХХК а/о - ийн НДШ-ийн телбер заавал"/>
    <n v="-35943.781999999999"/>
    <n v="212"/>
    <x v="4"/>
    <s v="108.Аж ахуйн нэгжээс төлсөн ажилчдын нийгмийн болон эрүүл мэндийн даатгалын шимтгэл "/>
  </r>
  <r>
    <x v="1"/>
    <x v="1"/>
    <s v="Adj#0"/>
    <x v="160"/>
    <x v="1"/>
    <s v="SSIA"/>
    <d v="2014-06-30T00:00:00"/>
    <m/>
    <s v="ЦОГТЦЭЦИЙ ТАВАНТОЛГОЙ ТРАНС ХХК а/о - ийн НДШ-ийн телбер заавал"/>
    <n v="-49000"/>
    <n v="71"/>
    <x v="4"/>
    <s v="108.Аж ахуйн нэгжээс төлсөн ажилчдын нийгмийн болон эрүүл мэндийн даатгалын шимтгэл "/>
  </r>
  <r>
    <x v="1"/>
    <x v="1"/>
    <s v="Adj#0"/>
    <x v="160"/>
    <x v="1"/>
    <s v="SSIA"/>
    <d v="2014-08-06T00:00:00"/>
    <m/>
    <s v="ЦОГТЦЭЦИЙ ТАВАНТОЛГОЙ ТРАНС ХХК а/о - ийн НДШ-ийн телбер заавал"/>
    <n v="-14811.120999999999"/>
    <n v="2"/>
    <x v="4"/>
    <s v="108.Аж ахуйн нэгжээс төлсөн ажилчдын нийгмийн болон эрүүл мэндийн даатгалын шимтгэл "/>
  </r>
  <r>
    <x v="1"/>
    <x v="1"/>
    <s v="Adj#0"/>
    <x v="160"/>
    <x v="1"/>
    <s v="SSIA"/>
    <d v="2014-09-01T00:00:00"/>
    <m/>
    <s v="ЦОГТЦЭЦИЙ ТАВАНТОЛГОЙ ТРАНС ХХК а/о - ийн НДШ-ийн телбер заавал"/>
    <n v="-23965.601999999999"/>
    <n v="2"/>
    <x v="4"/>
    <s v="108.Аж ахуйн нэгжээс төлсөн ажилчдын нийгмийн болон эрүүл мэндийн даатгалын шимтгэл "/>
  </r>
  <r>
    <x v="1"/>
    <x v="1"/>
    <s v="Adj#0"/>
    <x v="160"/>
    <x v="1"/>
    <s v="SSIA"/>
    <d v="2014-09-29T00:00:00"/>
    <m/>
    <s v="ЦОГТЦЭЦИЙ ТАВАНТОЛГОЙ ТРАНС ХХК а/о - ийн НДШ-ийн телбер заавал"/>
    <n v="-22651.852999999999"/>
    <n v="65"/>
    <x v="4"/>
    <s v="108.Аж ахуйн нэгжээс төлсөн ажилчдын нийгмийн болон эрүүл мэндийн даатгалын шимтгэл "/>
  </r>
  <r>
    <x v="1"/>
    <x v="1"/>
    <s v="Adj#0"/>
    <x v="160"/>
    <x v="1"/>
    <s v="SSIA"/>
    <d v="2014-10-30T00:00:00"/>
    <m/>
    <s v="ЦОГТЦЭЦИЙ ТАВАНТОЛГОЙ ТРАНС ХХК а/о - ийн НДШ-ийн телбер заавал"/>
    <n v="-23620"/>
    <n v="31"/>
    <x v="4"/>
    <s v="108.Аж ахуйн нэгжээс төлсөн ажилчдын нийгмийн болон эрүүл мэндийн даатгалын шимтгэл "/>
  </r>
  <r>
    <x v="1"/>
    <x v="1"/>
    <s v="Adj#0"/>
    <x v="160"/>
    <x v="1"/>
    <s v="SSIA"/>
    <d v="2014-12-04T00:00:00"/>
    <m/>
    <s v="ЦОГТЦЭЦИЙ ТАВАНТОЛГОЙ ТРАНС ХХК а/о - ийн НДШ-ийн телбер заавал"/>
    <n v="-9247.1"/>
    <n v="37"/>
    <x v="4"/>
    <s v="108.Аж ахуйн нэгжээс төлсөн ажилчдын нийгмийн болон эрүүл мэндийн даатгалын шимтгэл "/>
  </r>
  <r>
    <x v="1"/>
    <x v="1"/>
    <s v="Adj#0"/>
    <x v="160"/>
    <x v="1"/>
    <s v="SSIA"/>
    <d v="2014-12-30T00:00:00"/>
    <m/>
    <s v="ЦОГТЦЭЦИЙ ТАВАНТОЛГОЙ ТРАНС ХХК а/о - ийн НДШ-ийн телбер заавал"/>
    <n v="-9000"/>
    <n v="17"/>
    <x v="4"/>
    <s v="108.Аж ахуйн нэгжээс төлсөн ажилчдын нийгмийн болон эрүүл мэндийн даатгалын шимтгэл "/>
  </r>
  <r>
    <x v="1"/>
    <x v="1"/>
    <s v="Adj#0"/>
    <x v="160"/>
    <x v="1"/>
    <s v="SSIA"/>
    <d v="2014-01-28T00:00:00"/>
    <m/>
    <s v="ТАВАН ТОЛГОЙ ТРАНС ХХК а/о - ийн НДШ-ийн телбер заавал"/>
    <n v="-7967.8119999999999"/>
    <n v="16"/>
    <x v="4"/>
    <s v="108.Аж ахуйн нэгжээс төлсөн ажилчдын нийгмийн болон эрүүл мэндийн даатгалын шимтгэл "/>
  </r>
  <r>
    <x v="1"/>
    <x v="1"/>
    <s v="Adj#0"/>
    <x v="160"/>
    <x v="1"/>
    <s v="SSIA"/>
    <d v="2014-02-26T00:00:00"/>
    <m/>
    <s v="ТАВАН ТОЛГОЙ ТРАНС ХХК а/о - ийн НДШ-ийн телбер заавал"/>
    <n v="-15293.588"/>
    <n v="268"/>
    <x v="4"/>
    <s v="108.Аж ахуйн нэгжээс төлсөн ажилчдын нийгмийн болон эрүүл мэндийн даатгалын шимтгэл "/>
  </r>
  <r>
    <x v="1"/>
    <x v="1"/>
    <s v="Adj#0"/>
    <x v="160"/>
    <x v="1"/>
    <s v="SSIA"/>
    <d v="2014-03-26T00:00:00"/>
    <m/>
    <s v="ТАВАН ТОЛГОЙ ТРАНС ХХК а/о - ийн НДШ-ийн телбер заавал"/>
    <n v="-14189.929"/>
    <n v="79"/>
    <x v="4"/>
    <s v="108.Аж ахуйн нэгжээс төлсөн ажилчдын нийгмийн болон эрүүл мэндийн даатгалын шимтгэл "/>
  </r>
  <r>
    <x v="1"/>
    <x v="1"/>
    <s v="Adj#0"/>
    <x v="160"/>
    <x v="1"/>
    <s v="SSIA"/>
    <d v="2014-03-31T00:00:00"/>
    <m/>
    <s v="ТАВАН ТОЛГОЙ ТРАНС ХХК а/о - ийн НДШ-ийн телбер заавал"/>
    <n v="-20000"/>
    <n v="1964"/>
    <x v="4"/>
    <s v="108.Аж ахуйн нэгжээс төлсөн ажилчдын нийгмийн болон эрүүл мэндийн даатгалын шимтгэл "/>
  </r>
  <r>
    <x v="1"/>
    <x v="1"/>
    <s v="Adj#0"/>
    <x v="160"/>
    <x v="1"/>
    <s v="SSIA"/>
    <d v="2014-05-26T00:00:00"/>
    <m/>
    <s v="ТАВАН ТОЛГОЙ ТРАНС ХХК а/о - ийн НДШ-ийн телбер заавал"/>
    <n v="-5354.2569999999996"/>
    <n v="29"/>
    <x v="4"/>
    <s v="108.Аж ахуйн нэгжээс төлсөн ажилчдын нийгмийн болон эрүүл мэндийн даатгалын шимтгэл "/>
  </r>
  <r>
    <x v="1"/>
    <x v="1"/>
    <s v="Adj#0"/>
    <x v="160"/>
    <x v="1"/>
    <s v="SSIA"/>
    <d v="2014-05-27T00:00:00"/>
    <m/>
    <s v="ТАВАН ТОЛГОЙ ТРАНС ХХК а/о - ийн НДШ-ийн телбер заавал"/>
    <n v="-2000"/>
    <n v="22"/>
    <x v="4"/>
    <s v="108.Аж ахуйн нэгжээс төлсөн ажилчдын нийгмийн болон эрүүл мэндийн даатгалын шимтгэл "/>
  </r>
  <r>
    <x v="1"/>
    <x v="1"/>
    <s v="Adj#0"/>
    <x v="160"/>
    <x v="1"/>
    <s v="SSIA"/>
    <d v="2014-05-28T00:00:00"/>
    <m/>
    <s v="ТАВАН ТОЛГОЙ ТРАНС ХХК а/о - ийн НДШ-ийн телбер заавал"/>
    <n v="-1000"/>
    <n v="143"/>
    <x v="4"/>
    <s v="108.Аж ахуйн нэгжээс төлсөн ажилчдын нийгмийн болон эрүүл мэндийн даатгалын шимтгэл "/>
  </r>
  <r>
    <x v="1"/>
    <x v="1"/>
    <s v="Adj#0"/>
    <x v="160"/>
    <x v="1"/>
    <s v="SSIA"/>
    <d v="2014-06-24T00:00:00"/>
    <m/>
    <s v="ТАВАН ТОЛГОЙ ТРАНС ХХК а/о - ийн НДШ-ийн телбер заавал"/>
    <n v="-16000"/>
    <n v="91"/>
    <x v="4"/>
    <s v="108.Аж ахуйн нэгжээс төлсөн ажилчдын нийгмийн болон эрүүл мэндийн даатгалын шимтгэл "/>
  </r>
  <r>
    <x v="1"/>
    <x v="1"/>
    <s v="Adj#0"/>
    <x v="160"/>
    <x v="1"/>
    <s v="SSIA"/>
    <d v="2014-07-18T00:00:00"/>
    <m/>
    <s v="ТАВАН ТОЛГОЙ ТРАНС ХХК а/о - ийн НДШ-ийн телбер заавал"/>
    <n v="-18000"/>
    <n v="3"/>
    <x v="4"/>
    <s v="108.Аж ахуйн нэгжээс төлсөн ажилчдын нийгмийн болон эрүүл мэндийн даатгалын шимтгэл "/>
  </r>
  <r>
    <x v="1"/>
    <x v="1"/>
    <s v="Adj#0"/>
    <x v="160"/>
    <x v="1"/>
    <s v="SSIA"/>
    <d v="2014-09-01T00:00:00"/>
    <m/>
    <s v="ТАВАН ТОЛГОЙ ТРАНС ХХК а/о - ийн НДШ-ийн телбер заавал"/>
    <n v="-13979.172"/>
    <n v="19"/>
    <x v="4"/>
    <s v="108.Аж ахуйн нэгжээс төлсөн ажилчдын нийгмийн болон эрүүл мэндийн даатгалын шимтгэл "/>
  </r>
  <r>
    <x v="1"/>
    <x v="1"/>
    <s v="Adj#0"/>
    <x v="160"/>
    <x v="1"/>
    <s v="SSIA"/>
    <d v="2014-09-29T00:00:00"/>
    <m/>
    <s v="ТАВАН ТОЛГОЙ ТРАНС ХХК а/о - ийн НДШ-ийн телбер заавал"/>
    <n v="-14625.475"/>
    <n v="102"/>
    <x v="4"/>
    <s v="108.Аж ахуйн нэгжээс төлсөн ажилчдын нийгмийн болон эрүүл мэндийн даатгалын шимтгэл "/>
  </r>
  <r>
    <x v="1"/>
    <x v="1"/>
    <s v="Adj#0"/>
    <x v="160"/>
    <x v="1"/>
    <s v="SSIA"/>
    <d v="2014-10-28T00:00:00"/>
    <m/>
    <s v="ТАВАН ТОЛГОЙ ТРАНС ХХК а/о - ийн НДШ-ийн телбер заавал"/>
    <n v="-11400"/>
    <n v="38"/>
    <x v="4"/>
    <s v="108.Аж ахуйн нэгжээс төлсөн ажилчдын нийгмийн болон эрүүл мэндийн даатгалын шимтгэл "/>
  </r>
  <r>
    <x v="1"/>
    <x v="1"/>
    <s v="Adj#0"/>
    <x v="160"/>
    <x v="1"/>
    <s v="SSIA"/>
    <d v="2014-11-25T00:00:00"/>
    <m/>
    <s v="ТАВАН ТОЛГОЙ ТРАНС ХХК а/о - ийн НДШ-ийн телбер заавал"/>
    <n v="-12378.012000000001"/>
    <n v="71"/>
    <x v="4"/>
    <s v="108.Аж ахуйн нэгжээс төлсөн ажилчдын нийгмийн болон эрүүл мэндийн даатгалын шимтгэл "/>
  </r>
  <r>
    <x v="1"/>
    <x v="1"/>
    <s v="Adj#0"/>
    <x v="160"/>
    <x v="1"/>
    <s v="SSIA"/>
    <d v="2014-12-25T00:00:00"/>
    <m/>
    <s v="ТАВАН ТОЛГОЙ ТРАНС ХХК а/о - ийн НДШ-ийн телбер заавал"/>
    <n v="-9939.3465099999994"/>
    <n v="3"/>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5000"/>
    <n v="64"/>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5000"/>
    <n v="120"/>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0000"/>
    <n v="190"/>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50000"/>
    <n v="296"/>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78800"/>
    <n v="110"/>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0000"/>
    <n v="111"/>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8000"/>
    <n v="61"/>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45000"/>
    <n v="23"/>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40000"/>
    <n v="10"/>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40000"/>
    <n v="25"/>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28650.184000000001"/>
    <n v="66"/>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5000"/>
    <n v="16"/>
    <x v="4"/>
    <s v="108.Аж ахуйн нэгжээс төлсөн ажилчдын нийгмийн болон эрүүл мэндийн даатгалын шимтгэл "/>
  </r>
  <r>
    <x v="1"/>
    <x v="1"/>
    <s v="Adj#0"/>
    <x v="192"/>
    <x v="1"/>
    <s v="SSIA"/>
    <d v="7421-05-31T00:00:00"/>
    <m/>
    <s v="ЦОГТЦЭЦИЙ  ТАВАН ТОЛГОЙ а/о - ийн НДШ-ийн телбер заавал"/>
    <n v="-35000"/>
    <n v="210"/>
    <x v="4"/>
    <s v="108.Аж ахуйн нэгжээс төлсөн ажилчдын нийгмийн болон эрүүл мэндийн даатгалын шимтгэл "/>
  </r>
  <r>
    <x v="1"/>
    <x v="1"/>
    <s v="Adj#0"/>
    <x v="123"/>
    <x v="1"/>
    <s v="SSIA"/>
    <d v="2014-02-05T00:00:00"/>
    <m/>
    <s v="ТАЙШЭНДЕВЕЛОПМЕНТ   ХХК а/о - ийн НДШ-ийн телбер заавал"/>
    <n v="-1843.9580900000001"/>
    <n v="191"/>
    <x v="4"/>
    <s v="108.Аж ахуйн нэгжээс төлсөн ажилчдын нийгмийн болон эрүүл мэндийн даатгалын шимтгэл "/>
  </r>
  <r>
    <x v="1"/>
    <x v="1"/>
    <s v="Adj#0"/>
    <x v="123"/>
    <x v="1"/>
    <s v="SSIA"/>
    <d v="2014-02-26T00:00:00"/>
    <m/>
    <s v="ТАЙШЭНДЕВЕЛОПМЕНТ   ХХК а/о - ийн НДШ-ийн телбер заавал"/>
    <n v="-1800"/>
    <n v="400"/>
    <x v="4"/>
    <s v="108.Аж ахуйн нэгжээс төлсөн ажилчдын нийгмийн болон эрүүл мэндийн даатгалын шимтгэл "/>
  </r>
  <r>
    <x v="1"/>
    <x v="1"/>
    <s v="Adj#0"/>
    <x v="123"/>
    <x v="1"/>
    <s v="SSIA"/>
    <d v="2014-03-26T00:00:00"/>
    <m/>
    <s v="ТАЙШЭНДЕВЕЛОПМЕНТ   ХХК а/о - ийн НДШ-ийн телбер заавал"/>
    <n v="-1850"/>
    <n v="290"/>
    <x v="4"/>
    <s v="108.Аж ахуйн нэгжээс төлсөн ажилчдын нийгмийн болон эрүүл мэндийн даатгалын шимтгэл "/>
  </r>
  <r>
    <x v="1"/>
    <x v="1"/>
    <s v="Adj#0"/>
    <x v="123"/>
    <x v="1"/>
    <s v="SSIA"/>
    <d v="2014-04-29T00:00:00"/>
    <m/>
    <s v="ТАЙШЭНДЕВЕЛОПМЕНТ   ХХК а/о - ийн НДШ-ийн телбер заавал"/>
    <n v="-1720"/>
    <n v="288"/>
    <x v="4"/>
    <s v="108.Аж ахуйн нэгжээс төлсөн ажилчдын нийгмийн болон эрүүл мэндийн даатгалын шимтгэл "/>
  </r>
  <r>
    <x v="1"/>
    <x v="1"/>
    <s v="Adj#0"/>
    <x v="123"/>
    <x v="1"/>
    <s v="SSIA"/>
    <d v="2014-05-27T00:00:00"/>
    <m/>
    <s v="ТАЙШЭНДЕВЕЛОПМЕНТ   ХХК а/о - ийн НДШ-ийн телбер заавал"/>
    <n v="-1880"/>
    <n v="160"/>
    <x v="4"/>
    <s v="108.Аж ахуйн нэгжээс төлсөн ажилчдын нийгмийн болон эрүүл мэндийн даатгалын шимтгэл "/>
  </r>
  <r>
    <x v="1"/>
    <x v="1"/>
    <s v="Adj#0"/>
    <x v="123"/>
    <x v="1"/>
    <s v="SSIA"/>
    <d v="2014-06-25T00:00:00"/>
    <m/>
    <s v="ТАЙШЭНДЕВЕЛОПМЕНТ   ХХК а/о - ийн НДШ-ийн телбер заавал"/>
    <n v="-2150"/>
    <n v="416"/>
    <x v="4"/>
    <s v="108.Аж ахуйн нэгжээс төлсөн ажилчдын нийгмийн болон эрүүл мэндийн даатгалын шимтгэл "/>
  </r>
  <r>
    <x v="1"/>
    <x v="1"/>
    <s v="Adj#0"/>
    <x v="123"/>
    <x v="1"/>
    <s v="SSIA"/>
    <d v="2014-07-24T00:00:00"/>
    <m/>
    <s v="ТАЙШЭНДЕВЕЛОПМЕНТ   ХХК а/о - ийн НДШ-ийн телбер заавал"/>
    <n v="-2100"/>
    <n v="297"/>
    <x v="4"/>
    <s v="108.Аж ахуйн нэгжээс төлсөн ажилчдын нийгмийн болон эрүүл мэндийн даатгалын шимтгэл "/>
  </r>
  <r>
    <x v="1"/>
    <x v="1"/>
    <s v="Adj#0"/>
    <x v="123"/>
    <x v="1"/>
    <s v="SSIA"/>
    <d v="2014-08-29T00:00:00"/>
    <m/>
    <s v="ТАЙШЭНДЕВЕЛОПМЕНТ   ХХК а/о - ийн НДШ-ийн телбер заавал"/>
    <n v="-2700"/>
    <n v="271"/>
    <x v="4"/>
    <s v="108.Аж ахуйн нэгжээс төлсөн ажилчдын нийгмийн болон эрүүл мэндийн даатгалын шимтгэл "/>
  </r>
  <r>
    <x v="1"/>
    <x v="1"/>
    <s v="Adj#0"/>
    <x v="123"/>
    <x v="1"/>
    <s v="SSIA"/>
    <d v="2014-09-22T00:00:00"/>
    <m/>
    <s v="ТАЙШЭНДЕВЕЛОПМЕНТ   ХХК а/о - ийн НДШ-ийн телбер заавал"/>
    <n v="-2350"/>
    <n v="398"/>
    <x v="4"/>
    <s v="108.Аж ахуйн нэгжээс төлсөн ажилчдын нийгмийн болон эрүүл мэндийн даатгалын шимтгэл "/>
  </r>
  <r>
    <x v="1"/>
    <x v="1"/>
    <s v="Adj#0"/>
    <x v="123"/>
    <x v="1"/>
    <s v="SSIA"/>
    <d v="2014-10-27T00:00:00"/>
    <m/>
    <s v="ТАЙШЭНДЕВЕЛОПМЕНТ   ХХК а/о - ийн НДШ-ийн телбер заавал"/>
    <n v="-2100"/>
    <n v="131"/>
    <x v="4"/>
    <s v="108.Аж ахуйн нэгжээс төлсөн ажилчдын нийгмийн болон эрүүл мэндийн даатгалын шимтгэл "/>
  </r>
  <r>
    <x v="1"/>
    <x v="1"/>
    <s v="Adj#0"/>
    <x v="123"/>
    <x v="1"/>
    <s v="SSIA"/>
    <d v="2014-11-27T00:00:00"/>
    <m/>
    <s v="ТАЙШЭНДЕВЕЛОПМЕНТ   ХХК а/о - ийн НДШ-ийн телбер заавал"/>
    <n v="-3080"/>
    <n v="238"/>
    <x v="4"/>
    <s v="108.Аж ахуйн нэгжээс төлсөн ажилчдын нийгмийн болон эрүүл мэндийн даатгалын шимтгэл "/>
  </r>
  <r>
    <x v="1"/>
    <x v="1"/>
    <s v="Adj#0"/>
    <x v="123"/>
    <x v="1"/>
    <s v="SSIA"/>
    <d v="2014-12-17T00:00:00"/>
    <m/>
    <s v="ТАЙШЭНДЕВЕЛОПМЕНТ   ХХК а/о - ийн НДШ-ийн телбер заавал"/>
    <n v="-3500"/>
    <n v="9"/>
    <x v="4"/>
    <s v="108.Аж ахуйн нэгжээс төлсөн ажилчдын нийгмийн болон эрүүл мэндийн даатгалын шимтгэл "/>
  </r>
  <r>
    <x v="1"/>
    <x v="1"/>
    <s v="Adj#0"/>
    <x v="123"/>
    <x v="1"/>
    <s v="SSIA"/>
    <d v="2014-12-24T00:00:00"/>
    <m/>
    <s v="ТАЙШЭНДЕВЕЛОПМЕНТ   ХХК а/о - ийн НДШ-ийн телбер заавал"/>
    <n v="-500"/>
    <n v="3"/>
    <x v="4"/>
    <s v="108.Аж ахуйн нэгжээс төлсөн ажилчдын нийгмийн болон эрүүл мэндийн даатгалын шимтгэл "/>
  </r>
  <r>
    <x v="1"/>
    <x v="1"/>
    <s v="Adj#0"/>
    <x v="123"/>
    <x v="1"/>
    <s v="SSIA"/>
    <d v="2014-02-08T00:00:00"/>
    <m/>
    <s v="БАЯНЖАРГАЛАН ТАЙШЭН ДЕВЕЛОПМЕНТ ХХК а/о - ийн НДШ-ийн телбер заавал"/>
    <n v="-940"/>
    <n v="2"/>
    <x v="4"/>
    <s v="108.Аж ахуйн нэгжээс төлсөн ажилчдын нийгмийн болон эрүүл мэндийн даатгалын шимтгэл "/>
  </r>
  <r>
    <x v="1"/>
    <x v="1"/>
    <s v="Adj#0"/>
    <x v="123"/>
    <x v="1"/>
    <s v="SSIA"/>
    <d v="2014-03-08T00:00:00"/>
    <m/>
    <s v="БАЯНЖАРГАЛАН ТАЙШЭН ДЕВЕЛОПМЕНТ ХХК а/о - ийн НДШ-ийн телбер заавал"/>
    <n v="-473"/>
    <n v="18"/>
    <x v="4"/>
    <s v="108.Аж ахуйн нэгжээс төлсөн ажилчдын нийгмийн болон эрүүл мэндийн даатгалын шимтгэл "/>
  </r>
  <r>
    <x v="1"/>
    <x v="1"/>
    <s v="Adj#0"/>
    <x v="123"/>
    <x v="1"/>
    <s v="SSIA"/>
    <d v="2014-04-08T00:00:00"/>
    <m/>
    <s v="БАЯНЖАРГАЛАН ТАЙШЭН ДЕВЕЛОПМЕНТ ХХК а/о - ийн НДШ-ийн телбер заавал"/>
    <n v="-473"/>
    <n v="12"/>
    <x v="4"/>
    <s v="108.Аж ахуйн нэгжээс төлсөн ажилчдын нийгмийн болон эрүүл мэндийн даатгалын шимтгэл "/>
  </r>
  <r>
    <x v="1"/>
    <x v="1"/>
    <s v="Adj#0"/>
    <x v="123"/>
    <x v="1"/>
    <s v="SSIA"/>
    <d v="2014-05-27T00:00:00"/>
    <m/>
    <s v="БАЯНЖАРГАЛАН ТАЙШЭН ДЕВЕЛОПМЕНТ ХХК а/о - ийн НДШ-ийн телбер заавал"/>
    <n v="-473"/>
    <n v="4"/>
    <x v="4"/>
    <s v="108.Аж ахуйн нэгжээс төлсөн ажилчдын нийгмийн болон эрүүл мэндийн даатгалын шимтгэл "/>
  </r>
  <r>
    <x v="1"/>
    <x v="1"/>
    <s v="Adj#0"/>
    <x v="123"/>
    <x v="1"/>
    <s v="SSIA"/>
    <d v="2014-06-24T00:00:00"/>
    <m/>
    <s v="БАЯНЖАРГАЛАН ТАЙШЭН ДЕВЕЛОПМЕНТ ХХК а/о - ийн НДШ-ийн телбер заавал"/>
    <n v="-473"/>
    <n v="10"/>
    <x v="4"/>
    <s v="108.Аж ахуйн нэгжээс төлсөн ажилчдын нийгмийн болон эрүүл мэндийн даатгалын шимтгэл "/>
  </r>
  <r>
    <x v="1"/>
    <x v="1"/>
    <s v="Adj#0"/>
    <x v="123"/>
    <x v="1"/>
    <s v="SSIA"/>
    <d v="2014-07-24T00:00:00"/>
    <m/>
    <s v="БАЯНЖАРГАЛАН ТАЙШЭН ДЕВЕЛОПМЕНТ ХХК а/о - ийн НДШ-ийн телбер заавал"/>
    <n v="-473"/>
    <n v="1"/>
    <x v="4"/>
    <s v="108.Аж ахуйн нэгжээс төлсөн ажилчдын нийгмийн болон эрүүл мэндийн даатгалын шимтгэл "/>
  </r>
  <r>
    <x v="1"/>
    <x v="1"/>
    <s v="Adj#0"/>
    <x v="123"/>
    <x v="1"/>
    <s v="SSIA"/>
    <d v="2014-08-29T00:00:00"/>
    <m/>
    <s v="БАЯНЖАРГАЛАН ТАЙШЭН ДЕВЕЛОПМЕНТ ХХК а/о - ийн НДШ-ийн телбер заавал"/>
    <n v="-473"/>
    <n v="2"/>
    <x v="4"/>
    <s v="108.Аж ахуйн нэгжээс төлсөн ажилчдын нийгмийн болон эрүүл мэндийн даатгалын шимтгэл "/>
  </r>
  <r>
    <x v="1"/>
    <x v="1"/>
    <s v="Adj#0"/>
    <x v="123"/>
    <x v="1"/>
    <s v="SSIA"/>
    <d v="2014-09-22T00:00:00"/>
    <m/>
    <s v="БАЯНЖАРГАЛАН ТАЙШЭН ДЕВЕЛОПМЕНТ ХХК а/о - ийн НДШ-ийн телбер заавал"/>
    <n v="-473"/>
    <n v="2"/>
    <x v="4"/>
    <s v="108.Аж ахуйн нэгжээс төлсөн ажилчдын нийгмийн болон эрүүл мэндийн даатгалын шимтгэл "/>
  </r>
  <r>
    <x v="1"/>
    <x v="1"/>
    <s v="Adj#0"/>
    <x v="123"/>
    <x v="1"/>
    <s v="SSIA"/>
    <d v="2014-10-27T00:00:00"/>
    <m/>
    <s v="БАЯНЖАРГАЛАН ТАЙШЭН ДЕВЕЛОПМЕНТ ХХК а/о - ийн НДШ-ийн телбер заавал"/>
    <n v="-475"/>
    <n v="1"/>
    <x v="4"/>
    <s v="108.Аж ахуйн нэгжээс төлсөн ажилчдын нийгмийн болон эрүүл мэндийн даатгалын шимтгэл "/>
  </r>
  <r>
    <x v="1"/>
    <x v="1"/>
    <s v="Adj#0"/>
    <x v="123"/>
    <x v="1"/>
    <s v="SSIA"/>
    <d v="2014-11-27T00:00:00"/>
    <m/>
    <s v="БАЯНЖАРГАЛАН ТАЙШЭН ДЕВЕЛОПМЕНТ ХХК а/о - ийн НДШ-ийн телбер заавал"/>
    <n v="-475"/>
    <n v="3"/>
    <x v="4"/>
    <s v="108.Аж ахуйн нэгжээс төлсөн ажилчдын нийгмийн болон эрүүл мэндийн даатгалын шимтгэл "/>
  </r>
  <r>
    <x v="1"/>
    <x v="1"/>
    <s v="Adj#0"/>
    <x v="123"/>
    <x v="1"/>
    <s v="SSIA"/>
    <d v="2014-12-17T00:00:00"/>
    <m/>
    <s v="БАЯНЖАРГАЛАН ТАЙШЭН ДЕВЕЛОПМЕНТ ХХК а/о - ийн НДШ-ийн телбер заавал"/>
    <n v="-479"/>
    <n v="3"/>
    <x v="4"/>
    <s v="108.Аж ахуйн нэгжээс төлсөн ажилчдын нийгмийн болон эрүүл мэндийн даатгалын шимтгэл "/>
  </r>
  <r>
    <x v="1"/>
    <x v="1"/>
    <s v="Adj#0"/>
    <x v="124"/>
    <x v="1"/>
    <s v="SSIA"/>
    <d v="2014-01-29T00:00:00"/>
    <m/>
    <s v="НОЁН ТЕРРА-ЭНЕРЖИ ХХК а/о - ийн НДШ-ийн телбер заавал"/>
    <n v="-4708.1260899999997"/>
    <n v="55"/>
    <x v="4"/>
    <s v="108.Аж ахуйн нэгжээс төлсөн ажилчдын нийгмийн болон эрүүл мэндийн даатгалын шимтгэл "/>
  </r>
  <r>
    <x v="1"/>
    <x v="1"/>
    <s v="Adj#0"/>
    <x v="124"/>
    <x v="1"/>
    <s v="SSIA"/>
    <d v="2014-02-27T00:00:00"/>
    <m/>
    <s v="НОЁН ТЕРРА-ЭНЕРЖИ ХХК а/о - ийн НДШ-ийн телбер заавал"/>
    <n v="-3916.43084"/>
    <n v="25"/>
    <x v="4"/>
    <s v="108.Аж ахуйн нэгжээс төлсөн ажилчдын нийгмийн болон эрүүл мэндийн даатгалын шимтгэл "/>
  </r>
  <r>
    <x v="1"/>
    <x v="1"/>
    <s v="Adj#0"/>
    <x v="124"/>
    <x v="1"/>
    <s v="SSIA"/>
    <d v="2014-03-27T00:00:00"/>
    <m/>
    <s v="НОЁН ТЕРРА-ЭНЕРЖИ ХХК а/о - ийн НДШ-ийн телбер заавал"/>
    <n v="-4368.4837900000002"/>
    <n v="27"/>
    <x v="4"/>
    <s v="108.Аж ахуйн нэгжээс төлсөн ажилчдын нийгмийн болон эрүүл мэндийн даатгалын шимтгэл "/>
  </r>
  <r>
    <x v="1"/>
    <x v="1"/>
    <s v="Adj#0"/>
    <x v="124"/>
    <x v="1"/>
    <s v="SSIA"/>
    <d v="2014-04-30T00:00:00"/>
    <m/>
    <s v="НОЁН ТЕРРА-ЭНЕРЖИ ХХК а/о - ийн НДШ-ийн телбер заавал"/>
    <n v="-3579.9180099999999"/>
    <n v="30"/>
    <x v="4"/>
    <s v="108.Аж ахуйн нэгжээс төлсөн ажилчдын нийгмийн болон эрүүл мэндийн даатгалын шимтгэл "/>
  </r>
  <r>
    <x v="1"/>
    <x v="1"/>
    <s v="Adj#0"/>
    <x v="124"/>
    <x v="1"/>
    <s v="SSIA"/>
    <d v="2014-06-06T00:00:00"/>
    <m/>
    <s v="НОЁН ТЕРРА-ЭНЕРЖИ ХХК а/о - ийн НДШ-ийн телбер заавал"/>
    <n v="-4004.3398299999999"/>
    <n v="11"/>
    <x v="4"/>
    <s v="108.Аж ахуйн нэгжээс төлсөн ажилчдын нийгмийн болон эрүүл мэндийн даатгалын шимтгэл "/>
  </r>
  <r>
    <x v="1"/>
    <x v="1"/>
    <s v="Adj#0"/>
    <x v="124"/>
    <x v="1"/>
    <s v="SSIA"/>
    <d v="2014-06-27T00:00:00"/>
    <m/>
    <s v="НОЁН ТЕРРА-ЭНЕРЖИ ХХК а/о - ийн НДШ-ийн телбер заавал"/>
    <n v="-3454.5513099999998"/>
    <n v="2"/>
    <x v="4"/>
    <s v="108.Аж ахуйн нэгжээс төлсөн ажилчдын нийгмийн болон эрүүл мэндийн даатгалын шимтгэл "/>
  </r>
  <r>
    <x v="1"/>
    <x v="1"/>
    <s v="Adj#0"/>
    <x v="124"/>
    <x v="1"/>
    <s v="SSIA"/>
    <d v="2014-07-30T00:00:00"/>
    <m/>
    <s v="НОЁН ТЕРРА-ЭНЕРЖИ ХХК а/о - ийн НДШ-ийн телбер заавал"/>
    <n v="-2299.5710800000002"/>
    <n v="17"/>
    <x v="4"/>
    <s v="108.Аж ахуйн нэгжээс төлсөн ажилчдын нийгмийн болон эрүүл мэндийн даатгалын шимтгэл "/>
  </r>
  <r>
    <x v="1"/>
    <x v="1"/>
    <s v="Adj#0"/>
    <x v="124"/>
    <x v="1"/>
    <s v="SSIA"/>
    <d v="2014-08-29T00:00:00"/>
    <m/>
    <s v="НОЁН ТЕРРА-ЭНЕРЖИ ХХК а/о - ийн НДШ-ийн телбер заавал"/>
    <n v="-1734.2521999999999"/>
    <n v="19"/>
    <x v="4"/>
    <s v="108.Аж ахуйн нэгжээс төлсөн ажилчдын нийгмийн болон эрүүл мэндийн даатгалын шимтгэл "/>
  </r>
  <r>
    <x v="1"/>
    <x v="1"/>
    <s v="Adj#0"/>
    <x v="124"/>
    <x v="1"/>
    <s v="SSIA"/>
    <d v="2014-10-01T00:00:00"/>
    <m/>
    <s v="НОЁН ТЕРРА-ЭНЕРЖИ ХХК а/о - ийн НДШ-ийн телбер заавал"/>
    <n v="-2079.7369399999998"/>
    <n v="1"/>
    <x v="4"/>
    <s v="108.Аж ахуйн нэгжээс төлсөн ажилчдын нийгмийн болон эрүүл мэндийн даатгалын шимтгэл "/>
  </r>
  <r>
    <x v="1"/>
    <x v="1"/>
    <s v="Adj#0"/>
    <x v="124"/>
    <x v="1"/>
    <s v="SSIA"/>
    <d v="2014-10-30T00:00:00"/>
    <m/>
    <s v="НОЁН ТЕРРА-ЭНЕРЖИ ХХК а/о - ийн НДШ-ийн телбер заавал"/>
    <n v="-2604.1312699999999"/>
    <n v="2"/>
    <x v="4"/>
    <s v="108.Аж ахуйн нэгжээс төлсөн ажилчдын нийгмийн болон эрүүл мэндийн даатгалын шимтгэл "/>
  </r>
  <r>
    <x v="1"/>
    <x v="1"/>
    <s v="Adj#0"/>
    <x v="124"/>
    <x v="1"/>
    <s v="SSIA"/>
    <d v="2014-11-28T00:00:00"/>
    <m/>
    <s v="НОЁН ТЕРРА-ЭНЕРЖИ ХХК а/о - ийн НДШ-ийн телбер заавал"/>
    <n v="-2320.70867"/>
    <n v="12"/>
    <x v="4"/>
    <s v="108.Аж ахуйн нэгжээс төлсөн ажилчдын нийгмийн болон эрүүл мэндийн даатгалын шимтгэл "/>
  </r>
  <r>
    <x v="1"/>
    <x v="1"/>
    <s v="Adj#0"/>
    <x v="124"/>
    <x v="1"/>
    <s v="SSIA"/>
    <d v="2014-12-31T00:00:00"/>
    <m/>
    <s v="НОЁН ТЕРРА-ЭНЕРЖИ ХХК а/о - ийн НДШ-ийн телбер заавал"/>
    <n v="-2391.2735200000002"/>
    <n v="10"/>
    <x v="4"/>
    <s v="108.Аж ахуйн нэгжээс төлсөн ажилчдын нийгмийн болон эрүүл мэндийн даатгалын шимтгэл "/>
  </r>
  <r>
    <x v="1"/>
    <x v="1"/>
    <s v="Adj#0"/>
    <x v="124"/>
    <x v="1"/>
    <s v="SSIA"/>
    <d v="2014-01-29T00:00:00"/>
    <m/>
    <s v="ТЕРРА -ЭНЕРЖИ а/о - ийн НДШ-ийн телбер заавал"/>
    <n v="-83555.613629999993"/>
    <n v="749"/>
    <x v="4"/>
    <s v="108.Аж ахуйн нэгжээс төлсөн ажилчдын нийгмийн болон эрүүл мэндийн даатгалын шимтгэл "/>
  </r>
  <r>
    <x v="1"/>
    <x v="1"/>
    <s v="Adj#0"/>
    <x v="124"/>
    <x v="1"/>
    <s v="SSIA"/>
    <d v="2014-02-27T00:00:00"/>
    <m/>
    <s v="ТЕРРА -ЭНЕРЖИ а/о - ийн НДШ-ийн телбер заавал"/>
    <n v="-96804.409230000005"/>
    <n v="119"/>
    <x v="4"/>
    <s v="108.Аж ахуйн нэгжээс төлсөн ажилчдын нийгмийн болон эрүүл мэндийн даатгалын шимтгэл "/>
  </r>
  <r>
    <x v="1"/>
    <x v="1"/>
    <s v="Adj#0"/>
    <x v="124"/>
    <x v="1"/>
    <s v="SSIA"/>
    <d v="2014-03-28T00:00:00"/>
    <m/>
    <s v="ТЕРРА -ЭНЕРЖИ а/о - ийн НДШ-ийн телбер заавал"/>
    <n v="-93810.248959999997"/>
    <n v="35"/>
    <x v="4"/>
    <s v="108.Аж ахуйн нэгжээс төлсөн ажилчдын нийгмийн болон эрүүл мэндийн даатгалын шимтгэл "/>
  </r>
  <r>
    <x v="1"/>
    <x v="1"/>
    <s v="Adj#0"/>
    <x v="124"/>
    <x v="1"/>
    <s v="SSIA"/>
    <d v="2014-04-30T00:00:00"/>
    <m/>
    <s v="ТЕРРА -ЭНЕРЖИ а/о - ийн НДШ-ийн телбер заавал"/>
    <n v="-104241.42703000001"/>
    <n v="573"/>
    <x v="4"/>
    <s v="108.Аж ахуйн нэгжээс төлсөн ажилчдын нийгмийн болон эрүүл мэндийн даатгалын шимтгэл "/>
  </r>
  <r>
    <x v="1"/>
    <x v="1"/>
    <s v="Adj#0"/>
    <x v="124"/>
    <x v="1"/>
    <s v="SSIA"/>
    <d v="2014-06-03T00:00:00"/>
    <m/>
    <s v="ТЕРРА -ЭНЕРЖИ а/о - ийн НДШ-ийн телбер заавал"/>
    <n v="-85103.771919999999"/>
    <n v="27"/>
    <x v="4"/>
    <s v="108.Аж ахуйн нэгжээс төлсөн ажилчдын нийгмийн болон эрүүл мэндийн даатгалын шимтгэл "/>
  </r>
  <r>
    <x v="1"/>
    <x v="1"/>
    <s v="Adj#0"/>
    <x v="124"/>
    <x v="1"/>
    <s v="SSIA"/>
    <d v="2014-06-27T00:00:00"/>
    <m/>
    <s v="ТЕРРА -ЭНЕРЖИ а/о - ийн НДШ-ийн телбер заавал"/>
    <n v="-69996.236439999993"/>
    <n v="16"/>
    <x v="4"/>
    <s v="108.Аж ахуйн нэгжээс төлсөн ажилчдын нийгмийн болон эрүүл мэндийн даатгалын шимтгэл "/>
  </r>
  <r>
    <x v="1"/>
    <x v="1"/>
    <s v="Adj#0"/>
    <x v="124"/>
    <x v="1"/>
    <s v="SSIA"/>
    <d v="2014-07-30T00:00:00"/>
    <m/>
    <s v="ТЕРРА -ЭНЕРЖИ а/о - ийн НДШ-ийн телбер заавал"/>
    <n v="-63787.420290000002"/>
    <n v="323"/>
    <x v="4"/>
    <s v="108.Аж ахуйн нэгжээс төлсөн ажилчдын нийгмийн болон эрүүл мэндийн даатгалын шимтгэл "/>
  </r>
  <r>
    <x v="1"/>
    <x v="1"/>
    <s v="Adj#0"/>
    <x v="124"/>
    <x v="1"/>
    <s v="SSIA"/>
    <d v="2014-08-29T00:00:00"/>
    <m/>
    <s v="ТЕРРА -ЭНЕРЖИ а/о - ийн НДШ-ийн телбер заавал"/>
    <n v="-46050.950140000001"/>
    <n v="562"/>
    <x v="4"/>
    <s v="108.Аж ахуйн нэгжээс төлсөн ажилчдын нийгмийн болон эрүүл мэндийн даатгалын шимтгэл "/>
  </r>
  <r>
    <x v="1"/>
    <x v="1"/>
    <s v="Adj#0"/>
    <x v="124"/>
    <x v="1"/>
    <s v="SSIA"/>
    <d v="2014-10-01T00:00:00"/>
    <m/>
    <s v="ТЕРРА -ЭНЕРЖИ а/о - ийн НДШ-ийн телбер заавал"/>
    <n v="-45391.084369999997"/>
    <n v="197"/>
    <x v="4"/>
    <s v="108.Аж ахуйн нэгжээс төлсөн ажилчдын нийгмийн болон эрүүл мэндийн даатгалын шимтгэл "/>
  </r>
  <r>
    <x v="1"/>
    <x v="1"/>
    <s v="Adj#0"/>
    <x v="124"/>
    <x v="1"/>
    <s v="SSIA"/>
    <d v="2014-10-30T00:00:00"/>
    <m/>
    <s v="ТЕРРА -ЭНЕРЖИ а/о - ийн НДШ-ийн телбер заавал"/>
    <n v="-51094.66532"/>
    <n v="204"/>
    <x v="4"/>
    <s v="108.Аж ахуйн нэгжээс төлсөн ажилчдын нийгмийн болон эрүүл мэндийн даатгалын шимтгэл "/>
  </r>
  <r>
    <x v="1"/>
    <x v="1"/>
    <s v="Adj#0"/>
    <x v="124"/>
    <x v="1"/>
    <s v="SSIA"/>
    <d v="2014-11-28T00:00:00"/>
    <m/>
    <s v="ТЕРРА -ЭНЕРЖИ а/о - ийн НДШ-ийн телбер заавал"/>
    <n v="-46127.020189999996"/>
    <n v="200"/>
    <x v="4"/>
    <s v="108.Аж ахуйн нэгжээс төлсөн ажилчдын нийгмийн болон эрүүл мэндийн даатгалын шимтгэл "/>
  </r>
  <r>
    <x v="1"/>
    <x v="1"/>
    <s v="Adj#0"/>
    <x v="124"/>
    <x v="1"/>
    <s v="SSIA"/>
    <d v="2014-12-31T00:00:00"/>
    <m/>
    <s v="ТЕРРА -ЭНЕРЖИ а/о - ийн НДШ-ийн телбер заавал"/>
    <n v="-55382.330020000001"/>
    <n v="200"/>
    <x v="4"/>
    <s v="108.Аж ахуйн нэгжээс төлсөн ажилчдын нийгмийн болон эрүүл мэндийн даатгалын шимтгэл "/>
  </r>
  <r>
    <x v="1"/>
    <x v="1"/>
    <s v="Adj#0"/>
    <x v="167"/>
    <x v="1"/>
    <s v="SSIA"/>
    <d v="2014-01-30T00:00:00"/>
    <m/>
    <s v="ТЕФИС МАЙНИНГ ХХК а/о - ийн НДШ-ийн телбер заавал"/>
    <n v="-2718"/>
    <n v="174"/>
    <x v="4"/>
    <s v="108.Аж ахуйн нэгжээс төлсөн ажилчдын нийгмийн болон эрүүл мэндийн даатгалын шимтгэл "/>
  </r>
  <r>
    <x v="1"/>
    <x v="1"/>
    <s v="Adj#0"/>
    <x v="167"/>
    <x v="1"/>
    <s v="SSIA"/>
    <d v="2014-02-28T00:00:00"/>
    <m/>
    <s v="ТЕФИС МАЙНИНГ ХХК а/о - ийн НДШ-ийн телбер заавал"/>
    <n v="-2718"/>
    <n v="792"/>
    <x v="4"/>
    <s v="108.Аж ахуйн нэгжээс төлсөн ажилчдын нийгмийн болон эрүүл мэндийн даатгалын шимтгэл "/>
  </r>
  <r>
    <x v="1"/>
    <x v="1"/>
    <s v="Adj#0"/>
    <x v="167"/>
    <x v="1"/>
    <s v="SSIA"/>
    <d v="2014-03-31T00:00:00"/>
    <m/>
    <s v="ТЕФИС МАЙНИНГ ХХК а/о - ийн НДШ-ийн телбер заавал"/>
    <n v="-2718"/>
    <n v="178"/>
    <x v="4"/>
    <s v="108.Аж ахуйн нэгжээс төлсөн ажилчдын нийгмийн болон эрүүл мэндийн даатгалын шимтгэл "/>
  </r>
  <r>
    <x v="1"/>
    <x v="1"/>
    <s v="Adj#0"/>
    <x v="167"/>
    <x v="1"/>
    <s v="SSIA"/>
    <d v="2014-05-01T00:00:00"/>
    <m/>
    <s v="ТЕФИС МАЙНИНГ ХХК а/о - ийн НДШ-ийн телбер заавал"/>
    <n v="-2718"/>
    <n v="61"/>
    <x v="4"/>
    <s v="108.Аж ахуйн нэгжээс төлсөн ажилчдын нийгмийн болон эрүүл мэндийн даатгалын шимтгэл "/>
  </r>
  <r>
    <x v="1"/>
    <x v="1"/>
    <s v="Adj#0"/>
    <x v="167"/>
    <x v="1"/>
    <s v="SSIA"/>
    <d v="2014-05-30T00:00:00"/>
    <m/>
    <s v="ТЕФИС МАЙНИНГ ХХК а/о - ийн НДШ-ийн телбер заавал"/>
    <n v="-2718"/>
    <n v="160"/>
    <x v="4"/>
    <s v="108.Аж ахуйн нэгжээс төлсөн ажилчдын нийгмийн болон эрүүл мэндийн даатгалын шимтгэл "/>
  </r>
  <r>
    <x v="1"/>
    <x v="1"/>
    <s v="Adj#0"/>
    <x v="167"/>
    <x v="1"/>
    <s v="SSIA"/>
    <d v="2014-07-09T00:00:00"/>
    <m/>
    <s v="ТЕФИС МАЙНИНГ ХХК а/о - ийн НДШ-ийн телбер заавал"/>
    <n v="-2718"/>
    <n v="36"/>
    <x v="4"/>
    <s v="108.Аж ахуйн нэгжээс төлсөн ажилчдын нийгмийн болон эрүүл мэндийн даатгалын шимтгэл "/>
  </r>
  <r>
    <x v="1"/>
    <x v="1"/>
    <s v="Adj#0"/>
    <x v="167"/>
    <x v="1"/>
    <s v="SSIA"/>
    <d v="2014-07-31T00:00:00"/>
    <m/>
    <s v="ТЕФИС МАЙНИНГ ХХК а/о - ийн НДШ-ийн телбер заавал"/>
    <n v="-2372.91"/>
    <n v="642"/>
    <x v="4"/>
    <s v="108.Аж ахуйн нэгжээс төлсөн ажилчдын нийгмийн болон эрүүл мэндийн даатгалын шимтгэл "/>
  </r>
  <r>
    <x v="1"/>
    <x v="1"/>
    <s v="Adj#0"/>
    <x v="167"/>
    <x v="1"/>
    <s v="SSIA"/>
    <d v="2014-08-29T00:00:00"/>
    <m/>
    <s v="ТЕФИС МАЙНИНГ ХХК а/о - ийн НДШ-ийн телбер заавал"/>
    <n v="-1941.4"/>
    <n v="8"/>
    <x v="4"/>
    <s v="108.Аж ахуйн нэгжээс төлсөн ажилчдын нийгмийн болон эрүүл мэндийн даатгалын шимтгэл "/>
  </r>
  <r>
    <x v="1"/>
    <x v="1"/>
    <s v="Adj#0"/>
    <x v="167"/>
    <x v="1"/>
    <s v="SSIA"/>
    <d v="2014-10-06T00:00:00"/>
    <m/>
    <s v="ТЕФИС МАЙНИНГ ХХК а/о - ийн НДШ-ийн телбер заавал"/>
    <n v="-374"/>
    <n v="85"/>
    <x v="4"/>
    <s v="108.Аж ахуйн нэгжээс төлсөн ажилчдын нийгмийн болон эрүүл мэндийн даатгалын шимтгэл "/>
  </r>
  <r>
    <x v="1"/>
    <x v="1"/>
    <s v="Adj#0"/>
    <x v="167"/>
    <x v="1"/>
    <s v="SSIA"/>
    <d v="2014-10-30T00:00:00"/>
    <m/>
    <s v="ТЕФИС МАЙНИНГ ХХК а/о - ийн НДШ-ийн телбер заавал"/>
    <n v="-374"/>
    <n v="783"/>
    <x v="4"/>
    <s v="108.Аж ахуйн нэгжээс төлсөн ажилчдын нийгмийн болон эрүүл мэндийн даатгалын шимтгэл "/>
  </r>
  <r>
    <x v="1"/>
    <x v="1"/>
    <s v="Adj#0"/>
    <x v="167"/>
    <x v="1"/>
    <s v="SSIA"/>
    <d v="2014-11-28T00:00:00"/>
    <m/>
    <s v="ТЕФИС МАЙНИНГ ХХК а/о - ийн НДШ-ийн телбер заавал"/>
    <n v="-660"/>
    <n v="1"/>
    <x v="4"/>
    <s v="108.Аж ахуйн нэгжээс төлсөн ажилчдын нийгмийн болон эрүүл мэндийн даатгалын шимтгэл "/>
  </r>
  <r>
    <x v="1"/>
    <x v="1"/>
    <s v="Adj#0"/>
    <x v="167"/>
    <x v="1"/>
    <s v="SSIA"/>
    <d v="2014-12-30T00:00:00"/>
    <m/>
    <s v="ТЕФИС МАЙНИНГ ХХК а/о - ийн НДШ-ийн телбер заавал"/>
    <n v="-973.8"/>
    <n v="1"/>
    <x v="4"/>
    <s v="108.Аж ахуйн нэгжээс төлсөн ажилчдын нийгмийн болон эрүүл мэндийн даатгалын шимтгэл "/>
  </r>
  <r>
    <x v="1"/>
    <x v="1"/>
    <s v="Adj#0"/>
    <x v="48"/>
    <x v="1"/>
    <s v="SSIA"/>
    <d v="2014-02-28T00:00:00"/>
    <m/>
    <s v="ТЭН ХУН ХХК а/о - ийн НДШ-ийн телбер заавал"/>
    <n v="-2500"/>
    <n v="765"/>
    <x v="4"/>
    <s v="108.Аж ахуйн нэгжээс төлсөн ажилчдын нийгмийн болон эрүүл мэндийн даатгалын шимтгэл "/>
  </r>
  <r>
    <x v="1"/>
    <x v="1"/>
    <s v="Adj#0"/>
    <x v="48"/>
    <x v="1"/>
    <s v="SSIA"/>
    <d v="2014-03-27T00:00:00"/>
    <m/>
    <s v="ТЭН ХУН ХХК а/о - ийн НДШ-ийн телбер заавал"/>
    <n v="-1993.0091299999999"/>
    <n v="189"/>
    <x v="4"/>
    <s v="108.Аж ахуйн нэгжээс төлсөн ажилчдын нийгмийн болон эрүүл мэндийн даатгалын шимтгэл "/>
  </r>
  <r>
    <x v="1"/>
    <x v="1"/>
    <s v="Adj#0"/>
    <x v="48"/>
    <x v="1"/>
    <s v="SSIA"/>
    <d v="2014-04-21T00:00:00"/>
    <m/>
    <s v="ТЭН ХУН ХХК а/о - ийн НДШ-ийн телбер заавал"/>
    <n v="-56.207000000000001"/>
    <n v="28"/>
    <x v="4"/>
    <s v="108.Аж ахуйн нэгжээс төлсөн ажилчдын нийгмийн болон эрүүл мэндийн даатгалын шимтгэл "/>
  </r>
  <r>
    <x v="1"/>
    <x v="1"/>
    <s v="Adj#0"/>
    <x v="48"/>
    <x v="1"/>
    <s v="SSIA"/>
    <d v="2014-04-29T00:00:00"/>
    <m/>
    <s v="ТЭН ХУН ХХК а/о - ийн НДШ-ийн телбер заавал"/>
    <n v="-2015.2970399999999"/>
    <n v="240"/>
    <x v="4"/>
    <s v="108.Аж ахуйн нэгжээс төлсөн ажилчдын нийгмийн болон эрүүл мэндийн даатгалын шимтгэл "/>
  </r>
  <r>
    <x v="1"/>
    <x v="1"/>
    <s v="Adj#0"/>
    <x v="48"/>
    <x v="1"/>
    <s v="SSIA"/>
    <d v="2014-05-28T00:00:00"/>
    <m/>
    <s v="ТЭН ХУН ХХК а/о - ийн НДШ-ийн телбер заавал"/>
    <n v="-1774.885"/>
    <n v="42"/>
    <x v="4"/>
    <s v="108.Аж ахуйн нэгжээс төлсөн ажилчдын нийгмийн болон эрүүл мэндийн даатгалын шимтгэл "/>
  </r>
  <r>
    <x v="1"/>
    <x v="1"/>
    <s v="Adj#0"/>
    <x v="48"/>
    <x v="1"/>
    <s v="SSIA"/>
    <d v="2014-06-30T00:00:00"/>
    <m/>
    <s v="ТЭН ХУН ХХК а/о - ийн НДШ-ийн телбер заавал"/>
    <n v="-2296.78053"/>
    <n v="773"/>
    <x v="4"/>
    <s v="108.Аж ахуйн нэгжээс төлсөн ажилчдын нийгмийн болон эрүүл мэндийн даатгалын шимтгэл "/>
  </r>
  <r>
    <x v="1"/>
    <x v="1"/>
    <s v="Adj#0"/>
    <x v="48"/>
    <x v="1"/>
    <s v="SSIA"/>
    <d v="2014-07-29T00:00:00"/>
    <m/>
    <s v="ТЭН ХУН ХХК а/о - ийн НДШ-ийн телбер заавал"/>
    <n v="-2406.4657200000001"/>
    <n v="178"/>
    <x v="4"/>
    <s v="108.Аж ахуйн нэгжээс төлсөн ажилчдын нийгмийн болон эрүүл мэндийн даатгалын шимтгэл "/>
  </r>
  <r>
    <x v="1"/>
    <x v="1"/>
    <s v="Adj#0"/>
    <x v="48"/>
    <x v="1"/>
    <s v="SSIA"/>
    <d v="2014-08-29T00:00:00"/>
    <m/>
    <s v="ТЭН ХУН ХХК а/о - ийн НДШ-ийн телбер заавал"/>
    <n v="-1944.6969999999999"/>
    <n v="305"/>
    <x v="4"/>
    <s v="108.Аж ахуйн нэгжээс төлсөн ажилчдын нийгмийн болон эрүүл мэндийн даатгалын шимтгэл "/>
  </r>
  <r>
    <x v="1"/>
    <x v="1"/>
    <s v="Adj#0"/>
    <x v="48"/>
    <x v="1"/>
    <s v="SSIA"/>
    <d v="2014-09-30T00:00:00"/>
    <m/>
    <s v="ТЭН ХУН ХХК а/о - ийн НДШ-ийн телбер заавал"/>
    <n v="-2114.9085"/>
    <n v="228"/>
    <x v="4"/>
    <s v="108.Аж ахуйн нэгжээс төлсөн ажилчдын нийгмийн болон эрүүл мэндийн даатгалын шимтгэл "/>
  </r>
  <r>
    <x v="1"/>
    <x v="1"/>
    <s v="Adj#0"/>
    <x v="48"/>
    <x v="1"/>
    <s v="SSIA"/>
    <d v="2014-10-31T00:00:00"/>
    <m/>
    <s v="ТЭН ХУН ХХК а/о - ийн НДШ-ийн телбер заавал"/>
    <n v="-2502.1607000000004"/>
    <n v="52"/>
    <x v="4"/>
    <s v="108.Аж ахуйн нэгжээс төлсөн ажилчдын нийгмийн болон эрүүл мэндийн даатгалын шимтгэл "/>
  </r>
  <r>
    <x v="1"/>
    <x v="1"/>
    <s v="Adj#0"/>
    <x v="48"/>
    <x v="1"/>
    <s v="SSIA"/>
    <d v="2014-11-28T00:00:00"/>
    <m/>
    <s v="ТЭН ХУН ХХК а/о - ийн НДШ-ийн телбер заавал"/>
    <n v="-2549.70919"/>
    <n v="21"/>
    <x v="4"/>
    <s v="108.Аж ахуйн нэгжээс төлсөн ажилчдын нийгмийн болон эрүүл мэндийн даатгалын шимтгэл "/>
  </r>
  <r>
    <x v="1"/>
    <x v="1"/>
    <s v="Adj#0"/>
    <x v="48"/>
    <x v="1"/>
    <s v="SSIA"/>
    <d v="2014-12-30T00:00:00"/>
    <m/>
    <s v="ТЭН ХУН ХХК а/о - ийн НДШ-ийн телбер заавал"/>
    <n v="-2135.9859999999999"/>
    <n v="201230"/>
    <x v="4"/>
    <s v="108.Аж ахуйн нэгжээс төлсөн ажилчдын нийгмийн болон эрүүл мэндийн даатгалын шимтгэл "/>
  </r>
  <r>
    <x v="1"/>
    <x v="1"/>
    <s v="Adj#0"/>
    <x v="48"/>
    <x v="1"/>
    <s v="SSIA"/>
    <d v="2014-01-22T00:00:00"/>
    <m/>
    <s v="ЖАРГАЛАНТ ТЭН ХУН ХХК а/о - ийн НДШ-ийн телбер заавал"/>
    <n v="-20000"/>
    <n v="1"/>
    <x v="4"/>
    <s v="108.Аж ахуйн нэгжээс төлсөн ажилчдын нийгмийн болон эрүүл мэндийн даатгалын шимтгэл "/>
  </r>
  <r>
    <x v="1"/>
    <x v="1"/>
    <s v="Adj#0"/>
    <x v="48"/>
    <x v="1"/>
    <s v="SSIA"/>
    <d v="2014-02-28T00:00:00"/>
    <m/>
    <s v="ЖАРГАЛАНТ ТЭН ХУН ХХК а/о - ийн НДШ-ийн телбер заавал"/>
    <n v="-21000"/>
    <n v="6"/>
    <x v="4"/>
    <s v="108.Аж ахуйн нэгжээс төлсөн ажилчдын нийгмийн болон эрүүл мэндийн даатгалын шимтгэл "/>
  </r>
  <r>
    <x v="1"/>
    <x v="1"/>
    <s v="Adj#0"/>
    <x v="48"/>
    <x v="1"/>
    <s v="SSIA"/>
    <d v="2014-03-27T00:00:00"/>
    <m/>
    <s v="ЖАРГАЛАНТ ТЭН ХУН ХХК а/о - ийн НДШ-ийн телбер заавал"/>
    <n v="-17317.93074"/>
    <n v="1"/>
    <x v="4"/>
    <s v="108.Аж ахуйн нэгжээс төлсөн ажилчдын нийгмийн болон эрүүл мэндийн даатгалын шимтгэл "/>
  </r>
  <r>
    <x v="1"/>
    <x v="1"/>
    <s v="Adj#0"/>
    <x v="48"/>
    <x v="1"/>
    <s v="SSIA"/>
    <d v="2014-04-30T00:00:00"/>
    <m/>
    <s v="ЖАРГАЛАНТ ТЭН ХУН ХХК а/о - ийн НДШ-ийн телбер заавал"/>
    <n v="-24126.402050000001"/>
    <n v="1"/>
    <x v="4"/>
    <s v="108.Аж ахуйн нэгжээс төлсөн ажилчдын нийгмийн болон эрүүл мэндийн даатгалын шимтгэл "/>
  </r>
  <r>
    <x v="1"/>
    <x v="1"/>
    <s v="Adj#0"/>
    <x v="48"/>
    <x v="1"/>
    <s v="SSIA"/>
    <d v="2014-05-28T00:00:00"/>
    <m/>
    <s v="ЖАРГАЛАНТ ТЭН ХУН ХХК а/о - ийн НДШ-ийн телбер заавал"/>
    <n v="-30000"/>
    <n v="2"/>
    <x v="4"/>
    <s v="108.Аж ахуйн нэгжээс төлсөн ажилчдын нийгмийн болон эрүүл мэндийн даатгалын шимтгэл "/>
  </r>
  <r>
    <x v="1"/>
    <x v="1"/>
    <s v="Adj#0"/>
    <x v="48"/>
    <x v="1"/>
    <s v="SSIA"/>
    <d v="2014-06-30T00:00:00"/>
    <m/>
    <s v="ЖАРГАЛАНТ ТЭН ХУН ХХК а/о - ийн НДШ-ийн телбер заавал"/>
    <n v="-40000"/>
    <n v="1"/>
    <x v="4"/>
    <s v="108.Аж ахуйн нэгжээс төлсөн ажилчдын нийгмийн болон эрүүл мэндийн даатгалын шимтгэл "/>
  </r>
  <r>
    <x v="1"/>
    <x v="1"/>
    <s v="Adj#0"/>
    <x v="48"/>
    <x v="1"/>
    <s v="SSIA"/>
    <d v="2014-07-29T00:00:00"/>
    <m/>
    <s v="ЖАРГАЛАНТ ТЭН ХУН ХХК а/о - ийн НДШ-ийн телбер заавал"/>
    <n v="-37000"/>
    <n v="1"/>
    <x v="4"/>
    <s v="108.Аж ахуйн нэгжээс төлсөн ажилчдын нийгмийн болон эрүүл мэндийн даатгалын шимтгэл "/>
  </r>
  <r>
    <x v="1"/>
    <x v="1"/>
    <s v="Adj#0"/>
    <x v="48"/>
    <x v="1"/>
    <s v="SSIA"/>
    <d v="2014-08-29T00:00:00"/>
    <m/>
    <s v="ЖАРГАЛАНТ ТЭН ХУН ХХК а/о - ийн НДШ-ийн телбер заавал"/>
    <n v="-37651.353270000007"/>
    <n v="3"/>
    <x v="4"/>
    <s v="108.Аж ахуйн нэгжээс төлсөн ажилчдын нийгмийн болон эрүүл мэндийн даатгалын шимтгэл "/>
  </r>
  <r>
    <x v="1"/>
    <x v="1"/>
    <s v="Adj#0"/>
    <x v="48"/>
    <x v="1"/>
    <s v="SSIA"/>
    <d v="2014-09-30T00:00:00"/>
    <m/>
    <s v="ЖАРГАЛАНТ ТЭН ХУН ХХК а/о - ийн НДШ-ийн телбер заавал"/>
    <n v="-32720.26008"/>
    <n v="3"/>
    <x v="4"/>
    <s v="108.Аж ахуйн нэгжээс төлсөн ажилчдын нийгмийн болон эрүүл мэндийн даатгалын шимтгэл "/>
  </r>
  <r>
    <x v="1"/>
    <x v="1"/>
    <s v="Adj#0"/>
    <x v="48"/>
    <x v="1"/>
    <s v="SSIA"/>
    <d v="2014-10-31T00:00:00"/>
    <m/>
    <s v="ЖАРГАЛАНТ ТЭН ХУН ХХК а/о - ийн НДШ-ийн телбер заавал"/>
    <n v="-35061.066590000002"/>
    <n v="1"/>
    <x v="4"/>
    <s v="108.Аж ахуйн нэгжээс төлсөн ажилчдын нийгмийн болон эрүүл мэндийн даатгалын шимтгэл "/>
  </r>
  <r>
    <x v="1"/>
    <x v="1"/>
    <s v="Adj#0"/>
    <x v="48"/>
    <x v="1"/>
    <s v="SSIA"/>
    <d v="2014-11-28T00:00:00"/>
    <m/>
    <s v="ЖАРГАЛАНТ ТЭН ХУН ХХК а/о - ийн НДШ-ийн телбер заавал"/>
    <n v="-42000"/>
    <n v="1"/>
    <x v="4"/>
    <s v="108.Аж ахуйн нэгжээс төлсөн ажилчдын нийгмийн болон эрүүл мэндийн даатгалын шимтгэл "/>
  </r>
  <r>
    <x v="1"/>
    <x v="1"/>
    <s v="Adj#0"/>
    <x v="48"/>
    <x v="1"/>
    <s v="SSIA"/>
    <d v="2014-12-30T00:00:00"/>
    <m/>
    <s v="ЖАРГАЛАНТ ТЭН ХУН ХХК а/о - ийн НДШ-ийн телбер заавал"/>
    <n v="-40000"/>
    <n v="6"/>
    <x v="4"/>
    <s v="108.Аж ахуйн нэгжээс төлсөн ажилчдын нийгмийн болон эрүүл мэндийн даатгалын шимтгэл "/>
  </r>
  <r>
    <x v="1"/>
    <x v="1"/>
    <s v="Adj#0"/>
    <x v="218"/>
    <x v="1"/>
    <s v="SSIA"/>
    <m/>
    <m/>
    <m/>
    <n v="-2276972.6"/>
    <m/>
    <x v="4"/>
    <s v="108.Аж ахуйн нэгжээс төлсөн ажилчдын нийгмийн болон эрүүл мэндийн даатгалын шимтгэл "/>
  </r>
  <r>
    <x v="0"/>
    <x v="1"/>
    <s v="Adj#1"/>
    <x v="218"/>
    <x v="1"/>
    <s v="SSIA"/>
    <m/>
    <m/>
    <m/>
    <n v="2276972.6"/>
    <m/>
    <x v="4"/>
    <s v="108.Аж ахуйн нэгжээс төлсөн ажилчдын нийгмийн болон эрүүл мэндийн даатгалын шимтгэл "/>
  </r>
  <r>
    <x v="0"/>
    <x v="1"/>
    <s v="Adj#1"/>
    <x v="218"/>
    <x v="1"/>
    <s v="SSIA"/>
    <d v="2014-01-29T00:00:00"/>
    <m/>
    <s v="БАТСЇМБЭР УБТЗ-ЫН ХАРЬЯА ГАН ЗАМ а/о - ийн НДШ-ийн телбер заавал"/>
    <n v="-986.58"/>
    <n v="17"/>
    <x v="4"/>
    <s v="108.Аж ахуйн нэгжээс төлсөн ажилчдын нийгмийн болон эрүүл мэндийн даатгалын шимтгэл "/>
  </r>
  <r>
    <x v="0"/>
    <x v="1"/>
    <s v="Adj#1"/>
    <x v="218"/>
    <x v="1"/>
    <s v="SSIA"/>
    <d v="2014-02-28T00:00:00"/>
    <m/>
    <s v="БАТСЇМБЭР УБТЗ-ЫН ХАРЬЯА ГАН ЗАМ а/о - ийн НДШ-ийн телбер заавал"/>
    <n v="-995.88300000000004"/>
    <n v="49"/>
    <x v="4"/>
    <s v="108.Аж ахуйн нэгжээс төлсөн ажилчдын нийгмийн болон эрүүл мэндийн даатгалын шимтгэл "/>
  </r>
  <r>
    <x v="0"/>
    <x v="1"/>
    <s v="Adj#1"/>
    <x v="218"/>
    <x v="1"/>
    <s v="SSIA"/>
    <d v="2014-03-28T00:00:00"/>
    <m/>
    <s v="БАТСЇМБЭР УБТЗ-ЫН ХАРЬЯА ГАН ЗАМ а/о - ийн НДШ-ийн телбер заавал"/>
    <n v="-735.24918000000002"/>
    <n v="25"/>
    <x v="4"/>
    <s v="108.Аж ахуйн нэгжээс төлсөн ажилчдын нийгмийн болон эрүүл мэндийн даатгалын шимтгэл "/>
  </r>
  <r>
    <x v="0"/>
    <x v="1"/>
    <s v="Adj#1"/>
    <x v="218"/>
    <x v="1"/>
    <s v="SSIA"/>
    <d v="2014-04-29T00:00:00"/>
    <m/>
    <s v="БАТСЇМБЭР УБТЗ-ЫН ХАРЬЯА ГАН ЗАМ а/о - ийн НДШ-ийн телбер заавал"/>
    <n v="-801.85599999999999"/>
    <n v="7"/>
    <x v="4"/>
    <s v="108.Аж ахуйн нэгжээс төлсөн ажилчдын нийгмийн болон эрүүл мэндийн даатгалын шимтгэл "/>
  </r>
  <r>
    <x v="0"/>
    <x v="1"/>
    <s v="Adj#1"/>
    <x v="218"/>
    <x v="1"/>
    <s v="SSIA"/>
    <d v="2014-06-30T00:00:00"/>
    <m/>
    <s v="БАТСЇМБЭР УБТЗ-ЫН ХАРЬЯА ГАН ЗАМ а/о - ийн НДШ-ийн телбер заавал"/>
    <n v="-936.82791000000009"/>
    <n v="17"/>
    <x v="4"/>
    <s v="108.Аж ахуйн нэгжээс төлсөн ажилчдын нийгмийн болон эрүүл мэндийн даатгалын шимтгэл "/>
  </r>
  <r>
    <x v="0"/>
    <x v="1"/>
    <s v="Adj#1"/>
    <x v="218"/>
    <x v="1"/>
    <s v="SSIA"/>
    <d v="2014-09-30T00:00:00"/>
    <m/>
    <s v="БАТСЇМБЭР УБТЗ-ЫН ХАРЬЯА ГАН ЗАМ а/о - ийн НДШ-ийн телбер заавал"/>
    <n v="-518.03300000000002"/>
    <n v="46"/>
    <x v="4"/>
    <s v="108.Аж ахуйн нэгжээс төлсөн ажилчдын нийгмийн болон эрүүл мэндийн даатгалын шимтгэл "/>
  </r>
  <r>
    <x v="0"/>
    <x v="1"/>
    <s v="Adj#1"/>
    <x v="218"/>
    <x v="1"/>
    <s v="SSIA"/>
    <d v="2014-09-30T00:00:00"/>
    <m/>
    <s v="БАТСЇМБЭР УБТЗ-ЫН ХАРЬЯА ГАН ЗАМ а/о - ийн НДШ-ийн телбер заавал"/>
    <n v="-1299.78873"/>
    <n v="38"/>
    <x v="4"/>
    <s v="108.Аж ахуйн нэгжээс төлсөн ажилчдын нийгмийн болон эрүүл мэндийн даатгалын шимтгэл "/>
  </r>
  <r>
    <x v="0"/>
    <x v="1"/>
    <s v="Adj#1"/>
    <x v="218"/>
    <x v="1"/>
    <s v="SSIA"/>
    <d v="2014-11-27T00:00:00"/>
    <m/>
    <s v="БАТСЇМБЭР УБТЗ-ЫН ХАРЬЯА ГАН ЗАМ а/о - ийн НДШ-ийн телбер заавал"/>
    <n v="-609.7528299999999"/>
    <n v="13"/>
    <x v="4"/>
    <s v="108.Аж ахуйн нэгжээс төлсөн ажилчдын нийгмийн болон эрүүл мэндийн даатгалын шимтгэл "/>
  </r>
  <r>
    <x v="0"/>
    <x v="1"/>
    <s v="Adj#1"/>
    <x v="218"/>
    <x v="1"/>
    <s v="SSIA"/>
    <d v="2014-12-30T00:00:00"/>
    <m/>
    <s v="БАТСЇМБЭР УБТЗ-ЫН ХАРЬЯА ГАН ЗАМ а/о - ийн НДШ-ийн телбер заавал"/>
    <n v="-1423.75854"/>
    <n v="1"/>
    <x v="4"/>
    <s v="108.Аж ахуйн нэгжээс төлсөн ажилчдын нийгмийн болон эрүүл мэндийн даатгалын шимтгэл "/>
  </r>
  <r>
    <x v="0"/>
    <x v="1"/>
    <s v="Adj#1"/>
    <x v="218"/>
    <x v="1"/>
    <s v="SSIA"/>
    <d v="2014-01-30T00:00:00"/>
    <m/>
    <s v="УБТЗ  ВОГАН АШИГЛАЛТЫН ДЕПО ВЧД-3 а/о - ийн НДШ-ийн телбер заавал"/>
    <n v="-7617.37"/>
    <n v="242"/>
    <x v="4"/>
    <s v="108.Аж ахуйн нэгжээс төлсөн ажилчдын нийгмийн болон эрүүл мэндийн даатгалын шимтгэл "/>
  </r>
  <r>
    <x v="0"/>
    <x v="1"/>
    <s v="Adj#1"/>
    <x v="218"/>
    <x v="1"/>
    <s v="SSIA"/>
    <d v="2014-01-30T00:00:00"/>
    <m/>
    <s v="ЭРДЭНЭТ-ЄРТЄЄ ТЄМЄР ЗАМ а/о - ийн НДШ-ийн телбер заавал"/>
    <n v="-28432.87"/>
    <n v="179"/>
    <x v="4"/>
    <s v="108.Аж ахуйн нэгжээс төлсөн ажилчдын нийгмийн болон эрүүл мэндийн даатгалын шимтгэл "/>
  </r>
  <r>
    <x v="0"/>
    <x v="1"/>
    <s v="Adj#1"/>
    <x v="218"/>
    <x v="1"/>
    <s v="SSIA"/>
    <d v="2014-03-11T00:00:00"/>
    <m/>
    <s v="ЭРДЭНЭТ-ЄРТЄЄ ТЄМЄР ЗАМ а/о - ийн НДШ-ийн телбер заавал"/>
    <n v="-19348.39"/>
    <n v="13"/>
    <x v="4"/>
    <s v="108.Аж ахуйн нэгжээс төлсөн ажилчдын нийгмийн болон эрүүл мэндийн даатгалын шимтгэл "/>
  </r>
  <r>
    <x v="0"/>
    <x v="1"/>
    <s v="Adj#1"/>
    <x v="218"/>
    <x v="1"/>
    <s v="SSIA"/>
    <d v="2014-03-20T00:00:00"/>
    <m/>
    <s v="УБТЗ  ВОГАН АШИГЛАЛТЫН ДЕПО ВЧД-3 а/о - ийн НДШ-ийн телбер заавал"/>
    <n v="-4715.8143600000003"/>
    <n v="232"/>
    <x v="4"/>
    <s v="108.Аж ахуйн нэгжээс төлсөн ажилчдын нийгмийн болон эрүүл мэндийн даатгалын шимтгэл "/>
  </r>
  <r>
    <x v="0"/>
    <x v="1"/>
    <s v="Adj#1"/>
    <x v="218"/>
    <x v="1"/>
    <s v="SSIA"/>
    <d v="2014-04-23T00:00:00"/>
    <m/>
    <s v="ЭРДЭНЭТ-ЄРТЄЄ ТЄМЄР ЗАМ а/о - ийн НДШ-ийн телбер заавал"/>
    <n v="-21741.678"/>
    <n v="24"/>
    <x v="4"/>
    <s v="108.Аж ахуйн нэгжээс төлсөн ажилчдын нийгмийн болон эрүүл мэндийн даатгалын шимтгэл "/>
  </r>
  <r>
    <x v="0"/>
    <x v="1"/>
    <s v="Adj#1"/>
    <x v="218"/>
    <x v="1"/>
    <s v="SSIA"/>
    <d v="2014-04-24T00:00:00"/>
    <m/>
    <s v="УБТЗ  ВОГАН АШИГЛАЛТЫН ДЕПО ВЧД-3 а/о - ийн НДШ-ийн телбер заавал"/>
    <n v="-5043.4192999999996"/>
    <n v="35"/>
    <x v="4"/>
    <s v="108.Аж ахуйн нэгжээс төлсөн ажилчдын нийгмийн болон эрүүл мэндийн даатгалын шимтгэл "/>
  </r>
  <r>
    <x v="0"/>
    <x v="1"/>
    <s v="Adj#1"/>
    <x v="218"/>
    <x v="1"/>
    <s v="SSIA"/>
    <d v="2014-05-02T00:00:00"/>
    <m/>
    <s v="УБТЗ  ВОГАН АШИГЛАЛТЫН ДЕПО ВЧД-3 а/о - ийн НДШ-ийн телбер заавал"/>
    <n v="-5232.598"/>
    <n v="10"/>
    <x v="4"/>
    <s v="108.Аж ахуйн нэгжээс төлсөн ажилчдын нийгмийн болон эрүүл мэндийн даатгалын шимтгэл "/>
  </r>
  <r>
    <x v="0"/>
    <x v="1"/>
    <s v="Adj#1"/>
    <x v="218"/>
    <x v="1"/>
    <s v="SSIA"/>
    <d v="2014-05-15T00:00:00"/>
    <m/>
    <s v="ЭРДЭНЭТ-ЄРТЄЄ ТЄМЄР ЗАМ а/о - ийн НДШ-ийн телбер заавал"/>
    <n v="-21550.096000000001"/>
    <n v="209"/>
    <x v="4"/>
    <s v="108.Аж ахуйн нэгжээс төлсөн ажилчдын нийгмийн болон эрүүл мэндийн даатгалын шимтгэл "/>
  </r>
  <r>
    <x v="0"/>
    <x v="1"/>
    <s v="Adj#1"/>
    <x v="218"/>
    <x v="1"/>
    <s v="SSIA"/>
    <d v="2014-05-30T00:00:00"/>
    <m/>
    <s v="ЭРДЭНЭТ-ЄРТЄЄ ТЄМЄР ЗАМ а/о - ийн НДШ-ийн телбер заавал"/>
    <n v="-18775.287"/>
    <n v="30"/>
    <x v="4"/>
    <s v="108.Аж ахуйн нэгжээс төлсөн ажилчдын нийгмийн болон эрүүл мэндийн даатгалын шимтгэл "/>
  </r>
  <r>
    <x v="0"/>
    <x v="1"/>
    <s v="Adj#1"/>
    <x v="218"/>
    <x v="1"/>
    <s v="SSIA"/>
    <d v="2014-06-05T00:00:00"/>
    <m/>
    <s v="УБТЗ  ВОГАН АШИГЛАЛТЫН ДЕПО ВЧД-3 а/о - ийн НДШ-ийн телбер заавал"/>
    <n v="-5325.48369"/>
    <n v="186"/>
    <x v="4"/>
    <s v="108.Аж ахуйн нэгжээс төлсөн ажилчдын нийгмийн болон эрүүл мэндийн даатгалын шимтгэл "/>
  </r>
  <r>
    <x v="0"/>
    <x v="1"/>
    <s v="Adj#1"/>
    <x v="218"/>
    <x v="1"/>
    <s v="SSIA"/>
    <d v="2014-07-02T00:00:00"/>
    <m/>
    <s v="ЭРДЭНЭТ-ЄРТЄЄ ТЄМЄР ЗАМ а/о - ийн НДШ-ийн телбер заавал"/>
    <n v="-20894.615000000002"/>
    <n v="141"/>
    <x v="4"/>
    <s v="108.Аж ахуйн нэгжээс төлсөн ажилчдын нийгмийн болон эрүүл мэндийн даатгалын шимтгэл "/>
  </r>
  <r>
    <x v="0"/>
    <x v="1"/>
    <s v="Adj#1"/>
    <x v="218"/>
    <x v="1"/>
    <s v="SSIA"/>
    <d v="2014-07-21T00:00:00"/>
    <m/>
    <s v="ЭРДЭНЭТ-ЄРТЄЄ ТЄМЄР ЗАМ а/о - ийн НДШ-ийн телбер заавал"/>
    <n v="-20894.615000000002"/>
    <n v="4"/>
    <x v="4"/>
    <s v="108.Аж ахуйн нэгжээс төлсөн ажилчдын нийгмийн болон эрүүл мэндийн даатгалын шимтгэл "/>
  </r>
  <r>
    <x v="0"/>
    <x v="1"/>
    <s v="Adj#1"/>
    <x v="218"/>
    <x v="1"/>
    <s v="SSIA"/>
    <d v="2014-07-25T00:00:00"/>
    <m/>
    <s v="УБТЗ  ВОГАН АШИГЛАЛТЫН ДЕПО ВЧД-3 а/о - ийн НДШ-ийн телбер заавал"/>
    <n v="-3833.7736500000001"/>
    <n v="57"/>
    <x v="4"/>
    <s v="108.Аж ахуйн нэгжээс төлсөн ажилчдын нийгмийн болон эрүүл мэндийн даатгалын шимтгэл "/>
  </r>
  <r>
    <x v="0"/>
    <x v="1"/>
    <s v="Adj#1"/>
    <x v="218"/>
    <x v="1"/>
    <s v="SSIA"/>
    <d v="2014-08-26T00:00:00"/>
    <m/>
    <s v="УБТЗ  ВОГАН АШИГЛАЛТЫН ДЕПО ВЧД-3 а/о - ийн НДШ-ийн телбер заавал"/>
    <n v="-5426.1260000000002"/>
    <n v="192"/>
    <x v="4"/>
    <s v="108.Аж ахуйн нэгжээс төлсөн ажилчдын нийгмийн болон эрүүл мэндийн даатгалын шимтгэл "/>
  </r>
  <r>
    <x v="0"/>
    <x v="1"/>
    <s v="Adj#1"/>
    <x v="218"/>
    <x v="1"/>
    <s v="SSIA"/>
    <d v="2014-09-01T00:00:00"/>
    <m/>
    <s v="ЭРДЭНЭТ-ЄРТЄЄ ТЄМЄР ЗАМ а/о - ийн НДШ-ийн телбер заавал"/>
    <n v="-18255.136999999999"/>
    <n v="117"/>
    <x v="4"/>
    <s v="108.Аж ахуйн нэгжээс төлсөн ажилчдын нийгмийн болон эрүүл мэндийн даатгалын шимтгэл "/>
  </r>
  <r>
    <x v="0"/>
    <x v="1"/>
    <s v="Adj#1"/>
    <x v="218"/>
    <x v="1"/>
    <s v="SSIA"/>
    <d v="2014-09-24T00:00:00"/>
    <m/>
    <s v="УБТЗ  ВОГАН АШИГЛАЛТЫН ДЕПО ВЧД-3 а/о - ийн НДШ-ийн телбер заавал"/>
    <n v="-4897.1629999999996"/>
    <n v="108"/>
    <x v="4"/>
    <s v="108.Аж ахуйн нэгжээс төлсөн ажилчдын нийгмийн болон эрүүл мэндийн даатгалын шимтгэл "/>
  </r>
  <r>
    <x v="0"/>
    <x v="1"/>
    <s v="Adj#1"/>
    <x v="218"/>
    <x v="1"/>
    <s v="SSIA"/>
    <d v="2014-10-20T00:00:00"/>
    <m/>
    <s v="ЭРДЭНЭТ-ЄРТЄЄ ТЄМЄР ЗАМ а/о - ийн НДШ-ийн телбер заавал"/>
    <n v="-17914.507000000001"/>
    <n v="160"/>
    <x v="4"/>
    <s v="108.Аж ахуйн нэгжээс төлсөн ажилчдын нийгмийн болон эрүүл мэндийн даатгалын шимтгэл "/>
  </r>
  <r>
    <x v="0"/>
    <x v="1"/>
    <s v="Adj#1"/>
    <x v="218"/>
    <x v="1"/>
    <s v="SSIA"/>
    <d v="2014-10-27T00:00:00"/>
    <m/>
    <s v="УБТЗ  ВОГАН АШИГЛАЛТЫН ДЕПО ВЧД-3 а/о - ийн НДШ-ийн телбер заавал"/>
    <n v="-4123.3890000000001"/>
    <n v="217"/>
    <x v="4"/>
    <s v="108.Аж ахуйн нэгжээс төлсөн ажилчдын нийгмийн болон эрүүл мэндийн даатгалын шимтгэл "/>
  </r>
  <r>
    <x v="0"/>
    <x v="1"/>
    <s v="Adj#1"/>
    <x v="218"/>
    <x v="1"/>
    <s v="SSIA"/>
    <d v="2014-10-31T00:00:00"/>
    <m/>
    <s v="ЭРДЭНЭТ-ЄРТЄЄ ТЄМЄР ЗАМ а/о - ийн НДШ-ийн телбер заавал"/>
    <n v="-20032.059000000001"/>
    <n v="825"/>
    <x v="4"/>
    <s v="108.Аж ахуйн нэгжээс төлсөн ажилчдын нийгмийн болон эрүүл мэндийн даатгалын шимтгэл "/>
  </r>
  <r>
    <x v="0"/>
    <x v="1"/>
    <s v="Adj#1"/>
    <x v="218"/>
    <x v="1"/>
    <s v="SSIA"/>
    <d v="2014-11-21T00:00:00"/>
    <m/>
    <s v="УБТЗ  ВОГАН АШИГЛАЛТЫН ДЕПО ВЧД-3 а/о - ийн НДШ-ийн телбер заавал"/>
    <n v="-4594.1949999999997"/>
    <n v="1"/>
    <x v="4"/>
    <s v="108.Аж ахуйн нэгжээс төлсөн ажилчдын нийгмийн болон эрүүл мэндийн даатгалын шимтгэл "/>
  </r>
  <r>
    <x v="0"/>
    <x v="1"/>
    <s v="Adj#1"/>
    <x v="218"/>
    <x v="1"/>
    <s v="SSIA"/>
    <d v="2014-12-10T00:00:00"/>
    <m/>
    <s v="ЭРДЭНЭТ-ЄРТЄЄ ТЄМЄР ЗАМ а/о - ийн НДШ-ийн телбер заавал"/>
    <n v="-18313.91"/>
    <n v="14"/>
    <x v="4"/>
    <s v="108.Аж ахуйн нэгжээс төлсөн ажилчдын нийгмийн болон эрүүл мэндийн даатгалын шимтгэл "/>
  </r>
  <r>
    <x v="0"/>
    <x v="1"/>
    <s v="Adj#1"/>
    <x v="218"/>
    <x v="1"/>
    <s v="SSIA"/>
    <d v="2014-12-25T00:00:00"/>
    <m/>
    <s v="УБТЗ  ВОГАН АШИГЛАЛТЫН ДЕПО ВЧД-3 а/о - ийн НДШ-ийн телбер заавал"/>
    <n v="-4230.9179999999997"/>
    <n v="74"/>
    <x v="4"/>
    <s v="108.Аж ахуйн нэгжээс төлсөн ажилчдын нийгмийн болон эрүүл мэндийн даатгалын шимтгэл "/>
  </r>
  <r>
    <x v="0"/>
    <x v="1"/>
    <s v="Adj#1"/>
    <x v="218"/>
    <x v="1"/>
    <s v="SSIA"/>
    <d v="2014-01-29T00:00:00"/>
    <m/>
    <s v="САЙНШАНД ХЇЇ-НИЙ ТЄВ -ТЗАМ а/о - ийн НДШ-ийн телбер заавал"/>
    <n v="-5667.826"/>
    <n v="11"/>
    <x v="4"/>
    <s v="108.Аж ахуйн нэгжээс төлсөн ажилчдын нийгмийн болон эрүүл мэндийн даатгалын шимтгэл "/>
  </r>
  <r>
    <x v="0"/>
    <x v="1"/>
    <s v="Adj#1"/>
    <x v="218"/>
    <x v="1"/>
    <s v="SSIA"/>
    <d v="2014-01-30T00:00:00"/>
    <m/>
    <s v="ТЗ-ЫН ВАГОН АШИГЛАЛТЫН ДЕПО а/о - ийн НДШ-ийн телбер заавал"/>
    <n v="-22587.195"/>
    <n v="31"/>
    <x v="4"/>
    <s v="108.Аж ахуйн нэгжээс төлсөн ажилчдын нийгмийн болон эрүүл мэндийн даатгалын шимтгэл "/>
  </r>
  <r>
    <x v="0"/>
    <x v="1"/>
    <s v="Adj#1"/>
    <x v="218"/>
    <x v="1"/>
    <s v="SSIA"/>
    <d v="2014-02-28T00:00:00"/>
    <m/>
    <s v="САЙНШАНД ХЇЇ-НИЙ ТЄВ -ТЗАМ а/о - ийн НДШ-ийн телбер заавал"/>
    <n v="-3856.8670000000002"/>
    <n v="49"/>
    <x v="4"/>
    <s v="108.Аж ахуйн нэгжээс төлсөн ажилчдын нийгмийн болон эрүүл мэндийн даатгалын шимтгэл "/>
  </r>
  <r>
    <x v="0"/>
    <x v="1"/>
    <s v="Adj#1"/>
    <x v="218"/>
    <x v="1"/>
    <s v="SSIA"/>
    <d v="2014-03-21T00:00:00"/>
    <m/>
    <s v="ТЗ-ЫН ВАГОН АШИГЛАЛТЫН ДЕПО а/о - ийн НДШ-ийн телбер заавал"/>
    <n v="-15392.278"/>
    <n v="12"/>
    <x v="4"/>
    <s v="108.Аж ахуйн нэгжээс төлсөн ажилчдын нийгмийн болон эрүүл мэндийн даатгалын шимтгэл "/>
  </r>
  <r>
    <x v="0"/>
    <x v="1"/>
    <s v="Adj#1"/>
    <x v="218"/>
    <x v="1"/>
    <s v="SSIA"/>
    <d v="2014-03-31T00:00:00"/>
    <m/>
    <s v="САЙНШАНД ХЇЇ-НИЙ ТЄВ -ТЗАМ а/о - ийн НДШ-ийн телбер заавал"/>
    <n v="-3777.8249999999998"/>
    <n v="10"/>
    <x v="4"/>
    <s v="108.Аж ахуйн нэгжээс төлсөн ажилчдын нийгмийн болон эрүүл мэндийн даатгалын шимтгэл "/>
  </r>
  <r>
    <x v="0"/>
    <x v="1"/>
    <s v="Adj#1"/>
    <x v="218"/>
    <x v="1"/>
    <s v="SSIA"/>
    <d v="2014-04-25T00:00:00"/>
    <m/>
    <s v="ТЗ-ЫН ВАГОН АШИГЛАЛТЫН ДЕПО а/о - ийн НДШ-ийн телбер заавал"/>
    <n v="-16627.525300000001"/>
    <n v="1"/>
    <x v="4"/>
    <s v="108.Аж ахуйн нэгжээс төлсөн ажилчдын нийгмийн болон эрүүл мэндийн даатгалын шимтгэл "/>
  </r>
  <r>
    <x v="0"/>
    <x v="1"/>
    <s v="Adj#1"/>
    <x v="218"/>
    <x v="1"/>
    <s v="SSIA"/>
    <d v="2014-04-30T00:00:00"/>
    <m/>
    <s v="САЙНШАНД ХЇЇ-НИЙ ТЄВ -ТЗАМ а/о - ийн НДШ-ийн телбер заавал"/>
    <n v="-4208.3760000000002"/>
    <n v="54"/>
    <x v="4"/>
    <s v="108.Аж ахуйн нэгжээс төлсөн ажилчдын нийгмийн болон эрүүл мэндийн даатгалын шимтгэл "/>
  </r>
  <r>
    <x v="0"/>
    <x v="1"/>
    <s v="Adj#1"/>
    <x v="218"/>
    <x v="1"/>
    <s v="SSIA"/>
    <d v="2014-05-03T00:00:00"/>
    <m/>
    <s v="ТЗ-ЫН ВАГОН АШИГЛАЛТЫН ДЕПО а/о - ийн НДШ-ийн телбер заавал"/>
    <n v="-16838.133999999998"/>
    <n v="1"/>
    <x v="4"/>
    <s v="108.Аж ахуйн нэгжээс төлсөн ажилчдын нийгмийн болон эрүүл мэндийн даатгалын шимтгэл "/>
  </r>
  <r>
    <x v="0"/>
    <x v="1"/>
    <s v="Adj#1"/>
    <x v="218"/>
    <x v="1"/>
    <s v="SSIA"/>
    <d v="2014-05-30T00:00:00"/>
    <m/>
    <s v="САЙНШАНД ХЇЇ-НИЙ ТЄВ -ТЗАМ а/о - ийн НДШ-ийн телбер заавал"/>
    <n v="-4029.7473599999998"/>
    <n v="18"/>
    <x v="4"/>
    <s v="108.Аж ахуйн нэгжээс төлсөн ажилчдын нийгмийн болон эрүүл мэндийн даатгалын шимтгэл "/>
  </r>
  <r>
    <x v="0"/>
    <x v="1"/>
    <s v="Adj#1"/>
    <x v="218"/>
    <x v="1"/>
    <s v="SSIA"/>
    <d v="2014-06-05T00:00:00"/>
    <m/>
    <s v="ТЗ-ЫН ВАГОН АШИГЛАЛТЫН ДЕПО а/о - ийн НДШ-ийн телбер заавал"/>
    <n v="-15491.603999999999"/>
    <n v="14"/>
    <x v="4"/>
    <s v="108.Аж ахуйн нэгжээс төлсөн ажилчдын нийгмийн болон эрүүл мэндийн даатгалын шимтгэл "/>
  </r>
  <r>
    <x v="0"/>
    <x v="1"/>
    <s v="Adj#1"/>
    <x v="218"/>
    <x v="1"/>
    <s v="SSIA"/>
    <d v="2014-06-27T00:00:00"/>
    <m/>
    <s v="САЙНШАНД ХЇЇ-НИЙ ТЄВ -ТЗАМ а/о - ийн НДШ-ийн телбер заавал"/>
    <n v="-4188.2832200000003"/>
    <n v="39"/>
    <x v="4"/>
    <s v="108.Аж ахуйн нэгжээс төлсөн ажилчдын нийгмийн болон эрүүл мэндийн даатгалын шимтгэл "/>
  </r>
  <r>
    <x v="0"/>
    <x v="1"/>
    <s v="Adj#1"/>
    <x v="218"/>
    <x v="1"/>
    <s v="SSIA"/>
    <d v="2014-07-25T00:00:00"/>
    <m/>
    <s v="ТЗ-ЫН ВАГОН АШИГЛАЛТЫН ДЕПО а/о - ийн НДШ-ийн телбер заавал"/>
    <n v="-15843.726650000001"/>
    <n v="32"/>
    <x v="4"/>
    <s v="108.Аж ахуйн нэгжээс төлсөн ажилчдын нийгмийн болон эрүүл мэндийн даатгалын шимтгэл "/>
  </r>
  <r>
    <x v="0"/>
    <x v="1"/>
    <s v="Adj#1"/>
    <x v="218"/>
    <x v="1"/>
    <s v="SSIA"/>
    <d v="2014-07-31T00:00:00"/>
    <m/>
    <s v="САЙНШАНД ХЇЇ-НИЙ ТЄВ -ТЗАМ а/о - ийн НДШ-ийн телбер заавал"/>
    <n v="-3699.8984399999999"/>
    <n v="16"/>
    <x v="4"/>
    <s v="108.Аж ахуйн нэгжээс төлсөн ажилчдын нийгмийн болон эрүүл мэндийн даатгалын шимтгэл "/>
  </r>
  <r>
    <x v="0"/>
    <x v="1"/>
    <s v="Adj#1"/>
    <x v="218"/>
    <x v="1"/>
    <s v="SSIA"/>
    <d v="2014-08-26T00:00:00"/>
    <m/>
    <s v="ТЗ-ЫН ВАГОН АШИГЛАЛТЫН ДЕПО а/о - ийн НДШ-ийн телбер заавал"/>
    <n v="-18448.399000000001"/>
    <n v="18"/>
    <x v="4"/>
    <s v="108.Аж ахуйн нэгжээс төлсөн ажилчдын нийгмийн болон эрүүл мэндийн даатгалын шимтгэл "/>
  </r>
  <r>
    <x v="0"/>
    <x v="1"/>
    <s v="Adj#1"/>
    <x v="218"/>
    <x v="1"/>
    <s v="SSIA"/>
    <d v="2014-08-29T00:00:00"/>
    <m/>
    <s v="САЙНШАНД ХЇЇ-НИЙ ТЄВ -ТЗАМ а/о - ийн НДШ-ийн телбер заавал"/>
    <n v="-3487.1348399999997"/>
    <n v="47"/>
    <x v="4"/>
    <s v="108.Аж ахуйн нэгжээс төлсөн ажилчдын нийгмийн болон эрүүл мэндийн даатгалын шимтгэл "/>
  </r>
  <r>
    <x v="0"/>
    <x v="1"/>
    <s v="Adj#1"/>
    <x v="218"/>
    <x v="1"/>
    <s v="SSIA"/>
    <d v="2014-09-25T00:00:00"/>
    <m/>
    <s v="ТЗ-ЫН ВАГОН АШИГЛАЛТЫН ДЕПО а/о - ийн НДШ-ийн телбер заавал"/>
    <n v="-12071.162"/>
    <n v="49"/>
    <x v="4"/>
    <s v="108.Аж ахуйн нэгжээс төлсөн ажилчдын нийгмийн болон эрүүл мэндийн даатгалын шимтгэл "/>
  </r>
  <r>
    <x v="0"/>
    <x v="1"/>
    <s v="Adj#1"/>
    <x v="218"/>
    <x v="1"/>
    <s v="SSIA"/>
    <d v="2014-09-30T00:00:00"/>
    <m/>
    <s v="САЙНШАНД ХЇЇ-НИЙ ТЄВ -ТЗАМ а/о - ийн НДШ-ийн телбер заавал"/>
    <n v="-3610.4265599999999"/>
    <n v="5"/>
    <x v="4"/>
    <s v="108.Аж ахуйн нэгжээс төлсөн ажилчдын нийгмийн болон эрүүл мэндийн даатгалын шимтгэл "/>
  </r>
  <r>
    <x v="0"/>
    <x v="1"/>
    <s v="Adj#1"/>
    <x v="218"/>
    <x v="1"/>
    <s v="SSIA"/>
    <d v="2014-10-28T00:00:00"/>
    <m/>
    <s v="ТЗ-ЫН ВАГОН АШИГЛАЛТЫН ДЕПО а/о - ийн НДШ-ийн телбер заавал"/>
    <n v="-13630.602000000001"/>
    <n v="16"/>
    <x v="4"/>
    <s v="108.Аж ахуйн нэгжээс төлсөн ажилчдын нийгмийн болон эрүүл мэндийн даатгалын шимтгэл "/>
  </r>
  <r>
    <x v="0"/>
    <x v="1"/>
    <s v="Adj#1"/>
    <x v="218"/>
    <x v="1"/>
    <s v="SSIA"/>
    <d v="2014-10-31T00:00:00"/>
    <m/>
    <s v="САЙНШАНД ХЇЇ-НИЙ ТЄВ -ТЗАМ а/о - ийн НДШ-ийн телбер заавал"/>
    <n v="-3435.5160900000001"/>
    <n v="84"/>
    <x v="4"/>
    <s v="108.Аж ахуйн нэгжээс төлсөн ажилчдын нийгмийн болон эрүүл мэндийн даатгалын шимтгэл "/>
  </r>
  <r>
    <x v="0"/>
    <x v="1"/>
    <s v="Adj#1"/>
    <x v="218"/>
    <x v="1"/>
    <s v="SSIA"/>
    <d v="2014-11-21T00:00:00"/>
    <m/>
    <s v="ТЗ-ЫН ВАГОН АШИГЛАЛТЫН ДЕПО а/о - ийн НДШ-ийн телбер заавал"/>
    <n v="-14854.32"/>
    <n v="1"/>
    <x v="4"/>
    <s v="108.Аж ахуйн нэгжээс төлсөн ажилчдын нийгмийн болон эрүүл мэндийн даатгалын шимтгэл "/>
  </r>
  <r>
    <x v="0"/>
    <x v="1"/>
    <s v="Adj#1"/>
    <x v="218"/>
    <x v="1"/>
    <s v="SSIA"/>
    <d v="2014-11-28T00:00:00"/>
    <m/>
    <s v="САЙНШАНД ХЇЇ-НИЙ ТЄВ -ТЗАМ а/о - ийн НДШ-ийн телбер заавал"/>
    <n v="-3220.10268"/>
    <n v="16"/>
    <x v="4"/>
    <s v="108.Аж ахуйн нэгжээс төлсөн ажилчдын нийгмийн болон эрүүл мэндийн даатгалын шимтгэл "/>
  </r>
  <r>
    <x v="0"/>
    <x v="1"/>
    <s v="Adj#1"/>
    <x v="218"/>
    <x v="1"/>
    <s v="SSIA"/>
    <d v="2014-12-25T00:00:00"/>
    <m/>
    <s v="ТЗ-ЫН ВАГОН АШИГЛАЛТЫН ДЕПО а/о - ийн НДШ-ийн телбер заавал"/>
    <n v="-14341.895"/>
    <n v="1"/>
    <x v="4"/>
    <s v="108.Аж ахуйн нэгжээс төлсөн ажилчдын нийгмийн болон эрүүл мэндийн даатгалын шимтгэл "/>
  </r>
  <r>
    <x v="0"/>
    <x v="1"/>
    <s v="Adj#1"/>
    <x v="218"/>
    <x v="1"/>
    <s v="SSIA"/>
    <d v="2014-12-30T00:00:00"/>
    <m/>
    <s v="САЙНШАНД ХЇЇ-НИЙ ТЄВ -ТЗАМ а/о - ийн НДШ-ийн телбер заавал"/>
    <n v="-3277.2974399999998"/>
    <n v="7"/>
    <x v="4"/>
    <s v="108.Аж ахуйн нэгжээс төлсөн ажилчдын нийгмийн болон эрүүл мэндийн даатгалын шимтгэл "/>
  </r>
  <r>
    <x v="0"/>
    <x v="1"/>
    <s v="Adj#1"/>
    <x v="218"/>
    <x v="1"/>
    <s v="SSIA"/>
    <d v="2014-01-03T00:00:00"/>
    <m/>
    <s v="ОЮУ ТОЛГОЙ ТЄСЄЛ /ТЗ МЭРГЭЖИЛ СТЄВ/ а/о - ийн НДШ-ийн телбер заавал"/>
    <n v="-1787.30916"/>
    <n v="63"/>
    <x v="4"/>
    <s v="108.Аж ахуйн нэгжээс төлсөн ажилчдын нийгмийн болон эрүүл мэндийн даатгалын шимтгэл "/>
  </r>
  <r>
    <x v="0"/>
    <x v="1"/>
    <s v="Adj#1"/>
    <x v="218"/>
    <x v="1"/>
    <s v="SSIA"/>
    <d v="2014-01-08T00:00:00"/>
    <m/>
    <s v="УБТЗ АВТО ТЭЭВЭР ЇЙЛЧИЛГЭЭНИЙ ТЄВ а/о - ийн НДШ-ийн телбер заавал"/>
    <n v="-22000"/>
    <n v="18"/>
    <x v="4"/>
    <s v="108.Аж ахуйн нэгжээс төлсөн ажилчдын нийгмийн болон эрүүл мэндийн даатгалын шимтгэл "/>
  </r>
  <r>
    <x v="0"/>
    <x v="1"/>
    <s v="Adj#1"/>
    <x v="218"/>
    <x v="1"/>
    <s v="SSIA"/>
    <d v="2014-01-24T00:00:00"/>
    <m/>
    <s v="УБТЗ НИЙГМИЙН ХАНГАМЖИЙН АЛБА а/о - ийн НДШ-ийн телбер заавал"/>
    <n v="-3206.0770000000002"/>
    <n v="14"/>
    <x v="4"/>
    <s v="108.Аж ахуйн нэгжээс төлсөн ажилчдын нийгмийн болон эрүүл мэндийн даатгалын шимтгэл "/>
  </r>
  <r>
    <x v="0"/>
    <x v="1"/>
    <s v="Adj#1"/>
    <x v="218"/>
    <x v="1"/>
    <s v="SSIA"/>
    <d v="2014-01-28T00:00:00"/>
    <m/>
    <s v="УБТЗ РЕЙЛКОМ ТЄВ а/о - ийн НДШ-ийн телбер заавал"/>
    <n v="-7623.067"/>
    <n v="206"/>
    <x v="4"/>
    <s v="108.Аж ахуйн нэгжээс төлсөн ажилчдын нийгмийн болон эрүүл мэндийн даатгалын шимтгэл "/>
  </r>
  <r>
    <x v="0"/>
    <x v="1"/>
    <s v="Adj#1"/>
    <x v="218"/>
    <x v="1"/>
    <s v="SSIA"/>
    <d v="2014-02-04T00:00:00"/>
    <m/>
    <s v="УБТЗ АВТО ТЭЭВЭР ЇЙЛЧИЛГЭЭНИЙ ТЄВ а/о - ийн НДШ-ийн телбер заавал"/>
    <n v="-26000"/>
    <n v="2"/>
    <x v="4"/>
    <s v="108.Аж ахуйн нэгжээс төлсөн ажилчдын нийгмийн болон эрүүл мэндийн даатгалын шимтгэл "/>
  </r>
  <r>
    <x v="0"/>
    <x v="1"/>
    <s v="Adj#1"/>
    <x v="218"/>
    <x v="1"/>
    <s v="SSIA"/>
    <d v="2014-02-04T00:00:00"/>
    <m/>
    <s v="УБТЗ АЧИЖ БУУЛГАХ АНГИ а/о - ийн НДШ-ийн телбер заавал"/>
    <n v="-72671.138000000006"/>
    <n v="3"/>
    <x v="4"/>
    <s v="108.Аж ахуйн нэгжээс төлсөн ажилчдын нийгмийн болон эрүүл мэндийн даатгалын шимтгэл "/>
  </r>
  <r>
    <x v="0"/>
    <x v="1"/>
    <s v="Adj#1"/>
    <x v="218"/>
    <x v="1"/>
    <s v="SSIA"/>
    <d v="2014-02-14T00:00:00"/>
    <m/>
    <s v="УБТЗ БАРИЛГА ЇЙЛДВЭРЛЭЛИЙН НЭГДЭЛ а/о - ийн НДШ-ийн телбер заавал"/>
    <n v="-14000"/>
    <n v="39"/>
    <x v="4"/>
    <s v="108.Аж ахуйн нэгжээс төлсөн ажилчдын нийгмийн болон эрүүл мэндийн даатгалын шимтгэл "/>
  </r>
  <r>
    <x v="0"/>
    <x v="1"/>
    <s v="Adj#1"/>
    <x v="218"/>
    <x v="1"/>
    <s v="SSIA"/>
    <d v="2014-02-18T00:00:00"/>
    <m/>
    <s v="УБТЗ БАРИЛГА ЇЙЛДВЭРЛЭЛИЙН НЭГДЭЛ а/о - ийн НДШ-ийн телбер заавал"/>
    <n v="-7234.89"/>
    <n v="155"/>
    <x v="4"/>
    <s v="108.Аж ахуйн нэгжээс төлсөн ажилчдын нийгмийн болон эрүүл мэндийн даатгалын шимтгэл "/>
  </r>
  <r>
    <x v="0"/>
    <x v="1"/>
    <s v="Adj#1"/>
    <x v="218"/>
    <x v="1"/>
    <s v="SSIA"/>
    <d v="2014-02-26T00:00:00"/>
    <m/>
    <s v="УБТЗ ОСА ЇЙЛЧИЛГЭЭНИЙ 2-Р АНГИ а/о - ийн НДШ-ийн телбер заавал"/>
    <n v="-61359.940740000005"/>
    <n v="120"/>
    <x v="4"/>
    <s v="108.Аж ахуйн нэгжээс төлсөн ажилчдын нийгмийн болон эрүүл мэндийн даатгалын шимтгэл "/>
  </r>
  <r>
    <x v="0"/>
    <x v="1"/>
    <s v="Adj#1"/>
    <x v="218"/>
    <x v="1"/>
    <s v="SSIA"/>
    <d v="2014-02-27T00:00:00"/>
    <m/>
    <s v="УБТЗ НИЙГМИЙН ХАНГАМЖИЙН АЛБА а/о - ийн НДШ-ийн телбер заавал"/>
    <n v="-2808.018"/>
    <n v="189"/>
    <x v="4"/>
    <s v="108.Аж ахуйн нэгжээс төлсөн ажилчдын нийгмийн болон эрүүл мэндийн даатгалын шимтгэл "/>
  </r>
  <r>
    <x v="0"/>
    <x v="1"/>
    <s v="Adj#1"/>
    <x v="218"/>
    <x v="1"/>
    <s v="SSIA"/>
    <d v="2014-02-28T00:00:00"/>
    <m/>
    <s v="УБТЗ РЕЙЛКОМ ТЄВ а/о - ийн НДШ-ийн телбер заавал"/>
    <n v="-2847.049"/>
    <n v="375"/>
    <x v="4"/>
    <s v="108.Аж ахуйн нэгжээс төлсөн ажилчдын нийгмийн болон эрүүл мэндийн даатгалын шимтгэл "/>
  </r>
  <r>
    <x v="0"/>
    <x v="1"/>
    <s v="Adj#1"/>
    <x v="218"/>
    <x v="1"/>
    <s v="SSIA"/>
    <d v="2014-02-28T00:00:00"/>
    <m/>
    <s v="УБТЗ РЕЙЛКОМ ТЄВ а/о - ийн НДШ-ийн телбер заавал"/>
    <n v="-3243.7979999999998"/>
    <n v="376"/>
    <x v="4"/>
    <s v="108.Аж ахуйн нэгжээс төлсөн ажилчдын нийгмийн болон эрүүл мэндийн даатгалын шимтгэл "/>
  </r>
  <r>
    <x v="0"/>
    <x v="1"/>
    <s v="Adj#1"/>
    <x v="218"/>
    <x v="1"/>
    <s v="SSIA"/>
    <d v="2014-02-28T00:00:00"/>
    <m/>
    <s v="УБТЗ АВТО ТЭЭВЭР ЇЙЛЧИЛГЭЭНИЙ ТЄВ а/о - ийн НДШ-ийн телбер заавал"/>
    <n v="-2600"/>
    <n v="447"/>
    <x v="4"/>
    <s v="108.Аж ахуйн нэгжээс төлсөн ажилчдын нийгмийн болон эрүүл мэндийн даатгалын шимтгэл "/>
  </r>
  <r>
    <x v="0"/>
    <x v="1"/>
    <s v="Adj#1"/>
    <x v="218"/>
    <x v="1"/>
    <s v="SSIA"/>
    <d v="2014-03-06T00:00:00"/>
    <m/>
    <s v="УБТЗ ОСА ЇЙЛЧИЛГЭЭНИЙ 2-Р АНГИ а/о - ийн НДШ-ийн телбер заавал"/>
    <n v="-15400"/>
    <n v="31"/>
    <x v="4"/>
    <s v="108.Аж ахуйн нэгжээс төлсөн ажилчдын нийгмийн болон эрүүл мэндийн даатгалын шимтгэл "/>
  </r>
  <r>
    <x v="0"/>
    <x v="1"/>
    <s v="Adj#1"/>
    <x v="218"/>
    <x v="1"/>
    <s v="SSIA"/>
    <d v="2014-03-07T00:00:00"/>
    <m/>
    <s v="УБТЗ БАРИЛГА ЇЙЛДВЭРЛЭЛИЙН НЭГДЭЛ а/о - ийн НДШ-ийн телбер заавал"/>
    <n v="-9021.9680000000008"/>
    <n v="44"/>
    <x v="4"/>
    <s v="108.Аж ахуйн нэгжээс төлсөн ажилчдын нийгмийн болон эрүүл мэндийн даатгалын шимтгэл "/>
  </r>
  <r>
    <x v="0"/>
    <x v="1"/>
    <s v="Adj#1"/>
    <x v="218"/>
    <x v="1"/>
    <s v="SSIA"/>
    <d v="2014-03-10T00:00:00"/>
    <m/>
    <s v="УБТЗ АЧИЖ БУУЛГАХ АНГИ а/о - ийн НДШ-ийн телбер заавал"/>
    <n v="-60623.222999999998"/>
    <n v="22"/>
    <x v="4"/>
    <s v="108.Аж ахуйн нэгжээс төлсөн ажилчдын нийгмийн болон эрүүл мэндийн даатгалын шимтгэл "/>
  </r>
  <r>
    <x v="0"/>
    <x v="1"/>
    <s v="Adj#1"/>
    <x v="218"/>
    <x v="1"/>
    <s v="SSIA"/>
    <d v="2014-03-24T00:00:00"/>
    <m/>
    <s v="УБТЗ ОСА ЇЙЛЧИЛГЭЭНИЙ 2-Р АНГИ а/о - ийн НДШ-ийн телбер заавал"/>
    <n v="-22871.767680000001"/>
    <n v="240"/>
    <x v="4"/>
    <s v="108.Аж ахуйн нэгжээс төлсөн ажилчдын нийгмийн болон эрүүл мэндийн даатгалын шимтгэл "/>
  </r>
  <r>
    <x v="0"/>
    <x v="1"/>
    <s v="Adj#1"/>
    <x v="218"/>
    <x v="1"/>
    <s v="SSIA"/>
    <d v="2014-03-27T00:00:00"/>
    <m/>
    <s v="УБТЗ НИЙГМИЙН ХАНГАМЖИЙН АЛБА а/о - ийн НДШ-ийн телбер заавал"/>
    <n v="-2242.482"/>
    <n v="59"/>
    <x v="4"/>
    <s v="108.Аж ахуйн нэгжээс төлсөн ажилчдын нийгмийн болон эрүүл мэндийн даатгалын шимтгэл "/>
  </r>
  <r>
    <x v="0"/>
    <x v="1"/>
    <s v="Adj#1"/>
    <x v="218"/>
    <x v="1"/>
    <s v="SSIA"/>
    <d v="2014-03-28T00:00:00"/>
    <m/>
    <s v="УБТЗ РЕЙЛКОМ ТЄВ а/о - ийн НДШ-ийн телбер заавал"/>
    <n v="-2973.8159999999998"/>
    <n v="14"/>
    <x v="4"/>
    <s v="108.Аж ахуйн нэгжээс төлсөн ажилчдын нийгмийн болон эрүүл мэндийн даатгалын шимтгэл "/>
  </r>
  <r>
    <x v="0"/>
    <x v="1"/>
    <s v="Adj#1"/>
    <x v="218"/>
    <x v="1"/>
    <s v="SSIA"/>
    <d v="2014-03-28T00:00:00"/>
    <m/>
    <s v="УБТЗ РЕЙЛКОМ ТЄВ а/о - ийн НДШ-ийн телбер заавал"/>
    <n v="-3273.37662"/>
    <n v="18"/>
    <x v="4"/>
    <s v="108.Аж ахуйн нэгжээс төлсөн ажилчдын нийгмийн болон эрүүл мэндийн даатгалын шимтгэл "/>
  </r>
  <r>
    <x v="0"/>
    <x v="1"/>
    <s v="Adj#1"/>
    <x v="218"/>
    <x v="1"/>
    <s v="SSIA"/>
    <d v="2014-03-31T00:00:00"/>
    <m/>
    <s v="УБТЗ ОСА ЇЙЛЧИЛГЭЭНИЙ 2-Р АНГИ а/о - ийн НДШ-ийн телбер заавал"/>
    <n v="-34000"/>
    <n v="1530"/>
    <x v="4"/>
    <s v="108.Аж ахуйн нэгжээс төлсөн ажилчдын нийгмийн болон эрүүл мэндийн даатгалын шимтгэл "/>
  </r>
  <r>
    <x v="0"/>
    <x v="1"/>
    <s v="Adj#1"/>
    <x v="218"/>
    <x v="1"/>
    <s v="SSIA"/>
    <d v="2014-04-02T00:00:00"/>
    <m/>
    <s v="УБТЗ АЧИЖ БУУЛГАХ АНГИ а/о - ийн НДШ-ийн телбер заавал"/>
    <n v="-13000"/>
    <n v="298"/>
    <x v="4"/>
    <s v="108.Аж ахуйн нэгжээс төлсөн ажилчдын нийгмийн болон эрүүл мэндийн даатгалын шимтгэл "/>
  </r>
  <r>
    <x v="0"/>
    <x v="1"/>
    <s v="Adj#1"/>
    <x v="218"/>
    <x v="1"/>
    <s v="SSIA"/>
    <d v="2014-04-04T00:00:00"/>
    <m/>
    <s v="УБТЗ ОСА ЇЙЛЧИЛГЭЭНИЙ 2-Р АНГИ а/о - ийн НДШ-ийн телбер заавал"/>
    <n v="-4162.9094800000003"/>
    <n v="323"/>
    <x v="4"/>
    <s v="108.Аж ахуйн нэгжээс төлсөн ажилчдын нийгмийн болон эрүүл мэндийн даатгалын шимтгэл "/>
  </r>
  <r>
    <x v="0"/>
    <x v="1"/>
    <s v="Adj#1"/>
    <x v="218"/>
    <x v="1"/>
    <s v="SSIA"/>
    <d v="2014-04-22T00:00:00"/>
    <m/>
    <s v="УБТЗ АЧИЖ БУУЛГАХ АНГИ а/о - ийн НДШ-ийн телбер заавал"/>
    <n v="-45069.956850000002"/>
    <n v="10"/>
    <x v="4"/>
    <s v="108.Аж ахуйн нэгжээс төлсөн ажилчдын нийгмийн болон эрүүл мэндийн даатгалын шимтгэл "/>
  </r>
  <r>
    <x v="0"/>
    <x v="1"/>
    <s v="Adj#1"/>
    <x v="218"/>
    <x v="1"/>
    <s v="SSIA"/>
    <d v="2014-04-23T00:00:00"/>
    <m/>
    <s v="УБТЗ АВТО ТЭЭВЭР ЇЙЛЧИЛГЭЭНИЙ ТЄВ а/о - ийн НДШ-ийн телбер заавал"/>
    <n v="-20000"/>
    <n v="64"/>
    <x v="4"/>
    <s v="108.Аж ахуйн нэгжээс төлсөн ажилчдын нийгмийн болон эрүүл мэндийн даатгалын шимтгэл "/>
  </r>
  <r>
    <x v="0"/>
    <x v="1"/>
    <s v="Adj#1"/>
    <x v="218"/>
    <x v="1"/>
    <s v="SSIA"/>
    <d v="2014-04-24T00:00:00"/>
    <m/>
    <s v="УБТЗ БАРИЛГА ЇЙЛДВЭРЛЭЛИЙН НЭГДЭЛ а/о - ийн НДШ-ийн телбер заавал"/>
    <n v="-11297.062"/>
    <n v="197"/>
    <x v="4"/>
    <s v="108.Аж ахуйн нэгжээс төлсөн ажилчдын нийгмийн болон эрүүл мэндийн даатгалын шимтгэл "/>
  </r>
  <r>
    <x v="0"/>
    <x v="1"/>
    <s v="Adj#1"/>
    <x v="218"/>
    <x v="1"/>
    <s v="SSIA"/>
    <d v="2014-04-28T00:00:00"/>
    <m/>
    <s v="УБТЗ НИЙГМИЙН ХАНГАМЖИЙН АЛБА а/о - ийн НДШ-ийн телбер заавал"/>
    <n v="-2547.0100000000002"/>
    <n v="88"/>
    <x v="4"/>
    <s v="108.Аж ахуйн нэгжээс төлсөн ажилчдын нийгмийн болон эрүүл мэндийн даатгалын шимтгэл "/>
  </r>
  <r>
    <x v="0"/>
    <x v="1"/>
    <s v="Adj#1"/>
    <x v="218"/>
    <x v="1"/>
    <s v="SSIA"/>
    <d v="2014-04-30T00:00:00"/>
    <m/>
    <s v="УБТЗ РЕЙЛКОМ ТЄВ а/о - ийн НДШ-ийн телбер заавал"/>
    <n v="-2863.2893399999998"/>
    <n v="322"/>
    <x v="4"/>
    <s v="108.Аж ахуйн нэгжээс төлсөн ажилчдын нийгмийн болон эрүүл мэндийн даатгалын шимтгэл "/>
  </r>
  <r>
    <x v="0"/>
    <x v="1"/>
    <s v="Adj#1"/>
    <x v="218"/>
    <x v="1"/>
    <s v="SSIA"/>
    <d v="2014-04-30T00:00:00"/>
    <m/>
    <s v="УБТЗ РЕЙЛКОМ ТЄВ а/о - ийн НДШ-ийн телбер заавал"/>
    <n v="-2600.6799999999998"/>
    <n v="323"/>
    <x v="4"/>
    <s v="108.Аж ахуйн нэгжээс төлсөн ажилчдын нийгмийн болон эрүүл мэндийн даатгалын шимтгэл "/>
  </r>
  <r>
    <x v="0"/>
    <x v="1"/>
    <s v="Adj#1"/>
    <x v="218"/>
    <x v="1"/>
    <s v="SSIA"/>
    <d v="2014-04-30T00:00:00"/>
    <m/>
    <s v="УБТЗ АВТО ТЭЭВЭР ЇЙЛЧИЛГЭЭНИЙ ТЄВ а/о - ийн НДШ-ийн телбер заавал"/>
    <n v="-6000"/>
    <n v="359"/>
    <x v="4"/>
    <s v="108.Аж ахуйн нэгжээс төлсөн ажилчдын нийгмийн болон эрүүл мэндийн даатгалын шимтгэл "/>
  </r>
  <r>
    <x v="0"/>
    <x v="1"/>
    <s v="Adj#1"/>
    <x v="218"/>
    <x v="1"/>
    <s v="SSIA"/>
    <d v="2014-05-01T00:00:00"/>
    <m/>
    <s v="УБТЗ ОСА ЇЙЛЧИЛГЭЭНИЙ 2-Р АНГИ а/о - ийн НДШ-ийн телбер заавал"/>
    <n v="-44252.841"/>
    <n v="93"/>
    <x v="4"/>
    <s v="108.Аж ахуйн нэгжээс төлсөн ажилчдын нийгмийн болон эрүүл мэндийн даатгалын шимтгэл "/>
  </r>
  <r>
    <x v="0"/>
    <x v="1"/>
    <s v="Adj#1"/>
    <x v="218"/>
    <x v="1"/>
    <s v="SSIA"/>
    <d v="2014-05-02T00:00:00"/>
    <m/>
    <s v="УБТЗ БАРИЛГА ЇЙЛДВЭРЛЭЛИЙН НЭГДЭЛ а/о - ийн НДШ-ийн телбер заавал"/>
    <n v="-21981.803"/>
    <n v="17"/>
    <x v="4"/>
    <s v="108.Аж ахуйн нэгжээс төлсөн ажилчдын нийгмийн болон эрүүл мэндийн даатгалын шимтгэл "/>
  </r>
  <r>
    <x v="0"/>
    <x v="1"/>
    <s v="Adj#1"/>
    <x v="218"/>
    <x v="1"/>
    <s v="SSIA"/>
    <d v="2014-05-23T00:00:00"/>
    <m/>
    <s v="УБТЗ АЧИЖ БУУЛГАХ АНГИ а/о - ийн НДШ-ийн телбер заавал"/>
    <n v="-36391.30429"/>
    <n v="34"/>
    <x v="4"/>
    <s v="108.Аж ахуйн нэгжээс төлсөн ажилчдын нийгмийн болон эрүүл мэндийн даатгалын шимтгэл "/>
  </r>
  <r>
    <x v="0"/>
    <x v="1"/>
    <s v="Adj#1"/>
    <x v="218"/>
    <x v="1"/>
    <s v="SSIA"/>
    <d v="2014-05-27T00:00:00"/>
    <m/>
    <s v="УБТЗ НИЙГМИЙН ХАНГАМЖИЙН АЛБА а/о - ийн НДШ-ийн телбер заавал"/>
    <n v="-2213.5430000000001"/>
    <n v="17"/>
    <x v="4"/>
    <s v="108.Аж ахуйн нэгжээс төлсөн ажилчдын нийгмийн болон эрүүл мэндийн даатгалын шимтгэл "/>
  </r>
  <r>
    <x v="0"/>
    <x v="1"/>
    <s v="Adj#1"/>
    <x v="218"/>
    <x v="1"/>
    <s v="SSIA"/>
    <d v="2014-05-29T00:00:00"/>
    <m/>
    <s v="УБТЗ РЕЙЛКОМ ТЄВ а/о - ийн НДШ-ийн телбер заавал"/>
    <n v="-2792.9177599999998"/>
    <n v="60"/>
    <x v="4"/>
    <s v="108.Аж ахуйн нэгжээс төлсөн ажилчдын нийгмийн болон эрүүл мэндийн даатгалын шимтгэл "/>
  </r>
  <r>
    <x v="0"/>
    <x v="1"/>
    <s v="Adj#1"/>
    <x v="218"/>
    <x v="1"/>
    <s v="SSIA"/>
    <d v="2014-05-29T00:00:00"/>
    <m/>
    <s v="УБТЗ РЕЙЛКОМ ТЄВ а/о - ийн НДШ-ийн телбер заавал"/>
    <n v="-2537.0839999999998"/>
    <n v="59"/>
    <x v="4"/>
    <s v="108.Аж ахуйн нэгжээс төлсөн ажилчдын нийгмийн болон эрүүл мэндийн даатгалын шимтгэл "/>
  </r>
  <r>
    <x v="0"/>
    <x v="1"/>
    <s v="Adj#1"/>
    <x v="218"/>
    <x v="1"/>
    <s v="SSIA"/>
    <d v="2014-05-29T00:00:00"/>
    <m/>
    <s v="УБТЗ АВТО ТЭЭВЭР ЇЙЛЧИЛГЭЭНИЙ ТЄВ а/о - ийн НДШ-ийн телбер заавал"/>
    <n v="-19000"/>
    <n v="56"/>
    <x v="4"/>
    <s v="108.Аж ахуйн нэгжээс төлсөн ажилчдын нийгмийн болон эрүүл мэндийн даатгалын шимтгэл "/>
  </r>
  <r>
    <x v="0"/>
    <x v="1"/>
    <s v="Adj#1"/>
    <x v="218"/>
    <x v="1"/>
    <s v="SSIA"/>
    <d v="2014-06-10T00:00:00"/>
    <m/>
    <s v="УБТЗ АВТО ТЭЭВЭР ЇЙЛЧИЛГЭЭНИЙ ТЄВ а/о - ийн НДШ-ийн телбер заавал"/>
    <n v="-7000"/>
    <n v="11"/>
    <x v="4"/>
    <s v="108.Аж ахуйн нэгжээс төлсөн ажилчдын нийгмийн болон эрүүл мэндийн даатгалын шимтгэл "/>
  </r>
  <r>
    <x v="0"/>
    <x v="1"/>
    <s v="Adj#1"/>
    <x v="218"/>
    <x v="1"/>
    <s v="SSIA"/>
    <d v="2014-06-20T00:00:00"/>
    <m/>
    <s v="УБТЗ БАРИЛГА ЇЙЛДВЭРЛЭЛИЙН НЭГДЭЛ а/о - ийн НДШ-ийн телбер заавал"/>
    <n v="-27351.079000000002"/>
    <n v="48"/>
    <x v="4"/>
    <s v="108.Аж ахуйн нэгжээс төлсөн ажилчдын нийгмийн болон эрүүл мэндийн даатгалын шимтгэл "/>
  </r>
  <r>
    <x v="0"/>
    <x v="1"/>
    <s v="Adj#1"/>
    <x v="218"/>
    <x v="1"/>
    <s v="SSIA"/>
    <d v="2014-06-23T00:00:00"/>
    <m/>
    <s v="УБТЗ ОСА ЇЙЛЧИЛГЭЭНИЙ 2-Р АНГИ а/о - ийн НДШ-ийн телбер заавал"/>
    <n v="-236.3"/>
    <n v="50"/>
    <x v="4"/>
    <s v="108.Аж ахуйн нэгжээс төлсөн ажилчдын нийгмийн болон эрүүл мэндийн даатгалын шимтгэл "/>
  </r>
  <r>
    <x v="0"/>
    <x v="1"/>
    <s v="Adj#1"/>
    <x v="218"/>
    <x v="1"/>
    <s v="SSIA"/>
    <d v="2014-06-23T00:00:00"/>
    <m/>
    <s v="УБТЗ ОСА ЇЙЛЧИЛГЭЭНИЙ 2-Р АНГИ а/о - ийн НДШ-ийн телбер заавал"/>
    <n v="-37956.615539999999"/>
    <n v="51"/>
    <x v="4"/>
    <s v="108.Аж ахуйн нэгжээс төлсөн ажилчдын нийгмийн болон эрүүл мэндийн даатгалын шимтгэл "/>
  </r>
  <r>
    <x v="0"/>
    <x v="1"/>
    <s v="Adj#1"/>
    <x v="218"/>
    <x v="1"/>
    <s v="SSIA"/>
    <d v="2014-06-23T00:00:00"/>
    <m/>
    <s v="УБТЗ АЧИЖ БУУЛГАХ АНГИ а/о - ийн НДШ-ийн телбер заавал"/>
    <n v="-49029.722000000002"/>
    <n v="53"/>
    <x v="4"/>
    <s v="108.Аж ахуйн нэгжээс төлсөн ажилчдын нийгмийн болон эрүүл мэндийн даатгалын шимтгэл "/>
  </r>
  <r>
    <x v="0"/>
    <x v="1"/>
    <s v="Adj#1"/>
    <x v="218"/>
    <x v="1"/>
    <s v="SSIA"/>
    <d v="2014-06-26T00:00:00"/>
    <m/>
    <s v="УБТЗ НИЙГМИЙН ХАНГАМЖИЙН АЛБА а/о - ийн НДШ-ийн телбер заавал"/>
    <n v="-2054.0619999999999"/>
    <n v="43"/>
    <x v="4"/>
    <s v="108.Аж ахуйн нэгжээс төлсөн ажилчдын нийгмийн болон эрүүл мэндийн даатгалын шимтгэл "/>
  </r>
  <r>
    <x v="0"/>
    <x v="1"/>
    <s v="Adj#1"/>
    <x v="218"/>
    <x v="1"/>
    <s v="SSIA"/>
    <d v="2014-06-30T00:00:00"/>
    <m/>
    <s v="УБТЗ ОСА ЇЙЛЧИЛГЭЭНИЙ 2-Р АНГИ а/о - ийн НДШ-ийн телбер заавал"/>
    <n v="-5200"/>
    <n v="879"/>
    <x v="4"/>
    <s v="108.Аж ахуйн нэгжээс төлсөн ажилчдын нийгмийн болон эрүүл мэндийн даатгалын шимтгэл "/>
  </r>
  <r>
    <x v="0"/>
    <x v="1"/>
    <s v="Adj#1"/>
    <x v="218"/>
    <x v="1"/>
    <s v="SSIA"/>
    <d v="2014-06-30T00:00:00"/>
    <m/>
    <s v="УБТЗ АВТО ТЭЭВЭР ЇЙЛЧИЛГЭЭНИЙ ТЄВ а/о - ийн НДШ-ийн телбер заавал"/>
    <n v="-6400"/>
    <n v="1263"/>
    <x v="4"/>
    <s v="108.Аж ахуйн нэгжээс төлсөн ажилчдын нийгмийн болон эрүүл мэндийн даатгалын шимтгэл "/>
  </r>
  <r>
    <x v="0"/>
    <x v="1"/>
    <s v="Adj#1"/>
    <x v="218"/>
    <x v="1"/>
    <s v="SSIA"/>
    <d v="2014-06-30T00:00:00"/>
    <m/>
    <s v="УБТЗ РЕЙЛКОМ ТЄВ а/о - ийн НДШ-ийн телбер заавал"/>
    <n v="-2978.7682599999998"/>
    <n v="882"/>
    <x v="4"/>
    <s v="108.Аж ахуйн нэгжээс төлсөн ажилчдын нийгмийн болон эрүүл мэндийн даатгалын шимтгэл "/>
  </r>
  <r>
    <x v="0"/>
    <x v="1"/>
    <s v="Adj#1"/>
    <x v="218"/>
    <x v="1"/>
    <s v="SSIA"/>
    <d v="2014-06-30T00:00:00"/>
    <m/>
    <s v="УБТЗ РЕЙЛКОМ ТЄВ а/о - ийн НДШ-ийн телбер заавал"/>
    <n v="-2706.0219999999999"/>
    <n v="881"/>
    <x v="4"/>
    <s v="108.Аж ахуйн нэгжээс төлсөн ажилчдын нийгмийн болон эрүүл мэндийн даатгалын шимтгэл "/>
  </r>
  <r>
    <x v="0"/>
    <x v="1"/>
    <s v="Adj#1"/>
    <x v="218"/>
    <x v="1"/>
    <s v="SSIA"/>
    <d v="2014-07-09T00:00:00"/>
    <m/>
    <s v="УБТЗ АВТО ТЭЭВЭР ЇЙЛЧИЛГЭЭНИЙ ТЄВ а/о - ийн НДШ-ийн телбер заавал"/>
    <n v="-12000"/>
    <n v="612"/>
    <x v="4"/>
    <s v="108.Аж ахуйн нэгжээс төлсөн ажилчдын нийгмийн болон эрүүл мэндийн даатгалын шимтгэл "/>
  </r>
  <r>
    <x v="0"/>
    <x v="1"/>
    <s v="Adj#1"/>
    <x v="218"/>
    <x v="1"/>
    <s v="SSIA"/>
    <d v="2014-07-17T00:00:00"/>
    <m/>
    <s v="УБТЗ ОСА ЇЙЛЧИЛГЭЭНИЙ 2-Р АНГИ а/о - ийн НДШ-ийн телбер заавал"/>
    <n v="-5000"/>
    <n v="128"/>
    <x v="4"/>
    <s v="108.Аж ахуйн нэгжээс төлсөн ажилчдын нийгмийн болон эрүүл мэндийн даатгалын шимтгэл "/>
  </r>
  <r>
    <x v="0"/>
    <x v="1"/>
    <s v="Adj#1"/>
    <x v="218"/>
    <x v="1"/>
    <s v="SSIA"/>
    <d v="2014-07-22T00:00:00"/>
    <m/>
    <s v="УБТЗ АЧИЖ БУУЛГАХ АНГИ а/о - ийн НДШ-ийн телбер заавал"/>
    <n v="-52987.750610000003"/>
    <n v="57"/>
    <x v="4"/>
    <s v="108.Аж ахуйн нэгжээс төлсөн ажилчдын нийгмийн болон эрүүл мэндийн даатгалын шимтгэл "/>
  </r>
  <r>
    <x v="0"/>
    <x v="1"/>
    <s v="Adj#1"/>
    <x v="218"/>
    <x v="1"/>
    <s v="SSIA"/>
    <d v="2014-07-23T00:00:00"/>
    <m/>
    <s v="УБТЗ БАРИЛГА ЇЙЛДВЭРЛЭЛИЙН НЭГДЭЛ а/о - ийн НДШ-ийн телбер заавал"/>
    <n v="-21002.059000000001"/>
    <n v="67"/>
    <x v="4"/>
    <s v="108.Аж ахуйн нэгжээс төлсөн ажилчдын нийгмийн болон эрүүл мэндийн даатгалын шимтгэл "/>
  </r>
  <r>
    <x v="0"/>
    <x v="1"/>
    <s v="Adj#1"/>
    <x v="218"/>
    <x v="1"/>
    <s v="SSIA"/>
    <d v="2014-07-29T00:00:00"/>
    <m/>
    <s v="УБТЗ ОСА ЇЙЛЧИЛГЭЭНИЙ 2-Р АНГИ а/о - ийн НДШ-ийн телбер заавал"/>
    <n v="-26041.028730000002"/>
    <n v="308"/>
    <x v="4"/>
    <s v="108.Аж ахуйн нэгжээс төлсөн ажилчдын нийгмийн болон эрүүл мэндийн даатгалын шимтгэл "/>
  </r>
  <r>
    <x v="0"/>
    <x v="1"/>
    <s v="Adj#1"/>
    <x v="218"/>
    <x v="1"/>
    <s v="SSIA"/>
    <d v="2014-07-31T00:00:00"/>
    <m/>
    <s v="УБТЗ НИЙГМИЙН ХАНГАМЖИЙН АЛБА а/о - ийн НДШ-ийн телбер заавал"/>
    <n v="-853.43499999999995"/>
    <n v="344"/>
    <x v="4"/>
    <s v="108.Аж ахуйн нэгжээс төлсөн ажилчдын нийгмийн болон эрүүл мэндийн даатгалын шимтгэл "/>
  </r>
  <r>
    <x v="0"/>
    <x v="1"/>
    <s v="Adj#1"/>
    <x v="218"/>
    <x v="1"/>
    <s v="SSIA"/>
    <d v="2014-07-31T00:00:00"/>
    <m/>
    <s v="УБТЗ РЕЙЛКОМ ТЄВ а/о - ийн НДШ-ийн телбер заавал"/>
    <n v="-2790.7920600000002"/>
    <n v="283"/>
    <x v="4"/>
    <s v="108.Аж ахуйн нэгжээс төлсөн ажилчдын нийгмийн болон эрүүл мэндийн даатгалын шимтгэл "/>
  </r>
  <r>
    <x v="0"/>
    <x v="1"/>
    <s v="Adj#1"/>
    <x v="218"/>
    <x v="1"/>
    <s v="SSIA"/>
    <d v="2014-07-31T00:00:00"/>
    <m/>
    <s v="УБТЗ РЕЙЛКОМ ТЄВ а/о - ийн НДШ-ийн телбер заавал"/>
    <n v="-2533.4"/>
    <n v="282"/>
    <x v="4"/>
    <s v="108.Аж ахуйн нэгжээс төлсөн ажилчдын нийгмийн болон эрүүл мэндийн даатгалын шимтгэл "/>
  </r>
  <r>
    <x v="0"/>
    <x v="1"/>
    <s v="Adj#1"/>
    <x v="218"/>
    <x v="1"/>
    <s v="SSIA"/>
    <d v="2014-07-31T00:00:00"/>
    <m/>
    <s v="УБТЗ УБ ДАХЬ ХЇЇ-НИЙ ТЄВ  а/о - ийн НДШ-ийн телбер заавал"/>
    <n v="-7474.4740000000002"/>
    <n v="341"/>
    <x v="4"/>
    <s v="108.Аж ахуйн нэгжээс төлсөн ажилчдын нийгмийн болон эрүүл мэндийн даатгалын шимтгэл "/>
  </r>
  <r>
    <x v="0"/>
    <x v="1"/>
    <s v="Adj#1"/>
    <x v="218"/>
    <x v="1"/>
    <s v="SSIA"/>
    <d v="2014-07-31T00:00:00"/>
    <m/>
    <s v="УБТЗ АЧИЖ БУУЛГАХ АНГИ а/о - ийн НДШ-ийн телбер заавал"/>
    <n v="-20000"/>
    <n v="273"/>
    <x v="4"/>
    <s v="108.Аж ахуйн нэгжээс төлсөн ажилчдын нийгмийн болон эрүүл мэндийн даатгалын шимтгэл "/>
  </r>
  <r>
    <x v="0"/>
    <x v="1"/>
    <s v="Adj#1"/>
    <x v="218"/>
    <x v="1"/>
    <s v="SSIA"/>
    <d v="2014-07-31T00:00:00"/>
    <m/>
    <s v="УБТЗ АЧИЖ БУУЛГАХ АНГИ а/о - ийн НДШ-ийн телбер заавал"/>
    <n v="-16000"/>
    <n v="271"/>
    <x v="4"/>
    <s v="108.Аж ахуйн нэгжээс төлсөн ажилчдын нийгмийн болон эрүүл мэндийн даатгалын шимтгэл "/>
  </r>
  <r>
    <x v="0"/>
    <x v="1"/>
    <s v="Adj#1"/>
    <x v="218"/>
    <x v="1"/>
    <s v="SSIA"/>
    <d v="2014-08-07T00:00:00"/>
    <m/>
    <s v="УБТЗ АВТО ТЭЭВЭР ЇЙЛЧИЛГЭЭНИЙ ТЄВ а/о - ийн НДШ-ийн телбер заавал"/>
    <n v="-8000"/>
    <n v="12"/>
    <x v="4"/>
    <s v="108.Аж ахуйн нэгжээс төлсөн ажилчдын нийгмийн болон эрүүл мэндийн даатгалын шимтгэл "/>
  </r>
  <r>
    <x v="0"/>
    <x v="1"/>
    <s v="Adj#1"/>
    <x v="218"/>
    <x v="1"/>
    <s v="SSIA"/>
    <d v="2014-08-25T00:00:00"/>
    <m/>
    <s v="УБТЗ БАРИЛГА ЇЙЛДВЭРЛЭЛИЙН НЭГДЭЛ а/о - ийн НДШ-ийн телбер заавал"/>
    <n v="-21808.937420000002"/>
    <n v="81"/>
    <x v="4"/>
    <s v="108.Аж ахуйн нэгжээс төлсөн ажилчдын нийгмийн болон эрүүл мэндийн даатгалын шимтгэл "/>
  </r>
  <r>
    <x v="0"/>
    <x v="1"/>
    <s v="Adj#1"/>
    <x v="218"/>
    <x v="1"/>
    <s v="SSIA"/>
    <d v="2014-08-26T00:00:00"/>
    <m/>
    <s v="УБТЗ АЧИЖ БУУЛГАХ АНГИ а/о - ийн НДШ-ийн телбер заавал"/>
    <n v="-14481.679"/>
    <n v="8"/>
    <x v="4"/>
    <s v="108.Аж ахуйн нэгжээс төлсөн ажилчдын нийгмийн болон эрүүл мэндийн даатгалын шимтгэл "/>
  </r>
  <r>
    <x v="0"/>
    <x v="1"/>
    <s v="Adj#1"/>
    <x v="218"/>
    <x v="1"/>
    <s v="SSIA"/>
    <d v="2014-08-27T00:00:00"/>
    <m/>
    <s v="УБТЗ ОСА ЇЙЛЧИЛГЭЭНИЙ 2-Р АНГИ а/о - ийн НДШ-ийн телбер заавал"/>
    <n v="-31132.619129999999"/>
    <n v="19"/>
    <x v="4"/>
    <s v="108.Аж ахуйн нэгжээс төлсөн ажилчдын нийгмийн болон эрүүл мэндийн даатгалын шимтгэл "/>
  </r>
  <r>
    <x v="0"/>
    <x v="1"/>
    <s v="Adj#1"/>
    <x v="218"/>
    <x v="1"/>
    <s v="SSIA"/>
    <d v="2014-08-28T00:00:00"/>
    <m/>
    <s v="УБТЗ РЕЙЛКОМ ТЄВ а/о - ийн НДШ-ийн телбер заавал"/>
    <n v="-2291.5393399999998"/>
    <n v="2"/>
    <x v="4"/>
    <s v="108.Аж ахуйн нэгжээс төлсөн ажилчдын нийгмийн болон эрүүл мэндийн даатгалын шимтгэл "/>
  </r>
  <r>
    <x v="0"/>
    <x v="1"/>
    <s v="Adj#1"/>
    <x v="218"/>
    <x v="1"/>
    <s v="SSIA"/>
    <d v="2014-08-28T00:00:00"/>
    <m/>
    <s v="УБТЗ РЕЙЛКОМ ТЄВ а/о - ийн НДШ-ийн телбер заавал"/>
    <n v="-2070.1709999999998"/>
    <n v="1"/>
    <x v="4"/>
    <s v="108.Аж ахуйн нэгжээс төлсөн ажилчдын нийгмийн болон эрүүл мэндийн даатгалын шимтгэл "/>
  </r>
  <r>
    <x v="0"/>
    <x v="1"/>
    <s v="Adj#1"/>
    <x v="218"/>
    <x v="1"/>
    <s v="SSIA"/>
    <d v="2014-08-29T00:00:00"/>
    <m/>
    <s v="УБТЗ АВТО ТЭЭВЭР ЇЙЛЧИЛГЭЭНИЙ ТЄВ а/о - ийн НДШ-ийн телбер заавал"/>
    <n v="-5000"/>
    <n v="341"/>
    <x v="4"/>
    <s v="108.Аж ахуйн нэгжээс төлсөн ажилчдын нийгмийн болон эрүүл мэндийн даатгалын шимтгэл "/>
  </r>
  <r>
    <x v="0"/>
    <x v="1"/>
    <s v="Adj#1"/>
    <x v="218"/>
    <x v="1"/>
    <s v="SSIA"/>
    <d v="2014-08-29T00:00:00"/>
    <m/>
    <s v="УБТЗ БАРИЛГА ЇЙЛДВЭРЛЭЛИЙН НЭГДЭЛ а/о - ийн НДШ-ийн телбер заавал"/>
    <n v="-10000"/>
    <n v="180"/>
    <x v="4"/>
    <s v="108.Аж ахуйн нэгжээс төлсөн ажилчдын нийгмийн болон эрүүл мэндийн даатгалын шимтгэл "/>
  </r>
  <r>
    <x v="0"/>
    <x v="1"/>
    <s v="Adj#1"/>
    <x v="218"/>
    <x v="1"/>
    <s v="SSIA"/>
    <d v="2014-08-30T00:00:00"/>
    <m/>
    <s v="УБТЗ НИЙГМИЙН ХАНГАМЖИЙН АЛБА а/о - ийн НДШ-ийн телбер заавал"/>
    <n v="-897.26493999999991"/>
    <n v="55"/>
    <x v="4"/>
    <s v="108.Аж ахуйн нэгжээс төлсөн ажилчдын нийгмийн болон эрүүл мэндийн даатгалын шимтгэл "/>
  </r>
  <r>
    <x v="0"/>
    <x v="1"/>
    <s v="Adj#1"/>
    <x v="218"/>
    <x v="1"/>
    <s v="SSIA"/>
    <d v="2014-08-31T00:00:00"/>
    <m/>
    <s v="УБТЗ УБ ДАХЬ ХЇЇ-НИЙ ТЄВ а/о - ийн НДШ-ийн телбер заавал"/>
    <n v="-5000"/>
    <n v="852"/>
    <x v="4"/>
    <s v="108.Аж ахуйн нэгжээс төлсөн ажилчдын нийгмийн болон эрүүл мэндийн даатгалын шимтгэл "/>
  </r>
  <r>
    <x v="0"/>
    <x v="1"/>
    <s v="Adj#1"/>
    <x v="218"/>
    <x v="1"/>
    <s v="SSIA"/>
    <d v="2014-09-08T00:00:00"/>
    <m/>
    <s v="УБТЗ АВТО ТЭЭВЭР ЇЙЛЧИЛГЭЭНИЙ ТЄВ а/о - ийн НДШ-ийн телбер заавал"/>
    <n v="-20000"/>
    <n v="129"/>
    <x v="4"/>
    <s v="108.Аж ахуйн нэгжээс төлсөн ажилчдын нийгмийн болон эрүүл мэндийн даатгалын шимтгэл "/>
  </r>
  <r>
    <x v="0"/>
    <x v="1"/>
    <s v="Adj#1"/>
    <x v="218"/>
    <x v="1"/>
    <s v="SSIA"/>
    <d v="2014-09-16T00:00:00"/>
    <m/>
    <s v="УБТЗ БАРИЛГА ЇЙЛДВЭРЛЭЛИЙН НЭГДЭЛ а/о - ийн НДШ-ийн телбер заавал"/>
    <n v="-13068.383"/>
    <n v="33"/>
    <x v="4"/>
    <s v="108.Аж ахуйн нэгжээс төлсөн ажилчдын нийгмийн болон эрүүл мэндийн даатгалын шимтгэл "/>
  </r>
  <r>
    <x v="0"/>
    <x v="1"/>
    <s v="Adj#1"/>
    <x v="218"/>
    <x v="1"/>
    <s v="SSIA"/>
    <d v="2014-09-19T00:00:00"/>
    <m/>
    <s v="УБТЗ ОСА ЇЙЛЧИЛГЭЭНИЙ 2-Р АНГИ а/о - ийн НДШ-ийн телбер заавал"/>
    <n v="-31781.976620000001"/>
    <n v="12"/>
    <x v="4"/>
    <s v="108.Аж ахуйн нэгжээс төлсөн ажилчдын нийгмийн болон эрүүл мэндийн даатгалын шимтгэл "/>
  </r>
  <r>
    <x v="0"/>
    <x v="1"/>
    <s v="Adj#1"/>
    <x v="218"/>
    <x v="1"/>
    <s v="SSIA"/>
    <d v="2014-09-26T00:00:00"/>
    <m/>
    <s v="УБТЗ УБ ДАХЬ ХЇЇ-НИЙ ТЄВ а/о - ийн НДШ-ийн телбер заавал"/>
    <n v="-5849.9446200000002"/>
    <n v="145"/>
    <x v="4"/>
    <s v="108.Аж ахуйн нэгжээс төлсөн ажилчдын нийгмийн болон эрүүл мэндийн даатгалын шимтгэл "/>
  </r>
  <r>
    <x v="0"/>
    <x v="1"/>
    <s v="Adj#1"/>
    <x v="218"/>
    <x v="1"/>
    <s v="SSIA"/>
    <d v="2014-09-26T00:00:00"/>
    <m/>
    <s v="УБТЗ АЧИЖ БУУЛГАХ АНГИ а/о - ийн НДШ-ийн телбер заавал"/>
    <n v="-43000"/>
    <n v="40"/>
    <x v="4"/>
    <s v="108.Аж ахуйн нэгжээс төлсөн ажилчдын нийгмийн болон эрүүл мэндийн даатгалын шимтгэл "/>
  </r>
  <r>
    <x v="0"/>
    <x v="1"/>
    <s v="Adj#1"/>
    <x v="218"/>
    <x v="1"/>
    <s v="SSIA"/>
    <d v="2014-09-29T00:00:00"/>
    <m/>
    <s v="УБТЗ РЕЙЛКОМ ТЄВ а/о - ийн НДШ-ийн телбер заавал"/>
    <n v="-2489.4085099999998"/>
    <n v="40"/>
    <x v="4"/>
    <s v="108.Аж ахуйн нэгжээс төлсөн ажилчдын нийгмийн болон эрүүл мэндийн даатгалын шимтгэл "/>
  </r>
  <r>
    <x v="0"/>
    <x v="1"/>
    <s v="Adj#1"/>
    <x v="218"/>
    <x v="1"/>
    <s v="SSIA"/>
    <d v="2014-09-29T00:00:00"/>
    <m/>
    <s v="УБТЗ РЕЙЛКОМ ТЄВ а/о - ийн НДШ-ийн телбер заавал"/>
    <n v="-2261.6909999999998"/>
    <n v="39"/>
    <x v="4"/>
    <s v="108.Аж ахуйн нэгжээс төлсөн ажилчдын нийгмийн болон эрүүл мэндийн даатгалын шимтгэл "/>
  </r>
  <r>
    <x v="0"/>
    <x v="1"/>
    <s v="Adj#1"/>
    <x v="218"/>
    <x v="1"/>
    <s v="SSIA"/>
    <d v="2014-09-30T00:00:00"/>
    <m/>
    <s v="УБТЗ УБ ДАХЬ ХЇЇ-НИЙ ТЄВ а/о - ийн НДШ-ийн телбер заавал"/>
    <n v="-6970.8879999999999"/>
    <n v="635"/>
    <x v="4"/>
    <s v="108.Аж ахуйн нэгжээс төлсөн ажилчдын нийгмийн болон эрүүл мэндийн даатгалын шимтгэл "/>
  </r>
  <r>
    <x v="0"/>
    <x v="1"/>
    <s v="Adj#1"/>
    <x v="218"/>
    <x v="1"/>
    <s v="SSIA"/>
    <d v="2014-10-16T00:00:00"/>
    <m/>
    <s v="УБТЗ БАРИЛГА ЇЙЛДВЭРЛЭЛИЙН НЭГДЭЛ а/о - ийн НДШ-ийн телбер заавал"/>
    <n v="-21595.157429999999"/>
    <n v="2"/>
    <x v="4"/>
    <s v="108.Аж ахуйн нэгжээс төлсөн ажилчдын нийгмийн болон эрүүл мэндийн даатгалын шимтгэл "/>
  </r>
  <r>
    <x v="0"/>
    <x v="1"/>
    <s v="Adj#1"/>
    <x v="218"/>
    <x v="1"/>
    <s v="SSIA"/>
    <d v="2014-10-29T00:00:00"/>
    <m/>
    <s v="УБТЗ РЕЙЛКОМ ТЄВ а/о - ийн НДШ-ийн телбер заавал"/>
    <n v="-2272.7866600000002"/>
    <n v="106"/>
    <x v="4"/>
    <s v="108.Аж ахуйн нэгжээс төлсөн ажилчдын нийгмийн болон эрүүл мэндийн даатгалын шимтгэл "/>
  </r>
  <r>
    <x v="0"/>
    <x v="1"/>
    <s v="Adj#1"/>
    <x v="218"/>
    <x v="1"/>
    <s v="SSIA"/>
    <d v="2014-10-29T00:00:00"/>
    <m/>
    <s v="УБТЗ ОСА ЇЙЛЧИЛГЭЭНИЙ 2-Р АНГИ а/о - ийн НДШ-ийн телбер заавал"/>
    <n v="-30140.791530000002"/>
    <n v="25"/>
    <x v="4"/>
    <s v="108.Аж ахуйн нэгжээс төлсөн ажилчдын нийгмийн болон эрүүл мэндийн даатгалын шимтгэл "/>
  </r>
  <r>
    <x v="0"/>
    <x v="1"/>
    <s v="Adj#1"/>
    <x v="218"/>
    <x v="1"/>
    <s v="SSIA"/>
    <d v="2014-10-29T00:00:00"/>
    <m/>
    <s v="УБТЗ РЕЙЛКОМ ТЄВ а/о - ийн НДШ-ийн телбер заавал"/>
    <n v="-2064.0929999999998"/>
    <n v="105"/>
    <x v="4"/>
    <s v="108.Аж ахуйн нэгжээс төлсөн ажилчдын нийгмийн болон эрүүл мэндийн даатгалын шимтгэл "/>
  </r>
  <r>
    <x v="0"/>
    <x v="1"/>
    <s v="Adj#1"/>
    <x v="218"/>
    <x v="1"/>
    <s v="SSIA"/>
    <d v="2014-10-30T00:00:00"/>
    <m/>
    <s v="УБТЗ АЧИЖ БУУЛГАХ АНГИ а/о - ийн НДШ-ийн телбер заавал"/>
    <n v="-51000"/>
    <n v="74"/>
    <x v="4"/>
    <s v="108.Аж ахуйн нэгжээс төлсөн ажилчдын нийгмийн болон эрүүл мэндийн даатгалын шимтгэл "/>
  </r>
  <r>
    <x v="0"/>
    <x v="1"/>
    <s v="Adj#1"/>
    <x v="218"/>
    <x v="1"/>
    <s v="SSIA"/>
    <d v="2014-10-31T00:00:00"/>
    <m/>
    <s v="УБТЗ УБ ДАХЬ ХЇЇ-НИЙ ТЄВ а/о - ийн НДШ-ийн телбер заавал"/>
    <n v="-6700"/>
    <n v="589"/>
    <x v="4"/>
    <s v="108.Аж ахуйн нэгжээс төлсөн ажилчдын нийгмийн болон эрүүл мэндийн даатгалын шимтгэл "/>
  </r>
  <r>
    <x v="0"/>
    <x v="1"/>
    <s v="Adj#1"/>
    <x v="218"/>
    <x v="1"/>
    <s v="SSIA"/>
    <d v="2014-10-31T00:00:00"/>
    <m/>
    <s v="УБТЗ АВТО ТЭЭВЭР ЇЙЛЧИЛГЭЭНИЙ ТЄВ а/о - ийн НДШ-ийн телбер заавал"/>
    <n v="-16000"/>
    <n v="440"/>
    <x v="4"/>
    <s v="108.Аж ахуйн нэгжээс төлсөн ажилчдын нийгмийн болон эрүүл мэндийн даатгалын шимтгэл "/>
  </r>
  <r>
    <x v="0"/>
    <x v="1"/>
    <s v="Adj#1"/>
    <x v="218"/>
    <x v="1"/>
    <s v="SSIA"/>
    <d v="2014-11-03T00:00:00"/>
    <m/>
    <s v="УБТЗ АЧИЖ БУУЛГАХ АНГИ а/о - ийн НДШ-ийн телбер заавал"/>
    <n v="-4549.4040000000005"/>
    <n v="36"/>
    <x v="4"/>
    <s v="108.Аж ахуйн нэгжээс төлсөн ажилчдын нийгмийн болон эрүүл мэндийн даатгалын шимтгэл "/>
  </r>
  <r>
    <x v="0"/>
    <x v="1"/>
    <s v="Adj#1"/>
    <x v="218"/>
    <x v="1"/>
    <s v="SSIA"/>
    <d v="2014-11-10T00:00:00"/>
    <m/>
    <s v="УБТЗ АВТО ТЭЭВЭР ЇЙЛЧИЛГЭЭНИЙ ТЄВ а/о - ийн НДШ-ийн телбер заавал"/>
    <n v="-14500"/>
    <n v="12"/>
    <x v="4"/>
    <s v="108.Аж ахуйн нэгжээс төлсөн ажилчдын нийгмийн болон эрүүл мэндийн даатгалын шимтгэл "/>
  </r>
  <r>
    <x v="0"/>
    <x v="1"/>
    <s v="Adj#1"/>
    <x v="218"/>
    <x v="1"/>
    <s v="SSIA"/>
    <d v="2014-11-17T00:00:00"/>
    <m/>
    <s v="УБТЗ ОСА ЇЙЛЧИЛГЭЭНИЙ 2-Р АНГИ а/о - ийн НДШ-ийн телбер заавал"/>
    <n v="-40825.194859999996"/>
    <n v="133"/>
    <x v="4"/>
    <s v="108.Аж ахуйн нэгжээс төлсөн ажилчдын нийгмийн болон эрүүл мэндийн даатгалын шимтгэл "/>
  </r>
  <r>
    <x v="0"/>
    <x v="1"/>
    <s v="Adj#1"/>
    <x v="218"/>
    <x v="1"/>
    <s v="SSIA"/>
    <d v="2014-11-18T00:00:00"/>
    <m/>
    <s v="УБТЗ БАРИЛГА ЇЙЛДВЭРЛЭЛИЙН НЭГДЭЛ а/о - ийн НДШ-ийн телбер заавал"/>
    <n v="-28351.861000000001"/>
    <n v="50"/>
    <x v="4"/>
    <s v="108.Аж ахуйн нэгжээс төлсөн ажилчдын нийгмийн болон эрүүл мэндийн даатгалын шимтгэл "/>
  </r>
  <r>
    <x v="0"/>
    <x v="1"/>
    <s v="Adj#1"/>
    <x v="218"/>
    <x v="1"/>
    <s v="SSIA"/>
    <d v="2014-11-18T00:00:00"/>
    <m/>
    <s v="УБТЗ АЧИЖ БУУЛГАХ АНГИ а/о - ийн НДШ-ийн телбер заавал"/>
    <n v="-49287.936999999998"/>
    <n v="68"/>
    <x v="4"/>
    <s v="108.Аж ахуйн нэгжээс төлсөн ажилчдын нийгмийн болон эрүүл мэндийн даатгалын шимтгэл "/>
  </r>
  <r>
    <x v="0"/>
    <x v="1"/>
    <s v="Adj#1"/>
    <x v="218"/>
    <x v="1"/>
    <s v="SSIA"/>
    <d v="2014-11-28T00:00:00"/>
    <m/>
    <s v="УБТЗ РЕЙЛКОМ ТЄВ а/о - ийн НДШ-ийн телбер заавал"/>
    <n v="-2606.60304"/>
    <n v="33"/>
    <x v="4"/>
    <s v="108.Аж ахуйн нэгжээс төлсөн ажилчдын нийгмийн болон эрүүл мэндийн даатгалын шимтгэл "/>
  </r>
  <r>
    <x v="0"/>
    <x v="1"/>
    <s v="Adj#1"/>
    <x v="218"/>
    <x v="1"/>
    <s v="SSIA"/>
    <d v="2014-11-28T00:00:00"/>
    <m/>
    <s v="УБТЗ РЕЙЛКОМ ТЄВ а/о - ийн НДШ-ийн телбер заавал"/>
    <n v="-2348.181"/>
    <n v="33"/>
    <x v="4"/>
    <s v="108.Аж ахуйн нэгжээс төлсөн ажилчдын нийгмийн болон эрүүл мэндийн даатгалын шимтгэл "/>
  </r>
  <r>
    <x v="0"/>
    <x v="1"/>
    <s v="Adj#1"/>
    <x v="218"/>
    <x v="1"/>
    <s v="SSIA"/>
    <d v="2014-11-28T00:00:00"/>
    <m/>
    <s v="УБТЗ АВТО ТЭЭВЭР ЇЙЛЧИЛГЭЭНИЙ ТЄВ а/о - ийн НДШ-ийн телбер заавал"/>
    <n v="-5500"/>
    <n v="48"/>
    <x v="4"/>
    <s v="108.Аж ахуйн нэгжээс төлсөн ажилчдын нийгмийн болон эрүүл мэндийн даатгалын шимтгэл "/>
  </r>
  <r>
    <x v="0"/>
    <x v="1"/>
    <s v="Adj#1"/>
    <x v="218"/>
    <x v="1"/>
    <s v="SSIA"/>
    <d v="2014-11-30T00:00:00"/>
    <m/>
    <s v="УБТЗ УБ ДАХЬ ХЇЇ-НИЙ ТЄВ а/о - ийн НДШ-ийн телбер заавал"/>
    <n v="-6996.6023099999993"/>
    <n v="132"/>
    <x v="4"/>
    <s v="108.Аж ахуйн нэгжээс төлсөн ажилчдын нийгмийн болон эрүүл мэндийн даатгалын шимтгэл "/>
  </r>
  <r>
    <x v="0"/>
    <x v="1"/>
    <s v="Adj#1"/>
    <x v="218"/>
    <x v="1"/>
    <s v="SSIA"/>
    <d v="2014-12-05T00:00:00"/>
    <m/>
    <s v="УБТЗ ОСА ЇЙЛЧИЛГЭЭНИЙ 2-Р АНГИ а/о - ийн НДШ-ийн телбер заавал"/>
    <n v="-33000"/>
    <n v="5"/>
    <x v="4"/>
    <s v="108.Аж ахуйн нэгжээс төлсөн ажилчдын нийгмийн болон эрүүл мэндийн даатгалын шимтгэл "/>
  </r>
  <r>
    <x v="0"/>
    <x v="1"/>
    <s v="Adj#1"/>
    <x v="218"/>
    <x v="1"/>
    <s v="SSIA"/>
    <d v="2014-12-09T00:00:00"/>
    <m/>
    <s v="УБТЗ ОСА ЇЙЛЧИЛГЭЭНИЙ 2-Р АНГИ а/о - ийн НДШ-ийн телбер заавал"/>
    <n v="-5285.2727999999997"/>
    <n v="2"/>
    <x v="4"/>
    <s v="108.Аж ахуйн нэгжээс төлсөн ажилчдын нийгмийн болон эрүүл мэндийн даатгалын шимтгэл "/>
  </r>
  <r>
    <x v="0"/>
    <x v="1"/>
    <s v="Adj#1"/>
    <x v="218"/>
    <x v="1"/>
    <s v="SSIA"/>
    <d v="2014-12-16T00:00:00"/>
    <m/>
    <s v="УБТЗ БАРИЛГА ЇЙЛДВЭРЛЭЛИЙН НЭГДЭЛ а/о - ийн НДШ-ийн телбер заавал"/>
    <n v="-1455.136"/>
    <n v="20"/>
    <x v="4"/>
    <s v="108.Аж ахуйн нэгжээс төлсөн ажилчдын нийгмийн болон эрүүл мэндийн даатгалын шимтгэл "/>
  </r>
  <r>
    <x v="0"/>
    <x v="1"/>
    <s v="Adj#1"/>
    <x v="218"/>
    <x v="1"/>
    <s v="SSIA"/>
    <d v="2014-12-16T00:00:00"/>
    <m/>
    <s v="УБТЗ БАРИЛГА ЇЙЛДВЭРЛЭЛИЙН НЭГДЭЛ а/о - ийн НДШ-ийн телбер заавал"/>
    <n v="-39214.966"/>
    <n v="2"/>
    <x v="4"/>
    <s v="108.Аж ахуйн нэгжээс төлсөн ажилчдын нийгмийн болон эрүүл мэндийн даатгалын шимтгэл "/>
  </r>
  <r>
    <x v="0"/>
    <x v="1"/>
    <s v="Adj#1"/>
    <x v="218"/>
    <x v="1"/>
    <s v="SSIA"/>
    <d v="2014-12-18T00:00:00"/>
    <m/>
    <s v="УБТЗ АВТО ТЭЭВЭР ЇЙЛЧИЛГЭЭНИЙ ТЄВ а/о - ийн НДШ-ийн телбер заавал"/>
    <n v="-15730"/>
    <n v="4"/>
    <x v="4"/>
    <s v="108.Аж ахуйн нэгжээс төлсөн ажилчдын нийгмийн болон эрүүл мэндийн даатгалын шимтгэл "/>
  </r>
  <r>
    <x v="0"/>
    <x v="1"/>
    <s v="Adj#1"/>
    <x v="218"/>
    <x v="1"/>
    <s v="SSIA"/>
    <d v="2014-12-23T00:00:00"/>
    <m/>
    <s v="УБТЗ АЧИЖ БУУЛГАХ АНГИ а/о - ийн НДШ-ийн телбер заавал"/>
    <n v="-50217.131000000001"/>
    <n v="4"/>
    <x v="4"/>
    <s v="108.Аж ахуйн нэгжээс төлсөн ажилчдын нийгмийн болон эрүүл мэндийн даатгалын шимтгэл "/>
  </r>
  <r>
    <x v="0"/>
    <x v="1"/>
    <s v="Adj#1"/>
    <x v="218"/>
    <x v="1"/>
    <s v="SSIA"/>
    <d v="2014-12-30T00:00:00"/>
    <m/>
    <s v="УБТЗ РЕЙЛКОМ ТЄВ а/о - ийн НДШ-ийн телбер заавал"/>
    <n v="-1908.0930000000001"/>
    <n v="11230"/>
    <x v="4"/>
    <s v="108.Аж ахуйн нэгжээс төлсөн ажилчдын нийгмийн болон эрүүл мэндийн даатгалын шимтгэл "/>
  </r>
  <r>
    <x v="0"/>
    <x v="1"/>
    <s v="Adj#1"/>
    <x v="218"/>
    <x v="1"/>
    <s v="SSIA"/>
    <d v="2014-12-30T00:00:00"/>
    <m/>
    <s v="УБТЗ РЕЙЛКОМ ТЄВ а/о - ийн НДШ-ийн телбер заавал"/>
    <n v="-2122.5057099999999"/>
    <n v="11230"/>
    <x v="4"/>
    <s v="108.Аж ахуйн нэгжээс төлсөн ажилчдын нийгмийн болон эрүүл мэндийн даатгалын шимтгэл "/>
  </r>
  <r>
    <x v="0"/>
    <x v="1"/>
    <s v="Adj#1"/>
    <x v="218"/>
    <x v="1"/>
    <s v="SSIA"/>
    <d v="2014-12-31T00:00:00"/>
    <m/>
    <s v="УБТЗ ОСА ЇЙЛЧИЛГЭЭНИЙ 2-Р АНГИ а/о - ийн НДШ-ийн телбер заавал"/>
    <n v="-4000"/>
    <n v="1976"/>
    <x v="4"/>
    <s v="108.Аж ахуйн нэгжээс төлсөн ажилчдын нийгмийн болон эрүүл мэндийн даатгалын шимтгэл "/>
  </r>
  <r>
    <x v="0"/>
    <x v="1"/>
    <s v="Adj#1"/>
    <x v="218"/>
    <x v="1"/>
    <s v="SSIA"/>
    <d v="2014-12-31T00:00:00"/>
    <m/>
    <s v="УБТЗ УБ ДАХЬ ХЇЇ-НИЙ ТЄВ а/о - ийн НДШ-ийн телбер заавал"/>
    <n v="-7946.9759699999995"/>
    <n v="7"/>
    <x v="4"/>
    <s v="108.Аж ахуйн нэгжээс төлсөн ажилчдын нийгмийн болон эрүүл мэндийн даатгалын шимтгэл "/>
  </r>
  <r>
    <x v="0"/>
    <x v="1"/>
    <s v="Adj#1"/>
    <x v="218"/>
    <x v="1"/>
    <s v="SSIA"/>
    <d v="2014-01-30T00:00:00"/>
    <m/>
    <s v="УБТЗ-Н ОСАУ -Н 2-Р АНГИ УБ ХЭСЭГ а/о - ийн НДШ-ийн телбер заавал"/>
    <n v="-412.69979999999998"/>
    <n v="165"/>
    <x v="4"/>
    <s v="108.Аж ахуйн нэгжээс төлсөн ажилчдын нийгмийн болон эрүүл мэндийн даатгалын шимтгэл "/>
  </r>
  <r>
    <x v="0"/>
    <x v="1"/>
    <s v="Adj#1"/>
    <x v="218"/>
    <x v="1"/>
    <s v="SSIA"/>
    <d v="2014-02-26T00:00:00"/>
    <m/>
    <s v="УБТЗ-Н ОСАУ -Н 2-Р АНГИ УБ ХЭСЭГ а/о - ийн НДШ-ийн телбер заавал"/>
    <n v="-203.83"/>
    <n v="59"/>
    <x v="4"/>
    <s v="108.Аж ахуйн нэгжээс төлсөн ажилчдын нийгмийн болон эрүүл мэндийн даатгалын шимтгэл "/>
  </r>
  <r>
    <x v="0"/>
    <x v="1"/>
    <s v="Adj#1"/>
    <x v="218"/>
    <x v="1"/>
    <s v="SSIA"/>
    <d v="2014-03-03T00:00:00"/>
    <m/>
    <s v="УБТЗ ОС АШИГЛАЛТ ЇЙЛЧИЛГЭЭ 2 АНГИ а/о - ийн НДШ-ийн телбер заавал"/>
    <n v="-1182.4483"/>
    <n v="32"/>
    <x v="4"/>
    <s v="108.Аж ахуйн нэгжээс төлсөн ажилчдын нийгмийн болон эрүүл мэндийн даатгалын шимтгэл "/>
  </r>
  <r>
    <x v="0"/>
    <x v="1"/>
    <s v="Adj#1"/>
    <x v="218"/>
    <x v="1"/>
    <s v="SSIA"/>
    <d v="2014-03-27T00:00:00"/>
    <m/>
    <s v="УБТЗ ОС АШИГЛАЛТ ЇЙЛЧИЛГЭЭ 2 АНГИ а/о - ийн НДШ-ийн телбер заавал"/>
    <n v="-1494.1279999999999"/>
    <n v="13"/>
    <x v="4"/>
    <s v="108.Аж ахуйн нэгжээс төлсөн ажилчдын нийгмийн болон эрүүл мэндийн даатгалын шимтгэл "/>
  </r>
  <r>
    <x v="0"/>
    <x v="1"/>
    <s v="Adj#1"/>
    <x v="218"/>
    <x v="1"/>
    <s v="SSIA"/>
    <d v="2014-05-02T00:00:00"/>
    <m/>
    <s v="УБТЗ ОС АШИГЛАЛТ ЇЙЛЧИЛГЭЭ 2 АНГИ а/о - ийн НДШ-ийн телбер заавал"/>
    <n v="-1684.9159999999999"/>
    <n v="50"/>
    <x v="4"/>
    <s v="108.Аж ахуйн нэгжээс төлсөн ажилчдын нийгмийн болон эрүүл мэндийн даатгалын шимтгэл "/>
  </r>
  <r>
    <x v="0"/>
    <x v="1"/>
    <s v="Adj#1"/>
    <x v="218"/>
    <x v="1"/>
    <s v="SSIA"/>
    <d v="2014-06-24T00:00:00"/>
    <m/>
    <s v="УБТЗ ОС АШИГЛАЛТ ЇЙЛЧИЛГЭЭ 2 АНГИ а/о - ийн НДШ-ийн телбер заавал"/>
    <n v="-1211.43074"/>
    <n v="3"/>
    <x v="4"/>
    <s v="108.Аж ахуйн нэгжээс төлсөн ажилчдын нийгмийн болон эрүүл мэндийн даатгалын шимтгэл "/>
  </r>
  <r>
    <x v="0"/>
    <x v="1"/>
    <s v="Adj#1"/>
    <x v="218"/>
    <x v="1"/>
    <s v="SSIA"/>
    <d v="2014-07-17T00:00:00"/>
    <m/>
    <s v="УБТЗ ОС АШИГЛАЛТ ЇЙЛЧИЛГЭЭ 2 АНГИ а/о - ийн НДШ-ийн телбер заавал"/>
    <n v="-1251.3041799999999"/>
    <n v="21"/>
    <x v="4"/>
    <s v="108.Аж ахуйн нэгжээс төлсөн ажилчдын нийгмийн болон эрүүл мэндийн даатгалын шимтгэл "/>
  </r>
  <r>
    <x v="0"/>
    <x v="1"/>
    <s v="Adj#1"/>
    <x v="218"/>
    <x v="1"/>
    <s v="SSIA"/>
    <d v="2014-08-27T00:00:00"/>
    <m/>
    <s v="УБТЗ ОС АШИГЛАЛТ ЇЙЛЧИЛГЭЭ 2 АНГИ а/о - ийн НДШ-ийн телбер заавал"/>
    <n v="-1720.0421399999998"/>
    <n v="19"/>
    <x v="4"/>
    <s v="108.Аж ахуйн нэгжээс төлсөн ажилчдын нийгмийн болон эрүүл мэндийн даатгалын шимтгэл "/>
  </r>
  <r>
    <x v="0"/>
    <x v="1"/>
    <s v="Adj#1"/>
    <x v="218"/>
    <x v="1"/>
    <s v="SSIA"/>
    <d v="2014-09-22T00:00:00"/>
    <m/>
    <s v="УБТЗ ОС АШИГЛАЛТ ЇЙЛЧИЛГЭЭ 2 АНГИ а/о - ийн НДШ-ийн телбер заавал"/>
    <n v="-1343.9181599999999"/>
    <n v="69"/>
    <x v="4"/>
    <s v="108.Аж ахуйн нэгжээс төлсөн ажилчдын нийгмийн болон эрүүл мэндийн даатгалын шимтгэл "/>
  </r>
  <r>
    <x v="0"/>
    <x v="1"/>
    <s v="Adj#1"/>
    <x v="218"/>
    <x v="1"/>
    <s v="SSIA"/>
    <d v="2014-10-06T00:00:00"/>
    <m/>
    <s v="УБТЗ ОС АШИГЛАЛТ ЇЙЛЧИЛГЭЭ 2 АНГИ а/о - ийн НДШ-ийн телбер заавал"/>
    <n v="-1903.2516799999999"/>
    <n v="2"/>
    <x v="4"/>
    <s v="108.Аж ахуйн нэгжээс төлсөн ажилчдын нийгмийн болон эрүүл мэндийн даатгалын шимтгэл "/>
  </r>
  <r>
    <x v="0"/>
    <x v="1"/>
    <s v="Adj#1"/>
    <x v="218"/>
    <x v="1"/>
    <s v="SSIA"/>
    <d v="2014-11-10T00:00:00"/>
    <m/>
    <s v="УБТЗ ОС АШИГЛАЛТ ЇЙЛЧИЛГЭЭ 2 АНГИ а/о - ийн НДШ-ийн телбер заавал"/>
    <n v="-1781.9458999999999"/>
    <n v="39"/>
    <x v="4"/>
    <s v="108.Аж ахуйн нэгжээс төлсөн ажилчдын нийгмийн болон эрүүл мэндийн даатгалын шимтгэл "/>
  </r>
  <r>
    <x v="0"/>
    <x v="1"/>
    <s v="Adj#1"/>
    <x v="218"/>
    <x v="1"/>
    <s v="SSIA"/>
    <d v="2014-12-05T00:00:00"/>
    <m/>
    <s v="УБТЗ ОС АШИГЛАЛТ ЇЙЛЧИЛГЭЭ 2 АНГИ а/о - ийн НДШ-ийн телбер заавал"/>
    <n v="-1360.5308400000001"/>
    <n v="5"/>
    <x v="4"/>
    <s v="108.Аж ахуйн нэгжээс төлсөн ажилчдын нийгмийн болон эрүүл мэндийн даатгалын шимтгэл "/>
  </r>
  <r>
    <x v="0"/>
    <x v="1"/>
    <s v="Adj#1"/>
    <x v="218"/>
    <x v="1"/>
    <s v="SSIA"/>
    <d v="2014-02-16T00:00:00"/>
    <m/>
    <s v="ДАЛАНЖАРГАЛАН ЧУЛУУНЗАВОД а/о - ийн НДШ-ийн телбер заавал"/>
    <n v="-33951.794999999998"/>
    <n v="30"/>
    <x v="4"/>
    <s v="108.Аж ахуйн нэгжээс төлсөн ажилчдын нийгмийн болон эрүүл мэндийн даатгалын шимтгэл "/>
  </r>
  <r>
    <x v="0"/>
    <x v="1"/>
    <s v="Adj#1"/>
    <x v="218"/>
    <x v="1"/>
    <s v="SSIA"/>
    <d v="2014-03-16T00:00:00"/>
    <m/>
    <s v="ДАЛАНЖАРГАЛАН ЧУЛУУНЗАВОД а/о - ийн НДШ-ийн телбер заавал"/>
    <n v="-24583.821"/>
    <n v="22"/>
    <x v="4"/>
    <s v="108.Аж ахуйн нэгжээс төлсөн ажилчдын нийгмийн болон эрүүл мэндийн даатгалын шимтгэл "/>
  </r>
  <r>
    <x v="0"/>
    <x v="1"/>
    <s v="Adj#1"/>
    <x v="218"/>
    <x v="1"/>
    <s v="SSIA"/>
    <d v="2014-04-16T00:00:00"/>
    <m/>
    <s v="ДАЛАНЖАРГАЛАН ЧУЛУУНЗАВОД а/о - ийн НДШ-ийн телбер заавал"/>
    <n v="-33669.036"/>
    <n v="36"/>
    <x v="4"/>
    <s v="108.Аж ахуйн нэгжээс төлсөн ажилчдын нийгмийн болон эрүүл мэндийн даатгалын шимтгэл "/>
  </r>
  <r>
    <x v="0"/>
    <x v="1"/>
    <s v="Adj#1"/>
    <x v="218"/>
    <x v="1"/>
    <s v="SSIA"/>
    <d v="2014-05-16T00:00:00"/>
    <m/>
    <s v="ДАЛАНЖАРГАЛАН ЧУЛУУНЗАВОД а/о - ийн НДШ-ийн телбер заавал"/>
    <n v="-31745.496500000001"/>
    <n v="57"/>
    <x v="4"/>
    <s v="108.Аж ахуйн нэгжээс төлсөн ажилчдын нийгмийн болон эрүүл мэндийн даатгалын шимтгэл "/>
  </r>
  <r>
    <x v="0"/>
    <x v="1"/>
    <s v="Adj#1"/>
    <x v="218"/>
    <x v="1"/>
    <s v="SSIA"/>
    <d v="2014-06-14T00:00:00"/>
    <m/>
    <s v="ДАЛАНЖАРГАЛАН ЧУЛУУНЗАВОД а/о - ийн НДШ-ийн телбер заавал"/>
    <n v="-32128.499"/>
    <n v="1"/>
    <x v="4"/>
    <s v="108.Аж ахуйн нэгжээс төлсөн ажилчдын нийгмийн болон эрүүл мэндийн даатгалын шимтгэл "/>
  </r>
  <r>
    <x v="0"/>
    <x v="1"/>
    <s v="Adj#1"/>
    <x v="218"/>
    <x v="1"/>
    <s v="SSIA"/>
    <d v="2014-07-16T00:00:00"/>
    <m/>
    <s v="ДАЛАНЖАРГАЛАН ЧУЛУУНЗАВОД а/о - ийн НДШ-ийн телбер заавал"/>
    <n v="-33404.980899999995"/>
    <n v="1"/>
    <x v="4"/>
    <s v="108.Аж ахуйн нэгжээс төлсөн ажилчдын нийгмийн болон эрүүл мэндийн даатгалын шимтгэл "/>
  </r>
  <r>
    <x v="0"/>
    <x v="1"/>
    <s v="Adj#1"/>
    <x v="218"/>
    <x v="1"/>
    <s v="SSIA"/>
    <d v="2014-08-16T00:00:00"/>
    <m/>
    <s v="ДАЛАНЖАРГАЛАН ЧУЛУУНЗАВОД а/о - ийн НДШ-ийн телбер заавал"/>
    <n v="-31476.069"/>
    <n v="20"/>
    <x v="4"/>
    <s v="108.Аж ахуйн нэгжээс төлсөн ажилчдын нийгмийн болон эрүүл мэндийн даатгалын шимтгэл "/>
  </r>
  <r>
    <x v="0"/>
    <x v="1"/>
    <s v="Adj#1"/>
    <x v="218"/>
    <x v="1"/>
    <s v="SSIA"/>
    <d v="2014-09-16T00:00:00"/>
    <m/>
    <s v="ДАЛАНЖАРГАЛАН ЧУЛУУНЗАВОД а/о - ийн НДШ-ийн телбер заавал"/>
    <n v="-30621.802"/>
    <n v="29"/>
    <x v="4"/>
    <s v="108.Аж ахуйн нэгжээс төлсөн ажилчдын нийгмийн болон эрүүл мэндийн даатгалын шимтгэл "/>
  </r>
  <r>
    <x v="0"/>
    <x v="1"/>
    <s v="Adj#1"/>
    <x v="218"/>
    <x v="1"/>
    <s v="SSIA"/>
    <d v="2014-10-16T00:00:00"/>
    <m/>
    <s v="ДАЛАНЖАРГАЛАН ЧУЛУУНЗАВОД а/о - ийн НДШ-ийн телбер заавал"/>
    <n v="-62452.989000000001"/>
    <n v="38"/>
    <x v="4"/>
    <s v="108.Аж ахуйн нэгжээс төлсөн ажилчдын нийгмийн болон эрүүл мэндийн даатгалын шимтгэл "/>
  </r>
  <r>
    <x v="0"/>
    <x v="1"/>
    <s v="Adj#1"/>
    <x v="218"/>
    <x v="1"/>
    <s v="SSIA"/>
    <d v="2014-12-16T00:00:00"/>
    <m/>
    <s v="ДАЛАНЖАРГАЛАН ЧУЛУУНЗАВОД а/о - ийн НДШ-ийн телбер заавал"/>
    <n v="-49000.693380000004"/>
    <n v="70"/>
    <x v="4"/>
    <s v="108.Аж ахуйн нэгжээс төлсөн ажилчдын нийгмийн болон эрүүл мэндийн даатгалын шимтгэл "/>
  </r>
  <r>
    <x v="0"/>
    <x v="1"/>
    <s v="Adj#1"/>
    <x v="218"/>
    <x v="1"/>
    <s v="SSIA"/>
    <d v="2014-01-29T00:00:00"/>
    <m/>
    <s v="ШЗХБИЗНЕС ТЄВ а/о - ийн НДШ-ийн телбер заавал"/>
    <n v="-838.96"/>
    <n v="40"/>
    <x v="4"/>
    <s v="108.Аж ахуйн нэгжээс төлсөн ажилчдын нийгмийн болон эрүүл мэндийн даатгалын шимтгэл "/>
  </r>
  <r>
    <x v="0"/>
    <x v="1"/>
    <s v="Adj#1"/>
    <x v="218"/>
    <x v="1"/>
    <s v="SSIA"/>
    <d v="2014-02-27T00:00:00"/>
    <m/>
    <s v="ШЗХБИЗНЕС ТЄВ а/о - ийн НДШ-ийн телбер заавал"/>
    <n v="-548.45091000000002"/>
    <n v="45"/>
    <x v="4"/>
    <s v="108.Аж ахуйн нэгжээс төлсөн ажилчдын нийгмийн болон эрүүл мэндийн даатгалын шимтгэл "/>
  </r>
  <r>
    <x v="0"/>
    <x v="1"/>
    <s v="Adj#1"/>
    <x v="218"/>
    <x v="1"/>
    <s v="SSIA"/>
    <d v="2014-03-28T00:00:00"/>
    <m/>
    <s v="ШЗХБИЗНЕС ТЄВ а/о - ийн НДШ-ийн телбер заавал"/>
    <n v="-528.22769999999991"/>
    <n v="67"/>
    <x v="4"/>
    <s v="108.Аж ахуйн нэгжээс төлсөн ажилчдын нийгмийн болон эрүүл мэндийн даатгалын шимтгэл "/>
  </r>
  <r>
    <x v="0"/>
    <x v="1"/>
    <s v="Adj#1"/>
    <x v="218"/>
    <x v="1"/>
    <s v="SSIA"/>
    <d v="2014-04-29T00:00:00"/>
    <m/>
    <s v="ШЗХБИЗНЕС ТЄВ а/о - ийн НДШ-ийн телбер заавал"/>
    <n v="-508.95100000000002"/>
    <n v="29"/>
    <x v="4"/>
    <s v="108.Аж ахуйн нэгжээс төлсөн ажилчдын нийгмийн болон эрүүл мэндийн даатгалын шимтгэл "/>
  </r>
  <r>
    <x v="0"/>
    <x v="1"/>
    <s v="Adj#1"/>
    <x v="218"/>
    <x v="1"/>
    <s v="SSIA"/>
    <d v="2014-05-29T00:00:00"/>
    <m/>
    <s v="ШЗХБИЗНЕС ТЄВ а/о - ийн НДШ-ийн телбер заавал"/>
    <n v="-503.43195000000003"/>
    <n v="82"/>
    <x v="4"/>
    <s v="108.Аж ахуйн нэгжээс төлсөн ажилчдын нийгмийн болон эрүүл мэндийн даатгалын шимтгэл "/>
  </r>
  <r>
    <x v="0"/>
    <x v="1"/>
    <s v="Adj#1"/>
    <x v="218"/>
    <x v="1"/>
    <s v="SSIA"/>
    <d v="2014-06-30T00:00:00"/>
    <m/>
    <s v="ШЗХБИЗНЕС ТЄВ а/о - ийн НДШ-ийн телбер заавал"/>
    <n v="-532.96546999999998"/>
    <n v="53"/>
    <x v="4"/>
    <s v="108.Аж ахуйн нэгжээс төлсөн ажилчдын нийгмийн болон эрүүл мэндийн даатгалын шимтгэл "/>
  </r>
  <r>
    <x v="0"/>
    <x v="1"/>
    <s v="Adj#1"/>
    <x v="218"/>
    <x v="1"/>
    <s v="SSIA"/>
    <d v="2014-07-31T00:00:00"/>
    <m/>
    <s v="ШЗХБИЗНЕС ТЄВ а/о - ийн НДШ-ийн телбер заавал"/>
    <n v="-649.49400000000003"/>
    <n v="17"/>
    <x v="4"/>
    <s v="108.Аж ахуйн нэгжээс төлсөн ажилчдын нийгмийн болон эрүүл мэндийн даатгалын шимтгэл "/>
  </r>
  <r>
    <x v="0"/>
    <x v="1"/>
    <s v="Adj#1"/>
    <x v="218"/>
    <x v="1"/>
    <s v="SSIA"/>
    <d v="2014-09-26T00:00:00"/>
    <m/>
    <s v="ШЗХБИЗНЕС ТЄВ а/о - ийн НДШ-ийн телбер заавал"/>
    <n v="-639.9555600000001"/>
    <n v="10"/>
    <x v="4"/>
    <s v="108.Аж ахуйн нэгжээс төлсөн ажилчдын нийгмийн болон эрүүл мэндийн даатгалын шимтгэл "/>
  </r>
  <r>
    <x v="0"/>
    <x v="1"/>
    <s v="Adj#1"/>
    <x v="218"/>
    <x v="1"/>
    <s v="SSIA"/>
    <d v="2014-09-30T00:00:00"/>
    <m/>
    <s v="ШЗХБИЗНЕС ТЄВ а/о - ийн НДШ-ийн телбер заавал"/>
    <n v="-503.87900000000002"/>
    <n v="29"/>
    <x v="4"/>
    <s v="108.Аж ахуйн нэгжээс төлсөн ажилчдын нийгмийн болон эрүүл мэндийн даатгалын шимтгэл "/>
  </r>
  <r>
    <x v="0"/>
    <x v="1"/>
    <s v="Adj#1"/>
    <x v="218"/>
    <x v="1"/>
    <s v="SSIA"/>
    <d v="2014-11-30T00:00:00"/>
    <m/>
    <s v="ШЗХБИЗНЕС ТЄВ а/о - ийн НДШ-ийн телбер заавал"/>
    <n v="-475.78500000000003"/>
    <n v="34"/>
    <x v="4"/>
    <s v="108.Аж ахуйн нэгжээс төлсөн ажилчдын нийгмийн болон эрүүл мэндийн даатгалын шимтгэл "/>
  </r>
  <r>
    <x v="0"/>
    <x v="1"/>
    <s v="Adj#1"/>
    <x v="218"/>
    <x v="1"/>
    <s v="SSIA"/>
    <d v="2014-12-26T00:00:00"/>
    <m/>
    <s v="ШЗХБИЗНЕС ТЄВ а/о - ийн НДШ-ийн телбер заавал"/>
    <n v="-869.61636999999996"/>
    <n v="30"/>
    <x v="4"/>
    <s v="108.Аж ахуйн нэгжээс төлсөн ажилчдын нийгмийн болон эрүүл мэндийн даатгалын шимтгэл "/>
  </r>
  <r>
    <x v="1"/>
    <x v="1"/>
    <s v="Adj#0"/>
    <x v="195"/>
    <x v="1"/>
    <s v="SSIA"/>
    <d v="2014-02-06T00:00:00"/>
    <m/>
    <s v="УГАЛЗАНЦАМХАГ ХХК а/о - ийн НДШ-ийн телбер заавал"/>
    <n v="-528"/>
    <n v="71"/>
    <x v="4"/>
    <s v="108.Аж ахуйн нэгжээс төлсөн ажилчдын нийгмийн болон эрүүл мэндийн даатгалын шимтгэл "/>
  </r>
  <r>
    <x v="1"/>
    <x v="1"/>
    <s v="Adj#0"/>
    <x v="195"/>
    <x v="1"/>
    <s v="SSIA"/>
    <d v="2014-03-05T00:00:00"/>
    <m/>
    <s v="УГАЛЗАНЦАМХАГ ХХК а/о - ийн НДШ-ийн телбер заавал"/>
    <n v="-528"/>
    <n v="73"/>
    <x v="4"/>
    <s v="108.Аж ахуйн нэгжээс төлсөн ажилчдын нийгмийн болон эрүүл мэндийн даатгалын шимтгэл "/>
  </r>
  <r>
    <x v="1"/>
    <x v="1"/>
    <s v="Adj#0"/>
    <x v="195"/>
    <x v="1"/>
    <s v="SSIA"/>
    <d v="2014-03-31T00:00:00"/>
    <m/>
    <s v="УГАЛЗАНЦАМХАГ ХХК а/о - ийн НДШ-ийн телбер заавал"/>
    <n v="-3593.04"/>
    <n v="240"/>
    <x v="4"/>
    <s v="108.Аж ахуйн нэгжээс төлсөн ажилчдын нийгмийн болон эрүүл мэндийн даатгалын шимтгэл "/>
  </r>
  <r>
    <x v="1"/>
    <x v="1"/>
    <s v="Adj#0"/>
    <x v="195"/>
    <x v="1"/>
    <s v="SSIA"/>
    <d v="2014-06-02T00:00:00"/>
    <m/>
    <s v="УГАЛЗАНЦАМХАГ ХХК а/о - ийн НДШ-ийн телбер заавал"/>
    <n v="-500"/>
    <n v="28"/>
    <x v="4"/>
    <s v="108.Аж ахуйн нэгжээс төлсөн ажилчдын нийгмийн болон эрүүл мэндийн даатгалын шимтгэл "/>
  </r>
  <r>
    <x v="1"/>
    <x v="1"/>
    <s v="Adj#0"/>
    <x v="195"/>
    <x v="1"/>
    <s v="SSIA"/>
    <d v="2014-06-25T00:00:00"/>
    <m/>
    <s v="УГАЛЗАНЦАМХАГ ХХК а/о - ийн НДШ-ийн телбер заавал"/>
    <n v="-7989.09"/>
    <n v="339"/>
    <x v="4"/>
    <s v="108.Аж ахуйн нэгжээс төлсөн ажилчдын нийгмийн болон эрүүл мэндийн даатгалын шимтгэл "/>
  </r>
  <r>
    <x v="1"/>
    <x v="1"/>
    <s v="Adj#0"/>
    <x v="195"/>
    <x v="1"/>
    <s v="SSIA"/>
    <d v="2014-06-30T00:00:00"/>
    <m/>
    <s v="УГАЛЗАНЦАМХАГ ХХК а/о - ийн НДШ-ийн телбер заавал"/>
    <n v="-4456.32"/>
    <n v="280"/>
    <x v="4"/>
    <s v="108.Аж ахуйн нэгжээс төлсөн ажилчдын нийгмийн болон эрүүл мэндийн даатгалын шимтгэл "/>
  </r>
  <r>
    <x v="1"/>
    <x v="1"/>
    <s v="Adj#0"/>
    <x v="195"/>
    <x v="1"/>
    <s v="SSIA"/>
    <d v="2014-07-31T00:00:00"/>
    <m/>
    <s v="УГАЛЗАНЦАМХАГ ХХК а/о - ийн НДШ-ийн телбер заавал"/>
    <n v="-17753"/>
    <n v="395"/>
    <x v="4"/>
    <s v="108.Аж ахуйн нэгжээс төлсөн ажилчдын нийгмийн болон эрүүл мэндийн даатгалын шимтгэл "/>
  </r>
  <r>
    <x v="1"/>
    <x v="1"/>
    <s v="Adj#0"/>
    <x v="195"/>
    <x v="1"/>
    <s v="SSIA"/>
    <d v="2014-09-02T00:00:00"/>
    <m/>
    <s v="УГАЛЗАНЦАМХАГ ХХК а/о - ийн НДШ-ийн телбер заавал"/>
    <n v="-3629.5"/>
    <n v="31"/>
    <x v="4"/>
    <s v="108.Аж ахуйн нэгжээс төлсөн ажилчдын нийгмийн болон эрүүл мэндийн даатгалын шимтгэл "/>
  </r>
  <r>
    <x v="1"/>
    <x v="1"/>
    <s v="Adj#0"/>
    <x v="51"/>
    <x v="1"/>
    <s v="SSIA"/>
    <d v="2014-03-27T00:00:00"/>
    <m/>
    <s v="ЇЇРТГОУЛД ХХК а/о - ийн НДШ-ийн телбер заавал"/>
    <n v="-2900"/>
    <n v="218"/>
    <x v="4"/>
    <s v="108.Аж ахуйн нэгжээс төлсөн ажилчдын нийгмийн болон эрүүл мэндийн даатгалын шимтгэл "/>
  </r>
  <r>
    <x v="1"/>
    <x v="1"/>
    <s v="Adj#0"/>
    <x v="51"/>
    <x v="1"/>
    <s v="SSIA"/>
    <d v="2014-05-16T00:00:00"/>
    <m/>
    <s v="ЇЇРТГОУЛД ХХК а/о - ийн НДШ-ийн телбер заавал"/>
    <n v="-8008.31"/>
    <n v="23"/>
    <x v="4"/>
    <s v="108.Аж ахуйн нэгжээс төлсөн ажилчдын нийгмийн болон эрүүл мэндийн даатгалын шимтгэл "/>
  </r>
  <r>
    <x v="1"/>
    <x v="1"/>
    <s v="Adj#0"/>
    <x v="51"/>
    <x v="1"/>
    <s v="SSIA"/>
    <d v="2014-06-18T00:00:00"/>
    <m/>
    <s v="ЇЇРТГОУЛД ХХК а/о - ийн НДШ-ийн телбер заавал"/>
    <n v="-7167.7640000000001"/>
    <n v="48"/>
    <x v="4"/>
    <s v="108.Аж ахуйн нэгжээс төлсөн ажилчдын нийгмийн болон эрүүл мэндийн даатгалын шимтгэл "/>
  </r>
  <r>
    <x v="1"/>
    <x v="1"/>
    <s v="Adj#0"/>
    <x v="51"/>
    <x v="1"/>
    <s v="SSIA"/>
    <d v="2014-07-29T00:00:00"/>
    <m/>
    <s v="ЇЇРТГОУЛД ХХК а/о - ийн НДШ-ийн телбер заавал"/>
    <n v="-6538"/>
    <n v="290"/>
    <x v="4"/>
    <s v="108.Аж ахуйн нэгжээс төлсөн ажилчдын нийгмийн болон эрүүл мэндийн даатгалын шимтгэл "/>
  </r>
  <r>
    <x v="1"/>
    <x v="1"/>
    <s v="Adj#0"/>
    <x v="51"/>
    <x v="1"/>
    <s v="SSIA"/>
    <d v="2014-08-27T00:00:00"/>
    <m/>
    <s v="ЇЇРТГОУЛД ХХК а/о - ийн НДШ-ийн телбер заавал"/>
    <n v="-6144.6239999999998"/>
    <n v="140"/>
    <x v="4"/>
    <s v="108.Аж ахуйн нэгжээс төлсөн ажилчдын нийгмийн болон эрүүл мэндийн даатгалын шимтгэл "/>
  </r>
  <r>
    <x v="1"/>
    <x v="1"/>
    <s v="Adj#0"/>
    <x v="51"/>
    <x v="1"/>
    <s v="SSIA"/>
    <d v="2014-09-16T00:00:00"/>
    <m/>
    <s v="ЇЇРТГОУЛД ХХК а/о - ийн НДШ-ийн телбер заавал"/>
    <n v="-7995.0519999999997"/>
    <n v="37"/>
    <x v="4"/>
    <s v="108.Аж ахуйн нэгжээс төлсөн ажилчдын нийгмийн болон эрүүл мэндийн даатгалын шимтгэл "/>
  </r>
  <r>
    <x v="1"/>
    <x v="1"/>
    <s v="Adj#0"/>
    <x v="51"/>
    <x v="1"/>
    <s v="SSIA"/>
    <d v="2014-10-01T00:00:00"/>
    <m/>
    <s v="ЇЇРТГОУЛД ХХК а/о - ийн НДШ-ийн телбер заавал"/>
    <n v="-7987.7219999999998"/>
    <n v="331"/>
    <x v="4"/>
    <s v="108.Аж ахуйн нэгжээс төлсөн ажилчдын нийгмийн болон эрүүл мэндийн даатгалын шимтгэл "/>
  </r>
  <r>
    <x v="1"/>
    <x v="1"/>
    <s v="Adj#0"/>
    <x v="51"/>
    <x v="1"/>
    <s v="SSIA"/>
    <s v="2014-11-19 12:41:45.000"/>
    <m/>
    <s v="БАЙГУУЛЛАГА НДШ 2766868 ??РТ ГОУЛД ХХК 99092384"/>
    <n v="-3746.933"/>
    <n v="1"/>
    <x v="4"/>
    <s v="108.Аж ахуйн нэгжээс төлсөн ажилчдын нийгмийн болон эрүүл мэндийн даатгалын шимтгэл "/>
  </r>
  <r>
    <x v="1"/>
    <x v="1"/>
    <s v="Adj#0"/>
    <x v="51"/>
    <x v="1"/>
    <s v="SSIA"/>
    <d v="2014-12-09T00:00:00"/>
    <m/>
    <s v="ЇЇРТГОУЛД ХХК а/о - ийн НДШ-ийн телбер заавал"/>
    <n v="-1874.1"/>
    <n v="12109"/>
    <x v="4"/>
    <s v="108.Аж ахуйн нэгжээс төлсөн ажилчдын нийгмийн болон эрүүл мэндийн даатгалын шимтгэл "/>
  </r>
  <r>
    <x v="1"/>
    <x v="1"/>
    <s v="Adj#0"/>
    <x v="51"/>
    <x v="1"/>
    <s v="SSIA"/>
    <d v="2014-12-31T00:00:00"/>
    <m/>
    <s v="ЇЇРТГОУЛД ХХК а/о - ийн НДШ-ийн телбер заавал"/>
    <n v="-1840.02"/>
    <n v="12031"/>
    <x v="4"/>
    <s v="108.Аж ахуйн нэгжээс төлсөн ажилчдын нийгмийн болон эрүүл мэндийн даатгалын шимтгэл "/>
  </r>
  <r>
    <x v="1"/>
    <x v="1"/>
    <s v="Adj#0"/>
    <x v="52"/>
    <x v="1"/>
    <s v="SSIA"/>
    <d v="2014-03-04T00:00:00"/>
    <m/>
    <s v="ФОКУСМЕТАЛЛ МАЙНИНГ  ГХО ХХК/ХЯТАД/ а/о - ийн НДШ-ийн телбер заавал"/>
    <n v="-3980.6"/>
    <n v="3"/>
    <x v="4"/>
    <s v="108.Аж ахуйн нэгжээс төлсөн ажилчдын нийгмийн болон эрүүл мэндийн даатгалын шимтгэл "/>
  </r>
  <r>
    <x v="1"/>
    <x v="1"/>
    <s v="Adj#0"/>
    <x v="52"/>
    <x v="1"/>
    <s v="SSIA"/>
    <d v="2014-03-31T00:00:00"/>
    <m/>
    <s v="ФОКУСМЕТАЛЛ МАЙНИНГ  ГХО ХХК/ХЯТАД/ а/о - ийн НДШ-ийн телбер заавал"/>
    <n v="-8200"/>
    <n v="1676"/>
    <x v="4"/>
    <s v="108.Аж ахуйн нэгжээс төлсөн ажилчдын нийгмийн болон эрүүл мэндийн даатгалын шимтгэл "/>
  </r>
  <r>
    <x v="1"/>
    <x v="1"/>
    <s v="Adj#0"/>
    <x v="52"/>
    <x v="1"/>
    <s v="SSIA"/>
    <d v="2014-04-14T00:00:00"/>
    <m/>
    <s v="ФОКУСМЕТАЛЛ МАЙНИНГ  ГХО ХХК/ХЯТАД/ а/о - ийн НДШ-ийн телбер заавал"/>
    <n v="-9260.5553199999995"/>
    <n v="11"/>
    <x v="4"/>
    <s v="108.Аж ахуйн нэгжээс төлсөн ажилчдын нийгмийн болон эрүүл мэндийн даатгалын шимтгэл "/>
  </r>
  <r>
    <x v="1"/>
    <x v="1"/>
    <s v="Adj#0"/>
    <x v="52"/>
    <x v="1"/>
    <s v="SSIA"/>
    <d v="2014-04-30T00:00:00"/>
    <m/>
    <s v="ФОКУСМЕТАЛЛ МАЙНИНГ  ГХО ХХК/ХЯТАД/ а/о - ийн НДШ-ийн телбер заавал"/>
    <n v="-8000"/>
    <n v="101"/>
    <x v="4"/>
    <s v="108.Аж ахуйн нэгжээс төлсөн ажилчдын нийгмийн болон эрүүл мэндийн даатгалын шимтгэл "/>
  </r>
  <r>
    <x v="1"/>
    <x v="1"/>
    <s v="Adj#0"/>
    <x v="52"/>
    <x v="1"/>
    <s v="SSIA"/>
    <d v="2014-05-28T00:00:00"/>
    <m/>
    <s v="ФОКУСМЕТАЛЛ МАЙНИНГ  ГХО ХХК/ХЯТАД/ а/о - ийн НДШ-ийн телбер заавал"/>
    <n v="-12900"/>
    <n v="54"/>
    <x v="4"/>
    <s v="108.Аж ахуйн нэгжээс төлсөн ажилчдын нийгмийн болон эрүүл мэндийн даатгалын шимтгэл "/>
  </r>
  <r>
    <x v="1"/>
    <x v="1"/>
    <s v="Adj#0"/>
    <x v="52"/>
    <x v="1"/>
    <s v="SSIA"/>
    <d v="2014-06-05T00:00:00"/>
    <m/>
    <s v="ФОКУСМЕТАЛЛ МАЙНИНГ  ГХО ХХК/ХЯТАД/ а/о - ийн НДШ-ийн телбер заавал"/>
    <n v="-18046.744609999998"/>
    <n v="51"/>
    <x v="4"/>
    <s v="108.Аж ахуйн нэгжээс төлсөн ажилчдын нийгмийн болон эрүүл мэндийн даатгалын шимтгэл "/>
  </r>
  <r>
    <x v="1"/>
    <x v="1"/>
    <s v="Adj#0"/>
    <x v="52"/>
    <x v="1"/>
    <s v="SSIA"/>
    <d v="2014-06-27T00:00:00"/>
    <m/>
    <s v="ФОКУСМЕТАЛЛ МАЙНИНГ  ГХО ХХК/ХЯТАД/ а/о - ийн НДШ-ийн телбер заавал"/>
    <n v="-24782.516"/>
    <n v="470"/>
    <x v="4"/>
    <s v="108.Аж ахуйн нэгжээс төлсөн ажилчдын нийгмийн болон эрүүл мэндийн даатгалын шимтгэл "/>
  </r>
  <r>
    <x v="1"/>
    <x v="1"/>
    <s v="Adj#0"/>
    <x v="52"/>
    <x v="1"/>
    <s v="SSIA"/>
    <d v="2014-06-30T00:00:00"/>
    <m/>
    <s v="ФОКУСМЕТАЛЛ МАЙНИНГ  ГХО ХХК/ХЯТАД/ а/о - ийн НДШ-ийн телбер заавал"/>
    <n v="-7000"/>
    <n v="173"/>
    <x v="4"/>
    <s v="108.Аж ахуйн нэгжээс төлсөн ажилчдын нийгмийн болон эрүүл мэндийн даатгалын шимтгэл "/>
  </r>
  <r>
    <x v="1"/>
    <x v="1"/>
    <s v="Adj#0"/>
    <x v="52"/>
    <x v="1"/>
    <s v="SSIA"/>
    <d v="2014-08-19T00:00:00"/>
    <m/>
    <s v="ФОКУСМЕТАЛЛ МАЙНИНГ  ГХО ХХК/ХЯТАД/ а/о - ийн НДШ-ийн телбер заавал"/>
    <n v="-10000"/>
    <n v="109"/>
    <x v="4"/>
    <s v="108.Аж ахуйн нэгжээс төлсөн ажилчдын нийгмийн болон эрүүл мэндийн даатгалын шимтгэл "/>
  </r>
  <r>
    <x v="1"/>
    <x v="1"/>
    <s v="Adj#0"/>
    <x v="52"/>
    <x v="1"/>
    <s v="SSIA"/>
    <d v="2014-08-21T00:00:00"/>
    <m/>
    <s v="ФОКУСМЕТАЛЛ МАЙНИНГ  ГХО ХХК/ХЯТАД/ а/о - ийн НДШ-ийн телбер заавал"/>
    <n v="-10000"/>
    <n v="33"/>
    <x v="4"/>
    <s v="108.Аж ахуйн нэгжээс төлсөн ажилчдын нийгмийн болон эрүүл мэндийн даатгалын шимтгэл "/>
  </r>
  <r>
    <x v="1"/>
    <x v="1"/>
    <s v="Adj#0"/>
    <x v="52"/>
    <x v="1"/>
    <s v="SSIA"/>
    <d v="2014-09-16T00:00:00"/>
    <m/>
    <s v="ФОКУСМЕТАЛЛ МАЙНИНГ  ГХО ХХК/ХЯТАД/ а/о - ийн НДШ-ийн телбер заавал"/>
    <n v="-1500"/>
    <n v="97"/>
    <x v="4"/>
    <s v="108.Аж ахуйн нэгжээс төлсөн ажилчдын нийгмийн болон эрүүл мэндийн даатгалын шимтгэл "/>
  </r>
  <r>
    <x v="1"/>
    <x v="1"/>
    <s v="Adj#0"/>
    <x v="52"/>
    <x v="1"/>
    <s v="SSIA"/>
    <d v="2014-09-26T00:00:00"/>
    <m/>
    <s v="ФОКУСМЕТАЛЛ МАЙНИНГ  ГХО ХХК/ХЯТАД/ а/о - ийн НДШ-ийн телбер заавал"/>
    <n v="-20000"/>
    <n v="738"/>
    <x v="4"/>
    <s v="108.Аж ахуйн нэгжээс төлсөн ажилчдын нийгмийн болон эрүүл мэндийн даатгалын шимтгэл "/>
  </r>
  <r>
    <x v="1"/>
    <x v="1"/>
    <s v="Adj#0"/>
    <x v="52"/>
    <x v="1"/>
    <s v="SSIA"/>
    <d v="2014-11-06T00:00:00"/>
    <m/>
    <s v="ФОКУСМЕТАЛЛ МАЙНИНГ  ГХО ХХК/ХЯТАД/ а/о - ийн НДШ-ийн телбер заавал"/>
    <n v="-85147.869139999995"/>
    <n v="38"/>
    <x v="4"/>
    <s v="108.Аж ахуйн нэгжээс төлсөн ажилчдын нийгмийн болон эрүүл мэндийн даатгалын шимтгэл "/>
  </r>
  <r>
    <x v="1"/>
    <x v="1"/>
    <s v="Adj#0"/>
    <x v="52"/>
    <x v="1"/>
    <s v="SSIA"/>
    <d v="2014-11-14T00:00:00"/>
    <m/>
    <s v="ФОКУСМЕТАЛЛ МАЙНИНГ  ГХО ХХК/ХЯТАД/ а/о - ийн НДШ-ийн телбер заавал"/>
    <n v="-46860.410409999997"/>
    <n v="117"/>
    <x v="4"/>
    <s v="108.Аж ахуйн нэгжээс төлсөн ажилчдын нийгмийн болон эрүүл мэндийн даатгалын шимтгэл "/>
  </r>
  <r>
    <x v="1"/>
    <x v="1"/>
    <s v="Adj#0"/>
    <x v="52"/>
    <x v="1"/>
    <s v="SSIA"/>
    <d v="2014-12-16T00:00:00"/>
    <m/>
    <s v="ФОКУСМЕТАЛЛ МАЙНИНГ  ГХО ХХК/ХЯТАД/ а/о - ийн НДШ-ийн телбер заавал"/>
    <n v="-36153.765270000004"/>
    <n v="3"/>
    <x v="4"/>
    <s v="108.Аж ахуйн нэгжээс төлсөн ажилчдын нийгмийн болон эрүүл мэндийн даатгалын шимтгэл "/>
  </r>
  <r>
    <x v="1"/>
    <x v="1"/>
    <s v="Adj#0"/>
    <x v="52"/>
    <x v="1"/>
    <s v="SSIA"/>
    <d v="2014-12-19T00:00:00"/>
    <m/>
    <s v="ФОКУСМЕТАЛЛ МАЙНИНГ  ГХО ХХК/ХЯТАД/ а/о - ийн НДШ-ийн телбер заавал"/>
    <n v="-35638.807999999997"/>
    <n v="1"/>
    <x v="4"/>
    <s v="108.Аж ахуйн нэгжээс төлсөн ажилчдын нийгмийн болон эрүүл мэндийн даатгалын шимтгэл "/>
  </r>
  <r>
    <x v="1"/>
    <x v="1"/>
    <s v="Adj#0"/>
    <x v="181"/>
    <x v="1"/>
    <s v="SSIA"/>
    <d v="2014-02-27T00:00:00"/>
    <m/>
    <s v="ФРИЙГЇЇД ЭРИН ХХК а/о - ийн НДШ-ийн телбер заавал"/>
    <n v="-5000"/>
    <n v="44"/>
    <x v="4"/>
    <s v="108.Аж ахуйн нэгжээс төлсөн ажилчдын нийгмийн болон эрүүл мэндийн даатгалын шимтгэл "/>
  </r>
  <r>
    <x v="1"/>
    <x v="1"/>
    <s v="Adj#0"/>
    <x v="181"/>
    <x v="1"/>
    <s v="SSIA"/>
    <d v="2014-08-08T00:00:00"/>
    <m/>
    <s v="ФРИЙГЇЇД ЭРИН ХХК а/о - ийн НДШ-ийн телбер заавал"/>
    <n v="-1000"/>
    <n v="59"/>
    <x v="4"/>
    <s v="108.Аж ахуйн нэгжээс төлсөн ажилчдын нийгмийн болон эрүүл мэндийн даатгалын шимтгэл "/>
  </r>
  <r>
    <x v="1"/>
    <x v="1"/>
    <s v="Adj#0"/>
    <x v="181"/>
    <x v="1"/>
    <s v="SSIA"/>
    <d v="2014-09-30T00:00:00"/>
    <m/>
    <s v="ФРИЙГЇЇД ЭРИН ХХК а/о - ийн НДШ-ийн телбер заавал"/>
    <n v="-400"/>
    <n v="837"/>
    <x v="4"/>
    <s v="108.Аж ахуйн нэгжээс төлсөн ажилчдын нийгмийн болон эрүүл мэндийн даатгалын шимтгэл "/>
  </r>
  <r>
    <x v="1"/>
    <x v="1"/>
    <s v="Adj#0"/>
    <x v="181"/>
    <x v="1"/>
    <s v="SSIA"/>
    <d v="2014-11-03T00:00:00"/>
    <m/>
    <s v="ФРИЙГЇЇД ЭРИН ХХК а/о - ийн НДШ-ийн телбер заавал"/>
    <n v="-2000"/>
    <n v="13"/>
    <x v="4"/>
    <s v="108.Аж ахуйн нэгжээс төлсөн ажилчдын нийгмийн болон эрүүл мэндийн даатгалын шимтгэл "/>
  </r>
  <r>
    <x v="1"/>
    <x v="1"/>
    <s v="Adj#0"/>
    <x v="181"/>
    <x v="1"/>
    <s v="SSIA"/>
    <d v="2014-11-28T00:00:00"/>
    <m/>
    <s v="ФРИЙГЇЇД ЭРИН ХХК а/о - ийн НДШ-ийн телбер заавал"/>
    <n v="-5000"/>
    <n v="2"/>
    <x v="4"/>
    <s v="108.Аж ахуйн нэгжээс төлсөн ажилчдын нийгмийн болон эрүүл мэндийн даатгалын шимтгэл "/>
  </r>
  <r>
    <x v="1"/>
    <x v="1"/>
    <s v="Adj#0"/>
    <x v="181"/>
    <x v="1"/>
    <s v="SSIA"/>
    <d v="2014-12-15T00:00:00"/>
    <m/>
    <s v="ФРИЙГЇЇД ЭРИН ХХК а/о - ийн НДШ-ийн телбер заавал"/>
    <n v="-7182"/>
    <n v="9"/>
    <x v="4"/>
    <s v="108.Аж ахуйн нэгжээс төлсөн ажилчдын нийгмийн болон эрүүл мэндийн даатгалын шимтгэл "/>
  </r>
  <r>
    <x v="1"/>
    <x v="1"/>
    <s v="Adj#0"/>
    <x v="55"/>
    <x v="1"/>
    <s v="SSIA"/>
    <d v="2014-01-29T00:00:00"/>
    <m/>
    <s v="ХОНГЧАНГЛИ ХХК а/о - ийн НДШ-ийн телбер заавал"/>
    <n v="-1217.6020000000001"/>
    <n v="843"/>
    <x v="4"/>
    <s v="108.Аж ахуйн нэгжээс төлсөн ажилчдын нийгмийн болон эрүүл мэндийн даатгалын шимтгэл "/>
  </r>
  <r>
    <x v="1"/>
    <x v="1"/>
    <s v="Adj#0"/>
    <x v="55"/>
    <x v="1"/>
    <s v="SSIA"/>
    <d v="2014-03-20T00:00:00"/>
    <m/>
    <s v="ХОНГЧАНГЛИ ХХК а/о - ийн НДШ-ийн телбер заавал"/>
    <n v="-2435.2024000000001"/>
    <n v="41"/>
    <x v="4"/>
    <s v="108.Аж ахуйн нэгжээс төлсөн ажилчдын нийгмийн болон эрүүл мэндийн даатгалын шимтгэл "/>
  </r>
  <r>
    <x v="1"/>
    <x v="1"/>
    <s v="Adj#0"/>
    <x v="55"/>
    <x v="1"/>
    <s v="SSIA"/>
    <d v="2014-05-06T00:00:00"/>
    <m/>
    <s v="ХОНГЧАНГЛИ ХХК а/о - ийн НДШ-ийн телбер заавал"/>
    <n v="-1202.77"/>
    <n v="219"/>
    <x v="4"/>
    <s v="108.Аж ахуйн нэгжээс төлсөн ажилчдын нийгмийн болон эрүүл мэндийн даатгалын шимтгэл "/>
  </r>
  <r>
    <x v="1"/>
    <x v="1"/>
    <s v="Adj#0"/>
    <x v="55"/>
    <x v="1"/>
    <s v="SSIA"/>
    <d v="2014-06-02T00:00:00"/>
    <m/>
    <s v="ХОНГЧАНГЛИ ХХК а/о - ийн НДШ-ийн телбер заавал"/>
    <n v="-2167.5676000000003"/>
    <n v="33"/>
    <x v="4"/>
    <s v="108.Аж ахуйн нэгжээс төлсөн ажилчдын нийгмийн болон эрүүл мэндийн даатгалын шимтгэл "/>
  </r>
  <r>
    <x v="1"/>
    <x v="1"/>
    <s v="Adj#0"/>
    <x v="55"/>
    <x v="1"/>
    <s v="SSIA"/>
    <d v="2014-06-19T00:00:00"/>
    <m/>
    <s v="ХОНГЧАНГЛИ ХХК а/о - ийн НДШ-ийн телбер заавал"/>
    <n v="-2167.5676000000003"/>
    <n v="134"/>
    <x v="4"/>
    <s v="108.Аж ахуйн нэгжээс төлсөн ажилчдын нийгмийн болон эрүүл мэндийн даатгалын шимтгэл "/>
  </r>
  <r>
    <x v="1"/>
    <x v="1"/>
    <s v="Adj#0"/>
    <x v="55"/>
    <x v="1"/>
    <s v="SSIA"/>
    <d v="2014-06-25T00:00:00"/>
    <m/>
    <s v="ХОНГЧАНГЛИ ХХК а/о - ийн НДШ-ийн телбер заавал"/>
    <n v="-206.9588"/>
    <n v="519"/>
    <x v="4"/>
    <s v="108.Аж ахуйн нэгжээс төлсөн ажилчдын нийгмийн болон эрүүл мэндийн даатгалын шимтгэл "/>
  </r>
  <r>
    <x v="1"/>
    <x v="1"/>
    <s v="Adj#0"/>
    <x v="55"/>
    <x v="1"/>
    <s v="SSIA"/>
    <d v="2014-06-27T00:00:00"/>
    <m/>
    <s v="ХОНГЧАНГЛИ ХХК а/о - ийн НДШ-ийн телбер заавал"/>
    <n v="-690"/>
    <n v="1010"/>
    <x v="4"/>
    <s v="108.Аж ахуйн нэгжээс төлсөн ажилчдын нийгмийн болон эрүүл мэндийн даатгалын шимтгэл "/>
  </r>
  <r>
    <x v="1"/>
    <x v="1"/>
    <s v="Adj#0"/>
    <x v="55"/>
    <x v="1"/>
    <s v="SSIA"/>
    <d v="2014-07-31T00:00:00"/>
    <m/>
    <s v="ХОНГЧАНГЛИ ХХК а/о - ийн НДШ-ийн телбер заавал"/>
    <n v="-2673.5475999999999"/>
    <n v="265"/>
    <x v="4"/>
    <s v="108.Аж ахуйн нэгжээс төлсөн ажилчдын нийгмийн болон эрүүл мэндийн даатгалын шимтгэл "/>
  </r>
  <r>
    <x v="1"/>
    <x v="1"/>
    <s v="Adj#0"/>
    <x v="55"/>
    <x v="1"/>
    <s v="SSIA"/>
    <d v="2014-08-29T00:00:00"/>
    <m/>
    <s v="ХОНГЧАНГЛИ ХХК а/о - ийн НДШ-ийн телбер заавал"/>
    <n v="-2073.41435"/>
    <n v="53"/>
    <x v="4"/>
    <s v="108.Аж ахуйн нэгжээс төлсөн ажилчдын нийгмийн болон эрүүл мэндийн даатгалын шимтгэл "/>
  </r>
  <r>
    <x v="1"/>
    <x v="1"/>
    <s v="Adj#0"/>
    <x v="55"/>
    <x v="1"/>
    <s v="SSIA"/>
    <d v="2014-09-24T00:00:00"/>
    <m/>
    <s v="ХОНГЧАНГЛИ ХХК а/о - ийн НДШ-ийн телбер заавал"/>
    <n v="-1454.52"/>
    <n v="202"/>
    <x v="4"/>
    <s v="108.Аж ахуйн нэгжээс төлсөн ажилчдын нийгмийн болон эрүүл мэндийн даатгалын шимтгэл "/>
  </r>
  <r>
    <x v="1"/>
    <x v="1"/>
    <s v="Adj#0"/>
    <x v="55"/>
    <x v="1"/>
    <s v="SSIA"/>
    <d v="2014-10-28T00:00:00"/>
    <m/>
    <s v="ХОНГЧАНГЛИ ХХК а/о - ийн НДШ-ийн телбер заавал"/>
    <n v="-1015.181"/>
    <n v="208"/>
    <x v="4"/>
    <s v="108.Аж ахуйн нэгжээс төлсөн ажилчдын нийгмийн болон эрүүл мэндийн даатгалын шимтгэл "/>
  </r>
  <r>
    <x v="1"/>
    <x v="1"/>
    <s v="Adj#0"/>
    <x v="55"/>
    <x v="1"/>
    <s v="SSIA"/>
    <d v="2014-11-28T00:00:00"/>
    <m/>
    <s v="ХОНГЧАНГЛИ ХХК а/о - ийн НДШ-ийн телбер заавал"/>
    <n v="-1015.181"/>
    <n v="1"/>
    <x v="4"/>
    <s v="108.Аж ахуйн нэгжээс төлсөн ажилчдын нийгмийн болон эрүүл мэндийн даатгалын шимтгэл "/>
  </r>
  <r>
    <x v="1"/>
    <x v="1"/>
    <s v="Adj#0"/>
    <x v="55"/>
    <x v="1"/>
    <s v="SSIA"/>
    <d v="2014-12-26T00:00:00"/>
    <m/>
    <s v="ХОНГЧАНГЛИ ХХК а/о - ийн НДШ-ийн телбер заавал"/>
    <n v="-1015.181"/>
    <n v="1"/>
    <x v="4"/>
    <s v="108.Аж ахуйн нэгжээс төлсөн ажилчдын нийгмийн болон эрүүл мэндийн даатгалын шимтгэл "/>
  </r>
  <r>
    <x v="1"/>
    <x v="1"/>
    <s v="Adj#0"/>
    <x v="55"/>
    <x v="1"/>
    <s v="SSIA"/>
    <d v="2014-03-20T00:00:00"/>
    <m/>
    <s v="ЦЭНХЭРМАНДАЛ ХОНГЧАНГЛИ ХХК а/о - ийн НДШ-ийн телбер заавал"/>
    <n v="-3369.6"/>
    <n v="8"/>
    <x v="4"/>
    <s v="108.Аж ахуйн нэгжээс төлсөн ажилчдын нийгмийн болон эрүүл мэндийн даатгалын шимтгэл "/>
  </r>
  <r>
    <x v="1"/>
    <x v="1"/>
    <s v="Adj#0"/>
    <x v="55"/>
    <x v="1"/>
    <s v="SSIA"/>
    <d v="2014-05-08T00:00:00"/>
    <m/>
    <s v="ЦЭНХЭРМАНДАЛ ХОНГЧАНГЛИ ХХК а/о - ийн НДШ-ийн телбер заавал"/>
    <n v="-3393.8523999999998"/>
    <n v="4"/>
    <x v="4"/>
    <s v="108.Аж ахуйн нэгжээс төлсөн ажилчдын нийгмийн болон эрүүл мэндийн даатгалын шимтгэл "/>
  </r>
  <r>
    <x v="1"/>
    <x v="1"/>
    <s v="Adj#0"/>
    <x v="55"/>
    <x v="1"/>
    <s v="SSIA"/>
    <d v="2014-06-02T00:00:00"/>
    <m/>
    <s v="ЦЭНХЭРМАНДАЛ ХОНГЧАНГЛИ ХХК а/о - ийн НДШ-ийн телбер заавал"/>
    <n v="-5642.4650000000001"/>
    <n v="2"/>
    <x v="4"/>
    <s v="108.Аж ахуйн нэгжээс төлсөн ажилчдын нийгмийн болон эрүүл мэндийн даатгалын шимтгэл "/>
  </r>
  <r>
    <x v="1"/>
    <x v="1"/>
    <s v="Adj#0"/>
    <x v="55"/>
    <x v="1"/>
    <s v="SSIA"/>
    <d v="2014-06-27T00:00:00"/>
    <m/>
    <s v="ЦЭНХЭРМАНДАЛ ХОНГЧАНГЛИ ХХК а/о - ийн НДШ-ийн телбер заавал"/>
    <n v="-4821.8139199999996"/>
    <n v="46"/>
    <x v="4"/>
    <s v="108.Аж ахуйн нэгжээс төлсөн ажилчдын нийгмийн болон эрүүл мэндийн даатгалын шимтгэл "/>
  </r>
  <r>
    <x v="1"/>
    <x v="1"/>
    <s v="Adj#0"/>
    <x v="55"/>
    <x v="1"/>
    <s v="SSIA"/>
    <d v="2014-07-31T00:00:00"/>
    <m/>
    <s v="ЦЭНХЭРМАНДАЛ ХОНГЧАНГЛИ ХХК а/о - ийн НДШ-ийн телбер заавал"/>
    <n v="-4541.1923200000001"/>
    <n v="32"/>
    <x v="4"/>
    <s v="108.Аж ахуйн нэгжээс төлсөн ажилчдын нийгмийн болон эрүүл мэндийн даатгалын шимтгэл "/>
  </r>
  <r>
    <x v="1"/>
    <x v="1"/>
    <s v="Adj#0"/>
    <x v="55"/>
    <x v="1"/>
    <s v="SSIA"/>
    <d v="2014-09-04T00:00:00"/>
    <m/>
    <s v="ЦЭНХЭРМАНДАЛ ХОНГЧАНГЛИ ХХК а/о - ийн НДШ-ийн телбер заавал"/>
    <n v="-5178.0847999999996"/>
    <n v="1"/>
    <x v="4"/>
    <s v="108.Аж ахуйн нэгжээс төлсөн ажилчдын нийгмийн болон эрүүл мэндийн даатгалын шимтгэл "/>
  </r>
  <r>
    <x v="1"/>
    <x v="1"/>
    <s v="Adj#0"/>
    <x v="55"/>
    <x v="1"/>
    <s v="SSIA"/>
    <d v="2014-09-24T00:00:00"/>
    <m/>
    <s v="ЦЭНХЭРМАНДАЛ ХОНГЧАНГЛИ ХХК а/о - ийн НДШ-ийн телбер заавал"/>
    <n v="-2065.7199999999998"/>
    <n v="7"/>
    <x v="4"/>
    <s v="108.Аж ахуйн нэгжээс төлсөн ажилчдын нийгмийн болон эрүүл мэндийн даатгалын шимтгэл "/>
  </r>
  <r>
    <x v="1"/>
    <x v="1"/>
    <s v="Adj#0"/>
    <x v="56"/>
    <x v="1"/>
    <s v="SSIA"/>
    <d v="2014-03-05T00:00:00"/>
    <m/>
    <s v="ХОС ХАС ХХК а/о - ийн НДШ-ийн телбер заавал"/>
    <n v="-1782"/>
    <n v="28"/>
    <x v="4"/>
    <s v="108.Аж ахуйн нэгжээс төлсөн ажилчдын нийгмийн болон эрүүл мэндийн даатгалын шимтгэл "/>
  </r>
  <r>
    <x v="1"/>
    <x v="1"/>
    <s v="Adj#0"/>
    <x v="56"/>
    <x v="1"/>
    <s v="SSIA"/>
    <d v="2014-04-30T00:00:00"/>
    <m/>
    <s v="ХОС ХАС ХХК а/о - ийн НДШ-ийн телбер заавал"/>
    <n v="-759"/>
    <n v="424"/>
    <x v="4"/>
    <s v="108.Аж ахуйн нэгжээс төлсөн ажилчдын нийгмийн болон эрүүл мэндийн даатгалын шимтгэл "/>
  </r>
  <r>
    <x v="1"/>
    <x v="1"/>
    <s v="Adj#0"/>
    <x v="56"/>
    <x v="1"/>
    <s v="SSIA"/>
    <d v="2014-06-04T00:00:00"/>
    <m/>
    <s v="ХОС ХАС ХХК а/о - ийн НДШ-ийн телбер заавал"/>
    <n v="-3531"/>
    <n v="54"/>
    <x v="4"/>
    <s v="108.Аж ахуйн нэгжээс төлсөн ажилчдын нийгмийн болон эрүүл мэндийн даатгалын шимтгэл "/>
  </r>
  <r>
    <x v="1"/>
    <x v="1"/>
    <s v="Adj#0"/>
    <x v="56"/>
    <x v="1"/>
    <s v="SSIA"/>
    <d v="2014-07-04T00:00:00"/>
    <m/>
    <s v="ХОС ХАС ХХК а/о - ийн НДШ-ийн телбер заавал"/>
    <n v="-4405.5"/>
    <n v="161"/>
    <x v="4"/>
    <s v="108.Аж ахуйн нэгжээс төлсөн ажилчдын нийгмийн болон эрүүл мэндийн даатгалын шимтгэл "/>
  </r>
  <r>
    <x v="1"/>
    <x v="1"/>
    <s v="Adj#0"/>
    <x v="56"/>
    <x v="1"/>
    <s v="SSIA"/>
    <d v="2014-08-04T00:00:00"/>
    <m/>
    <s v="ХОС ХАС ХХК а/о - ийн НДШ-ийн телбер заавал"/>
    <n v="-3938"/>
    <n v="173"/>
    <x v="4"/>
    <s v="108.Аж ахуйн нэгжээс төлсөн ажилчдын нийгмийн болон эрүүл мэндийн даатгалын шимтгэл "/>
  </r>
  <r>
    <x v="1"/>
    <x v="1"/>
    <s v="Adj#0"/>
    <x v="56"/>
    <x v="1"/>
    <s v="SSIA"/>
    <d v="2014-09-05T00:00:00"/>
    <m/>
    <s v="ХОС ХАС ХХК а/о - ийн НДШ-ийн телбер заавал"/>
    <n v="-4428.6000000000004"/>
    <n v="12"/>
    <x v="4"/>
    <s v="108.Аж ахуйн нэгжээс төлсөн ажилчдын нийгмийн болон эрүүл мэндийн даатгалын шимтгэл "/>
  </r>
  <r>
    <x v="1"/>
    <x v="1"/>
    <s v="Adj#0"/>
    <x v="56"/>
    <x v="1"/>
    <s v="SSIA"/>
    <d v="2014-09-30T00:00:00"/>
    <m/>
    <s v="ХОС ХАС ХХК а/о - ийн НДШ-ийн телбер заавал"/>
    <n v="-4500"/>
    <n v="1521"/>
    <x v="4"/>
    <s v="108.Аж ахуйн нэгжээс төлсөн ажилчдын нийгмийн болон эрүүл мэндийн даатгалын шимтгэл "/>
  </r>
  <r>
    <x v="1"/>
    <x v="1"/>
    <s v="Adj#0"/>
    <x v="56"/>
    <x v="1"/>
    <s v="SSIA"/>
    <s v="2014-11-05 10:24:53.000"/>
    <m/>
    <s v="БАЙГУУЛЛАГА НДШ 2100231 ХОС ХАС ХХК 99242259"/>
    <n v="-2647.8"/>
    <n v="1105"/>
    <x v="4"/>
    <s v="108.Аж ахуйн нэгжээс төлсөн ажилчдын нийгмийн болон эрүүл мэндийн даатгалын шимтгэл "/>
  </r>
  <r>
    <x v="1"/>
    <x v="1"/>
    <s v="Adj#0"/>
    <x v="56"/>
    <x v="1"/>
    <s v="SSIA"/>
    <d v="2014-12-02T00:00:00"/>
    <m/>
    <s v="ХОС ХАС ХХК а/о - ийн НДШ-ийн телбер заавал"/>
    <n v="-1234.2"/>
    <n v="123"/>
    <x v="4"/>
    <s v="108.Аж ахуйн нэгжээс төлсөн ажилчдын нийгмийн болон эрүүл мэндийн даатгалын шимтгэл "/>
  </r>
  <r>
    <x v="1"/>
    <x v="1"/>
    <s v="Adj#0"/>
    <x v="56"/>
    <x v="1"/>
    <s v="SSIA"/>
    <d v="2014-12-25T00:00:00"/>
    <m/>
    <s v="ХОС ХАС ХХК а/о - ийн НДШ-ийн телбер заавал"/>
    <n v="-1289.2"/>
    <n v="123"/>
    <x v="4"/>
    <s v="108.Аж ахуйн нэгжээс төлсөн ажилчдын нийгмийн болон эрүүл мэндийн даатгалын шимтгэл "/>
  </r>
  <r>
    <x v="1"/>
    <x v="1"/>
    <s v="Adj#0"/>
    <x v="128"/>
    <x v="1"/>
    <s v="SSIA"/>
    <d v="2014-04-16T00:00:00"/>
    <m/>
    <s v="ХУАДИ КУОНЕЭ  ХХК а/о - ийн НДШ-ийн телбер заавал"/>
    <n v="-10000"/>
    <n v="307"/>
    <x v="4"/>
    <s v="108.Аж ахуйн нэгжээс төлсөн ажилчдын нийгмийн болон эрүүл мэндийн даатгалын шимтгэл "/>
  </r>
  <r>
    <x v="1"/>
    <x v="1"/>
    <s v="Adj#0"/>
    <x v="128"/>
    <x v="1"/>
    <s v="SSIA"/>
    <d v="2014-06-02T00:00:00"/>
    <m/>
    <s v="ХУАДИ КУОНЕЭ  ХХК а/о - ийн НДШ-ийн телбер заавал"/>
    <n v="-7000"/>
    <n v="196"/>
    <x v="4"/>
    <s v="108.Аж ахуйн нэгжээс төлсөн ажилчдын нийгмийн болон эрүүл мэндийн даатгалын шимтгэл "/>
  </r>
  <r>
    <x v="1"/>
    <x v="1"/>
    <s v="Adj#0"/>
    <x v="128"/>
    <x v="1"/>
    <s v="SSIA"/>
    <d v="2014-06-26T00:00:00"/>
    <m/>
    <s v="ХУАДИ КУОНЕЭ  ХХК а/о - ийн НДШ-ийн телбер заавал"/>
    <n v="-5000"/>
    <n v="1305"/>
    <x v="4"/>
    <s v="108.Аж ахуйн нэгжээс төлсөн ажилчдын нийгмийн болон эрүүл мэндийн даатгалын шимтгэл "/>
  </r>
  <r>
    <x v="1"/>
    <x v="1"/>
    <s v="Adj#0"/>
    <x v="128"/>
    <x v="1"/>
    <s v="SSIA"/>
    <d v="2014-08-25T00:00:00"/>
    <m/>
    <s v="ХУАДИ КУОНЕЭ  ХХК а/о - ийн НДШ-ийн телбер заавал"/>
    <n v="-8540"/>
    <n v="49"/>
    <x v="4"/>
    <s v="108.Аж ахуйн нэгжээс төлсөн ажилчдын нийгмийн болон эрүүл мэндийн даатгалын шимтгэл "/>
  </r>
  <r>
    <x v="1"/>
    <x v="1"/>
    <s v="Adj#0"/>
    <x v="128"/>
    <x v="1"/>
    <s v="SSIA"/>
    <d v="2014-09-26T00:00:00"/>
    <m/>
    <s v="ХУАДИ КУОНЕЭ  ХХК а/о - ийн НДШ-ийн телбер заавал"/>
    <n v="-5350"/>
    <n v="625"/>
    <x v="4"/>
    <s v="108.Аж ахуйн нэгжээс төлсөн ажилчдын нийгмийн болон эрүүл мэндийн даатгалын шимтгэл "/>
  </r>
  <r>
    <x v="1"/>
    <x v="1"/>
    <s v="Adj#0"/>
    <x v="128"/>
    <x v="1"/>
    <s v="SSIA"/>
    <d v="2014-10-31T00:00:00"/>
    <m/>
    <s v="ХУАДИ КУОНЕЭ  ХХК а/о - ийн НДШ-ийн телбер заавал"/>
    <n v="-5000"/>
    <n v="518"/>
    <x v="4"/>
    <s v="108.Аж ахуйн нэгжээс төлсөн ажилчдын нийгмийн болон эрүүл мэндийн даатгалын шимтгэл "/>
  </r>
  <r>
    <x v="1"/>
    <x v="1"/>
    <s v="Adj#0"/>
    <x v="128"/>
    <x v="1"/>
    <s v="SSIA"/>
    <d v="2014-12-03T00:00:00"/>
    <m/>
    <s v="ХУАДИ КУОНЕЭ  ХХК а/о - ийн НДШ-ийн телбер заавал"/>
    <n v="-8000"/>
    <n v="12103"/>
    <x v="4"/>
    <s v="108.Аж ахуйн нэгжээс төлсөн ажилчдын нийгмийн болон эрүүл мэндийн даатгалын шимтгэл "/>
  </r>
  <r>
    <x v="1"/>
    <x v="1"/>
    <s v="Adj#0"/>
    <x v="128"/>
    <x v="1"/>
    <s v="SSIA"/>
    <d v="2014-12-19T00:00:00"/>
    <m/>
    <s v="ХУАДИ КУОНЕЭ  ХХК а/о - ийн НДШ-ийн телбер заавал"/>
    <n v="-8000"/>
    <n v="1219"/>
    <x v="4"/>
    <s v="108.Аж ахуйн нэгжээс төлсөн ажилчдын нийгмийн болон эрүүл мэндийн даатгалын шимтгэл "/>
  </r>
  <r>
    <x v="1"/>
    <x v="1"/>
    <s v="Adj#0"/>
    <x v="92"/>
    <x v="1"/>
    <s v="SSIA"/>
    <d v="2014-02-17T00:00:00"/>
    <m/>
    <s v="ХУА-ЛЯН ХХК а/о - ийн НДШ-ийн телбер заавал"/>
    <n v="-522.4"/>
    <n v="64"/>
    <x v="4"/>
    <s v="108.Аж ахуйн нэгжээс төлсөн ажилчдын нийгмийн болон эрүүл мэндийн даатгалын шимтгэл "/>
  </r>
  <r>
    <x v="1"/>
    <x v="1"/>
    <s v="Adj#0"/>
    <x v="92"/>
    <x v="1"/>
    <s v="SSIA"/>
    <d v="2014-03-03T00:00:00"/>
    <m/>
    <s v="ХУА-ЛЯН ХХК а/о - ийн НДШ-ийн телбер заавал"/>
    <n v="-578.79999999999995"/>
    <n v="26"/>
    <x v="4"/>
    <s v="108.Аж ахуйн нэгжээс төлсөн ажилчдын нийгмийн болон эрүүл мэндийн даатгалын шимтгэл "/>
  </r>
  <r>
    <x v="1"/>
    <x v="1"/>
    <s v="Adj#0"/>
    <x v="92"/>
    <x v="1"/>
    <s v="SSIA"/>
    <d v="2014-03-06T00:00:00"/>
    <m/>
    <s v="ХУА-ЛЯН ХХК а/о - ийн НДШ-ийн телбер заавал"/>
    <n v="-6758.4"/>
    <n v="21"/>
    <x v="4"/>
    <s v="108.Аж ахуйн нэгжээс төлсөн ажилчдын нийгмийн болон эрүүл мэндийн даатгалын шимтгэл "/>
  </r>
  <r>
    <x v="1"/>
    <x v="1"/>
    <s v="Adj#0"/>
    <x v="92"/>
    <x v="1"/>
    <s v="SSIA"/>
    <d v="2014-04-07T00:00:00"/>
    <m/>
    <s v="ХУА-ЛЯН ХХК а/о - ийн НДШ-ийн телбер заавал"/>
    <n v="-7133"/>
    <n v="9"/>
    <x v="4"/>
    <s v="108.Аж ахуйн нэгжээс төлсөн ажилчдын нийгмийн болон эрүүл мэндийн даатгалын шимтгэл "/>
  </r>
  <r>
    <x v="1"/>
    <x v="1"/>
    <s v="Adj#0"/>
    <x v="92"/>
    <x v="1"/>
    <s v="SSIA"/>
    <d v="2014-05-12T00:00:00"/>
    <m/>
    <s v="ХУА-ЛЯН ХХК а/о - ийн НДШ-ийн телбер заавал"/>
    <n v="-5553.75"/>
    <n v="31"/>
    <x v="4"/>
    <s v="108.Аж ахуйн нэгжээс төлсөн ажилчдын нийгмийн болон эрүүл мэндийн даатгалын шимтгэл "/>
  </r>
  <r>
    <x v="1"/>
    <x v="1"/>
    <s v="Adj#0"/>
    <x v="92"/>
    <x v="1"/>
    <s v="SSIA"/>
    <d v="2014-05-30T00:00:00"/>
    <m/>
    <s v="ХУА-ЛЯН ХХК а/о - ийн НДШ-ийн телбер заавал"/>
    <n v="-5501.75"/>
    <n v="6"/>
    <x v="4"/>
    <s v="108.Аж ахуйн нэгжээс төлсөн ажилчдын нийгмийн болон эрүүл мэндийн даатгалын шимтгэл "/>
  </r>
  <r>
    <x v="1"/>
    <x v="1"/>
    <s v="Adj#0"/>
    <x v="92"/>
    <x v="1"/>
    <s v="SSIA"/>
    <d v="2014-06-30T00:00:00"/>
    <m/>
    <s v="ХУА-ЛЯН ХХК а/о - ийн НДШ-ийн телбер заавал"/>
    <n v="-2700"/>
    <n v="335"/>
    <x v="4"/>
    <s v="108.Аж ахуйн нэгжээс төлсөн ажилчдын нийгмийн болон эрүүл мэндийн даатгалын шимтгэл "/>
  </r>
  <r>
    <x v="1"/>
    <x v="1"/>
    <s v="Adj#0"/>
    <x v="92"/>
    <x v="1"/>
    <s v="SSIA"/>
    <d v="2014-07-23T00:00:00"/>
    <m/>
    <s v="ХУА-ЛЯН ХХК а/о - ийн НДШ-ийн телбер заавал"/>
    <n v="-6100"/>
    <n v="42"/>
    <x v="4"/>
    <s v="108.Аж ахуйн нэгжээс төлсөн ажилчдын нийгмийн болон эрүүл мэндийн даатгалын шимтгэл "/>
  </r>
  <r>
    <x v="1"/>
    <x v="1"/>
    <s v="Adj#0"/>
    <x v="92"/>
    <x v="1"/>
    <s v="SSIA"/>
    <d v="2014-07-31T00:00:00"/>
    <m/>
    <s v="ХУА-ЛЯН ХХК а/о - ийн НДШ-ийн телбер заавал"/>
    <n v="-1440"/>
    <n v="432"/>
    <x v="4"/>
    <s v="108.Аж ахуйн нэгжээс төлсөн ажилчдын нийгмийн болон эрүүл мэндийн даатгалын шимтгэл "/>
  </r>
  <r>
    <x v="1"/>
    <x v="1"/>
    <s v="Adj#0"/>
    <x v="92"/>
    <x v="1"/>
    <s v="SSIA"/>
    <d v="2014-08-08T00:00:00"/>
    <m/>
    <s v="ХУА-ЛЯН ХХК а/о - ийн НДШ-ийн телбер заавал"/>
    <n v="-3907.1"/>
    <n v="22"/>
    <x v="4"/>
    <s v="108.Аж ахуйн нэгжээс төлсөн ажилчдын нийгмийн болон эрүүл мэндийн даатгалын шимтгэл "/>
  </r>
  <r>
    <x v="1"/>
    <x v="1"/>
    <s v="Adj#0"/>
    <x v="92"/>
    <x v="1"/>
    <s v="SSIA"/>
    <d v="2014-09-22T00:00:00"/>
    <m/>
    <s v="ХУА-ЛЯН ХХК а/о - ийн НДШ-ийн телбер заавал"/>
    <n v="-3494.1"/>
    <n v="6"/>
    <x v="4"/>
    <s v="108.Аж ахуйн нэгжээс төлсөн ажилчдын нийгмийн болон эрүүл мэндийн даатгалын шимтгэл "/>
  </r>
  <r>
    <x v="1"/>
    <x v="1"/>
    <s v="Adj#0"/>
    <x v="92"/>
    <x v="1"/>
    <s v="SSIA"/>
    <d v="2014-11-10T00:00:00"/>
    <m/>
    <s v="ХУА-ЛЯН ХХК а/о - ийн НДШ-ийн телбер заавал"/>
    <n v="-1465"/>
    <n v="57"/>
    <x v="4"/>
    <s v="108.Аж ахуйн нэгжээс төлсөн ажилчдын нийгмийн болон эрүүл мэндийн даатгалын шимтгэл "/>
  </r>
  <r>
    <x v="1"/>
    <x v="1"/>
    <s v="Adj#0"/>
    <x v="92"/>
    <x v="1"/>
    <s v="SSIA"/>
    <d v="2014-12-05T00:00:00"/>
    <m/>
    <s v="ХУА-ЛЯН ХХК а/о - ийн НДШ-ийн телбер заавал"/>
    <n v="-1145"/>
    <n v="27"/>
    <x v="4"/>
    <s v="108.Аж ахуйн нэгжээс төлсөн ажилчдын нийгмийн болон эрүүл мэндийн даатгалын шимтгэл "/>
  </r>
  <r>
    <x v="1"/>
    <x v="1"/>
    <s v="Adj#0"/>
    <x v="92"/>
    <x v="1"/>
    <s v="SSIA"/>
    <d v="2014-12-25T00:00:00"/>
    <m/>
    <s v="ХУА-ЛЯН ХХК а/о - ийн НДШ-ийн телбер заавал"/>
    <n v="-1106.32"/>
    <n v="111"/>
    <x v="4"/>
    <s v="108.Аж ахуйн нэгжээс төлсөн ажилчдын нийгмийн болон эрүүл мэндийн даатгалын шимтгэл "/>
  </r>
  <r>
    <x v="1"/>
    <x v="1"/>
    <s v="Adj#0"/>
    <x v="179"/>
    <x v="1"/>
    <s v="SSIA"/>
    <d v="2014-01-02T00:00:00"/>
    <m/>
    <s v="СЭРГЭЛЭН ХУНАН ХХК а/о - ийн НДШ-ийн телбер заавал"/>
    <n v="-198"/>
    <n v="5"/>
    <x v="4"/>
    <s v="108.Аж ахуйн нэгжээс төлсөн ажилчдын нийгмийн болон эрүүл мэндийн даатгалын шимтгэл "/>
  </r>
  <r>
    <x v="1"/>
    <x v="1"/>
    <s v="Adj#0"/>
    <x v="179"/>
    <x v="1"/>
    <s v="SSIA"/>
    <d v="2014-02-27T00:00:00"/>
    <m/>
    <s v="СЭРГЭЛЭН ХУНАН ХХК а/о - ийн НДШ-ийн телбер заавал"/>
    <n v="-198"/>
    <n v="1"/>
    <x v="4"/>
    <s v="108.Аж ахуйн нэгжээс төлсөн ажилчдын нийгмийн болон эрүүл мэндийн даатгалын шимтгэл "/>
  </r>
  <r>
    <x v="1"/>
    <x v="1"/>
    <s v="Adj#0"/>
    <x v="179"/>
    <x v="1"/>
    <s v="SSIA"/>
    <d v="2014-03-31T00:00:00"/>
    <m/>
    <s v="СЭРГЭЛЭН ХУНАН ХХК а/о - ийн НДШ-ийн телбер заавал"/>
    <n v="-198"/>
    <n v="4"/>
    <x v="4"/>
    <s v="108.Аж ахуйн нэгжээс төлсөн ажилчдын нийгмийн болон эрүүл мэндийн даатгалын шимтгэл "/>
  </r>
  <r>
    <x v="1"/>
    <x v="1"/>
    <s v="Adj#0"/>
    <x v="93"/>
    <x v="1"/>
    <s v="SSIA"/>
    <d v="2014-01-17T00:00:00"/>
    <m/>
    <s v="ХЇДЭР ЭРДЭНЭ ХХК а/о - ийн НДШ-ийн телбер заавал"/>
    <n v="-889"/>
    <n v="37"/>
    <x v="4"/>
    <s v="108.Аж ахуйн нэгжээс төлсөн ажилчдын нийгмийн болон эрүүл мэндийн даатгалын шимтгэл "/>
  </r>
  <r>
    <x v="1"/>
    <x v="1"/>
    <s v="Adj#0"/>
    <x v="93"/>
    <x v="1"/>
    <s v="SSIA"/>
    <d v="2014-02-19T00:00:00"/>
    <m/>
    <s v="ХЇДЭР ЭРДЭНЭ ХХК а/о - ийн НДШ-ийн телбер заавал"/>
    <n v="-980.99619999999993"/>
    <n v="321"/>
    <x v="4"/>
    <s v="108.Аж ахуйн нэгжээс төлсөн ажилчдын нийгмийн болон эрүүл мэндийн даатгалын шимтгэл "/>
  </r>
  <r>
    <x v="1"/>
    <x v="1"/>
    <s v="Adj#0"/>
    <x v="93"/>
    <x v="1"/>
    <s v="SSIA"/>
    <d v="2014-03-28T00:00:00"/>
    <m/>
    <s v="ХЇДЭР ЭРДЭНЭ ХХК а/о - ийн НДШ-ийн телбер заавал"/>
    <n v="-935"/>
    <n v="250"/>
    <x v="4"/>
    <s v="108.Аж ахуйн нэгжээс төлсөн ажилчдын нийгмийн болон эрүүл мэндийн даатгалын шимтгэл "/>
  </r>
  <r>
    <x v="1"/>
    <x v="1"/>
    <s v="Adj#0"/>
    <x v="93"/>
    <x v="1"/>
    <s v="SSIA"/>
    <d v="2014-04-25T00:00:00"/>
    <m/>
    <s v="ХЇДЭР ЭРДЭНЭ ХХК а/о - ийн НДШ-ийн телбер заавал"/>
    <n v="-935"/>
    <n v="212"/>
    <x v="4"/>
    <s v="108.Аж ахуйн нэгжээс төлсөн ажилчдын нийгмийн болон эрүүл мэндийн даатгалын шимтгэл "/>
  </r>
  <r>
    <x v="1"/>
    <x v="1"/>
    <s v="Adj#0"/>
    <x v="93"/>
    <x v="1"/>
    <s v="SSIA"/>
    <d v="2014-05-21T00:00:00"/>
    <m/>
    <s v="ХЇДЭР ЭРДЭНЭ ХХК а/о - ийн НДШ-ийн телбер заавал"/>
    <n v="-935"/>
    <n v="89"/>
    <x v="4"/>
    <s v="108.Аж ахуйн нэгжээс төлсөн ажилчдын нийгмийн болон эрүүл мэндийн даатгалын шимтгэл "/>
  </r>
  <r>
    <x v="1"/>
    <x v="1"/>
    <s v="Adj#0"/>
    <x v="93"/>
    <x v="1"/>
    <s v="SSIA"/>
    <d v="2014-06-20T00:00:00"/>
    <m/>
    <s v="ХЇДЭР ЭРДЭНЭ ХХК а/о - ийн НДШ-ийн телбер заавал"/>
    <n v="-935"/>
    <n v="79"/>
    <x v="4"/>
    <s v="108.Аж ахуйн нэгжээс төлсөн ажилчдын нийгмийн болон эрүүл мэндийн даатгалын шимтгэл "/>
  </r>
  <r>
    <x v="1"/>
    <x v="1"/>
    <s v="Adj#0"/>
    <x v="93"/>
    <x v="1"/>
    <s v="SSIA"/>
    <d v="2014-07-28T00:00:00"/>
    <m/>
    <s v="ХЇДЭР ЭРДЭНЭ ХХК а/о - ийн НДШ-ийн телбер заавал"/>
    <n v="-935"/>
    <n v="122"/>
    <x v="4"/>
    <s v="108.Аж ахуйн нэгжээс төлсөн ажилчдын нийгмийн болон эрүүл мэндийн даатгалын шимтгэл "/>
  </r>
  <r>
    <x v="1"/>
    <x v="1"/>
    <s v="Adj#0"/>
    <x v="93"/>
    <x v="1"/>
    <s v="SSIA"/>
    <d v="2014-09-01T00:00:00"/>
    <m/>
    <s v="ХЇДЭР ЭРДЭНЭ ХХК а/о - ийн НДШ-ийн телбер заавал"/>
    <n v="-935"/>
    <n v="100"/>
    <x v="4"/>
    <s v="108.Аж ахуйн нэгжээс төлсөн ажилчдын нийгмийн болон эрүүл мэндийн даатгалын шимтгэл "/>
  </r>
  <r>
    <x v="1"/>
    <x v="1"/>
    <s v="Adj#0"/>
    <x v="93"/>
    <x v="1"/>
    <s v="SSIA"/>
    <d v="2014-09-24T00:00:00"/>
    <m/>
    <s v="ХЇДЭР ЭРДЭНЭ ХХК а/о - ийн НДШ-ийн телбер заавал"/>
    <n v="-935"/>
    <n v="68"/>
    <x v="4"/>
    <s v="108.Аж ахуйн нэгжээс төлсөн ажилчдын нийгмийн болон эрүүл мэндийн даатгалын шимтгэл "/>
  </r>
  <r>
    <x v="1"/>
    <x v="1"/>
    <s v="Adj#0"/>
    <x v="93"/>
    <x v="1"/>
    <s v="SSIA"/>
    <d v="2014-10-23T00:00:00"/>
    <m/>
    <s v="ХЇДЭР ЭРДЭНЭ ХХК а/о - ийн НДШ-ийн телбер заавал"/>
    <n v="-935"/>
    <n v="66"/>
    <x v="4"/>
    <s v="108.Аж ахуйн нэгжээс төлсөн ажилчдын нийгмийн болон эрүүл мэндийн даатгалын шимтгэл "/>
  </r>
  <r>
    <x v="1"/>
    <x v="1"/>
    <s v="Adj#0"/>
    <x v="93"/>
    <x v="1"/>
    <s v="SSIA"/>
    <d v="2014-12-01T00:00:00"/>
    <m/>
    <s v="ХЇДЭР ЭРДЭНЭ ХХК а/о - ийн НДШ-ийн телбер заавал"/>
    <n v="-935"/>
    <n v="20"/>
    <x v="4"/>
    <s v="108.Аж ахуйн нэгжээс төлсөн ажилчдын нийгмийн болон эрүүл мэндийн даатгалын шимтгэл "/>
  </r>
  <r>
    <x v="1"/>
    <x v="1"/>
    <s v="Adj#0"/>
    <x v="93"/>
    <x v="1"/>
    <s v="SSIA"/>
    <d v="2014-12-23T00:00:00"/>
    <m/>
    <s v="ХЇДЭР ЭРДЭНЭ ХХК а/о - ийн НДШ-ийн телбер заавал"/>
    <n v="-935"/>
    <n v="4"/>
    <x v="4"/>
    <s v="108.Аж ахуйн нэгжээс төлсөн ажилчдын нийгмийн болон эрүүл мэндийн даатгалын шимтгэл "/>
  </r>
  <r>
    <x v="0"/>
    <x v="1"/>
    <s v="Adj#1"/>
    <x v="102"/>
    <x v="1"/>
    <s v="SSIA"/>
    <d v="2014-01-15T00:00:00"/>
    <m/>
    <s v="АЙРАГ ХЭРЛЭН ИМПЕКС а/о - ийн НДШ-ийн телбер заавал"/>
    <n v="-9148.4265999999989"/>
    <n v="5"/>
    <x v="4"/>
    <s v="108.Аж ахуйн нэгжээс төлсөн ажилчдын нийгмийн болон эрүүл мэндийн даатгалын шимтгэл "/>
  </r>
  <r>
    <x v="0"/>
    <x v="1"/>
    <s v="Adj#1"/>
    <x v="102"/>
    <x v="1"/>
    <s v="SSIA"/>
    <d v="2014-02-15T00:00:00"/>
    <m/>
    <s v="АЙРАГ ХЭРЛЭН ИМПЕКС а/о - ийн НДШ-ийн телбер заавал"/>
    <n v="-10000.98026"/>
    <n v="4"/>
    <x v="4"/>
    <s v="108.Аж ахуйн нэгжээс төлсөн ажилчдын нийгмийн болон эрүүл мэндийн даатгалын шимтгэл "/>
  </r>
  <r>
    <x v="0"/>
    <x v="1"/>
    <s v="Adj#1"/>
    <x v="102"/>
    <x v="1"/>
    <s v="SSIA"/>
    <d v="2014-03-15T00:00:00"/>
    <m/>
    <s v="АЙРАГ ХЭРЛЭН ИМПЕКС а/о - ийн НДШ-ийн телбер заавал"/>
    <n v="-8213.6526200000008"/>
    <n v="3"/>
    <x v="4"/>
    <s v="108.Аж ахуйн нэгжээс төлсөн ажилчдын нийгмийн болон эрүүл мэндийн даатгалын шимтгэл "/>
  </r>
  <r>
    <x v="0"/>
    <x v="1"/>
    <s v="Adj#1"/>
    <x v="102"/>
    <x v="1"/>
    <s v="SSIA"/>
    <d v="2014-04-15T00:00:00"/>
    <m/>
    <s v="АЙРАГ ХЭРЛЭН ИМПЕКС а/о - ийн НДШ-ийн телбер заавал"/>
    <n v="-11325.216"/>
    <n v="3"/>
    <x v="4"/>
    <s v="108.Аж ахуйн нэгжээс төлсөн ажилчдын нийгмийн болон эрүүл мэндийн даатгалын шимтгэл "/>
  </r>
  <r>
    <x v="0"/>
    <x v="1"/>
    <s v="Adj#1"/>
    <x v="102"/>
    <x v="1"/>
    <s v="SSIA"/>
    <d v="2014-05-15T00:00:00"/>
    <m/>
    <s v="АЙРАГ ХЭРЛЭН ИМПЕКС а/о - ийн НДШ-ийн телбер заавал"/>
    <n v="-15029.32324"/>
    <n v="3"/>
    <x v="4"/>
    <s v="108.Аж ахуйн нэгжээс төлсөн ажилчдын нийгмийн болон эрүүл мэндийн даатгалын шимтгэл "/>
  </r>
  <r>
    <x v="0"/>
    <x v="1"/>
    <s v="Adj#1"/>
    <x v="102"/>
    <x v="1"/>
    <s v="SSIA"/>
    <d v="2014-06-15T00:00:00"/>
    <m/>
    <s v="АЙРАГ ХЭРЛЭН ИМПЕКС а/о - ийн НДШ-ийн телбер заавал"/>
    <n v="-16807.138629999998"/>
    <n v="36"/>
    <x v="4"/>
    <s v="108.Аж ахуйн нэгжээс төлсөн ажилчдын нийгмийн болон эрүүл мэндийн даатгалын шимтгэл "/>
  </r>
  <r>
    <x v="0"/>
    <x v="1"/>
    <s v="Adj#1"/>
    <x v="102"/>
    <x v="1"/>
    <s v="SSIA"/>
    <d v="2014-07-15T00:00:00"/>
    <m/>
    <s v="АЙРАГ ХЭРЛЭН ИМПЕКС а/о - ийн НДШ-ийн телбер заавал"/>
    <n v="-17694.62"/>
    <n v="3"/>
    <x v="4"/>
    <s v="108.Аж ахуйн нэгжээс төлсөн ажилчдын нийгмийн болон эрүүл мэндийн даатгалын шимтгэл "/>
  </r>
  <r>
    <x v="0"/>
    <x v="1"/>
    <s v="Adj#1"/>
    <x v="102"/>
    <x v="1"/>
    <s v="SSIA"/>
    <d v="2014-08-15T00:00:00"/>
    <m/>
    <s v="АЙРАГ ХЭРЛЭН ИМПЕКС а/о - ийн НДШ-ийн телбер заавал"/>
    <n v="-15682.52075"/>
    <n v="3"/>
    <x v="4"/>
    <s v="108.Аж ахуйн нэгжээс төлсөн ажилчдын нийгмийн болон эрүүл мэндийн даатгалын шимтгэл "/>
  </r>
  <r>
    <x v="0"/>
    <x v="1"/>
    <s v="Adj#1"/>
    <x v="102"/>
    <x v="1"/>
    <s v="SSIA"/>
    <d v="2014-09-15T00:00:00"/>
    <m/>
    <s v="АЙРАГ ХЭРЛЭН ИМПЕКС а/о - ийн НДШ-ийн телбер заавал"/>
    <n v="-16607.468000000001"/>
    <n v="3"/>
    <x v="4"/>
    <s v="108.Аж ахуйн нэгжээс төлсөн ажилчдын нийгмийн болон эрүүл мэндийн даатгалын шимтгэл "/>
  </r>
  <r>
    <x v="0"/>
    <x v="1"/>
    <s v="Adj#1"/>
    <x v="102"/>
    <x v="1"/>
    <s v="SSIA"/>
    <d v="2014-10-15T00:00:00"/>
    <m/>
    <s v="АЙРАГ ХЭРЛЭН ИМПЕКС а/о - ийн НДШ-ийн телбер заавал"/>
    <n v="-15632.677529999999"/>
    <n v="3"/>
    <x v="4"/>
    <s v="108.Аж ахуйн нэгжээс төлсөн ажилчдын нийгмийн болон эрүүл мэндийн даатгалын шимтгэл "/>
  </r>
  <r>
    <x v="0"/>
    <x v="1"/>
    <s v="Adj#1"/>
    <x v="102"/>
    <x v="1"/>
    <s v="SSIA"/>
    <d v="2014-11-15T00:00:00"/>
    <m/>
    <s v="АЙРАГ ХЭРЛЭН ИМПЕКС а/о - ийн НДШ-ийн телбер заавал"/>
    <n v="-13714.362999999999"/>
    <n v="3"/>
    <x v="4"/>
    <s v="108.Аж ахуйн нэгжээс төлсөн ажилчдын нийгмийн болон эрүүл мэндийн даатгалын шимтгэл "/>
  </r>
  <r>
    <x v="0"/>
    <x v="1"/>
    <s v="Adj#1"/>
    <x v="102"/>
    <x v="1"/>
    <s v="SSIA"/>
    <d v="2014-12-15T00:00:00"/>
    <m/>
    <s v="АЙРАГ ХЭРЛЭН ИМПЕКС а/о - ийн НДШ-ийн телбер заавал"/>
    <n v="-11622.8521"/>
    <n v="3"/>
    <x v="4"/>
    <s v="108.Аж ахуйн нэгжээс төлсөн ажилчдын нийгмийн болон эрүүл мэндийн даатгалын шимтгэл "/>
  </r>
  <r>
    <x v="1"/>
    <x v="1"/>
    <s v="Adj#0"/>
    <x v="94"/>
    <x v="1"/>
    <s v="SSIA"/>
    <d v="2014-05-23T00:00:00"/>
    <m/>
    <s v="ЦАГЛАШГЇЙ ГОУЛД ХХК а/о - ийн НДШ-ийн телбер заавал"/>
    <n v="-6000"/>
    <n v="88"/>
    <x v="4"/>
    <s v="108.Аж ахуйн нэгжээс төлсөн ажилчдын нийгмийн болон эрүүл мэндийн даатгалын шимтгэл "/>
  </r>
  <r>
    <x v="1"/>
    <x v="1"/>
    <s v="Adj#0"/>
    <x v="94"/>
    <x v="1"/>
    <s v="SSIA"/>
    <d v="2014-06-27T00:00:00"/>
    <m/>
    <s v="ЦАГЛАШГЇЙ ГОУЛД ХХК а/о - ийн НДШ-ийн телбер заавал"/>
    <n v="-3394.4360000000001"/>
    <n v="163"/>
    <x v="4"/>
    <s v="108.Аж ахуйн нэгжээс төлсөн ажилчдын нийгмийн болон эрүүл мэндийн даатгалын шимтгэл "/>
  </r>
  <r>
    <x v="1"/>
    <x v="1"/>
    <s v="Adj#0"/>
    <x v="94"/>
    <x v="1"/>
    <s v="SSIA"/>
    <d v="2014-07-17T00:00:00"/>
    <m/>
    <s v="ЦАГЛАШГЇЙ ГОУЛД ХХК а/о - ийн НДШ-ийн телбер заавал"/>
    <n v="-3200"/>
    <n v="194"/>
    <x v="4"/>
    <s v="108.Аж ахуйн нэгжээс төлсөн ажилчдын нийгмийн болон эрүүл мэндийн даатгалын шимтгэл "/>
  </r>
  <r>
    <x v="1"/>
    <x v="1"/>
    <s v="Adj#0"/>
    <x v="94"/>
    <x v="1"/>
    <s v="SSIA"/>
    <d v="2014-07-28T00:00:00"/>
    <m/>
    <s v="ЦАГЛАШГЇЙ ГОУЛД ХХК а/о - ийн НДШ-ийн телбер заавал"/>
    <n v="-6800"/>
    <n v="368"/>
    <x v="4"/>
    <s v="108.Аж ахуйн нэгжээс төлсөн ажилчдын нийгмийн болон эрүүл мэндийн даатгалын шимтгэл "/>
  </r>
  <r>
    <x v="1"/>
    <x v="1"/>
    <s v="Adj#0"/>
    <x v="94"/>
    <x v="1"/>
    <s v="SSIA"/>
    <d v="2014-07-28T00:00:00"/>
    <m/>
    <s v="ЦАГЛАШГЇЙ ГОУЛД ХХК а/о - ийн НДШ-ийн телбер заавал"/>
    <n v="-6597.067"/>
    <n v="367"/>
    <x v="4"/>
    <s v="108.Аж ахуйн нэгжээс төлсөн ажилчдын нийгмийн болон эрүүл мэндийн даатгалын шимтгэл "/>
  </r>
  <r>
    <x v="1"/>
    <x v="1"/>
    <s v="Adj#0"/>
    <x v="94"/>
    <x v="1"/>
    <s v="SSIA"/>
    <d v="2014-08-27T00:00:00"/>
    <m/>
    <s v="ЦАГЛАШГЇЙ ГОУЛД ХХК а/о - ийн НДШ-ийн телбер заавал"/>
    <n v="-5958.4480000000003"/>
    <n v="219"/>
    <x v="4"/>
    <s v="108.Аж ахуйн нэгжээс төлсөн ажилчдын нийгмийн болон эрүүл мэндийн даатгалын шимтгэл "/>
  </r>
  <r>
    <x v="1"/>
    <x v="1"/>
    <s v="Adj#0"/>
    <x v="94"/>
    <x v="1"/>
    <s v="SSIA"/>
    <d v="2014-09-17T00:00:00"/>
    <m/>
    <s v="ЦАГЛАШГЇЙ ГОУЛД ХХК а/о - ийн НДШ-ийн телбер заавал"/>
    <n v="-11470.5"/>
    <n v="119"/>
    <x v="4"/>
    <s v="108.Аж ахуйн нэгжээс төлсөн ажилчдын нийгмийн болон эрүүл мэндийн даатгалын шимтгэл "/>
  </r>
  <r>
    <x v="1"/>
    <x v="1"/>
    <s v="Adj#0"/>
    <x v="94"/>
    <x v="1"/>
    <s v="SSIA"/>
    <d v="2014-10-21T00:00:00"/>
    <m/>
    <s v="ЦАГЛАШГЇЙ ГОУЛД ХХК а/о - ийн НДШ-ийн телбер заавал"/>
    <n v="-5000"/>
    <n v="32"/>
    <x v="4"/>
    <s v="108.Аж ахуйн нэгжээс төлсөн ажилчдын нийгмийн болон эрүүл мэндийн даатгалын шимтгэл "/>
  </r>
  <r>
    <x v="1"/>
    <x v="1"/>
    <s v="Adj#0"/>
    <x v="94"/>
    <x v="1"/>
    <s v="SSIA"/>
    <d v="2014-11-20T00:00:00"/>
    <m/>
    <s v="ЦАГЛАШГЇЙ ГОУЛД ХХК а/о - ийн НДШ-ийн телбер заавал"/>
    <n v="-1000"/>
    <n v="75"/>
    <x v="4"/>
    <s v="108.Аж ахуйн нэгжээс төлсөн ажилчдын нийгмийн болон эрүүл мэндийн даатгалын шимтгэл "/>
  </r>
  <r>
    <x v="1"/>
    <x v="1"/>
    <s v="Adj#0"/>
    <x v="94"/>
    <x v="1"/>
    <s v="SSIA"/>
    <d v="2014-12-30T00:00:00"/>
    <m/>
    <s v="ЦАГЛАШГЇЙ ГОУЛД ХХК а/о - ийн НДШ-ийн телбер заавал"/>
    <n v="-1000"/>
    <n v="1230"/>
    <x v="4"/>
    <s v="108.Аж ахуйн нэгжээс төлсөн ажилчдын нийгмийн болон эрүүл мэндийн даатгалын шимтгэл "/>
  </r>
  <r>
    <x v="0"/>
    <x v="1"/>
    <s v="Adj#1"/>
    <x v="61"/>
    <x v="1"/>
    <s v="SSIA"/>
    <d v="2014-01-16T00:00:00"/>
    <m/>
    <s v="ХЄТЄЛ ЦШ КОМБИНАТ ХК а/о - ийн Б.Гант?м?р Ш.Цэенх?? НДШ-ийн телбер заавал "/>
    <n v="-7037.68"/>
    <n v="41"/>
    <x v="4"/>
    <s v="108.Аж ахуйн нэгжээс төлсөн ажилчдын нийгмийн болон эрүүл мэндийн даатгалын шимтгэл "/>
  </r>
  <r>
    <x v="0"/>
    <x v="1"/>
    <s v="Adj#1"/>
    <x v="61"/>
    <x v="1"/>
    <s v="SSIA"/>
    <d v="2014-03-14T00:00:00"/>
    <m/>
    <s v="ХЄТЄЛ ЦШ КОМБИНАТ ХК а/о - ийн НДШ-ийн телбер заавал"/>
    <n v="-9000"/>
    <n v="32"/>
    <x v="4"/>
    <s v="108.Аж ахуйн нэгжээс төлсөн ажилчдын нийгмийн болон эрүүл мэндийн даатгалын шимтгэл "/>
  </r>
  <r>
    <x v="0"/>
    <x v="1"/>
    <s v="Adj#1"/>
    <x v="61"/>
    <x v="1"/>
    <s v="SSIA"/>
    <d v="2014-03-14T00:00:00"/>
    <m/>
    <s v="ХЄТЄЛ ЦШ КОМБИНАТ ХК а/о - ийн НДШ-ийн телбер заавал"/>
    <n v="-12500"/>
    <n v="31"/>
    <x v="4"/>
    <s v="108.Аж ахуйн нэгжээс төлсөн ажилчдын нийгмийн болон эрүүл мэндийн даатгалын шимтгэл "/>
  </r>
  <r>
    <x v="0"/>
    <x v="1"/>
    <s v="Adj#1"/>
    <x v="61"/>
    <x v="1"/>
    <s v="SSIA"/>
    <d v="2014-03-21T00:00:00"/>
    <m/>
    <s v="ХЄТЄЛ ЦШ КОМБИНАТ ХК а/о - ийн НДШ-ийн телбер заавал Янжив М?нг?ншагай"/>
    <n v="-2090.7420000000002"/>
    <n v="39"/>
    <x v="4"/>
    <s v="108.Аж ахуйн нэгжээс төлсөн ажилчдын нийгмийн болон эрүүл мэндийн даатгалын шимтгэл "/>
  </r>
  <r>
    <x v="0"/>
    <x v="1"/>
    <s v="Adj#1"/>
    <x v="61"/>
    <x v="1"/>
    <s v="SSIA"/>
    <d v="2014-04-21T00:00:00"/>
    <m/>
    <s v="ХЄТЄЛ ЦШ КОМБИНАТ ХК а/о - ийн НДШ-ийн телбер заавал"/>
    <n v="-30000"/>
    <n v="50"/>
    <x v="4"/>
    <s v="108.Аж ахуйн нэгжээс төлсөн ажилчдын нийгмийн болон эрүүл мэндийн даатгалын шимтгэл "/>
  </r>
  <r>
    <x v="0"/>
    <x v="1"/>
    <s v="Adj#1"/>
    <x v="61"/>
    <x v="1"/>
    <s v="SSIA"/>
    <d v="2014-05-02T00:00:00"/>
    <m/>
    <s v="ХЄТЄЛ ЦШ КОМБИНАТ ХК а/о - ийн НДШ-ийн телбер заавал"/>
    <n v="-14517.120570000001"/>
    <n v="6"/>
    <x v="4"/>
    <s v="108.Аж ахуйн нэгжээс төлсөн ажилчдын нийгмийн болон эрүүл мэндийн даатгалын шимтгэл "/>
  </r>
  <r>
    <x v="0"/>
    <x v="1"/>
    <s v="Adj#1"/>
    <x v="61"/>
    <x v="1"/>
    <s v="SSIA"/>
    <d v="2014-06-03T00:00:00"/>
    <m/>
    <s v="ХЄТЄЛ ЦШ КОМБИНАТ ХК а/о - ийн НДШ-ийн телбер заавал"/>
    <n v="-10000"/>
    <n v="5"/>
    <x v="4"/>
    <s v="108.Аж ахуйн нэгжээс төлсөн ажилчдын нийгмийн болон эрүүл мэндийн даатгалын шимтгэл "/>
  </r>
  <r>
    <x v="0"/>
    <x v="1"/>
    <s v="Adj#1"/>
    <x v="61"/>
    <x v="1"/>
    <s v="SSIA"/>
    <d v="2014-06-11T00:00:00"/>
    <m/>
    <s v="ХЄТЄЛ ЦШ КОМБИНАТ ХК а/о - ийн НДШ-ийн телбер заавал"/>
    <n v="-10000"/>
    <n v="15"/>
    <x v="4"/>
    <s v="108.Аж ахуйн нэгжээс төлсөн ажилчдын нийгмийн болон эрүүл мэндийн даатгалын шимтгэл "/>
  </r>
  <r>
    <x v="0"/>
    <x v="1"/>
    <s v="Adj#1"/>
    <x v="61"/>
    <x v="1"/>
    <s v="SSIA"/>
    <d v="2014-06-13T00:00:00"/>
    <m/>
    <s v="ХЄТЄЛ ЦШ КОМБИНАТ ХК а/о - ийн НДШ-ийн телбер заавал"/>
    <n v="-10000"/>
    <n v="4"/>
    <x v="4"/>
    <s v="108.Аж ахуйн нэгжээс төлсөн ажилчдын нийгмийн болон эрүүл мэндийн даатгалын шимтгэл "/>
  </r>
  <r>
    <x v="0"/>
    <x v="1"/>
    <s v="Adj#1"/>
    <x v="61"/>
    <x v="1"/>
    <s v="SSIA"/>
    <d v="2014-06-19T00:00:00"/>
    <m/>
    <s v="ХЄТЄЛ ЦШ КОМБИНАТ ХК а/о - ийн НДШ-ийн телбер заавал"/>
    <n v="-15000"/>
    <n v="47"/>
    <x v="4"/>
    <s v="108.Аж ахуйн нэгжээс төлсөн ажилчдын нийгмийн болон эрүүл мэндийн даатгалын шимтгэл "/>
  </r>
  <r>
    <x v="0"/>
    <x v="1"/>
    <s v="Adj#1"/>
    <x v="61"/>
    <x v="1"/>
    <s v="SSIA"/>
    <d v="2014-06-23T00:00:00"/>
    <m/>
    <s v="ХЄТЄЛ ЦШ КОМБИНАТ ХК а/о - ийн НДШ-ийн телбер заавал"/>
    <n v="-13200"/>
    <n v="91"/>
    <x v="4"/>
    <s v="108.Аж ахуйн нэгжээс төлсөн ажилчдын нийгмийн болон эрүүл мэндийн даатгалын шимтгэл "/>
  </r>
  <r>
    <x v="0"/>
    <x v="1"/>
    <s v="Adj#1"/>
    <x v="61"/>
    <x v="1"/>
    <s v="SSIA"/>
    <d v="2014-06-27T00:00:00"/>
    <m/>
    <s v="ХЄТЄЛ ЦШ КОМБИНАТ ХК а/о - ийн НДШ-ийн телбер заавал"/>
    <n v="-15000"/>
    <n v="97"/>
    <x v="4"/>
    <s v="108.Аж ахуйн нэгжээс төлсөн ажилчдын нийгмийн болон эрүүл мэндийн даатгалын шимтгэл "/>
  </r>
  <r>
    <x v="0"/>
    <x v="1"/>
    <s v="Adj#1"/>
    <x v="61"/>
    <x v="1"/>
    <s v="SSIA"/>
    <d v="2014-07-04T00:00:00"/>
    <m/>
    <s v="ХЄТЄЛ ЦШ КОМБИНАТ ХК а/о - ийн НДШ-ийн телбер заавал"/>
    <n v="-30000"/>
    <n v="6"/>
    <x v="4"/>
    <s v="108.Аж ахуйн нэгжээс төлсөн ажилчдын нийгмийн болон эрүүл мэндийн даатгалын шимтгэл "/>
  </r>
  <r>
    <x v="0"/>
    <x v="1"/>
    <s v="Adj#1"/>
    <x v="61"/>
    <x v="1"/>
    <s v="SSIA"/>
    <d v="2014-07-08T00:00:00"/>
    <m/>
    <s v="ХЄТЄЛ ЦШ КОМБИНАТ ХК а/о - ийн НДШ-ийн телбер заавал"/>
    <n v="-100000"/>
    <n v="9"/>
    <x v="4"/>
    <s v="108.Аж ахуйн нэгжээс төлсөн ажилчдын нийгмийн болон эрүүл мэндийн даатгалын шимтгэл "/>
  </r>
  <r>
    <x v="0"/>
    <x v="1"/>
    <s v="Adj#1"/>
    <x v="61"/>
    <x v="1"/>
    <s v="SSIA"/>
    <d v="2014-08-06T00:00:00"/>
    <m/>
    <s v="ХЄТЄЛ ЦШ КОМБИНАТ ХК а/о - ийн НДШ-ийн телбер заавал"/>
    <n v="-30000"/>
    <n v="6"/>
    <x v="4"/>
    <s v="108.Аж ахуйн нэгжээс төлсөн ажилчдын нийгмийн болон эрүүл мэндийн даатгалын шимтгэл "/>
  </r>
  <r>
    <x v="0"/>
    <x v="1"/>
    <s v="Adj#1"/>
    <x v="61"/>
    <x v="1"/>
    <s v="SSIA"/>
    <d v="2014-08-25T00:00:00"/>
    <m/>
    <s v="ХЄТЄЛ ЦШ КОМБИНАТ ХК а/о - ийн НДШ-ийн телбер заавал"/>
    <n v="-100000"/>
    <n v="37"/>
    <x v="4"/>
    <s v="108.Аж ахуйн нэгжээс төлсөн ажилчдын нийгмийн болон эрүүл мэндийн даатгалын шимтгэл "/>
  </r>
  <r>
    <x v="0"/>
    <x v="1"/>
    <s v="Adj#1"/>
    <x v="61"/>
    <x v="1"/>
    <s v="SSIA"/>
    <d v="2014-09-01T00:00:00"/>
    <m/>
    <s v="ХЄТЄЛ ЦШ КОМБИНАТ ХК а/о - ийн НДШ-ийн телбер заавал"/>
    <n v="-50000"/>
    <n v="5"/>
    <x v="4"/>
    <s v="108.Аж ахуйн нэгжээс төлсөн ажилчдын нийгмийн болон эрүүл мэндийн даатгалын шимтгэл "/>
  </r>
  <r>
    <x v="0"/>
    <x v="1"/>
    <s v="Adj#1"/>
    <x v="61"/>
    <x v="1"/>
    <s v="SSIA"/>
    <d v="2014-09-16T00:00:00"/>
    <m/>
    <s v="Л.Цэцгээгийн шимтгэлийг шилж??лэв ЦШХК"/>
    <n v="-3482.54"/>
    <n v="32"/>
    <x v="4"/>
    <s v="108.Аж ахуйн нэгжээс төлсөн ажилчдын нийгмийн болон эрүүл мэндийн даатгалын шимтгэл "/>
  </r>
  <r>
    <x v="0"/>
    <x v="1"/>
    <s v="Adj#1"/>
    <x v="61"/>
    <x v="1"/>
    <s v="SSIA"/>
    <d v="2014-09-19T00:00:00"/>
    <m/>
    <s v="П.БАЯСГАЛАНИЙН НДШ"/>
    <n v="-5298.6450000000004"/>
    <n v="31"/>
    <x v="4"/>
    <s v="108.Аж ахуйн нэгжээс төлсөн ажилчдын нийгмийн болон эрүүл мэндийн даатгалын шимтгэл "/>
  </r>
  <r>
    <x v="0"/>
    <x v="1"/>
    <s v="Adj#1"/>
    <x v="61"/>
    <x v="1"/>
    <s v="SSIA"/>
    <d v="2014-09-26T00:00:00"/>
    <m/>
    <s v="6-р сарын залрууллугын г?йлгээ хийв."/>
    <n v="-5468.0439999999999"/>
    <n v="70"/>
    <x v="4"/>
    <s v="108.Аж ахуйн нэгжээс төлсөн ажилчдын нийгмийн болон эрүүл мэндийн даатгалын шимтгэл "/>
  </r>
  <r>
    <x v="0"/>
    <x v="1"/>
    <s v="Adj#1"/>
    <x v="61"/>
    <x v="1"/>
    <s v="SSIA"/>
    <d v="2014-09-30T00:00:00"/>
    <m/>
    <s v="ХЄТЄЛ ЦШ КОМБИНАТ ХК а/о - ийн НДШ-ийн телбер заавал"/>
    <n v="-3000"/>
    <n v="94"/>
    <x v="4"/>
    <s v="108.Аж ахуйн нэгжээс төлсөн ажилчдын нийгмийн болон эрүүл мэндийн даатгалын шимтгэл "/>
  </r>
  <r>
    <x v="0"/>
    <x v="1"/>
    <s v="Adj#1"/>
    <x v="61"/>
    <x v="1"/>
    <s v="SSIA"/>
    <d v="2014-09-30T00:00:00"/>
    <m/>
    <s v="ХЄТЄЛ ЦШ КОМБИНАТ ХК а/о - ийн НДШ-ийн телбер заавал"/>
    <n v="-3000"/>
    <n v="96"/>
    <x v="4"/>
    <s v="108.Аж ахуйн нэгжээс төлсөн ажилчдын нийгмийн болон эрүүл мэндийн даатгалын шимтгэл "/>
  </r>
  <r>
    <x v="0"/>
    <x v="1"/>
    <s v="Adj#1"/>
    <x v="61"/>
    <x v="1"/>
    <s v="SSIA"/>
    <d v="2014-10-15T00:00:00"/>
    <m/>
    <s v="ХЄТЄЛ ЦШ КОМБИНАТ ХК а/о - ийн НДШ-ийн телбер заавал"/>
    <n v="-7638.6790000000001"/>
    <n v="19"/>
    <x v="4"/>
    <s v="108.Аж ахуйн нэгжээс төлсөн ажилчдын нийгмийн болон эрүүл мэндийн даатгалын шимтгэл "/>
  </r>
  <r>
    <x v="0"/>
    <x v="1"/>
    <s v="Adj#1"/>
    <x v="61"/>
    <x v="1"/>
    <s v="SSIA"/>
    <d v="2014-10-17T00:00:00"/>
    <m/>
    <s v="ХЄТЄЛ ЦШ КОМБИНАТ ХК а/о - ийн НДШ-ийн телбер заавал"/>
    <n v="-10406.815000000001"/>
    <n v="32"/>
    <x v="4"/>
    <s v="108.Аж ахуйн нэгжээс төлсөн ажилчдын нийгмийн болон эрүүл мэндийн даатгалын шимтгэл "/>
  </r>
  <r>
    <x v="0"/>
    <x v="1"/>
    <s v="Adj#1"/>
    <x v="61"/>
    <x v="1"/>
    <s v="SSIA"/>
    <d v="2014-10-28T00:00:00"/>
    <m/>
    <s v="ХЄТЄЛ ЦШ КОМБИНАТ ХК а/о - ийн НДШ-ийн телбер заавал"/>
    <n v="-9716.7999999999993"/>
    <n v="63"/>
    <x v="4"/>
    <s v="108.Аж ахуйн нэгжээс төлсөн ажилчдын нийгмийн болон эрүүл мэндийн даатгалын шимтгэл "/>
  </r>
  <r>
    <x v="0"/>
    <x v="1"/>
    <s v="Adj#1"/>
    <x v="61"/>
    <x v="1"/>
    <s v="SSIA"/>
    <d v="2014-10-31T00:00:00"/>
    <m/>
    <s v="ХЄТЄЛ ЦШ КОМБИНАТ ХК а/о - ийн НДШ-ийн телбер заавал"/>
    <n v="-50000"/>
    <n v="66"/>
    <x v="4"/>
    <s v="108.Аж ахуйн нэгжээс төлсөн ажилчдын нийгмийн болон эрүүл мэндийн даатгалын шимтгэл "/>
  </r>
  <r>
    <x v="0"/>
    <x v="1"/>
    <s v="Adj#1"/>
    <x v="61"/>
    <x v="1"/>
    <s v="SSIA"/>
    <d v="2014-11-12T00:00:00"/>
    <m/>
    <s v="ХЄТЄЛ ЦШ КОМБИНАТ ХК а/о - ийн НДШ-ийн телбер заавал"/>
    <n v="-392.52699999999999"/>
    <n v="18"/>
    <x v="4"/>
    <s v="108.Аж ахуйн нэгжээс төлсөн ажилчдын нийгмийн болон эрүүл мэндийн даатгалын шимтгэл "/>
  </r>
  <r>
    <x v="0"/>
    <x v="1"/>
    <s v="Adj#1"/>
    <x v="61"/>
    <x v="1"/>
    <s v="SSIA"/>
    <d v="2014-11-12T00:00:00"/>
    <m/>
    <s v="ХЄТЄЛ ЦШ КОМБИНАТ ХК а/о - ийн НДШ-ийн телбер заавал"/>
    <n v="-10000"/>
    <n v="20"/>
    <x v="4"/>
    <s v="108.Аж ахуйн нэгжээс төлсөн ажилчдын нийгмийн болон эрүүл мэндийн даатгалын шимтгэл "/>
  </r>
  <r>
    <x v="0"/>
    <x v="1"/>
    <s v="Adj#1"/>
    <x v="61"/>
    <x v="1"/>
    <s v="SSIA"/>
    <d v="2014-11-14T00:00:00"/>
    <m/>
    <s v="ХЄТЄЛ ЦШ КОМБИНАТ ХК а/о - ийн НДШ-ийн телбер заавал"/>
    <n v="-2937.71"/>
    <n v="31"/>
    <x v="4"/>
    <s v="108.Аж ахуйн нэгжээс төлсөн ажилчдын нийгмийн болон эрүүл мэндийн даатгалын шимтгэл "/>
  </r>
  <r>
    <x v="0"/>
    <x v="1"/>
    <s v="Adj#1"/>
    <x v="61"/>
    <x v="1"/>
    <s v="SSIA"/>
    <d v="2014-11-14T00:00:00"/>
    <m/>
    <s v="ХЄТЄЛ ЦШ КОМБИНАТ ХК а/о - ийн НДШ-ийн телбер заавал"/>
    <n v="-14500"/>
    <n v="32"/>
    <x v="4"/>
    <s v="108.Аж ахуйн нэгжээс төлсөн ажилчдын нийгмийн болон эрүүл мэндийн даатгалын шимтгэл "/>
  </r>
  <r>
    <x v="0"/>
    <x v="1"/>
    <s v="Adj#1"/>
    <x v="61"/>
    <x v="1"/>
    <s v="SSIA"/>
    <d v="2014-11-14T00:00:00"/>
    <m/>
    <s v="ХЄТЄЛ ЦШ КОМБИНАТ ХК а/о - ийн НДШ-ийн телбер заавал"/>
    <n v="-10000"/>
    <n v="34"/>
    <x v="4"/>
    <s v="108.Аж ахуйн нэгжээс төлсөн ажилчдын нийгмийн болон эрүүл мэндийн даатгалын шимтгэл "/>
  </r>
  <r>
    <x v="0"/>
    <x v="1"/>
    <s v="Adj#1"/>
    <x v="61"/>
    <x v="1"/>
    <s v="SSIA"/>
    <d v="2014-11-14T00:00:00"/>
    <m/>
    <s v="ХЄТЄЛ ЦШ КОМБИНАТ ХК а/о - ийн НДШ-ийн телбер заавал"/>
    <n v="-7731.8705999999993"/>
    <n v="33"/>
    <x v="4"/>
    <s v="108.Аж ахуйн нэгжээс төлсөн ажилчдын нийгмийн болон эрүүл мэндийн даатгалын шимтгэл "/>
  </r>
  <r>
    <x v="0"/>
    <x v="1"/>
    <s v="Adj#1"/>
    <x v="61"/>
    <x v="1"/>
    <s v="SSIA"/>
    <d v="2014-11-28T00:00:00"/>
    <m/>
    <s v="ХЄТЄЛ ЦШ КОМБИНАТ ХК а/о - ийн НДШ-ийн телбер заавал"/>
    <n v="-7248.4629999999997"/>
    <n v="66"/>
    <x v="4"/>
    <s v="108.Аж ахуйн нэгжээс төлсөн ажилчдын нийгмийн болон эрүүл мэндийн даатгалын шимтгэл "/>
  </r>
  <r>
    <x v="0"/>
    <x v="1"/>
    <s v="Adj#1"/>
    <x v="61"/>
    <x v="1"/>
    <s v="SSIA"/>
    <d v="2014-11-28T00:00:00"/>
    <m/>
    <s v="ХЄТЄЛ ЦШ КОМБИНАТ ХК а/о - ийн НДШ-ийн телбер заавал"/>
    <n v="-3473.9250000000002"/>
    <n v="68"/>
    <x v="4"/>
    <s v="108.Аж ахуйн нэгжээс төлсөн ажилчдын нийгмийн болон эрүүл мэндийн даатгалын шимтгэл "/>
  </r>
  <r>
    <x v="0"/>
    <x v="1"/>
    <s v="Adj#1"/>
    <x v="61"/>
    <x v="1"/>
    <s v="SSIA"/>
    <d v="2014-11-28T00:00:00"/>
    <m/>
    <s v="ХЄТЄЛ ЦШ КОМБИНАТ ХК а/о - ийн НДШ-ийн телбер заавал"/>
    <n v="-5923.07"/>
    <n v="65"/>
    <x v="4"/>
    <s v="108.Аж ахуйн нэгжээс төлсөн ажилчдын нийгмийн болон эрүүл мэндийн даатгалын шимтгэл "/>
  </r>
  <r>
    <x v="0"/>
    <x v="1"/>
    <s v="Adj#1"/>
    <x v="61"/>
    <x v="1"/>
    <s v="SSIA"/>
    <d v="2014-12-12T00:00:00"/>
    <m/>
    <s v="ХЄТЄЛ ЦШ КОМБИНАТ ХК а/о - ийн НДШ-ийн телбер заавал"/>
    <n v="-100000"/>
    <n v="19"/>
    <x v="4"/>
    <s v="108.Аж ахуйн нэгжээс төлсөн ажилчдын нийгмийн болон эрүүл мэндийн даатгалын шимтгэл "/>
  </r>
  <r>
    <x v="0"/>
    <x v="1"/>
    <s v="Adj#1"/>
    <x v="61"/>
    <x v="1"/>
    <s v="SSIA"/>
    <d v="2014-12-16T00:00:00"/>
    <m/>
    <s v="ХЄТЄЛ ЦШ КОМБИНАТ ХК а/о - ийн НДШ-ийн телбер заавал"/>
    <n v="-100000"/>
    <n v="24"/>
    <x v="4"/>
    <s v="108.Аж ахуйн нэгжээс төлсөн ажилчдын нийгмийн болон эрүүл мэндийн даатгалын шимтгэл "/>
  </r>
  <r>
    <x v="0"/>
    <x v="1"/>
    <s v="Adj#1"/>
    <x v="61"/>
    <x v="1"/>
    <s v="SSIA"/>
    <d v="2014-12-26T00:00:00"/>
    <m/>
    <s v="ХЄТЄЛ ЦШ КОМБИНАТ ХК а/о - ийн НДШ-ийн телбер заавал"/>
    <n v="-210000"/>
    <n v="58"/>
    <x v="4"/>
    <s v="108.Аж ахуйн нэгжээс төлсөн ажилчдын нийгмийн болон эрүүл мэндийн даатгалын шимтгэл "/>
  </r>
  <r>
    <x v="0"/>
    <x v="1"/>
    <s v="Adj#1"/>
    <x v="61"/>
    <x v="1"/>
    <s v="SSIA"/>
    <d v="2014-12-31T00:00:00"/>
    <m/>
    <s v="ХЄТЄЛ ЦШ КОМБИНАТ ХК а/о - ийн НДШ-ийн телбер заавал"/>
    <n v="-30000"/>
    <n v="80"/>
    <x v="4"/>
    <s v="108.Аж ахуйн нэгжээс төлсөн ажилчдын нийгмийн болон эрүүл мэндийн даатгалын шимтгэл "/>
  </r>
  <r>
    <x v="0"/>
    <x v="1"/>
    <s v="Adj#1"/>
    <x v="61"/>
    <x v="1"/>
    <s v="SSIA"/>
    <d v="2014-12-31T00:00:00"/>
    <m/>
    <s v="ХЄТЄЛ ЦШ КОМБИНАТ ХК а/о - ийн НДШ-ийн телбер заавал"/>
    <n v="-33160.607000000004"/>
    <n v="124"/>
    <x v="4"/>
    <s v="108.Аж ахуйн нэгжээс төлсөн ажилчдын нийгмийн болон эрүүл мэндийн даатгалын шимтгэл "/>
  </r>
  <r>
    <x v="1"/>
    <x v="1"/>
    <s v="Adj#0"/>
    <x v="148"/>
    <x v="1"/>
    <s v="SSIA"/>
    <d v="2014-03-19T00:00:00"/>
    <m/>
    <s v="ЦЕНТРАЛ ЭЙШИАН ЦЕМЕНТ ХХК а/о - ийн НДШ-ийн телбер заавал"/>
    <n v="-2000"/>
    <n v="51"/>
    <x v="4"/>
    <s v="108.Аж ахуйн нэгжээс төлсөн ажилчдын нийгмийн болон эрүүл мэндийн даатгалын шимтгэл "/>
  </r>
  <r>
    <x v="1"/>
    <x v="1"/>
    <s v="Adj#0"/>
    <x v="148"/>
    <x v="1"/>
    <s v="SSIA"/>
    <d v="2014-03-31T00:00:00"/>
    <m/>
    <s v="ЦЕНТРАЛ ЭЙШИАН ЦЕМЕНТ ХХК а/о - ийн НДШ-ийн телбер заавал"/>
    <n v="-1000"/>
    <n v="504"/>
    <x v="4"/>
    <s v="108.Аж ахуйн нэгжээс төлсөн ажилчдын нийгмийн болон эрүүл мэндийн даатгалын шимтгэл "/>
  </r>
  <r>
    <x v="1"/>
    <x v="1"/>
    <s v="Adj#0"/>
    <x v="148"/>
    <x v="1"/>
    <s v="SSIA"/>
    <d v="2014-04-25T00:00:00"/>
    <m/>
    <s v="ЦЕНТРАЛ ЭЙШИАН ЦЕМЕНТ ХХК а/о - ийн НДШ-ийн телбер заавал"/>
    <n v="-1000"/>
    <n v="161"/>
    <x v="4"/>
    <s v="108.Аж ахуйн нэгжээс төлсөн ажилчдын нийгмийн болон эрүүл мэндийн даатгалын шимтгэл "/>
  </r>
  <r>
    <x v="1"/>
    <x v="1"/>
    <s v="Adj#0"/>
    <x v="148"/>
    <x v="1"/>
    <s v="SSIA"/>
    <d v="2014-07-04T00:00:00"/>
    <m/>
    <s v="ЦЕНТРАЛ ЭЙШИАН ЦЕМЕНТ ХХК а/о - ийн НДШ-ийн телбер заавал"/>
    <n v="-5000"/>
    <n v="643"/>
    <x v="4"/>
    <s v="108.Аж ахуйн нэгжээс төлсөн ажилчдын нийгмийн болон эрүүл мэндийн даатгалын шимтгэл "/>
  </r>
  <r>
    <x v="1"/>
    <x v="1"/>
    <s v="Adj#0"/>
    <x v="148"/>
    <x v="1"/>
    <s v="SSIA"/>
    <d v="2014-09-04T00:00:00"/>
    <m/>
    <s v="ЦЕНТРАЛ ЭЙШИАН ЦЕМЕНТ ХХК а/о - ийн НДШ-ийн телбер заавал"/>
    <n v="-500"/>
    <n v="1043"/>
    <x v="4"/>
    <s v="108.Аж ахуйн нэгжээс төлсөн ажилчдын нийгмийн болон эрүүл мэндийн даатгалын шимтгэл "/>
  </r>
  <r>
    <x v="1"/>
    <x v="1"/>
    <s v="Adj#0"/>
    <x v="148"/>
    <x v="1"/>
    <s v="SSIA"/>
    <d v="2014-09-26T00:00:00"/>
    <m/>
    <s v="ЦЕНТРАЛ ЭЙШИАН ЦЕМЕНТ ХХК а/о - ийн НДШ-ийн телбер заавал"/>
    <n v="-24274"/>
    <n v="1004"/>
    <x v="4"/>
    <s v="108.Аж ахуйн нэгжээс төлсөн ажилчдын нийгмийн болон эрүүл мэндийн даатгалын шимтгэл "/>
  </r>
  <r>
    <x v="1"/>
    <x v="1"/>
    <s v="Adj#0"/>
    <x v="148"/>
    <x v="1"/>
    <s v="SSIA"/>
    <d v="2014-10-02T00:00:00"/>
    <m/>
    <s v="ЦЕНТРАЛ ЭЙШИАН ЦЕМЕНТ ХХК а/о - ийн НДШ-ийн телбер заавал"/>
    <n v="-6.0000000000000001E-3"/>
    <n v="1033"/>
    <x v="4"/>
    <s v="108.Аж ахуйн нэгжээс төлсөн ажилчдын нийгмийн болон эрүүл мэндийн даатгалын шимтгэл "/>
  </r>
  <r>
    <x v="1"/>
    <x v="1"/>
    <s v="Adj#0"/>
    <x v="148"/>
    <x v="1"/>
    <s v="SSIA"/>
    <d v="2014-10-20T00:00:00"/>
    <m/>
    <s v="ЦЕНТРАЛ ЭЙШИАН ЦЕМЕНТ ХХК а/о - ийн НДШ-ийн телбер заавал"/>
    <n v="-6092"/>
    <n v="49"/>
    <x v="4"/>
    <s v="108.Аж ахуйн нэгжээс төлсөн ажилчдын нийгмийн болон эрүүл мэндийн даатгалын шимтгэл "/>
  </r>
  <r>
    <x v="1"/>
    <x v="1"/>
    <s v="Adj#0"/>
    <x v="148"/>
    <x v="1"/>
    <s v="SSIA"/>
    <d v="2014-10-29T00:00:00"/>
    <m/>
    <s v="ЦЕНТРАЛ ЭЙШИАН ЦЕМЕНТ ХХК а/о - ийн НДШ-ийн телбер заавал"/>
    <n v="-3000"/>
    <n v="1039"/>
    <x v="4"/>
    <s v="108.Аж ахуйн нэгжээс төлсөн ажилчдын нийгмийн болон эрүүл мэндийн даатгалын шимтгэл "/>
  </r>
  <r>
    <x v="1"/>
    <x v="1"/>
    <s v="Adj#0"/>
    <x v="148"/>
    <x v="1"/>
    <s v="SSIA"/>
    <d v="2014-11-25T00:00:00"/>
    <m/>
    <s v="ЦЕНТРАЛ ЭЙШИАН ЦЕМЕНТ ХХК а/о - ийн НДШ-ийн телбер заавал"/>
    <n v="-1507.15"/>
    <n v="123"/>
    <x v="4"/>
    <s v="108.Аж ахуйн нэгжээс төлсөн ажилчдын нийгмийн болон эрүүл мэндийн даатгалын шимтгэл "/>
  </r>
  <r>
    <x v="1"/>
    <x v="1"/>
    <s v="Adj#0"/>
    <x v="148"/>
    <x v="1"/>
    <s v="SSIA"/>
    <d v="2014-12-31T00:00:00"/>
    <m/>
    <s v="ЦЕНТРАЛ ЭЙШИАН ЦЕМЕНТ ХХК а/о - ийн НДШ-ийн телбер заавал"/>
    <n v="-3666.09168"/>
    <n v="123"/>
    <x v="4"/>
    <s v="108.Аж ахуйн нэгжээс төлсөн ажилчдын нийгмийн болон эрүүл мэндийн даатгалын шимтгэл "/>
  </r>
  <r>
    <x v="1"/>
    <x v="1"/>
    <s v="Adj#0"/>
    <x v="161"/>
    <x v="1"/>
    <s v="SSIA"/>
    <d v="2014-01-02T00:00:00"/>
    <m/>
    <s v="ЦЭЦЭНС МАЙНИНГ ЭНД ЭНЕРЖИ ХХК а/о - ийн НДШ-ийн телбер заавал"/>
    <n v="-12000"/>
    <n v="26"/>
    <x v="4"/>
    <s v="108.Аж ахуйн нэгжээс төлсөн ажилчдын нийгмийн болон эрүүл мэндийн даатгалын шимтгэл "/>
  </r>
  <r>
    <x v="1"/>
    <x v="1"/>
    <s v="Adj#0"/>
    <x v="161"/>
    <x v="1"/>
    <s v="SSIA"/>
    <d v="2014-03-19T00:00:00"/>
    <m/>
    <s v="ЦЭЦЭНС МАЙНИНГ ЭНД ЭНЕРЖИ ХХК а/о - ийн НДШ-ийн телбер заавал"/>
    <n v="-19"/>
    <n v="405"/>
    <x v="4"/>
    <s v="108.Аж ахуйн нэгжээс төлсөн ажилчдын нийгмийн болон эрүүл мэндийн даатгалын шимтгэл "/>
  </r>
  <r>
    <x v="1"/>
    <x v="1"/>
    <s v="Adj#0"/>
    <x v="161"/>
    <x v="1"/>
    <s v="SSIA"/>
    <d v="2014-03-31T00:00:00"/>
    <m/>
    <s v="ЦЭЦЭНС МАЙНИНГ ЭНД ЭНЕРЖИ ХХК а/о - ийн НДШ-ийн телбер заавал"/>
    <n v="-10000"/>
    <n v="559"/>
    <x v="4"/>
    <s v="108.Аж ахуйн нэгжээс төлсөн ажилчдын нийгмийн болон эрүүл мэндийн даатгалын шимтгэл "/>
  </r>
  <r>
    <x v="1"/>
    <x v="1"/>
    <s v="Adj#0"/>
    <x v="161"/>
    <x v="1"/>
    <s v="SSIA"/>
    <d v="2014-05-14T00:00:00"/>
    <m/>
    <s v="ЦЭЦЭНС МАЙНИНГ ЭНД ЭНЕРЖИ ХХК а/о - ийн НДШ-ийн телбер заавал"/>
    <n v="-25140.000980000001"/>
    <n v="39"/>
    <x v="4"/>
    <s v="108.Аж ахуйн нэгжээс төлсөн ажилчдын нийгмийн болон эрүүл мэндийн даатгалын шимтгэл "/>
  </r>
  <r>
    <x v="1"/>
    <x v="1"/>
    <s v="Adj#0"/>
    <x v="161"/>
    <x v="1"/>
    <s v="SSIA"/>
    <d v="2014-06-17T00:00:00"/>
    <m/>
    <s v="ЦЭЦЭНС МАЙНИНГ ЭНД ЭНЕРЖИ ХХК а/о - ийн НДШ-ийн телбер заавал"/>
    <n v="-8000"/>
    <n v="5"/>
    <x v="4"/>
    <s v="108.Аж ахуйн нэгжээс төлсөн ажилчдын нийгмийн болон эрүүл мэндийн даатгалын шимтгэл "/>
  </r>
  <r>
    <x v="1"/>
    <x v="1"/>
    <s v="Adj#0"/>
    <x v="161"/>
    <x v="1"/>
    <s v="SSIA"/>
    <d v="2014-07-23T00:00:00"/>
    <m/>
    <s v="ЦЭЦЭНС МАЙНИНГ ЭНД ЭНЕРЖИ ХХК а/о - ийн НДШ-ийн телбер заавал"/>
    <n v="-13138.61384"/>
    <n v="7"/>
    <x v="4"/>
    <s v="108.Аж ахуйн нэгжээс төлсөн ажилчдын нийгмийн болон эрүүл мэндийн даатгалын шимтгэл "/>
  </r>
  <r>
    <x v="1"/>
    <x v="1"/>
    <s v="Adj#0"/>
    <x v="161"/>
    <x v="1"/>
    <s v="SSIA"/>
    <d v="2014-08-14T00:00:00"/>
    <m/>
    <s v="ЦЭЦЭНС МАЙНИНГ ЭНД ЭНЕРЖИ ХХК а/о - ийн НДШ-ийн телбер заавал"/>
    <n v="-7000"/>
    <n v="169"/>
    <x v="4"/>
    <s v="108.Аж ахуйн нэгжээс төлсөн ажилчдын нийгмийн болон эрүүл мэндийн даатгалын шимтгэл "/>
  </r>
  <r>
    <x v="1"/>
    <x v="1"/>
    <s v="Adj#0"/>
    <x v="161"/>
    <x v="1"/>
    <s v="SSIA"/>
    <d v="2014-09-22T00:00:00"/>
    <m/>
    <s v="ЦЭЦЭНС МАЙНИНГ ЭНД ЭНЕРЖИ ХХК а/о - ийн НДШ-ийн телбер заавал"/>
    <n v="-6000"/>
    <n v="60"/>
    <x v="4"/>
    <s v="108.Аж ахуйн нэгжээс төлсөн ажилчдын нийгмийн болон эрүүл мэндийн даатгалын шимтгэл "/>
  </r>
  <r>
    <x v="1"/>
    <x v="1"/>
    <s v="Adj#0"/>
    <x v="161"/>
    <x v="1"/>
    <s v="SSIA"/>
    <d v="2014-10-29T00:00:00"/>
    <m/>
    <s v="ЦЭЦЭНС МАЙНИНГ ЭНД ЭНЕРЖИ ХХК а/о - ийн НДШ-ийн телбер заавал"/>
    <n v="-6000"/>
    <n v="118"/>
    <x v="4"/>
    <s v="108.Аж ахуйн нэгжээс төлсөн ажилчдын нийгмийн болон эрүүл мэндийн даатгалын шимтгэл "/>
  </r>
  <r>
    <x v="1"/>
    <x v="1"/>
    <s v="Adj#0"/>
    <x v="161"/>
    <x v="1"/>
    <s v="SSIA"/>
    <d v="2014-11-28T00:00:00"/>
    <m/>
    <s v="ЦЭЦЭНС МАЙНИНГ ЭНД ЭНЕРЖИ ХХК а/о - ийн НДШ-ийн телбер заавал"/>
    <n v="-6000"/>
    <n v="200"/>
    <x v="4"/>
    <s v="108.Аж ахуйн нэгжээс төлсөн ажилчдын нийгмийн болон эрүүл мэндийн даатгалын шимтгэл "/>
  </r>
  <r>
    <x v="1"/>
    <x v="1"/>
    <s v="Adj#0"/>
    <x v="161"/>
    <x v="1"/>
    <s v="SSIA"/>
    <d v="2014-12-19T00:00:00"/>
    <m/>
    <s v="ЦЭЦЭНС МАЙНИНГ ЭНД ЭНЕРЖИ ХХК а/о - ийн НДШ-ийн телбер заавал"/>
    <n v="-6500"/>
    <n v="85"/>
    <x v="4"/>
    <s v="108.Аж ахуйн нэгжээс төлсөн ажилчдын нийгмийн болон эрүүл мэндийн даатгалын шимтгэл "/>
  </r>
  <r>
    <x v="1"/>
    <x v="1"/>
    <s v="Adj#0"/>
    <x v="98"/>
    <x v="1"/>
    <s v="SSIA"/>
    <d v="2014-04-16T00:00:00"/>
    <m/>
    <s v="ДАЛАНЖАРГАЛАН ЧИНГИСИЙН ХАР АЛТ ХХК а/о - ийн НДШ-ийн телбер заавал"/>
    <n v="-800"/>
    <n v="1"/>
    <x v="4"/>
    <s v="108.Аж ахуйн нэгжээс төлсөн ажилчдын нийгмийн болон эрүүл мэндийн даатгалын шимтгэл "/>
  </r>
  <r>
    <x v="1"/>
    <x v="1"/>
    <s v="Adj#0"/>
    <x v="98"/>
    <x v="1"/>
    <s v="SSIA"/>
    <d v="2014-04-16T00:00:00"/>
    <m/>
    <s v="ДАЛАНЖАРГАЛАН ЧИНГИСИЙН ХАР АЛТ ХХК а/о - ийн НДШ-ийн телбер заавал"/>
    <n v="-800"/>
    <n v="38"/>
    <x v="4"/>
    <s v="108.Аж ахуйн нэгжээс төлсөн ажилчдын нийгмийн болон эрүүл мэндийн даатгалын шимтгэл "/>
  </r>
  <r>
    <x v="1"/>
    <x v="1"/>
    <s v="Adj#0"/>
    <x v="98"/>
    <x v="1"/>
    <s v="SSIA"/>
    <d v="2014-10-16T00:00:00"/>
    <m/>
    <s v="ДАЛАНЖАРГАЛАН ЧИНГИСИЙН ХАР АЛТ ХХК а/о - ийн НДШ-ийн телбер заавал"/>
    <n v="-1500"/>
    <n v="1"/>
    <x v="4"/>
    <s v="108.Аж ахуйн нэгжээс төлсөн ажилчдын нийгмийн болон эрүүл мэндийн даатгалын шимтгэл "/>
  </r>
  <r>
    <x v="1"/>
    <x v="1"/>
    <s v="Adj#0"/>
    <x v="98"/>
    <x v="1"/>
    <s v="SSIA"/>
    <d v="2014-12-16T00:00:00"/>
    <m/>
    <s v="ДАЛАНЖАРГАЛАН ЧИНГИСИЙН ХАР АЛТ ХХК а/о - ийн НДШ-ийн телбер заавал"/>
    <n v="-10000"/>
    <n v="32"/>
    <x v="4"/>
    <s v="108.Аж ахуйн нэгжээс төлсөн ажилчдын нийгмийн болон эрүүл мэндийн даатгалын шимтгэл "/>
  </r>
  <r>
    <x v="1"/>
    <x v="1"/>
    <s v="Adj#0"/>
    <x v="225"/>
    <x v="1"/>
    <s v="SSIA"/>
    <d v="2014-01-06T00:00:00"/>
    <m/>
    <s v="ГОВЬУГТААЛ ШАНЖИН ОРД ХХК а/о - ийн НДШ-ийн телбер заавал"/>
    <n v="-1037.8907799999999"/>
    <n v="8"/>
    <x v="4"/>
    <s v="108.Аж ахуйн нэгжээс төлсөн ажилчдын нийгмийн болон эрүүл мэндийн даатгалын шимтгэл "/>
  </r>
  <r>
    <x v="1"/>
    <x v="1"/>
    <s v="Adj#0"/>
    <x v="225"/>
    <x v="1"/>
    <s v="SSIA"/>
    <d v="2014-03-06T00:00:00"/>
    <m/>
    <s v="ГОВЬУГТААЛ ШАНЖИН ОРД ХХК а/о - ийн НДШ-ийн телбер заавал"/>
    <n v="-1999.405"/>
    <n v="8"/>
    <x v="4"/>
    <s v="108.Аж ахуйн нэгжээс төлсөн ажилчдын нийгмийн болон эрүүл мэндийн даатгалын шимтгэл "/>
  </r>
  <r>
    <x v="1"/>
    <x v="1"/>
    <s v="Adj#0"/>
    <x v="225"/>
    <x v="1"/>
    <s v="SSIA"/>
    <d v="2014-05-01T00:00:00"/>
    <m/>
    <s v="ГОВЬУГТААЛ ШАНЖИН ОРД ХХК а/о - ийн НДШ-ийн телбер заавал"/>
    <n v="-1000"/>
    <n v="1"/>
    <x v="4"/>
    <s v="108.Аж ахуйн нэгжээс төлсөн ажилчдын нийгмийн болон эрүүл мэндийн даатгалын шимтгэл "/>
  </r>
  <r>
    <x v="1"/>
    <x v="1"/>
    <s v="Adj#0"/>
    <x v="225"/>
    <x v="1"/>
    <s v="SSIA"/>
    <d v="2014-05-29T00:00:00"/>
    <m/>
    <s v="ГОВЬУГТААЛ ШАНЖИН ОРД ХХК а/о - ийн НДШ-ийн телбер заавал"/>
    <n v="-3871.12246"/>
    <n v="1"/>
    <x v="4"/>
    <s v="108.Аж ахуйн нэгжээс төлсөн ажилчдын нийгмийн болон эрүүл мэндийн даатгалын шимтгэл "/>
  </r>
  <r>
    <x v="1"/>
    <x v="1"/>
    <s v="Adj#0"/>
    <x v="225"/>
    <x v="1"/>
    <s v="SSIA"/>
    <d v="2014-06-04T00:00:00"/>
    <m/>
    <s v="ГОВЬУГТААЛ ШАНЖИН ОРД ХХК а/о - ийн НДШ-ийн телбер заавал"/>
    <n v="-630.20000000000005"/>
    <n v="1"/>
    <x v="4"/>
    <s v="108.Аж ахуйн нэгжээс төлсөн ажилчдын нийгмийн болон эрүүл мэндийн даатгалын шимтгэл "/>
  </r>
  <r>
    <x v="1"/>
    <x v="1"/>
    <s v="Adj#0"/>
    <x v="225"/>
    <x v="1"/>
    <s v="SSIA"/>
    <d v="2014-07-02T00:00:00"/>
    <m/>
    <s v="ГОВЬУГТААЛ ШАНЖИН ОРД ХХК а/о - ийн НДШ-ийн телбер заавал"/>
    <n v="-2000"/>
    <n v="1"/>
    <x v="4"/>
    <s v="108.Аж ахуйн нэгжээс төлсөн ажилчдын нийгмийн болон эрүүл мэндийн даатгалын шимтгэл "/>
  </r>
  <r>
    <x v="1"/>
    <x v="1"/>
    <s v="Adj#0"/>
    <x v="225"/>
    <x v="1"/>
    <s v="SSIA"/>
    <d v="2014-09-08T00:00:00"/>
    <m/>
    <s v="ГОВЬУГТААЛ ШАНЖИН ОРД ХХК а/о - ийн НДШ-ийн телбер заавал"/>
    <n v="-995.42277000000001"/>
    <n v="1"/>
    <x v="4"/>
    <s v="108.Аж ахуйн нэгжээс төлсөн ажилчдын нийгмийн болон эрүүл мэндийн даатгалын шимтгэл "/>
  </r>
  <r>
    <x v="1"/>
    <x v="1"/>
    <s v="Adj#0"/>
    <x v="225"/>
    <x v="1"/>
    <s v="SSIA"/>
    <d v="2014-10-09T00:00:00"/>
    <m/>
    <s v="ГОВЬУГТААЛ ШАНЖИН ОРД ХХК а/о - ийн НДШ-ийн телбер заавал"/>
    <n v="-828.49293999999998"/>
    <n v="1"/>
    <x v="4"/>
    <s v="108.Аж ахуйн нэгжээс төлсөн ажилчдын нийгмийн болон эрүүл мэндийн даатгалын шимтгэл "/>
  </r>
  <r>
    <x v="1"/>
    <x v="1"/>
    <s v="Adj#0"/>
    <x v="225"/>
    <x v="1"/>
    <s v="SSIA"/>
    <d v="2014-10-20T00:00:00"/>
    <m/>
    <s v="ГОВЬУГТААЛ ШАНЖИН ОРД ХХК а/о - ийн НДШ-ийн телбер заавал"/>
    <n v="-828.49293999999998"/>
    <n v="1"/>
    <x v="4"/>
    <s v="108.Аж ахуйн нэгжээс төлсөн ажилчдын нийгмийн болон эрүүл мэндийн даатгалын шимтгэл "/>
  </r>
  <r>
    <x v="1"/>
    <x v="1"/>
    <s v="Adj#0"/>
    <x v="225"/>
    <x v="1"/>
    <s v="SSIA"/>
    <d v="2014-11-13T00:00:00"/>
    <m/>
    <s v="ГОВЬУГТААЛ ШАНЖИН ОРД ХХК а/о - ийн НДШ-ийн телбер заавал"/>
    <n v="-1102.2"/>
    <n v="1"/>
    <x v="4"/>
    <s v="108.Аж ахуйн нэгжээс төлсөн ажилчдын нийгмийн болон эрүүл мэндийн даатгалын шимтгэл "/>
  </r>
  <r>
    <x v="1"/>
    <x v="1"/>
    <s v="Adj#0"/>
    <x v="225"/>
    <x v="1"/>
    <s v="SSIA"/>
    <d v="2014-12-24T00:00:00"/>
    <m/>
    <s v="ГОВЬУГТААЛ ШАНЖИН ОРД ХХК а/о - ийн НДШ-ийн телбер заавал"/>
    <n v="-2700"/>
    <n v="8"/>
    <x v="4"/>
    <s v="108.Аж ахуйн нэгжээс төлсөн ажилчдын нийгмийн болон эрүүл мэндийн даатгалын шимтгэл "/>
  </r>
  <r>
    <x v="1"/>
    <x v="1"/>
    <s v="Adj#0"/>
    <x v="225"/>
    <x v="1"/>
    <s v="SSIA"/>
    <d v="2014-01-28T00:00:00"/>
    <m/>
    <s v="ШАНЖИН ОРД ХХК а/о - ийн НДШ-ийн телбер заавал"/>
    <n v="-3021.6726800000001"/>
    <n v="295"/>
    <x v="4"/>
    <s v="108.Аж ахуйн нэгжээс төлсөн ажилчдын нийгмийн болон эрүүл мэндийн даатгалын шимтгэл "/>
  </r>
  <r>
    <x v="1"/>
    <x v="1"/>
    <s v="Adj#0"/>
    <x v="225"/>
    <x v="1"/>
    <s v="SSIA"/>
    <d v="2014-03-07T00:00:00"/>
    <m/>
    <s v="ШАНЖИН ОРД ХХК а/о - ийн НДШ-ийн телбер заавал"/>
    <n v="-1071.8001000000002"/>
    <n v="50"/>
    <x v="4"/>
    <s v="108.Аж ахуйн нэгжээс төлсөн ажилчдын нийгмийн болон эрүүл мэндийн даатгалын шимтгэл "/>
  </r>
  <r>
    <x v="1"/>
    <x v="1"/>
    <s v="Adj#0"/>
    <x v="225"/>
    <x v="1"/>
    <s v="SSIA"/>
    <d v="2014-03-31T00:00:00"/>
    <m/>
    <s v="ШАНЖИН ОРД ХХК а/о - ийн НДШ-ийн телбер заавал"/>
    <n v="-2000"/>
    <n v="393"/>
    <x v="4"/>
    <s v="108.Аж ахуйн нэгжээс төлсөн ажилчдын нийгмийн болон эрүүл мэндийн даатгалын шимтгэл "/>
  </r>
  <r>
    <x v="1"/>
    <x v="1"/>
    <s v="Adj#0"/>
    <x v="225"/>
    <x v="1"/>
    <s v="SSIA"/>
    <d v="2014-05-01T00:00:00"/>
    <m/>
    <s v="ШАНЖИН ОРД ХХК а/о - ийн НДШ-ийн телбер заавал"/>
    <n v="-2000"/>
    <n v="129"/>
    <x v="4"/>
    <s v="108.Аж ахуйн нэгжээс төлсөн ажилчдын нийгмийн болон эрүүл мэндийн даатгалын шимтгэл "/>
  </r>
  <r>
    <x v="1"/>
    <x v="1"/>
    <s v="Adj#0"/>
    <x v="225"/>
    <x v="1"/>
    <s v="SSIA"/>
    <d v="2014-07-02T00:00:00"/>
    <m/>
    <s v="ШАНЖИН ОРД ХХК а/о - ийн НДШ-ийн телбер заавал"/>
    <n v="-2000"/>
    <n v="499"/>
    <x v="4"/>
    <s v="108.Аж ахуйн нэгжээс төлсөн ажилчдын нийгмийн болон эрүүл мэндийн даатгалын шимтгэл "/>
  </r>
  <r>
    <x v="1"/>
    <x v="1"/>
    <s v="Adj#0"/>
    <x v="225"/>
    <x v="1"/>
    <s v="SSIA"/>
    <d v="2014-08-05T00:00:00"/>
    <m/>
    <s v="ШАНЖИН ОРД ХХК а/о - ийн НДШ-ийн телбер заавал"/>
    <n v="-371.36071999999996"/>
    <n v="41"/>
    <x v="4"/>
    <s v="108.Аж ахуйн нэгжээс төлсөн ажилчдын нийгмийн болон эрүүл мэндийн даатгалын шимтгэл "/>
  </r>
  <r>
    <x v="1"/>
    <x v="1"/>
    <s v="Adj#0"/>
    <x v="225"/>
    <x v="1"/>
    <s v="SSIA"/>
    <d v="2014-09-08T00:00:00"/>
    <m/>
    <s v="ШАНЖИН ОРД ХХК а/о - ийн НДШ-ийн телбер заавал"/>
    <n v="-1085.96038"/>
    <n v="146"/>
    <x v="4"/>
    <s v="108.Аж ахуйн нэгжээс төлсөн ажилчдын нийгмийн болон эрүүл мэндийн даатгалын шимтгэл "/>
  </r>
  <r>
    <x v="1"/>
    <x v="1"/>
    <s v="Adj#0"/>
    <x v="225"/>
    <x v="1"/>
    <s v="SSIA"/>
    <d v="2014-10-10T00:00:00"/>
    <m/>
    <s v="ШАНЖИН ОРД ХХК а/о - ийн НДШ-ийн телбер заавал"/>
    <n v="-1070.76304"/>
    <n v="495"/>
    <x v="4"/>
    <s v="108.Аж ахуйн нэгжээс төлсөн ажилчдын нийгмийн болон эрүүл мэндийн даатгалын шимтгэл "/>
  </r>
  <r>
    <x v="1"/>
    <x v="1"/>
    <s v="Adj#0"/>
    <x v="225"/>
    <x v="1"/>
    <s v="SSIA"/>
    <d v="2014-10-20T00:00:00"/>
    <m/>
    <s v="ШАНЖИН ОРД ХХК а/о - ийн НДШ-ийн телбер заавал"/>
    <n v="-2170.7630399999998"/>
    <n v="30"/>
    <x v="4"/>
    <s v="108.Аж ахуйн нэгжээс төлсөн ажилчдын нийгмийн болон эрүүл мэндийн даатгалын шимтгэл "/>
  </r>
  <r>
    <x v="1"/>
    <x v="1"/>
    <s v="Adj#0"/>
    <x v="225"/>
    <x v="1"/>
    <s v="SSIA"/>
    <d v="2014-12-24T00:00:00"/>
    <m/>
    <s v="ШАНЖИН ОРД ХХК а/о - ийн НДШ-ийн телбер заавал"/>
    <n v="-1400"/>
    <n v="5"/>
    <x v="4"/>
    <s v="108.Аж ахуйн нэгжээс төлсөн ажилчдын нийгмийн болон эрүүл мэндийн даатгалын шимтгэл "/>
  </r>
  <r>
    <x v="1"/>
    <x v="1"/>
    <s v="Adj#0"/>
    <x v="219"/>
    <x v="1"/>
    <s v="SSIA"/>
    <d v="2014-03-19T00:00:00"/>
    <m/>
    <s v="ШИВЭЭ-ОВОО УУРХАЙ а/о - ийн НДШ-ийн телбер заавал"/>
    <n v="-100000"/>
    <n v="10"/>
    <x v="4"/>
    <s v="108.Аж ахуйн нэгжээс төлсөн ажилчдын нийгмийн болон эрүүл мэндийн даатгалын шимтгэл "/>
  </r>
  <r>
    <x v="1"/>
    <x v="1"/>
    <s v="Adj#0"/>
    <x v="219"/>
    <x v="1"/>
    <s v="SSIA"/>
    <d v="2014-03-26T00:00:00"/>
    <m/>
    <s v="ШИВЭЭ-ОВОО УУРХАЙ а/о - ийн НДШ-ийн телбер заавал"/>
    <n v="-100000"/>
    <n v="52"/>
    <x v="4"/>
    <s v="108.Аж ахуйн нэгжээс төлсөн ажилчдын нийгмийн болон эрүүл мэндийн даатгалын шимтгэл "/>
  </r>
  <r>
    <x v="1"/>
    <x v="1"/>
    <s v="Adj#0"/>
    <x v="219"/>
    <x v="1"/>
    <s v="SSIA"/>
    <d v="2014-04-01T00:00:00"/>
    <m/>
    <s v="ШИВЭЭ-ОВОО УУРХАЙ а/о - ийн НДШ-ийн телбер заавал"/>
    <n v="-100000"/>
    <n v="1"/>
    <x v="4"/>
    <s v="108.Аж ахуйн нэгжээс төлсөн ажилчдын нийгмийн болон эрүүл мэндийн даатгалын шимтгэл "/>
  </r>
  <r>
    <x v="1"/>
    <x v="1"/>
    <s v="Adj#0"/>
    <x v="219"/>
    <x v="1"/>
    <s v="SSIA"/>
    <d v="2014-05-15T00:00:00"/>
    <m/>
    <s v="ШИВЭЭ-ОВОО УУРХАЙ а/о - ийн НДШ-ийн телбер заавал"/>
    <n v="-100000"/>
    <n v="1"/>
    <x v="4"/>
    <s v="108.Аж ахуйн нэгжээс төлсөн ажилчдын нийгмийн болон эрүүл мэндийн даатгалын шимтгэл "/>
  </r>
  <r>
    <x v="1"/>
    <x v="1"/>
    <s v="Adj#0"/>
    <x v="219"/>
    <x v="1"/>
    <s v="SSIA"/>
    <d v="2014-07-02T00:00:00"/>
    <m/>
    <s v="ШИВЭЭ-ОВОО УУРХАЙ а/о - ийн НДШ-ийн телбер заавал"/>
    <n v="-100000"/>
    <n v="7"/>
    <x v="4"/>
    <s v="108.Аж ахуйн нэгжээс төлсөн ажилчдын нийгмийн болон эрүүл мэндийн даатгалын шимтгэл "/>
  </r>
  <r>
    <x v="1"/>
    <x v="1"/>
    <s v="Adj#0"/>
    <x v="219"/>
    <x v="1"/>
    <s v="SSIA"/>
    <d v="2014-08-01T00:00:00"/>
    <m/>
    <s v="ШИВЭЭ-ОВОО УУРХАЙ а/о - ийн НДШ-ийн телбер заавал"/>
    <n v="-50000"/>
    <n v="5"/>
    <x v="4"/>
    <s v="108.Аж ахуйн нэгжээс төлсөн ажилчдын нийгмийн болон эрүүл мэндийн даатгалын шимтгэл "/>
  </r>
  <r>
    <x v="1"/>
    <x v="1"/>
    <s v="Adj#0"/>
    <x v="219"/>
    <x v="1"/>
    <s v="SSIA"/>
    <d v="2014-08-28T00:00:00"/>
    <m/>
    <s v="ШИВЭЭ-ОВОО УУРХАЙ а/о - ийн НДШ-ийн телбер заавал"/>
    <n v="-50000"/>
    <n v="45"/>
    <x v="4"/>
    <s v="108.Аж ахуйн нэгжээс төлсөн ажилчдын нийгмийн болон эрүүл мэндийн даатгалын шимтгэл "/>
  </r>
  <r>
    <x v="1"/>
    <x v="1"/>
    <s v="Adj#0"/>
    <x v="219"/>
    <x v="1"/>
    <s v="SSIA"/>
    <d v="2014-09-03T00:00:00"/>
    <m/>
    <s v="ШИВЭЭ-ОВОО УУРХАЙ а/о - ийн НДШ-ийн телбер заавал"/>
    <n v="-100000"/>
    <n v="20"/>
    <x v="4"/>
    <s v="108.Аж ахуйн нэгжээс төлсөн ажилчдын нийгмийн болон эрүүл мэндийн даатгалын шимтгэл "/>
  </r>
  <r>
    <x v="1"/>
    <x v="1"/>
    <s v="Adj#0"/>
    <x v="219"/>
    <x v="1"/>
    <s v="SSIA"/>
    <d v="2014-09-19T00:00:00"/>
    <m/>
    <s v="ШИВЭЭ-ОВОО УУРХАЙ а/о - ийн НДШ-ийн телбер заавал"/>
    <n v="-5000"/>
    <n v="5"/>
    <x v="4"/>
    <s v="108.Аж ахуйн нэгжээс төлсөн ажилчдын нийгмийн болон эрүүл мэндийн даатгалын шимтгэл "/>
  </r>
  <r>
    <x v="1"/>
    <x v="1"/>
    <s v="Adj#0"/>
    <x v="219"/>
    <x v="1"/>
    <s v="SSIA"/>
    <d v="2014-09-30T00:00:00"/>
    <m/>
    <s v="ШИВЭЭ-ОВОО УУРХАЙ а/о - ийн НДШ-ийн телбер заавал"/>
    <n v="-50000"/>
    <n v="110"/>
    <x v="4"/>
    <s v="108.Аж ахуйн нэгжээс төлсөн ажилчдын нийгмийн болон эрүүл мэндийн даатгалын шимтгэл "/>
  </r>
  <r>
    <x v="1"/>
    <x v="1"/>
    <s v="Adj#0"/>
    <x v="219"/>
    <x v="1"/>
    <s v="SSIA"/>
    <d v="2014-10-29T00:00:00"/>
    <m/>
    <s v="ШИВЭЭ-ОВОО УУРХАЙ а/о - ийн НДШ-ийн телбер заавал"/>
    <n v="-100000"/>
    <n v="46"/>
    <x v="4"/>
    <s v="108.Аж ахуйн нэгжээс төлсөн ажилчдын нийгмийн болон эрүүл мэндийн даатгалын шимтгэл "/>
  </r>
  <r>
    <x v="1"/>
    <x v="1"/>
    <s v="Adj#0"/>
    <x v="219"/>
    <x v="1"/>
    <s v="SSIA"/>
    <d v="2014-11-14T00:00:00"/>
    <m/>
    <s v="ШИВЭЭ-ОВОО УУРХАЙ а/о - ийн НДШ-ийн телбер заавал"/>
    <n v="-50000"/>
    <n v="7"/>
    <x v="4"/>
    <s v="108.Аж ахуйн нэгжээс төлсөн ажилчдын нийгмийн болон эрүүл мэндийн даатгалын шимтгэл "/>
  </r>
  <r>
    <x v="1"/>
    <x v="1"/>
    <s v="Adj#0"/>
    <x v="219"/>
    <x v="1"/>
    <s v="SSIA"/>
    <d v="2014-11-25T00:00:00"/>
    <m/>
    <s v="ШИВЭЭ-ОВОО УУРХАЙ а/о - ийн НДШ-ийн телбер заавал"/>
    <n v="-100000"/>
    <n v="1"/>
    <x v="4"/>
    <s v="108.Аж ахуйн нэгжээс төлсөн ажилчдын нийгмийн болон эрүүл мэндийн даатгалын шимтгэл "/>
  </r>
  <r>
    <x v="1"/>
    <x v="1"/>
    <s v="Adj#0"/>
    <x v="219"/>
    <x v="1"/>
    <s v="SSIA"/>
    <d v="2014-12-10T00:00:00"/>
    <m/>
    <s v="ШИВЭЭ-ОВОО УУРХАЙ а/о - ийн НДШ-ийн телбер заавал"/>
    <n v="-50000"/>
    <n v="1"/>
    <x v="4"/>
    <s v="108.Аж ахуйн нэгжээс төлсөн ажилчдын нийгмийн болон эрүүл мэндийн даатгалын шимтгэл "/>
  </r>
  <r>
    <x v="1"/>
    <x v="1"/>
    <s v="Adj#0"/>
    <x v="219"/>
    <x v="1"/>
    <s v="SSIA"/>
    <d v="2014-12-15T00:00:00"/>
    <m/>
    <s v="ШИВЭЭ-ОВОО УУРХАЙ а/о - ийн НДШ-ийн телбер заавал"/>
    <n v="-50000"/>
    <n v="1"/>
    <x v="4"/>
    <s v="108.Аж ахуйн нэгжээс төлсөн ажилчдын нийгмийн болон эрүүл мэндийн даатгалын шимтгэл "/>
  </r>
  <r>
    <x v="1"/>
    <x v="1"/>
    <s v="Adj#0"/>
    <x v="67"/>
    <x v="1"/>
    <s v="SSIA"/>
    <d v="2014-03-27T00:00:00"/>
    <m/>
    <s v="ШИЖИР ТАЛСТ ХХК а/о - ийн НДШ-ийн телбер заавал"/>
    <n v="-2244"/>
    <n v="6"/>
    <x v="4"/>
    <s v="108.Аж ахуйн нэгжээс төлсөн ажилчдын нийгмийн болон эрүүл мэндийн даатгалын шимтгэл "/>
  </r>
  <r>
    <x v="1"/>
    <x v="1"/>
    <s v="Adj#0"/>
    <x v="67"/>
    <x v="1"/>
    <s v="SSIA"/>
    <d v="2014-05-30T00:00:00"/>
    <m/>
    <s v="ШИЖИР ТАЛСТ ХХК а/о - ийн НДШ-ийн телбер заавал"/>
    <n v="-2744.06"/>
    <n v="529"/>
    <x v="4"/>
    <s v="108.Аж ахуйн нэгжээс төлсөн ажилчдын нийгмийн болон эрүүл мэндийн даатгалын шимтгэл "/>
  </r>
  <r>
    <x v="1"/>
    <x v="1"/>
    <s v="Adj#0"/>
    <x v="67"/>
    <x v="1"/>
    <s v="SSIA"/>
    <d v="2014-06-27T00:00:00"/>
    <m/>
    <s v="ШИЖИР ТАЛСТ ХХК а/о - ийн НДШ-ийн телбер заавал"/>
    <n v="-1707.2"/>
    <n v="164"/>
    <x v="4"/>
    <s v="108.Аж ахуйн нэгжээс төлсөн ажилчдын нийгмийн болон эрүүл мэндийн даатгалын шимтгэл "/>
  </r>
  <r>
    <x v="1"/>
    <x v="1"/>
    <s v="Adj#0"/>
    <x v="67"/>
    <x v="1"/>
    <s v="SSIA"/>
    <d v="2014-07-25T00:00:00"/>
    <m/>
    <s v="ШИЖИР ТАЛСТ ХХК а/о - ийн НДШ-ийн телбер заавал"/>
    <n v="-1945.046"/>
    <n v="325"/>
    <x v="4"/>
    <s v="108.Аж ахуйн нэгжээс төлсөн ажилчдын нийгмийн болон эрүүл мэндийн даатгалын шимтгэл "/>
  </r>
  <r>
    <x v="1"/>
    <x v="1"/>
    <s v="Adj#0"/>
    <x v="67"/>
    <x v="1"/>
    <s v="SSIA"/>
    <d v="2014-08-27T00:00:00"/>
    <m/>
    <s v="ШИЖИР ТАЛСТ ХХК а/о - ийн НДШ-ийн телбер заавал"/>
    <n v="-1487.2"/>
    <n v="131"/>
    <x v="4"/>
    <s v="108.Аж ахуйн нэгжээс төлсөн ажилчдын нийгмийн болон эрүүл мэндийн даатгалын шимтгэл "/>
  </r>
  <r>
    <x v="1"/>
    <x v="1"/>
    <s v="Adj#0"/>
    <x v="67"/>
    <x v="1"/>
    <s v="SSIA"/>
    <d v="2014-09-25T00:00:00"/>
    <m/>
    <s v="ШИЖИР ТАЛСТ ХХК а/о - ийн НДШ-ийн телбер заавал"/>
    <n v="-1575.2"/>
    <n v="936"/>
    <x v="4"/>
    <s v="108.Аж ахуйн нэгжээс төлсөн ажилчдын нийгмийн болон эрүүл мэндийн даатгалын шимтгэл "/>
  </r>
  <r>
    <x v="1"/>
    <x v="1"/>
    <s v="Adj#0"/>
    <x v="67"/>
    <x v="1"/>
    <s v="SSIA"/>
    <d v="2014-10-30T00:00:00"/>
    <m/>
    <s v="ШИЖИР ТАЛСТ ХХК а/о - ийн НДШ-ийн телбер заавал"/>
    <n v="-1575.2"/>
    <n v="1102"/>
    <x v="4"/>
    <s v="108.Аж ахуйн нэгжээс төлсөн ажилчдын нийгмийн болон эрүүл мэндийн даатгалын шимтгэл "/>
  </r>
  <r>
    <x v="1"/>
    <x v="1"/>
    <s v="Adj#0"/>
    <x v="67"/>
    <x v="1"/>
    <s v="SSIA"/>
    <d v="2014-11-24T00:00:00"/>
    <m/>
    <s v="ШИЖИР ТАЛСТ ХХК а/о - ийн НДШ-ийн телбер заавал"/>
    <n v="-1399.2"/>
    <n v="123"/>
    <x v="4"/>
    <s v="108.Аж ахуйн нэгжээс төлсөн ажилчдын нийгмийн болон эрүүл мэндийн даатгалын шимтгэл "/>
  </r>
  <r>
    <x v="1"/>
    <x v="1"/>
    <s v="Adj#0"/>
    <x v="67"/>
    <x v="1"/>
    <s v="SSIA"/>
    <d v="2014-12-23T00:00:00"/>
    <m/>
    <s v="ШИЖИР ТАЛСТ ХХК а/о - ийн НДШ-ийн телбер заавал"/>
    <n v="-1399.2"/>
    <n v="123"/>
    <x v="4"/>
    <s v="108.Аж ахуйн нэгжээс төлсөн ажилчдын нийгмийн болон эрүүл мэндийн даатгалын шимтгэл "/>
  </r>
  <r>
    <x v="1"/>
    <x v="1"/>
    <s v="Adj#0"/>
    <x v="143"/>
    <x v="1"/>
    <s v="SSIA"/>
    <d v="2014-01-09T00:00:00"/>
    <m/>
    <s v="ШИЙРИЗ СТОУН ХХК а/о - ийн НДШ-ийн телбер заавал"/>
    <n v="-50"/>
    <n v="75"/>
    <x v="4"/>
    <s v="108.Аж ахуйн нэгжээс төлсөн ажилчдын нийгмийн болон эрүүл мэндийн даатгалын шимтгэл "/>
  </r>
  <r>
    <x v="1"/>
    <x v="1"/>
    <s v="Adj#0"/>
    <x v="143"/>
    <x v="1"/>
    <s v="SSIA"/>
    <d v="2014-01-30T00:00:00"/>
    <m/>
    <s v="ШИЙРИЗ СТОУН ХХК а/о - ийн НДШ-ийн телбер заавал"/>
    <n v="-220"/>
    <n v="679"/>
    <x v="4"/>
    <s v="108.Аж ахуйн нэгжээс төлсөн ажилчдын нийгмийн болон эрүүл мэндийн даатгалын шимтгэл "/>
  </r>
  <r>
    <x v="1"/>
    <x v="1"/>
    <s v="Adj#0"/>
    <x v="143"/>
    <x v="1"/>
    <s v="SSIA"/>
    <d v="2014-02-13T00:00:00"/>
    <m/>
    <s v="ШИЙРИЗ СТОУН ХХК а/о - ийн НДШ-ийн телбер заавал"/>
    <n v="-893.78"/>
    <n v="194"/>
    <x v="4"/>
    <s v="108.Аж ахуйн нэгжээс төлсөн ажилчдын нийгмийн болон эрүүл мэндийн даатгалын шимтгэл "/>
  </r>
  <r>
    <x v="1"/>
    <x v="1"/>
    <s v="Adj#0"/>
    <x v="143"/>
    <x v="1"/>
    <s v="SSIA"/>
    <d v="2014-02-28T00:00:00"/>
    <m/>
    <s v="ШИЙРИЗ СТОУН ХХК а/о - ийн НДШ-ийн телбер заавал"/>
    <n v="-1400"/>
    <n v="749"/>
    <x v="4"/>
    <s v="108.Аж ахуйн нэгжээс төлсөн ажилчдын нийгмийн болон эрүүл мэндийн даатгалын шимтгэл "/>
  </r>
  <r>
    <x v="1"/>
    <x v="1"/>
    <s v="Adj#0"/>
    <x v="143"/>
    <x v="1"/>
    <s v="SSIA"/>
    <d v="2014-03-31T00:00:00"/>
    <m/>
    <s v="ШИЙРИЗ СТОУН ХХК а/о - ийн НДШ-ийн телбер заавал"/>
    <n v="-186.715"/>
    <n v="1109"/>
    <x v="4"/>
    <s v="108.Аж ахуйн нэгжээс төлсөн ажилчдын нийгмийн болон эрүүл мэндийн даатгалын шимтгэл "/>
  </r>
  <r>
    <x v="1"/>
    <x v="1"/>
    <s v="Adj#0"/>
    <x v="143"/>
    <x v="1"/>
    <s v="SSIA"/>
    <d v="2014-04-30T00:00:00"/>
    <m/>
    <s v="ШИЙРИЗ СТОУН ХХК а/о - ийн НДШ-ийн телбер заавал"/>
    <n v="-622.62900000000002"/>
    <n v="1053"/>
    <x v="4"/>
    <s v="108.Аж ахуйн нэгжээс төлсөн ажилчдын нийгмийн болон эрүүл мэндийн даатгалын шимтгэл "/>
  </r>
  <r>
    <x v="1"/>
    <x v="1"/>
    <s v="Adj#0"/>
    <x v="143"/>
    <x v="1"/>
    <s v="SSIA"/>
    <d v="2014-05-30T00:00:00"/>
    <m/>
    <s v="ШИЙРИЗ СТОУН ХХК а/о - ийн НДШ-ийн телбер заавал"/>
    <n v="-629.86300000000006"/>
    <n v="780"/>
    <x v="4"/>
    <s v="108.Аж ахуйн нэгжээс төлсөн ажилчдын нийгмийн болон эрүүл мэндийн даатгалын шимтгэл "/>
  </r>
  <r>
    <x v="1"/>
    <x v="1"/>
    <s v="Adj#0"/>
    <x v="143"/>
    <x v="1"/>
    <s v="SSIA"/>
    <d v="2014-06-29T00:00:00"/>
    <m/>
    <s v="ШИЙРИЗ СТОУН ХХК а/о - ийн НДШ-ийн телбер заавал"/>
    <n v="-630.62099999999998"/>
    <n v="7"/>
    <x v="4"/>
    <s v="108.Аж ахуйн нэгжээс төлсөн ажилчдын нийгмийн болон эрүүл мэндийн даатгалын шимтгэл "/>
  </r>
  <r>
    <x v="1"/>
    <x v="1"/>
    <s v="Adj#0"/>
    <x v="143"/>
    <x v="1"/>
    <s v="SSIA"/>
    <d v="2014-07-24T00:00:00"/>
    <m/>
    <s v="ШИЙРИЗ СТОУН ХХК а/о - ийн НДШ-ийн телбер заавал"/>
    <n v="-634.91200000000003"/>
    <n v="52"/>
    <x v="4"/>
    <s v="108.Аж ахуйн нэгжээс төлсөн ажилчдын нийгмийн болон эрүүл мэндийн даатгалын шимтгэл "/>
  </r>
  <r>
    <x v="1"/>
    <x v="1"/>
    <s v="Adj#0"/>
    <x v="143"/>
    <x v="1"/>
    <s v="SSIA"/>
    <d v="2014-08-30T00:00:00"/>
    <m/>
    <s v="ШИЙРИЗ СТОУН ХХК а/о - ийн НДШ-ийн телбер заавал"/>
    <n v="-631.22199999999998"/>
    <n v="116"/>
    <x v="4"/>
    <s v="108.Аж ахуйн нэгжээс төлсөн ажилчдын нийгмийн болон эрүүл мэндийн даатгалын шимтгэл "/>
  </r>
  <r>
    <x v="1"/>
    <x v="1"/>
    <s v="Adj#0"/>
    <x v="143"/>
    <x v="1"/>
    <s v="SSIA"/>
    <d v="2014-09-26T00:00:00"/>
    <m/>
    <s v="ШИЙРИЗ СТОУН ХХК а/о - ийн НДШ-ийн телбер заавал"/>
    <n v="-633.07399999999996"/>
    <n v="466"/>
    <x v="4"/>
    <s v="108.Аж ахуйн нэгжээс төлсөн ажилчдын нийгмийн болон эрүүл мэндийн даатгалын шимтгэл "/>
  </r>
  <r>
    <x v="1"/>
    <x v="1"/>
    <s v="Adj#0"/>
    <x v="143"/>
    <x v="1"/>
    <s v="SSIA"/>
    <d v="2014-10-31T00:00:00"/>
    <m/>
    <s v="ШИЙРИЗ СТОУН ХХК а/о - ийн НДШ-ийн телбер заавал"/>
    <n v="-635.82100000000003"/>
    <n v="873"/>
    <x v="4"/>
    <s v="108.Аж ахуйн нэгжээс төлсөн ажилчдын нийгмийн болон эрүүл мэндийн даатгалын шимтгэл "/>
  </r>
  <r>
    <x v="1"/>
    <x v="1"/>
    <s v="Adj#0"/>
    <x v="143"/>
    <x v="1"/>
    <s v="SSIA"/>
    <d v="2014-11-30T00:00:00"/>
    <m/>
    <s v="ШИЙРИЗ СТОУН ХХК а/о - ийн НДШ-ийн телбер заавал"/>
    <n v="-645.33100000000002"/>
    <n v="600"/>
    <x v="4"/>
    <s v="108.Аж ахуйн нэгжээс төлсөн ажилчдын нийгмийн болон эрүүл мэндийн даатгалын шимтгэл "/>
  </r>
  <r>
    <x v="1"/>
    <x v="1"/>
    <s v="Adj#0"/>
    <x v="143"/>
    <x v="1"/>
    <s v="SSIA"/>
    <d v="2014-12-03T00:00:00"/>
    <m/>
    <s v="ШИЙРИЗ СТОУН ХХК а/о - ийн НДШ-ийн телбер заавал"/>
    <n v="-2.1974"/>
    <n v="45"/>
    <x v="4"/>
    <s v="108.Аж ахуйн нэгжээс төлсөн ажилчдын нийгмийн болон эрүүл мэндийн даатгалын шимтгэл "/>
  </r>
  <r>
    <x v="1"/>
    <x v="1"/>
    <s v="Adj#0"/>
    <x v="143"/>
    <x v="1"/>
    <s v="SSIA"/>
    <d v="2014-12-30T00:00:00"/>
    <m/>
    <s v="ШИЙРИЗ СТОУН ХХК а/о - ийн НДШ-ийн телбер заавал"/>
    <n v="-643.37900000000002"/>
    <n v="1495"/>
    <x v="4"/>
    <s v="108.Аж ахуйн нэгжээс төлсөн ажилчдын нийгмийн болон эрүүл мэндийн даатгалын шимтгэл "/>
  </r>
  <r>
    <x v="1"/>
    <x v="1"/>
    <s v="Adj#0"/>
    <x v="130"/>
    <x v="1"/>
    <s v="SSIA"/>
    <d v="2014-01-29T00:00:00"/>
    <m/>
    <s v="ШИНЬ ШИНЬ ХХК а/о - ийн НДШ-ийн телбер заавал"/>
    <n v="-23190.971719999998"/>
    <n v="81"/>
    <x v="4"/>
    <s v="108.Аж ахуйн нэгжээс төлсөн ажилчдын нийгмийн болон эрүүл мэндийн даатгалын шимтгэл "/>
  </r>
  <r>
    <x v="1"/>
    <x v="1"/>
    <s v="Adj#0"/>
    <x v="130"/>
    <x v="1"/>
    <s v="SSIA"/>
    <d v="2014-02-27T00:00:00"/>
    <m/>
    <s v="ШИНЬ ШИНЬ ХХК а/о - ийн НДШ-ийн телбер заавал"/>
    <n v="-19995.611739999997"/>
    <n v="92"/>
    <x v="4"/>
    <s v="108.Аж ахуйн нэгжээс төлсөн ажилчдын нийгмийн болон эрүүл мэндийн даатгалын шимтгэл "/>
  </r>
  <r>
    <x v="1"/>
    <x v="1"/>
    <s v="Adj#0"/>
    <x v="130"/>
    <x v="1"/>
    <s v="SSIA"/>
    <d v="2014-03-28T00:00:00"/>
    <m/>
    <s v="ШИНЬ ШИНЬ ХХК а/о - ийн НДШ-ийн телбер заавал"/>
    <n v="-30016.705999999998"/>
    <n v="101"/>
    <x v="4"/>
    <s v="108.Аж ахуйн нэгжээс төлсөн ажилчдын нийгмийн болон эрүүл мэндийн даатгалын шимтгэл "/>
  </r>
  <r>
    <x v="1"/>
    <x v="1"/>
    <s v="Adj#0"/>
    <x v="130"/>
    <x v="1"/>
    <s v="SSIA"/>
    <d v="2014-04-30T00:00:00"/>
    <m/>
    <s v="ШИНЬ ШИНЬ ХХК а/о - ийн НДШ-ийн телбер заавал"/>
    <n v="-1471.596"/>
    <n v="6"/>
    <x v="4"/>
    <s v="108.Аж ахуйн нэгжээс төлсөн ажилчдын нийгмийн болон эрүүл мэндийн даатгалын шимтгэл "/>
  </r>
  <r>
    <x v="1"/>
    <x v="1"/>
    <s v="Adj#0"/>
    <x v="130"/>
    <x v="1"/>
    <s v="SSIA"/>
    <d v="2014-04-30T00:00:00"/>
    <m/>
    <s v="ШИНЬ ШИНЬ ХХК а/о - ийн НДШ-ийн телбер заавал"/>
    <n v="-33620.11103"/>
    <n v="7"/>
    <x v="4"/>
    <s v="108.Аж ахуйн нэгжээс төлсөн ажилчдын нийгмийн болон эрүүл мэндийн даатгалын шимтгэл "/>
  </r>
  <r>
    <x v="1"/>
    <x v="1"/>
    <s v="Adj#0"/>
    <x v="130"/>
    <x v="1"/>
    <s v="SSIA"/>
    <d v="2014-05-12T00:00:00"/>
    <m/>
    <s v="ШИНЬ ШИНЬ ХХК а/о - ийн НДШ-ийн телбер заавал"/>
    <n v="-794.88"/>
    <n v="86"/>
    <x v="4"/>
    <s v="108.Аж ахуйн нэгжээс төлсөн ажилчдын нийгмийн болон эрүүл мэндийн даатгалын шимтгэл "/>
  </r>
  <r>
    <x v="1"/>
    <x v="1"/>
    <s v="Adj#0"/>
    <x v="130"/>
    <x v="1"/>
    <s v="SSIA"/>
    <d v="2014-05-28T00:00:00"/>
    <m/>
    <s v="ШИНЬ ШИНЬ ХХК а/о - ийн НДШ-ийн телбер заавал"/>
    <n v="-22003.081739999998"/>
    <n v="177"/>
    <x v="4"/>
    <s v="108.Аж ахуйн нэгжээс төлсөн ажилчдын нийгмийн болон эрүүл мэндийн даатгалын шимтгэл "/>
  </r>
  <r>
    <x v="1"/>
    <x v="1"/>
    <s v="Adj#0"/>
    <x v="130"/>
    <x v="1"/>
    <s v="SSIA"/>
    <d v="2014-06-30T00:00:00"/>
    <m/>
    <s v="ШИНЬ ШИНЬ ХХК а/о - ийн НДШ-ийн телбер заавал"/>
    <n v="-23348.41793"/>
    <n v="32"/>
    <x v="4"/>
    <s v="108.Аж ахуйн нэгжээс төлсөн ажилчдын нийгмийн болон эрүүл мэндийн даатгалын шимтгэл "/>
  </r>
  <r>
    <x v="1"/>
    <x v="1"/>
    <s v="Adj#0"/>
    <x v="130"/>
    <x v="1"/>
    <s v="SSIA"/>
    <d v="2014-07-30T00:00:00"/>
    <m/>
    <s v="ШИНЬ ШИНЬ ХХК а/о - ийн НДШ-ийн телбер заавал"/>
    <n v="-24435.673780000001"/>
    <n v="225"/>
    <x v="4"/>
    <s v="108.Аж ахуйн нэгжээс төлсөн ажилчдын нийгмийн болон эрүүл мэндийн даатгалын шимтгэл "/>
  </r>
  <r>
    <x v="1"/>
    <x v="1"/>
    <s v="Adj#0"/>
    <x v="130"/>
    <x v="1"/>
    <s v="SSIA"/>
    <d v="2014-08-28T00:00:00"/>
    <m/>
    <s v="ШИНЬ ШИНЬ ХХК а/о - ийн НДШ-ийн телбер заавал"/>
    <n v="-22308.94297"/>
    <n v="409"/>
    <x v="4"/>
    <s v="108.Аж ахуйн нэгжээс төлсөн ажилчдын нийгмийн болон эрүүл мэндийн даатгалын шимтгэл "/>
  </r>
  <r>
    <x v="1"/>
    <x v="1"/>
    <s v="Adj#0"/>
    <x v="130"/>
    <x v="1"/>
    <s v="SSIA"/>
    <d v="2014-09-30T00:00:00"/>
    <m/>
    <s v="ШИНЬ ШИНЬ ХХК а/о - ийн НДШ-ийн телбер заавал"/>
    <n v="-17342.603360000001"/>
    <n v="176"/>
    <x v="4"/>
    <s v="108.Аж ахуйн нэгжээс төлсөн ажилчдын нийгмийн болон эрүүл мэндийн даатгалын шимтгэл "/>
  </r>
  <r>
    <x v="1"/>
    <x v="1"/>
    <s v="Adj#0"/>
    <x v="130"/>
    <x v="1"/>
    <s v="SSIA"/>
    <d v="2014-10-30T00:00:00"/>
    <m/>
    <s v="ШИНЬ ШИНЬ ХХК а/о - ийн НДШ-ийн телбер заавал"/>
    <n v="-56053.374810000001"/>
    <n v="84"/>
    <x v="4"/>
    <s v="108.Аж ахуйн нэгжээс төлсөн ажилчдын нийгмийн болон эрүүл мэндийн даатгалын шимтгэл "/>
  </r>
  <r>
    <x v="1"/>
    <x v="1"/>
    <s v="Adj#0"/>
    <x v="130"/>
    <x v="1"/>
    <s v="SSIA"/>
    <d v="2014-10-30T00:00:00"/>
    <m/>
    <s v="ШИНЬ ШИНЬ ХХК а/о - ийн НДШ-ийн телбер заавал"/>
    <n v="-46096.485000000001"/>
    <n v="83"/>
    <x v="4"/>
    <s v="108.Аж ахуйн нэгжээс төлсөн ажилчдын нийгмийн болон эрүүл мэндийн даатгалын шимтгэл "/>
  </r>
  <r>
    <x v="1"/>
    <x v="1"/>
    <s v="Adj#0"/>
    <x v="130"/>
    <x v="1"/>
    <s v="SSIA"/>
    <d v="2014-11-28T00:00:00"/>
    <m/>
    <s v="ШИНЬ ШИНЬ ХХК а/о - ийн НДШ-ийн телбер заавал"/>
    <n v="-42721.931140000001"/>
    <n v="1"/>
    <x v="4"/>
    <s v="108.Аж ахуйн нэгжээс төлсөн ажилчдын нийгмийн болон эрүүл мэндийн даатгалын шимтгэл "/>
  </r>
  <r>
    <x v="1"/>
    <x v="1"/>
    <s v="Adj#0"/>
    <x v="130"/>
    <x v="1"/>
    <s v="SSIA"/>
    <d v="2014-12-25T00:00:00"/>
    <m/>
    <s v="ШИНЬ ШИНЬ ХХК а/о - ийн НДШ-ийн телбер заавал"/>
    <n v="-40088.952069999999"/>
    <n v="1"/>
    <x v="4"/>
    <s v="108.Аж ахуйн нэгжээс төлсөн ажилчдын нийгмийн болон эрүүл мэндийн даатгалын шимтгэл "/>
  </r>
  <r>
    <x v="1"/>
    <x v="1"/>
    <s v="Adj#0"/>
    <x v="130"/>
    <x v="1"/>
    <s v="SSIA"/>
    <d v="2014-12-30T00:00:00"/>
    <m/>
    <s v="ШИНЬ ШИНЬ ХХК а/о - ийн НДШ-ийн телбер заавал"/>
    <n v="-115"/>
    <n v="1"/>
    <x v="4"/>
    <s v="108.Аж ахуйн нэгжээс төлсөн ажилчдын нийгмийн болон эрүүл мэндийн даатгалын шимтгэл "/>
  </r>
  <r>
    <x v="1"/>
    <x v="1"/>
    <s v="Adj#0"/>
    <x v="132"/>
    <x v="1"/>
    <s v="SSIA"/>
    <d v="2014-02-14T00:00:00"/>
    <m/>
    <s v="ЭЖБАЛЕЙ  ХХК а/о - ийн НДШ-ийн телбер заавал"/>
    <n v="-11328.470720000001"/>
    <n v="196"/>
    <x v="4"/>
    <s v="108.Аж ахуйн нэгжээс төлсөн ажилчдын нийгмийн болон эрүүл мэндийн даатгалын шимтгэл "/>
  </r>
  <r>
    <x v="1"/>
    <x v="1"/>
    <s v="Adj#0"/>
    <x v="132"/>
    <x v="1"/>
    <s v="SSIA"/>
    <d v="2014-02-27T00:00:00"/>
    <m/>
    <s v="ЭЖБАЛЕЙ  ХХК а/о - ийн НДШ-ийн телбер заавал"/>
    <n v="-13360.65926"/>
    <n v="773"/>
    <x v="4"/>
    <s v="108.Аж ахуйн нэгжээс төлсөн ажилчдын нийгмийн болон эрүүл мэндийн даатгалын шимтгэл "/>
  </r>
  <r>
    <x v="1"/>
    <x v="1"/>
    <s v="Adj#0"/>
    <x v="132"/>
    <x v="1"/>
    <s v="SSIA"/>
    <d v="2014-04-08T00:00:00"/>
    <m/>
    <s v="ЭЖБАЛЕЙ  ХХК а/о - ийн НДШ-ийн телбер заавал"/>
    <n v="-12837.582"/>
    <n v="247"/>
    <x v="4"/>
    <s v="108.Аж ахуйн нэгжээс төлсөн ажилчдын нийгмийн болон эрүүл мэндийн даатгалын шимтгэл "/>
  </r>
  <r>
    <x v="1"/>
    <x v="1"/>
    <s v="Adj#0"/>
    <x v="132"/>
    <x v="1"/>
    <s v="SSIA"/>
    <d v="2014-04-23T00:00:00"/>
    <m/>
    <s v="ЭЖБАЛЕЙ  ХХК а/о - ийн НДШ-ийн телбер заавал"/>
    <n v="-12205.87515"/>
    <n v="402"/>
    <x v="4"/>
    <s v="108.Аж ахуйн нэгжээс төлсөн ажилчдын нийгмийн болон эрүүл мэндийн даатгалын шимтгэл "/>
  </r>
  <r>
    <x v="1"/>
    <x v="1"/>
    <s v="Adj#0"/>
    <x v="132"/>
    <x v="1"/>
    <s v="SSIA"/>
    <d v="2014-05-27T00:00:00"/>
    <m/>
    <s v="ЭЖБАЛЕЙ  ХХК а/о - ийн НДШ-ийн телбер заавал"/>
    <n v="-12554.149529999999"/>
    <n v="1382"/>
    <x v="4"/>
    <s v="108.Аж ахуйн нэгжээс төлсөн ажилчдын нийгмийн болон эрүүл мэндийн даатгалын шимтгэл "/>
  </r>
  <r>
    <x v="1"/>
    <x v="1"/>
    <s v="Adj#0"/>
    <x v="132"/>
    <x v="1"/>
    <s v="SSIA"/>
    <d v="2014-06-26T00:00:00"/>
    <m/>
    <s v="ЭЖБАЛЕЙ  ХХК а/о - ийн НДШ-ийн телбер заавал"/>
    <n v="-14824.352419999999"/>
    <n v="405"/>
    <x v="4"/>
    <s v="108.Аж ахуйн нэгжээс төлсөн ажилчдын нийгмийн болон эрүүл мэндийн даатгалын шимтгэл "/>
  </r>
  <r>
    <x v="1"/>
    <x v="1"/>
    <s v="Adj#0"/>
    <x v="132"/>
    <x v="1"/>
    <s v="SSIA"/>
    <d v="2014-07-31T00:00:00"/>
    <m/>
    <s v="ЭЖБАЛЕЙ  ХХК а/о - ийн НДШ-ийн телбер заавал"/>
    <n v="-19691.722899999997"/>
    <n v="1087"/>
    <x v="4"/>
    <s v="108.Аж ахуйн нэгжээс төлсөн ажилчдын нийгмийн болон эрүүл мэндийн даатгалын шимтгэл "/>
  </r>
  <r>
    <x v="1"/>
    <x v="1"/>
    <s v="Adj#0"/>
    <x v="132"/>
    <x v="1"/>
    <s v="SSIA"/>
    <d v="2014-08-21T00:00:00"/>
    <m/>
    <s v="ЭЖБАЛЕЙ  ХХК а/о - ийн НДШ-ийн телбер заавал"/>
    <n v="-20231.384170000001"/>
    <n v="237"/>
    <x v="4"/>
    <s v="108.Аж ахуйн нэгжээс төлсөн ажилчдын нийгмийн болон эрүүл мэндийн даатгалын шимтгэл "/>
  </r>
  <r>
    <x v="1"/>
    <x v="1"/>
    <s v="Adj#0"/>
    <x v="132"/>
    <x v="1"/>
    <s v="SSIA"/>
    <s v="2014-09-23 16:16:07.000"/>
    <m/>
    <s v="БАЙГУУЛЛАГА НДШ 5315603 ЭЖБАЛЕЙ ХХК 99038733"/>
    <n v="-18863.435109999999"/>
    <n v="1"/>
    <x v="4"/>
    <s v="108.Аж ахуйн нэгжээс төлсөн ажилчдын нийгмийн болон эрүүл мэндийн даатгалын шимтгэл "/>
  </r>
  <r>
    <x v="1"/>
    <x v="1"/>
    <s v="Adj#0"/>
    <x v="132"/>
    <x v="1"/>
    <s v="SSIA"/>
    <s v="2014-10-27 13:26:15.000"/>
    <m/>
    <s v="БАЙГУУЛЛАГА НДШ 5315603 ЭЖБАЛЕЙ ХХК "/>
    <n v="-23285.451489999999"/>
    <n v="1"/>
    <x v="4"/>
    <s v="108.Аж ахуйн нэгжээс төлсөн ажилчдын нийгмийн болон эрүүл мэндийн даатгалын шимтгэл "/>
  </r>
  <r>
    <x v="1"/>
    <x v="1"/>
    <s v="Adj#0"/>
    <x v="132"/>
    <x v="1"/>
    <s v="SSIA"/>
    <d v="2014-11-24T00:00:00"/>
    <m/>
    <s v="ЭЖБАЛЕЙ  ХХК а/о - ийн НДШ-ийн телбер заавал"/>
    <n v="-22498.677399999997"/>
    <n v="1"/>
    <x v="4"/>
    <s v="108.Аж ахуйн нэгжээс төлсөн ажилчдын нийгмийн болон эрүүл мэндийн даатгалын шимтгэл "/>
  </r>
  <r>
    <x v="1"/>
    <x v="1"/>
    <s v="Adj#0"/>
    <x v="132"/>
    <x v="1"/>
    <s v="SSIA"/>
    <d v="2014-12-17T00:00:00"/>
    <m/>
    <s v="ЭЖБАЛЕЙ  ХХК а/о - ийн НДШ-ийн телбер заавал"/>
    <n v="-22298.909940000001"/>
    <n v="1"/>
    <x v="4"/>
    <s v="108.Аж ахуйн нэгжээс төлсөн ажилчдын нийгмийн болон эрүүл мэндийн даатгалын шимтгэл "/>
  </r>
  <r>
    <x v="1"/>
    <x v="1"/>
    <s v="Adj#0"/>
    <x v="132"/>
    <x v="1"/>
    <s v="SSIA"/>
    <s v="2014-12-25 11:09:00.000"/>
    <m/>
    <s v="EB-ЭЖ БАЛЕЙ ХХК НДШ ДУТУУ РЕГИСТР 5315603"/>
    <n v="-101.16330000000001"/>
    <n v="1"/>
    <x v="4"/>
    <s v="108.Аж ахуйн нэгжээс төлсөн ажилчдын нийгмийн болон эрүүл мэндийн даатгалын шимтгэл "/>
  </r>
  <r>
    <x v="1"/>
    <x v="1"/>
    <s v="Adj#0"/>
    <x v="132"/>
    <x v="1"/>
    <s v="SSIA"/>
    <d v="2014-12-31T00:00:00"/>
    <m/>
    <s v="ЭЖБАЛЕЙ  ХХК а/о - ийн НДШ-ийн телбер заавал"/>
    <n v="-8.0000000000000007E-5"/>
    <n v="1"/>
    <x v="4"/>
    <s v="108.Аж ахуйн нэгжээс төлсөн ажилчдын нийгмийн болон эрүүл мэндийн даатгалын шимтгэл "/>
  </r>
  <r>
    <x v="1"/>
    <x v="1"/>
    <s v="Adj#0"/>
    <x v="208"/>
    <x v="1"/>
    <s v="SSIA"/>
    <d v="2014-02-07T00:00:00"/>
    <m/>
    <s v="ЭЙ ПИ И ЭКС ПИ АР ЄЇ ХХК а/о - ийн НДШ-ийн телбер заавал"/>
    <n v="-396"/>
    <n v="267"/>
    <x v="4"/>
    <s v="108.Аж ахуйн нэгжээс төлсөн ажилчдын нийгмийн болон эрүүл мэндийн даатгалын шимтгэл "/>
  </r>
  <r>
    <x v="1"/>
    <x v="1"/>
    <s v="Adj#0"/>
    <x v="208"/>
    <x v="1"/>
    <s v="SSIA"/>
    <d v="2014-05-13T00:00:00"/>
    <m/>
    <s v="ЭЙ ПИ И ЭКС ПИ АР ЄЇ ХХК а/о - ийн НДШ-ийн телбер заавал"/>
    <n v="-154"/>
    <n v="289"/>
    <x v="4"/>
    <s v="108.Аж ахуйн нэгжээс төлсөн ажилчдын нийгмийн болон эрүүл мэндийн даатгалын шимтгэл "/>
  </r>
  <r>
    <x v="1"/>
    <x v="1"/>
    <s v="Adj#0"/>
    <x v="208"/>
    <x v="1"/>
    <s v="SSIA"/>
    <d v="2014-06-05T00:00:00"/>
    <m/>
    <s v="ЭЙ ПИ И ЭКС ПИ АР ЄЇ ХХК а/о - ийн НДШ-ийн телбер заавал"/>
    <n v="-308"/>
    <n v="240"/>
    <x v="4"/>
    <s v="108.Аж ахуйн нэгжээс төлсөн ажилчдын нийгмийн болон эрүүл мэндийн даатгалын шимтгэл "/>
  </r>
  <r>
    <x v="1"/>
    <x v="1"/>
    <s v="Adj#0"/>
    <x v="208"/>
    <x v="1"/>
    <s v="SSIA"/>
    <d v="2014-07-30T00:00:00"/>
    <m/>
    <s v="ЭЙ ПИ И ЭКС ПИ АР ЄЇ ХХК а/о - ийн НДШ-ийн телбер заавал"/>
    <n v="-154"/>
    <n v="174"/>
    <x v="4"/>
    <s v="108.Аж ахуйн нэгжээс төлсөн ажилчдын нийгмийн болон эрүүл мэндийн даатгалын шимтгэл "/>
  </r>
  <r>
    <x v="1"/>
    <x v="1"/>
    <s v="Adj#0"/>
    <x v="208"/>
    <x v="1"/>
    <s v="SSIA"/>
    <d v="2014-08-29T00:00:00"/>
    <m/>
    <s v="ЭЙ ПИ И ЭКС ПИ АР ЄЇ ХХК а/о - ийн НДШ-ийн телбер заавал"/>
    <n v="-308"/>
    <n v="948"/>
    <x v="4"/>
    <s v="108.Аж ахуйн нэгжээс төлсөн ажилчдын нийгмийн болон эрүүл мэндийн даатгалын шимтгэл "/>
  </r>
  <r>
    <x v="1"/>
    <x v="1"/>
    <s v="Adj#0"/>
    <x v="208"/>
    <x v="1"/>
    <s v="SSIA"/>
    <d v="2014-10-31T00:00:00"/>
    <m/>
    <s v="ЭЙ ПИ И ЭКС ПИ АР ЄЇ ХХК а/о - ийн НДШ-ийн телбер заавал"/>
    <n v="-154"/>
    <n v="1480"/>
    <x v="4"/>
    <s v="108.Аж ахуйн нэгжээс төлсөн ажилчдын нийгмийн болон эрүүл мэндийн даатгалын шимтгэл "/>
  </r>
  <r>
    <x v="1"/>
    <x v="1"/>
    <s v="Adj#0"/>
    <x v="208"/>
    <x v="1"/>
    <s v="SSIA"/>
    <d v="2014-11-28T00:00:00"/>
    <m/>
    <s v="ЭЙ ПИ И ЭКС ПИ АР ЄЇ ХХК а/о - ийн НДШ-ийн телбер заавал"/>
    <n v="-154"/>
    <n v="123"/>
    <x v="4"/>
    <s v="108.Аж ахуйн нэгжээс төлсөн ажилчдын нийгмийн болон эрүүл мэндийн даатгалын шимтгэл "/>
  </r>
  <r>
    <x v="1"/>
    <x v="1"/>
    <s v="Adj#0"/>
    <x v="208"/>
    <x v="1"/>
    <s v="SSIA"/>
    <d v="2014-12-23T00:00:00"/>
    <m/>
    <s v="ЭЙ ПИ И ЭКС ПИ АР ЄЇ ХХК а/о - ийн НДШ-ийн телбер заавал"/>
    <n v="-154"/>
    <n v="123"/>
    <x v="4"/>
    <s v="108.Аж ахуйн нэгжээс төлсөн ажилчдын нийгмийн болон эрүүл мэндийн даатгалын шимтгэл "/>
  </r>
  <r>
    <x v="1"/>
    <x v="1"/>
    <s v="Adj#0"/>
    <x v="182"/>
    <x v="1"/>
    <s v="SSIA"/>
    <d v="2014-01-30T00:00:00"/>
    <m/>
    <s v="ЭЙ ЭЙЧ ЖИ МЕТАЛС ГРУПП ГХО а/о - ийн НДШ-ийн телбер заавал"/>
    <n v="-308"/>
    <n v="498"/>
    <x v="4"/>
    <s v="108.Аж ахуйн нэгжээс төлсөн ажилчдын нийгмийн болон эрүүл мэндийн даатгалын шимтгэл "/>
  </r>
  <r>
    <x v="1"/>
    <x v="1"/>
    <s v="Adj#0"/>
    <x v="182"/>
    <x v="1"/>
    <s v="SSIA"/>
    <d v="2014-02-28T00:00:00"/>
    <m/>
    <s v="ЭЙ ЭЙЧ ЖИ МЕТАЛС ГРУПП ГХО а/о - ийн НДШ-ийн телбер заавал"/>
    <n v="-308"/>
    <n v="207"/>
    <x v="4"/>
    <s v="108.Аж ахуйн нэгжээс төлсөн ажилчдын нийгмийн болон эрүүл мэндийн даатгалын шимтгэл "/>
  </r>
  <r>
    <x v="1"/>
    <x v="1"/>
    <s v="Adj#0"/>
    <x v="182"/>
    <x v="1"/>
    <s v="SSIA"/>
    <d v="2014-03-31T00:00:00"/>
    <m/>
    <s v="ЭЙ ЭЙЧ ЖИ МЕТАЛС ГРУПП ГХО а/о - ийн НДШ-ийн телбер заавал"/>
    <n v="-308"/>
    <n v="370"/>
    <x v="4"/>
    <s v="108.Аж ахуйн нэгжээс төлсөн ажилчдын нийгмийн болон эрүүл мэндийн даатгалын шимтгэл "/>
  </r>
  <r>
    <x v="1"/>
    <x v="1"/>
    <s v="Adj#0"/>
    <x v="182"/>
    <x v="1"/>
    <s v="SSIA"/>
    <d v="2014-05-01T00:00:00"/>
    <m/>
    <s v="ЭЙ ЭЙЧ ЖИ МЕТАЛС ГРУПП ГХО а/о - ийн НДШ-ийн телбер заавал"/>
    <n v="-308"/>
    <n v="42"/>
    <x v="4"/>
    <s v="108.Аж ахуйн нэгжээс төлсөн ажилчдын нийгмийн болон эрүүл мэндийн даатгалын шимтгэл "/>
  </r>
  <r>
    <x v="1"/>
    <x v="1"/>
    <s v="Adj#0"/>
    <x v="182"/>
    <x v="1"/>
    <s v="SSIA"/>
    <d v="2014-07-03T00:00:00"/>
    <m/>
    <s v="ЭЙ ЭЙЧ ЖИ МЕТАЛС ГРУПП ГХО а/о - ийн НДШ-ийн телбер заавал"/>
    <n v="-616"/>
    <n v="149"/>
    <x v="4"/>
    <s v="108.Аж ахуйн нэгжээс төлсөн ажилчдын нийгмийн болон эрүүл мэндийн даатгалын шимтгэл "/>
  </r>
  <r>
    <x v="1"/>
    <x v="1"/>
    <s v="Adj#0"/>
    <x v="182"/>
    <x v="1"/>
    <s v="SSIA"/>
    <d v="2014-09-30T00:00:00"/>
    <m/>
    <s v="ЭЙ ЭЙЧ ЖИ МЕТАЛС ГРУПП ГХО а/о - ийн НДШ-ийн телбер заавал"/>
    <n v="-650"/>
    <n v="1657"/>
    <x v="4"/>
    <s v="108.Аж ахуйн нэгжээс төлсөн ажилчдын нийгмийн болон эрүүл мэндийн даатгалын шимтгэл "/>
  </r>
  <r>
    <x v="1"/>
    <x v="1"/>
    <s v="Adj#0"/>
    <x v="182"/>
    <x v="1"/>
    <s v="SSIA"/>
    <d v="2014-10-31T00:00:00"/>
    <m/>
    <s v="ЭЙ ЭЙЧ ЖИ МЕТАЛС ГРУПП ГХО а/о - ийн НДШ-ийн телбер заавал"/>
    <n v="-307"/>
    <n v="1341"/>
    <x v="4"/>
    <s v="108.Аж ахуйн нэгжээс төлсөн ажилчдын нийгмийн болон эрүүл мэндийн даатгалын шимтгэл "/>
  </r>
  <r>
    <x v="1"/>
    <x v="1"/>
    <s v="Adj#0"/>
    <x v="182"/>
    <x v="1"/>
    <s v="SSIA"/>
    <d v="2014-12-31T00:00:00"/>
    <m/>
    <s v="ЭЙ ЭЙЧ ЖИ МЕТАЛС ГРУПП ГХО а/о - ийн НДШ-ийн телбер заавал"/>
    <n v="-572"/>
    <n v="1"/>
    <x v="4"/>
    <s v="108.Аж ахуйн нэгжээс төлсөн ажилчдын нийгмийн болон эрүүл мэндийн даатгалын шимтгэл "/>
  </r>
  <r>
    <x v="1"/>
    <x v="1"/>
    <s v="Adj#0"/>
    <x v="226"/>
    <x v="1"/>
    <s v="SSIA"/>
    <d v="2014-01-28T00:00:00"/>
    <m/>
    <s v="ЭМ КЭЙ ЭМ ЭН МАЙНИНГ  ХХК а/о - ийн НДШ-ийн телбер заавал"/>
    <n v="-285.15440000000001"/>
    <n v="491"/>
    <x v="4"/>
    <s v="108.Аж ахуйн нэгжээс төлсөн ажилчдын нийгмийн болон эрүүл мэндийн даатгалын шимтгэл "/>
  </r>
  <r>
    <x v="1"/>
    <x v="1"/>
    <s v="Adj#0"/>
    <x v="226"/>
    <x v="1"/>
    <s v="SSIA"/>
    <d v="2014-02-27T00:00:00"/>
    <m/>
    <s v="ЭМ КЭЙ ЭМ ЭН МАЙНИНГ  ХХК а/о - ийн НДШ-ийн телбер заавал"/>
    <n v="-288.48399999999998"/>
    <n v="139"/>
    <x v="4"/>
    <s v="108.Аж ахуйн нэгжээс төлсөн ажилчдын нийгмийн болон эрүүл мэндийн даатгалын шимтгэл "/>
  </r>
  <r>
    <x v="1"/>
    <x v="1"/>
    <s v="Adj#0"/>
    <x v="226"/>
    <x v="1"/>
    <s v="SSIA"/>
    <d v="2014-03-28T00:00:00"/>
    <m/>
    <s v="ЭМ КЭЙ ЭМ ЭН МАЙНИНГ  ХХК а/о - ийн НДШ-ийн телбер заавал"/>
    <n v="-290.41679999999997"/>
    <n v="603"/>
    <x v="4"/>
    <s v="108.Аж ахуйн нэгжээс төлсөн ажилчдын нийгмийн болон эрүүл мэндийн даатгалын шимтгэл "/>
  </r>
  <r>
    <x v="1"/>
    <x v="1"/>
    <s v="Adj#0"/>
    <x v="226"/>
    <x v="1"/>
    <s v="SSIA"/>
    <d v="2014-04-29T00:00:00"/>
    <m/>
    <s v="ЭМ КЭЙ ЭМ ЭН МАЙНИНГ  ХХК а/о - ийн НДШ-ийн телбер заавал"/>
    <n v="-290.89359999999999"/>
    <n v="544"/>
    <x v="4"/>
    <s v="108.Аж ахуйн нэгжээс төлсөн ажилчдын нийгмийн болон эрүүл мэндийн даатгалын шимтгэл "/>
  </r>
  <r>
    <x v="1"/>
    <x v="1"/>
    <s v="Adj#0"/>
    <x v="226"/>
    <x v="1"/>
    <s v="SSIA"/>
    <d v="2014-05-30T00:00:00"/>
    <m/>
    <s v="ЭМ КЭЙ ЭМ ЭН МАЙНИНГ  ХХК а/о - ийн НДШ-ийн телбер заавал"/>
    <n v="-293.81200000000001"/>
    <n v="415"/>
    <x v="4"/>
    <s v="108.Аж ахуйн нэгжээс төлсөн ажилчдын нийгмийн болон эрүүл мэндийн даатгалын шимтгэл "/>
  </r>
  <r>
    <x v="1"/>
    <x v="1"/>
    <s v="Adj#0"/>
    <x v="226"/>
    <x v="1"/>
    <s v="SSIA"/>
    <d v="2014-06-30T00:00:00"/>
    <m/>
    <s v="ЭМ КЭЙ ЭМ ЭН МАЙНИНГ  ХХК а/о - ийн НДШ-ийн телбер заавал"/>
    <n v="-294.428"/>
    <n v="139"/>
    <x v="4"/>
    <s v="108.Аж ахуйн нэгжээс төлсөн ажилчдын нийгмийн болон эрүүл мэндийн даатгалын шимтгэл "/>
  </r>
  <r>
    <x v="1"/>
    <x v="1"/>
    <s v="Adj#0"/>
    <x v="226"/>
    <x v="1"/>
    <s v="SSIA"/>
    <d v="2014-07-28T00:00:00"/>
    <m/>
    <s v="ЭМ КЭЙ ЭМ ЭН МАЙНИНГ  ХХК а/о - ийн НДШ-ийн телбер заавал"/>
    <n v="-295.72000000000003"/>
    <n v="114"/>
    <x v="4"/>
    <s v="108.Аж ахуйн нэгжээс төлсөн ажилчдын нийгмийн болон эрүүл мэндийн даатгалын шимтгэл "/>
  </r>
  <r>
    <x v="1"/>
    <x v="1"/>
    <s v="Adj#0"/>
    <x v="70"/>
    <x v="1"/>
    <s v="SSIA"/>
    <d v="2014-01-27T00:00:00"/>
    <m/>
    <s v="ЭМ СИ ТИ ТИ ХХК а/о - ийн НДШ-ийн телбер заавал"/>
    <n v="-3420"/>
    <n v="168"/>
    <x v="4"/>
    <s v="108.Аж ахуйн нэгжээс төлсөн ажилчдын нийгмийн болон эрүүл мэндийн даатгалын шимтгэл "/>
  </r>
  <r>
    <x v="1"/>
    <x v="1"/>
    <s v="Adj#0"/>
    <x v="70"/>
    <x v="1"/>
    <s v="SSIA"/>
    <d v="2014-02-20T00:00:00"/>
    <m/>
    <s v="ЭМ СИ ТИ ТИ ХХК а/о - ийн НДШ-ийн телбер заавал"/>
    <n v="-8310.7199999999993"/>
    <n v="88"/>
    <x v="4"/>
    <s v="108.Аж ахуйн нэгжээс төлсөн ажилчдын нийгмийн болон эрүүл мэндийн даатгалын шимтгэл "/>
  </r>
  <r>
    <x v="1"/>
    <x v="1"/>
    <s v="Adj#0"/>
    <x v="70"/>
    <x v="1"/>
    <s v="SSIA"/>
    <d v="2014-03-31T00:00:00"/>
    <m/>
    <s v="ЭМ СИ ТИ ТИ ХХК а/о - ийн НДШ-ийн телбер заавал"/>
    <n v="-9496.3960000000006"/>
    <n v="742"/>
    <x v="4"/>
    <s v="108.Аж ахуйн нэгжээс төлсөн ажилчдын нийгмийн болон эрүүл мэндийн даатгалын шимтгэл "/>
  </r>
  <r>
    <x v="1"/>
    <x v="1"/>
    <s v="Adj#0"/>
    <x v="70"/>
    <x v="1"/>
    <s v="SSIA"/>
    <d v="2014-03-31T00:00:00"/>
    <m/>
    <s v="ЭМ СИ ТИ ТИ ХХК а/о - ийн НДШ-ийн телбер заавал"/>
    <n v="-5.6999999999999998E-4"/>
    <n v="3045"/>
    <x v="4"/>
    <s v="108.Аж ахуйн нэгжээс төлсөн ажилчдын нийгмийн болон эрүүл мэндийн даатгалын шимтгэл "/>
  </r>
  <r>
    <x v="1"/>
    <x v="1"/>
    <s v="Adj#0"/>
    <x v="70"/>
    <x v="1"/>
    <s v="SSIA"/>
    <d v="2014-04-30T00:00:00"/>
    <m/>
    <s v="ЭМ СИ ТИ ТИ ХХК а/о - ийн НДШ-ийн телбер заавал"/>
    <n v="-10023.325999999999"/>
    <n v="1007"/>
    <x v="4"/>
    <s v="108.Аж ахуйн нэгжээс төлсөн ажилчдын нийгмийн болон эрүүл мэндийн даатгалын шимтгэл "/>
  </r>
  <r>
    <x v="1"/>
    <x v="1"/>
    <s v="Adj#0"/>
    <x v="70"/>
    <x v="1"/>
    <s v="SSIA"/>
    <d v="2014-05-30T00:00:00"/>
    <m/>
    <s v="ЭМ СИ ТИ ТИ ХХК а/о - ийн НДШ-ийн телбер заавал"/>
    <n v="-10430.546"/>
    <n v="925"/>
    <x v="4"/>
    <s v="108.Аж ахуйн нэгжээс төлсөн ажилчдын нийгмийн болон эрүүл мэндийн даатгалын шимтгэл "/>
  </r>
  <r>
    <x v="1"/>
    <x v="1"/>
    <s v="Adj#0"/>
    <x v="70"/>
    <x v="1"/>
    <s v="SSIA"/>
    <d v="2014-06-30T00:00:00"/>
    <m/>
    <s v="ЭМ СИ ТИ ТИ ХХК а/о - ийн НДШ-ийн телбер заавал"/>
    <n v="-10285.356"/>
    <n v="578"/>
    <x v="4"/>
    <s v="108.Аж ахуйн нэгжээс төлсөн ажилчдын нийгмийн болон эрүүл мэндийн даатгалын шимтгэл "/>
  </r>
  <r>
    <x v="1"/>
    <x v="1"/>
    <s v="Adj#0"/>
    <x v="70"/>
    <x v="1"/>
    <s v="SSIA"/>
    <d v="2014-07-31T00:00:00"/>
    <m/>
    <s v="ЭМ СИ ТИ ТИ ХХК а/о - ийн НДШ-ийн телбер заавал"/>
    <n v="-10261.879000000001"/>
    <n v="798"/>
    <x v="4"/>
    <s v="108.Аж ахуйн нэгжээс төлсөн ажилчдын нийгмийн болон эрүүл мэндийн даатгалын шимтгэл "/>
  </r>
  <r>
    <x v="1"/>
    <x v="1"/>
    <s v="Adj#0"/>
    <x v="70"/>
    <x v="1"/>
    <s v="SSIA"/>
    <d v="2014-08-29T00:00:00"/>
    <m/>
    <s v="ЭМ СИ ТИ ТИ ХХК а/о - ийн НДШ-ийн телбер заавал"/>
    <n v="-8524.5980999999992"/>
    <n v="832"/>
    <x v="4"/>
    <s v="108.Аж ахуйн нэгжээс төлсөн ажилчдын нийгмийн болон эрүүл мэндийн даатгалын шимтгэл "/>
  </r>
  <r>
    <x v="1"/>
    <x v="1"/>
    <s v="Adj#0"/>
    <x v="70"/>
    <x v="1"/>
    <s v="SSIA"/>
    <d v="2014-09-29T00:00:00"/>
    <m/>
    <s v="ЭМ СИ ТИ ТИ ХХК а/о - ийн НДШ-ийн телбер заавал"/>
    <n v="-8452.3949100000009"/>
    <n v="553"/>
    <x v="4"/>
    <s v="108.Аж ахуйн нэгжээс төлсөн ажилчдын нийгмийн болон эрүүл мэндийн даатгалын шимтгэл "/>
  </r>
  <r>
    <x v="1"/>
    <x v="1"/>
    <s v="Adj#0"/>
    <x v="70"/>
    <x v="1"/>
    <s v="SSIA"/>
    <d v="2014-10-30T00:00:00"/>
    <m/>
    <s v="ЭМ СИ ТИ ТИ ХХК а/о - ийн НДШ-ийн телбер заавал"/>
    <n v="-7325.0860000000002"/>
    <n v="41"/>
    <x v="4"/>
    <s v="108.Аж ахуйн нэгжээс төлсөн ажилчдын нийгмийн болон эрүүл мэндийн даатгалын шимтгэл "/>
  </r>
  <r>
    <x v="1"/>
    <x v="1"/>
    <s v="Adj#0"/>
    <x v="70"/>
    <x v="1"/>
    <s v="SSIA"/>
    <d v="2014-11-28T00:00:00"/>
    <m/>
    <s v="ЭМ СИ ТИ ТИ ХХК а/о - ийн НДШ-ийн телбер заавал"/>
    <n v="-7104.1431199999997"/>
    <n v="1"/>
    <x v="4"/>
    <s v="108.Аж ахуйн нэгжээс төлсөн ажилчдын нийгмийн болон эрүүл мэндийн даатгалын шимтгэл "/>
  </r>
  <r>
    <x v="1"/>
    <x v="1"/>
    <s v="Adj#0"/>
    <x v="70"/>
    <x v="1"/>
    <s v="SSIA"/>
    <d v="2014-12-26T00:00:00"/>
    <m/>
    <s v="ЭМ СИ ТИ ТИ ХХК а/о - ийн НДШ-ийн телбер заавал"/>
    <n v="-6504.8140000000003"/>
    <n v="1"/>
    <x v="4"/>
    <s v="108.Аж ахуйн нэгжээс төлсөн ажилчдын нийгмийн болон эрүүл мэндийн даатгалын шимтгэл "/>
  </r>
  <r>
    <x v="1"/>
    <x v="1"/>
    <s v="Adj#0"/>
    <x v="133"/>
    <x v="1"/>
    <s v="SSIA"/>
    <m/>
    <m/>
    <m/>
    <n v="-167151.70000000001"/>
    <m/>
    <x v="4"/>
    <s v="108.Аж ахуйн нэгжээс төлсөн ажилчдын нийгмийн болон эрүүл мэндийн даатгалын шимтгэл "/>
  </r>
  <r>
    <x v="0"/>
    <x v="1"/>
    <s v="Adj#1"/>
    <x v="133"/>
    <x v="1"/>
    <s v="SSIA"/>
    <m/>
    <m/>
    <m/>
    <n v="167151.70000000001"/>
    <m/>
    <x v="4"/>
    <s v="108.Аж ахуйн нэгжээс төлсөн ажилчдын нийгмийн болон эрүүл мэндийн даатгалын шимтгэл "/>
  </r>
  <r>
    <x v="0"/>
    <x v="1"/>
    <s v="Adj#1"/>
    <x v="133"/>
    <x v="1"/>
    <s v="SSIA"/>
    <d v="2014-02-07T00:00:00"/>
    <m/>
    <s v="ЭМ ЭЛ ЦАХИУРТ ОВОО а/о - ийн НДШ-ийн телбер заавал"/>
    <n v="-1375"/>
    <n v="8"/>
    <x v="4"/>
    <s v="108.Аж ахуйн нэгжээс төлсөн ажилчдын нийгмийн болон эрүүл мэндийн даатгалын шимтгэл "/>
  </r>
  <r>
    <x v="0"/>
    <x v="1"/>
    <s v="Adj#1"/>
    <x v="133"/>
    <x v="1"/>
    <s v="SSIA"/>
    <d v="2014-02-25T00:00:00"/>
    <m/>
    <s v="ЭМ ЭЛ ЦАХИУРТ ОВОО а/о - ийн НДШ-ийн телбер заавал"/>
    <n v="-1035.35124"/>
    <n v="20"/>
    <x v="4"/>
    <s v="108.Аж ахуйн нэгжээс төлсөн ажилчдын нийгмийн болон эрүүл мэндийн даатгалын шимтгэл "/>
  </r>
  <r>
    <x v="0"/>
    <x v="1"/>
    <s v="Adj#1"/>
    <x v="133"/>
    <x v="1"/>
    <s v="SSIA"/>
    <d v="2014-02-25T00:00:00"/>
    <m/>
    <s v="ХЄШЄЄТИЙН НАМ БУЛАГ а/о - ийн НДШ-ийн телбер заавал"/>
    <n v="-126"/>
    <n v="25"/>
    <x v="4"/>
    <s v="108.Аж ахуйн нэгжээс төлсөн ажилчдын нийгмийн болон эрүүл мэндийн даатгалын шимтгэл "/>
  </r>
  <r>
    <x v="0"/>
    <x v="1"/>
    <s v="Adj#1"/>
    <x v="133"/>
    <x v="1"/>
    <s v="SSIA"/>
    <d v="2014-03-24T00:00:00"/>
    <m/>
    <s v="ЭМ ЭЛ ЦАХИУРТ ОВОО а/о - ийн НДШ-ийн телбер заавал"/>
    <n v="-1140"/>
    <n v="17"/>
    <x v="4"/>
    <s v="108.Аж ахуйн нэгжээс төлсөн ажилчдын нийгмийн болон эрүүл мэндийн даатгалын шимтгэл "/>
  </r>
  <r>
    <x v="0"/>
    <x v="1"/>
    <s v="Adj#1"/>
    <x v="133"/>
    <x v="1"/>
    <s v="SSIA"/>
    <d v="2014-04-29T00:00:00"/>
    <m/>
    <s v="ЭМ ЭЛ ЦАХИУРТ ОВОО а/о - ийн НДШ-ийн телбер заавал"/>
    <n v="-1523"/>
    <n v="1"/>
    <x v="4"/>
    <s v="108.Аж ахуйн нэгжээс төлсөн ажилчдын нийгмийн болон эрүүл мэндийн даатгалын шимтгэл "/>
  </r>
  <r>
    <x v="0"/>
    <x v="1"/>
    <s v="Adj#1"/>
    <x v="133"/>
    <x v="1"/>
    <s v="SSIA"/>
    <d v="2014-05-28T00:00:00"/>
    <m/>
    <s v="ЭМ ЭЛ ЦАХИУРТ ОВОО а/о - ийн НДШ-ийн телбер заавал"/>
    <n v="-1565"/>
    <n v="3"/>
    <x v="4"/>
    <s v="108.Аж ахуйн нэгжээс төлсөн ажилчдын нийгмийн болон эрүүл мэндийн даатгалын шимтгэл "/>
  </r>
  <r>
    <x v="0"/>
    <x v="1"/>
    <s v="Adj#1"/>
    <x v="133"/>
    <x v="1"/>
    <s v="SSIA"/>
    <d v="2014-06-17T00:00:00"/>
    <m/>
    <s v="ХЄШЄЄТИЙН НАМ БУЛАГ а/о - ийн НДШ-ийн телбер заавал"/>
    <n v="-126"/>
    <n v="8"/>
    <x v="4"/>
    <s v="108.Аж ахуйн нэгжээс төлсөн ажилчдын нийгмийн болон эрүүл мэндийн даатгалын шимтгэл "/>
  </r>
  <r>
    <x v="0"/>
    <x v="1"/>
    <s v="Adj#1"/>
    <x v="133"/>
    <x v="1"/>
    <s v="SSIA"/>
    <d v="2014-06-30T00:00:00"/>
    <m/>
    <s v="ЭМ ЭЛ ЦАХИУРТ ОВОО а/о - ийн НДШ-ийн телбер заавал"/>
    <n v="-1485"/>
    <n v="29"/>
    <x v="4"/>
    <s v="108.Аж ахуйн нэгжээс төлсөн ажилчдын нийгмийн болон эрүүл мэндийн даатгалын шимтгэл "/>
  </r>
  <r>
    <x v="0"/>
    <x v="1"/>
    <s v="Adj#1"/>
    <x v="133"/>
    <x v="1"/>
    <s v="SSIA"/>
    <d v="2014-06-30T00:00:00"/>
    <m/>
    <s v="ЭМ ЭЛ ЦАХИУРТ ОВОО а/о - ийн НДШ-ийн телбер заавал"/>
    <n v="-64"/>
    <n v="28"/>
    <x v="4"/>
    <s v="108.Аж ахуйн нэгжээс төлсөн ажилчдын нийгмийн болон эрүүл мэндийн даатгалын шимтгэл "/>
  </r>
  <r>
    <x v="0"/>
    <x v="1"/>
    <s v="Adj#1"/>
    <x v="133"/>
    <x v="1"/>
    <s v="SSIA"/>
    <d v="2014-06-30T00:00:00"/>
    <m/>
    <s v="ЭМ ЭЛ ЦАХИУРТ ОВОО а/о - ийн НДШ-ийн телбер заавал"/>
    <n v="-3906.03"/>
    <n v="27"/>
    <x v="4"/>
    <s v="108.Аж ахуйн нэгжээс төлсөн ажилчдын нийгмийн болон эрүүл мэндийн даатгалын шимтгэл "/>
  </r>
  <r>
    <x v="0"/>
    <x v="1"/>
    <s v="Adj#1"/>
    <x v="133"/>
    <x v="1"/>
    <s v="SSIA"/>
    <d v="2014-06-30T00:00:00"/>
    <m/>
    <s v="ЭМ ЭЛ ЦАХИУРТ ОВОО а/о - ийн НДШ-ийн телбер заавал"/>
    <n v="-3852.08"/>
    <n v="26"/>
    <x v="4"/>
    <s v="108.Аж ахуйн нэгжээс төлсөн ажилчдын нийгмийн болон эрүүл мэндийн даатгалын шимтгэл "/>
  </r>
  <r>
    <x v="0"/>
    <x v="1"/>
    <s v="Adj#1"/>
    <x v="133"/>
    <x v="1"/>
    <s v="SSIA"/>
    <d v="2014-07-31T00:00:00"/>
    <m/>
    <s v="ЭМ ЭЛ ЦАХИУРТ ОВОО а/о - ийн НДШ-ийн телбер заавал"/>
    <n v="-15087.754999999999"/>
    <n v="19"/>
    <x v="4"/>
    <s v="108.Аж ахуйн нэгжээс төлсөн ажилчдын нийгмийн болон эрүүл мэндийн даатгалын шимтгэл "/>
  </r>
  <r>
    <x v="0"/>
    <x v="1"/>
    <s v="Adj#1"/>
    <x v="133"/>
    <x v="1"/>
    <s v="SSIA"/>
    <d v="2014-07-31T00:00:00"/>
    <m/>
    <s v="ЭМ ЭЛ ЦАХИУРТ ОВОО а/о - ийн НДШ-ийн телбер заавал"/>
    <n v="-276"/>
    <n v="18"/>
    <x v="4"/>
    <s v="108.Аж ахуйн нэгжээс төлсөн ажилчдын нийгмийн болон эрүүл мэндийн даатгалын шимтгэл "/>
  </r>
  <r>
    <x v="0"/>
    <x v="1"/>
    <s v="Adj#1"/>
    <x v="133"/>
    <x v="1"/>
    <s v="SSIA"/>
    <d v="2014-07-31T00:00:00"/>
    <m/>
    <s v="ЭМ ЭЛ ЦАХИУРТ ОВОО а/о - ийн НДШ-ийн телбер заавал"/>
    <n v="-1569.615"/>
    <n v="17"/>
    <x v="4"/>
    <s v="108.Аж ахуйн нэгжээс төлсөн ажилчдын нийгмийн болон эрүүл мэндийн даатгалын шимтгэл "/>
  </r>
  <r>
    <x v="0"/>
    <x v="1"/>
    <s v="Adj#1"/>
    <x v="133"/>
    <x v="1"/>
    <s v="SSIA"/>
    <d v="2014-08-28T00:00:00"/>
    <m/>
    <s v="ЭМ ЭЛ ЦАХИУРТ ОВОО а/о - ийн НДШ-ийн телбер заавал"/>
    <n v="-17625.008999999998"/>
    <n v="25"/>
    <x v="4"/>
    <s v="108.Аж ахуйн нэгжээс төлсөн ажилчдын нийгмийн болон эрүүл мэндийн даатгалын шимтгэл "/>
  </r>
  <r>
    <x v="0"/>
    <x v="1"/>
    <s v="Adj#1"/>
    <x v="133"/>
    <x v="1"/>
    <s v="SSIA"/>
    <d v="2014-08-28T00:00:00"/>
    <m/>
    <s v="ЭМ ЭЛ ЦАХИУРТ ОВОО а/о - ийн НДШ-ийн телбер заавал"/>
    <n v="-276"/>
    <n v="26"/>
    <x v="4"/>
    <s v="108.Аж ахуйн нэгжээс төлсөн ажилчдын нийгмийн болон эрүүл мэндийн даатгалын шимтгэл "/>
  </r>
  <r>
    <x v="0"/>
    <x v="1"/>
    <s v="Adj#1"/>
    <x v="133"/>
    <x v="1"/>
    <s v="SSIA"/>
    <d v="2014-08-28T00:00:00"/>
    <m/>
    <s v="ЭМ ЭЛ ЦАХИУРТ ОВОО а/о - ийн НДШ-ийн телбер заавал"/>
    <n v="-1774.53"/>
    <n v="24"/>
    <x v="4"/>
    <s v="108.Аж ахуйн нэгжээс төлсөн ажилчдын нийгмийн болон эрүүл мэндийн даатгалын шимтгэл "/>
  </r>
  <r>
    <x v="0"/>
    <x v="1"/>
    <s v="Adj#1"/>
    <x v="133"/>
    <x v="1"/>
    <s v="SSIA"/>
    <d v="2014-09-30T00:00:00"/>
    <m/>
    <s v="ХЄШЄЄТИЙН НАМ БУЛАГ а/о - ийн НДШ-ийн телбер заавал"/>
    <n v="-126"/>
    <n v="12"/>
    <x v="4"/>
    <s v="108.Аж ахуйн нэгжээс төлсөн ажилчдын нийгмийн болон эрүүл мэндийн даатгалын шимтгэл "/>
  </r>
  <r>
    <x v="0"/>
    <x v="1"/>
    <s v="Adj#1"/>
    <x v="133"/>
    <x v="1"/>
    <s v="SSIA"/>
    <d v="2014-10-01T00:00:00"/>
    <m/>
    <s v="ЭМ ЭЛ ЦАХИУРТ ОВОО а/о - ийн НДШ-ийн телбер заавал"/>
    <n v="-18708.2"/>
    <n v="4"/>
    <x v="4"/>
    <s v="108.Аж ахуйн нэгжээс төлсөн ажилчдын нийгмийн болон эрүүл мэндийн даатгалын шимтгэл "/>
  </r>
  <r>
    <x v="0"/>
    <x v="1"/>
    <s v="Adj#1"/>
    <x v="133"/>
    <x v="1"/>
    <s v="SSIA"/>
    <d v="2014-10-01T00:00:00"/>
    <m/>
    <s v="ЭМ ЭЛ ЦАХИУРТ ОВОО а/о - ийн НДШ-ийн телбер заавал"/>
    <n v="-276"/>
    <n v="2"/>
    <x v="4"/>
    <s v="108.Аж ахуйн нэгжээс төлсөн ажилчдын нийгмийн болон эрүүл мэндийн даатгалын шимтгэл "/>
  </r>
  <r>
    <x v="0"/>
    <x v="1"/>
    <s v="Adj#1"/>
    <x v="133"/>
    <x v="1"/>
    <s v="SSIA"/>
    <d v="2014-10-01T00:00:00"/>
    <m/>
    <s v="ЭМ ЭЛ ЦАХИУРТ ОВОО а/о - ийн НДШ-ийн телбер заавал"/>
    <n v="-3086.8"/>
    <n v="3"/>
    <x v="4"/>
    <s v="108.Аж ахуйн нэгжээс төлсөн ажилчдын нийгмийн болон эрүүл мэндийн даатгалын шимтгэл "/>
  </r>
  <r>
    <x v="0"/>
    <x v="1"/>
    <s v="Adj#1"/>
    <x v="133"/>
    <x v="1"/>
    <s v="SSIA"/>
    <d v="2014-10-31T00:00:00"/>
    <m/>
    <s v="ЭМ ЭЛ ЦАХИУРТ ОВОО а/о - ийн НДШ-ийн телбер заавал"/>
    <n v="-276"/>
    <n v="32"/>
    <x v="4"/>
    <s v="108.Аж ахуйн нэгжээс төлсөн ажилчдын нийгмийн болон эрүүл мэндийн даатгалын шимтгэл "/>
  </r>
  <r>
    <x v="0"/>
    <x v="1"/>
    <s v="Adj#1"/>
    <x v="133"/>
    <x v="1"/>
    <s v="SSIA"/>
    <d v="2014-10-31T00:00:00"/>
    <m/>
    <s v="ЭМ ЭЛ ЦАХИУРТ ОВОО а/о - ийн НДШ-ийн телбер заавал"/>
    <n v="-3100"/>
    <n v="30"/>
    <x v="4"/>
    <s v="108.Аж ахуйн нэгжээс төлсөн ажилчдын нийгмийн болон эрүүл мэндийн даатгалын шимтгэл "/>
  </r>
  <r>
    <x v="0"/>
    <x v="1"/>
    <s v="Adj#1"/>
    <x v="133"/>
    <x v="1"/>
    <s v="SSIA"/>
    <d v="2014-10-31T00:00:00"/>
    <m/>
    <s v="ЭМ ЭЛ ЦАХИУРТ ОВОО а/о - ийн НДШ-ийн телбер заавал"/>
    <n v="-18083"/>
    <n v="31"/>
    <x v="4"/>
    <s v="108.Аж ахуйн нэгжээс төлсөн ажилчдын нийгмийн болон эрүүл мэндийн даатгалын шимтгэл "/>
  </r>
  <r>
    <x v="0"/>
    <x v="1"/>
    <s v="Adj#1"/>
    <x v="133"/>
    <x v="1"/>
    <s v="SSIA"/>
    <d v="2014-11-28T00:00:00"/>
    <m/>
    <s v="ЭМ ЭЛ ЦАХИУРТ ОВОО а/о - ийн НДШ-ийн телбер заавал"/>
    <n v="-276"/>
    <n v="53"/>
    <x v="4"/>
    <s v="108.Аж ахуйн нэгжээс төлсөн ажилчдын нийгмийн болон эрүүл мэндийн даатгалын шимтгэл "/>
  </r>
  <r>
    <x v="0"/>
    <x v="1"/>
    <s v="Adj#1"/>
    <x v="133"/>
    <x v="1"/>
    <s v="SSIA"/>
    <d v="2014-11-28T00:00:00"/>
    <m/>
    <s v="ЭМ ЭЛ ЦАХИУРТ ОВОО а/о - ийн НДШ-ийн телбер заавал"/>
    <n v="-16435.382000000001"/>
    <n v="51"/>
    <x v="4"/>
    <s v="108.Аж ахуйн нэгжээс төлсөн ажилчдын нийгмийн болон эрүүл мэндийн даатгалын шимтгэл "/>
  </r>
  <r>
    <x v="0"/>
    <x v="1"/>
    <s v="Adj#1"/>
    <x v="133"/>
    <x v="1"/>
    <s v="SSIA"/>
    <d v="2014-11-28T00:00:00"/>
    <m/>
    <s v="ЭМ ЭЛ ЦАХИУРТ ОВОО а/о - ийн НДШ-ийн телбер заавал"/>
    <n v="-3900"/>
    <n v="52"/>
    <x v="4"/>
    <s v="108.Аж ахуйн нэгжээс төлсөн ажилчдын нийгмийн болон эрүүл мэндийн даатгалын шимтгэл "/>
  </r>
  <r>
    <x v="0"/>
    <x v="1"/>
    <s v="Adj#1"/>
    <x v="133"/>
    <x v="1"/>
    <s v="SSIA"/>
    <d v="2014-11-28T00:00:00"/>
    <m/>
    <s v="ЭМ ЭЛ ЦАХИУРТ ОВОО а/о - ийн НДШ-ийн телбер заавал"/>
    <n v="-4334"/>
    <n v="50"/>
    <x v="4"/>
    <s v="108.Аж ахуйн нэгжээс төлсөн ажилчдын нийгмийн болон эрүүл мэндийн даатгалын шимтгэл "/>
  </r>
  <r>
    <x v="0"/>
    <x v="1"/>
    <s v="Adj#1"/>
    <x v="133"/>
    <x v="1"/>
    <s v="SSIA"/>
    <d v="2014-12-19T00:00:00"/>
    <m/>
    <s v="ХЄШЄЄТИЙН НАМ БУЛАГ а/о - ийн НДШ-ийн телбер заавал"/>
    <n v="-126"/>
    <n v="14"/>
    <x v="4"/>
    <s v="108.Аж ахуйн нэгжээс төлсөн ажилчдын нийгмийн болон эрүүл мэндийн даатгалын шимтгэл "/>
  </r>
  <r>
    <x v="0"/>
    <x v="1"/>
    <s v="Adj#1"/>
    <x v="133"/>
    <x v="1"/>
    <s v="SSIA"/>
    <d v="2014-12-25T00:00:00"/>
    <m/>
    <s v="ЭМ ЭЛ ЦАХИУРТ ОВОО а/о - ийн НДШ-ийн телбер заавал"/>
    <n v="-276"/>
    <n v="38"/>
    <x v="4"/>
    <s v="108.Аж ахуйн нэгжээс төлсөн ажилчдын нийгмийн болон эрүүл мэндийн даатгалын шимтгэл "/>
  </r>
  <r>
    <x v="0"/>
    <x v="1"/>
    <s v="Adj#1"/>
    <x v="133"/>
    <x v="1"/>
    <s v="SSIA"/>
    <d v="2014-12-25T00:00:00"/>
    <m/>
    <s v="ЭМ ЭЛ ЦАХИУРТ ОВОО а/о - ийн НДШ-ийн телбер заавал"/>
    <n v="-6468.93"/>
    <n v="37"/>
    <x v="4"/>
    <s v="108.Аж ахуйн нэгжээс төлсөн ажилчдын нийгмийн болон эрүүл мэндийн даатгалын шимтгэл "/>
  </r>
  <r>
    <x v="0"/>
    <x v="1"/>
    <s v="Adj#1"/>
    <x v="133"/>
    <x v="1"/>
    <s v="SSIA"/>
    <d v="2014-12-25T00:00:00"/>
    <m/>
    <s v="ЭМ ЭЛ ЦАХИУРТ ОВОО а/о - ийн НДШ-ийн телбер заавал"/>
    <n v="-12466.65"/>
    <n v="39"/>
    <x v="4"/>
    <s v="108.Аж ахуйн нэгжээс төлсөн ажилчдын нийгмийн болон эрүүл мэндийн даатгалын шимтгэл "/>
  </r>
  <r>
    <x v="0"/>
    <x v="1"/>
    <s v="Adj#1"/>
    <x v="133"/>
    <x v="1"/>
    <s v="SSIA"/>
    <d v="2014-01-29T00:00:00"/>
    <m/>
    <s v="ЭМ ЭЛ ЦАХИУРТ ОВОО а/о - ийн НДШ-ийн телбер заавал"/>
    <n v="-1845"/>
    <n v="57"/>
    <x v="4"/>
    <s v="108.Аж ахуйн нэгжээс төлсөн ажилчдын нийгмийн болон эрүүл мэндийн даатгалын шимтгэл "/>
  </r>
  <r>
    <x v="0"/>
    <x v="1"/>
    <s v="Adj#1"/>
    <x v="133"/>
    <x v="1"/>
    <s v="SSIA"/>
    <d v="2014-02-25T00:00:00"/>
    <m/>
    <s v="ЭМ ЭЛ ЦАХИУРТ ОВОО а/о - ийн НДШ-ийн телбер заавал"/>
    <n v="-1262.6741200000001"/>
    <n v="93"/>
    <x v="4"/>
    <s v="108.Аж ахуйн нэгжээс төлсөн ажилчдын нийгмийн болон эрүүл мэндийн даатгалын шимтгэл "/>
  </r>
  <r>
    <x v="0"/>
    <x v="1"/>
    <s v="Adj#1"/>
    <x v="133"/>
    <x v="1"/>
    <s v="SSIA"/>
    <d v="2014-03-26T00:00:00"/>
    <m/>
    <s v="ЭМ ЭЛ ЦАХИУРТ ОВОО а/о - ийн НДШ-ийн телбер заавал"/>
    <n v="-1790"/>
    <n v="31"/>
    <x v="4"/>
    <s v="108.Аж ахуйн нэгжээс төлсөн ажилчдын нийгмийн болон эрүүл мэндийн даатгалын шимтгэл "/>
  </r>
  <r>
    <x v="0"/>
    <x v="1"/>
    <s v="Adj#1"/>
    <x v="133"/>
    <x v="1"/>
    <s v="SSIA"/>
    <d v="2014-04-28T00:00:00"/>
    <m/>
    <s v="ЭМ ЭЛ ЦАХИУРТ ОВОО а/о - ийн НДШ-ийн телбер заавал"/>
    <n v="-2242.6999999999998"/>
    <n v="123"/>
    <x v="4"/>
    <s v="108.Аж ахуйн нэгжээс төлсөн ажилчдын нийгмийн болон эрүүл мэндийн даатгалын шимтгэл "/>
  </r>
  <r>
    <x v="0"/>
    <x v="1"/>
    <s v="Adj#1"/>
    <x v="133"/>
    <x v="1"/>
    <s v="SSIA"/>
    <d v="2014-05-28T00:00:00"/>
    <m/>
    <s v="ЭМ ЭЛ ЦАХИУРТ ОВОО а/о - ийн НДШ-ийн телбер заавал"/>
    <n v="-2237"/>
    <n v="92"/>
    <x v="4"/>
    <s v="108.Аж ахуйн нэгжээс төлсөн ажилчдын нийгмийн болон эрүүл мэндийн даатгалын шимтгэл "/>
  </r>
  <r>
    <x v="0"/>
    <x v="1"/>
    <s v="Adj#1"/>
    <x v="133"/>
    <x v="1"/>
    <s v="SSIA"/>
    <d v="2014-07-01T00:00:00"/>
    <m/>
    <s v="ЭМ ЭЛ ЦАХИУРТ ОВОО а/о - ийн НДШ-ийн телбер заавал"/>
    <n v="-2700"/>
    <n v="22"/>
    <x v="4"/>
    <s v="108.Аж ахуйн нэгжээс төлсөн ажилчдын нийгмийн болон эрүүл мэндийн даатгалын шимтгэл "/>
  </r>
  <r>
    <x v="0"/>
    <x v="1"/>
    <s v="Adj#1"/>
    <x v="133"/>
    <x v="1"/>
    <s v="SSIA"/>
    <d v="2014-07-31T00:00:00"/>
    <m/>
    <s v="ЭМ ЭЛ ЦАХИУРТ ОВОО а/о - ийн НДШ-ийн телбер заавал"/>
    <n v="-2105"/>
    <n v="510"/>
    <x v="4"/>
    <s v="108.Аж ахуйн нэгжээс төлсөн ажилчдын нийгмийн болон эрүүл мэндийн даатгалын шимтгэл "/>
  </r>
  <r>
    <x v="0"/>
    <x v="1"/>
    <s v="Adj#1"/>
    <x v="133"/>
    <x v="1"/>
    <s v="SSIA"/>
    <d v="2014-08-25T00:00:00"/>
    <m/>
    <s v="ЭМ ЭЛ ЦАХИУРТ ОВОО а/о - ийн НДШ-ийн телбер заавал"/>
    <n v="-2150"/>
    <n v="43"/>
    <x v="4"/>
    <s v="108.Аж ахуйн нэгжээс төлсөн ажилчдын нийгмийн болон эрүүл мэндийн даатгалын шимтгэл "/>
  </r>
  <r>
    <x v="0"/>
    <x v="1"/>
    <s v="Adj#1"/>
    <x v="133"/>
    <x v="1"/>
    <s v="SSIA"/>
    <d v="2014-09-26T00:00:00"/>
    <m/>
    <s v="ЭМ ЭЛ ЦАХИУРТ ОВОО а/о - ийн НДШ-ийн телбер заавал"/>
    <n v="-2848"/>
    <n v="732"/>
    <x v="4"/>
    <s v="108.Аж ахуйн нэгжээс төлсөн ажилчдын нийгмийн болон эрүүл мэндийн даатгалын шимтгэл "/>
  </r>
  <r>
    <x v="0"/>
    <x v="1"/>
    <s v="Adj#1"/>
    <x v="133"/>
    <x v="1"/>
    <s v="SSIA"/>
    <d v="2014-10-31T00:00:00"/>
    <m/>
    <s v="ЭМ ЭЛ ЦАХИУРТ ОВОО а/о - ийн НДШ-ийн телбер заавал"/>
    <n v="-2500"/>
    <n v="871"/>
    <x v="4"/>
    <s v="108.Аж ахуйн нэгжээс төлсөн ажилчдын нийгмийн болон эрүүл мэндийн даатгалын шимтгэл "/>
  </r>
  <r>
    <x v="0"/>
    <x v="1"/>
    <s v="Adj#1"/>
    <x v="133"/>
    <x v="1"/>
    <s v="SSIA"/>
    <d v="2014-11-28T00:00:00"/>
    <m/>
    <s v="ЭМ ЭЛ ЦАХИУРТ ОВОО а/о - ийн НДШ-ийн телбер заавал"/>
    <n v="-2350"/>
    <n v="104"/>
    <x v="4"/>
    <s v="108.Аж ахуйн нэгжээс төлсөн ажилчдын нийгмийн болон эрүүл мэндийн даатгалын шимтгэл "/>
  </r>
  <r>
    <x v="0"/>
    <x v="1"/>
    <s v="Adj#1"/>
    <x v="133"/>
    <x v="1"/>
    <s v="SSIA"/>
    <d v="2014-12-25T00:00:00"/>
    <m/>
    <s v="ЭМ ЭЛ ЦАХИУРТ ОВОО а/о - ийн НДШ-ийн телбер заавал"/>
    <n v="-2880"/>
    <n v="2"/>
    <x v="4"/>
    <s v="108.Аж ахуйн нэгжээс төлсөн ажилчдын нийгмийн болон эрүүл мэндийн даатгалын шимтгэл "/>
  </r>
  <r>
    <x v="1"/>
    <x v="1"/>
    <s v="Adj#0"/>
    <x v="162"/>
    <x v="1"/>
    <s v="SSIA"/>
    <d v="2014-01-22T00:00:00"/>
    <m/>
    <s v="ЭРДЭНЭДАЛАЙ КОУЛ   ХХК а/о - ийн НДШ-ийн телбер заавал"/>
    <n v="-55"/>
    <n v="221"/>
    <x v="4"/>
    <s v="108.Аж ахуйн нэгжээс төлсөн ажилчдын нийгмийн болон эрүүл мэндийн даатгалын шимтгэл "/>
  </r>
  <r>
    <x v="1"/>
    <x v="1"/>
    <s v="Adj#0"/>
    <x v="162"/>
    <x v="1"/>
    <s v="SSIA"/>
    <d v="2014-02-20T00:00:00"/>
    <m/>
    <s v="ЭРДЭНЭДАЛАЙ КОУЛ   ХХК а/о - ийн НДШ-ийн телбер заавал"/>
    <n v="-110"/>
    <n v="40"/>
    <x v="4"/>
    <s v="108.Аж ахуйн нэгжээс төлсөн ажилчдын нийгмийн болон эрүүл мэндийн даатгалын шимтгэл "/>
  </r>
  <r>
    <x v="1"/>
    <x v="1"/>
    <s v="Adj#0"/>
    <x v="162"/>
    <x v="1"/>
    <s v="SSIA"/>
    <d v="2014-04-21T00:00:00"/>
    <m/>
    <s v="ЭРДЭНЭДАЛАЙ КОУЛ   ХХК а/о - ийн НДШ-ийн телбер заавал"/>
    <n v="-155.32"/>
    <n v="10"/>
    <x v="4"/>
    <s v="108.Аж ахуйн нэгжээс төлсөн ажилчдын нийгмийн болон эрүүл мэндийн даатгалын шимтгэл "/>
  </r>
  <r>
    <x v="1"/>
    <x v="1"/>
    <s v="Adj#0"/>
    <x v="162"/>
    <x v="1"/>
    <s v="SSIA"/>
    <d v="2014-05-26T00:00:00"/>
    <m/>
    <s v="ЭРДЭНЭДАЛАЙ КОУЛ   ХХК а/о - ийн НДШ-ийн телбер заавал"/>
    <n v="-110"/>
    <n v="43"/>
    <x v="4"/>
    <s v="108.Аж ахуйн нэгжээс төлсөн ажилчдын нийгмийн болон эрүүл мэндийн даатгалын шимтгэл "/>
  </r>
  <r>
    <x v="1"/>
    <x v="1"/>
    <s v="Adj#0"/>
    <x v="162"/>
    <x v="1"/>
    <s v="SSIA"/>
    <d v="2014-07-22T00:00:00"/>
    <m/>
    <s v="ЭРДЭНЭДАЛАЙ КОУЛ   ХХК а/о - ийн НДШ-ийн телбер заавал"/>
    <n v="-165"/>
    <n v="23"/>
    <x v="4"/>
    <s v="108.Аж ахуйн нэгжээс төлсөн ажилчдын нийгмийн болон эрүүл мэндийн даатгалын шимтгэл "/>
  </r>
  <r>
    <x v="1"/>
    <x v="1"/>
    <s v="Adj#0"/>
    <x v="162"/>
    <x v="1"/>
    <s v="SSIA"/>
    <d v="2014-10-27T00:00:00"/>
    <m/>
    <s v="ЭРДЭНЭДАЛАЙ КОУЛ   ХХК а/о - ийн НДШ-ийн телбер заавал"/>
    <n v="-165"/>
    <n v="142"/>
    <x v="4"/>
    <s v="108.Аж ахуйн нэгжээс төлсөн ажилчдын нийгмийн болон эрүүл мэндийн даатгалын шимтгэл "/>
  </r>
  <r>
    <x v="1"/>
    <x v="1"/>
    <s v="Adj#0"/>
    <x v="162"/>
    <x v="1"/>
    <s v="SSIA"/>
    <d v="2014-12-16T00:00:00"/>
    <m/>
    <s v="ЭРДЭНЭДАЛАЙ КОУЛ   ХХК а/о - ийн НДШ-ийн телбер заавал"/>
    <n v="-38.5"/>
    <n v="1"/>
    <x v="4"/>
    <s v="108.Аж ахуйн нэгжээс төлсөн ажилчдын нийгмийн болон эрүүл мэндийн даатгалын шимтгэл "/>
  </r>
  <r>
    <x v="1"/>
    <x v="1"/>
    <s v="Adj#0"/>
    <x v="72"/>
    <x v="1"/>
    <s v="SSIA"/>
    <d v="2014-02-07T00:00:00"/>
    <m/>
    <s v="ЭРДЭНЭС ТАВАН ТОЛГОЙ ХХК а/о - ийн НДШ-ийн телбер заавал"/>
    <n v="-135000"/>
    <n v="62"/>
    <x v="4"/>
    <s v="108.Аж ахуйн нэгжээс төлсөн ажилчдын нийгмийн болон эрүүл мэндийн даатгалын шимтгэл "/>
  </r>
  <r>
    <x v="1"/>
    <x v="1"/>
    <s v="Adj#0"/>
    <x v="72"/>
    <x v="1"/>
    <s v="SSIA"/>
    <d v="2014-02-26T00:00:00"/>
    <m/>
    <s v="ЭРДЭНЭС ТАВАН ТОЛГОЙ ХХК а/о - ийн НДШ-ийн телбер заавал"/>
    <n v="-160000"/>
    <n v="3"/>
    <x v="4"/>
    <s v="108.Аж ахуйн нэгжээс төлсөн ажилчдын нийгмийн болон эрүүл мэндийн даатгалын шимтгэл "/>
  </r>
  <r>
    <x v="1"/>
    <x v="1"/>
    <s v="Adj#0"/>
    <x v="72"/>
    <x v="1"/>
    <s v="SSIA"/>
    <d v="2014-04-01T00:00:00"/>
    <m/>
    <s v="ЭРДЭНЭС ТАВАН ТОЛГОЙ ХХК а/о - ийн НДШ-ийн телбер заавал"/>
    <n v="-155000"/>
    <n v="9"/>
    <x v="4"/>
    <s v="108.Аж ахуйн нэгжээс төлсөн ажилчдын нийгмийн болон эрүүл мэндийн даатгалын шимтгэл "/>
  </r>
  <r>
    <x v="1"/>
    <x v="1"/>
    <s v="Adj#0"/>
    <x v="72"/>
    <x v="1"/>
    <s v="SSIA"/>
    <d v="2014-04-30T00:00:00"/>
    <m/>
    <s v="ЭРДЭНЭС ТАВАН ТОЛГОЙ ХХК а/о - ийн НДШ-ийн телбер заавал"/>
    <n v="-176000"/>
    <n v="391"/>
    <x v="4"/>
    <s v="108.Аж ахуйн нэгжээс төлсөн ажилчдын нийгмийн болон эрүүл мэндийн даатгалын шимтгэл "/>
  </r>
  <r>
    <x v="1"/>
    <x v="1"/>
    <s v="Adj#0"/>
    <x v="72"/>
    <x v="1"/>
    <s v="SSIA"/>
    <d v="2014-06-04T00:00:00"/>
    <m/>
    <s v="ЭРДЭНЭС ТАВАН ТОЛГОЙ ХХК а/о - ийн НДШ-ийн телбер заавал"/>
    <n v="-190000"/>
    <n v="2"/>
    <x v="4"/>
    <s v="108.Аж ахуйн нэгжээс төлсөн ажилчдын нийгмийн болон эрүүл мэндийн даатгалын шимтгэл "/>
  </r>
  <r>
    <x v="1"/>
    <x v="1"/>
    <s v="Adj#0"/>
    <x v="72"/>
    <x v="1"/>
    <s v="SSIA"/>
    <d v="2014-06-25T00:00:00"/>
    <m/>
    <s v="ЭРДЭНЭС ТАВАН ТОЛГОЙ ХХК а/о - ийн НДШ-ийн телбер заавал"/>
    <n v="-215000"/>
    <n v="43"/>
    <x v="4"/>
    <s v="108.Аж ахуйн нэгжээс төлсөн ажилчдын нийгмийн болон эрүүл мэндийн даатгалын шимтгэл "/>
  </r>
  <r>
    <x v="1"/>
    <x v="1"/>
    <s v="Adj#0"/>
    <x v="72"/>
    <x v="1"/>
    <s v="SSIA"/>
    <d v="2014-07-30T00:00:00"/>
    <m/>
    <s v="ЭРДЭНЭС ТАВАН ТОЛГОЙ ХХК а/о - ийн НДШ-ийн телбер заавал"/>
    <n v="-250000"/>
    <n v="109"/>
    <x v="4"/>
    <s v="108.Аж ахуйн нэгжээс төлсөн ажилчдын нийгмийн болон эрүүл мэндийн даатгалын шимтгэл "/>
  </r>
  <r>
    <x v="1"/>
    <x v="1"/>
    <s v="Adj#0"/>
    <x v="72"/>
    <x v="1"/>
    <s v="SSIA"/>
    <d v="2014-08-08T00:00:00"/>
    <m/>
    <s v="ЭРДЭНЭС ТАВАН ТОЛГОЙ ХХК а/о - ийн НДШ-ийн телбер заавал"/>
    <n v="-17200.120760000002"/>
    <n v="9"/>
    <x v="4"/>
    <s v="108.Аж ахуйн нэгжээс төлсөн ажилчдын нийгмийн болон эрүүл мэндийн даатгалын шимтгэл "/>
  </r>
  <r>
    <x v="1"/>
    <x v="1"/>
    <s v="Adj#0"/>
    <x v="72"/>
    <x v="1"/>
    <s v="SSIA"/>
    <d v="2014-08-27T00:00:00"/>
    <m/>
    <s v="ЭРДЭНЭС ТАВАН ТОЛГОЙ ХХК а/о - ийн НДШ-ийн телбер заавал"/>
    <n v="-250000"/>
    <n v="57"/>
    <x v="4"/>
    <s v="108.Аж ахуйн нэгжээс төлсөн ажилчдын нийгмийн болон эрүүл мэндийн даатгалын шимтгэл "/>
  </r>
  <r>
    <x v="1"/>
    <x v="1"/>
    <s v="Adj#0"/>
    <x v="72"/>
    <x v="1"/>
    <s v="SSIA"/>
    <d v="2014-09-26T00:00:00"/>
    <m/>
    <s v="ЭРДЭНЭС ТАВАН ТОЛГОЙ ХХК а/о - ийн НДШ-ийн телбер заавал"/>
    <n v="-130000"/>
    <n v="380"/>
    <x v="4"/>
    <s v="108.Аж ахуйн нэгжээс төлсөн ажилчдын нийгмийн болон эрүүл мэндийн даатгалын шимтгэл "/>
  </r>
  <r>
    <x v="1"/>
    <x v="1"/>
    <s v="Adj#0"/>
    <x v="72"/>
    <x v="1"/>
    <s v="SSIA"/>
    <d v="2014-11-06T00:00:00"/>
    <m/>
    <s v="ЭРДЭНЭС ТАВАН ТОЛГОЙ ХХК а/о - ийн НДШ-ийн телбер заавал"/>
    <n v="-140000"/>
    <n v="23"/>
    <x v="4"/>
    <s v="108.Аж ахуйн нэгжээс төлсөн ажилчдын нийгмийн болон эрүүл мэндийн даатгалын шимтгэл "/>
  </r>
  <r>
    <x v="1"/>
    <x v="1"/>
    <s v="Adj#0"/>
    <x v="72"/>
    <x v="1"/>
    <s v="SSIA"/>
    <d v="2014-11-27T00:00:00"/>
    <m/>
    <s v="ЭРДЭНЭС ТАВАН ТОЛГОЙ ХХК а/о - ийн НДШ-ийн телбер заавал"/>
    <n v="-190000"/>
    <n v="225"/>
    <x v="4"/>
    <s v="108.Аж ахуйн нэгжээс төлсөн ажилчдын нийгмийн болон эрүүл мэндийн даатгалын шимтгэл "/>
  </r>
  <r>
    <x v="1"/>
    <x v="1"/>
    <s v="Adj#0"/>
    <x v="72"/>
    <x v="1"/>
    <s v="SSIA"/>
    <d v="2014-12-24T00:00:00"/>
    <m/>
    <s v="ЭРДЭНЭС ТАВАН ТОЛГОЙ ХХК а/о - ийн НДШ-ийн телбер заавал"/>
    <n v="-270000"/>
    <n v="250"/>
    <x v="4"/>
    <s v="108.Аж ахуйн нэгжээс төлсөн ажилчдын нийгмийн болон эрүүл мэндийн даатгалын шимтгэл "/>
  </r>
  <r>
    <x v="1"/>
    <x v="1"/>
    <s v="Adj#0"/>
    <x v="73"/>
    <x v="1"/>
    <s v="SSIA"/>
    <d v="2014-01-30T00:00:00"/>
    <m/>
    <s v="ЭРДЭНЭТ ЇЙЛДВЭР ХХК а/о - ийн НДШ-ийн телбер заавал"/>
    <n v="-2467372.1950400001"/>
    <n v="129"/>
    <x v="4"/>
    <s v="108.Аж ахуйн нэгжээс төлсөн ажилчдын нийгмийн болон эрүүл мэндийн даатгалын шимтгэл "/>
  </r>
  <r>
    <x v="1"/>
    <x v="1"/>
    <s v="Adj#0"/>
    <x v="73"/>
    <x v="1"/>
    <s v="SSIA"/>
    <d v="2014-02-28T00:00:00"/>
    <m/>
    <s v="ЭРДЭНЭТ ЇЙЛДВЭР ХХК а/о - ийн НДШ-ийн телбер заавал"/>
    <n v="-3681375.7629999998"/>
    <n v="914"/>
    <x v="4"/>
    <s v="108.Аж ахуйн нэгжээс төлсөн ажилчдын нийгмийн болон эрүүл мэндийн даатгалын шимтгэл "/>
  </r>
  <r>
    <x v="1"/>
    <x v="1"/>
    <s v="Adj#0"/>
    <x v="73"/>
    <x v="1"/>
    <s v="SSIA"/>
    <d v="2014-03-27T00:00:00"/>
    <m/>
    <s v="ЭРДЭНЭТ ЇЙЛДВЭР ХХК а/о - ийн НДШ-ийн телбер заавал"/>
    <n v="-2109711.7969999998"/>
    <n v="1"/>
    <x v="4"/>
    <s v="108.Аж ахуйн нэгжээс төлсөн ажилчдын нийгмийн болон эрүүл мэндийн даатгалын шимтгэл "/>
  </r>
  <r>
    <x v="1"/>
    <x v="1"/>
    <s v="Adj#0"/>
    <x v="73"/>
    <x v="1"/>
    <s v="SSIA"/>
    <d v="2014-04-25T00:00:00"/>
    <m/>
    <s v="ЭРДЭНЭТ ЇЙЛДВЭР ХХК а/о - ийн НДШ-ийн телбер заавал"/>
    <n v="-2348006.182"/>
    <n v="29"/>
    <x v="4"/>
    <s v="108.Аж ахуйн нэгжээс төлсөн ажилчдын нийгмийн болон эрүүл мэндийн даатгалын шимтгэл "/>
  </r>
  <r>
    <x v="1"/>
    <x v="1"/>
    <s v="Adj#0"/>
    <x v="73"/>
    <x v="1"/>
    <s v="SSIA"/>
    <d v="2014-05-29T00:00:00"/>
    <m/>
    <s v="ЭРДЭНЭТ ЇЙЛДВЭР ХХК а/о - ийн НДШ-ийн телбер заавал"/>
    <n v="-3234822.6340000001"/>
    <n v="1"/>
    <x v="4"/>
    <s v="108.Аж ахуйн нэгжээс төлсөн ажилчдын нийгмийн болон эрүүл мэндийн даатгалын шимтгэл "/>
  </r>
  <r>
    <x v="1"/>
    <x v="1"/>
    <s v="Adj#0"/>
    <x v="73"/>
    <x v="1"/>
    <s v="SSIA"/>
    <d v="2014-06-27T00:00:00"/>
    <m/>
    <s v="ЭРДЭНЭТ ЇЙЛДВЭР ХХК а/о - ийн НДШ-ийн телбер заавал"/>
    <n v="-2362775.44"/>
    <n v="28"/>
    <x v="4"/>
    <s v="108.Аж ахуйн нэгжээс төлсөн ажилчдын нийгмийн болон эрүүл мэндийн даатгалын шимтгэл "/>
  </r>
  <r>
    <x v="1"/>
    <x v="1"/>
    <s v="Adj#0"/>
    <x v="73"/>
    <x v="1"/>
    <s v="SSIA"/>
    <d v="2014-07-31T00:00:00"/>
    <m/>
    <s v="ЭРДЭНЭТ ЇЙЛДВЭР ХХК а/о - ийн НДШ-ийн телбер заавал"/>
    <n v="-2421760.2370000002"/>
    <n v="630"/>
    <x v="4"/>
    <s v="108.Аж ахуйн нэгжээс төлсөн ажилчдын нийгмийн болон эрүүл мэндийн даатгалын шимтгэл "/>
  </r>
  <r>
    <x v="1"/>
    <x v="1"/>
    <s v="Adj#0"/>
    <x v="73"/>
    <x v="1"/>
    <s v="SSIA"/>
    <d v="2014-08-20T00:00:00"/>
    <m/>
    <s v="ЭРДЭНЭТ ЇЙЛДВЭР ХХК а/о - ийн НДШ-ийн телбер заавал"/>
    <n v="-2425978.1830000002"/>
    <n v="33"/>
    <x v="4"/>
    <s v="108.Аж ахуйн нэгжээс төлсөн ажилчдын нийгмийн болон эрүүл мэндийн даатгалын шимтгэл "/>
  </r>
  <r>
    <x v="1"/>
    <x v="1"/>
    <s v="Adj#0"/>
    <x v="73"/>
    <x v="1"/>
    <s v="SSIA"/>
    <d v="2014-09-29T00:00:00"/>
    <m/>
    <s v="ЭРДЭНЭТ ЇЙЛДВЭР ХХК а/о - ийн НДШ-ийн телбер заавал"/>
    <n v="-2966773.2852500002"/>
    <n v="95"/>
    <x v="4"/>
    <s v="108.Аж ахуйн нэгжээс төлсөн ажилчдын нийгмийн болон эрүүл мэндийн даатгалын шимтгэл "/>
  </r>
  <r>
    <x v="1"/>
    <x v="1"/>
    <s v="Adj#0"/>
    <x v="73"/>
    <x v="1"/>
    <s v="SSIA"/>
    <d v="2014-10-16T00:00:00"/>
    <m/>
    <s v="ЭРДЭНЭТ ЇЙЛДВЭР ХХК а/о - ийн НДШ-ийн телбер заавал"/>
    <n v="-2208628.0860000001"/>
    <n v="92"/>
    <x v="4"/>
    <s v="108.Аж ахуйн нэгжээс төлсөн ажилчдын нийгмийн болон эрүүл мэндийн даатгалын шимтгэл "/>
  </r>
  <r>
    <x v="1"/>
    <x v="1"/>
    <s v="Adj#0"/>
    <x v="73"/>
    <x v="1"/>
    <s v="SSIA"/>
    <d v="2014-11-12T00:00:00"/>
    <m/>
    <s v="ЭРДЭНЭТ ЇЙЛДВЭР ХХК а/о - ийн НДШ-ийн телбер заавал"/>
    <n v="-2794315.6660000002"/>
    <n v="238"/>
    <x v="4"/>
    <s v="108.Аж ахуйн нэгжээс төлсөн ажилчдын нийгмийн болон эрүүл мэндийн даатгалын шимтгэл "/>
  </r>
  <r>
    <x v="1"/>
    <x v="1"/>
    <s v="Adj#0"/>
    <x v="73"/>
    <x v="1"/>
    <s v="SSIA"/>
    <d v="2014-12-12T00:00:00"/>
    <m/>
    <s v="ЭРДЭНЭТ ЇЙЛДВЭР ХХК а/о - ийн НДШ-ийн телбер заавал"/>
    <n v="-2282131.8679999998"/>
    <n v="1"/>
    <x v="4"/>
    <s v="108.Аж ахуйн нэгжээс төлсөн ажилчдын нийгмийн болон эрүүл мэндийн даатгалын шимтгэл "/>
  </r>
  <r>
    <x v="1"/>
    <x v="1"/>
    <s v="Adj#0"/>
    <x v="74"/>
    <x v="1"/>
    <s v="SSIA"/>
    <d v="2014-02-14T00:00:00"/>
    <m/>
    <s v="ЭХНЇ-ИЙН ЭРЧИМ ХК а/о - ийн НДШ-ийн телбер заавал"/>
    <n v="-9593.9689999999991"/>
    <n v="54"/>
    <x v="4"/>
    <s v="108.Аж ахуйн нэгжээс төлсөн ажилчдын нийгмийн болон эрүүл мэндийн даатгалын шимтгэл "/>
  </r>
  <r>
    <x v="1"/>
    <x v="1"/>
    <s v="Adj#0"/>
    <x v="74"/>
    <x v="1"/>
    <s v="SSIA"/>
    <d v="2014-03-14T00:00:00"/>
    <m/>
    <s v="ЭХНЇ-ИЙН ЭРЧИМ ХК а/о - ийн НДШ-ийн телбер заавал"/>
    <n v="-9197.5789999999997"/>
    <n v="37"/>
    <x v="4"/>
    <s v="108.Аж ахуйн нэгжээс төлсөн ажилчдын нийгмийн болон эрүүл мэндийн даатгалын шимтгэл "/>
  </r>
  <r>
    <x v="1"/>
    <x v="1"/>
    <s v="Adj#0"/>
    <x v="74"/>
    <x v="1"/>
    <s v="SSIA"/>
    <d v="2014-03-27T00:00:00"/>
    <m/>
    <s v="ЭХНЇ-ИЙН ЭРЧИМ ХК а/о - ийн НДШ-ийн телбер заавал"/>
    <n v="-3000"/>
    <n v="54"/>
    <x v="4"/>
    <s v="108.Аж ахуйн нэгжээс төлсөн ажилчдын нийгмийн болон эрүүл мэндийн даатгалын шимтгэл "/>
  </r>
  <r>
    <x v="1"/>
    <x v="1"/>
    <s v="Adj#0"/>
    <x v="74"/>
    <x v="1"/>
    <s v="SSIA"/>
    <d v="2014-03-31T00:00:00"/>
    <m/>
    <s v="ЭХНЇ-ИЙН ЭРЧИМ ХК а/о - ийн НДШ-ийн телбер заавал"/>
    <n v="-3000"/>
    <n v="38"/>
    <x v="4"/>
    <s v="108.Аж ахуйн нэгжээс төлсөн ажилчдын нийгмийн болон эрүүл мэндийн даатгалын шимтгэл "/>
  </r>
  <r>
    <x v="1"/>
    <x v="1"/>
    <s v="Adj#0"/>
    <x v="74"/>
    <x v="1"/>
    <s v="SSIA"/>
    <d v="2014-04-25T00:00:00"/>
    <m/>
    <s v="ЭХНЇ-ИЙН ЭРЧИМ ХК а/о - ийн НДШ-ийн телбер заавал"/>
    <n v="-3445.2629999999999"/>
    <n v="41"/>
    <x v="4"/>
    <s v="108.Аж ахуйн нэгжээс төлсөн ажилчдын нийгмийн болон эрүүл мэндийн даатгалын шимтгэл "/>
  </r>
  <r>
    <x v="1"/>
    <x v="1"/>
    <s v="Adj#0"/>
    <x v="74"/>
    <x v="1"/>
    <s v="SSIA"/>
    <d v="2014-05-26T00:00:00"/>
    <m/>
    <s v="ЭХНЇ-ИЙН ЭРЧИМ ХК а/о - ийн НДШ-ийн телбер заавал"/>
    <n v="-8555.98"/>
    <n v="25"/>
    <x v="4"/>
    <s v="108.Аж ахуйн нэгжээс төлсөн ажилчдын нийгмийн болон эрүүл мэндийн даатгалын шимтгэл "/>
  </r>
  <r>
    <x v="1"/>
    <x v="1"/>
    <s v="Adj#0"/>
    <x v="74"/>
    <x v="1"/>
    <s v="SSIA"/>
    <d v="2014-06-27T00:00:00"/>
    <m/>
    <s v="ЭХНЇ-ИЙН ЭРЧИМ ХК а/о - ийн НДШ-ийн телбер заавал"/>
    <n v="-6589.6729999999998"/>
    <n v="43"/>
    <x v="4"/>
    <s v="108.Аж ахуйн нэгжээс төлсөн ажилчдын нийгмийн болон эрүүл мэндийн даатгалын шимтгэл "/>
  </r>
  <r>
    <x v="1"/>
    <x v="1"/>
    <s v="Adj#0"/>
    <x v="74"/>
    <x v="1"/>
    <s v="SSIA"/>
    <d v="2014-09-30T00:00:00"/>
    <m/>
    <s v="ЭХНЇ-ИЙН ЭРЧИМ ХК а/о - ийн НДШ-ийн телбер заавал"/>
    <n v="-1473.3"/>
    <n v="158"/>
    <x v="4"/>
    <s v="108.Аж ахуйн нэгжээс төлсөн ажилчдын нийгмийн болон эрүүл мэндийн даатгалын шимтгэл "/>
  </r>
  <r>
    <x v="1"/>
    <x v="1"/>
    <s v="Adj#0"/>
    <x v="74"/>
    <x v="1"/>
    <s v="SSIA"/>
    <d v="2014-10-30T00:00:00"/>
    <m/>
    <s v="ЭХНЇ-ИЙН ЭРЧИМ ХК а/о - ийн НДШ-ийн телбер заавал"/>
    <n v="-12000"/>
    <n v="78"/>
    <x v="4"/>
    <s v="108.Аж ахуйн нэгжээс төлсөн ажилчдын нийгмийн болон эрүүл мэндийн даатгалын шимтгэл "/>
  </r>
  <r>
    <x v="1"/>
    <x v="1"/>
    <s v="Adj#0"/>
    <x v="74"/>
    <x v="1"/>
    <s v="SSIA"/>
    <d v="2014-11-26T00:00:00"/>
    <m/>
    <s v="ЭХНЇ-ИЙН ЭРЧИМ ХК а/о - ийн НДШ-ийн телбер заавал"/>
    <n v="-18771.536"/>
    <n v="37"/>
    <x v="4"/>
    <s v="108.Аж ахуйн нэгжээс төлсөн ажилчдын нийгмийн болон эрүүл мэндийн даатгалын шимтгэл "/>
  </r>
  <r>
    <x v="1"/>
    <x v="1"/>
    <s v="Adj#0"/>
    <x v="74"/>
    <x v="1"/>
    <s v="SSIA"/>
    <d v="2014-12-26T00:00:00"/>
    <m/>
    <s v="ЭХНЇ-ИЙН ЭРЧИМ ХК а/о - ийн НДШ-ийн телбер заавал"/>
    <n v="-8979.393"/>
    <n v="56"/>
    <x v="4"/>
    <s v="108.Аж ахуйн нэгжээс төлсөн ажилчдын нийгмийн болон эрүүл мэндийн даатгалын шимтгэл "/>
  </r>
  <r>
    <x v="1"/>
    <x v="1"/>
    <s v="Adj#0"/>
    <x v="74"/>
    <x v="1"/>
    <s v="SSIA"/>
    <d v="2014-12-31T00:00:00"/>
    <m/>
    <s v="ЭХНЇ-ИЙН ЭРЧИМ ХК а/о - ийн НДШ-ийн телбер заавал"/>
    <n v="-9000"/>
    <n v="34"/>
    <x v="4"/>
    <s v="108.Аж ахуйн нэгжээс төлсөн ажилчдын нийгмийн болон эрүүл мэндийн даатгалын шимтгэл "/>
  </r>
  <r>
    <x v="1"/>
    <x v="1"/>
    <s v="Adj#0"/>
    <x v="149"/>
    <x v="1"/>
    <s v="SSIA"/>
    <d v="2014-03-31T00:00:00"/>
    <m/>
    <s v="ЭРЭЛ ЦЕМЕНТИЙН ЇЙЛДВЭР а/о - ийн НДШ-ийн телбер заавал"/>
    <n v="-2452.9525099999996"/>
    <n v="122"/>
    <x v="4"/>
    <s v="108.Аж ахуйн нэгжээс төлсөн ажилчдын нийгмийн болон эрүүл мэндийн даатгалын шимтгэл "/>
  </r>
  <r>
    <x v="1"/>
    <x v="1"/>
    <s v="Adj#0"/>
    <x v="149"/>
    <x v="1"/>
    <s v="SSIA"/>
    <d v="2014-10-02T00:00:00"/>
    <m/>
    <s v="ЭРЭЛ ЦЕМЕНТИЙН ЇЙЛДВЭР а/о - ийн НДШ-ийн телбер заавал"/>
    <n v="-3048.08"/>
    <n v="27"/>
    <x v="4"/>
    <s v="108.Аж ахуйн нэгжээс төлсөн ажилчдын нийгмийн болон эрүүл мэндийн даатгалын шимтгэл "/>
  </r>
  <r>
    <x v="1"/>
    <x v="1"/>
    <s v="Adj#0"/>
    <x v="149"/>
    <x v="1"/>
    <s v="SSIA"/>
    <d v="2014-02-27T00:00:00"/>
    <m/>
    <s v="ЭРЭЛ ХХК-ДАРХАН САЛБАР ЦЕМЕНТ.ЇЙЛДВ а/о - ийн НДШ-ийн телбер заавал"/>
    <n v="-2786.1210000000001"/>
    <n v="366"/>
    <x v="4"/>
    <s v="108.Аж ахуйн нэгжээс төлсөн ажилчдын нийгмийн болон эрүүл мэндийн даатгалын шимтгэл "/>
  </r>
  <r>
    <x v="1"/>
    <x v="1"/>
    <s v="Adj#0"/>
    <x v="149"/>
    <x v="1"/>
    <s v="SSIA"/>
    <d v="2014-03-29T00:00:00"/>
    <m/>
    <s v="ЭРЭЛ ХХК-ДАРХАН САЛБАР ЦЕМЕНТ.ЇЙЛДВ а/о - ийн НДШ-ийн телбер заавал"/>
    <n v="-2342.6930000000002"/>
    <n v="647"/>
    <x v="4"/>
    <s v="108.Аж ахуйн нэгжээс төлсөн ажилчдын нийгмийн болон эрүүл мэндийн даатгалын шимтгэл "/>
  </r>
  <r>
    <x v="1"/>
    <x v="1"/>
    <s v="Adj#0"/>
    <x v="149"/>
    <x v="1"/>
    <s v="SSIA"/>
    <d v="2014-04-30T00:00:00"/>
    <m/>
    <s v="ЭРЭЛ ХХК-ДАРХАН САЛБАР ЦЕМЕНТ.ЇЙЛДВ а/о - ийн НДШ-ийн телбер заавал"/>
    <n v="-2213.6260000000002"/>
    <n v="886"/>
    <x v="4"/>
    <s v="108.Аж ахуйн нэгжээс төлсөн ажилчдын нийгмийн болон эрүүл мэндийн даатгалын шимтгэл "/>
  </r>
  <r>
    <x v="1"/>
    <x v="1"/>
    <s v="Adj#0"/>
    <x v="149"/>
    <x v="1"/>
    <s v="SSIA"/>
    <d v="2014-05-29T00:00:00"/>
    <m/>
    <s v="ЭРЭЛ ХХК-ДАРХАН САЛБАР ЦЕМЕНТ.ЇЙЛДВ а/о - ийн НДШ-ийн телбер заавал"/>
    <n v="-4738.5389999999998"/>
    <n v="1122"/>
    <x v="4"/>
    <s v="108.Аж ахуйн нэгжээс төлсөн ажилчдын нийгмийн болон эрүүл мэндийн даатгалын шимтгэл "/>
  </r>
  <r>
    <x v="1"/>
    <x v="1"/>
    <s v="Adj#0"/>
    <x v="149"/>
    <x v="1"/>
    <s v="SSIA"/>
    <d v="2014-06-04T00:00:00"/>
    <m/>
    <s v="ЭРЭЛ ХХК-ДАРХАН САЛБАР ЦЕМЕНТ.ЇЙЛДВ а/о - ийн НДШ-ийн телбер заавал"/>
    <n v="-3454.547"/>
    <n v="170"/>
    <x v="4"/>
    <s v="108.Аж ахуйн нэгжээс төлсөн ажилчдын нийгмийн болон эрүүл мэндийн даатгалын шимтгэл "/>
  </r>
  <r>
    <x v="1"/>
    <x v="1"/>
    <s v="Adj#0"/>
    <x v="149"/>
    <x v="1"/>
    <s v="SSIA"/>
    <d v="2014-06-11T00:00:00"/>
    <m/>
    <s v="ЭРЭЛ ХХК-ДАРХАН САЛБАР ЦЕМЕНТ.ЇЙЛДВ а/о - ийн НДШ-ийн телбер заавал"/>
    <n v="-806.01"/>
    <n v="108"/>
    <x v="4"/>
    <s v="108.Аж ахуйн нэгжээс төлсөн ажилчдын нийгмийн болон эрүүл мэндийн даатгалын шимтгэл "/>
  </r>
  <r>
    <x v="1"/>
    <x v="1"/>
    <s v="Adj#0"/>
    <x v="149"/>
    <x v="1"/>
    <s v="SSIA"/>
    <d v="2014-06-11T00:00:00"/>
    <m/>
    <s v="ЭРЭЛ ХХК-ДАРХАН САЛБАР ЦЕМЕНТ.ЇЙЛДВ а/о - ийн НДШ-ийн телбер заавал"/>
    <n v="-806.01"/>
    <n v="109"/>
    <x v="4"/>
    <s v="108.Аж ахуйн нэгжээс төлсөн ажилчдын нийгмийн болон эрүүл мэндийн даатгалын шимтгэл "/>
  </r>
  <r>
    <x v="1"/>
    <x v="1"/>
    <s v="Adj#0"/>
    <x v="149"/>
    <x v="1"/>
    <s v="SSIA"/>
    <d v="2014-06-30T00:00:00"/>
    <m/>
    <s v="ЭРЭЛ ХХК-ДАРХАН САЛБАР ЦЕМЕНТ.ЇЙЛДВ а/о - ийн НДШ-ийн телбер заавал"/>
    <n v="-120.13800000000001"/>
    <n v="1350"/>
    <x v="4"/>
    <s v="108.Аж ахуйн нэгжээс төлсөн ажилчдын нийгмийн болон эрүүл мэндийн даатгалын шимтгэл "/>
  </r>
  <r>
    <x v="1"/>
    <x v="1"/>
    <s v="Adj#0"/>
    <x v="149"/>
    <x v="1"/>
    <s v="SSIA"/>
    <d v="2014-06-30T00:00:00"/>
    <m/>
    <s v="ЭРЭЛ ХХК-ДАРХАН САЛБАР ЦЕМЕНТ.ЇЙЛДВ а/о - ийн НДШ-ийн телбер заавал"/>
    <n v="-173.22300000000001"/>
    <n v="1345"/>
    <x v="4"/>
    <s v="108.Аж ахуйн нэгжээс төлсөн ажилчдын нийгмийн болон эрүүл мэндийн даатгалын шимтгэл "/>
  </r>
  <r>
    <x v="1"/>
    <x v="1"/>
    <s v="Adj#0"/>
    <x v="149"/>
    <x v="1"/>
    <s v="SSIA"/>
    <d v="2014-07-09T00:00:00"/>
    <m/>
    <s v="ЭРЭЛ ХХК-ДАРХАН САЛБАР ЦЕМЕНТ.ЇЙЛДВ а/о - ийн НДШ-ийн телбер заавал"/>
    <n v="-50000"/>
    <n v="85"/>
    <x v="4"/>
    <s v="108.Аж ахуйн нэгжээс төлсөн ажилчдын нийгмийн болон эрүүл мэндийн даатгалын шимтгэл "/>
  </r>
  <r>
    <x v="1"/>
    <x v="1"/>
    <s v="Adj#0"/>
    <x v="149"/>
    <x v="1"/>
    <s v="SSIA"/>
    <d v="2014-07-25T00:00:00"/>
    <m/>
    <s v="ЭРЭЛ ХХК-ДАРХАН САЛБАР ЦЕМЕНТ.ЇЙЛДВ а/о - ийн НДШ-ийн телбер заавал"/>
    <n v="-15000"/>
    <n v="81"/>
    <x v="4"/>
    <s v="108.Аж ахуйн нэгжээс төлсөн ажилчдын нийгмийн болон эрүүл мэндийн даатгалын шимтгэл "/>
  </r>
  <r>
    <x v="1"/>
    <x v="1"/>
    <s v="Adj#0"/>
    <x v="149"/>
    <x v="1"/>
    <s v="SSIA"/>
    <d v="2014-07-31T00:00:00"/>
    <m/>
    <s v="ЭРЭЛ ХХК-ДАРХАН САЛБАР ЦЕМЕНТ.ЇЙЛДВ а/о - ийн НДШ-ийн телбер заавал"/>
    <n v="-2203.027"/>
    <n v="1581"/>
    <x v="4"/>
    <s v="108.Аж ахуйн нэгжээс төлсөн ажилчдын нийгмийн болон эрүүл мэндийн даатгалын шимтгэл "/>
  </r>
  <r>
    <x v="1"/>
    <x v="1"/>
    <s v="Adj#0"/>
    <x v="149"/>
    <x v="1"/>
    <s v="SSIA"/>
    <d v="2014-07-31T00:00:00"/>
    <m/>
    <s v="ЭРЭЛ ХХК-ДАРХАН САЛБАР ЦЕМЕНТ.ЇЙЛДВ а/о - ийн НДШ-ийн телбер заавал"/>
    <n v="-600.69000000000005"/>
    <n v="1582"/>
    <x v="4"/>
    <s v="108.Аж ахуйн нэгжээс төлсөн ажилчдын нийгмийн болон эрүүл мэндийн даатгалын шимтгэл "/>
  </r>
  <r>
    <x v="1"/>
    <x v="1"/>
    <s v="Adj#0"/>
    <x v="149"/>
    <x v="1"/>
    <s v="SSIA"/>
    <d v="2014-08-18T00:00:00"/>
    <m/>
    <s v="ЭРЭЛ ХХК-ДАРХАН САЛБАР ЦЕМЕНТ.ЇЙЛДВ а/о - ийн НДШ-ийн телбер заавал"/>
    <n v="-20000"/>
    <n v="92"/>
    <x v="4"/>
    <s v="108.Аж ахуйн нэгжээс төлсөн ажилчдын нийгмийн болон эрүүл мэндийн даатгалын шимтгэл "/>
  </r>
  <r>
    <x v="1"/>
    <x v="1"/>
    <s v="Adj#0"/>
    <x v="149"/>
    <x v="1"/>
    <s v="SSIA"/>
    <d v="2014-08-25T00:00:00"/>
    <m/>
    <s v="ЭРЭЛ ХХК-ДАРХАН САЛБАР ЦЕМЕНТ.ЇЙЛДВ а/о - ийн НДШ-ийн телбер заавал"/>
    <n v="-30000"/>
    <n v="1829"/>
    <x v="4"/>
    <s v="108.Аж ахуйн нэгжээс төлсөн ажилчдын нийгмийн болон эрүүл мэндийн даатгалын шимтгэл "/>
  </r>
  <r>
    <x v="1"/>
    <x v="1"/>
    <s v="Adj#0"/>
    <x v="149"/>
    <x v="1"/>
    <s v="SSIA"/>
    <d v="2014-08-29T00:00:00"/>
    <m/>
    <s v="ЭРЭЛ ХХК-ДАРХАН САЛБАР ЦЕМЕНТ.ЇЙЛДВ а/о - ийн НДШ-ийн телбер заавал"/>
    <n v="-420.483"/>
    <n v="1755"/>
    <x v="4"/>
    <s v="108.Аж ахуйн нэгжээс төлсөн ажилчдын нийгмийн болон эрүүл мэндийн даатгалын шимтгэл "/>
  </r>
  <r>
    <x v="1"/>
    <x v="1"/>
    <s v="Adj#0"/>
    <x v="149"/>
    <x v="1"/>
    <s v="SSIA"/>
    <d v="2014-09-30T00:00:00"/>
    <m/>
    <s v="ЭРЭЛ ХХК-ДАРХАН САЛБАР ЦЕМЕНТ.ЇЙЛДВ а/о - ийн НДШ-ийн телбер заавал"/>
    <n v="-425.69499999999999"/>
    <n v="1994"/>
    <x v="4"/>
    <s v="108.Аж ахуйн нэгжээс төлсөн ажилчдын нийгмийн болон эрүүл мэндийн даатгалын шимтгэл "/>
  </r>
  <r>
    <x v="1"/>
    <x v="1"/>
    <s v="Adj#0"/>
    <x v="149"/>
    <x v="1"/>
    <s v="SSIA"/>
    <d v="2014-09-30T00:00:00"/>
    <m/>
    <s v="ЭРЭЛ ХХК-ДАРХАН САЛБАР ЦЕМЕНТ.ЇЙЛДВ а/о - ийн НДШ-ийн телбер заавал"/>
    <n v="-460.529"/>
    <n v="1996"/>
    <x v="4"/>
    <s v="108.Аж ахуйн нэгжээс төлсөн ажилчдын нийгмийн болон эрүүл мэндийн даатгалын шимтгэл "/>
  </r>
  <r>
    <x v="1"/>
    <x v="1"/>
    <s v="Adj#0"/>
    <x v="149"/>
    <x v="1"/>
    <s v="SSIA"/>
    <d v="2014-09-30T00:00:00"/>
    <m/>
    <s v="ЭРЭЛ ХХК-ДАРХАН САЛБАР ЦЕМЕНТ.ЇЙЛДВ а/о - ийн НДШ-ийн телбер заавал"/>
    <n v="-985.01"/>
    <n v="1994"/>
    <x v="4"/>
    <s v="108.Аж ахуйн нэгжээс төлсөн ажилчдын нийгмийн болон эрүүл мэндийн даатгалын шимтгэл "/>
  </r>
  <r>
    <x v="1"/>
    <x v="1"/>
    <s v="Adj#0"/>
    <x v="149"/>
    <x v="1"/>
    <s v="SSIA"/>
    <d v="2014-10-14T00:00:00"/>
    <m/>
    <s v="ЭРЭЛ ХХК-ДАРХАН САЛБАР ЦЕМЕНТ.ЇЙЛДВ а/о - ийн НДШ-ийн телбер заавал"/>
    <n v="-23456.149000000001"/>
    <n v="1446"/>
    <x v="4"/>
    <s v="108.Аж ахуйн нэгжээс төлсөн ажилчдын нийгмийн болон эрүүл мэндийн даатгалын шимтгэл "/>
  </r>
  <r>
    <x v="1"/>
    <x v="1"/>
    <s v="Adj#0"/>
    <x v="149"/>
    <x v="1"/>
    <s v="SSIA"/>
    <d v="2014-10-21T00:00:00"/>
    <m/>
    <s v="ЭРЭЛ ХХК-ДАРХАН САЛБАР ЦЕМЕНТ.ЇЙЛДВ а/о - ийн НДШ-ийн телбер заавал"/>
    <n v="-16500"/>
    <n v="2461"/>
    <x v="4"/>
    <s v="108.Аж ахуйн нэгжээс төлсөн ажилчдын нийгмийн болон эрүүл мэндийн даатгалын шимтгэл "/>
  </r>
  <r>
    <x v="1"/>
    <x v="1"/>
    <s v="Adj#0"/>
    <x v="149"/>
    <x v="1"/>
    <s v="SSIA"/>
    <d v="2014-10-29T00:00:00"/>
    <m/>
    <s v="ЭРЭЛ ХХК-ДАРХАН САЛБАР ЦЕМЕНТ.ЇЙЛДВ а/о - ийн НДШ-ийн телбер заавал"/>
    <n v="-1603.078"/>
    <n v="2375"/>
    <x v="4"/>
    <s v="108.Аж ахуйн нэгжээс төлсөн ажилчдын нийгмийн болон эрүүл мэндийн даатгалын шимтгэл "/>
  </r>
  <r>
    <x v="1"/>
    <x v="1"/>
    <s v="Adj#0"/>
    <x v="149"/>
    <x v="1"/>
    <s v="SSIA"/>
    <d v="2014-10-30T00:00:00"/>
    <m/>
    <s v="ЭРЭЛ ХХК-ДАРХАН САЛБАР ЦЕМЕНТ.ЇЙЛДВ а/о - ийн НДШ-ийн телбер заавал"/>
    <n v="-26500"/>
    <n v="2819"/>
    <x v="4"/>
    <s v="108.Аж ахуйн нэгжээс төлсөн ажилчдын нийгмийн болон эрүүл мэндийн даатгалын шимтгэл "/>
  </r>
  <r>
    <x v="1"/>
    <x v="1"/>
    <s v="Adj#0"/>
    <x v="149"/>
    <x v="1"/>
    <s v="SSIA"/>
    <d v="2014-11-10T00:00:00"/>
    <m/>
    <s v="ЭРЭЛ ХХК-ДАРХАН САЛБАР ЦЕМЕНТ.ЇЙЛДВ а/о - ийн НДШ-ийн телбер заавал"/>
    <n v="-9000"/>
    <n v="33"/>
    <x v="4"/>
    <s v="108.Аж ахуйн нэгжээс төлсөн ажилчдын нийгмийн болон эрүүл мэндийн даатгалын шимтгэл "/>
  </r>
  <r>
    <x v="1"/>
    <x v="1"/>
    <s v="Adj#0"/>
    <x v="149"/>
    <x v="1"/>
    <s v="SSIA"/>
    <d v="2014-11-27T00:00:00"/>
    <m/>
    <s v="ЭРЭЛ ХХК-ДАРХАН САЛБАР ЦЕМЕНТ.ЇЙЛДВ а/о - ийн НДШ-ийн телбер заавал"/>
    <n v="-4658.5739999999996"/>
    <n v="2762"/>
    <x v="4"/>
    <s v="108.Аж ахуйн нэгжээс төлсөн ажилчдын нийгмийн болон эрүүл мэндийн даатгалын шимтгэл "/>
  </r>
  <r>
    <x v="1"/>
    <x v="1"/>
    <s v="Adj#0"/>
    <x v="149"/>
    <x v="1"/>
    <s v="SSIA"/>
    <d v="2014-12-30T00:00:00"/>
    <m/>
    <s v="ЭРЭЛ ХХК-ДАРХАН САЛБАР ЦЕМЕНТ.ЇЙЛДВ а/о - ийн НДШ-ийн телбер заавал"/>
    <n v="-3528.2759999999998"/>
    <n v="2995"/>
    <x v="4"/>
    <s v="108.Аж ахуйн нэгжээс төлсөн ажилчдын нийгмийн болон эрүүл мэндийн даатгалын шимтгэл "/>
  </r>
  <r>
    <x v="1"/>
    <x v="1"/>
    <s v="Adj#0"/>
    <x v="149"/>
    <x v="1"/>
    <s v="SSIA"/>
    <d v="2014-01-28T00:00:00"/>
    <m/>
    <s v="ЭРЭЛ САЛБАРУУД а/о - ийн НДШ-ийн телбер заавал"/>
    <n v="-697.12599999999998"/>
    <n v="49"/>
    <x v="4"/>
    <s v="108.Аж ахуйн нэгжээс төлсөн ажилчдын нийгмийн болон эрүүл мэндийн даатгалын шимтгэл "/>
  </r>
  <r>
    <x v="1"/>
    <x v="1"/>
    <s v="Adj#0"/>
    <x v="149"/>
    <x v="1"/>
    <s v="SSIA"/>
    <d v="2014-01-28T00:00:00"/>
    <m/>
    <s v="ЭРЭЛ САЛБАРУУД а/о - ийн НДШ-ийн телбер заавал"/>
    <n v="-1989.373"/>
    <n v="50"/>
    <x v="4"/>
    <s v="108.Аж ахуйн нэгжээс төлсөн ажилчдын нийгмийн болон эрүүл мэндийн даатгалын шимтгэл "/>
  </r>
  <r>
    <x v="1"/>
    <x v="1"/>
    <s v="Adj#0"/>
    <x v="149"/>
    <x v="1"/>
    <s v="SSIA"/>
    <d v="2014-01-28T00:00:00"/>
    <m/>
    <s v="ЭРЭЛ САЛБАРУУД а/о - ийн НДШ-ийн телбер заавал"/>
    <n v="-2238.0476200000003"/>
    <n v="15"/>
    <x v="4"/>
    <s v="108.Аж ахуйн нэгжээс төлсөн ажилчдын нийгмийн болон эрүүл мэндийн даатгалын шимтгэл "/>
  </r>
  <r>
    <x v="1"/>
    <x v="1"/>
    <s v="Adj#0"/>
    <x v="149"/>
    <x v="1"/>
    <s v="SSIA"/>
    <d v="2014-02-13T00:00:00"/>
    <m/>
    <s v="ЭРЭЛ САЛБАРУУД а/о - ийн НДШ-ийн телбер заавал"/>
    <n v="-19470.308969999998"/>
    <n v="13"/>
    <x v="4"/>
    <s v="108.Аж ахуйн нэгжээс төлсөн ажилчдын нийгмийн болон эрүүл мэндийн даатгалын шимтгэл "/>
  </r>
  <r>
    <x v="1"/>
    <x v="1"/>
    <s v="Adj#0"/>
    <x v="149"/>
    <x v="1"/>
    <s v="SSIA"/>
    <d v="2014-02-25T00:00:00"/>
    <m/>
    <s v="ЭРЭЛ САЛБАРУУД а/о - ийн НДШ-ийн телбер заавал"/>
    <n v="-700.976"/>
    <n v="23"/>
    <x v="4"/>
    <s v="108.Аж ахуйн нэгжээс төлсөн ажилчдын нийгмийн болон эрүүл мэндийн даатгалын шимтгэл "/>
  </r>
  <r>
    <x v="1"/>
    <x v="1"/>
    <s v="Adj#0"/>
    <x v="149"/>
    <x v="1"/>
    <s v="SSIA"/>
    <d v="2014-02-25T00:00:00"/>
    <m/>
    <s v="ЭРЭЛ САЛБАРУУД а/о - ийн НДШ-ийн телбер заавал"/>
    <n v="-10745.10527"/>
    <n v="91"/>
    <x v="4"/>
    <s v="108.Аж ахуйн нэгжээс төлсөн ажилчдын нийгмийн болон эрүүл мэндийн даатгалын шимтгэл "/>
  </r>
  <r>
    <x v="1"/>
    <x v="1"/>
    <s v="Adj#0"/>
    <x v="149"/>
    <x v="1"/>
    <s v="SSIA"/>
    <d v="2014-02-26T00:00:00"/>
    <m/>
    <s v="ЭРЭЛ САЛБАРУУД а/о - ийн НДШ-ийн телбер заавал"/>
    <n v="-2365.9997100000001"/>
    <n v="6"/>
    <x v="4"/>
    <s v="108.Аж ахуйн нэгжээс төлсөн ажилчдын нийгмийн болон эрүүл мэндийн даатгалын шимтгэл "/>
  </r>
  <r>
    <x v="1"/>
    <x v="1"/>
    <s v="Adj#0"/>
    <x v="149"/>
    <x v="1"/>
    <s v="SSIA"/>
    <d v="2014-03-05T00:00:00"/>
    <m/>
    <s v="ЭРЭЛ САЛБАРУУД а/о - ийн НДШ-ийн телбер заавал"/>
    <n v="-5929.68"/>
    <n v="55"/>
    <x v="4"/>
    <s v="108.Аж ахуйн нэгжээс төлсөн ажилчдын нийгмийн болон эрүүл мэндийн даатгалын шимтгэл "/>
  </r>
  <r>
    <x v="1"/>
    <x v="1"/>
    <s v="Adj#0"/>
    <x v="149"/>
    <x v="1"/>
    <s v="SSIA"/>
    <d v="2014-04-02T00:00:00"/>
    <m/>
    <s v="ЭРЭЛ САЛБАРУУД а/о - ийн НДШ-ийн телбер заавал"/>
    <n v="-21851.422730000002"/>
    <n v="30"/>
    <x v="4"/>
    <s v="108.Аж ахуйн нэгжээс төлсөн ажилчдын нийгмийн болон эрүүл мэндийн даатгалын шимтгэл "/>
  </r>
  <r>
    <x v="1"/>
    <x v="1"/>
    <s v="Adj#0"/>
    <x v="149"/>
    <x v="1"/>
    <s v="SSIA"/>
    <d v="2014-04-03T00:00:00"/>
    <m/>
    <s v="ЭРЭЛ САЛБАРУУД а/о - ийн НДШ-ийн телбер заавал"/>
    <n v="-3625.4250000000002"/>
    <n v="16"/>
    <x v="4"/>
    <s v="108.Аж ахуйн нэгжээс төлсөн ажилчдын нийгмийн болон эрүүл мэндийн даатгалын шимтгэл "/>
  </r>
  <r>
    <x v="1"/>
    <x v="1"/>
    <s v="Adj#0"/>
    <x v="149"/>
    <x v="1"/>
    <s v="SSIA"/>
    <d v="2014-04-07T00:00:00"/>
    <m/>
    <s v="ЭРЭЛ САЛБАРУУД а/о - ийн НДШ-ийн телбер заавал"/>
    <n v="-16609.595000000001"/>
    <n v="35"/>
    <x v="4"/>
    <s v="108.Аж ахуйн нэгжээс төлсөн ажилчдын нийгмийн болон эрүүл мэндийн даатгалын шимтгэл "/>
  </r>
  <r>
    <x v="1"/>
    <x v="1"/>
    <s v="Adj#0"/>
    <x v="149"/>
    <x v="1"/>
    <s v="SSIA"/>
    <d v="2014-04-08T00:00:00"/>
    <m/>
    <s v="ЭРЭЛ САЛБАРУУД а/о - ийн НДШ-ийн телбер заавал"/>
    <n v="-1487.5135"/>
    <n v="45"/>
    <x v="4"/>
    <s v="108.Аж ахуйн нэгжээс төлсөн ажилчдын нийгмийн болон эрүүл мэндийн даатгалын шимтгэл "/>
  </r>
  <r>
    <x v="1"/>
    <x v="1"/>
    <s v="Adj#0"/>
    <x v="149"/>
    <x v="1"/>
    <s v="SSIA"/>
    <d v="2014-04-08T00:00:00"/>
    <m/>
    <s v="ЭРЭЛ САЛБАРУУД а/о - ийн НДШ-ийн телбер заавал"/>
    <n v="-2960.00785"/>
    <n v="46"/>
    <x v="4"/>
    <s v="108.Аж ахуйн нэгжээс төлсөн ажилчдын нийгмийн болон эрүүл мэндийн даатгалын шимтгэл "/>
  </r>
  <r>
    <x v="1"/>
    <x v="1"/>
    <s v="Adj#0"/>
    <x v="149"/>
    <x v="1"/>
    <s v="SSIA"/>
    <d v="2014-04-11T00:00:00"/>
    <m/>
    <s v="ЭРЭЛ САЛБАРУУД а/о - ийн НДШ-ийн телбер заавал"/>
    <n v="-11369.77606"/>
    <n v="29"/>
    <x v="4"/>
    <s v="108.Аж ахуйн нэгжээс төлсөн ажилчдын нийгмийн болон эрүүл мэндийн даатгалын шимтгэл "/>
  </r>
  <r>
    <x v="1"/>
    <x v="1"/>
    <s v="Adj#0"/>
    <x v="149"/>
    <x v="1"/>
    <s v="SSIA"/>
    <d v="2014-04-18T00:00:00"/>
    <m/>
    <s v="ЭРЭЛ САЛБАРУУД а/о - ийн НДШ-ийн телбер заавал"/>
    <n v="-2447.9899999999998"/>
    <n v="9"/>
    <x v="4"/>
    <s v="108.Аж ахуйн нэгжээс төлсөн ажилчдын нийгмийн болон эрүүл мэндийн даатгалын шимтгэл "/>
  </r>
  <r>
    <x v="1"/>
    <x v="1"/>
    <s v="Adj#0"/>
    <x v="149"/>
    <x v="1"/>
    <s v="SSIA"/>
    <d v="2014-04-30T00:00:00"/>
    <m/>
    <s v="ЭРЭЛ САЛБАРУУД а/о - ийн НДШ-ийн телбер заавал"/>
    <n v="-3870.2420000000002"/>
    <n v="182"/>
    <x v="4"/>
    <s v="108.Аж ахуйн нэгжээс төлсөн ажилчдын нийгмийн болон эрүүл мэндийн даатгалын шимтгэл "/>
  </r>
  <r>
    <x v="1"/>
    <x v="1"/>
    <s v="Adj#0"/>
    <x v="149"/>
    <x v="1"/>
    <s v="SSIA"/>
    <d v="2014-05-21T00:00:00"/>
    <m/>
    <s v="ЭРЭЛ САЛБАРУУД а/о - ийн НДШ-ийн телбер заавал"/>
    <n v="-20000"/>
    <n v="25"/>
    <x v="4"/>
    <s v="108.Аж ахуйн нэгжээс төлсөн ажилчдын нийгмийн болон эрүүл мэндийн даатгалын шимтгэл "/>
  </r>
  <r>
    <x v="1"/>
    <x v="1"/>
    <s v="Adj#0"/>
    <x v="149"/>
    <x v="1"/>
    <s v="SSIA"/>
    <d v="2014-05-26T00:00:00"/>
    <m/>
    <s v="ЭРЭЛ САЛБАРУУД а/о - ийн НДШ-ийн телбер заавал"/>
    <n v="-33631.693429999999"/>
    <n v="66"/>
    <x v="4"/>
    <s v="108.Аж ахуйн нэгжээс төлсөн ажилчдын нийгмийн болон эрүүл мэндийн даатгалын шимтгэл "/>
  </r>
  <r>
    <x v="1"/>
    <x v="1"/>
    <s v="Adj#0"/>
    <x v="149"/>
    <x v="1"/>
    <s v="SSIA"/>
    <d v="2014-05-27T00:00:00"/>
    <m/>
    <s v="ЭРЭЛ САЛБАРУУД а/о - ийн НДШ-ийн телбер заавал"/>
    <n v="-10823.31544"/>
    <n v="16"/>
    <x v="4"/>
    <s v="108.Аж ахуйн нэгжээс төлсөн ажилчдын нийгмийн болон эрүүл мэндийн даатгалын шимтгэл "/>
  </r>
  <r>
    <x v="1"/>
    <x v="1"/>
    <s v="Adj#0"/>
    <x v="149"/>
    <x v="1"/>
    <s v="SSIA"/>
    <d v="2014-06-18T00:00:00"/>
    <m/>
    <s v="ЭРЭЛ САЛБАРУУД а/о - ийн НДШ-ийн телбер заавал"/>
    <n v="-13810.24739"/>
    <n v="20"/>
    <x v="4"/>
    <s v="108.Аж ахуйн нэгжээс төлсөн ажилчдын нийгмийн болон эрүүл мэндийн даатгалын шимтгэл "/>
  </r>
  <r>
    <x v="1"/>
    <x v="1"/>
    <s v="Adj#0"/>
    <x v="149"/>
    <x v="1"/>
    <s v="SSIA"/>
    <d v="2014-06-18T00:00:00"/>
    <m/>
    <s v="ЭРЭЛ САЛБАРУУД а/о - ийн НДШ-ийн телбер заавал"/>
    <n v="-13644.95415"/>
    <n v="19"/>
    <x v="4"/>
    <s v="108.Аж ахуйн нэгжээс төлсөн ажилчдын нийгмийн болон эрүүл мэндийн даатгалын шимтгэл "/>
  </r>
  <r>
    <x v="1"/>
    <x v="1"/>
    <s v="Adj#0"/>
    <x v="149"/>
    <x v="1"/>
    <s v="SSIA"/>
    <d v="2014-06-18T00:00:00"/>
    <m/>
    <s v="ЭРЭЛ САЛБАРУУД а/о - ийн НДШ-ийн телбер заавал"/>
    <n v="-2965.8780000000002"/>
    <n v="24"/>
    <x v="4"/>
    <s v="108.Аж ахуйн нэгжээс төлсөн ажилчдын нийгмийн болон эрүүл мэндийн даатгалын шимтгэл "/>
  </r>
  <r>
    <x v="1"/>
    <x v="1"/>
    <s v="Adj#0"/>
    <x v="149"/>
    <x v="1"/>
    <s v="SSIA"/>
    <d v="2014-08-29T00:00:00"/>
    <m/>
    <s v="ЭРЭЛ САЛБАРУУД а/о - ийн НДШ-ийн телбер заавал"/>
    <n v="-50000"/>
    <n v="215"/>
    <x v="4"/>
    <s v="108.Аж ахуйн нэгжээс төлсөн ажилчдын нийгмийн болон эрүүл мэндийн даатгалын шимтгэл "/>
  </r>
  <r>
    <x v="1"/>
    <x v="1"/>
    <s v="Adj#0"/>
    <x v="149"/>
    <x v="1"/>
    <s v="SSIA"/>
    <d v="2014-09-10T00:00:00"/>
    <m/>
    <s v="ЭРЭЛ САЛБАРУУД а/о - ийн НДШ-ийн телбер заавал"/>
    <n v="-90911.84117"/>
    <n v="85"/>
    <x v="4"/>
    <s v="108.Аж ахуйн нэгжээс төлсөн ажилчдын нийгмийн болон эрүүл мэндийн даатгалын шимтгэл "/>
  </r>
  <r>
    <x v="1"/>
    <x v="1"/>
    <s v="Adj#0"/>
    <x v="149"/>
    <x v="1"/>
    <s v="SSIA"/>
    <d v="2014-11-05T00:00:00"/>
    <m/>
    <s v="ЭРЭЛ САЛБАРУУД а/о - ийн НДШ-ийн телбер заавал"/>
    <n v="-25000"/>
    <n v="60"/>
    <x v="4"/>
    <s v="108.Аж ахуйн нэгжээс төлсөн ажилчдын нийгмийн болон эрүүл мэндийн даатгалын шимтгэл "/>
  </r>
  <r>
    <x v="1"/>
    <x v="1"/>
    <s v="Adj#0"/>
    <x v="209"/>
    <x v="1"/>
    <s v="SSIA"/>
    <d v="2014-02-11T00:00:00"/>
    <m/>
    <s v="ЭСТО ХХК а/о - ийн НДШ-ийн телбер заавал"/>
    <n v="-22000.6"/>
    <n v="700"/>
    <x v="4"/>
    <s v="108.Аж ахуйн нэгжээс төлсөн ажилчдын нийгмийн болон эрүүл мэндийн даатгалын шимтгэл "/>
  </r>
  <r>
    <x v="1"/>
    <x v="1"/>
    <s v="Adj#0"/>
    <x v="209"/>
    <x v="1"/>
    <s v="SSIA"/>
    <d v="2014-03-17T00:00:00"/>
    <m/>
    <s v="ЭСТО ХХК а/о - ийн НДШ-ийн телбер заавал"/>
    <n v="-35000"/>
    <n v="5"/>
    <x v="4"/>
    <s v="108.Аж ахуйн нэгжээс төлсөн ажилчдын нийгмийн болон эрүүл мэндийн даатгалын шимтгэл "/>
  </r>
  <r>
    <x v="1"/>
    <x v="1"/>
    <s v="Adj#0"/>
    <x v="209"/>
    <x v="1"/>
    <s v="SSIA"/>
    <d v="2014-04-21T00:00:00"/>
    <m/>
    <s v="ЭСТО ХХК а/о - ийн НДШ-ийн телбер заавал"/>
    <n v="-25000"/>
    <n v="60"/>
    <x v="4"/>
    <s v="108.Аж ахуйн нэгжээс төлсөн ажилчдын нийгмийн болон эрүүл мэндийн даатгалын шимтгэл "/>
  </r>
  <r>
    <x v="1"/>
    <x v="1"/>
    <s v="Adj#0"/>
    <x v="209"/>
    <x v="1"/>
    <s v="SSIA"/>
    <d v="2014-05-02T00:00:00"/>
    <m/>
    <s v="ЭСТО ХХК а/о - ийн НДШ-ийн телбер заавал"/>
    <n v="-32500"/>
    <n v="16"/>
    <x v="4"/>
    <s v="108.Аж ахуйн нэгжээс төлсөн ажилчдын нийгмийн болон эрүүл мэндийн даатгалын шимтгэл "/>
  </r>
  <r>
    <x v="1"/>
    <x v="1"/>
    <s v="Adj#0"/>
    <x v="209"/>
    <x v="1"/>
    <s v="SSIA"/>
    <d v="2014-05-28T00:00:00"/>
    <m/>
    <s v="ЭСТО ХХК а/о - ийн НДШ-ийн телбер заавал"/>
    <n v="-50000"/>
    <n v="38"/>
    <x v="4"/>
    <s v="108.Аж ахуйн нэгжээс төлсөн ажилчдын нийгмийн болон эрүүл мэндийн даатгалын шимтгэл "/>
  </r>
  <r>
    <x v="1"/>
    <x v="1"/>
    <s v="Adj#0"/>
    <x v="209"/>
    <x v="1"/>
    <s v="SSIA"/>
    <d v="2014-05-30T00:00:00"/>
    <m/>
    <s v="ЭСТО ХХК а/о - ийн НДШ-ийн телбер заавал"/>
    <n v="-45000"/>
    <n v="280"/>
    <x v="4"/>
    <s v="108.Аж ахуйн нэгжээс төлсөн ажилчдын нийгмийн болон эрүүл мэндийн даатгалын шимтгэл "/>
  </r>
  <r>
    <x v="1"/>
    <x v="1"/>
    <s v="Adj#0"/>
    <x v="209"/>
    <x v="1"/>
    <s v="SSIA"/>
    <d v="2014-06-06T00:00:00"/>
    <m/>
    <s v="ЭСТО ХХК а/о - ийн НДШ-ийн телбер заавал"/>
    <n v="-30000"/>
    <n v="193"/>
    <x v="4"/>
    <s v="108.Аж ахуйн нэгжээс төлсөн ажилчдын нийгмийн болон эрүүл мэндийн даатгалын шимтгэл "/>
  </r>
  <r>
    <x v="1"/>
    <x v="1"/>
    <s v="Adj#0"/>
    <x v="209"/>
    <x v="1"/>
    <s v="SSIA"/>
    <d v="2014-07-01T00:00:00"/>
    <m/>
    <s v="ЭСТО ХХК а/о - ийн НДШ-ийн телбер заавал"/>
    <n v="-85000"/>
    <n v="53"/>
    <x v="4"/>
    <s v="108.Аж ахуйн нэгжээс төлсөн ажилчдын нийгмийн болон эрүүл мэндийн даатгалын шимтгэл "/>
  </r>
  <r>
    <x v="1"/>
    <x v="1"/>
    <s v="Adj#0"/>
    <x v="209"/>
    <x v="1"/>
    <s v="SSIA"/>
    <d v="2014-07-21T00:00:00"/>
    <m/>
    <s v="ЭСТО ХХК а/о - ийн НДШ-ийн телбер заавал"/>
    <n v="-56661.82"/>
    <n v="193"/>
    <x v="4"/>
    <s v="108.Аж ахуйн нэгжээс төлсөн ажилчдын нийгмийн болон эрүүл мэндийн даатгалын шимтгэл "/>
  </r>
  <r>
    <x v="1"/>
    <x v="1"/>
    <s v="Adj#0"/>
    <x v="209"/>
    <x v="1"/>
    <s v="SSIA"/>
    <d v="2014-07-29T00:00:00"/>
    <m/>
    <s v="ЭСТО ХХК а/о - ийн НДШ-ийн телбер заавал"/>
    <n v="-60000"/>
    <n v="160"/>
    <x v="4"/>
    <s v="108.Аж ахуйн нэгжээс төлсөн ажилчдын нийгмийн болон эрүүл мэндийн даатгалын шимтгэл "/>
  </r>
  <r>
    <x v="1"/>
    <x v="1"/>
    <s v="Adj#0"/>
    <x v="209"/>
    <x v="1"/>
    <s v="SSIA"/>
    <d v="2014-09-01T00:00:00"/>
    <m/>
    <s v="ЭСТО ХХК а/о - ийн НДШ-ийн телбер заавал"/>
    <n v="-45870.9"/>
    <n v="170"/>
    <x v="4"/>
    <s v="108.Аж ахуйн нэгжээс төлсөн ажилчдын нийгмийн болон эрүүл мэндийн даатгалын шимтгэл "/>
  </r>
  <r>
    <x v="1"/>
    <x v="1"/>
    <s v="Adj#0"/>
    <x v="209"/>
    <x v="1"/>
    <s v="SSIA"/>
    <d v="2014-09-30T00:00:00"/>
    <m/>
    <s v="ЭСТО ХХК а/о - ийн НДШ-ийн телбер заавал"/>
    <n v="-176235.13"/>
    <n v="172"/>
    <x v="4"/>
    <s v="108.Аж ахуйн нэгжээс төлсөн ажилчдын нийгмийн болон эрүүл мэндийн даатгалын шимтгэл "/>
  </r>
  <r>
    <x v="1"/>
    <x v="1"/>
    <s v="Adj#0"/>
    <x v="209"/>
    <x v="1"/>
    <s v="SSIA"/>
    <d v="2014-10-29T00:00:00"/>
    <m/>
    <s v="ЭСТО ХХК а/о - ийн НДШ-ийн телбер заавал"/>
    <n v="-34433.949999999997"/>
    <n v="119"/>
    <x v="4"/>
    <s v="108.Аж ахуйн нэгжээс төлсөн ажилчдын нийгмийн болон эрүүл мэндийн даатгалын шимтгэл "/>
  </r>
  <r>
    <x v="1"/>
    <x v="1"/>
    <s v="Adj#0"/>
    <x v="209"/>
    <x v="1"/>
    <s v="SSIA"/>
    <d v="2014-11-11T00:00:00"/>
    <m/>
    <s v="ЭСТО ХХК а/о - ийн НДШ-ийн телбер заавал"/>
    <n v="-30000"/>
    <n v="13"/>
    <x v="4"/>
    <s v="108.Аж ахуйн нэгжээс төлсөн ажилчдын нийгмийн болон эрүүл мэндийн даатгалын шимтгэл "/>
  </r>
  <r>
    <x v="1"/>
    <x v="1"/>
    <s v="Adj#0"/>
    <x v="209"/>
    <x v="1"/>
    <s v="SSIA"/>
    <d v="2014-12-25T00:00:00"/>
    <m/>
    <s v="ЭСТО ХХК а/о - ийн НДШ-ийн телбер заавал"/>
    <n v="-74625.350000000006"/>
    <n v="472"/>
    <x v="4"/>
    <s v="108.Аж ахуйн нэгжээс төлсөн ажилчдын нийгмийн болон эрүүл мэндийн даатгалын шимтгэл "/>
  </r>
  <r>
    <x v="1"/>
    <x v="1"/>
    <s v="Adj#0"/>
    <x v="164"/>
    <x v="1"/>
    <s v="SSIA"/>
    <d v="2014-01-01T00:00:00"/>
    <m/>
    <s v="ЭТЇГЭН-ЭЕ ХХК а/о - ийн НДШ-ийн телбер заавал"/>
    <n v="-12104.797"/>
    <n v="87"/>
    <x v="4"/>
    <s v="108.Аж ахуйн нэгжээс төлсөн ажилчдын нийгмийн болон эрүүл мэндийн даатгалын шимтгэл "/>
  </r>
  <r>
    <x v="1"/>
    <x v="1"/>
    <s v="Adj#0"/>
    <x v="164"/>
    <x v="1"/>
    <s v="SSIA"/>
    <d v="2014-01-29T00:00:00"/>
    <m/>
    <s v="ЭТЇГЭН-ЭЕ ХХК а/о - ийн НДШ-ийн телбер заавал"/>
    <n v="-10877.263000000001"/>
    <n v="714"/>
    <x v="4"/>
    <s v="108.Аж ахуйн нэгжээс төлсөн ажилчдын нийгмийн болон эрүүл мэндийн даатгалын шимтгэл "/>
  </r>
  <r>
    <x v="1"/>
    <x v="1"/>
    <s v="Adj#0"/>
    <x v="164"/>
    <x v="1"/>
    <s v="SSIA"/>
    <d v="2014-02-25T00:00:00"/>
    <m/>
    <s v="ЭТЇГЭН-ЭЕ ХХК а/о - ийн НДШ-ийн телбер заавал"/>
    <n v="-173.86676"/>
    <n v="199"/>
    <x v="4"/>
    <s v="108.Аж ахуйн нэгжээс төлсөн ажилчдын нийгмийн болон эрүүл мэндийн даатгалын шимтгэл "/>
  </r>
  <r>
    <x v="1"/>
    <x v="1"/>
    <s v="Adj#0"/>
    <x v="164"/>
    <x v="1"/>
    <s v="SSIA"/>
    <d v="2014-10-23T00:00:00"/>
    <m/>
    <s v="ЭТЇГЭН-ЭЕ ХХК а/о - ийн НДШ-ийн телбер заавал"/>
    <n v="-57941.369170000005"/>
    <n v="89"/>
    <x v="4"/>
    <s v="108.Аж ахуйн нэгжээс төлсөн ажилчдын нийгмийн болон эрүүл мэндийн даатгалын шимтгэл "/>
  </r>
  <r>
    <x v="1"/>
    <x v="1"/>
    <s v="Adj#0"/>
    <x v="164"/>
    <x v="1"/>
    <s v="SSIA"/>
    <d v="2014-12-01T00:00:00"/>
    <m/>
    <s v="ЭТЇГЭН-ЭЕ ХХК а/о - ийн НДШ-ийн телбер заавал"/>
    <n v="-9160.0190000000002"/>
    <n v="388"/>
    <x v="4"/>
    <s v="108.Аж ахуйн нэгжээс төлсөн ажилчдын нийгмийн болон эрүүл мэндийн даатгалын шимтгэл "/>
  </r>
  <r>
    <x v="1"/>
    <x v="1"/>
    <s v="Adj#0"/>
    <x v="164"/>
    <x v="1"/>
    <s v="SSIA"/>
    <d v="2014-12-23T00:00:00"/>
    <m/>
    <s v="ЭТЇГЭН-ЭЕ ХХК а/о - ийн НДШ-ийн телбер заавал"/>
    <n v="-3466.3589999999999"/>
    <n v="448"/>
    <x v="4"/>
    <s v="108.Аж ахуйн нэгжээс төлсөн ажилчдын нийгмийн болон эрүүл мэндийн даатгалын шимтгэл "/>
  </r>
  <r>
    <x v="1"/>
    <x v="1"/>
    <s v="Adj#0"/>
    <x v="210"/>
    <x v="1"/>
    <s v="SSIA"/>
    <d v="2014-01-30T00:00:00"/>
    <m/>
    <s v="ЮНИВЕРСАЛ КОППЕР ХХК а/о - ийн НДШ-ийн телбер заавал"/>
    <n v="-526.00900000000001"/>
    <n v="9"/>
    <x v="4"/>
    <s v="108.Аж ахуйн нэгжээс төлсөн ажилчдын нийгмийн болон эрүүл мэндийн даатгалын шимтгэл "/>
  </r>
  <r>
    <x v="1"/>
    <x v="1"/>
    <s v="Adj#0"/>
    <x v="210"/>
    <x v="1"/>
    <s v="SSIA"/>
    <d v="2014-02-27T00:00:00"/>
    <m/>
    <s v="ЮНИВЕРСАЛ КОППЕР ХХК а/о - ийн НДШ-ийн телбер заавал"/>
    <n v="-442.2"/>
    <n v="318"/>
    <x v="4"/>
    <s v="108.Аж ахуйн нэгжээс төлсөн ажилчдын нийгмийн болон эрүүл мэндийн даатгалын шимтгэл "/>
  </r>
  <r>
    <x v="1"/>
    <x v="1"/>
    <s v="Adj#0"/>
    <x v="210"/>
    <x v="1"/>
    <s v="SSIA"/>
    <d v="2014-03-25T00:00:00"/>
    <m/>
    <s v="ЮНИВЕРСАЛ КОППЕР ХХК а/о - ийн НДШ-ийн телбер заавал"/>
    <n v="-536.06700000000001"/>
    <n v="37"/>
    <x v="4"/>
    <s v="108.Аж ахуйн нэгжээс төлсөн ажилчдын нийгмийн болон эрүүл мэндийн даатгалын шимтгэл "/>
  </r>
  <r>
    <x v="1"/>
    <x v="1"/>
    <s v="Adj#0"/>
    <x v="210"/>
    <x v="1"/>
    <s v="SSIA"/>
    <d v="2014-04-02T00:00:00"/>
    <m/>
    <s v="ЮНИВЕРСАЛ КОППЕР ХХК а/о - ийн НДШ-ийн телбер заавал"/>
    <n v="-101.851"/>
    <n v="12"/>
    <x v="4"/>
    <s v="108.Аж ахуйн нэгжээс төлсөн ажилчдын нийгмийн болон эрүүл мэндийн даатгалын шимтгэл "/>
  </r>
  <r>
    <x v="1"/>
    <x v="1"/>
    <s v="Adj#0"/>
    <x v="210"/>
    <x v="1"/>
    <s v="SSIA"/>
    <d v="2014-04-28T00:00:00"/>
    <m/>
    <s v="ЮНИВЕРСАЛ КОППЕР ХХК а/о - ийн НДШ-ийн телбер заавал"/>
    <n v="-1200"/>
    <n v="21"/>
    <x v="4"/>
    <s v="108.Аж ахуйн нэгжээс төлсөн ажилчдын нийгмийн болон эрүүл мэндийн даатгалын шимтгэл "/>
  </r>
  <r>
    <x v="1"/>
    <x v="1"/>
    <s v="Adj#0"/>
    <x v="210"/>
    <x v="1"/>
    <s v="SSIA"/>
    <d v="2014-06-03T00:00:00"/>
    <m/>
    <s v="ЮНИВЕРСАЛ КОППЕР ХХК а/о - ийн НДШ-ийн телбер заавал"/>
    <n v="-663.4"/>
    <n v="10"/>
    <x v="4"/>
    <s v="108.Аж ахуйн нэгжээс төлсөн ажилчдын нийгмийн болон эрүүл мэндийн даатгалын шимтгэл "/>
  </r>
  <r>
    <x v="1"/>
    <x v="1"/>
    <s v="Adj#0"/>
    <x v="210"/>
    <x v="1"/>
    <s v="SSIA"/>
    <d v="2014-06-24T00:00:00"/>
    <m/>
    <s v="ЮНИВЕРСАЛ КОППЕР ХХК а/о - ийн НДШ-ийн телбер заавал"/>
    <n v="-1000"/>
    <n v="2"/>
    <x v="4"/>
    <s v="108.Аж ахуйн нэгжээс төлсөн ажилчдын нийгмийн болон эрүүл мэндийн даатгалын шимтгэл "/>
  </r>
  <r>
    <x v="1"/>
    <x v="1"/>
    <s v="Adj#0"/>
    <x v="210"/>
    <x v="1"/>
    <s v="SSIA"/>
    <d v="2014-07-31T00:00:00"/>
    <m/>
    <s v="ЮНИВЕРСАЛ КОППЕР ХХК а/о - ийн НДШ-ийн телбер заавал"/>
    <n v="-465.3"/>
    <n v="15"/>
    <x v="4"/>
    <s v="108.Аж ахуйн нэгжээс төлсөн ажилчдын нийгмийн болон эрүүл мэндийн даатгалын шимтгэл "/>
  </r>
  <r>
    <x v="1"/>
    <x v="1"/>
    <s v="Adj#0"/>
    <x v="210"/>
    <x v="1"/>
    <s v="SSIA"/>
    <d v="2014-09-03T00:00:00"/>
    <m/>
    <s v="ЮНИВЕРСАЛ КОППЕР ХХК а/о - ийн НДШ-ийн телбер заавал"/>
    <n v="-395.75799999999998"/>
    <n v="1064"/>
    <x v="4"/>
    <s v="108.Аж ахуйн нэгжээс төлсөн ажилчдын нийгмийн болон эрүүл мэндийн даатгалын шимтгэл "/>
  </r>
  <r>
    <x v="1"/>
    <x v="1"/>
    <s v="Adj#0"/>
    <x v="210"/>
    <x v="1"/>
    <s v="SSIA"/>
    <d v="2014-10-23T00:00:00"/>
    <m/>
    <s v="ЮНИВЕРСАЛ КОППЕР ХХК а/о - ийн НДШ-ийн телбер заавал"/>
    <n v="-462.30099999999999"/>
    <n v="54"/>
    <x v="4"/>
    <s v="108.Аж ахуйн нэгжээс төлсөн ажилчдын нийгмийн болон эрүүл мэндийн даатгалын шимтгэл "/>
  </r>
  <r>
    <x v="1"/>
    <x v="1"/>
    <s v="Adj#0"/>
    <x v="210"/>
    <x v="1"/>
    <s v="SSIA"/>
    <d v="2014-11-19T00:00:00"/>
    <m/>
    <s v="ЮНИВЕРСАЛ КОППЕР ХХК а/о - ийн НДШ-ийн телбер заавал"/>
    <n v="-884.4"/>
    <n v="1326"/>
    <x v="4"/>
    <s v="108.Аж ахуйн нэгжээс төлсөн ажилчдын нийгмийн болон эрүүл мэндийн даатгалын шимтгэл "/>
  </r>
  <r>
    <x v="1"/>
    <x v="1"/>
    <s v="Adj#0"/>
    <x v="210"/>
    <x v="1"/>
    <s v="SSIA"/>
    <d v="2014-12-30T00:00:00"/>
    <m/>
    <s v="ЮНИВЕРСАЛ КОППЕР ХХК а/о - ийн НДШ-ийн телбер заавал"/>
    <n v="-470.4"/>
    <n v="123"/>
    <x v="4"/>
    <s v="108.Аж ахуйн нэгжээс төлсөн ажилчдын нийгмийн болон эрүүл мэндийн даатгалын шимтгэл "/>
  </r>
  <r>
    <x v="1"/>
    <x v="1"/>
    <s v="Adj#0"/>
    <x v="193"/>
    <x v="1"/>
    <s v="SSIA"/>
    <d v="2014-02-12T00:00:00"/>
    <m/>
    <s v="ЮЇШЭНГМИНГ ХХК а/о - ийн НДШ-ийн телбер заавал"/>
    <n v="-2819.34"/>
    <n v="35"/>
    <x v="4"/>
    <s v="108.Аж ахуйн нэгжээс төлсөн ажилчдын нийгмийн болон эрүүл мэндийн даатгалын шимтгэл "/>
  </r>
  <r>
    <x v="1"/>
    <x v="1"/>
    <s v="Adj#0"/>
    <x v="193"/>
    <x v="1"/>
    <s v="SSIA"/>
    <d v="2014-03-19T00:00:00"/>
    <m/>
    <s v="ЮЇШЭНГМИНГ ХХК а/о - ийн НДШ-ийн телбер заавал"/>
    <n v="-7475"/>
    <n v="28"/>
    <x v="4"/>
    <s v="108.Аж ахуйн нэгжээс төлсөн ажилчдын нийгмийн болон эрүүл мэндийн даатгалын шимтгэл "/>
  </r>
  <r>
    <x v="1"/>
    <x v="1"/>
    <s v="Adj#0"/>
    <x v="193"/>
    <x v="1"/>
    <s v="SSIA"/>
    <d v="2014-03-31T00:00:00"/>
    <m/>
    <s v="ЮЇШЭНГМИНГ ХХК а/о - ийн НДШ-ийн телбер заавал"/>
    <n v="-7279.96"/>
    <n v="43"/>
    <x v="4"/>
    <s v="108.Аж ахуйн нэгжээс төлсөн ажилчдын нийгмийн болон эрүүл мэндийн даатгалын шимтгэл "/>
  </r>
  <r>
    <x v="1"/>
    <x v="1"/>
    <s v="Adj#0"/>
    <x v="193"/>
    <x v="1"/>
    <s v="SSIA"/>
    <d v="2014-04-30T00:00:00"/>
    <m/>
    <s v="ЮЇШЭНГМИНГ ХХК а/о - ийн НДШ-ийн телбер заавал"/>
    <n v="-13283.1176"/>
    <n v="86"/>
    <x v="4"/>
    <s v="108.Аж ахуйн нэгжээс төлсөн ажилчдын нийгмийн болон эрүүл мэндийн даатгалын шимтгэл "/>
  </r>
  <r>
    <x v="1"/>
    <x v="1"/>
    <s v="Adj#0"/>
    <x v="193"/>
    <x v="1"/>
    <s v="SSIA"/>
    <d v="2014-12-19T00:00:00"/>
    <m/>
    <s v="ЮЇШЭНГМИНГ ХХК а/о - ийн НДШ-ийн телбер заавал"/>
    <n v="-59677.785299999996"/>
    <n v="10"/>
    <x v="4"/>
    <s v="108.Аж ахуйн нэгжээс төлсөн ажилчдын нийгмийн болон эрүүл мэндийн даатгалын шимтгэл "/>
  </r>
  <r>
    <x v="1"/>
    <x v="1"/>
    <s v="Adj#0"/>
    <x v="193"/>
    <x v="1"/>
    <s v="SSIA"/>
    <d v="2014-02-12T00:00:00"/>
    <m/>
    <s v="ЮIШЭНГМИНГ  ХХК       ГХО-ТАЙ а/о - ийн НДШ-ийн телбер заавал"/>
    <n v="-2223.0500000000002"/>
    <n v="128"/>
    <x v="4"/>
    <s v="108.Аж ахуйн нэгжээс төлсөн ажилчдын нийгмийн болон эрүүл мэндийн даатгалын шимтгэл "/>
  </r>
  <r>
    <x v="1"/>
    <x v="1"/>
    <s v="Adj#0"/>
    <x v="193"/>
    <x v="1"/>
    <s v="SSIA"/>
    <d v="2014-02-28T00:00:00"/>
    <m/>
    <s v="ЮIШЭНГМИНГ  ХХК       ГХО-ТАЙ а/о - ийн НДШ-ийн телбер заавал"/>
    <n v="-2223.0500000000002"/>
    <n v="803"/>
    <x v="4"/>
    <s v="108.Аж ахуйн нэгжээс төлсөн ажилчдын нийгмийн болон эрүүл мэндийн даатгалын шимтгэл "/>
  </r>
  <r>
    <x v="1"/>
    <x v="1"/>
    <s v="Adj#0"/>
    <x v="193"/>
    <x v="1"/>
    <s v="SSIA"/>
    <d v="2014-03-31T00:00:00"/>
    <m/>
    <s v="ЮIШЭНГМИНГ  ХХК       ГХО-ТАЙ а/о - ийн НДШ-ийн телбер заавал"/>
    <n v="-2683.05"/>
    <n v="1730"/>
    <x v="4"/>
    <s v="108.Аж ахуйн нэгжээс төлсөн ажилчдын нийгмийн болон эрүүл мэндийн даатгалын шимтгэл "/>
  </r>
  <r>
    <x v="1"/>
    <x v="1"/>
    <s v="Adj#0"/>
    <x v="193"/>
    <x v="1"/>
    <s v="SSIA"/>
    <d v="2014-04-30T00:00:00"/>
    <m/>
    <s v="ЮIШЭНГМИНГ  ХХК       ГХО-ТАЙ а/о - ийн НДШ-ийн телбер заавал"/>
    <n v="-2683.05"/>
    <n v="508"/>
    <x v="4"/>
    <s v="108.Аж ахуйн нэгжээс төлсөн ажилчдын нийгмийн болон эрүүл мэндийн даатгалын шимтгэл "/>
  </r>
  <r>
    <x v="1"/>
    <x v="1"/>
    <s v="Adj#0"/>
    <x v="193"/>
    <x v="1"/>
    <s v="SSIA"/>
    <d v="2014-07-07T00:00:00"/>
    <m/>
    <s v="ЮIШЭНГМИНГ  ХХК       ГХО-ТАЙ а/о - ийн НДШ-ийн телбер заавал"/>
    <n v="-5611.52"/>
    <n v="345"/>
    <x v="4"/>
    <s v="108.Аж ахуйн нэгжээс төлсөн ажилчдын нийгмийн болон эрүүл мэндийн даатгалын шимтгэл "/>
  </r>
  <r>
    <x v="1"/>
    <x v="1"/>
    <s v="Adj#0"/>
    <x v="193"/>
    <x v="1"/>
    <s v="SSIA"/>
    <d v="2014-10-31T00:00:00"/>
    <m/>
    <s v="ЮIШЭНГМИНГ  ХХК       ГХО-ТАЙ а/о - ийн НДШ-ийн телбер заавал"/>
    <n v="-4000"/>
    <n v="595"/>
    <x v="4"/>
    <s v="108.Аж ахуйн нэгжээс төлсөн ажилчдын нийгмийн болон эрүүл мэндийн даатгалын шимтгэл "/>
  </r>
  <r>
    <x v="1"/>
    <x v="1"/>
    <s v="Adj#0"/>
    <x v="193"/>
    <x v="1"/>
    <s v="SSIA"/>
    <d v="2014-11-24T00:00:00"/>
    <m/>
    <s v="ЮIШЭНГМИНГ  ХХК       ГХО-ТАЙ а/о - ийн НДШ-ийн телбер заавал"/>
    <n v="-6257.04"/>
    <n v="58"/>
    <x v="4"/>
    <s v="108.Аж ахуйн нэгжээс төлсөн ажилчдын нийгмийн болон эрүүл мэндийн даатгалын шимтгэл "/>
  </r>
  <r>
    <x v="1"/>
    <x v="1"/>
    <s v="Adj#0"/>
    <x v="193"/>
    <x v="1"/>
    <s v="SSIA"/>
    <d v="2014-12-22T00:00:00"/>
    <m/>
    <s v="ЮIШЭНГМИНГ  ХХК       ГХО-ТАЙ а/о - ийн НДШ-ийн телбер заавал"/>
    <n v="-3776.02"/>
    <n v="3"/>
    <x v="4"/>
    <s v="108.Аж ахуйн нэгжээс төлсөн ажилчдын нийгмийн болон эрүүл мэндийн даатгалын шимтгэл "/>
  </r>
  <r>
    <x v="1"/>
    <x v="1"/>
    <s v="Adj#0"/>
    <x v="76"/>
    <x v="1"/>
    <s v="SSIA"/>
    <d v="2014-05-14T00:00:00"/>
    <m/>
    <s v="ЯЛГУУСАН ХХК а/о - ийн НДШ-ийн телбер заавал"/>
    <n v="-32000"/>
    <n v="28"/>
    <x v="4"/>
    <s v="108.Аж ахуйн нэгжээс төлсөн ажилчдын нийгмийн болон эрүүл мэндийн даатгалын шимтгэл "/>
  </r>
  <r>
    <x v="1"/>
    <x v="1"/>
    <s v="Adj#0"/>
    <x v="76"/>
    <x v="1"/>
    <s v="SSIA"/>
    <d v="2014-06-13T00:00:00"/>
    <m/>
    <s v="ЯЛГУУСАН ХХК а/о - ийн НДШ-ийн телбер заавал"/>
    <n v="-5000"/>
    <n v="255"/>
    <x v="4"/>
    <s v="108.Аж ахуйн нэгжээс төлсөн ажилчдын нийгмийн болон эрүүл мэндийн даатгалын шимтгэл "/>
  </r>
  <r>
    <x v="1"/>
    <x v="1"/>
    <s v="Adj#0"/>
    <x v="76"/>
    <x v="1"/>
    <s v="SSIA"/>
    <d v="2014-06-30T00:00:00"/>
    <m/>
    <s v="ЯЛГУУСАН ХХК а/о - ийн НДШ-ийн телбер заавал"/>
    <n v="-8000"/>
    <n v="1109"/>
    <x v="4"/>
    <s v="108.Аж ахуйн нэгжээс төлсөн ажилчдын нийгмийн болон эрүүл мэндийн даатгалын шимтгэл "/>
  </r>
  <r>
    <x v="1"/>
    <x v="1"/>
    <s v="Adj#0"/>
    <x v="76"/>
    <x v="1"/>
    <s v="SSIA"/>
    <d v="2014-08-27T00:00:00"/>
    <m/>
    <s v="ЯЛГУУСАН ХХК а/о - ийн НДШ-ийн телбер заавал"/>
    <n v="-5000"/>
    <n v="34"/>
    <x v="4"/>
    <s v="108.Аж ахуйн нэгжээс төлсөн ажилчдын нийгмийн болон эрүүл мэндийн даатгалын шимтгэл "/>
  </r>
  <r>
    <x v="1"/>
    <x v="1"/>
    <s v="Adj#0"/>
    <x v="76"/>
    <x v="1"/>
    <s v="SSIA"/>
    <d v="2014-09-08T00:00:00"/>
    <m/>
    <s v="ЯЛГУУСАН ХХК а/о - ийн НДШ-ийн телбер заавал"/>
    <n v="-33000"/>
    <n v="169"/>
    <x v="4"/>
    <s v="108.Аж ахуйн нэгжээс төлсөн ажилчдын нийгмийн болон эрүүл мэндийн даатгалын шимтгэл "/>
  </r>
  <r>
    <x v="1"/>
    <x v="1"/>
    <s v="Adj#0"/>
    <x v="76"/>
    <x v="1"/>
    <s v="SSIA"/>
    <d v="2014-09-29T00:00:00"/>
    <m/>
    <s v="ЯЛГУУСАН ХХК а/о - ийн НДШ-ийн телбер заавал"/>
    <n v="-6000"/>
    <n v="104"/>
    <x v="4"/>
    <s v="108.Аж ахуйн нэгжээс төлсөн ажилчдын нийгмийн болон эрүүл мэндийн даатгалын шимтгэл "/>
  </r>
  <r>
    <x v="1"/>
    <x v="1"/>
    <s v="Adj#0"/>
    <x v="76"/>
    <x v="1"/>
    <s v="SSIA"/>
    <d v="2014-10-24T00:00:00"/>
    <m/>
    <s v="ЯЛГУУСАН ХХК а/о - ийн НДШ-ийн телбер заавал"/>
    <n v="-20000"/>
    <n v="5"/>
    <x v="4"/>
    <s v="108.Аж ахуйн нэгжээс төлсөн ажилчдын нийгмийн болон эрүүл мэндийн даатгалын шимтгэл "/>
  </r>
  <r>
    <x v="1"/>
    <x v="1"/>
    <s v="Adj#0"/>
    <x v="76"/>
    <x v="1"/>
    <s v="SSIA"/>
    <d v="2014-11-12T00:00:00"/>
    <m/>
    <s v="ЯЛГУУСАН ХХК а/о - ийн НДШ-ийн телбер заавал"/>
    <n v="-35000"/>
    <n v="295"/>
    <x v="4"/>
    <s v="108.Аж ахуйн нэгжээс төлсөн ажилчдын нийгмийн болон эрүүл мэндийн даатгалын шимтгэл "/>
  </r>
  <r>
    <x v="1"/>
    <x v="1"/>
    <s v="Adj#0"/>
    <x v="76"/>
    <x v="1"/>
    <s v="SSIA"/>
    <d v="2014-11-20T00:00:00"/>
    <m/>
    <s v="ЯЛГУУСАН ХХК а/о - ийн НДШ-ийн телбер заавал"/>
    <n v="-6741.22"/>
    <n v="177"/>
    <x v="4"/>
    <s v="108.Аж ахуйн нэгжээс төлсөн ажилчдын нийгмийн болон эрүүл мэндийн даатгалын шимтгэл "/>
  </r>
  <r>
    <x v="0"/>
    <x v="1"/>
    <s v="Adj#1"/>
    <x v="191"/>
    <x v="0"/>
    <s v="MTA"/>
    <m/>
    <s v="Татварын ерөнхий газар"/>
    <m/>
    <n v="274117.5"/>
    <m/>
    <x v="2"/>
    <s v="101.Аж ахуйн нэгжийн орлогын албан татвар "/>
  </r>
  <r>
    <x v="0"/>
    <x v="1"/>
    <s v="Adj#1"/>
    <x v="191"/>
    <x v="0"/>
    <m/>
    <s v="2014.1.14"/>
    <s v="Номин тав трейд ХХК"/>
    <s v="Lunar new year gift to elderly  Nomin tac Trade"/>
    <n v="639.95000000000005"/>
    <s v="Орон нутгийн ахмадуудад сар шинийн бэлэг"/>
    <x v="5"/>
    <s v="115.Төрийн байгууллагуудад олгосон хандив, дэмжлэг"/>
  </r>
  <r>
    <x v="0"/>
    <x v="1"/>
    <s v="Adj#1"/>
    <x v="191"/>
    <x v="0"/>
    <m/>
    <s v="2014.5.15"/>
    <s v="Бишрэлт ХХК"/>
    <s v="5 th Annual Conference Donation Bishrelt "/>
    <n v="1000"/>
    <m/>
    <x v="5"/>
    <s v="115.Төрийн байгууллагуудад олгосон хандив, дэмжлэг"/>
  </r>
  <r>
    <x v="0"/>
    <x v="1"/>
    <s v="Adj#1"/>
    <x v="191"/>
    <x v="0"/>
    <m/>
    <s v="2014.5.22"/>
    <s v="Номин тав трейд ХХК"/>
    <s v="Gift for children's day 60pcs"/>
    <n v="512.94000000000005"/>
    <s v="ХҮүхдийн баяраар хүүхдэд бэлэг"/>
    <x v="5"/>
    <s v="115.Төрийн байгууллагуудад олгосон хандив, дэмжлэг"/>
  </r>
  <r>
    <x v="0"/>
    <x v="1"/>
    <s v="Adj#1"/>
    <x v="191"/>
    <x v="0"/>
    <m/>
    <s v="2014.5.22"/>
    <s v="Баяновоо сум эмэгтэйчүүдийн зөвлөл"/>
    <s v="Donation for children's day of BO soum"/>
    <n v="500"/>
    <m/>
    <x v="5"/>
    <s v="115.Төрийн байгууллагуудад олгосон хандив, дэмжлэг"/>
  </r>
  <r>
    <x v="0"/>
    <x v="1"/>
    <s v="Adj#1"/>
    <x v="191"/>
    <x v="0"/>
    <m/>
    <s v="2014.7.24"/>
    <s v="Алтан говийн хурд"/>
    <s v="90 жил хандив алтан говийн хурд"/>
    <n v="10000"/>
    <m/>
    <x v="5"/>
    <s v="115.Төрийн байгууллагуудад олгосон хандив, дэмжлэг"/>
  </r>
  <r>
    <x v="0"/>
    <x v="1"/>
    <s v="Adj#1"/>
    <x v="191"/>
    <x v="0"/>
    <m/>
    <s v="2014.12.11"/>
    <s v="Монгол тэмээ 999 НҮТББ"/>
    <s v="Mongol temee advertisement expense"/>
    <n v="10000"/>
    <m/>
    <x v="5"/>
    <s v="115.Төрийн байгууллагуудад олгосон хандив, дэмжлэг"/>
  </r>
  <r>
    <x v="0"/>
    <x v="1"/>
    <s v="Adj#1"/>
    <x v="191"/>
    <x v="0"/>
    <m/>
    <s v="2014.12.11"/>
    <s v="Өмнөговь аймгийн Баяновоо сум оюутны зөвлөл"/>
    <s v="Oyutnyzuvlul, support for NY event"/>
    <n v="1000"/>
    <m/>
    <x v="5"/>
    <s v="115.Төрийн байгууллагуудад олгосон хандив, дэмжлэг"/>
  </r>
  <r>
    <x v="0"/>
    <x v="1"/>
    <s v="Adj#1"/>
    <x v="191"/>
    <x v="0"/>
    <m/>
    <s v="2014.12.23"/>
    <s v="Элбэг сан БГБХ нөхөрлөл"/>
    <s v="New year event support"/>
    <n v="1000"/>
    <m/>
    <x v="5"/>
    <s v="115.Төрийн байгууллагуудад олгосон хандив, дэмжлэг"/>
  </r>
  <r>
    <x v="0"/>
    <x v="1"/>
    <s v="Adj#1"/>
    <x v="191"/>
    <x v="0"/>
    <m/>
    <s v="2014.9.26"/>
    <s v="Ахмадын анхан шатны хороо"/>
    <s v="Ахмадын өдрийн хандив, Ахмадын хороо МНС"/>
    <n v="1000"/>
    <m/>
    <x v="5"/>
    <s v="115.Төрийн байгууллагуудад олгосон хандив, дэмжлэг"/>
  </r>
  <r>
    <x v="0"/>
    <x v="1"/>
    <s v="Adj#1"/>
    <x v="191"/>
    <x v="0"/>
    <m/>
    <s v="2014.3.26"/>
    <s v="Энхтуяа Гүнсэнгаажид"/>
    <s v="Bus expense for BO soum gunsengaajid MNS"/>
    <n v="1640"/>
    <m/>
    <x v="5"/>
    <s v="115.Төрийн байгууллагуудад олгосон хандив, дэмжлэг"/>
  </r>
  <r>
    <x v="0"/>
    <x v="1"/>
    <s v="Adj#1"/>
    <x v="191"/>
    <x v="0"/>
    <m/>
    <s v="2014.8.14"/>
    <s v="Их говийн төгөл"/>
    <s v="Munkh noyon Suvraga , trees expenses "/>
    <n v="385"/>
    <m/>
    <x v="5"/>
    <s v="115.Төрийн байгууллагуудад олгосон хандив, дэмжлэг"/>
  </r>
  <r>
    <x v="0"/>
    <x v="1"/>
    <s v="Adj#1"/>
    <x v="191"/>
    <x v="0"/>
    <m/>
    <s v="2014.8.28"/>
    <s v="Үжү прэсс студи"/>
    <s v="Panel for BO soum school Uju press studio"/>
    <n v="280"/>
    <m/>
    <x v="5"/>
    <s v="115.Төрийн байгууллагуудад олгосон хандив, дэмжлэг"/>
  </r>
  <r>
    <x v="0"/>
    <x v="1"/>
    <s v="Adj#1"/>
    <x v="191"/>
    <x v="0"/>
    <m/>
    <s v="2014.10.30"/>
    <s v="Элгэн ХХК"/>
    <s v="Elgen cooperation agreement 04/19"/>
    <n v="55509.696000000004"/>
    <s v="Малчдад худаг гаргаж өгөх"/>
    <x v="5"/>
    <s v="115.Төрийн байгууллагуудад олгосон хандив, дэмжлэг"/>
  </r>
  <r>
    <x v="0"/>
    <x v="1"/>
    <s v="Adj#1"/>
    <x v="191"/>
    <x v="0"/>
    <m/>
    <s v="2014.11.03"/>
    <s v="Ундрах өгөөж "/>
    <s v="Хашаа хийх ажлын төлбөр 30%"/>
    <n v="9000"/>
    <m/>
    <x v="5"/>
    <s v="115.Төрийн байгууллагуудад олгосон хандив, дэмжлэг"/>
  </r>
  <r>
    <x v="0"/>
    <x v="1"/>
    <s v="Adj#1"/>
    <x v="191"/>
    <x v="0"/>
    <m/>
    <s v="2014.11.13"/>
    <s v="Ундрах өгөөж "/>
    <s v="Хашаа хийх ажлын төлбөр 30%"/>
    <n v="9000"/>
    <m/>
    <x v="5"/>
    <s v="115.Төрийн байгууллагуудад олгосон хандив, дэмжлэг"/>
  </r>
  <r>
    <x v="0"/>
    <x v="1"/>
    <s v="Adj#1"/>
    <x v="191"/>
    <x v="0"/>
    <m/>
    <s v="2014.12.24"/>
    <s v="Ундрах өгөөж "/>
    <s v="Хашаа хийх ажлын төлбөр 40%"/>
    <n v="12000"/>
    <m/>
    <x v="5"/>
    <s v="115.Төрийн байгууллагуудад олгосон хандив, дэмжлэг"/>
  </r>
  <r>
    <x v="0"/>
    <x v="1"/>
    <s v="Adj#1"/>
    <x v="191"/>
    <x v="0"/>
    <m/>
    <s v="2014.12.20"/>
    <s v="Soyoliin tuv"/>
    <s v="Soyoliin tuviin neelted"/>
    <n v="4842.4139999999998"/>
    <m/>
    <x v="5"/>
    <s v="115.Төрийн байгууллагуудад олгосон хандив, дэмжлэг"/>
  </r>
  <r>
    <x v="0"/>
    <x v="1"/>
    <s v="Adj#1"/>
    <x v="191"/>
    <x v="0"/>
    <m/>
    <s v="2014.12.23"/>
    <s v="Ч. Батхуяг"/>
    <s v="World Aids Day sponsorship"/>
    <n v="200"/>
    <m/>
    <x v="5"/>
    <s v="115.Төрийн байгууллагуудад олгосон хандив, дэмжлэг"/>
  </r>
  <r>
    <x v="0"/>
    <x v="1"/>
    <s v="Adj#1"/>
    <x v="191"/>
    <x v="0"/>
    <s v="CO"/>
    <s v="2014.8.21"/>
    <s v="Gaaliin khoroo"/>
    <s v="Munkhnoyon Suvraga Tax for equipment"/>
    <n v="91"/>
    <m/>
    <x v="7"/>
    <s v="109.Гаалийн үйлчилгээний хураамж"/>
  </r>
  <r>
    <x v="0"/>
    <x v="1"/>
    <s v="Adj#1"/>
    <x v="191"/>
    <x v="0"/>
    <s v="CO"/>
    <s v="2014.8.21"/>
    <s v="Gaaliin khoroo"/>
    <s v="5314577 Munkh noyon Suvraga Hur"/>
    <n v="14"/>
    <m/>
    <x v="7"/>
    <s v="109.Гаалийн үйлчилгээний хураамж"/>
  </r>
  <r>
    <x v="0"/>
    <x v="1"/>
    <s v="Adj#1"/>
    <x v="191"/>
    <x v="0"/>
    <s v="CO"/>
    <s v="2014.10.03"/>
    <s v="Buyant Ukhaa gaaliin gazar"/>
    <s v="5314577 Munkh noyon Suvraga Hur"/>
    <n v="7"/>
    <m/>
    <x v="7"/>
    <s v="109.Гаалийн үйлчилгээний хураамж"/>
  </r>
  <r>
    <x v="0"/>
    <x v="1"/>
    <s v="Adj#1"/>
    <x v="191"/>
    <x v="0"/>
    <s v="CO"/>
    <s v="2014.10.08"/>
    <s v="Buyant Ukhaa gaaliin gazar"/>
    <s v="Munkh noyon Suvraga  gaaliin tatvart "/>
    <n v="9.4"/>
    <m/>
    <x v="7"/>
    <s v="109.Гаалийн үйлчилгээний хураамж"/>
  </r>
  <r>
    <x v="0"/>
    <x v="1"/>
    <s v="Adj#1"/>
    <x v="191"/>
    <x v="0"/>
    <s v="CO"/>
    <s v="2014.11.5"/>
    <s v="Gaaliin khoroo"/>
    <s v="5314577 Munkh noyon Suvraga Hur"/>
    <n v="7"/>
    <m/>
    <x v="7"/>
    <s v="109.Гаалийн үйлчилгээний хураамж"/>
  </r>
  <r>
    <x v="0"/>
    <x v="1"/>
    <s v="Adj#1"/>
    <x v="191"/>
    <x v="0"/>
    <s v="CO"/>
    <s v="2014.11.5"/>
    <s v="Gaaliin khoroo"/>
    <s v="5314577 Munkh noyon Suvraga Hur"/>
    <n v="7"/>
    <m/>
    <x v="7"/>
    <s v="109.Гаалийн үйлчилгээний хураамж"/>
  </r>
  <r>
    <x v="0"/>
    <x v="1"/>
    <s v="Adj#1"/>
    <x v="191"/>
    <x v="0"/>
    <s v="CO"/>
    <s v="2014.11.19"/>
    <s v="Buyant Ukhaa gaaliin gazar"/>
    <s v="Munkh noyon Suvraga  gaaliin tatvart "/>
    <n v="9.4"/>
    <m/>
    <x v="7"/>
    <s v="109.Гаалийн үйлчилгээний хураамж"/>
  </r>
  <r>
    <x v="0"/>
    <x v="1"/>
    <s v="Adj#1"/>
    <x v="191"/>
    <x v="0"/>
    <s v="CO"/>
    <s v="2014.11.21"/>
    <s v="Buyant Ukhaa gaaliin gazar"/>
    <s v="Munkh noyon Suvraga  gaaliin tatvart "/>
    <n v="9.4"/>
    <m/>
    <x v="7"/>
    <s v="109.Гаалийн үйлчилгээний хураамж"/>
  </r>
  <r>
    <x v="0"/>
    <x v="1"/>
    <s v="Adj#1"/>
    <x v="191"/>
    <x v="0"/>
    <s v="SSIA"/>
    <s v="2014.1.24"/>
    <s v="Чингэлтэй НДХ"/>
    <s v="НДШ-1 сар  Мөнхноенсуврага ХХК"/>
    <n v="875.05799999999999"/>
    <m/>
    <x v="4"/>
    <s v="108.Аж ахуйн нэгжээс төлсөн ажилчдын нийгмийн болон эрүүл мэндийн даатгалын шимтгэл "/>
  </r>
  <r>
    <x v="0"/>
    <x v="1"/>
    <s v="Adj#1"/>
    <x v="191"/>
    <x v="0"/>
    <s v="SSIA"/>
    <s v="2014.1.29"/>
    <s v="Чингэлтэй НДХ"/>
    <s v="НДШ-1 сар  Мөнхноенсуврага ХХК"/>
    <n v="20266.975330000001"/>
    <m/>
    <x v="4"/>
    <s v="108.Аж ахуйн нэгжээс төлсөн ажилчдын нийгмийн болон эрүүл мэндийн даатгалын шимтгэл "/>
  </r>
  <r>
    <x v="0"/>
    <x v="1"/>
    <s v="Adj#1"/>
    <x v="191"/>
    <x v="0"/>
    <s v="SSIA"/>
    <s v="2014.2.24"/>
    <s v="Чингэлтэй НДХ"/>
    <s v="НДШ-2 сар  Мөнхноенсуврага ХХК"/>
    <n v="1414.002"/>
    <m/>
    <x v="4"/>
    <s v="108.Аж ахуйн нэгжээс төлсөн ажилчдын нийгмийн болон эрүүл мэндийн даатгалын шимтгэл "/>
  </r>
  <r>
    <x v="0"/>
    <x v="1"/>
    <s v="Adj#1"/>
    <x v="191"/>
    <x v="0"/>
    <s v="SSIA"/>
    <s v="2014.2.28"/>
    <s v="Чингэлтэй НДХ"/>
    <s v="НДШ-2 сар  Мөнхноенсуврага ХХК"/>
    <n v="20356.447929999998"/>
    <m/>
    <x v="4"/>
    <s v="108.Аж ахуйн нэгжээс төлсөн ажилчдын нийгмийн болон эрүүл мэндийн даатгалын шимтгэл "/>
  </r>
  <r>
    <x v="0"/>
    <x v="1"/>
    <s v="Adj#1"/>
    <x v="191"/>
    <x v="0"/>
    <s v="SSIA"/>
    <s v="2014.3.25"/>
    <s v="Чингэлтэй НДХ"/>
    <s v="НДШ-3 сар  Мөнхноенсуврага ХХК"/>
    <n v="1181.97"/>
    <m/>
    <x v="4"/>
    <s v="108.Аж ахуйн нэгжээс төлсөн ажилчдын нийгмийн болон эрүүл мэндийн даатгалын шимтгэл "/>
  </r>
  <r>
    <x v="0"/>
    <x v="1"/>
    <s v="Adj#1"/>
    <x v="191"/>
    <x v="0"/>
    <s v="SSIA"/>
    <s v="2014.3.31"/>
    <s v="Чингэлтэй НДХ"/>
    <s v="НДШ-3 сар  Мөнхноенсуврага ХХК"/>
    <n v="27475.723839999999"/>
    <m/>
    <x v="4"/>
    <s v="108.Аж ахуйн нэгжээс төлсөн ажилчдын нийгмийн болон эрүүл мэндийн даатгалын шимтгэл "/>
  </r>
  <r>
    <x v="0"/>
    <x v="1"/>
    <s v="Adj#1"/>
    <x v="191"/>
    <x v="0"/>
    <s v="SSIA"/>
    <s v="2014.4.30"/>
    <s v="Чингэлтэй НДХ"/>
    <s v="НДШ-4 сар  Мөнхноенсуврага ХХК"/>
    <n v="23507.956020000001"/>
    <m/>
    <x v="4"/>
    <s v="108.Аж ахуйн нэгжээс төлсөн ажилчдын нийгмийн болон эрүүл мэндийн даатгалын шимтгэл "/>
  </r>
  <r>
    <x v="0"/>
    <x v="1"/>
    <s v="Adj#1"/>
    <x v="191"/>
    <x v="0"/>
    <s v="SSIA"/>
    <s v="2014.5.8"/>
    <s v="Чингэлтэй НДХ"/>
    <s v="НДШ-4 сар  Мөнхноенсуврага ХХК"/>
    <n v="1184.1780000000001"/>
    <m/>
    <x v="4"/>
    <s v="108.Аж ахуйн нэгжээс төлсөн ажилчдын нийгмийн болон эрүүл мэндийн даатгалын шимтгэл "/>
  </r>
  <r>
    <x v="0"/>
    <x v="1"/>
    <s v="Adj#1"/>
    <x v="191"/>
    <x v="0"/>
    <s v="SSIA"/>
    <s v="2014.5.23"/>
    <s v="Чингэлтэй НДХ"/>
    <s v="НДШ-5 сар  Мөнхноенсуврага ХХК"/>
    <n v="919.21799999999996"/>
    <m/>
    <x v="4"/>
    <s v="108.Аж ахуйн нэгжээс төлсөн ажилчдын нийгмийн болон эрүүл мэндийн даатгалын шимтгэл "/>
  </r>
  <r>
    <x v="0"/>
    <x v="1"/>
    <s v="Adj#1"/>
    <x v="191"/>
    <x v="0"/>
    <s v="SSIA"/>
    <s v="2014.5.30"/>
    <s v="Чингэлтэй НДХ"/>
    <s v="НДШ-5 сар  Мөнхноенсуврага ХХК"/>
    <n v="21186.269219999998"/>
    <m/>
    <x v="4"/>
    <s v="108.Аж ахуйн нэгжээс төлсөн ажилчдын нийгмийн болон эрүүл мэндийн даатгалын шимтгэл "/>
  </r>
  <r>
    <x v="0"/>
    <x v="1"/>
    <s v="Adj#1"/>
    <x v="191"/>
    <x v="0"/>
    <s v="SSIA"/>
    <s v="2014.6.26"/>
    <s v="Чингэлтэй НДХ"/>
    <s v="НДШ-6 сар  Мөнхноенсуврага ХХК"/>
    <n v="875.05799999999999"/>
    <m/>
    <x v="4"/>
    <s v="108.Аж ахуйн нэгжээс төлсөн ажилчдын нийгмийн болон эрүүл мэндийн даатгалын шимтгэл "/>
  </r>
  <r>
    <x v="0"/>
    <x v="1"/>
    <s v="Adj#1"/>
    <x v="191"/>
    <x v="0"/>
    <s v="SSIA"/>
    <s v="2014.6.30"/>
    <s v="Чингэлтэй НДХ"/>
    <s v="НДШ-6 сар  Мөнхноенсуврага ХХК"/>
    <n v="20812.709940000001"/>
    <m/>
    <x v="4"/>
    <s v="108.Аж ахуйн нэгжээс төлсөн ажилчдын нийгмийн болон эрүүл мэндийн даатгалын шимтгэл "/>
  </r>
  <r>
    <x v="0"/>
    <x v="1"/>
    <s v="Adj#1"/>
    <x v="191"/>
    <x v="0"/>
    <s v="SSIA"/>
    <s v="2014.7.25"/>
    <s v="Чингэлтэй НДХ"/>
    <s v="НДШ-7 сар  Мөнхноенсуврага ХХК"/>
    <n v="875.05799999999999"/>
    <m/>
    <x v="4"/>
    <s v="108.Аж ахуйн нэгжээс төлсөн ажилчдын нийгмийн болон эрүүл мэндийн даатгалын шимтгэл "/>
  </r>
  <r>
    <x v="0"/>
    <x v="1"/>
    <s v="Adj#1"/>
    <x v="191"/>
    <x v="0"/>
    <s v="SSIA"/>
    <s v="2014.7.31"/>
    <s v="Чингэлтэй НДХ"/>
    <s v="НДШ-7 сар  Мөнхноенсуврага ХХК"/>
    <n v="22558.706579999998"/>
    <m/>
    <x v="4"/>
    <s v="108.Аж ахуйн нэгжээс төлсөн ажилчдын нийгмийн болон эрүүл мэндийн даатгалын шимтгэл "/>
  </r>
  <r>
    <x v="0"/>
    <x v="1"/>
    <s v="Adj#1"/>
    <x v="191"/>
    <x v="0"/>
    <s v="SSIA"/>
    <s v="2014.8.25"/>
    <s v="Чингэлтэй НДХ"/>
    <s v="НДШ-8 сар  Мөнхноенсуврага ХХК"/>
    <n v="875.05799999999999"/>
    <m/>
    <x v="4"/>
    <s v="108.Аж ахуйн нэгжээс төлсөн ажилчдын нийгмийн болон эрүүл мэндийн даатгалын шимтгэл "/>
  </r>
  <r>
    <x v="0"/>
    <x v="1"/>
    <s v="Adj#1"/>
    <x v="191"/>
    <x v="0"/>
    <s v="SSIA"/>
    <s v="2014.8.29"/>
    <s v="Чингэлтэй НДХ"/>
    <s v="НДШ-8 сар  Мөнхноенсуврага ХХК"/>
    <n v="20194.26151"/>
    <m/>
    <x v="4"/>
    <s v="108.Аж ахуйн нэгжээс төлсөн ажилчдын нийгмийн болон эрүүл мэндийн даатгалын шимтгэл "/>
  </r>
  <r>
    <x v="0"/>
    <x v="1"/>
    <s v="Adj#1"/>
    <x v="191"/>
    <x v="0"/>
    <s v="SSIA"/>
    <s v="2014.9.30"/>
    <s v="Чингэлтэй НДХ"/>
    <s v="НДШ-9 сар  Мөнхноенсуврага ХХК"/>
    <n v="22221.60398"/>
    <m/>
    <x v="4"/>
    <s v="108.Аж ахуйн нэгжээс төлсөн ажилчдын нийгмийн болон эрүүл мэндийн даатгалын шимтгэл "/>
  </r>
  <r>
    <x v="0"/>
    <x v="1"/>
    <s v="Adj#1"/>
    <x v="191"/>
    <x v="0"/>
    <s v="SSIA"/>
    <s v="2014.10.31"/>
    <s v="Чингэлтэй НДХ"/>
    <s v="НДШ-10сар  Мөнхноенсуврага ХХК"/>
    <n v="27450.816739999998"/>
    <m/>
    <x v="4"/>
    <s v="108.Аж ахуйн нэгжээс төлсөн ажилчдын нийгмийн болон эрүүл мэндийн даатгалын шимтгэл "/>
  </r>
  <r>
    <x v="0"/>
    <x v="1"/>
    <s v="Adj#1"/>
    <x v="191"/>
    <x v="0"/>
    <s v="SSIA"/>
    <s v="2014.11.27"/>
    <s v="Чингэлтэй НДХ"/>
    <s v="НДШ-11сар  Мөнхноенсуврага ХХК"/>
    <n v="1211.951"/>
    <m/>
    <x v="4"/>
    <s v="108.Аж ахуйн нэгжээс төлсөн ажилчдын нийгмийн болон эрүүл мэндийн даатгалын шимтгэл "/>
  </r>
  <r>
    <x v="0"/>
    <x v="1"/>
    <s v="Adj#1"/>
    <x v="191"/>
    <x v="0"/>
    <s v="SSIA"/>
    <s v="2014.11.27"/>
    <s v="Чингэлтэй НДХ"/>
    <s v="НДШ-11сар  Мөнхноенсуврага ХХК"/>
    <n v="1452.49512"/>
    <m/>
    <x v="4"/>
    <s v="108.Аж ахуйн нэгжээс төлсөн ажилчдын нийгмийн болон эрүүл мэндийн даатгалын шимтгэл "/>
  </r>
  <r>
    <x v="0"/>
    <x v="1"/>
    <s v="Adj#1"/>
    <x v="191"/>
    <x v="0"/>
    <s v="SSIA"/>
    <s v="2014.11.28"/>
    <s v="Чингэлтэй НДХ"/>
    <s v="НДШ-11сар  Мөнхноенсуврага ХХК"/>
    <n v="23853.051060000002"/>
    <m/>
    <x v="4"/>
    <s v="108.Аж ахуйн нэгжээс төлсөн ажилчдын нийгмийн болон эрүүл мэндийн даатгалын шимтгэл "/>
  </r>
  <r>
    <x v="0"/>
    <x v="1"/>
    <s v="Adj#1"/>
    <x v="191"/>
    <x v="0"/>
    <s v="SSIA"/>
    <s v="2014.12.25"/>
    <s v="Чингэлтэй НДХ"/>
    <s v="НДШ-12сар  Мөнхноенсуврага ХХК"/>
    <n v="2934.5385000000001"/>
    <m/>
    <x v="4"/>
    <s v="108.Аж ахуйн нэгжээс төлсөн ажилчдын нийгмийн болон эрүүл мэндийн даатгалын шимтгэл "/>
  </r>
  <r>
    <x v="0"/>
    <x v="1"/>
    <s v="Adj#1"/>
    <x v="191"/>
    <x v="0"/>
    <s v="SSIA"/>
    <s v="2014.12.30"/>
    <s v="Чингэлтэй НДХ"/>
    <s v="НДШ-12сар  Мөнхноенсуврага ХХК"/>
    <n v="24083.036820000001"/>
    <m/>
    <x v="4"/>
    <s v="108.Аж ахуйн нэгжээс төлсөн ажилчдын нийгмийн болон эрүүл мэндийн даатгалын шимтгэл "/>
  </r>
  <r>
    <x v="0"/>
    <x v="1"/>
    <s v="Adj#1"/>
    <x v="191"/>
    <x v="0"/>
    <s v="MRAM"/>
    <s v="2014.12.30"/>
    <s v="Өмнөговь татварын алба"/>
    <s v="Мөнхноен суврага АМНАТ 4 р улирал"/>
    <n v="4107.2830000000004"/>
    <s v="Компанийн тайланд өмнөх оны илүү төлөлтийг оруулсан байсан"/>
    <x v="0"/>
    <s v="104.Ашигт малтмалын нөөц ашигласны төлбөр"/>
  </r>
  <r>
    <x v="0"/>
    <x v="1"/>
    <s v="Adj#1"/>
    <x v="191"/>
    <x v="0"/>
    <s v="MRAM"/>
    <s v="2014.12.18"/>
    <s v="Өмнөговь татварын алба"/>
    <s v="Мөнхноен суврага АМНАТ 4 р улирал"/>
    <n v="83.914240000000007"/>
    <m/>
    <x v="0"/>
    <s v="104.Ашигт малтмалын нөөц ашигласны төлбөр"/>
  </r>
  <r>
    <x v="0"/>
    <x v="1"/>
    <s v="Adj#1"/>
    <x v="191"/>
    <x v="0"/>
    <s v="MTA"/>
    <m/>
    <s v="Татварын ерөнхий газар"/>
    <m/>
    <n v="631345.6"/>
    <m/>
    <x v="6"/>
    <s v="105.Ашигт малтмалын ашиглалтын болон хайгуулын тусгай зөвшөөрлийн төлбөр"/>
  </r>
  <r>
    <x v="0"/>
    <x v="1"/>
    <s v="Adj#1"/>
    <x v="191"/>
    <x v="0"/>
    <s v="CO"/>
    <s v="2014.8.21"/>
    <s v="Gaaliin khoroo"/>
    <s v="Munkhnoyon Suvraga Tax for equipment"/>
    <n v="92615.350590000002"/>
    <m/>
    <x v="3"/>
    <s v="103.Нэмэгдсэн өртгийн албан татвар"/>
  </r>
  <r>
    <x v="0"/>
    <x v="1"/>
    <s v="Adj#1"/>
    <x v="191"/>
    <x v="0"/>
    <s v="CO"/>
    <s v="2014.10.03"/>
    <s v="Buyant Ukhaa gaaliin gazar"/>
    <s v="Munkh noyon Suvraga "/>
    <n v="883.39772000000005"/>
    <m/>
    <x v="3"/>
    <s v="103.Нэмэгдсэн өртгийн албан татвар"/>
  </r>
  <r>
    <x v="0"/>
    <x v="1"/>
    <s v="Adj#1"/>
    <x v="191"/>
    <x v="0"/>
    <s v="CO"/>
    <s v="2014.10.08"/>
    <s v="Buyant Ukhaa gaaliin gazar"/>
    <s v="Munkh noyon Suvraga  gaaliin tatvart "/>
    <n v="3574.4059999999999"/>
    <m/>
    <x v="3"/>
    <s v="103.Нэмэгдсэн өртгийн албан татвар"/>
  </r>
  <r>
    <x v="0"/>
    <x v="1"/>
    <s v="Adj#1"/>
    <x v="191"/>
    <x v="0"/>
    <s v="CO"/>
    <s v="2014.11.5"/>
    <s v="Gaaliin khoroo"/>
    <s v="5314577 Munkh noyon Suvraga "/>
    <n v="2686.9547899999998"/>
    <m/>
    <x v="3"/>
    <s v="103.Нэмэгдсэн өртгийн албан татвар"/>
  </r>
  <r>
    <x v="0"/>
    <x v="1"/>
    <s v="Adj#1"/>
    <x v="191"/>
    <x v="0"/>
    <s v="CO"/>
    <s v="2014.11.19"/>
    <s v="Buyant Ukhaa gaaliin gazar"/>
    <s v="Munkh noyon Suvraga  gaaliin tatvart "/>
    <n v="4335.0670399999999"/>
    <m/>
    <x v="3"/>
    <s v="103.Нэмэгдсэн өртгийн албан татвар"/>
  </r>
  <r>
    <x v="0"/>
    <x v="1"/>
    <s v="Adj#1"/>
    <x v="191"/>
    <x v="0"/>
    <s v="CO"/>
    <s v="2014.11.21"/>
    <s v="Buyant Ukhaa gaaliin gazar"/>
    <s v="Munkh noyon Suvraga  gaaliin tatvart "/>
    <n v="12130.967780000001"/>
    <m/>
    <x v="3"/>
    <s v="103.Нэмэгдсэн өртгийн албан татвар"/>
  </r>
  <r>
    <x v="0"/>
    <x v="1"/>
    <s v="Adj#1"/>
    <x v="191"/>
    <x v="0"/>
    <s v="CO"/>
    <s v="2014.8.21"/>
    <s v="Gaaliin khoroo"/>
    <s v="Munkhnoyon Suvraga Tax for equipment"/>
    <n v="44102.547899999998"/>
    <m/>
    <x v="8"/>
    <s v="102.Гаалийн албан татвар"/>
  </r>
  <r>
    <x v="0"/>
    <x v="1"/>
    <s v="Adj#1"/>
    <x v="191"/>
    <x v="0"/>
    <s v="CO"/>
    <s v="2014.10.03"/>
    <s v="Buyant Ukhaa gaaliin gazar"/>
    <s v="Munkh noyon Suvraga "/>
    <n v="420.66557999999998"/>
    <m/>
    <x v="8"/>
    <s v="102.Гаалийн албан татвар"/>
  </r>
  <r>
    <x v="0"/>
    <x v="1"/>
    <s v="Adj#1"/>
    <x v="191"/>
    <x v="0"/>
    <s v="CO"/>
    <s v="2014.10.08"/>
    <s v="Buyant Ukhaa gaaliin gazar"/>
    <s v="Munkh noyon Suvraga  gaaliin tatvart "/>
    <n v="1702.098"/>
    <m/>
    <x v="8"/>
    <s v="102.Гаалийн албан татвар"/>
  </r>
  <r>
    <x v="0"/>
    <x v="1"/>
    <s v="Adj#1"/>
    <x v="191"/>
    <x v="0"/>
    <s v="CO"/>
    <s v="2014.11.5"/>
    <s v="Gaaliin khoroo"/>
    <s v="5314577 Munkh noyon Suvraga "/>
    <n v="1279.5022799999999"/>
    <m/>
    <x v="8"/>
    <s v="102.Гаалийн албан татвар"/>
  </r>
  <r>
    <x v="0"/>
    <x v="1"/>
    <s v="Adj#1"/>
    <x v="191"/>
    <x v="0"/>
    <s v="CO"/>
    <s v="2014.11.19"/>
    <s v="Buyant Ukhaa gaaliin gazar"/>
    <s v="Munkh noyon Suvraga  gaaliin tatvart "/>
    <n v="2064.3176400000002"/>
    <m/>
    <x v="8"/>
    <s v="102.Гаалийн албан татвар"/>
  </r>
  <r>
    <x v="0"/>
    <x v="1"/>
    <s v="Adj#1"/>
    <x v="191"/>
    <x v="0"/>
    <s v="CO"/>
    <s v="2014.11.21"/>
    <s v="Buyant Ukhaa gaaliin gazar"/>
    <s v="Munkh noyon Suvraga  gaaliin tatvart "/>
    <n v="577.66513299999997"/>
    <m/>
    <x v="8"/>
    <s v="102.Гаалийн албан татвар"/>
  </r>
  <r>
    <x v="0"/>
    <x v="1"/>
    <s v="Adj#1"/>
    <x v="191"/>
    <x v="0"/>
    <s v="MoL"/>
    <m/>
    <m/>
    <m/>
    <n v="16499.5"/>
    <m/>
    <x v="11"/>
    <s v="106.Гадаадын мэргэжилтэн, ажилчны ажлын байрны төлбөр"/>
  </r>
  <r>
    <x v="0"/>
    <x v="1"/>
    <s v="Adj#1"/>
    <x v="191"/>
    <x v="0"/>
    <s v="MTA"/>
    <m/>
    <m/>
    <m/>
    <n v="3658"/>
    <m/>
    <x v="9"/>
    <s v="107.Агаарын бохирдлын төлбөр"/>
  </r>
  <r>
    <x v="0"/>
    <x v="1"/>
    <s v="Adj#1"/>
    <x v="191"/>
    <x v="0"/>
    <s v="SPIA"/>
    <m/>
    <m/>
    <m/>
    <n v="2375.3000000000002"/>
    <m/>
    <x v="12"/>
    <s v="114.Торгууль, хураамж"/>
  </r>
  <r>
    <x v="1"/>
    <x v="1"/>
    <s v="Adj#0"/>
    <x v="73"/>
    <x v="1"/>
    <s v="MoL"/>
    <m/>
    <s v="Ministry of Labor"/>
    <m/>
    <n v="-1484251.6"/>
    <s v="Эрдэнэт"/>
    <x v="11"/>
    <s v="106.Гадаадын мэргэжилтэн, ажилчны ажлын байрны төлбөр"/>
  </r>
  <r>
    <x v="0"/>
    <x v="1"/>
    <s v="Adj#1"/>
    <x v="73"/>
    <x v="1"/>
    <s v="MoL"/>
    <m/>
    <s v="Ministry of Labor"/>
    <m/>
    <n v="1484251.6"/>
    <s v="Эрдэнэт"/>
    <x v="11"/>
    <s v="106.Гадаадын мэргэжилтэн, ажилчны ажлын байрны төлбөр"/>
  </r>
  <r>
    <x v="0"/>
    <x v="1"/>
    <s v="Adj#1"/>
    <x v="73"/>
    <x v="1"/>
    <s v="MoL"/>
    <d v="2014-01-09T00:00:00"/>
    <s v="Ministry of Labor"/>
    <s v="Ажлын байрны төлбөр"/>
    <n v="-4608"/>
    <s v="Эрдэнэт"/>
    <x v="11"/>
    <s v="106.Гадаадын мэргэжилтэн, ажилчны ажлын байрны төлбөр"/>
  </r>
  <r>
    <x v="0"/>
    <x v="1"/>
    <s v="Adj#1"/>
    <x v="73"/>
    <x v="1"/>
    <s v="MoL"/>
    <d v="2014-01-14T00:00:00"/>
    <s v="Ministry of Labor"/>
    <s v="Ажлын байрны төлбөр"/>
    <n v="-4544"/>
    <s v="Эрдэнэт"/>
    <x v="11"/>
    <s v="106.Гадаадын мэргэжилтэн, ажилчны ажлын байрны төлбөр"/>
  </r>
  <r>
    <x v="0"/>
    <x v="1"/>
    <s v="Adj#1"/>
    <x v="73"/>
    <x v="1"/>
    <s v="MoL"/>
    <d v="2014-01-17T00:00:00"/>
    <s v="Ministry of Labor"/>
    <s v="Ажлын байрны төлбөр"/>
    <n v="-6809.6"/>
    <s v="Эрдэнэт"/>
    <x v="11"/>
    <s v="106.Гадаадын мэргэжилтэн, ажилчны ажлын байрны төлбөр"/>
  </r>
  <r>
    <x v="0"/>
    <x v="1"/>
    <s v="Adj#1"/>
    <x v="73"/>
    <x v="1"/>
    <s v="MoL"/>
    <d v="2014-01-29T00:00:00"/>
    <s v="Ministry of Labor"/>
    <s v="Ажлын байрны төлбөр"/>
    <n v="-8780.7999999999993"/>
    <s v="Эрдэнэт"/>
    <x v="11"/>
    <s v="106.Гадаадын мэргэжилтэн, ажилчны ажлын байрны төлбөр"/>
  </r>
  <r>
    <x v="0"/>
    <x v="1"/>
    <s v="Adj#1"/>
    <x v="73"/>
    <x v="1"/>
    <s v="MoL"/>
    <d v="2014-02-04T00:00:00"/>
    <s v="Ministry of Labor"/>
    <s v="Ажлын байрны төлбөр"/>
    <n v="-4288"/>
    <s v="Эрдэнэт"/>
    <x v="11"/>
    <s v="106.Гадаадын мэргэжилтэн, ажилчны ажлын байрны төлбөр"/>
  </r>
  <r>
    <x v="0"/>
    <x v="1"/>
    <s v="Adj#1"/>
    <x v="73"/>
    <x v="1"/>
    <s v="MoL"/>
    <d v="2014-02-07T00:00:00"/>
    <s v="Ministry of Labor"/>
    <s v="Ажлын байрны төлбөр"/>
    <n v="-8320"/>
    <s v="Эрдэнэт"/>
    <x v="11"/>
    <s v="106.Гадаадын мэргэжилтэн, ажилчны ажлын байрны төлбөр"/>
  </r>
  <r>
    <x v="0"/>
    <x v="1"/>
    <s v="Adj#1"/>
    <x v="73"/>
    <x v="1"/>
    <s v="MoL"/>
    <d v="2014-02-18T00:00:00"/>
    <s v="Ministry of Labor"/>
    <s v="Ажлын байрны төлбөр"/>
    <n v="-4057.6"/>
    <s v="Эрдэнэт"/>
    <x v="11"/>
    <s v="106.Гадаадын мэргэжилтэн, ажилчны ажлын байрны төлбөр"/>
  </r>
  <r>
    <x v="0"/>
    <x v="1"/>
    <s v="Adj#1"/>
    <x v="73"/>
    <x v="1"/>
    <s v="MoL"/>
    <d v="2014-02-21T00:00:00"/>
    <s v="Ministry of Labor"/>
    <s v="Ажлын байрны төлбөр"/>
    <n v="-4083.2"/>
    <s v="Эрдэнэт"/>
    <x v="11"/>
    <s v="106.Гадаадын мэргэжилтэн, ажилчны ажлын байрны төлбөр"/>
  </r>
  <r>
    <x v="0"/>
    <x v="1"/>
    <s v="Adj#1"/>
    <x v="73"/>
    <x v="1"/>
    <s v="MoL"/>
    <d v="2014-02-25T00:00:00"/>
    <s v="Ministry of Labor"/>
    <s v="Ажлын байрны төлбөр"/>
    <n v="-3993.6"/>
    <s v="Эрдэнэт"/>
    <x v="11"/>
    <s v="106.Гадаадын мэргэжилтэн, ажилчны ажлын байрны төлбөр"/>
  </r>
  <r>
    <x v="0"/>
    <x v="1"/>
    <s v="Adj#1"/>
    <x v="73"/>
    <x v="1"/>
    <s v="MoL"/>
    <d v="2014-02-27T00:00:00"/>
    <s v="Ministry of Labor"/>
    <s v="Ажлын байрны төлбөр"/>
    <n v="-3904"/>
    <s v="Эрдэнэт"/>
    <x v="11"/>
    <s v="106.Гадаадын мэргэжилтэн, ажилчны ажлын байрны төлбөр"/>
  </r>
  <r>
    <x v="0"/>
    <x v="1"/>
    <s v="Adj#1"/>
    <x v="73"/>
    <x v="1"/>
    <s v="MoL"/>
    <d v="2014-04-10T00:00:00"/>
    <s v="Ministry of Labor"/>
    <s v="Ажлын байрны төлбөр"/>
    <n v="-3097.6"/>
    <s v="Эрдэнэт"/>
    <x v="11"/>
    <s v="106.Гадаадын мэргэжилтэн, ажилчны ажлын байрны төлбөр"/>
  </r>
  <r>
    <x v="0"/>
    <x v="1"/>
    <s v="Adj#1"/>
    <x v="73"/>
    <x v="1"/>
    <s v="MoL"/>
    <d v="2014-04-22T00:00:00"/>
    <s v="Ministry of Labor"/>
    <s v="Ажлын байрны төлбөр"/>
    <n v="-6028.8"/>
    <s v="Эрдэнэт"/>
    <x v="11"/>
    <s v="106.Гадаадын мэргэжилтэн, ажилчны ажлын байрны төлбөр"/>
  </r>
  <r>
    <x v="0"/>
    <x v="1"/>
    <s v="Adj#1"/>
    <x v="73"/>
    <x v="1"/>
    <s v="MoL"/>
    <d v="2014-06-03T00:00:00"/>
    <s v="Ministry of Labor"/>
    <s v="Ажлын байрны төлбөр"/>
    <n v="-5056"/>
    <s v="Эрдэнэт"/>
    <x v="11"/>
    <s v="106.Гадаадын мэргэжилтэн, ажилчны ажлын байрны төлбөр"/>
  </r>
  <r>
    <x v="0"/>
    <x v="1"/>
    <s v="Adj#1"/>
    <x v="73"/>
    <x v="1"/>
    <s v="MoL"/>
    <d v="2014-07-03T00:00:00"/>
    <s v="Ministry of Labor"/>
    <s v="Ажлын байрны төлбөр"/>
    <n v="-4608"/>
    <s v="Эрдэнэт"/>
    <x v="11"/>
    <s v="106.Гадаадын мэргэжилтэн, ажилчны ажлын байрны төлбөр"/>
  </r>
  <r>
    <x v="0"/>
    <x v="1"/>
    <s v="Adj#1"/>
    <x v="73"/>
    <x v="1"/>
    <s v="MoL"/>
    <d v="2014-08-12T00:00:00"/>
    <s v="Ministry of Labor"/>
    <s v="Ажлын байрны төлбөр"/>
    <n v="-1804.8"/>
    <s v="Эрдэнэт"/>
    <x v="11"/>
    <s v="106.Гадаадын мэргэжилтэн, ажилчны ажлын байрны төлбөр"/>
  </r>
  <r>
    <x v="0"/>
    <x v="1"/>
    <s v="Adj#1"/>
    <x v="73"/>
    <x v="1"/>
    <s v="MoL"/>
    <d v="2014-08-14T00:00:00"/>
    <s v="Ministry of Labor"/>
    <s v="Ажлын байрны төлбөр"/>
    <n v="-1625.6"/>
    <s v="Эрдэнэт"/>
    <x v="11"/>
    <s v="106.Гадаадын мэргэжилтэн, ажилчны ажлын байрны төлбөр"/>
  </r>
  <r>
    <x v="0"/>
    <x v="1"/>
    <s v="Adj#1"/>
    <x v="73"/>
    <x v="1"/>
    <s v="MoL"/>
    <d v="2014-08-20T00:00:00"/>
    <s v="Ministry of Labor"/>
    <s v="Ажлын байрны төлбөр"/>
    <n v="-1715.2"/>
    <s v="Эрдэнэт"/>
    <x v="11"/>
    <s v="106.Гадаадын мэргэжилтэн, ажилчны ажлын байрны төлбөр"/>
  </r>
  <r>
    <x v="0"/>
    <x v="1"/>
    <s v="Adj#1"/>
    <x v="73"/>
    <x v="1"/>
    <s v="MoL"/>
    <d v="2014-09-02T00:00:00"/>
    <s v="Ministry of Labor"/>
    <s v="Ажлын байрны төлбөр"/>
    <n v="-1625.6"/>
    <s v="Эрдэнэт"/>
    <x v="11"/>
    <s v="106.Гадаадын мэргэжилтэн, ажилчны ажлын байрны төлбөр"/>
  </r>
  <r>
    <x v="0"/>
    <x v="1"/>
    <s v="Adj#1"/>
    <x v="73"/>
    <x v="1"/>
    <s v="MoL"/>
    <d v="2014-09-11T00:00:00"/>
    <s v="Ministry of Labor"/>
    <s v="Ажлын байрны төлбөр"/>
    <n v="-5926.4"/>
    <s v="Эрдэнэт"/>
    <x v="11"/>
    <s v="106.Гадаадын мэргэжилтэн, ажилчны ажлын байрны төлбөр"/>
  </r>
  <r>
    <x v="0"/>
    <x v="1"/>
    <s v="Adj#1"/>
    <x v="73"/>
    <x v="1"/>
    <s v="MoL"/>
    <d v="2014-09-30T00:00:00"/>
    <s v="Ministry of Labor"/>
    <s v="Ажлын байрны төлбөр"/>
    <n v="-5107.2"/>
    <s v="Эрдэнэт"/>
    <x v="11"/>
    <s v="106.Гадаадын мэргэжилтэн, ажилчны ажлын байрны төлбөр"/>
  </r>
  <r>
    <x v="0"/>
    <x v="1"/>
    <s v="Adj#1"/>
    <x v="73"/>
    <x v="1"/>
    <s v="MoL"/>
    <d v="2014-10-23T00:00:00"/>
    <s v="Ministry of Labor"/>
    <s v="Ажлын байрны төлбөр"/>
    <n v="-8345.6"/>
    <s v="Эрдэнэт"/>
    <x v="11"/>
    <s v="106.Гадаадын мэргэжилтэн, ажилчны ажлын байрны төлбөр"/>
  </r>
  <r>
    <x v="0"/>
    <x v="1"/>
    <s v="Adj#1"/>
    <x v="73"/>
    <x v="1"/>
    <s v="MoL"/>
    <d v="2014-10-29T00:00:00"/>
    <s v="Ministry of Labor"/>
    <s v="Ажлын байрны төлбөр"/>
    <n v="-34560"/>
    <s v="Эрдэнэт"/>
    <x v="11"/>
    <s v="106.Гадаадын мэргэжилтэн, ажилчны ажлын байрны төлбөр"/>
  </r>
  <r>
    <x v="0"/>
    <x v="1"/>
    <s v="Adj#1"/>
    <x v="73"/>
    <x v="1"/>
    <s v="MoL"/>
    <d v="2014-10-31T00:00:00"/>
    <s v="Ministry of Labor"/>
    <s v="Ажлын байрны төлбөр"/>
    <n v="-1826521.6"/>
    <s v="Эрдэнэт"/>
    <x v="11"/>
    <s v="106.Гадаадын мэргэжилтэн, ажилчны ажлын байрны төлбөр"/>
  </r>
  <r>
    <x v="0"/>
    <x v="1"/>
    <s v="Adj#1"/>
    <x v="73"/>
    <x v="1"/>
    <s v="MoL"/>
    <d v="2014-11-13T00:00:00"/>
    <s v="Ministry of Labor"/>
    <s v="Ажлын байрны төлбөр"/>
    <n v="-652.79999999999995"/>
    <s v="Эрдэнэт"/>
    <x v="11"/>
    <s v="106.Гадаадын мэргэжилтэн, ажилчны ажлын байрны төлбөр"/>
  </r>
  <r>
    <x v="0"/>
    <x v="1"/>
    <s v="Adj#1"/>
    <x v="73"/>
    <x v="1"/>
    <s v="MoL"/>
    <d v="2014-11-18T00:00:00"/>
    <s v="Ministry of Labor"/>
    <s v="Ажлын байрны төлбөр"/>
    <n v="-4608"/>
    <s v="Эрдэнэт"/>
    <x v="11"/>
    <s v="106.Гадаадын мэргэжилтэн, ажилчны ажлын байрны төлбөр"/>
  </r>
  <r>
    <x v="0"/>
    <x v="1"/>
    <s v="Adj#1"/>
    <x v="73"/>
    <x v="1"/>
    <s v="MoL"/>
    <d v="2014-12-12T00:00:00"/>
    <s v="Ministry of Labor"/>
    <s v="Ажлын байрны төлбөр"/>
    <n v="-290304"/>
    <s v="Эрдэнэт"/>
    <x v="11"/>
    <s v="106.Гадаадын мэргэжилтэн, ажилчны ажлын байрны төлбөр"/>
  </r>
  <r>
    <x v="0"/>
    <x v="1"/>
    <s v="Adj#1"/>
    <x v="73"/>
    <x v="1"/>
    <s v="MoL"/>
    <d v="2014-12-31T00:00:00"/>
    <s v="Ministry of Labor"/>
    <s v="Ажлын байрны төлбөр"/>
    <n v="-6400"/>
    <s v="Эрдэнэт"/>
    <x v="11"/>
    <s v="106.Гадаадын мэргэжилтэн, ажилчны ажлын байрны төлбөр"/>
  </r>
  <r>
    <x v="0"/>
    <x v="1"/>
    <s v="Adj#1"/>
    <x v="73"/>
    <x v="1"/>
    <s v="MoL"/>
    <d v="2014-01-23T00:00:00"/>
    <s v="Ministry of Labor"/>
    <s v="Буцаалт"/>
    <n v="12795"/>
    <s v="Эрдэнэт"/>
    <x v="11"/>
    <s v="106.Гадаадын мэргэжилтэн, ажилчны ажлын байрны төлбөр"/>
  </r>
  <r>
    <x v="0"/>
    <x v="1"/>
    <s v="Adj#1"/>
    <x v="73"/>
    <x v="1"/>
    <s v="MoL"/>
    <d v="2014-03-18T00:00:00"/>
    <s v="Ministry of Labor"/>
    <s v="Буцаалт"/>
    <n v="7411.2"/>
    <s v="Эрдэнэт"/>
    <x v="11"/>
    <s v="106.Гадаадын мэргэжилтэн, ажилчны ажлын байрны төлбөр"/>
  </r>
  <r>
    <x v="0"/>
    <x v="1"/>
    <s v="Adj#1"/>
    <x v="73"/>
    <x v="1"/>
    <s v="MoL"/>
    <d v="2014-05-26T00:00:00"/>
    <s v="Ministry of Labor"/>
    <s v="Буцаалт"/>
    <n v="3084.8"/>
    <s v="Эрдэнэт"/>
    <x v="11"/>
    <s v="106.Гадаадын мэргэжилтэн, ажилчны ажлын байрны төлбөр"/>
  </r>
  <r>
    <x v="0"/>
    <x v="1"/>
    <s v="Adj#1"/>
    <x v="73"/>
    <x v="1"/>
    <s v="MoL"/>
    <d v="2014-06-06T00:00:00"/>
    <s v="Ministry of Labor"/>
    <s v="Буцаалт"/>
    <n v="24729.599999999999"/>
    <s v="Эрдэнэт"/>
    <x v="11"/>
    <s v="106.Гадаадын мэргэжилтэн, ажилчны ажлын байрны төлбөр"/>
  </r>
  <r>
    <x v="0"/>
    <x v="1"/>
    <s v="Adj#1"/>
    <x v="73"/>
    <x v="1"/>
    <s v="MoL"/>
    <d v="2014-07-25T00:00:00"/>
    <s v="Ministry of Labor"/>
    <s v="Буцаалт"/>
    <n v="6310.4"/>
    <s v="Эрдэнэт"/>
    <x v="11"/>
    <s v="106.Гадаадын мэргэжилтэн, ажилчны ажлын байрны төлбөр"/>
  </r>
  <r>
    <x v="0"/>
    <x v="1"/>
    <s v="Adj#1"/>
    <x v="73"/>
    <x v="1"/>
    <s v="MoL"/>
    <d v="2014-09-17T00:00:00"/>
    <s v="Ministry of Labor"/>
    <s v="Буцаалт"/>
    <n v="18558.400000000001"/>
    <s v="Эрдэнэт"/>
    <x v="11"/>
    <s v="106.Гадаадын мэргэжилтэн, ажилчны ажлын байрны төлбөр"/>
  </r>
  <r>
    <x v="0"/>
    <x v="1"/>
    <s v="Adj#1"/>
    <x v="73"/>
    <x v="1"/>
    <s v="MoL"/>
    <d v="2014-10-07T00:00:00"/>
    <s v="Ministry of Labor"/>
    <s v="Буцаалт"/>
    <n v="4505.6000000000004"/>
    <s v="Эрдэнэт"/>
    <x v="11"/>
    <s v="106.Гадаадын мэргэжилтэн, ажилчны ажлын байрны төлбөр"/>
  </r>
  <r>
    <x v="0"/>
    <x v="1"/>
    <s v="Adj#1"/>
    <x v="73"/>
    <x v="1"/>
    <s v="MoL"/>
    <d v="2014-12-05T00:00:00"/>
    <s v="Ministry of Labor"/>
    <s v="Буцаалт"/>
    <n v="768"/>
    <s v="Эрдэнэт"/>
    <x v="11"/>
    <s v="106.Гадаадын мэргэжилтэн, ажилчны ажлын байрны төлбөр"/>
  </r>
  <r>
    <x v="0"/>
    <x v="1"/>
    <s v="Adj#1"/>
    <x v="73"/>
    <x v="1"/>
    <s v="SPC"/>
    <d v="2014-12-24T00:00:00"/>
    <s v="State Property Committee"/>
    <m/>
    <n v="-15000000"/>
    <m/>
    <x v="14"/>
    <s v="110.Төрийн өмчийн ногдол ашиг"/>
  </r>
  <r>
    <x v="1"/>
    <x v="1"/>
    <s v="Adj#0"/>
    <x v="196"/>
    <x v="1"/>
    <s v="MTA"/>
    <m/>
    <s v="Mongolian tax authority"/>
    <m/>
    <n v="-125958.39999999999"/>
    <s v="Алтай - констракшн"/>
    <x v="3"/>
    <s v="103.Нэмэгдсэн өртгийн албан татвар"/>
  </r>
  <r>
    <x v="1"/>
    <x v="1"/>
    <s v="Adj#0"/>
    <x v="3"/>
    <x v="1"/>
    <s v="MTA"/>
    <m/>
    <s v="Mongolian tax authority"/>
    <m/>
    <n v="-142830.9"/>
    <s v="Алтандорнод Монгол"/>
    <x v="3"/>
    <s v="103.Нэмэгдсэн өртгийн албан татвар"/>
  </r>
  <r>
    <x v="1"/>
    <x v="1"/>
    <s v="Adj#0"/>
    <x v="166"/>
    <x v="1"/>
    <s v="MTA"/>
    <m/>
    <s v="Mongolian tax authority"/>
    <m/>
    <n v="-95.5"/>
    <s v="Андсєїрвэй"/>
    <x v="3"/>
    <s v="103.Нэмэгдсэн өртгийн албан татвар"/>
  </r>
  <r>
    <x v="1"/>
    <x v="1"/>
    <s v="Adj#0"/>
    <x v="186"/>
    <x v="1"/>
    <s v="MTA"/>
    <m/>
    <s v="Mongolian tax authority"/>
    <m/>
    <n v="-170396.1"/>
    <s v="Андын илч"/>
    <x v="3"/>
    <s v="103.Нэмэгдсэн өртгийн албан татвар"/>
  </r>
  <r>
    <x v="1"/>
    <x v="1"/>
    <s v="Adj#0"/>
    <x v="78"/>
    <x v="1"/>
    <s v="MTA"/>
    <m/>
    <s v="Mongolian tax authority"/>
    <m/>
    <n v="-3375.4"/>
    <s v="Андын тэмїїлэл"/>
    <x v="3"/>
    <s v="103.Нэмэгдсэн өртгийн албан татвар"/>
  </r>
  <r>
    <x v="1"/>
    <x v="1"/>
    <s v="Adj#0"/>
    <x v="197"/>
    <x v="1"/>
    <s v="MTA"/>
    <m/>
    <s v="Mongolian tax authority"/>
    <m/>
    <n v="-5500"/>
    <s v="Ариггал"/>
    <x v="3"/>
    <s v="103.Нэмэгдсэн өртгийн албан татвар"/>
  </r>
  <r>
    <x v="1"/>
    <x v="1"/>
    <s v="Adj#0"/>
    <x v="7"/>
    <x v="1"/>
    <s v="MTA"/>
    <m/>
    <s v="Mongolian tax authority"/>
    <m/>
    <n v="-71337.399999999994"/>
    <s v="Баялаг орд"/>
    <x v="3"/>
    <s v="103.Нэмэгдсэн өртгийн албан татвар"/>
  </r>
  <r>
    <x v="1"/>
    <x v="1"/>
    <s v="Adj#0"/>
    <x v="8"/>
    <x v="1"/>
    <s v="MTA"/>
    <m/>
    <s v="Mongolian tax authority"/>
    <m/>
    <n v="-17194.8"/>
    <s v="Баян-Айраг Эксплорейшн"/>
    <x v="3"/>
    <s v="103.Нэмэгдсэн өртгийн албан татвар"/>
  </r>
  <r>
    <x v="1"/>
    <x v="1"/>
    <s v="Adj#0"/>
    <x v="212"/>
    <x v="1"/>
    <s v="MTA"/>
    <m/>
    <s v="Mongolian tax authority"/>
    <m/>
    <n v="-36732.699999999997"/>
    <s v="Баян-Эрч"/>
    <x v="3"/>
    <s v="103.Нэмэгдсэн өртгийн албан татвар"/>
  </r>
  <r>
    <x v="1"/>
    <x v="1"/>
    <s v="Adj#0"/>
    <x v="170"/>
    <x v="1"/>
    <s v="MTA"/>
    <m/>
    <s v="Mongolian tax authority"/>
    <m/>
    <n v="-27547.5"/>
    <s v="Баярсконстракшн"/>
    <x v="3"/>
    <s v="103.Нэмэгдсэн өртгийн албан татвар"/>
  </r>
  <r>
    <x v="1"/>
    <x v="1"/>
    <s v="Adj#0"/>
    <x v="11"/>
    <x v="1"/>
    <s v="MTA"/>
    <m/>
    <s v="Mongolian tax authority"/>
    <m/>
    <n v="-951075.1"/>
    <s v="Бїти"/>
    <x v="3"/>
    <s v="103.Нэмэгдсэн өртгийн албан татвар"/>
  </r>
  <r>
    <x v="1"/>
    <x v="1"/>
    <s v="Adj#0"/>
    <x v="9"/>
    <x v="1"/>
    <s v="MTA"/>
    <m/>
    <s v="Mongolian tax authority"/>
    <m/>
    <n v="-4790.1000000000004"/>
    <s v="Болд тємєр Ерєє гол"/>
    <x v="3"/>
    <s v="103.Нэмэгдсэн өртгийн албан татвар"/>
  </r>
  <r>
    <x v="1"/>
    <x v="1"/>
    <s v="Adj#0"/>
    <x v="198"/>
    <x v="1"/>
    <s v="MTA"/>
    <m/>
    <s v="Mongolian tax authority"/>
    <m/>
    <n v="-156766.39999999999"/>
    <s v="Бридж Констракшн"/>
    <x v="3"/>
    <s v="103.Нэмэгдсэн өртгийн албан татвар"/>
  </r>
  <r>
    <x v="1"/>
    <x v="1"/>
    <s v="Adj#0"/>
    <x v="187"/>
    <x v="1"/>
    <s v="MTA"/>
    <m/>
    <s v="Mongolian tax authority"/>
    <m/>
    <n v="-14231.2"/>
    <s v="Бумбат"/>
    <x v="3"/>
    <s v="103.Нэмэгдсэн өртгийн албан татвар"/>
  </r>
  <r>
    <x v="1"/>
    <x v="1"/>
    <s v="Adj#0"/>
    <x v="12"/>
    <x v="1"/>
    <s v="MTA"/>
    <m/>
    <s v="Mongolian tax authority"/>
    <m/>
    <n v="-10"/>
    <s v="Бэрх-Уул"/>
    <x v="3"/>
    <s v="103.Нэмэгдсэн өртгийн албан татвар"/>
  </r>
  <r>
    <x v="1"/>
    <x v="1"/>
    <s v="Adj#0"/>
    <x v="13"/>
    <x v="1"/>
    <s v="MTA"/>
    <m/>
    <s v="Mongolian tax authority"/>
    <m/>
    <n v="-47865.7"/>
    <s v="Бэрэн майнинг ххк"/>
    <x v="3"/>
    <s v="103.Нэмэгдсэн өртгийн албан татвар"/>
  </r>
  <r>
    <x v="1"/>
    <x v="1"/>
    <s v="Adj#0"/>
    <x v="199"/>
    <x v="1"/>
    <s v="MTA"/>
    <m/>
    <s v="Mongolian tax authority"/>
    <m/>
    <n v="-119253.3"/>
    <s v="Гангар-Инвест"/>
    <x v="3"/>
    <s v="103.Нэмэгдсэн өртгийн албан татвар"/>
  </r>
  <r>
    <x v="1"/>
    <x v="1"/>
    <s v="Adj#0"/>
    <x v="200"/>
    <x v="1"/>
    <s v="MTA"/>
    <m/>
    <s v="Mongolian tax authority"/>
    <m/>
    <n v="-95170.4"/>
    <s v="Ган-Илч"/>
    <x v="3"/>
    <s v="103.Нэмэгдсэн өртгийн албан татвар"/>
  </r>
  <r>
    <x v="1"/>
    <x v="1"/>
    <s v="Adj#0"/>
    <x v="171"/>
    <x v="1"/>
    <s v="MTA"/>
    <m/>
    <s v="Mongolian tax authority"/>
    <m/>
    <n v="-502350.7"/>
    <s v="Гачуурт"/>
    <x v="3"/>
    <s v="103.Нэмэгдсэн өртгийн албан татвар"/>
  </r>
  <r>
    <x v="1"/>
    <x v="1"/>
    <s v="Adj#0"/>
    <x v="145"/>
    <x v="1"/>
    <s v="MTA"/>
    <m/>
    <s v="Mongolian tax authority"/>
    <m/>
    <n v="-69532.800000000003"/>
    <s v="Геосан"/>
    <x v="3"/>
    <s v="103.Нэмэгдсэн өртгийн албан татвар"/>
  </r>
  <r>
    <x v="1"/>
    <x v="1"/>
    <s v="Adj#0"/>
    <x v="15"/>
    <x v="1"/>
    <s v="MTA"/>
    <m/>
    <s v="Mongolian tax authority"/>
    <m/>
    <n v="-7342.4"/>
    <s v="Гобикоул энд энержи"/>
    <x v="3"/>
    <s v="103.Нэмэгдсэн өртгийн албан татвар"/>
  </r>
  <r>
    <x v="1"/>
    <x v="1"/>
    <s v="Adj#0"/>
    <x v="201"/>
    <x v="1"/>
    <s v="MTA"/>
    <m/>
    <s v="Mongolian tax authority"/>
    <m/>
    <n v="-17726.599999999999"/>
    <s v="Гоулдланд"/>
    <x v="3"/>
    <s v="103.Нэмэгдсэн өртгийн албан татвар"/>
  </r>
  <r>
    <x v="1"/>
    <x v="1"/>
    <s v="Adj#0"/>
    <x v="202"/>
    <x v="1"/>
    <s v="MTA"/>
    <m/>
    <s v="Mongolian tax authority"/>
    <m/>
    <n v="-58794.400000000001"/>
    <s v="Грийн стейшн"/>
    <x v="3"/>
    <s v="103.Нэмэгдсэн өртгийн албан татвар"/>
  </r>
  <r>
    <x v="1"/>
    <x v="1"/>
    <s v="Adj#0"/>
    <x v="17"/>
    <x v="1"/>
    <s v="MTA"/>
    <m/>
    <s v="Mongolian tax authority"/>
    <m/>
    <n v="-1369299.9"/>
    <s v="Дарханы Тємєрлєгийн Їйлдвэр"/>
    <x v="3"/>
    <s v="103.Нэмэгдсэн өртгийн албан татвар"/>
  </r>
  <r>
    <x v="1"/>
    <x v="1"/>
    <s v="Adj#0"/>
    <x v="18"/>
    <x v="1"/>
    <s v="MTA"/>
    <m/>
    <s v="Mongolian tax authority"/>
    <m/>
    <n v="-13355.6"/>
    <s v="Дацантрейд ХХК салбар"/>
    <x v="3"/>
    <s v="103.Нэмэгдсэн өртгийн албан татвар"/>
  </r>
  <r>
    <x v="1"/>
    <x v="1"/>
    <s v="Adj#0"/>
    <x v="20"/>
    <x v="1"/>
    <s v="MTA"/>
    <m/>
    <s v="Mongolian tax authority"/>
    <m/>
    <n v="-28619.9"/>
    <s v="Дун-Эрдэнэ"/>
    <x v="3"/>
    <s v="103.Нэмэгдсэн өртгийн албан татвар"/>
  </r>
  <r>
    <x v="1"/>
    <x v="1"/>
    <s v="Adj#0"/>
    <x v="112"/>
    <x v="1"/>
    <s v="MTA"/>
    <m/>
    <s v="Mongolian tax authority"/>
    <m/>
    <n v="-202486.8"/>
    <s v="Жєн Юан"/>
    <x v="3"/>
    <s v="103.Нэмэгдсэн өртгийн албан татвар"/>
  </r>
  <r>
    <x v="1"/>
    <x v="1"/>
    <s v="Adj#0"/>
    <x v="214"/>
    <x v="1"/>
    <s v="MTA"/>
    <m/>
    <s v="Mongolian tax authority"/>
    <m/>
    <n v="-2166907.2000000002"/>
    <s v="Зонхэнюутиан"/>
    <x v="3"/>
    <s v="103.Нэмэгдсэн өртгийн албан татвар"/>
  </r>
  <r>
    <x v="1"/>
    <x v="1"/>
    <s v="Adj#0"/>
    <x v="189"/>
    <x v="1"/>
    <s v="MTA"/>
    <m/>
    <s v="Mongolian tax authority"/>
    <m/>
    <n v="-36235"/>
    <s v="Кїн Лун"/>
    <x v="3"/>
    <s v="103.Нэмэгдсэн өртгийн албан татвар"/>
  </r>
  <r>
    <x v="1"/>
    <x v="1"/>
    <s v="Adj#0"/>
    <x v="116"/>
    <x v="1"/>
    <s v="MTA"/>
    <m/>
    <s v="Mongolian tax authority"/>
    <m/>
    <n v="-36810.5"/>
    <s v="Коммод"/>
    <x v="3"/>
    <s v="103.Нэмэгдсэн өртгийн албан татвар"/>
  </r>
  <r>
    <x v="1"/>
    <x v="1"/>
    <s v="Adj#0"/>
    <x v="26"/>
    <x v="1"/>
    <s v="MTA"/>
    <m/>
    <s v="Mongolian tax authority"/>
    <m/>
    <n v="-1455"/>
    <s v="Лутчулуу"/>
    <x v="3"/>
    <s v="103.Нэмэгдсэн өртгийн албан татвар"/>
  </r>
  <r>
    <x v="1"/>
    <x v="1"/>
    <s v="Adj#0"/>
    <x v="117"/>
    <x v="1"/>
    <s v="MTA"/>
    <m/>
    <s v="Mongolian tax authority"/>
    <m/>
    <n v="-764800"/>
    <s v="Макс-импэкс"/>
    <x v="3"/>
    <s v="103.Нэмэгдсэн өртгийн албан татвар"/>
  </r>
  <r>
    <x v="1"/>
    <x v="1"/>
    <s v="Adj#0"/>
    <x v="27"/>
    <x v="1"/>
    <s v="MTA"/>
    <m/>
    <s v="Mongolian tax authority"/>
    <m/>
    <n v="-245.5"/>
    <s v="Маркополо"/>
    <x v="3"/>
    <s v="103.Нэмэгдсэн өртгийн албан татвар"/>
  </r>
  <r>
    <x v="1"/>
    <x v="1"/>
    <s v="Adj#0"/>
    <x v="172"/>
    <x v="1"/>
    <s v="MTA"/>
    <m/>
    <s v="Mongolian tax authority"/>
    <m/>
    <n v="-16118.4"/>
    <s v="Металл-Импекс"/>
    <x v="3"/>
    <s v="103.Нэмэгдсэн өртгийн албан татвар"/>
  </r>
  <r>
    <x v="1"/>
    <x v="1"/>
    <s v="Adj#0"/>
    <x v="146"/>
    <x v="1"/>
    <s v="MTA"/>
    <m/>
    <s v="Mongolian tax authority"/>
    <m/>
    <n v="-85565.3"/>
    <s v="МО ЭН КО"/>
    <x v="3"/>
    <s v="103.Нэмэгдсэн өртгийн албан татвар"/>
  </r>
  <r>
    <x v="1"/>
    <x v="1"/>
    <s v="Adj#0"/>
    <x v="28"/>
    <x v="1"/>
    <s v="MTA"/>
    <m/>
    <s v="Mongolian tax authority"/>
    <m/>
    <n v="-95976.1"/>
    <s v="Могойн гол"/>
    <x v="3"/>
    <s v="103.Нэмэгдсэн өртгийн албан татвар"/>
  </r>
  <r>
    <x v="1"/>
    <x v="1"/>
    <s v="Adj#0"/>
    <x v="29"/>
    <x v="1"/>
    <s v="MTA"/>
    <m/>
    <s v="Mongolian tax authority"/>
    <m/>
    <n v="-5000"/>
    <s v="Монгол Жїюаньли"/>
    <x v="3"/>
    <s v="103.Нэмэгдсэн өртгийн албан татвар"/>
  </r>
  <r>
    <x v="1"/>
    <x v="1"/>
    <s v="Adj#0"/>
    <x v="31"/>
    <x v="1"/>
    <s v="MTA"/>
    <m/>
    <s v="Mongolian tax authority"/>
    <m/>
    <n v="-25751.200000000001"/>
    <s v="Монголчех металл"/>
    <x v="3"/>
    <s v="103.Нэмэгдсэн өртгийн албан татвар"/>
  </r>
  <r>
    <x v="0"/>
    <x v="1"/>
    <s v="Adj#2"/>
    <x v="32"/>
    <x v="1"/>
    <s v="MTA"/>
    <m/>
    <s v="Mongolian tax authority"/>
    <m/>
    <n v="-20000"/>
    <s v="Монголын Алт Мак"/>
    <x v="3"/>
    <s v="103.Нэмэгдсэн өртгийн албан татвар"/>
  </r>
  <r>
    <x v="1"/>
    <x v="1"/>
    <s v="Adj#0"/>
    <x v="204"/>
    <x v="1"/>
    <s v="MTA"/>
    <m/>
    <s v="Mongolian tax authority"/>
    <m/>
    <n v="-495123.9"/>
    <s v="Нарантуул Трейд"/>
    <x v="3"/>
    <s v="103.Нэмэгдсэн өртгийн албан татвар"/>
  </r>
  <r>
    <x v="1"/>
    <x v="1"/>
    <s v="Adj#0"/>
    <x v="85"/>
    <x v="1"/>
    <s v="MTA"/>
    <m/>
    <s v="Mongolian tax authority"/>
    <m/>
    <n v="-51828.800000000003"/>
    <s v="НК"/>
    <x v="3"/>
    <s v="103.Нэмэгдсэн өртгийн албан татвар"/>
  </r>
  <r>
    <x v="1"/>
    <x v="1"/>
    <s v="Adj#0"/>
    <x v="37"/>
    <x v="1"/>
    <s v="MTA"/>
    <m/>
    <s v="Mongolian tax authority"/>
    <m/>
    <n v="-10483"/>
    <s v="Олонгол трейд"/>
    <x v="3"/>
    <s v="103.Нэмэгдсэн өртгийн албан татвар"/>
  </r>
  <r>
    <x v="1"/>
    <x v="1"/>
    <s v="Adj#0"/>
    <x v="86"/>
    <x v="1"/>
    <s v="MTA"/>
    <m/>
    <s v="Mongolian tax authority"/>
    <m/>
    <n v="-16376.1"/>
    <s v="Орд Талст"/>
    <x v="3"/>
    <s v="103.Нэмэгдсэн өртгийн албан татвар"/>
  </r>
  <r>
    <x v="1"/>
    <x v="1"/>
    <s v="Adj#0"/>
    <x v="138"/>
    <x v="1"/>
    <s v="MTA"/>
    <m/>
    <s v="Mongolian tax authority"/>
    <m/>
    <n v="-2000"/>
    <s v="Орчлон констракшн"/>
    <x v="3"/>
    <s v="103.Нэмэгдсэн өртгийн албан татвар"/>
  </r>
  <r>
    <x v="1"/>
    <x v="1"/>
    <s v="Adj#0"/>
    <x v="205"/>
    <x v="1"/>
    <s v="MTA"/>
    <m/>
    <s v="Mongolian tax authority"/>
    <m/>
    <n v="-66041"/>
    <s v="Очирням"/>
    <x v="3"/>
    <s v="103.Нэмэгдсэн өртгийн албан татвар"/>
  </r>
  <r>
    <x v="1"/>
    <x v="1"/>
    <s v="Adj#0"/>
    <x v="87"/>
    <x v="1"/>
    <s v="MTA"/>
    <m/>
    <s v="Mongolian tax authority"/>
    <m/>
    <n v="-29000"/>
    <s v="Очиртєв"/>
    <x v="3"/>
    <s v="103.Нэмэгдсэн өртгийн албан татвар"/>
  </r>
  <r>
    <x v="1"/>
    <x v="1"/>
    <s v="Adj#0"/>
    <x v="174"/>
    <x v="1"/>
    <s v="MTA"/>
    <m/>
    <s v="Mongolian tax authority"/>
    <m/>
    <n v="-565100.80000000005"/>
    <s v="Очир-Ундраа"/>
    <x v="3"/>
    <s v="103.Нэмэгдсэн өртгийн албан татвар"/>
  </r>
  <r>
    <x v="1"/>
    <x v="1"/>
    <s v="Adj#0"/>
    <x v="38"/>
    <x v="1"/>
    <s v="MTA"/>
    <m/>
    <s v="Mongolian tax authority"/>
    <m/>
    <n v="-67428322.700000003"/>
    <s v="Оюутолгой"/>
    <x v="3"/>
    <s v="103.Нэмэгдсэн өртгийн албан татвар"/>
  </r>
  <r>
    <x v="1"/>
    <x v="1"/>
    <s v="Adj#0"/>
    <x v="206"/>
    <x v="1"/>
    <s v="MTA"/>
    <m/>
    <s v="Mongolian tax authority"/>
    <m/>
    <n v="-71542.5"/>
    <s v="Ремикон"/>
    <x v="3"/>
    <s v="103.Нэмэгдсэн өртгийн албан татвар"/>
  </r>
  <r>
    <x v="1"/>
    <x v="1"/>
    <s v="Adj#0"/>
    <x v="43"/>
    <x v="1"/>
    <s v="MTA"/>
    <m/>
    <s v="Mongolian tax authority"/>
    <m/>
    <n v="-646369.30000000005"/>
    <s v="Саусгоби сэндс"/>
    <x v="3"/>
    <s v="103.Нэмэгдсэн өртгийн албан татвар"/>
  </r>
  <r>
    <x v="1"/>
    <x v="1"/>
    <s v="Adj#0"/>
    <x v="122"/>
    <x v="1"/>
    <s v="MTA"/>
    <m/>
    <s v="Mongolian tax authority"/>
    <m/>
    <n v="-7829.7"/>
    <s v="Сентерра гоулд монголия"/>
    <x v="3"/>
    <s v="103.Нэмэгдсэн өртгийн албан татвар"/>
  </r>
  <r>
    <x v="1"/>
    <x v="1"/>
    <s v="Adj#0"/>
    <x v="45"/>
    <x v="1"/>
    <s v="MTA"/>
    <m/>
    <s v="Mongolian tax authority"/>
    <m/>
    <n v="-55963.5"/>
    <s v="Сонортрейд"/>
    <x v="3"/>
    <s v="103.Нэмэгдсэн өртгийн албан татвар"/>
  </r>
  <r>
    <x v="1"/>
    <x v="1"/>
    <s v="Adj#0"/>
    <x v="192"/>
    <x v="1"/>
    <s v="MTA"/>
    <m/>
    <s v="Mongolian tax authority"/>
    <m/>
    <n v="-1389415.4"/>
    <s v="Тавантолгой"/>
    <x v="3"/>
    <s v="103.Нэмэгдсэн өртгийн албан татвар"/>
  </r>
  <r>
    <x v="1"/>
    <x v="1"/>
    <s v="Adj#0"/>
    <x v="125"/>
    <x v="1"/>
    <s v="MTA"/>
    <m/>
    <s v="Mongolian tax authority"/>
    <m/>
    <n v="-293427.90000000002"/>
    <s v="Тэгштплант"/>
    <x v="3"/>
    <s v="103.Нэмэгдсэн өртгийн албан татвар"/>
  </r>
  <r>
    <x v="1"/>
    <x v="1"/>
    <s v="Adj#0"/>
    <x v="140"/>
    <x v="1"/>
    <s v="MTA"/>
    <m/>
    <s v="Mongolian tax authority"/>
    <m/>
    <n v="-11190.8"/>
    <s v="Тэнїїнбайгаль"/>
    <x v="3"/>
    <s v="103.Нэмэгдсэн өртгийн албан татвар"/>
  </r>
  <r>
    <x v="1"/>
    <x v="1"/>
    <s v="Adj#0"/>
    <x v="126"/>
    <x v="1"/>
    <s v="MTA"/>
    <m/>
    <s v="Mongolian tax authority"/>
    <m/>
    <n v="-106840.9"/>
    <s v="ТЭСО"/>
    <x v="3"/>
    <s v="103.Нэмэгдсэн өртгийн албан татвар"/>
  </r>
  <r>
    <x v="1"/>
    <x v="1"/>
    <s v="Adj#0"/>
    <x v="49"/>
    <x v="1"/>
    <s v="MTA"/>
    <m/>
    <s v="Mongolian tax authority"/>
    <m/>
    <n v="-10"/>
    <s v="Улзгол"/>
    <x v="3"/>
    <s v="103.Нэмэгдсэн өртгийн албан татвар"/>
  </r>
  <r>
    <x v="1"/>
    <x v="1"/>
    <s v="Adj#0"/>
    <x v="127"/>
    <x v="1"/>
    <s v="MTA"/>
    <m/>
    <s v="Mongolian tax authority"/>
    <m/>
    <n v="-400240.4"/>
    <s v="Ус-Орчин"/>
    <x v="3"/>
    <s v="103.Нэмэгдсэн өртгийн албан татвар"/>
  </r>
  <r>
    <x v="1"/>
    <x v="1"/>
    <s v="Adj#0"/>
    <x v="50"/>
    <x v="1"/>
    <s v="MTA"/>
    <m/>
    <s v="Mongolian tax authority"/>
    <m/>
    <n v="-1844.8"/>
    <s v="Уулс заамар"/>
    <x v="3"/>
    <s v="103.Нэмэгдсэн өртгийн албан татвар"/>
  </r>
  <r>
    <x v="1"/>
    <x v="1"/>
    <s v="Adj#0"/>
    <x v="54"/>
    <x v="1"/>
    <s v="MTA"/>
    <m/>
    <s v="Mongolian tax authority"/>
    <m/>
    <n v="-203033.7"/>
    <s v="Хартарвагатай"/>
    <x v="3"/>
    <s v="103.Нэмэгдсэн өртгийн албан татвар"/>
  </r>
  <r>
    <x v="1"/>
    <x v="1"/>
    <s v="Adj#0"/>
    <x v="57"/>
    <x v="1"/>
    <s v="MTA"/>
    <m/>
    <s v="Mongolian tax authority"/>
    <m/>
    <n v="-150241.9"/>
    <s v="Хотгор"/>
    <x v="3"/>
    <s v="103.Нэмэгдсэн өртгийн албан татвар"/>
  </r>
  <r>
    <x v="1"/>
    <x v="1"/>
    <s v="Adj#0"/>
    <x v="91"/>
    <x v="1"/>
    <s v="MTA"/>
    <m/>
    <s v="Mongolian tax authority"/>
    <m/>
    <n v="-14657.2"/>
    <s v="ХОТУ"/>
    <x v="3"/>
    <s v="103.Нэмэгдсэн өртгийн албан татвар"/>
  </r>
  <r>
    <x v="1"/>
    <x v="1"/>
    <s v="Adj#0"/>
    <x v="92"/>
    <x v="1"/>
    <s v="MTA"/>
    <m/>
    <s v="Mongolian tax authority"/>
    <m/>
    <n v="-48973.5"/>
    <s v="Хуалян"/>
    <x v="3"/>
    <s v="103.Нэмэгдсэн өртгийн албан татвар"/>
  </r>
  <r>
    <x v="1"/>
    <x v="1"/>
    <s v="Adj#0"/>
    <x v="147"/>
    <x v="1"/>
    <s v="MTA"/>
    <m/>
    <s v="Mongolian tax authority"/>
    <m/>
    <n v="-14684"/>
    <s v="Хунхуа"/>
    <x v="3"/>
    <s v="103.Нэмэгдсэн өртгийн албан татвар"/>
  </r>
  <r>
    <x v="1"/>
    <x v="1"/>
    <s v="Adj#0"/>
    <x v="128"/>
    <x v="1"/>
    <s v="MTA"/>
    <m/>
    <s v="Mongolian tax authority"/>
    <m/>
    <n v="-351980.9"/>
    <s v="Хуоди Куонеэ"/>
    <x v="3"/>
    <s v="103.Нэмэгдсэн өртгийн албан татвар"/>
  </r>
  <r>
    <x v="1"/>
    <x v="1"/>
    <s v="Adj#0"/>
    <x v="102"/>
    <x v="1"/>
    <s v="MTA"/>
    <m/>
    <s v="Mongolian tax authority"/>
    <m/>
    <n v="-10"/>
    <s v="Хэрлэн-Импекс"/>
    <x v="3"/>
    <s v="103.Нэмэгдсэн өртгийн албан татвар"/>
  </r>
  <r>
    <x v="1"/>
    <x v="1"/>
    <s v="Adj#0"/>
    <x v="60"/>
    <x v="1"/>
    <s v="MTA"/>
    <m/>
    <s v="Mongolian tax authority"/>
    <m/>
    <n v="-90000"/>
    <s v="Цайртминериал"/>
    <x v="3"/>
    <s v="103.Нэмэгдсэн өртгийн албан татвар"/>
  </r>
  <r>
    <x v="1"/>
    <x v="1"/>
    <s v="Adj#0"/>
    <x v="61"/>
    <x v="1"/>
    <s v="MTA"/>
    <m/>
    <s v="Mongolian tax authority"/>
    <m/>
    <n v="-462011.8"/>
    <s v="Цемент шохой ХК"/>
    <x v="3"/>
    <s v="103.Нэмэгдсэн өртгийн албан татвар"/>
  </r>
  <r>
    <x v="1"/>
    <x v="1"/>
    <s v="Adj#0"/>
    <x v="148"/>
    <x v="1"/>
    <s v="MTA"/>
    <m/>
    <s v="Mongolian tax authority"/>
    <m/>
    <n v="-96794"/>
    <s v="Централ эйшиан цемент"/>
    <x v="3"/>
    <s v="103.Нэмэгдсэн өртгийн албан татвар"/>
  </r>
  <r>
    <x v="1"/>
    <x v="1"/>
    <s v="Adj#0"/>
    <x v="96"/>
    <x v="1"/>
    <s v="MTA"/>
    <m/>
    <s v="Mongolian tax authority"/>
    <m/>
    <n v="-1780"/>
    <s v="Цэнгэг орог"/>
    <x v="3"/>
    <s v="103.Нэмэгдсэн өртгийн албан татвар"/>
  </r>
  <r>
    <x v="1"/>
    <x v="1"/>
    <s v="Adj#0"/>
    <x v="161"/>
    <x v="1"/>
    <s v="MTA"/>
    <m/>
    <s v="Mongolian tax authority"/>
    <m/>
    <n v="-8367.6"/>
    <s v="Цэцэнс майнинг энд энержи"/>
    <x v="3"/>
    <s v="103.Нэмэгдсэн өртгийн албан татвар"/>
  </r>
  <r>
    <x v="1"/>
    <x v="1"/>
    <s v="Adj#0"/>
    <x v="98"/>
    <x v="1"/>
    <s v="MTA"/>
    <m/>
    <s v="Mongolian tax authority"/>
    <m/>
    <n v="-15"/>
    <s v="Чингисийн хар алт."/>
    <x v="3"/>
    <s v="103.Нэмэгдсэн өртгийн албан татвар"/>
  </r>
  <r>
    <x v="1"/>
    <x v="1"/>
    <s v="Adj#0"/>
    <x v="64"/>
    <x v="1"/>
    <s v="MTA"/>
    <m/>
    <s v="Mongolian tax authority"/>
    <m/>
    <n v="-81414.2"/>
    <s v="Шанлун"/>
    <x v="3"/>
    <s v="103.Нэмэгдсэн өртгийн албан татвар"/>
  </r>
  <r>
    <x v="1"/>
    <x v="1"/>
    <s v="Adj#0"/>
    <x v="66"/>
    <x v="1"/>
    <s v="MTA"/>
    <m/>
    <s v="Mongolian tax authority"/>
    <m/>
    <n v="-56136.3"/>
    <s v="Шарын гол"/>
    <x v="3"/>
    <s v="103.Нэмэгдсэн өртгийн албан татвар"/>
  </r>
  <r>
    <x v="1"/>
    <x v="1"/>
    <s v="Adj#0"/>
    <x v="130"/>
    <x v="1"/>
    <s v="MTA"/>
    <m/>
    <s v="Mongolian tax authority"/>
    <m/>
    <n v="-1695423.7"/>
    <s v="Шинь шинь"/>
    <x v="3"/>
    <s v="103.Нэмэгдсэн өртгийн албан татвар"/>
  </r>
  <r>
    <x v="1"/>
    <x v="1"/>
    <s v="Adj#0"/>
    <x v="68"/>
    <x v="1"/>
    <s v="MTA"/>
    <m/>
    <s v="Mongolian tax authority"/>
    <m/>
    <n v="-107511.8"/>
    <s v="Штайнколе"/>
    <x v="3"/>
    <s v="103.Нэмэгдсэн өртгийн албан татвар"/>
  </r>
  <r>
    <x v="1"/>
    <x v="1"/>
    <s v="Adj#0"/>
    <x v="134"/>
    <x v="1"/>
    <s v="MTA"/>
    <m/>
    <s v="Mongolian tax authority"/>
    <m/>
    <n v="-485749"/>
    <s v="Эн Пи Ай"/>
    <x v="3"/>
    <s v="103.Нэмэгдсэн өртгийн албан татвар"/>
  </r>
  <r>
    <x v="0"/>
    <x v="1"/>
    <s v="Adj#2"/>
    <x v="73"/>
    <x v="1"/>
    <s v="MTA"/>
    <m/>
    <s v="Mongolian tax authority"/>
    <m/>
    <n v="-4395100.4000000004"/>
    <s v="ЭРДЭНЭТ"/>
    <x v="3"/>
    <s v="103.Нэмэгдсэн өртгийн албан татвар"/>
  </r>
  <r>
    <x v="1"/>
    <x v="1"/>
    <s v="Adj#0"/>
    <x v="74"/>
    <x v="1"/>
    <s v="MTA"/>
    <m/>
    <s v="Mongolian tax authority"/>
    <m/>
    <n v="-138009.5"/>
    <s v="Эрчим"/>
    <x v="3"/>
    <s v="103.Нэмэгдсэн өртгийн албан татвар"/>
  </r>
  <r>
    <x v="1"/>
    <x v="1"/>
    <s v="Adj#0"/>
    <x v="149"/>
    <x v="1"/>
    <s v="MTA"/>
    <m/>
    <s v="Mongolian tax authority"/>
    <m/>
    <n v="-85387.3"/>
    <s v="Эрэл"/>
    <x v="3"/>
    <s v="103.Нэмэгдсэн өртгийн албан татвар"/>
  </r>
  <r>
    <x v="1"/>
    <x v="1"/>
    <s v="Adj#0"/>
    <x v="209"/>
    <x v="1"/>
    <s v="MTA"/>
    <m/>
    <s v="Mongolian tax authority"/>
    <m/>
    <n v="-58634.5"/>
    <s v="Эсто"/>
    <x v="3"/>
    <s v="103.Нэмэгдсэн өртгийн албан татвар"/>
  </r>
  <r>
    <x v="1"/>
    <x v="1"/>
    <s v="Adj#0"/>
    <x v="76"/>
    <x v="1"/>
    <s v="MTA"/>
    <m/>
    <s v="Mongolian tax authority"/>
    <m/>
    <n v="-120000"/>
    <s v="Ялгуусан"/>
    <x v="3"/>
    <s v="103.Нэмэгдсэн өртгийн албан татвар"/>
  </r>
  <r>
    <x v="1"/>
    <x v="1"/>
    <s v="Adj#0"/>
    <x v="227"/>
    <x v="1"/>
    <s v="Nalaikh district"/>
    <m/>
    <m/>
    <m/>
    <n v="-1000000"/>
    <m/>
    <x v="5"/>
    <s v="115.Төрийн байгууллагуудад олгосон хандив, дэмжлэг"/>
  </r>
  <r>
    <x v="0"/>
    <x v="1"/>
    <s v="Adj#4"/>
    <x v="227"/>
    <x v="1"/>
    <s v="Nalaikh district"/>
    <m/>
    <m/>
    <m/>
    <n v="1000000"/>
    <m/>
    <x v="5"/>
    <s v="115.Төрийн байгууллагуудад олгосон хандив, дэмжлэг"/>
  </r>
  <r>
    <x v="0"/>
    <x v="1"/>
    <s v="Adj#4"/>
    <x v="227"/>
    <x v="1"/>
    <s v="Nalaikh district"/>
    <m/>
    <m/>
    <m/>
    <n v="-1000"/>
    <m/>
    <x v="5"/>
    <s v="115.Төрийн байгууллагуудад олгосон хандив, дэмжлэг"/>
  </r>
  <r>
    <x v="1"/>
    <x v="1"/>
    <s v="Adj#0"/>
    <x v="169"/>
    <x v="1"/>
    <s v="Nalaikh district"/>
    <m/>
    <m/>
    <m/>
    <n v="-1100000"/>
    <m/>
    <x v="5"/>
    <s v="115.Төрийн байгууллагуудад олгосон хандив, дэмжлэг"/>
  </r>
  <r>
    <x v="0"/>
    <x v="1"/>
    <s v="Adj#4"/>
    <x v="169"/>
    <x v="1"/>
    <s v="Nalaikh district"/>
    <m/>
    <m/>
    <m/>
    <n v="1100000"/>
    <m/>
    <x v="5"/>
    <s v="115.Төрийн байгууллагуудад олгосон хандив, дэмжлэг"/>
  </r>
  <r>
    <x v="0"/>
    <x v="1"/>
    <s v="Adj#4"/>
    <x v="169"/>
    <x v="1"/>
    <s v="Nalaikh district"/>
    <m/>
    <m/>
    <m/>
    <n v="-1100"/>
    <m/>
    <x v="5"/>
    <s v="115.Төрийн байгууллагуудад олгосон хандив, дэмжлэг"/>
  </r>
  <r>
    <x v="1"/>
    <x v="1"/>
    <s v="Adj#0"/>
    <x v="189"/>
    <x v="1"/>
    <s v="Nalaikh district"/>
    <m/>
    <m/>
    <m/>
    <n v="-2500000"/>
    <m/>
    <x v="5"/>
    <s v="115.Төрийн байгууллагуудад олгосон хандив, дэмжлэг"/>
  </r>
  <r>
    <x v="0"/>
    <x v="1"/>
    <s v="Adj#4"/>
    <x v="189"/>
    <x v="1"/>
    <s v="Nalaikh district"/>
    <m/>
    <m/>
    <m/>
    <n v="2500000"/>
    <m/>
    <x v="5"/>
    <s v="115.Төрийн байгууллагуудад олгосон хандив, дэмжлэг"/>
  </r>
  <r>
    <x v="0"/>
    <x v="1"/>
    <s v="Adj#4"/>
    <x v="189"/>
    <x v="1"/>
    <s v="Nalaikh district"/>
    <m/>
    <m/>
    <m/>
    <n v="-2500"/>
    <m/>
    <x v="5"/>
    <s v="115.Төрийн байгууллагуудад олгосон хандив, дэмжлэг"/>
  </r>
  <r>
    <x v="1"/>
    <x v="1"/>
    <s v="Adj#0"/>
    <x v="147"/>
    <x v="1"/>
    <s v="Nalaikh district"/>
    <m/>
    <m/>
    <m/>
    <n v="-5000000"/>
    <m/>
    <x v="5"/>
    <s v="115.Төрийн байгууллагуудад олгосон хандив, дэмжлэг"/>
  </r>
  <r>
    <x v="0"/>
    <x v="1"/>
    <s v="Adj#4"/>
    <x v="147"/>
    <x v="1"/>
    <s v="Nalaikh district"/>
    <m/>
    <m/>
    <m/>
    <n v="5000000"/>
    <m/>
    <x v="5"/>
    <s v="115.Төрийн байгууллагуудад олгосон хандив, дэмжлэг"/>
  </r>
  <r>
    <x v="0"/>
    <x v="1"/>
    <s v="Adj#4"/>
    <x v="147"/>
    <x v="1"/>
    <s v="Nalaikh district"/>
    <m/>
    <m/>
    <m/>
    <n v="-5000"/>
    <m/>
    <x v="5"/>
    <s v="115.Төрийн байгууллагуудад олгосон хандив, дэмжлэг"/>
  </r>
  <r>
    <x v="1"/>
    <x v="1"/>
    <s v="Adj#0"/>
    <x v="135"/>
    <x v="0"/>
    <s v="MTA"/>
    <m/>
    <m/>
    <s v="ААНОАТ төлөв"/>
    <n v="3868.3"/>
    <s v="Төлөөгүй. Илүү төлөлтөөс ногдуулалт хийсэн"/>
    <x v="2"/>
    <s v="101.Аж ахуйн нэгжийн орлогын албан татвар "/>
  </r>
  <r>
    <x v="0"/>
    <x v="1"/>
    <s v="Adj#8"/>
    <x v="135"/>
    <x v="0"/>
    <s v="MTA"/>
    <m/>
    <m/>
    <s v="ААНОАТ төлөв"/>
    <n v="-3868.3"/>
    <s v="Төлөөгүй. Илүү төлөлтөөс ногдуулалт хийсэн"/>
    <x v="2"/>
    <s v="101.Аж ахуйн нэгжийн орлогын албан татвар "/>
  </r>
  <r>
    <x v="1"/>
    <x v="1"/>
    <s v="Adj#0"/>
    <x v="135"/>
    <x v="0"/>
    <s v="MTA"/>
    <m/>
    <m/>
    <s v="НӨАТ"/>
    <n v="827218"/>
    <s v="Төлөөгүй. Илүү төлөлтөөс ногдуулалт хийсэн"/>
    <x v="3"/>
    <s v="103.Нэмэгдсэн өртгийн албан татвар"/>
  </r>
  <r>
    <x v="0"/>
    <x v="1"/>
    <s v="Adj#8"/>
    <x v="135"/>
    <x v="0"/>
    <s v="MTA"/>
    <m/>
    <m/>
    <s v="НӨАТ"/>
    <n v="-827218"/>
    <s v="Төлөөгүй. Илүү төлөлтөөс ногдуулалт хийсэн"/>
    <x v="3"/>
    <s v="103.Нэмэгдсэн өртгийн албан татвар"/>
  </r>
  <r>
    <x v="1"/>
    <x v="1"/>
    <s v="Adj#0"/>
    <x v="135"/>
    <x v="0"/>
    <s v="MTA"/>
    <d v="2014-11-10T00:00:00"/>
    <s v="Нийслэлийн татвар"/>
    <s v="Татварын хяналт шалгалтын актын төлбөр"/>
    <n v="17566.5"/>
    <m/>
    <x v="12"/>
    <s v="114.Торгууль, хураамж"/>
  </r>
  <r>
    <x v="1"/>
    <x v="1"/>
    <s v="Adj#0"/>
    <x v="132"/>
    <x v="0"/>
    <s v="CO"/>
    <s v="2014.08.12"/>
    <s v="Буянт-Ухаа гааль"/>
    <s v="05-2111001-14-I30205R"/>
    <n v="821.4"/>
    <m/>
    <x v="8"/>
    <s v="102.Гаалийн албан татвар"/>
  </r>
  <r>
    <x v="0"/>
    <x v="1"/>
    <s v="Adj#1"/>
    <x v="132"/>
    <x v="0"/>
    <s v="CO"/>
    <s v="2014.08.06"/>
    <s v="Буянт-Ухаа гааль"/>
    <s v="12-2131009-14-I30195R"/>
    <n v="204.4"/>
    <m/>
    <x v="8"/>
    <s v="102.Гаалийн албан татвар"/>
  </r>
  <r>
    <x v="1"/>
    <x v="1"/>
    <s v="Adj#0"/>
    <x v="132"/>
    <x v="0"/>
    <s v="CO"/>
    <s v="2014.08.12"/>
    <s v="Буянт-Ухаа гааль"/>
    <s v="05-2111001-14-I30205R"/>
    <n v="1724.9"/>
    <m/>
    <x v="3"/>
    <s v="103.Нэмэгдсэн өртгийн албан татвар"/>
  </r>
  <r>
    <x v="0"/>
    <x v="1"/>
    <s v="Adj#1"/>
    <x v="132"/>
    <x v="0"/>
    <s v="CO"/>
    <s v="2014.08.06"/>
    <s v="Буянт-Ухаа гааль"/>
    <s v="12-2131009-14-I30195R"/>
    <n v="429.4"/>
    <m/>
    <x v="3"/>
    <s v="103.Нэмэгдсэн өртгийн албан татвар"/>
  </r>
  <r>
    <x v="1"/>
    <x v="1"/>
    <s v="Adj#0"/>
    <x v="132"/>
    <x v="0"/>
    <s v="NLO"/>
    <s v="2014.06.20"/>
    <s v="Хөдөлмөрийн яам"/>
    <s v="ажлын байрны төлбөр"/>
    <n v="4608"/>
    <m/>
    <x v="11"/>
    <s v="106.Гадаадын мэргэжилтэн, ажилчны ажлын байрны төлбөр"/>
  </r>
  <r>
    <x v="1"/>
    <x v="1"/>
    <s v="Adj#0"/>
    <x v="132"/>
    <x v="0"/>
    <s v="NLO"/>
    <s v="2014.07.18"/>
    <s v="Хөдөлмөрийн яам"/>
    <s v="ажлын байрны төлбөр"/>
    <n v="4608"/>
    <m/>
    <x v="11"/>
    <s v="106.Гадаадын мэргэжилтэн, ажилчны ажлын байрны төлбөр"/>
  </r>
  <r>
    <x v="1"/>
    <x v="1"/>
    <s v="Adj#0"/>
    <x v="132"/>
    <x v="0"/>
    <s v="NLO"/>
    <s v="2014.12.08"/>
    <s v="Хөдөлмөрийн яам"/>
    <s v="ажлын байрны төлбөр"/>
    <n v="4608"/>
    <m/>
    <x v="11"/>
    <s v="106.Гадаадын мэргэжилтэн, ажилчны ажлын байрны төлбөр"/>
  </r>
  <r>
    <x v="0"/>
    <x v="1"/>
    <s v="Adj#1"/>
    <x v="132"/>
    <x v="0"/>
    <s v="SSIA"/>
    <s v="2014.02.14"/>
    <s v="СБД НДХ"/>
    <s v="НДШ"/>
    <n v="11328.5"/>
    <m/>
    <x v="4"/>
    <s v="108.Аж ахуйн нэгжээс төлсөн ажилчдын нийгмийн болон эрүүл мэндийн даатгалын шимтгэл "/>
  </r>
  <r>
    <x v="0"/>
    <x v="1"/>
    <s v="Adj#1"/>
    <x v="132"/>
    <x v="0"/>
    <s v="SSIA"/>
    <s v="2014.02.27"/>
    <s v="СБД НДХ"/>
    <s v="НДШ"/>
    <n v="13360.6"/>
    <m/>
    <x v="4"/>
    <s v="108.Аж ахуйн нэгжээс төлсөн ажилчдын нийгмийн болон эрүүл мэндийн даатгалын шимтгэл "/>
  </r>
  <r>
    <x v="0"/>
    <x v="1"/>
    <s v="Adj#1"/>
    <x v="132"/>
    <x v="0"/>
    <s v="SSIA"/>
    <s v="2014.04.08"/>
    <s v="СБД НДХ"/>
    <s v="НДШ"/>
    <n v="12837.6"/>
    <m/>
    <x v="4"/>
    <s v="108.Аж ахуйн нэгжээс төлсөн ажилчдын нийгмийн болон эрүүл мэндийн даатгалын шимтгэл "/>
  </r>
  <r>
    <x v="0"/>
    <x v="1"/>
    <s v="Adj#1"/>
    <x v="132"/>
    <x v="0"/>
    <s v="SSIA"/>
    <s v="2014.04.21"/>
    <s v="СБД НДХ"/>
    <s v="НДШ"/>
    <n v="12205.8"/>
    <m/>
    <x v="4"/>
    <s v="108.Аж ахуйн нэгжээс төлсөн ажилчдын нийгмийн болон эрүүл мэндийн даатгалын шимтгэл "/>
  </r>
  <r>
    <x v="0"/>
    <x v="1"/>
    <s v="Adj#1"/>
    <x v="132"/>
    <x v="0"/>
    <s v="SSIA"/>
    <s v="2014.05.27"/>
    <s v="СБД НДХ"/>
    <s v="НДШ"/>
    <n v="12554.1"/>
    <m/>
    <x v="4"/>
    <s v="108.Аж ахуйн нэгжээс төлсөн ажилчдын нийгмийн болон эрүүл мэндийн даатгалын шимтгэл "/>
  </r>
  <r>
    <x v="0"/>
    <x v="1"/>
    <s v="Adj#1"/>
    <x v="132"/>
    <x v="0"/>
    <s v="SSIA"/>
    <s v="2014.06.26"/>
    <s v="СБД НДХ"/>
    <s v="НДШ"/>
    <n v="14824.4"/>
    <m/>
    <x v="4"/>
    <s v="108.Аж ахуйн нэгжээс төлсөн ажилчдын нийгмийн болон эрүүл мэндийн даатгалын шимтгэл "/>
  </r>
  <r>
    <x v="0"/>
    <x v="1"/>
    <s v="Adj#1"/>
    <x v="132"/>
    <x v="0"/>
    <s v="SSIA"/>
    <s v="2014.07.31"/>
    <s v="СБД НДХ"/>
    <s v="НДШ"/>
    <n v="19691.7"/>
    <m/>
    <x v="4"/>
    <s v="108.Аж ахуйн нэгжээс төлсөн ажилчдын нийгмийн болон эрүүл мэндийн даатгалын шимтгэл "/>
  </r>
  <r>
    <x v="0"/>
    <x v="1"/>
    <s v="Adj#1"/>
    <x v="132"/>
    <x v="0"/>
    <s v="SSIA"/>
    <s v="2014.08.21"/>
    <s v="СБД НДХ"/>
    <s v="НДШ"/>
    <n v="20231.400000000001"/>
    <m/>
    <x v="4"/>
    <s v="108.Аж ахуйн нэгжээс төлсөн ажилчдын нийгмийн болон эрүүл мэндийн даатгалын шимтгэл "/>
  </r>
  <r>
    <x v="0"/>
    <x v="1"/>
    <s v="Adj#1"/>
    <x v="132"/>
    <x v="0"/>
    <s v="SSIA"/>
    <s v="2014.09.23"/>
    <s v="СБД НДХ"/>
    <s v="НДШ"/>
    <n v="18863.400000000001"/>
    <m/>
    <x v="4"/>
    <s v="108.Аж ахуйн нэгжээс төлсөн ажилчдын нийгмийн болон эрүүл мэндийн даатгалын шимтгэл "/>
  </r>
  <r>
    <x v="0"/>
    <x v="1"/>
    <s v="Adj#1"/>
    <x v="132"/>
    <x v="0"/>
    <s v="SSIA"/>
    <s v="2014.10.27"/>
    <s v="СБД НДХ"/>
    <s v="НДШ"/>
    <n v="23285.5"/>
    <m/>
    <x v="4"/>
    <s v="108.Аж ахуйн нэгжээс төлсөн ажилчдын нийгмийн болон эрүүл мэндийн даатгалын шимтгэл "/>
  </r>
  <r>
    <x v="0"/>
    <x v="1"/>
    <s v="Adj#1"/>
    <x v="132"/>
    <x v="0"/>
    <s v="SSIA"/>
    <s v="2014.11.24"/>
    <s v="СБД НДХ"/>
    <s v="НДШ"/>
    <n v="22498.7"/>
    <m/>
    <x v="4"/>
    <s v="108.Аж ахуйн нэгжээс төлсөн ажилчдын нийгмийн болон эрүүл мэндийн даатгалын шимтгэл "/>
  </r>
  <r>
    <x v="0"/>
    <x v="1"/>
    <s v="Adj#1"/>
    <x v="132"/>
    <x v="0"/>
    <s v="SSIA"/>
    <s v="2014.12.17"/>
    <s v="СБД НДХ"/>
    <s v="НДШ"/>
    <n v="22299"/>
    <m/>
    <x v="4"/>
    <s v="108.Аж ахуйн нэгжээс төлсөн ажилчдын нийгмийн болон эрүүл мэндийн даатгалын шимтгэл "/>
  </r>
  <r>
    <x v="0"/>
    <x v="1"/>
    <s v="Adj#1"/>
    <x v="132"/>
    <x v="0"/>
    <s v="SSIA"/>
    <s v="2014.12.25"/>
    <s v="СБД НДХ"/>
    <s v="НДШ"/>
    <n v="101.1"/>
    <m/>
    <x v="4"/>
    <s v="108.Аж ахуйн нэгжээс төлсөн ажилчдын нийгмийн болон эрүүл мэндийн даатгалын шимтгэл "/>
  </r>
  <r>
    <x v="1"/>
    <x v="1"/>
    <s v="Adj#0"/>
    <x v="132"/>
    <x v="0"/>
    <s v="SSIA"/>
    <m/>
    <s v="СБД НДХ"/>
    <s v="НДШ"/>
    <n v="203911.8"/>
    <m/>
    <x v="4"/>
    <s v="108.Аж ахуйн нэгжээс төлсөн ажилчдын нийгмийн болон эрүүл мэндийн даатгалын шимтгэл "/>
  </r>
  <r>
    <x v="0"/>
    <x v="1"/>
    <s v="Adj#1"/>
    <x v="132"/>
    <x v="0"/>
    <s v="SSIA"/>
    <m/>
    <s v="СБД НДХ"/>
    <s v="НДШ"/>
    <n v="-203911.8"/>
    <m/>
    <x v="4"/>
    <s v="108.Аж ахуйн нэгжээс төлсөн ажилчдын нийгмийн болон эрүүл мэндийн даатгалын шимтгэл "/>
  </r>
  <r>
    <x v="0"/>
    <x v="1"/>
    <s v="Adj#1"/>
    <x v="132"/>
    <x v="0"/>
    <s v="Dornod aimag"/>
    <s v="2014.09.27"/>
    <s v="Дорнод аймаг Дашбалбар сум"/>
    <s v="1-р багийн төвийн цахилгааны ажилд"/>
    <n v="3015"/>
    <s v="Мөнгөн бус хэлбэрээр"/>
    <x v="5"/>
    <s v="115.Төрийн байгууллагуудад олгосон хандив, дэмжлэг"/>
  </r>
  <r>
    <x v="1"/>
    <x v="1"/>
    <s v="Adj#0"/>
    <x v="132"/>
    <x v="0"/>
    <s v="Dornod aimag"/>
    <s v="2014.09.27"/>
    <s v="Дорнод аймаг Дашбалбар сум"/>
    <s v="1-р багийн төвийн цахилгааны ажилд"/>
    <n v="4000"/>
    <s v="Мөнгөн бус хэлбэрээр"/>
    <x v="5"/>
    <s v="115.Төрийн байгууллагуудад олгосон хандив, дэмжлэг"/>
  </r>
  <r>
    <x v="0"/>
    <x v="1"/>
    <s v="Adj#1"/>
    <x v="132"/>
    <x v="0"/>
    <s v="Dornod aimag"/>
    <s v="2014.09.27"/>
    <s v="Дорнод аймаг Дашбалбар сум"/>
    <s v="1-р багийн төвийн цахилгааны ажилд"/>
    <n v="-4000"/>
    <s v="Мөнгөн бус хэлбэрээр"/>
    <x v="5"/>
    <s v="115.Төрийн байгууллагуудад олгосон хандив, дэмжлэг"/>
  </r>
  <r>
    <x v="0"/>
    <x v="1"/>
    <s v="Adj#1"/>
    <x v="68"/>
    <x v="0"/>
    <s v="MTA"/>
    <s v="2014.02.14"/>
    <s v="СБД Татварын хэлтэс"/>
    <s v="Эрх шилжүүлсэн төлбөр"/>
    <n v="3000"/>
    <m/>
    <x v="2"/>
    <s v="101.Аж ахуйн нэгжийн орлогын албан татвар "/>
  </r>
  <r>
    <x v="1"/>
    <x v="1"/>
    <s v="Adj#0"/>
    <x v="68"/>
    <x v="0"/>
    <s v="MTA"/>
    <s v="2014.03.27"/>
    <s v="СБД Татварын хэлтэс"/>
    <s v="ААНОАТ"/>
    <n v="605.78359999999998"/>
    <m/>
    <x v="2"/>
    <s v="101.Аж ахуйн нэгжийн орлогын албан татвар "/>
  </r>
  <r>
    <x v="1"/>
    <x v="1"/>
    <s v="Adj#0"/>
    <x v="68"/>
    <x v="0"/>
    <s v="CO"/>
    <m/>
    <m/>
    <m/>
    <n v="70485"/>
    <m/>
    <x v="8"/>
    <s v="102.Гаалийн албан татвар"/>
  </r>
  <r>
    <x v="0"/>
    <x v="1"/>
    <s v="Adj#2"/>
    <x v="68"/>
    <x v="0"/>
    <s v="CO"/>
    <m/>
    <m/>
    <m/>
    <n v="-70485"/>
    <m/>
    <x v="8"/>
    <s v="102.Гаалийн албан татвар"/>
  </r>
  <r>
    <x v="1"/>
    <x v="1"/>
    <s v="Adj#0"/>
    <x v="68"/>
    <x v="0"/>
    <s v="CO"/>
    <s v="2014.03.02"/>
    <s v="СБД Татварын хэлтэс"/>
    <s v="НӨАТ"/>
    <n v="15487.787"/>
    <m/>
    <x v="3"/>
    <s v="103.Нэмэгдсэн өртгийн албан татвар"/>
  </r>
  <r>
    <x v="1"/>
    <x v="1"/>
    <s v="Adj#0"/>
    <x v="68"/>
    <x v="0"/>
    <s v="CO"/>
    <s v="2014.05.16"/>
    <s v="СБД Татварын хэлтэс"/>
    <s v="НӨАТ"/>
    <n v="30000"/>
    <m/>
    <x v="3"/>
    <s v="103.Нэмэгдсэн өртгийн албан татвар"/>
  </r>
  <r>
    <x v="0"/>
    <x v="1"/>
    <s v="Adj#1"/>
    <x v="68"/>
    <x v="0"/>
    <s v="CO"/>
    <s v="2014.03.24"/>
    <s v="СБД Татварын хэлтэс"/>
    <s v="Эрх шилжүүлсэн төлбөр"/>
    <n v="62024"/>
    <m/>
    <x v="3"/>
    <s v="103.Нэмэгдсэн өртгийн албан татвар"/>
  </r>
  <r>
    <x v="0"/>
    <x v="1"/>
    <s v="Adj#1"/>
    <x v="68"/>
    <x v="0"/>
    <s v="CO"/>
    <s v="2014-04-09"/>
    <s v="Сайншанд дахь гаалийн газар"/>
    <s v="мэдүүлгийн хураамж"/>
    <n v="4672.8599999999997"/>
    <n v="1000"/>
    <x v="7"/>
    <s v="109.Гаалийн үйлчилгээний хураамж"/>
  </r>
  <r>
    <x v="0"/>
    <x v="1"/>
    <s v="Adj#1"/>
    <x v="68"/>
    <x v="0"/>
    <s v="CO"/>
    <s v="2014-04-15"/>
    <s v="Сайншанд дахь гаалийн газар"/>
    <s v="төлбөрт үйлчилгээ"/>
    <n v="2343.6"/>
    <m/>
    <x v="7"/>
    <s v="109.Гаалийн үйлчилгээний хураамж"/>
  </r>
  <r>
    <x v="0"/>
    <x v="1"/>
    <s v="Adj#1"/>
    <x v="68"/>
    <x v="0"/>
    <s v="CO"/>
    <s v="2014-04-16"/>
    <s v="Сайншанд дахь гаалийн газар"/>
    <s v="төлбөрт үйлчилгээ"/>
    <n v="1177.8"/>
    <m/>
    <x v="7"/>
    <s v="109.Гаалийн үйлчилгээний хураамж"/>
  </r>
  <r>
    <x v="0"/>
    <x v="1"/>
    <s v="Adj#1"/>
    <x v="68"/>
    <x v="0"/>
    <s v="CO"/>
    <s v="2014-04-16"/>
    <s v="Сайншанд дахь гаалийн газар"/>
    <s v="төлбөрт үйлчилгээ"/>
    <n v="1158.3"/>
    <m/>
    <x v="7"/>
    <s v="109.Гаалийн үйлчилгээний хураамж"/>
  </r>
  <r>
    <x v="0"/>
    <x v="1"/>
    <s v="Adj#1"/>
    <x v="68"/>
    <x v="0"/>
    <s v="CO"/>
    <s v="2014-04-16"/>
    <s v="Сайншанд дахь гаалийн газар"/>
    <s v="төлбөрт үйлчилгээ"/>
    <n v="64"/>
    <m/>
    <x v="7"/>
    <s v="109.Гаалийн үйлчилгээний хураамж"/>
  </r>
  <r>
    <x v="0"/>
    <x v="1"/>
    <s v="Adj#1"/>
    <x v="68"/>
    <x v="0"/>
    <s v="CO"/>
    <s v="2014-04-16"/>
    <s v="Сайншанд дахь гаалийн газар"/>
    <s v="төлбөрт үйлчилгээ"/>
    <n v="1188.3"/>
    <m/>
    <x v="7"/>
    <s v="109.Гаалийн үйлчилгээний хураамж"/>
  </r>
  <r>
    <x v="0"/>
    <x v="1"/>
    <s v="Adj#1"/>
    <x v="68"/>
    <x v="0"/>
    <s v="CO"/>
    <s v="2014-04-16"/>
    <s v="Сайншанд дахь гаалийн газар"/>
    <s v="төлбөрт үйлчилгээ"/>
    <n v="1192.95"/>
    <m/>
    <x v="7"/>
    <s v="109.Гаалийн үйлчилгээний хураамж"/>
  </r>
  <r>
    <x v="0"/>
    <x v="1"/>
    <s v="Adj#1"/>
    <x v="68"/>
    <x v="0"/>
    <s v="CO"/>
    <s v="2014-04-17"/>
    <s v="Сайншанд дахь гаалийн газар"/>
    <s v="төлбөрт үйлчилгээ"/>
    <n v="64"/>
    <m/>
    <x v="7"/>
    <s v="109.Гаалийн үйлчилгээний хураамж"/>
  </r>
  <r>
    <x v="0"/>
    <x v="1"/>
    <s v="Adj#1"/>
    <x v="68"/>
    <x v="0"/>
    <s v="CO"/>
    <s v="2014-04-17"/>
    <s v="Сайншанд дахь гаалийн газар"/>
    <s v="төлбөрт үйлчилгээ"/>
    <n v="1167.45"/>
    <m/>
    <x v="7"/>
    <s v="109.Гаалийн үйлчилгээний хураамж"/>
  </r>
  <r>
    <x v="0"/>
    <x v="1"/>
    <s v="Adj#1"/>
    <x v="68"/>
    <x v="0"/>
    <s v="CO"/>
    <s v="2014-04-17"/>
    <s v="Сайншанд дахь гаалийн газар"/>
    <s v="төлбөрт үйлчилгээ"/>
    <n v="1176.5999999999999"/>
    <m/>
    <x v="7"/>
    <s v="109.Гаалийн үйлчилгээний хураамж"/>
  </r>
  <r>
    <x v="0"/>
    <x v="1"/>
    <s v="Adj#1"/>
    <x v="68"/>
    <x v="0"/>
    <s v="CO"/>
    <s v="2014-04-18"/>
    <s v="Сайншанд дахь гаалийн газар"/>
    <s v="төлбөрт үйлчилгээ"/>
    <n v="64"/>
    <m/>
    <x v="7"/>
    <s v="109.Гаалийн үйлчилгээний хураамж"/>
  </r>
  <r>
    <x v="0"/>
    <x v="1"/>
    <s v="Adj#1"/>
    <x v="68"/>
    <x v="0"/>
    <s v="CO"/>
    <s v="2014-04-18"/>
    <s v="Сайншанд дахь гаалийн газар"/>
    <s v="төлбөрт үйлчилгээ"/>
    <n v="1153.95"/>
    <m/>
    <x v="7"/>
    <s v="109.Гаалийн үйлчилгээний хураамж"/>
  </r>
  <r>
    <x v="0"/>
    <x v="1"/>
    <s v="Adj#1"/>
    <x v="68"/>
    <x v="0"/>
    <s v="CO"/>
    <s v="2014-04-18"/>
    <s v="Сайншанд дахь гаалийн газар"/>
    <s v="төлбөрт үйлчилгээ"/>
    <n v="64"/>
    <m/>
    <x v="7"/>
    <s v="109.Гаалийн үйлчилгээний хураамж"/>
  </r>
  <r>
    <x v="0"/>
    <x v="1"/>
    <s v="Adj#1"/>
    <x v="68"/>
    <x v="0"/>
    <s v="CO"/>
    <s v="2014-04-18"/>
    <s v="Сайншанд дахь гаалийн газар"/>
    <s v="төлбөрт үйлчилгээ"/>
    <n v="1162.05"/>
    <m/>
    <x v="7"/>
    <s v="109.Гаалийн үйлчилгээний хураамж"/>
  </r>
  <r>
    <x v="0"/>
    <x v="1"/>
    <s v="Adj#1"/>
    <x v="68"/>
    <x v="0"/>
    <s v="CO"/>
    <s v="2014-04-21"/>
    <s v="Сайншанд дахь гаалийн газар"/>
    <s v="төлбөрт үйлчилгээ"/>
    <n v="128"/>
    <m/>
    <x v="7"/>
    <s v="109.Гаалийн үйлчилгээний хураамж"/>
  </r>
  <r>
    <x v="0"/>
    <x v="1"/>
    <s v="Adj#1"/>
    <x v="68"/>
    <x v="0"/>
    <s v="CO"/>
    <s v="2014-04-21"/>
    <s v="Сайншанд дахь гаалийн газар"/>
    <s v="төлбөрт үйлчилгээ"/>
    <n v="2369.4"/>
    <m/>
    <x v="7"/>
    <s v="109.Гаалийн үйлчилгээний хураамж"/>
  </r>
  <r>
    <x v="0"/>
    <x v="1"/>
    <s v="Adj#1"/>
    <x v="68"/>
    <x v="0"/>
    <s v="CO"/>
    <s v="2014-04-22"/>
    <s v="Сайншанд дахь гаалийн газар"/>
    <s v="төлбөрт үйлчилгээ"/>
    <n v="64"/>
    <m/>
    <x v="7"/>
    <s v="109.Гаалийн үйлчилгээний хураамж"/>
  </r>
  <r>
    <x v="0"/>
    <x v="1"/>
    <s v="Adj#1"/>
    <x v="68"/>
    <x v="0"/>
    <s v="CO"/>
    <s v="2014-04-22"/>
    <s v="Сайншанд дахь гаалийн газар"/>
    <s v="төлбөрт үйлчилгээ"/>
    <n v="2347.5"/>
    <m/>
    <x v="7"/>
    <s v="109.Гаалийн үйлчилгээний хураамж"/>
  </r>
  <r>
    <x v="0"/>
    <x v="1"/>
    <s v="Adj#1"/>
    <x v="68"/>
    <x v="0"/>
    <s v="CO"/>
    <s v="2014-04-23"/>
    <s v="Сайншанд дахь гаалийн газар"/>
    <s v="төлбөрт үйлчилгээ"/>
    <n v="2360.4"/>
    <m/>
    <x v="7"/>
    <s v="109.Гаалийн үйлчилгээний хураамж"/>
  </r>
  <r>
    <x v="0"/>
    <x v="1"/>
    <s v="Adj#1"/>
    <x v="68"/>
    <x v="0"/>
    <s v="CO"/>
    <s v="2014-04-23"/>
    <s v="Сайншанд дахь гаалийн газар"/>
    <s v="төлбөрт үйлчилгээ"/>
    <n v="64"/>
    <m/>
    <x v="7"/>
    <s v="109.Гаалийн үйлчилгээний хураамж"/>
  </r>
  <r>
    <x v="0"/>
    <x v="1"/>
    <s v="Adj#1"/>
    <x v="68"/>
    <x v="0"/>
    <s v="CO"/>
    <s v="2014-04-24"/>
    <s v="Сайншанд дахь гаалийн газар"/>
    <s v="төлбөрт үйлчилгээ"/>
    <n v="64"/>
    <m/>
    <x v="7"/>
    <s v="109.Гаалийн үйлчилгээний хураамж"/>
  </r>
  <r>
    <x v="0"/>
    <x v="1"/>
    <s v="Adj#1"/>
    <x v="68"/>
    <x v="0"/>
    <s v="CO"/>
    <s v="2014-04-24"/>
    <s v="Сайншанд дахь гаалийн газар"/>
    <s v="төлбөрт үйлчилгээ"/>
    <n v="2350.5"/>
    <m/>
    <x v="7"/>
    <s v="109.Гаалийн үйлчилгээний хураамж"/>
  </r>
  <r>
    <x v="0"/>
    <x v="1"/>
    <s v="Adj#1"/>
    <x v="68"/>
    <x v="0"/>
    <s v="CO"/>
    <s v="2014-04-25"/>
    <s v="Сайншанд дахь гаалийн газар"/>
    <s v="төлбөрт үйлчилгээ"/>
    <n v="64"/>
    <m/>
    <x v="7"/>
    <s v="109.Гаалийн үйлчилгээний хураамж"/>
  </r>
  <r>
    <x v="0"/>
    <x v="1"/>
    <s v="Adj#1"/>
    <x v="68"/>
    <x v="0"/>
    <s v="CO"/>
    <s v="2014-04-25"/>
    <s v="Сайншанд дахь гаалийн газар"/>
    <s v="төлбөрт үйлчилгээ"/>
    <n v="2283.375"/>
    <m/>
    <x v="7"/>
    <s v="109.Гаалийн үйлчилгээний хураамж"/>
  </r>
  <r>
    <x v="0"/>
    <x v="1"/>
    <s v="Adj#1"/>
    <x v="68"/>
    <x v="0"/>
    <s v="CO"/>
    <s v="2014-04-26"/>
    <s v="Сайншанд дахь гаалийн газар"/>
    <s v="төлбөрт үйлчилгээ"/>
    <n v="128"/>
    <m/>
    <x v="7"/>
    <s v="109.Гаалийн үйлчилгээний хураамж"/>
  </r>
  <r>
    <x v="0"/>
    <x v="1"/>
    <s v="Adj#1"/>
    <x v="68"/>
    <x v="0"/>
    <s v="CO"/>
    <s v="2014-04-26"/>
    <s v="Сайншанд дахь гаалийн газар"/>
    <s v="төлбөрт үйлчилгээ"/>
    <n v="2322.5250000000001"/>
    <m/>
    <x v="7"/>
    <s v="109.Гаалийн үйлчилгээний хураамж"/>
  </r>
  <r>
    <x v="0"/>
    <x v="1"/>
    <s v="Adj#1"/>
    <x v="68"/>
    <x v="0"/>
    <s v="CO"/>
    <s v="2014-04-27"/>
    <s v="Сайншанд дахь гаалийн газар"/>
    <s v="төлбөрт үйлчилгээ"/>
    <n v="128"/>
    <m/>
    <x v="7"/>
    <s v="109.Гаалийн үйлчилгээний хураамж"/>
  </r>
  <r>
    <x v="0"/>
    <x v="1"/>
    <s v="Adj#1"/>
    <x v="68"/>
    <x v="0"/>
    <s v="CO"/>
    <s v="2014-04-27"/>
    <s v="Сайншанд дахь гаалийн газар"/>
    <s v="төлбөрт үйлчилгээ"/>
    <n v="2322.9"/>
    <m/>
    <x v="7"/>
    <s v="109.Гаалийн үйлчилгээний хураамж"/>
  </r>
  <r>
    <x v="0"/>
    <x v="1"/>
    <s v="Adj#1"/>
    <x v="68"/>
    <x v="0"/>
    <s v="CO"/>
    <s v="2014-04-29"/>
    <s v="Сайншанд дахь гаалийн газар"/>
    <s v="төлбөрт үйлчилгээ"/>
    <n v="64"/>
    <m/>
    <x v="7"/>
    <s v="109.Гаалийн үйлчилгээний хураамж"/>
  </r>
  <r>
    <x v="0"/>
    <x v="1"/>
    <s v="Adj#1"/>
    <x v="68"/>
    <x v="0"/>
    <s v="CO"/>
    <s v="2014-04-29"/>
    <s v="Сайншанд дахь гаалийн газар"/>
    <s v="төлбөрт үйлчилгээ"/>
    <n v="2285.4"/>
    <m/>
    <x v="7"/>
    <s v="109.Гаалийн үйлчилгээний хураамж"/>
  </r>
  <r>
    <x v="0"/>
    <x v="1"/>
    <s v="Adj#1"/>
    <x v="68"/>
    <x v="0"/>
    <s v="CO"/>
    <s v="2014-04-29"/>
    <s v="Сайншанд дахь гаалийн газар"/>
    <s v="төлбөрт үйлчилгээ"/>
    <n v="2271.12"/>
    <m/>
    <x v="7"/>
    <s v="109.Гаалийн үйлчилгээний хураамж"/>
  </r>
  <r>
    <x v="0"/>
    <x v="1"/>
    <s v="Adj#1"/>
    <x v="68"/>
    <x v="0"/>
    <s v="CO"/>
    <s v="2014-04-29"/>
    <s v="Сайншанд дахь гаалийн газар"/>
    <s v="төлбөрт үйлчилгээ"/>
    <n v="64"/>
    <m/>
    <x v="7"/>
    <s v="109.Гаалийн үйлчилгээний хураамж"/>
  </r>
  <r>
    <x v="0"/>
    <x v="1"/>
    <s v="Adj#1"/>
    <x v="68"/>
    <x v="0"/>
    <s v="CO"/>
    <s v="2014-04-30"/>
    <s v="Сайншанд дахь гаалийн газар"/>
    <s v="төлбөрт үйлчилгээ"/>
    <n v="64"/>
    <m/>
    <x v="7"/>
    <s v="109.Гаалийн үйлчилгээний хураамж"/>
  </r>
  <r>
    <x v="0"/>
    <x v="1"/>
    <s v="Adj#1"/>
    <x v="68"/>
    <x v="0"/>
    <s v="CO"/>
    <s v="2014-04-30"/>
    <s v="Сайншанд дахь гаалийн газар"/>
    <s v="төлбөрт үйлчилгээ"/>
    <n v="2308.2750000000001"/>
    <m/>
    <x v="7"/>
    <s v="109.Гаалийн үйлчилгээний хураамж"/>
  </r>
  <r>
    <x v="0"/>
    <x v="1"/>
    <s v="Adj#1"/>
    <x v="68"/>
    <x v="0"/>
    <s v="CO"/>
    <s v="2014-05-08"/>
    <s v="Сайншанд дахь гаалийн газар"/>
    <s v="төлбөрт үйлчилгээ"/>
    <n v="64"/>
    <m/>
    <x v="7"/>
    <s v="109.Гаалийн үйлчилгээний хураамж"/>
  </r>
  <r>
    <x v="0"/>
    <x v="1"/>
    <s v="Adj#1"/>
    <x v="68"/>
    <x v="0"/>
    <s v="CO"/>
    <s v="2014-05-08"/>
    <s v="Сайншанд дахь гаалийн газар"/>
    <s v="төлбөрт үйлчилгээ"/>
    <n v="2333.85"/>
    <m/>
    <x v="7"/>
    <s v="109.Гаалийн үйлчилгээний хураамж"/>
  </r>
  <r>
    <x v="0"/>
    <x v="1"/>
    <s v="Adj#1"/>
    <x v="68"/>
    <x v="0"/>
    <s v="CO"/>
    <s v="2014-05-09"/>
    <s v="Сайншанд дахь гаалийн газар"/>
    <s v="төлбөрт үйлчилгээ"/>
    <n v="64"/>
    <m/>
    <x v="7"/>
    <s v="109.Гаалийн үйлчилгээний хураамж"/>
  </r>
  <r>
    <x v="0"/>
    <x v="1"/>
    <s v="Adj#1"/>
    <x v="68"/>
    <x v="0"/>
    <s v="CO"/>
    <s v="2014-05-09"/>
    <s v="Сайншанд дахь гаалийн газар"/>
    <s v="төлбөрт үйлчилгээ"/>
    <n v="2349.4499999999998"/>
    <m/>
    <x v="7"/>
    <s v="109.Гаалийн үйлчилгээний хураамж"/>
  </r>
  <r>
    <x v="0"/>
    <x v="1"/>
    <s v="Adj#1"/>
    <x v="68"/>
    <x v="0"/>
    <s v="CO"/>
    <s v="2014-05-12"/>
    <s v="Сайншанд дахь гаалийн газар"/>
    <s v="төлбөрт үйлчилгээ"/>
    <n v="96"/>
    <m/>
    <x v="7"/>
    <s v="109.Гаалийн үйлчилгээний хураамж"/>
  </r>
  <r>
    <x v="0"/>
    <x v="1"/>
    <s v="Adj#1"/>
    <x v="68"/>
    <x v="0"/>
    <s v="CO"/>
    <s v="2014-05-12"/>
    <s v="Сайншанд дахь гаалийн газар"/>
    <s v="төлбөрт үйлчилгээ"/>
    <n v="3398.25"/>
    <m/>
    <x v="7"/>
    <s v="109.Гаалийн үйлчилгээний хураамж"/>
  </r>
  <r>
    <x v="0"/>
    <x v="1"/>
    <s v="Adj#1"/>
    <x v="68"/>
    <x v="0"/>
    <s v="CO"/>
    <s v="2014-05-13"/>
    <s v="Сайншанд дахь гаалийн газар"/>
    <s v="төлбөрт үйлчилгээ"/>
    <n v="96"/>
    <m/>
    <x v="7"/>
    <s v="109.Гаалийн үйлчилгээний хураамж"/>
  </r>
  <r>
    <x v="0"/>
    <x v="1"/>
    <s v="Adj#1"/>
    <x v="68"/>
    <x v="0"/>
    <s v="CO"/>
    <s v="2014-05-13"/>
    <s v="Сайншанд дахь гаалийн газар"/>
    <s v="төлбөрт үйлчилгээ"/>
    <n v="3452.7"/>
    <m/>
    <x v="7"/>
    <s v="109.Гаалийн үйлчилгээний хураамж"/>
  </r>
  <r>
    <x v="0"/>
    <x v="1"/>
    <s v="Adj#1"/>
    <x v="68"/>
    <x v="0"/>
    <s v="CO"/>
    <s v="2014-05-19"/>
    <s v="Сайншанд дахь гаалийн газар"/>
    <s v="төлбөрт үйлчилгээ"/>
    <n v="96"/>
    <m/>
    <x v="7"/>
    <s v="109.Гаалийн үйлчилгээний хураамж"/>
  </r>
  <r>
    <x v="0"/>
    <x v="1"/>
    <s v="Adj#1"/>
    <x v="68"/>
    <x v="0"/>
    <s v="CO"/>
    <s v="2014-05-19"/>
    <s v="Сайншанд дахь гаалийн газар"/>
    <s v="төлбөрт үйлчилгээ"/>
    <n v="3405"/>
    <m/>
    <x v="7"/>
    <s v="109.Гаалийн үйлчилгээний хураамж"/>
  </r>
  <r>
    <x v="0"/>
    <x v="1"/>
    <s v="Adj#1"/>
    <x v="68"/>
    <x v="0"/>
    <s v="CO"/>
    <s v="2014-05-20"/>
    <s v="Сайншанд дахь гаалийн газар"/>
    <s v="төлбөрт үйлчилгээ"/>
    <n v="96"/>
    <m/>
    <x v="7"/>
    <s v="109.Гаалийн үйлчилгээний хураамж"/>
  </r>
  <r>
    <x v="0"/>
    <x v="1"/>
    <s v="Adj#1"/>
    <x v="68"/>
    <x v="0"/>
    <s v="CO"/>
    <s v="2014-05-20"/>
    <s v="Сайншанд дахь гаалийн газар"/>
    <s v="төлбөрт үйлчилгээ"/>
    <n v="3392.0250000000001"/>
    <m/>
    <x v="7"/>
    <s v="109.Гаалийн үйлчилгээний хураамж"/>
  </r>
  <r>
    <x v="0"/>
    <x v="1"/>
    <s v="Adj#1"/>
    <x v="68"/>
    <x v="0"/>
    <s v="CO"/>
    <s v="2014-05-21"/>
    <s v="Сайншанд дахь гаалийн газар"/>
    <s v="төлбөрт үйлчилгээ"/>
    <n v="96"/>
    <m/>
    <x v="7"/>
    <s v="109.Гаалийн үйлчилгээний хураамж"/>
  </r>
  <r>
    <x v="0"/>
    <x v="1"/>
    <s v="Adj#1"/>
    <x v="68"/>
    <x v="0"/>
    <s v="CO"/>
    <s v="2014-05-21"/>
    <s v="Сайншанд дахь гаалийн газар"/>
    <s v="төлбөрт үйлчилгээ"/>
    <n v="3447.5250000000001"/>
    <m/>
    <x v="7"/>
    <s v="109.Гаалийн үйлчилгээний хураамж"/>
  </r>
  <r>
    <x v="0"/>
    <x v="1"/>
    <s v="Adj#1"/>
    <x v="68"/>
    <x v="0"/>
    <s v="CO"/>
    <s v="2014-05-22"/>
    <s v="Сайншанд дахь гаалийн газар"/>
    <s v="төлбөрт үйлчилгээ"/>
    <n v="3307.5749999999998"/>
    <m/>
    <x v="7"/>
    <s v="109.Гаалийн үйлчилгээний хураамж"/>
  </r>
  <r>
    <x v="0"/>
    <x v="1"/>
    <s v="Adj#1"/>
    <x v="68"/>
    <x v="0"/>
    <s v="CO"/>
    <s v="2014-05-23"/>
    <s v="Сайншанд дахь гаалийн газар"/>
    <s v="төлбөрт үйлчилгээ"/>
    <n v="3472.65"/>
    <m/>
    <x v="7"/>
    <s v="109.Гаалийн үйлчилгээний хураамж"/>
  </r>
  <r>
    <x v="1"/>
    <x v="1"/>
    <s v="Adj#0"/>
    <x v="68"/>
    <x v="0"/>
    <s v="CO"/>
    <m/>
    <m/>
    <m/>
    <n v="5578"/>
    <m/>
    <x v="7"/>
    <s v="109.Гаалийн үйлчилгээний хураамж"/>
  </r>
  <r>
    <x v="0"/>
    <x v="1"/>
    <s v="Adj#1"/>
    <x v="68"/>
    <x v="0"/>
    <s v="CO"/>
    <m/>
    <m/>
    <m/>
    <n v="-5578"/>
    <m/>
    <x v="7"/>
    <s v="109.Гаалийн үйлчилгээний хураамж"/>
  </r>
  <r>
    <x v="1"/>
    <x v="1"/>
    <s v="Adj#0"/>
    <x v="68"/>
    <x v="0"/>
    <m/>
    <m/>
    <s v="МХЕГ БОАЖУУГХ газар"/>
    <s v="11281А торгууль"/>
    <n v="500"/>
    <m/>
    <x v="12"/>
    <s v="114.Торгууль, хураамж"/>
  </r>
  <r>
    <x v="1"/>
    <x v="1"/>
    <s v="Adj#0"/>
    <x v="68"/>
    <x v="0"/>
    <s v="Dornogobi aimag"/>
    <m/>
    <s v="Даланжаргалан сум хандив"/>
    <s v="90 жилийн ойн хандив"/>
    <n v="5000"/>
    <m/>
    <x v="5"/>
    <s v="115.Төрийн байгууллагуудад олгосон хандив, дэмжлэг"/>
  </r>
  <r>
    <x v="1"/>
    <x v="1"/>
    <s v="Adj#0"/>
    <x v="68"/>
    <x v="0"/>
    <s v="Dornogobi aimag"/>
    <m/>
    <s v="Хувь хүн"/>
    <s v="Шатахын олон улсын тэмцээнд"/>
    <n v="300"/>
    <s v="Шатарын олон улсын тэмцээнд оролцож буй хүүхдэд хандив"/>
    <x v="5"/>
    <s v="115.Төрийн байгууллагуудад олгосон хандив, дэмжлэг"/>
  </r>
  <r>
    <x v="0"/>
    <x v="1"/>
    <s v="Adj#1"/>
    <x v="228"/>
    <x v="0"/>
    <s v="MRAM"/>
    <d v="2014-09-24T00:00:00"/>
    <s v="Ашигт малтмалын газар"/>
    <s v="Андхуйшан ХХК РД:5109795 105262 10 дахь жилийн төлбөрт 99733223"/>
    <n v="333526.7"/>
    <m/>
    <x v="6"/>
    <s v="105.Ашигт малтмалын ашиглалтын болон хайгуулын тусгай зөвшөөрлийн төлбөр"/>
  </r>
  <r>
    <x v="1"/>
    <x v="1"/>
    <s v="Adj#0"/>
    <x v="105"/>
    <x v="0"/>
    <m/>
    <m/>
    <m/>
    <m/>
    <n v="4215.7"/>
    <m/>
    <x v="2"/>
    <s v="101.Аж ахуйн нэгжийн орлогын албан татвар "/>
  </r>
  <r>
    <x v="0"/>
    <x v="1"/>
    <s v="Adj#1"/>
    <x v="105"/>
    <x v="0"/>
    <m/>
    <m/>
    <m/>
    <m/>
    <n v="-4215.7"/>
    <m/>
    <x v="2"/>
    <s v="101.Аж ахуйн нэгжийн орлогын албан татвар "/>
  </r>
  <r>
    <x v="0"/>
    <x v="1"/>
    <s v="Adj#1"/>
    <x v="105"/>
    <x v="0"/>
    <s v="MTA"/>
    <d v="2014-03-31T00:00:00"/>
    <s v="СБД-Татварын хэлтэс"/>
    <s v="2012 7 сарын 30 залруулга"/>
    <n v="11.8"/>
    <m/>
    <x v="2"/>
    <s v="101.Аж ахуйн нэгжийн орлогын албан татвар "/>
  </r>
  <r>
    <x v="0"/>
    <x v="1"/>
    <s v="Adj#1"/>
    <x v="105"/>
    <x v="0"/>
    <s v="MTA"/>
    <d v="2014-08-04T00:00:00"/>
    <s v="СБД-Татварын хэлтэс"/>
    <s v="Банкны хүү болон гадаад 2013 оны төлбөрийн татвар"/>
    <n v="9.6"/>
    <m/>
    <x v="2"/>
    <s v="101.Аж ахуйн нэгжийн орлогын албан татвар "/>
  </r>
  <r>
    <x v="0"/>
    <x v="1"/>
    <s v="Adj#1"/>
    <x v="105"/>
    <x v="0"/>
    <s v="MTA"/>
    <d v="2014-06-30T00:00:00"/>
    <s v="СБД-Татварын хэлтэс"/>
    <s v="Татварын төлбөр ААНОАТ 2013 оны"/>
    <n v="1547.9"/>
    <m/>
    <x v="2"/>
    <s v="101.Аж ахуйн нэгжийн орлогын албан татвар "/>
  </r>
  <r>
    <x v="0"/>
    <x v="1"/>
    <s v="Adj#1"/>
    <x v="105"/>
    <x v="0"/>
    <s v="MTA"/>
    <d v="2014-08-04T00:00:00"/>
    <s v="СБД-Татварын хэлтэс"/>
    <s v="Банкны хүү болон гадаад 2013 оны төлбөрийн татвар"/>
    <n v="2067.4"/>
    <m/>
    <x v="2"/>
    <s v="101.Аж ахуйн нэгжийн орлогын албан татвар "/>
  </r>
  <r>
    <x v="0"/>
    <x v="1"/>
    <s v="Adj#1"/>
    <x v="105"/>
    <x v="0"/>
    <s v="MTA"/>
    <d v="2014-10-06T00:00:00"/>
    <s v="СБД-Татварын хэлтэс"/>
    <s v="ААНОАТ Канад руу шилжүүлсэн төлбөрийн"/>
    <n v="590.79999999999995"/>
    <m/>
    <x v="2"/>
    <s v="101.Аж ахуйн нэгжийн орлогын албан татвар "/>
  </r>
  <r>
    <x v="1"/>
    <x v="1"/>
    <s v="Adj#0"/>
    <x v="105"/>
    <x v="0"/>
    <s v="MTA"/>
    <d v="2014-06-30T00:00:00"/>
    <s v="СБД-Татварын хэлтэс"/>
    <s v="Татварын төлбөр НӨАТ 2013 оны"/>
    <n v="1396.9"/>
    <m/>
    <x v="3"/>
    <s v="103.Нэмэгдсэн өртгийн албан татвар"/>
  </r>
  <r>
    <x v="1"/>
    <x v="1"/>
    <s v="Adj#0"/>
    <x v="105"/>
    <x v="0"/>
    <s v="MTA"/>
    <d v="2014-10-07T00:00:00"/>
    <s v="СБД-Татварын хэлтэс"/>
    <s v="НӨАТ Австрали руу шилжүүлсэн төлбөрийн"/>
    <n v="1033.2"/>
    <m/>
    <x v="3"/>
    <s v="103.Нэмэгдсэн өртгийн албан татвар"/>
  </r>
  <r>
    <x v="1"/>
    <x v="1"/>
    <s v="Adj#0"/>
    <x v="105"/>
    <x v="0"/>
    <s v="MTA"/>
    <d v="2014-10-07T00:00:00"/>
    <s v="СБД-Татварын хэлтэс"/>
    <s v="НӨАТ Канад руу шилжүүлсэн төлбөрийн"/>
    <n v="1181.7"/>
    <m/>
    <x v="3"/>
    <s v="103.Нэмэгдсэн өртгийн албан татвар"/>
  </r>
  <r>
    <x v="1"/>
    <x v="1"/>
    <s v="Adj#0"/>
    <x v="105"/>
    <x v="0"/>
    <m/>
    <m/>
    <m/>
    <m/>
    <n v="260279.5"/>
    <m/>
    <x v="6"/>
    <s v="105.Ашигт малтмалын ашиглалтын болон хайгуулын тусгай зөвшөөрлийн төлбөр"/>
  </r>
  <r>
    <x v="0"/>
    <x v="1"/>
    <s v="Adj#2"/>
    <x v="105"/>
    <x v="0"/>
    <m/>
    <m/>
    <m/>
    <m/>
    <n v="-260279.5"/>
    <m/>
    <x v="6"/>
    <s v="105.Ашигт малтмалын ашиглалтын болон хайгуулын тусгай зөвшөөрлийн төлбөр"/>
  </r>
  <r>
    <x v="0"/>
    <x v="1"/>
    <s v="Adj#2"/>
    <x v="105"/>
    <x v="0"/>
    <s v="MRAM"/>
    <d v="2014-02-21T00:00:00"/>
    <s v="Ашигт малтмалын газар"/>
    <s v="Лицензийн төлбөр"/>
    <n v="24272.799999999999"/>
    <m/>
    <x v="6"/>
    <s v="105.Ашигт малтмалын ашиглалтын болон хайгуулын тусгай зөвшөөрлийн төлбөр"/>
  </r>
  <r>
    <x v="0"/>
    <x v="1"/>
    <s v="Adj#2"/>
    <x v="105"/>
    <x v="0"/>
    <s v="MRAM"/>
    <d v="2014-03-27T00:00:00"/>
    <s v="Ашигт малтмалын газар"/>
    <s v="Лицензийн төлбөр"/>
    <n v="38267.1"/>
    <m/>
    <x v="6"/>
    <s v="105.Ашигт малтмалын ашиглалтын болон хайгуулын тусгай зөвшөөрлийн төлбөр"/>
  </r>
  <r>
    <x v="0"/>
    <x v="1"/>
    <s v="Adj#2"/>
    <x v="105"/>
    <x v="0"/>
    <s v="MRAM"/>
    <d v="2014-04-28T00:00:00"/>
    <s v="Ашигт малтмалын газар"/>
    <s v="Лицензийн төлбөр"/>
    <n v="24493.7"/>
    <m/>
    <x v="6"/>
    <s v="105.Ашигт малтмалын ашиглалтын болон хайгуулын тусгай зөвшөөрлийн төлбөр"/>
  </r>
  <r>
    <x v="0"/>
    <x v="1"/>
    <s v="Adj#2"/>
    <x v="105"/>
    <x v="0"/>
    <s v="MRAM"/>
    <d v="2014-04-28T00:00:00"/>
    <s v="Ашигт малтмалын газар"/>
    <s v="Лицензийн төлбөр"/>
    <n v="29031.5"/>
    <m/>
    <x v="6"/>
    <s v="105.Ашигт малтмалын ашиглалтын болон хайгуулын тусгай зөвшөөрлийн төлбөр"/>
  </r>
  <r>
    <x v="0"/>
    <x v="1"/>
    <s v="Adj#2"/>
    <x v="105"/>
    <x v="0"/>
    <s v="MRAM"/>
    <d v="2014-09-29T00:00:00"/>
    <s v="Ашигт малтмалын газар"/>
    <s v="Лицензийн төлбөр"/>
    <n v="6019.7"/>
    <m/>
    <x v="6"/>
    <s v="105.Ашигт малтмалын ашиглалтын болон хайгуулын тусгай зөвшөөрлийн төлбөр"/>
  </r>
  <r>
    <x v="0"/>
    <x v="1"/>
    <s v="Adj#2"/>
    <x v="105"/>
    <x v="0"/>
    <s v="MRAM"/>
    <d v="2014-10-28T00:00:00"/>
    <s v="Ашигт малтмалын газар"/>
    <s v="Лицензийн төлбөр"/>
    <n v="1804.9"/>
    <m/>
    <x v="6"/>
    <s v="105.Ашигт малтмалын ашиглалтын болон хайгуулын тусгай зөвшөөрлийн төлбөр"/>
  </r>
  <r>
    <x v="0"/>
    <x v="1"/>
    <s v="Adj#2"/>
    <x v="105"/>
    <x v="0"/>
    <s v="MRAM"/>
    <d v="2014-11-06T00:00:00"/>
    <s v="Ашигт малтмалын газар"/>
    <s v="Лицензийн төлбөр"/>
    <n v="112857.60000000001"/>
    <m/>
    <x v="6"/>
    <s v="105.Ашигт малтмалын ашиглалтын болон хайгуулын тусгай зөвшөөрлийн төлбөр"/>
  </r>
  <r>
    <x v="0"/>
    <x v="1"/>
    <s v="Adj#2"/>
    <x v="105"/>
    <x v="0"/>
    <s v="MRAM"/>
    <d v="2014-12-08T00:00:00"/>
    <s v="Ашигт малтмалын газар"/>
    <s v="Лицензийн төлбөр"/>
    <n v="10269.299999999999"/>
    <m/>
    <x v="6"/>
    <s v="105.Ашигт малтмалын ашиглалтын болон хайгуулын тусгай зөвшөөрлийн төлбөр"/>
  </r>
  <r>
    <x v="0"/>
    <x v="1"/>
    <s v="Adj#2"/>
    <x v="105"/>
    <x v="0"/>
    <s v="MRAM"/>
    <d v="2014-12-30T00:00:00"/>
    <s v="Ашигт малтмалын газар"/>
    <s v="Лицензийн төлбөр"/>
    <n v="9076"/>
    <m/>
    <x v="6"/>
    <s v="105.Ашигт малтмалын ашиглалтын болон хайгуулын тусгай зөвшөөрлийн төлбөр"/>
  </r>
  <r>
    <x v="1"/>
    <x v="1"/>
    <s v="Adj#0"/>
    <x v="105"/>
    <x v="0"/>
    <m/>
    <m/>
    <m/>
    <m/>
    <n v="5144.2"/>
    <m/>
    <x v="4"/>
    <s v="108.Аж ахуйн нэгжээс төлсөн ажилчдын нийгмийн болон эрүүл мэндийн даатгалын шимтгэл "/>
  </r>
  <r>
    <x v="0"/>
    <x v="1"/>
    <s v="Adj#1"/>
    <x v="105"/>
    <x v="0"/>
    <m/>
    <m/>
    <m/>
    <m/>
    <n v="-5144.2"/>
    <m/>
    <x v="4"/>
    <s v="108.Аж ахуйн нэгжээс төлсөн ажилчдын нийгмийн болон эрүүл мэндийн даатгалын шимтгэл "/>
  </r>
  <r>
    <x v="0"/>
    <x v="1"/>
    <s v="Adj#1"/>
    <x v="105"/>
    <x v="0"/>
    <s v="SSIA"/>
    <d v="2014-01-23T00:00:00"/>
    <s v="СБД-НДХ"/>
    <s v="НДШ 01 сар"/>
    <n v="671.1"/>
    <m/>
    <x v="4"/>
    <s v="108.Аж ахуйн нэгжээс төлсөн ажилчдын нийгмийн болон эрүүл мэндийн даатгалын шимтгэл "/>
  </r>
  <r>
    <x v="0"/>
    <x v="1"/>
    <s v="Adj#1"/>
    <x v="105"/>
    <x v="0"/>
    <s v="SSIA"/>
    <d v="2014-02-21T00:00:00"/>
    <s v="СБД-НДХ"/>
    <s v="НДШ 02 сар"/>
    <n v="743.6"/>
    <m/>
    <x v="4"/>
    <s v="108.Аж ахуйн нэгжээс төлсөн ажилчдын нийгмийн болон эрүүл мэндийн даатгалын шимтгэл "/>
  </r>
  <r>
    <x v="0"/>
    <x v="1"/>
    <s v="Adj#1"/>
    <x v="105"/>
    <x v="0"/>
    <s v="SSIA"/>
    <d v="2014-03-21T00:00:00"/>
    <s v="СБД-НДХ"/>
    <s v="НДШ 03 сар"/>
    <n v="743.6"/>
    <m/>
    <x v="4"/>
    <s v="108.Аж ахуйн нэгжээс төлсөн ажилчдын нийгмийн болон эрүүл мэндийн даатгалын шимтгэл "/>
  </r>
  <r>
    <x v="0"/>
    <x v="1"/>
    <s v="Adj#1"/>
    <x v="105"/>
    <x v="0"/>
    <s v="SSIA"/>
    <d v="2014-04-22T00:00:00"/>
    <s v="СБД-НДХ"/>
    <s v="НДШ 04 сар"/>
    <n v="743.6"/>
    <m/>
    <x v="4"/>
    <s v="108.Аж ахуйн нэгжээс төлсөн ажилчдын нийгмийн болон эрүүл мэндийн даатгалын шимтгэл "/>
  </r>
  <r>
    <x v="0"/>
    <x v="1"/>
    <s v="Adj#1"/>
    <x v="105"/>
    <x v="0"/>
    <s v="SSIA"/>
    <d v="2014-05-23T00:00:00"/>
    <s v="СБД-НДХ"/>
    <s v="НДШ 05 сар"/>
    <n v="743.6"/>
    <m/>
    <x v="4"/>
    <s v="108.Аж ахуйн нэгжээс төлсөн ажилчдын нийгмийн болон эрүүл мэндийн даатгалын шимтгэл "/>
  </r>
  <r>
    <x v="0"/>
    <x v="1"/>
    <s v="Adj#1"/>
    <x v="105"/>
    <x v="0"/>
    <s v="SSIA"/>
    <d v="2014-06-24T00:00:00"/>
    <s v="СБД-НДХ"/>
    <s v="НДШ 06 сар"/>
    <n v="915.9"/>
    <m/>
    <x v="4"/>
    <s v="108.Аж ахуйн нэгжээс төлсөн ажилчдын нийгмийн болон эрүүл мэндийн даатгалын шимтгэл "/>
  </r>
  <r>
    <x v="0"/>
    <x v="1"/>
    <s v="Adj#1"/>
    <x v="105"/>
    <x v="0"/>
    <s v="SSIA"/>
    <d v="2014-07-25T00:00:00"/>
    <s v="СБД-НДХ"/>
    <s v="НДШ 07 сар"/>
    <n v="743.6"/>
    <m/>
    <x v="4"/>
    <s v="108.Аж ахуйн нэгжээс төлсөн ажилчдын нийгмийн болон эрүүл мэндийн даатгалын шимтгэл "/>
  </r>
  <r>
    <x v="0"/>
    <x v="1"/>
    <s v="Adj#1"/>
    <x v="105"/>
    <x v="0"/>
    <s v="SSIA"/>
    <d v="2014-08-22T00:00:00"/>
    <s v="СБД-НДХ"/>
    <s v="НДШ 08 сар"/>
    <n v="743.6"/>
    <m/>
    <x v="4"/>
    <s v="108.Аж ахуйн нэгжээс төлсөн ажилчдын нийгмийн болон эрүүл мэндийн даатгалын шимтгэл "/>
  </r>
  <r>
    <x v="0"/>
    <x v="1"/>
    <s v="Adj#1"/>
    <x v="105"/>
    <x v="0"/>
    <s v="SSIA"/>
    <d v="2014-09-23T00:00:00"/>
    <s v="СБД-НДХ"/>
    <s v="НДШ 09 сар"/>
    <n v="967.4"/>
    <m/>
    <x v="4"/>
    <s v="108.Аж ахуйн нэгжээс төлсөн ажилчдын нийгмийн болон эрүүл мэндийн даатгалын шимтгэл "/>
  </r>
  <r>
    <x v="0"/>
    <x v="1"/>
    <s v="Adj#1"/>
    <x v="105"/>
    <x v="0"/>
    <s v="SSIA"/>
    <d v="2014-10-23T00:00:00"/>
    <s v="СБД-НДХ"/>
    <s v="НДШ 10 сар"/>
    <n v="743.6"/>
    <m/>
    <x v="4"/>
    <s v="108.Аж ахуйн нэгжээс төлсөн ажилчдын нийгмийн болон эрүүл мэндийн даатгалын шимтгэл "/>
  </r>
  <r>
    <x v="0"/>
    <x v="1"/>
    <s v="Adj#1"/>
    <x v="105"/>
    <x v="0"/>
    <s v="SSIA"/>
    <d v="2014-11-24T00:00:00"/>
    <s v="СБД-НДХ"/>
    <s v="НДШ 11 сар"/>
    <n v="743.6"/>
    <m/>
    <x v="4"/>
    <s v="108.Аж ахуйн нэгжээс төлсөн ажилчдын нийгмийн болон эрүүл мэндийн даатгалын шимтгэл "/>
  </r>
  <r>
    <x v="0"/>
    <x v="1"/>
    <s v="Adj#1"/>
    <x v="105"/>
    <x v="0"/>
    <s v="SSIA"/>
    <d v="2014-12-23T00:00:00"/>
    <s v="СБД-НДХ"/>
    <s v="НДШ 12 сар"/>
    <n v="743.6"/>
    <m/>
    <x v="4"/>
    <s v="108.Аж ахуйн нэгжээс төлсөн ажилчдын нийгмийн болон эрүүл мэндийн даатгалын шимтгэл "/>
  </r>
  <r>
    <x v="1"/>
    <x v="1"/>
    <s v="Adj#0"/>
    <x v="105"/>
    <x v="0"/>
    <s v="МХ"/>
    <d v="2014-09-10T00:00:00"/>
    <s v="Мэргэжлийн хяналт"/>
    <s v="Геологийн төлөвлөгөөг хянуулахап ойн давхацлыг хасуулаагүй торгууль 8лицензийн"/>
    <n v="5760"/>
    <m/>
    <x v="12"/>
    <s v="114.Торгууль, хураамж"/>
  </r>
  <r>
    <x v="1"/>
    <x v="1"/>
    <s v="Adj#0"/>
    <x v="9"/>
    <x v="0"/>
    <s v="CO"/>
    <d v="2014-12-05T00:00:00"/>
    <s v="Áóÿíò Óõàà ãààëèéí ãàçàð"/>
    <s v="гаалийн татвар/геодизийн багажны/регистр 2855119/"/>
    <n v="110380.1"/>
    <s v="Ãààëü ÍªÀÒ íèéëýýä 1,432,633.29 òºãðºã òºëñºí áîëíî. Çàñãèéí ãàçðûí ìýäýýíä òóñãàãäààã¿é áàéíà."/>
    <x v="8"/>
    <s v="102.Гаалийн албан татвар"/>
  </r>
  <r>
    <x v="1"/>
    <x v="1"/>
    <s v="Adj#0"/>
    <x v="9"/>
    <x v="0"/>
    <s v="CO"/>
    <d v="2014-12-05T00:00:00"/>
    <s v="Áóÿíò Óõàà ãààëèéí ãàçàð"/>
    <s v="НӨАТатвар/геодизийн багажны/регистр 2855119/"/>
    <n v="236588.4"/>
    <s v="Ãààëü ÍªÀÒ íèéëýýä 1,432,633.29 òºãðºã òºëñºí áîëíî. Çàñãèéí ãàçðûí ìýäýýíä òóñãàãäààã¿é áàéíà."/>
    <x v="3"/>
    <s v="103.Нэмэгдсэн өртгийн албан татвар"/>
  </r>
  <r>
    <x v="1"/>
    <x v="1"/>
    <s v="Adj#0"/>
    <x v="9"/>
    <x v="0"/>
    <s v="ХЭҮТ"/>
    <d v="2014-01-01T00:00:00"/>
    <s v="Хөдөлмөр эрхлэëò ¿éë÷èëãýýíèé òºâ"/>
    <s v="ажлын байрны төлбөр"/>
    <n v="729984"/>
    <m/>
    <x v="11"/>
    <s v="106.Гадаадын мэргэжилтэн, ажилчны ажлын байрны төлбөр"/>
  </r>
  <r>
    <x v="0"/>
    <x v="1"/>
    <s v="Adj#1"/>
    <x v="9"/>
    <x v="0"/>
    <s v="ХЭҮТ"/>
    <d v="2014-01-01T00:00:00"/>
    <s v="Хөдөлмөр эрхлэëò ¿éë÷èëãýýíèé òºâ"/>
    <s v="ажлын байрны төлбөр"/>
    <n v="2752"/>
    <s v="Áýëýíýýð òºëñºí áàðèìòàà ìàíàéõ òàéëàãíààã¿é îðõèñîí áàéíà. Çàñãèéí ãàçðûí òàéëàíãààðõ ìýäýý çºâ áàéíà."/>
    <x v="11"/>
    <s v="106.Гадаадын мэргэжилтэн, ажилчны ажлын байрны төлбөр"/>
  </r>
  <r>
    <x v="1"/>
    <x v="1"/>
    <s v="Adj#0"/>
    <x v="9"/>
    <x v="0"/>
    <m/>
    <d v="2014-04-07T00:00:00"/>
    <s v="бүрдүүлэлтийн хураамж / 03-2091005-14-i30984-01"/>
    <s v="бүрдүүлэлтийн хураамж / 03-2091005-14-i30984-01"/>
    <n v="7"/>
    <m/>
    <x v="7"/>
    <s v="109.Гаалийн үйлчилгээний хураамж"/>
  </r>
  <r>
    <x v="1"/>
    <x v="1"/>
    <s v="Adj#0"/>
    <x v="9"/>
    <x v="0"/>
    <m/>
    <d v="2014-06-18T00:00:00"/>
    <s v="бүрдүүлэлтийн хураамж / 03-2091008-14-i32805-01"/>
    <s v="бүрдүүлэлтийн хураамж / 03-2091008-14-i32805-01"/>
    <n v="9.4"/>
    <m/>
    <x v="7"/>
    <s v="109.Гаалийн үйлчилгээний хураамж"/>
  </r>
  <r>
    <x v="1"/>
    <x v="1"/>
    <s v="Adj#0"/>
    <x v="9"/>
    <x v="0"/>
    <m/>
    <d v="2014-04-11T00:00:00"/>
    <s v="бүрдүүлэлтийн хураамж / 03-2111002-14-i31303-01"/>
    <s v="бүрдүүлэлтийн хураамж / 03-2111002-14-i31303-01"/>
    <n v="15.2"/>
    <m/>
    <x v="7"/>
    <s v="109.Гаалийн үйлчилгээний хураамж"/>
  </r>
  <r>
    <x v="1"/>
    <x v="1"/>
    <s v="Adj#0"/>
    <x v="9"/>
    <x v="0"/>
    <m/>
    <d v="2014-04-10T00:00:00"/>
    <s v="бүрдүүлэлтийн хураамж / 03-2111002-14-i31347-01"/>
    <s v="бүрдүүлэлтийн хураамж / 03-2111002-14-i31347-01"/>
    <n v="15.2"/>
    <m/>
    <x v="7"/>
    <s v="109.Гаалийн үйлчилгээний хураамж"/>
  </r>
  <r>
    <x v="1"/>
    <x v="1"/>
    <s v="Adj#0"/>
    <x v="9"/>
    <x v="0"/>
    <m/>
    <d v="2014-06-27T00:00:00"/>
    <s v="бүрдүүлэлтийн хураамж / 03-2111002-14-i33215-01"/>
    <s v="бүрдүүлэлтийн хураамж / 03-2111002-14-i33215-01"/>
    <n v="8.1999999999999993"/>
    <m/>
    <x v="7"/>
    <s v="109.Гаалийн үйлчилгээний хураамж"/>
  </r>
  <r>
    <x v="1"/>
    <x v="1"/>
    <s v="Adj#0"/>
    <x v="9"/>
    <x v="0"/>
    <m/>
    <d v="2014-09-02T00:00:00"/>
    <s v="бүрдүүлэлтийн хураамж /армотур/ 13-2091008-14-i30047"/>
    <s v="бүрдүүлэлтийн хураамж /армотур/ 13-2091008-14-i30047"/>
    <n v="35"/>
    <m/>
    <x v="7"/>
    <s v="109.Гаалийн үйлчилгээний хураамж"/>
  </r>
  <r>
    <x v="1"/>
    <x v="1"/>
    <s v="Adj#0"/>
    <x v="9"/>
    <x v="0"/>
    <m/>
    <d v="2014-08-29T00:00:00"/>
    <s v="бүрдүүлэлтийн хураамж /армотур/ 13-2091021-14-i30016"/>
    <s v="бүрдүүлэлтийн хураамж /армотур/ 13-2091021-14-i30016"/>
    <n v="28"/>
    <m/>
    <x v="7"/>
    <s v="109.Гаалийн үйлчилгээний хураамж"/>
  </r>
  <r>
    <x v="1"/>
    <x v="1"/>
    <s v="Adj#0"/>
    <x v="9"/>
    <x v="0"/>
    <s v="Darkhan-Uul aimag"/>
    <d v="2014-08-21T00:00:00"/>
    <s v="бүрдүүлэлтийн хураамж 13-2091021-14-i30012/ Дархан гаалийн газар"/>
    <s v="бүрдүүлэлтийн хураамж 13-2091021-14-i30012/ Дархан гаалийн газар"/>
    <n v="175"/>
    <m/>
    <x v="7"/>
    <s v="109.Гаалийн үйлчилгээний хураамж"/>
  </r>
  <r>
    <x v="1"/>
    <x v="1"/>
    <s v="Adj#0"/>
    <x v="9"/>
    <x v="0"/>
    <m/>
    <d v="2014-09-09T00:00:00"/>
    <s v="бүрдүүлэлтийн хураамж//арматур/ 13-2091008-14-i30048"/>
    <s v="бүрдүүлэлтийн хураамж//арматур/ 13-2091008-14-i30048"/>
    <n v="7"/>
    <m/>
    <x v="7"/>
    <s v="109.Гаалийн үйлчилгээний хураамж"/>
  </r>
  <r>
    <x v="1"/>
    <x v="1"/>
    <s v="Adj#0"/>
    <x v="9"/>
    <x v="0"/>
    <m/>
    <d v="2014-12-22T00:00:00"/>
    <s v="бүрдүүлэлтийн хураамж/дугуй/ 03-2111002-14-i36804-01"/>
    <s v="бүрдүүлэлтийн хураамж/дугуй/ 03-2111002-14-i36804-01"/>
    <n v="15.2"/>
    <m/>
    <x v="7"/>
    <s v="109.Гаалийн үйлчилгээний хураамж"/>
  </r>
  <r>
    <x v="1"/>
    <x v="1"/>
    <s v="Adj#0"/>
    <x v="9"/>
    <x v="0"/>
    <s v="CO"/>
    <d v="2014-12-06T00:00:00"/>
    <s v="бүрдүүлэлтийн хураамж/Буянт-Ухаа гааль/"/>
    <s v="бүрдүүлэлтийн хураамж/Буянт-Ухаа гааль/"/>
    <n v="7"/>
    <m/>
    <x v="7"/>
    <s v="109.Гаалийн үйлчилгээний хураамж"/>
  </r>
  <r>
    <x v="1"/>
    <x v="1"/>
    <s v="Adj#0"/>
    <x v="9"/>
    <x v="0"/>
    <s v="Darkhan-Uul aimag"/>
    <d v="2014-12-23T00:00:00"/>
    <s v="бүрдүүлэлтийн хураамж/Буянт-Ухаа гааль/"/>
    <s v="бүрдүүлэлтийн хураамж/Буянт-Ухаа гааль/"/>
    <n v="291"/>
    <m/>
    <x v="7"/>
    <s v="109.Гаалийн үйлчилгээний хураамж"/>
  </r>
  <r>
    <x v="1"/>
    <x v="1"/>
    <s v="Adj#0"/>
    <x v="9"/>
    <x v="0"/>
    <s v="Darkhan-Uul aimag"/>
    <d v="2014-05-22T00:00:00"/>
    <s v="бүрдүүлэлтийн хураамж/рег-2855119/"/>
    <s v="бүрдүүлэлтийн хураамж/рег-2855119/"/>
    <n v="16000"/>
    <m/>
    <x v="7"/>
    <s v="109.Гаалийн үйлчилгээний хураамж"/>
  </r>
  <r>
    <x v="1"/>
    <x v="1"/>
    <s v="Adj#0"/>
    <x v="9"/>
    <x v="0"/>
    <s v="Darkhan-Uul aimag"/>
    <d v="2014-08-15T00:00:00"/>
    <s v="бүрдүүлэлтийн хураамж/рег-2855119/"/>
    <s v="бүрдүүлэлтийн хураамж/рег-2855119/"/>
    <n v="13396.32"/>
    <m/>
    <x v="7"/>
    <s v="109.Гаалийн үйлчилгээний хураамж"/>
  </r>
  <r>
    <x v="1"/>
    <x v="1"/>
    <s v="Adj#0"/>
    <x v="9"/>
    <x v="0"/>
    <s v="Darkhan-Uul aimag"/>
    <d v="2014-02-21T00:00:00"/>
    <s v="бүрдүүлэлтийн хураамж/рег-2855119/ Дархан"/>
    <s v="бүрдүүлэлтийн хураамж/рег-2855119/ Дархан"/>
    <n v="18000"/>
    <m/>
    <x v="7"/>
    <s v="109.Гаалийн үйлчилгээний хураамж"/>
  </r>
  <r>
    <x v="1"/>
    <x v="1"/>
    <s v="Adj#0"/>
    <x v="9"/>
    <x v="0"/>
    <s v="Darkhan-Uul aimag"/>
    <d v="2014-02-24T00:00:00"/>
    <s v="бүрдүүлэлтийн хураамж/рег-2855119/ Дархан"/>
    <s v="бүрдүүлэлтийн хураамж/рег-2855119/ Дархан"/>
    <n v="20000"/>
    <m/>
    <x v="7"/>
    <s v="109.Гаалийн үйлчилгээний хураамж"/>
  </r>
  <r>
    <x v="1"/>
    <x v="1"/>
    <s v="Adj#0"/>
    <x v="9"/>
    <x v="0"/>
    <s v="Darkhan-Uul aimag"/>
    <d v="2014-02-28T00:00:00"/>
    <s v="бүрдүүлэлтийн хураамж/рег-2855119/ Дархан"/>
    <s v="бүрдүүлэлтийн хураамж/рег-2855119/ Дархан"/>
    <n v="12000"/>
    <m/>
    <x v="7"/>
    <s v="109.Гаалийн үйлчилгээний хураамж"/>
  </r>
  <r>
    <x v="1"/>
    <x v="1"/>
    <s v="Adj#0"/>
    <x v="9"/>
    <x v="0"/>
    <s v="Darkhan-Uul aimag"/>
    <d v="2014-02-28T00:00:00"/>
    <s v="бүрдүүлэлтийн хураамж/рег-2855119/ Дархан"/>
    <s v="бүрдүүлэлтийн хураамж/рег-2855119/ Дархан"/>
    <n v="1674.2"/>
    <m/>
    <x v="7"/>
    <s v="109.Гаалийн үйлчилгээний хураамж"/>
  </r>
  <r>
    <x v="1"/>
    <x v="1"/>
    <s v="Adj#0"/>
    <x v="9"/>
    <x v="0"/>
    <s v="Darkhan-Uul aimag"/>
    <d v="2014-03-01T00:00:00"/>
    <s v="бүрдүүлэлтийн хураамж/рег-2855119/ Дархан"/>
    <s v="бүрдүүлэлтийн хураамж/рег-2855119/ Дархан"/>
    <n v="19000"/>
    <m/>
    <x v="7"/>
    <s v="109.Гаалийн үйлчилгээний хураамж"/>
  </r>
  <r>
    <x v="1"/>
    <x v="1"/>
    <s v="Adj#0"/>
    <x v="9"/>
    <x v="0"/>
    <s v="Darkhan-Uul aimag"/>
    <d v="2014-03-01T00:00:00"/>
    <s v="бүрдүүлэлтийн хураамж/рег-2855119/ Дархан"/>
    <s v="бүрдүүлэлтийн хураамж/рег-2855119/ Дархан"/>
    <n v="10000"/>
    <m/>
    <x v="7"/>
    <s v="109.Гаалийн үйлчилгээний хураамж"/>
  </r>
  <r>
    <x v="1"/>
    <x v="1"/>
    <s v="Adj#0"/>
    <x v="9"/>
    <x v="0"/>
    <s v="Darkhan-Uul aimag"/>
    <d v="2014-03-05T00:00:00"/>
    <s v="бүрдүүлэлтийн хураамж/рег-2855119/ Дархан"/>
    <s v="бүрдүүлэлтийн хураамж/рег-2855119/ Дархан"/>
    <n v="7000"/>
    <m/>
    <x v="7"/>
    <s v="109.Гаалийн үйлчилгээний хураамж"/>
  </r>
  <r>
    <x v="1"/>
    <x v="1"/>
    <s v="Adj#0"/>
    <x v="9"/>
    <x v="0"/>
    <s v="Darkhan-Uul aimag"/>
    <d v="2014-03-09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3-11T00:00:00"/>
    <s v="бүрдүүлэлтийн хураамж/рег-2855119/ Дархан"/>
    <s v="бүрдүүлэлтийн хураамж/рег-2855119/ Дархан"/>
    <n v="12000"/>
    <m/>
    <x v="7"/>
    <s v="109.Гаалийн үйлчилгээний хураамж"/>
  </r>
  <r>
    <x v="1"/>
    <x v="1"/>
    <s v="Adj#0"/>
    <x v="9"/>
    <x v="0"/>
    <s v="Darkhan-Uul aimag"/>
    <d v="2014-03-19T00:00:00"/>
    <s v="бүрдүүлэлтийн хураамж/рег-2855119/ Дархан"/>
    <s v="бүрдүүлэлтийн хураамж/рег-2855119/ Дархан"/>
    <n v="7000"/>
    <m/>
    <x v="7"/>
    <s v="109.Гаалийн үйлчилгээний хураамж"/>
  </r>
  <r>
    <x v="1"/>
    <x v="1"/>
    <s v="Adj#0"/>
    <x v="9"/>
    <x v="0"/>
    <s v="Darkhan-Uul aimag"/>
    <d v="2014-03-24T00:00:00"/>
    <s v="бүрдүүлэлтийн хураамж/рег-2855119/ Дархан"/>
    <s v="бүрдүүлэлтийн хураамж/рег-2855119/ Дархан"/>
    <n v="14000"/>
    <m/>
    <x v="7"/>
    <s v="109.Гаалийн үйлчилгээний хураамж"/>
  </r>
  <r>
    <x v="1"/>
    <x v="1"/>
    <s v="Adj#0"/>
    <x v="9"/>
    <x v="0"/>
    <s v="Darkhan-Uul aimag"/>
    <d v="2014-03-26T00:00:00"/>
    <s v="бүрдүүлэлтийн хураамж/рег-2855119/ Дархан"/>
    <s v="бүрдүүлэлтийн хураамж/рег-2855119/ Дархан"/>
    <n v="3858.1"/>
    <m/>
    <x v="7"/>
    <s v="109.Гаалийн үйлчилгээний хураамж"/>
  </r>
  <r>
    <x v="1"/>
    <x v="1"/>
    <s v="Adj#0"/>
    <x v="9"/>
    <x v="0"/>
    <s v="Darkhan-Uul aimag"/>
    <d v="2014-03-27T00:00:00"/>
    <s v="бүрдүүлэлтийн хураамж/рег-2855119/ Дархан"/>
    <s v="бүрдүүлэлтийн хураамж/рег-2855119/ Дархан"/>
    <n v="2000"/>
    <m/>
    <x v="7"/>
    <s v="109.Гаалийн үйлчилгээний хураамж"/>
  </r>
  <r>
    <x v="1"/>
    <x v="1"/>
    <s v="Adj#0"/>
    <x v="9"/>
    <x v="0"/>
    <s v="Darkhan-Uul aimag"/>
    <d v="2014-03-27T00:00:00"/>
    <s v="бүрдүүлэлтийн хураамж/рег-2855119/ Дархан"/>
    <s v="бүрдүүлэлтийн хураамж/рег-2855119/ Дархан"/>
    <n v="7010.2"/>
    <m/>
    <x v="7"/>
    <s v="109.Гаалийн үйлчилгээний хураамж"/>
  </r>
  <r>
    <x v="1"/>
    <x v="1"/>
    <s v="Adj#0"/>
    <x v="9"/>
    <x v="0"/>
    <s v="Darkhan-Uul aimag"/>
    <d v="2014-03-28T00:00:00"/>
    <s v="бүрдүүлэлтийн хураамж/рег-2855119/ Дархан"/>
    <s v="бүрдүүлэлтийн хураамж/рег-2855119/ Дархан"/>
    <n v="7015.8"/>
    <m/>
    <x v="7"/>
    <s v="109.Гаалийн үйлчилгээний хураамж"/>
  </r>
  <r>
    <x v="1"/>
    <x v="1"/>
    <s v="Adj#0"/>
    <x v="9"/>
    <x v="0"/>
    <s v="Darkhan-Uul aimag"/>
    <d v="2014-04-08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4-09T00:00:00"/>
    <s v="бүрдүүлэлтийн хураамж/рег-2855119/ Дархан"/>
    <s v="бүрдүүлэлтийн хураамж/рег-2855119/ Дархан"/>
    <n v="8000"/>
    <m/>
    <x v="7"/>
    <s v="109.Гаалийн үйлчилгээний хураамж"/>
  </r>
  <r>
    <x v="1"/>
    <x v="1"/>
    <s v="Adj#0"/>
    <x v="9"/>
    <x v="0"/>
    <s v="Darkhan-Uul aimag"/>
    <d v="2014-04-13T00:00:00"/>
    <s v="бүрдүүлэлтийн хураамж/рег-2855119/ Дархан"/>
    <s v="бүрдүүлэлтийн хураамж/рег-2855119/ Дархан"/>
    <n v="3986.5"/>
    <m/>
    <x v="7"/>
    <s v="109.Гаалийн үйлчилгээний хураамж"/>
  </r>
  <r>
    <x v="1"/>
    <x v="1"/>
    <s v="Adj#0"/>
    <x v="9"/>
    <x v="0"/>
    <s v="Darkhan-Uul aimag"/>
    <d v="2014-04-14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4-17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4-20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4-22T00:00:00"/>
    <s v="бүрдүүлэлтийн хураамж/рег-2855119/ Дархан"/>
    <s v="бүрдүүлэлтийн хураамж/рег-2855119/ Дархан"/>
    <n v="10000"/>
    <m/>
    <x v="7"/>
    <s v="109.Гаалийн үйлчилгээний хураамж"/>
  </r>
  <r>
    <x v="1"/>
    <x v="1"/>
    <s v="Adj#0"/>
    <x v="9"/>
    <x v="0"/>
    <s v="Darkhan-Uul aimag"/>
    <d v="2014-04-27T00:00:00"/>
    <s v="бүрдүүлэлтийн хураамж/рег-2855119/ Дархан"/>
    <s v="бүрдүүлэлтийн хураамж/рег-2855119/ Дархан"/>
    <n v="6708.6"/>
    <m/>
    <x v="7"/>
    <s v="109.Гаалийн үйлчилгээний хураамж"/>
  </r>
  <r>
    <x v="1"/>
    <x v="1"/>
    <s v="Adj#0"/>
    <x v="9"/>
    <x v="0"/>
    <s v="Darkhan-Uul aimag"/>
    <d v="2014-04-30T00:00:00"/>
    <s v="бүрдүүлэлтийн хураамж/рег-2855119/ Дархан"/>
    <s v="бүрдүүлэлтийн хураамж/рег-2855119/ Дархан"/>
    <n v="6755.6"/>
    <m/>
    <x v="7"/>
    <s v="109.Гаалийн үйлчилгээний хураамж"/>
  </r>
  <r>
    <x v="1"/>
    <x v="1"/>
    <s v="Adj#0"/>
    <x v="9"/>
    <x v="0"/>
    <s v="Darkhan-Uul aimag"/>
    <d v="2014-05-05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5-09T00:00:00"/>
    <s v="бүрдүүлэлтийн хураамж/рег-2855119/ Дархан"/>
    <s v="бүрдүүлэлтийн хураамж/рег-2855119/ Дархан"/>
    <n v="16000"/>
    <m/>
    <x v="7"/>
    <s v="109.Гаалийн үйлчилгээний хураамж"/>
  </r>
  <r>
    <x v="1"/>
    <x v="1"/>
    <s v="Adj#0"/>
    <x v="9"/>
    <x v="0"/>
    <s v="Darkhan-Uul aimag"/>
    <d v="2014-05-13T00:00:00"/>
    <s v="бүрдүүлэлтийн хураамж/рег-2855119/ Дархан"/>
    <s v="бүрдүүлэлтийн хураамж/рег-2855119/ Дархан"/>
    <n v="5765.6"/>
    <m/>
    <x v="7"/>
    <s v="109.Гаалийн үйлчилгээний хураамж"/>
  </r>
  <r>
    <x v="1"/>
    <x v="1"/>
    <s v="Adj#0"/>
    <x v="9"/>
    <x v="0"/>
    <s v="Darkhan-Uul aimag"/>
    <d v="2014-05-12T00:00:00"/>
    <s v="бүрдүүлэлтийн хураамж/рег-2855119/ Дархан"/>
    <s v="бүрдүүлэлтийн хураамж/рег-2855119/ Дархан"/>
    <n v="3000"/>
    <m/>
    <x v="7"/>
    <s v="109.Гаалийн үйлчилгээний хураамж"/>
  </r>
  <r>
    <x v="1"/>
    <x v="1"/>
    <s v="Adj#0"/>
    <x v="9"/>
    <x v="0"/>
    <s v="Darkhan-Uul aimag"/>
    <d v="2014-05-15T00:00:00"/>
    <s v="бүрдүүлэлтийн хураамж/рег-2855119/ Дархан"/>
    <s v="бүрдүүлэлтийн хураамж/рег-2855119/ Дархан"/>
    <n v="6815.3"/>
    <m/>
    <x v="7"/>
    <s v="109.Гаалийн үйлчилгээний хураамж"/>
  </r>
  <r>
    <x v="1"/>
    <x v="1"/>
    <s v="Adj#0"/>
    <x v="9"/>
    <x v="0"/>
    <s v="Darkhan-Uul aimag"/>
    <d v="2014-05-17T00:00:00"/>
    <s v="бүрдүүлэлтийн хураамж/рег-2855119/ Дархан"/>
    <s v="бүрдүүлэлтийн хураамж/рег-2855119/ Дархан"/>
    <n v="11000"/>
    <m/>
    <x v="7"/>
    <s v="109.Гаалийн үйлчилгээний хураамж"/>
  </r>
  <r>
    <x v="1"/>
    <x v="1"/>
    <s v="Adj#0"/>
    <x v="9"/>
    <x v="0"/>
    <s v="Darkhan-Uul aimag"/>
    <d v="2014-05-19T00:00:00"/>
    <s v="бүрдүүлэлтийн хураамж/рег-2855119/ Дархан"/>
    <s v="бүрдүүлэлтийн хураамж/рег-2855119/ Дархан"/>
    <n v="20000"/>
    <m/>
    <x v="7"/>
    <s v="109.Гаалийн үйлчилгээний хураамж"/>
  </r>
  <r>
    <x v="1"/>
    <x v="1"/>
    <s v="Adj#0"/>
    <x v="9"/>
    <x v="0"/>
    <s v="Darkhan-Uul aimag"/>
    <d v="2014-05-14T00:00:00"/>
    <s v="бүрдүүлэлтийн хураамж/рег-2855119/ Дархан"/>
    <s v="бүрдүүлэлтийн хураамж/рег-2855119/ Дархан"/>
    <n v="6815.3"/>
    <m/>
    <x v="7"/>
    <s v="109.Гаалийн үйлчилгээний хураамж"/>
  </r>
  <r>
    <x v="1"/>
    <x v="1"/>
    <s v="Adj#0"/>
    <x v="9"/>
    <x v="0"/>
    <s v="Darkhan-Uul aimag"/>
    <d v="2014-05-24T00:00:00"/>
    <s v="бүрдүүлэлтийн хураамж/рег-2855119/ Дархан"/>
    <s v="бүрдүүлэлтийн хураамж/рег-2855119/ Дархан"/>
    <n v="15000"/>
    <m/>
    <x v="7"/>
    <s v="109.Гаалийн үйлчилгээний хураамж"/>
  </r>
  <r>
    <x v="1"/>
    <x v="1"/>
    <s v="Adj#0"/>
    <x v="9"/>
    <x v="0"/>
    <s v="Darkhan-Uul aimag"/>
    <d v="2014-05-27T00:00:00"/>
    <s v="бүрдүүлэлтийн хураамж/рег-2855119/ Дархан"/>
    <s v="бүрдүүлэлтийн хураамж/рег-2855119/ Дархан"/>
    <n v="11663.8"/>
    <m/>
    <x v="7"/>
    <s v="109.Гаалийн үйлчилгээний хураамж"/>
  </r>
  <r>
    <x v="1"/>
    <x v="1"/>
    <s v="Adj#0"/>
    <x v="9"/>
    <x v="0"/>
    <s v="Darkhan-Uul aimag"/>
    <d v="2014-05-28T00:00:00"/>
    <s v="бүрдүүлэлтийн хураамж/рег-2855119/ Дархан"/>
    <s v="бүрдүүлэлтийн хураамж/рег-2855119/ Дархан"/>
    <n v="6698.1"/>
    <m/>
    <x v="7"/>
    <s v="109.Гаалийн үйлчилгээний хураамж"/>
  </r>
  <r>
    <x v="1"/>
    <x v="1"/>
    <s v="Adj#0"/>
    <x v="9"/>
    <x v="0"/>
    <s v="Darkhan-Uul aimag"/>
    <d v="2014-05-29T00:00:00"/>
    <s v="бүрдүүлэлтийн хураамж/рег-2855119/ Дархан"/>
    <s v="бүрдүүлэлтийн хураамж/рег-2855119/ Дархан"/>
    <n v="6698.1"/>
    <m/>
    <x v="7"/>
    <s v="109.Гаалийн үйлчилгээний хураамж"/>
  </r>
  <r>
    <x v="1"/>
    <x v="1"/>
    <s v="Adj#0"/>
    <x v="9"/>
    <x v="0"/>
    <s v="Darkhan-Uul aimag"/>
    <d v="2014-06-02T00:00:00"/>
    <s v="бүрдүүлэлтийн хураамж/рег-2855119/ Дархан"/>
    <s v="бүрдүүлэлтийн хураамж/рег-2855119/ Дархан"/>
    <n v="7000"/>
    <m/>
    <x v="7"/>
    <s v="109.Гаалийн үйлчилгээний хураамж"/>
  </r>
  <r>
    <x v="1"/>
    <x v="1"/>
    <s v="Adj#0"/>
    <x v="9"/>
    <x v="0"/>
    <s v="Darkhan-Uul aimag"/>
    <d v="2014-06-11T00:00:00"/>
    <s v="бүрдүүлэлтийн хураамж/рег-2855119/ Дархан"/>
    <s v="бүрдүүлэлтийн хураамж/рег-2855119/ Дархан"/>
    <n v="6698.1"/>
    <m/>
    <x v="7"/>
    <s v="109.Гаалийн үйлчилгээний хураамж"/>
  </r>
  <r>
    <x v="1"/>
    <x v="1"/>
    <s v="Adj#0"/>
    <x v="9"/>
    <x v="0"/>
    <s v="Darkhan-Uul aimag"/>
    <d v="2014-06-13T00:00:00"/>
    <s v="бүрдүүлэлтийн хураамж/рег-2855119/ Дархан"/>
    <s v="бүрдүүлэлтийн хураамж/рег-2855119/ Дархан"/>
    <n v="6094.4"/>
    <m/>
    <x v="7"/>
    <s v="109.Гаалийн үйлчилгээний хураамж"/>
  </r>
  <r>
    <x v="1"/>
    <x v="1"/>
    <s v="Adj#0"/>
    <x v="9"/>
    <x v="0"/>
    <s v="Darkhan-Uul aimag"/>
    <d v="2014-06-18T00:00:00"/>
    <s v="бүрдүүлэлтийн хураамж/рег-2855119/ Дархан"/>
    <s v="бүрдүүлэлтийн хураамж/рег-2855119/ Дархан"/>
    <n v="8000"/>
    <m/>
    <x v="7"/>
    <s v="109.Гаалийн үйлчилгээний хураамж"/>
  </r>
  <r>
    <x v="1"/>
    <x v="1"/>
    <s v="Adj#0"/>
    <x v="9"/>
    <x v="0"/>
    <s v="Darkhan-Uul aimag"/>
    <d v="2014-06-08T00:00:00"/>
    <s v="бүрдүүлэлтийн хураамж/рег-2855119/ Дархан"/>
    <s v="бүрдүүлэлтийн хураамж/рег-2855119/ Дархан"/>
    <n v="7000"/>
    <m/>
    <x v="7"/>
    <s v="109.Гаалийн үйлчилгээний хураамж"/>
  </r>
  <r>
    <x v="1"/>
    <x v="1"/>
    <s v="Adj#0"/>
    <x v="9"/>
    <x v="0"/>
    <s v="Darkhan-Uul aimag"/>
    <d v="2014-07-24T00:00:00"/>
    <s v="бүрдүүлэлтийн хураамж/рег-2855119/ Дархан"/>
    <s v="бүрдүүлэлтийн хураамж/рег-2855119/ Дархан"/>
    <n v="5228.8"/>
    <m/>
    <x v="7"/>
    <s v="109.Гаалийн үйлчилгээний хураамж"/>
  </r>
  <r>
    <x v="1"/>
    <x v="1"/>
    <s v="Adj#0"/>
    <x v="9"/>
    <x v="0"/>
    <s v="Darkhan-Uul aimag"/>
    <d v="2014-07-25T00:00:00"/>
    <s v="бүрдүүлэлтийн хураамж/рег-2855119/ Дархан"/>
    <s v="бүрдүүлэлтийн хураамж/рег-2855119/ Дархан"/>
    <n v="6672.9"/>
    <m/>
    <x v="7"/>
    <s v="109.Гаалийн үйлчилгээний хураамж"/>
  </r>
  <r>
    <x v="1"/>
    <x v="1"/>
    <s v="Adj#0"/>
    <x v="9"/>
    <x v="0"/>
    <s v="Darkhan-Uul aimag"/>
    <d v="2014-08-07T00:00:00"/>
    <s v="бүрдүүлэлтийн хураамж/рег-2855119/ Дархан"/>
    <s v="бүрдүүлэлтийн хураамж/рег-2855119/ Дархан"/>
    <n v="6698.1"/>
    <m/>
    <x v="7"/>
    <s v="109.Гаалийн үйлчилгээний хураамж"/>
  </r>
  <r>
    <x v="1"/>
    <x v="1"/>
    <s v="Adj#0"/>
    <x v="9"/>
    <x v="0"/>
    <s v="Darkhan-Uul aimag"/>
    <d v="2014-09-01T00:00:00"/>
    <s v="бүрдүүлэлтийн хураамж/рег-2855119/ Дархан"/>
    <s v="бүрдүүлэлтийн хураамж/рег-2855119/ Дархан"/>
    <n v="13396.3"/>
    <m/>
    <x v="7"/>
    <s v="109.Гаалийн үйлчилгээний хураамж"/>
  </r>
  <r>
    <x v="1"/>
    <x v="1"/>
    <s v="Adj#0"/>
    <x v="9"/>
    <x v="0"/>
    <s v="Darkhan-Uul aimag"/>
    <d v="2014-10-07T00:00:00"/>
    <s v="бүрдүүлэлтийн хураамж/рег-2855119/ Дархан"/>
    <s v="бүрдүүлэлтийн хураамж/рег-2855119/ Дархан"/>
    <n v="13539.6"/>
    <m/>
    <x v="7"/>
    <s v="109.Гаалийн үйлчилгээний хураамж"/>
  </r>
  <r>
    <x v="1"/>
    <x v="1"/>
    <s v="Adj#0"/>
    <x v="9"/>
    <x v="0"/>
    <s v="Darkhan-Uul aimag"/>
    <d v="2014-10-08T00:00:00"/>
    <s v="бүрдүүлэлтийн хураамж/рег-2855119/ Дархан"/>
    <s v="бүрдүүлэлтийн хураамж/рег-2855119/ Дархан"/>
    <n v="13539.9"/>
    <m/>
    <x v="7"/>
    <s v="109.Гаалийн үйлчилгээний хураамж"/>
  </r>
  <r>
    <x v="1"/>
    <x v="1"/>
    <s v="Adj#0"/>
    <x v="9"/>
    <x v="0"/>
    <s v="Darkhan-Uul aimag"/>
    <d v="2014-10-03T00:00:00"/>
    <s v="бүрдүүлэлтийн хураамж/рег-2855119/ Дархан"/>
    <s v="бүрдүүлэлтийн хураамж/рег-2855119/ Дархан"/>
    <n v="13539.9"/>
    <m/>
    <x v="7"/>
    <s v="109.Гаалийн үйлчилгээний хураамж"/>
  </r>
  <r>
    <x v="1"/>
    <x v="1"/>
    <s v="Adj#0"/>
    <x v="9"/>
    <x v="0"/>
    <s v="Darkhan-Uul aimag"/>
    <d v="2014-05-03T00:00:00"/>
    <s v="бүрдүүлэлтийн хураамж/рег-2855119/ Дархан гаалийн газар"/>
    <s v="бүрдүүлэлтийн хураамж/рег-2855119/ Дархан гаалийн газар"/>
    <n v="8000"/>
    <m/>
    <x v="7"/>
    <s v="109.Гаалийн үйлчилгээний хураамж"/>
  </r>
  <r>
    <x v="1"/>
    <x v="1"/>
    <s v="Adj#0"/>
    <x v="9"/>
    <x v="0"/>
    <s v="Darkhan-Uul aimag"/>
    <d v="2014-10-02T00:00:00"/>
    <s v="бүрдүүлэлтийн хураамж/рег-2855119/ Дархан гаалийн газар"/>
    <s v="бүрдүүлэлтийн хураамж/рег-2855119/ Дархан гаалийн газар"/>
    <n v="13539.9"/>
    <m/>
    <x v="7"/>
    <s v="109.Гаалийн үйлчилгээний хураамж"/>
  </r>
  <r>
    <x v="1"/>
    <x v="1"/>
    <s v="Adj#0"/>
    <x v="9"/>
    <x v="0"/>
    <s v="Darkhan-Uul aimag"/>
    <d v="2014-06-16T00:00:00"/>
    <s v="бүрдүүлэлтийн хураамж/рег-2855119/Дархан гааль"/>
    <s v="бүрдүүлэлтийн хураамж/рег-2855119/Дархан гааль"/>
    <n v="6698.11"/>
    <m/>
    <x v="7"/>
    <s v="109.Гаалийн үйлчилгээний хураамж"/>
  </r>
  <r>
    <x v="1"/>
    <x v="1"/>
    <s v="Adj#0"/>
    <x v="9"/>
    <x v="0"/>
    <s v="Darkhan-Uul aimag"/>
    <d v="2014-05-11T00:00:00"/>
    <s v="бүрдүүлэлтийн хураамж/сэлбэг/ 03-2111002-14-i32005-01/"/>
    <s v="бүрдүүлэлтийн хураамж/сэлбэг/ 03-2111002-14-i32005-01/"/>
    <n v="9.4"/>
    <m/>
    <x v="7"/>
    <s v="109.Гаалийн үйлчилгээний хураамж"/>
  </r>
  <r>
    <x v="1"/>
    <x v="1"/>
    <s v="Adj#0"/>
    <x v="9"/>
    <x v="0"/>
    <s v="Darkhan-Uul aimag"/>
    <d v="2014-05-11T00:00:00"/>
    <s v="бүрдүүлэлтийн хураамж/сэлбэг/ 03-2111002-14-i32014-01/"/>
    <s v="бүрдүүлэлтийн хураамж/сэлбэг/ 03-2111002-14-i32014-01/"/>
    <n v="8.1999999999999993"/>
    <m/>
    <x v="7"/>
    <s v="109.Гаалийн үйлчилгээний хураамж"/>
  </r>
  <r>
    <x v="1"/>
    <x v="1"/>
    <s v="Adj#0"/>
    <x v="9"/>
    <x v="0"/>
    <s v="Darkhan-Uul aimag"/>
    <d v="2014-05-11T00:00:00"/>
    <s v="бүрдүүлэлтийн хураамж/сэлбэг/ 03-2111002-14-i32022-01/"/>
    <s v="бүрдүүлэлтийн хураамж/сэлбэг/ 03-2111002-14-i32022-01/"/>
    <n v="9.4"/>
    <m/>
    <x v="7"/>
    <s v="109.Гаалийн үйлчилгээний хураамж"/>
  </r>
  <r>
    <x v="1"/>
    <x v="1"/>
    <s v="Adj#0"/>
    <x v="9"/>
    <x v="0"/>
    <m/>
    <d v="2014-09-02T00:00:00"/>
    <s v="мэдүүлэгний үнэ /армотур/ 13-2091008-14-i30047"/>
    <s v="мэдүүлэгний үнэ /армотур/ 13-2091008-14-i30047"/>
    <n v="1.2"/>
    <m/>
    <x v="7"/>
    <s v="109.Гаалийн үйлчилгээний хураамж"/>
  </r>
  <r>
    <x v="1"/>
    <x v="1"/>
    <s v="Adj#0"/>
    <x v="9"/>
    <x v="0"/>
    <m/>
    <d v="2014-08-29T00:00:00"/>
    <s v="мэдүүлэгний үнэ /армотур/ 13-2091021-14-i30016"/>
    <s v="мэдүүлэгний үнэ /армотур/ 13-2091021-14-i30016"/>
    <n v="1.2"/>
    <m/>
    <x v="7"/>
    <s v="109.Гаалийн үйлчилгээний хураамж"/>
  </r>
  <r>
    <x v="1"/>
    <x v="1"/>
    <s v="Adj#0"/>
    <x v="9"/>
    <x v="0"/>
    <s v="Darkhan-Uul aimag"/>
    <d v="2014-08-21T00:00:00"/>
    <s v="мэдүүлэгний үнэ 13-2091021-14-i30012/ Дархан гаалийн газар"/>
    <s v="мэдүүлэгний үнэ 13-2091021-14-i30012/ Дархан гаалийн газар"/>
    <n v="2.4"/>
    <m/>
    <x v="7"/>
    <s v="109.Гаалийн үйлчилгээний хураамж"/>
  </r>
  <r>
    <x v="1"/>
    <x v="1"/>
    <s v="Adj#0"/>
    <x v="9"/>
    <x v="0"/>
    <s v="Darkhan-Uul aimag"/>
    <d v="2014-10-10T00:00:00"/>
    <s v="мэдүүлэгний үнэ/2855119/ Дархан гаалийн газар"/>
    <s v="мэдүүлэгний үнэ/2855119/ Дархан гаалийн газар"/>
    <n v="172"/>
    <m/>
    <x v="7"/>
    <s v="109.Гаалийн үйлчилгээний хураамж"/>
  </r>
  <r>
    <x v="1"/>
    <x v="1"/>
    <s v="Adj#0"/>
    <x v="9"/>
    <x v="0"/>
    <s v="Darkhan-Uul aimag"/>
    <d v="2014-10-10T00:00:00"/>
    <s v="мэдүүлэгний үнэ/2855119/ Дархан гаалийн газар"/>
    <s v="мэдүүлэгний үнэ/2855119/ Дархан гаалийн газар"/>
    <n v="315.60000000000002"/>
    <m/>
    <x v="7"/>
    <s v="109.Гаалийн үйлчилгээний хураамж"/>
  </r>
  <r>
    <x v="1"/>
    <x v="1"/>
    <s v="Adj#0"/>
    <x v="9"/>
    <x v="0"/>
    <m/>
    <d v="2014-09-09T00:00:00"/>
    <s v="мэдүүлэгний үнэ/арматур/ 13-2091008-14-i30048"/>
    <s v="мэдүүлэгний үнэ/арматур/ 13-2091008-14-i30048"/>
    <n v="1.2"/>
    <m/>
    <x v="7"/>
    <s v="109.Гаалийн үйлчилгээний хураамж"/>
  </r>
  <r>
    <x v="1"/>
    <x v="1"/>
    <s v="Adj#0"/>
    <x v="9"/>
    <x v="0"/>
    <s v="CO"/>
    <d v="2014-12-06T00:00:00"/>
    <s v="мэдүүлэгний үнэ/Буянт Ухаа гаалийн газар/"/>
    <s v="мэдүүлэгний үнэ/Буянт Ухаа гаалийн газар/"/>
    <n v="1.2"/>
    <m/>
    <x v="7"/>
    <s v="109.Гаалийн үйлчилгээний хураамж"/>
  </r>
  <r>
    <x v="1"/>
    <x v="1"/>
    <s v="Adj#0"/>
    <x v="9"/>
    <x v="0"/>
    <s v="CO"/>
    <d v="2014-12-13T00:00:00"/>
    <s v="мэдүүлэгний үнэ/Буянт Ухаа гаалийн газар/"/>
    <s v="мэдүүлэгний үнэ/Буянт Ухаа гаалийн газар/"/>
    <n v="3.6"/>
    <m/>
    <x v="7"/>
    <s v="109.Гаалийн үйлчилгээний хураамж"/>
  </r>
  <r>
    <x v="1"/>
    <x v="1"/>
    <s v="Adj#0"/>
    <x v="9"/>
    <x v="0"/>
    <s v="CO"/>
    <d v="2014-12-23T00:00:00"/>
    <s v="мэдүүлэгний үнэ/Буянт Ухаа гаалийн газар/"/>
    <s v="мэдүүлэгний үнэ/Буянт Ухаа гаалийн газар/"/>
    <n v="1.2"/>
    <m/>
    <x v="7"/>
    <s v="109.Гаалийн үйлчилгээний хураамж"/>
  </r>
  <r>
    <x v="1"/>
    <x v="1"/>
    <s v="Adj#0"/>
    <x v="9"/>
    <x v="0"/>
    <m/>
    <d v="2014-12-23T00:00:00"/>
    <s v="мэдүүлэгний үнэ/ЗҮүд гааль/"/>
    <s v="мэдүүлэгний үнэ/ЗҮүд гааль/"/>
    <n v="2.4"/>
    <m/>
    <x v="7"/>
    <s v="109.Гаалийн үйлчилгээний хураамж"/>
  </r>
  <r>
    <x v="1"/>
    <x v="1"/>
    <s v="Adj#0"/>
    <x v="9"/>
    <x v="0"/>
    <s v="Darkhan-Uul aimag"/>
    <d v="2014-05-05T00:00:00"/>
    <s v="мэдүүлэгний үнэ/рег-2855119/ Дархан гааль"/>
    <s v="мэдүүлэгний үнэ/рег-2855119/ Дархан гааль"/>
    <n v="2400"/>
    <m/>
    <x v="7"/>
    <s v="109.Гаалийн үйлчилгээний хураамж"/>
  </r>
  <r>
    <x v="1"/>
    <x v="1"/>
    <s v="Adj#0"/>
    <x v="9"/>
    <x v="0"/>
    <m/>
    <d v="2014-09-02T00:00:00"/>
    <s v="төлбөрт үйлчилгээ /армотур/ 13-2091008-14-i30047"/>
    <s v="төлбөрт үйлчилгээ /армотур/ 13-2091008-14-i30047"/>
    <n v="32"/>
    <m/>
    <x v="7"/>
    <s v="109.Гаалийн үйлчилгээний хураамж"/>
  </r>
  <r>
    <x v="1"/>
    <x v="1"/>
    <s v="Adj#0"/>
    <x v="9"/>
    <x v="0"/>
    <m/>
    <d v="2014-08-30T00:00:00"/>
    <s v="төлбөрт үйлчилгээ 13-2091021-11-i30016"/>
    <s v="төлбөрт үйлчилгээ 13-2091021-11-i30016"/>
    <n v="32"/>
    <m/>
    <x v="7"/>
    <s v="109.Гаалийн үйлчилгээний хураамж"/>
  </r>
  <r>
    <x v="1"/>
    <x v="1"/>
    <s v="Adj#0"/>
    <x v="9"/>
    <x v="0"/>
    <s v="Darkhan-Uul aimag"/>
    <d v="2014-08-21T00:00:00"/>
    <s v="төлбөрт үйлчилгээ 13-2091021-14-i30012 /Дархан гаалийн газар"/>
    <s v="төлбөрт үйлчилгээ 13-2091021-14-i30012 /Дархан гаалийн газар"/>
    <n v="64"/>
    <m/>
    <x v="7"/>
    <s v="109.Гаалийн үйлчилгээний хураамж"/>
  </r>
  <r>
    <x v="1"/>
    <x v="1"/>
    <s v="Adj#0"/>
    <x v="9"/>
    <x v="0"/>
    <m/>
    <d v="2014-09-09T00:00:00"/>
    <s v="төлбөрт үйлчилгээ/арматур/ 13-2091008-14-i30048"/>
    <s v="төлбөрт үйлчилгээ/арматур/ 13-2091008-14-i30048"/>
    <n v="12"/>
    <m/>
    <x v="7"/>
    <s v="109.Гаалийн үйлчилгээний хураамж"/>
  </r>
  <r>
    <x v="1"/>
    <x v="1"/>
    <s v="Adj#0"/>
    <x v="9"/>
    <x v="0"/>
    <m/>
    <d v="2014-04-29T00:00:00"/>
    <s v="Ñýëýíãý Äóëààíõààí òîñãîíä"/>
    <s v="хандив/СЭ Дулаанхаан/ Бүтээн байгуулалтын ажилд"/>
    <n v="1000"/>
    <m/>
    <x v="5"/>
    <s v="115.Төрийн байгууллагуудад олгосон хандив, дэмжлэг"/>
  </r>
  <r>
    <x v="1"/>
    <x v="1"/>
    <s v="Adj#0"/>
    <x v="9"/>
    <x v="0"/>
    <m/>
    <d v="2014-07-03T00:00:00"/>
    <s v="Ñýëýíãý Øààìàð ñóìàíä"/>
    <s v="хандив/СЭ Шаамар сумын 90 жил/ Түүхт Шаамар"/>
    <n v="30000"/>
    <m/>
    <x v="5"/>
    <s v="115.Төрийн байгууллагуудад олгосон хандив, дэмжлэг"/>
  </r>
  <r>
    <x v="1"/>
    <x v="1"/>
    <s v="Adj#0"/>
    <x v="9"/>
    <x v="0"/>
    <m/>
    <d v="2014-09-17T00:00:00"/>
    <s v="Ñýëýíãý Åðºº ñóìàíä"/>
    <s v="хатуу хучилттай сайжруулсан шороон замын ажил/Ерөө сум/"/>
    <n v="25000"/>
    <m/>
    <x v="5"/>
    <s v="115.Төрийн байгууллагуудад олгосон хандив, дэмжлэг"/>
  </r>
  <r>
    <x v="1"/>
    <x v="1"/>
    <s v="Adj#0"/>
    <x v="9"/>
    <x v="0"/>
    <m/>
    <d v="2014-11-20T00:00:00"/>
    <s v="Ñýëýíãý Åðºº ñóìàíä"/>
    <s v="хатуу хучилттай сайжруулсан шороон замын ажил/Ерөө сум/"/>
    <n v="25000"/>
    <m/>
    <x v="5"/>
    <s v="115.Төрийн байгууллагуудад олгосон хандив, дэмжлэг"/>
  </r>
  <r>
    <x v="1"/>
    <x v="1"/>
    <s v="Adj#0"/>
    <x v="9"/>
    <x v="0"/>
    <m/>
    <d v="2014-10-03T00:00:00"/>
    <s v="Ñýëýíãý Àéìãèéí òºâä"/>
    <s v="зураг төслийн төлбөр/СЭ спорт задгай талбайн/"/>
    <n v="12500"/>
    <m/>
    <x v="5"/>
    <s v="115.Төрийн байгууллагуудад олгосон хандив, дэмжлэг"/>
  </r>
  <r>
    <x v="1"/>
    <x v="1"/>
    <s v="Adj#0"/>
    <x v="9"/>
    <x v="0"/>
    <s v="Darkhan-Uul aimag"/>
    <d v="2014-05-29T00:00:00"/>
    <s v="Дархан Уул Хонгор ЗДТГазар"/>
    <s v="газрын төлбөр/2014 он/ Дархан Уул Хонгор ЗДТГазар"/>
    <n v="13447.9"/>
    <s v="Зөрүү 381 Зг-ын мэдээнд тусгагдаагүй байна"/>
    <x v="17"/>
    <s v="203.Газрын төлбөр"/>
  </r>
  <r>
    <x v="1"/>
    <x v="1"/>
    <s v="Adj#0"/>
    <x v="9"/>
    <x v="0"/>
    <s v="Selenge aimag"/>
    <d v="2014-02-11T00:00:00"/>
    <s v=" СЭ Татварын хэлтэс"/>
    <s v="ХАОАТатвар /рег-2855119/ "/>
    <n v="390000"/>
    <s v=" Ñýëýíãý àéìãèéí òàòâàðûí õýëòýñ, ×èíãýëòýé Ä¿¿ðãèéí òàòâàðûí õýëòýñò øèëæ¿¿ëñýí Àæèë÷èí àëáàí õààã÷äûí öàëèíãààñ ñóóòãàñàí ÕÀÎÀÒàòâàðûí ä¿í"/>
    <x v="21"/>
    <s v="204.Бусад"/>
  </r>
  <r>
    <x v="1"/>
    <x v="1"/>
    <s v="Adj#0"/>
    <x v="9"/>
    <x v="0"/>
    <s v="MTA"/>
    <d v="2014-05-15T00:00:00"/>
    <s v=" ЧДТатварын хэлтэс"/>
    <s v="ХАОАТатвар /рег-2855119/ "/>
    <n v="7400"/>
    <m/>
    <x v="21"/>
    <s v="204.Бусад"/>
  </r>
  <r>
    <x v="1"/>
    <x v="1"/>
    <s v="Adj#0"/>
    <x v="9"/>
    <x v="0"/>
    <s v="Selenge aimag"/>
    <d v="2014-08-22T00:00:00"/>
    <s v=" СЭ Татварын хэлтэс"/>
    <s v="ХАОАТатвар /рег-2855119/ "/>
    <n v="200000"/>
    <m/>
    <x v="21"/>
    <s v="204.Бусад"/>
  </r>
  <r>
    <x v="1"/>
    <x v="1"/>
    <s v="Adj#0"/>
    <x v="9"/>
    <x v="0"/>
    <s v="MTA"/>
    <d v="2014-09-01T00:00:00"/>
    <s v=" ЧДТатварын хэлтэс"/>
    <s v="ХАОАТатвар /рег-2855119/ "/>
    <n v="7400"/>
    <m/>
    <x v="21"/>
    <s v="204.Бусад"/>
  </r>
  <r>
    <x v="1"/>
    <x v="1"/>
    <s v="Adj#0"/>
    <x v="9"/>
    <x v="0"/>
    <s v="MTA"/>
    <d v="2014-10-29T00:00:00"/>
    <s v=" ЧДТатварын хэлтэс"/>
    <s v="ХАОАТатвар /рег-2855119/ "/>
    <n v="6000"/>
    <m/>
    <x v="21"/>
    <s v="204.Бусад"/>
  </r>
  <r>
    <x v="1"/>
    <x v="1"/>
    <s v="Adj#0"/>
    <x v="9"/>
    <x v="0"/>
    <s v="Selenge aimag"/>
    <d v="2014-10-29T00:00:00"/>
    <s v=" СЭ Татварын хэлтэс"/>
    <s v="ХАОАТатвар /рег-2855119/ "/>
    <n v="203570.8"/>
    <m/>
    <x v="21"/>
    <s v="204.Бусад"/>
  </r>
  <r>
    <x v="1"/>
    <x v="1"/>
    <s v="Adj#0"/>
    <x v="9"/>
    <x v="0"/>
    <s v="Selenge aimag"/>
    <d v="2014-11-28T00:00:00"/>
    <s v=" СЭ Татварын хэлтэс"/>
    <s v="ХАОАТатвар /рег-2855119/ "/>
    <n v="100000"/>
    <m/>
    <x v="21"/>
    <s v="204.Бусад"/>
  </r>
  <r>
    <x v="1"/>
    <x v="1"/>
    <s v="Adj#0"/>
    <x v="9"/>
    <x v="0"/>
    <s v="Selenge aimag"/>
    <d v="2014-11-28T00:00:00"/>
    <s v=" СЭ Татварын хэлтэс"/>
    <s v="ХАОАТатвар /рег-2855119/ "/>
    <n v="100000"/>
    <m/>
    <x v="21"/>
    <s v="204.Бусад"/>
  </r>
  <r>
    <x v="1"/>
    <x v="1"/>
    <s v="Adj#0"/>
    <x v="9"/>
    <x v="0"/>
    <s v="Selenge aimag"/>
    <d v="2014-12-22T00:00:00"/>
    <s v=" СЭ Татварын хэлтэс"/>
    <s v="ХАОАТатвар /рег-2855119/ "/>
    <n v="200000"/>
    <m/>
    <x v="21"/>
    <s v="204.Бусад"/>
  </r>
  <r>
    <x v="1"/>
    <x v="1"/>
    <s v="Adj#0"/>
    <x v="9"/>
    <x v="0"/>
    <s v="MTA"/>
    <d v="2014-12-31T00:00:00"/>
    <s v=" ЧДТатварын хэлтэс"/>
    <s v="ХАОАТатвар /рег-2855119/ "/>
    <n v="6259.8"/>
    <m/>
    <x v="21"/>
    <s v="204.Бусад"/>
  </r>
  <r>
    <x v="1"/>
    <x v="1"/>
    <s v="Adj#0"/>
    <x v="9"/>
    <x v="0"/>
    <m/>
    <d v="2014-11-03T00:00:00"/>
    <s v="автомашины татвар/2855119/ АТӨЯХАТатвар"/>
    <s v="автомашины татвар/2855119/ АТӨЯХАТатвар"/>
    <n v="27051.7"/>
    <m/>
    <x v="22"/>
    <s v="207.Авто тээвэр болон өөрөө явагч тээврийн хэрэгслийн албан татвар "/>
  </r>
  <r>
    <x v="1"/>
    <x v="1"/>
    <s v="Adj#0"/>
    <x v="9"/>
    <x v="0"/>
    <m/>
    <d v="2014-03-25T00:00:00"/>
    <s v="автомашины татвар/37-88УБҮ/"/>
    <s v="автомашины татвар/37-88УБҮ/"/>
    <n v="155.1"/>
    <m/>
    <x v="22"/>
    <s v="207.Авто тээвэр болон өөрөө явагч тээврийн хэрэгслийн албан татвар "/>
  </r>
  <r>
    <x v="1"/>
    <x v="1"/>
    <s v="Adj#0"/>
    <x v="9"/>
    <x v="0"/>
    <m/>
    <d v="2014-04-17T00:00:00"/>
    <s v="автомашины татвар/4111,4222,8588,1196,6713,7670,1195/"/>
    <s v="автомашины татвар/4111,4222,8588,1196,6713,7670,1195/"/>
    <n v="1711.5"/>
    <m/>
    <x v="22"/>
    <s v="207.Авто тээвэр болон өөрөө явагч тээврийн хэрэгслийн албан татвар "/>
  </r>
  <r>
    <x v="1"/>
    <x v="1"/>
    <s v="Adj#0"/>
    <x v="9"/>
    <x v="0"/>
    <m/>
    <d v="2014-05-12T00:00:00"/>
    <s v="автомашины татвар/88-64УБ. 8804УБ/"/>
    <s v="автомашины татвар/88-64УБ. 8804УБ/"/>
    <n v="36"/>
    <m/>
    <x v="22"/>
    <s v="207.Авто тээвэр болон өөрөө явагч тээврийн хэрэгслийн албан татвар "/>
  </r>
  <r>
    <x v="1"/>
    <x v="1"/>
    <s v="Adj#0"/>
    <x v="9"/>
    <x v="0"/>
    <m/>
    <d v="2014-05-06T00:00:00"/>
    <s v="автомашины татвар/88-88УНЗ/"/>
    <s v="автомашины татвар/88-88УНЗ/"/>
    <n v="188.1"/>
    <m/>
    <x v="22"/>
    <s v="207.Авто тээвэр болон өөрөө явагч тээврийн хэрэгслийн албан татвар "/>
  </r>
  <r>
    <x v="0"/>
    <x v="1"/>
    <s v="Adj#1"/>
    <x v="9"/>
    <x v="0"/>
    <m/>
    <d v="2014-04-17T00:00:00"/>
    <s v="авто замын хураамж/4111,4222,8588,1196,6713,7670,1195/"/>
    <s v="авто замын хураамж/4111,4222,8588,1196,6713,7670,1195/"/>
    <n v="440"/>
    <m/>
    <x v="22"/>
    <s v="207.Авто тээвэр болон өөрөө явагч тээврийн хэрэгслийн албан татвар "/>
  </r>
  <r>
    <x v="0"/>
    <x v="1"/>
    <s v="Adj#1"/>
    <x v="9"/>
    <x v="0"/>
    <m/>
    <d v="2014-06-10T00:00:00"/>
    <s v="автомашины татвар/14-88СЭҮ. 46-82СЭҮ/"/>
    <s v="автомашины татвар/14-88СЭҮ. 46-82СЭҮ/"/>
    <n v="100"/>
    <m/>
    <x v="22"/>
    <s v="207.Авто тээвэр болон өөрөө явагч тээврийн хэрэгслийн албан татвар "/>
  </r>
  <r>
    <x v="0"/>
    <x v="1"/>
    <s v="Adj#1"/>
    <x v="9"/>
    <x v="0"/>
    <m/>
    <d v="2014-06-10T00:00:00"/>
    <s v="автомашины татвар/14-88СЭҮ. 46-82СЭҮ/"/>
    <s v="автомашины татвар/14-88СЭҮ. 46-82СЭҮ/"/>
    <n v="110"/>
    <m/>
    <x v="22"/>
    <s v="207.Авто тээвэр болон өөрөө явагч тээврийн хэрэгслийн албан татвар "/>
  </r>
  <r>
    <x v="1"/>
    <x v="1"/>
    <s v="Adj#0"/>
    <x v="9"/>
    <x v="0"/>
    <m/>
    <d v="2014-02-11T00:00:00"/>
    <s v="Áàéãààëü îð÷èí íîãîîí õºãæëèéí ßàì"/>
    <s v="áàéãàëü îð÷íû ìåíåæìåíòèéí òºëºâëºãººíèé áàðüöàà"/>
    <n v="31400"/>
    <m/>
    <x v="24"/>
    <s v="210.Байгаль хамгаалах зардлын 50%-ийг дансанд төвлөрүүлсэн дүн"/>
  </r>
  <r>
    <x v="0"/>
    <x v="1"/>
    <s v="Adj#1"/>
    <x v="198"/>
    <x v="0"/>
    <s v="НТГ"/>
    <d v="2014-03-21T00:00:00"/>
    <s v="Нийслэлийн татварын газар"/>
    <s v="ААНОАТатварт 4 улирал"/>
    <n v="8900"/>
    <m/>
    <x v="2"/>
    <s v="101.Аж ахуйн нэгжийн орлогын албан татвар "/>
  </r>
  <r>
    <x v="0"/>
    <x v="1"/>
    <s v="Adj#1"/>
    <x v="198"/>
    <x v="0"/>
    <s v="CO"/>
    <d v="2014-07-21T00:00:00"/>
    <s v="Гаалийн Ерөнхий газар"/>
    <s v="Барилгын материалын гаалийн албан татвар"/>
    <n v="2111.6"/>
    <m/>
    <x v="8"/>
    <s v="102.Гаалийн албан татвар"/>
  </r>
  <r>
    <x v="0"/>
    <x v="1"/>
    <s v="Adj#1"/>
    <x v="198"/>
    <x v="0"/>
    <s v="НТГ"/>
    <d v="2014-03-27T00:00:00"/>
    <s v="Нийслэлийн татварын газар"/>
    <s v="НӨАТатварт, рег-2593009"/>
    <n v="27850"/>
    <m/>
    <x v="3"/>
    <s v="103.Нэмэгдсэн өртгийн албан татвар"/>
  </r>
  <r>
    <x v="0"/>
    <x v="1"/>
    <s v="Adj#1"/>
    <x v="198"/>
    <x v="0"/>
    <s v="НТГ"/>
    <d v="2014-04-15T00:00:00"/>
    <s v="Нийслэлийн татварын газар"/>
    <s v="НӨАТатварт, рег-2593009"/>
    <n v="18713"/>
    <m/>
    <x v="3"/>
    <s v="103.Нэмэгдсэн өртгийн албан татвар"/>
  </r>
  <r>
    <x v="0"/>
    <x v="1"/>
    <s v="Adj#1"/>
    <x v="198"/>
    <x v="0"/>
    <s v="НТГ"/>
    <d v="2014-05-28T00:00:00"/>
    <s v="Нийслэлийн татварын газар"/>
    <s v="НӨАТатварт, рег-2593009"/>
    <n v="30000"/>
    <m/>
    <x v="3"/>
    <s v="103.Нэмэгдсэн өртгийн албан татвар"/>
  </r>
  <r>
    <x v="0"/>
    <x v="1"/>
    <s v="Adj#1"/>
    <x v="198"/>
    <x v="0"/>
    <s v="НТГ"/>
    <d v="2014-08-26T00:00:00"/>
    <s v="Нийслэлийн татварын газар"/>
    <s v="НӨАТатварт, рег-2593009"/>
    <n v="19377.400000000001"/>
    <m/>
    <x v="3"/>
    <s v="103.Нэмэгдсэн өртгийн албан татвар"/>
  </r>
  <r>
    <x v="0"/>
    <x v="1"/>
    <s v="Adj#1"/>
    <x v="198"/>
    <x v="0"/>
    <s v="НТГ"/>
    <d v="2014-08-26T00:00:00"/>
    <s v="Нийслэлийн татварын газар"/>
    <s v="НӨАТатварт, рег-2593009"/>
    <n v="19.3"/>
    <m/>
    <x v="3"/>
    <s v="103.Нэмэгдсэн өртгийн албан татвар"/>
  </r>
  <r>
    <x v="0"/>
    <x v="1"/>
    <s v="Adj#1"/>
    <x v="198"/>
    <x v="0"/>
    <s v="НТГ"/>
    <d v="2014-09-11T00:00:00"/>
    <s v="Нийслэлийн татварын газар"/>
    <s v="НӨАТатварт, рег-2593009"/>
    <n v="20854"/>
    <m/>
    <x v="3"/>
    <s v="103.Нэмэгдсэн өртгийн албан татвар"/>
  </r>
  <r>
    <x v="0"/>
    <x v="1"/>
    <s v="Adj#1"/>
    <x v="198"/>
    <x v="0"/>
    <s v="НТГ"/>
    <d v="2014-10-22T00:00:00"/>
    <s v="Нийслэлийн татварын газар"/>
    <s v="НӨАТатварт, рег-2593009"/>
    <n v="14500"/>
    <m/>
    <x v="3"/>
    <s v="103.Нэмэгдсэн өртгийн албан татвар"/>
  </r>
  <r>
    <x v="0"/>
    <x v="1"/>
    <s v="Adj#1"/>
    <x v="198"/>
    <x v="0"/>
    <s v="НТГ"/>
    <d v="2014-06-23T00:00:00"/>
    <s v="Нийслэлийн татварын газар"/>
    <s v="НӨАТатварт, рег-2593009"/>
    <n v="5472"/>
    <m/>
    <x v="3"/>
    <s v="103.Нэмэгдсэн өртгийн албан татвар"/>
  </r>
  <r>
    <x v="0"/>
    <x v="1"/>
    <s v="Adj#1"/>
    <x v="198"/>
    <x v="0"/>
    <s v="MRAM"/>
    <d v="2014-07-18T00:00:00"/>
    <s v="Ашигт Малтмалын Газар"/>
    <s v="10457-А тоот лицензийн төлбөр"/>
    <n v="297.2"/>
    <m/>
    <x v="6"/>
    <s v="105.Ашигт малтмалын ашиглалтын болон хайгуулын тусгай зөвшөөрлийн төлбөр"/>
  </r>
  <r>
    <x v="0"/>
    <x v="1"/>
    <s v="Adj#1"/>
    <x v="198"/>
    <x v="0"/>
    <s v="MTA"/>
    <d v="2014-03-27T00:00:00"/>
    <s v="СБД НДХ"/>
    <s v="НДШ"/>
    <n v="23562"/>
    <m/>
    <x v="4"/>
    <s v="108.Аж ахуйн нэгжээс төлсөн ажилчдын нийгмийн болон эрүүл мэндийн даатгалын шимтгэл "/>
  </r>
  <r>
    <x v="0"/>
    <x v="1"/>
    <s v="Adj#1"/>
    <x v="198"/>
    <x v="0"/>
    <s v="MTA"/>
    <d v="2014-06-13T00:00:00"/>
    <s v="СБД НДХ"/>
    <s v="НДШ"/>
    <n v="10000"/>
    <m/>
    <x v="4"/>
    <s v="108.Аж ахуйн нэгжээс төлсөн ажилчдын нийгмийн болон эрүүл мэндийн даатгалын шимтгэл "/>
  </r>
  <r>
    <x v="0"/>
    <x v="1"/>
    <s v="Adj#1"/>
    <x v="198"/>
    <x v="0"/>
    <s v="MTA"/>
    <d v="2014-08-26T00:00:00"/>
    <s v="СБД НДХ"/>
    <s v="НДШ"/>
    <n v="24000"/>
    <m/>
    <x v="4"/>
    <s v="108.Аж ахуйн нэгжээс төлсөн ажилчдын нийгмийн болон эрүүл мэндийн даатгалын шимтгэл "/>
  </r>
  <r>
    <x v="0"/>
    <x v="1"/>
    <s v="Adj#1"/>
    <x v="198"/>
    <x v="0"/>
    <s v="MTA"/>
    <d v="2014-09-11T00:00:00"/>
    <s v="СБД НДХ"/>
    <s v="НДШ"/>
    <n v="11000"/>
    <m/>
    <x v="4"/>
    <s v="108.Аж ахуйн нэгжээс төлсөн ажилчдын нийгмийн болон эрүүл мэндийн даатгалын шимтгэл "/>
  </r>
  <r>
    <x v="0"/>
    <x v="1"/>
    <s v="Adj#1"/>
    <x v="198"/>
    <x v="0"/>
    <s v="MTA"/>
    <d v="2014-10-22T00:00:00"/>
    <s v="СБД НДХ"/>
    <s v="НДШ"/>
    <n v="10700"/>
    <m/>
    <x v="4"/>
    <s v="108.Аж ахуйн нэгжээс төлсөн ажилчдын нийгмийн болон эрүүл мэндийн даатгалын шимтгэл "/>
  </r>
  <r>
    <x v="0"/>
    <x v="1"/>
    <s v="Adj#1"/>
    <x v="198"/>
    <x v="0"/>
    <s v="MTA"/>
    <d v="2014-12-24T00:00:00"/>
    <s v="СБД НДХ"/>
    <s v="НДШ"/>
    <n v="4100"/>
    <m/>
    <x v="4"/>
    <s v="108.Аж ахуйн нэгжээс төлсөн ажилчдын нийгмийн болон эрүүл мэндийн даатгалын шимтгэл "/>
  </r>
  <r>
    <x v="0"/>
    <x v="1"/>
    <s v="Adj#1"/>
    <x v="186"/>
    <x v="0"/>
    <m/>
    <d v="2014-06-20T00:00:00"/>
    <s v="Татварын хэлтэс"/>
    <s v="ААНОАТ"/>
    <n v="1261.0999999999999"/>
    <m/>
    <x v="2"/>
    <s v="101.Аж ахуйн нэгжийн орлогын албан татвар "/>
  </r>
  <r>
    <x v="0"/>
    <x v="1"/>
    <s v="Adj#1"/>
    <x v="186"/>
    <x v="0"/>
    <m/>
    <s v="2014 Jul"/>
    <m/>
    <s v="Гааль"/>
    <n v="5921"/>
    <m/>
    <x v="8"/>
    <s v="102.Гаалийн албан татвар"/>
  </r>
  <r>
    <x v="0"/>
    <x v="1"/>
    <s v="Adj#1"/>
    <x v="186"/>
    <x v="0"/>
    <m/>
    <d v="2014-07-18T00:00:00"/>
    <s v="Татварын хэлтэс"/>
    <s v="Дотоод ажил гүйлгээний"/>
    <n v="125000"/>
    <m/>
    <x v="3"/>
    <s v="103.Нэмэгдсэн өртгийн албан татвар"/>
  </r>
  <r>
    <x v="0"/>
    <x v="1"/>
    <s v="Adj#1"/>
    <x v="186"/>
    <x v="0"/>
    <m/>
    <d v="2014-09-25T00:00:00"/>
    <s v="Татварын хэлтэс"/>
    <s v="Дотоод ажил гүйлгээний"/>
    <n v="15000"/>
    <m/>
    <x v="3"/>
    <s v="103.Нэмэгдсэн өртгийн албан татвар"/>
  </r>
  <r>
    <x v="0"/>
    <x v="1"/>
    <s v="Adj#1"/>
    <x v="186"/>
    <x v="0"/>
    <m/>
    <d v="2014-12-30T00:00:00"/>
    <s v="Татварын хэлтэс"/>
    <s v="Дотоод ажил гүйлгээний"/>
    <n v="30396.1"/>
    <m/>
    <x v="3"/>
    <s v="103.Нэмэгдсэн өртгийн албан татвар"/>
  </r>
  <r>
    <x v="0"/>
    <x v="1"/>
    <s v="Adj#1"/>
    <x v="186"/>
    <x v="0"/>
    <s v="MRAM"/>
    <d v="2014-06-13T00:00:00"/>
    <s v="Татварын хэлтэс"/>
    <s v="АМНАТ"/>
    <n v="124973.5"/>
    <m/>
    <x v="0"/>
    <s v="104.Ашигт малтмалын нөөц ашигласны төлбөр"/>
  </r>
  <r>
    <x v="0"/>
    <x v="1"/>
    <s v="Adj#1"/>
    <x v="186"/>
    <x v="0"/>
    <s v="MRAM"/>
    <d v="2014-06-29T00:00:00"/>
    <s v="Татварын хэлтэс"/>
    <s v="АМНАТ"/>
    <n v="286282.3"/>
    <m/>
    <x v="0"/>
    <s v="104.Ашигт малтмалын нөөц ашигласны төлбөр"/>
  </r>
  <r>
    <x v="0"/>
    <x v="1"/>
    <s v="Adj#1"/>
    <x v="186"/>
    <x v="0"/>
    <s v="MRAM"/>
    <d v="2014-12-19T00:00:00"/>
    <s v="Татварын хэлтэс"/>
    <s v="АМНАТ"/>
    <n v="23197.200000000001"/>
    <m/>
    <x v="0"/>
    <s v="104.Ашигт малтмалын нөөц ашигласны төлбөр"/>
  </r>
  <r>
    <x v="0"/>
    <x v="1"/>
    <s v="Adj#1"/>
    <x v="186"/>
    <x v="0"/>
    <s v="MRAM"/>
    <d v="2014-12-22T00:00:00"/>
    <s v="Татварын хэлтэс"/>
    <s v="Ашигт малтмалын тусгай зөвшөөрөл"/>
    <n v="343"/>
    <m/>
    <x v="6"/>
    <s v="105.Ашигт малтмалын ашиглалтын болон хайгуулын тусгай зөвшөөрлийн төлбөр"/>
  </r>
  <r>
    <x v="0"/>
    <x v="1"/>
    <s v="Adj#1"/>
    <x v="186"/>
    <x v="0"/>
    <m/>
    <d v="2014-06-20T00:00:00"/>
    <s v="Татварын хэлтэс"/>
    <s v="Агаарын бохирдол"/>
    <n v="106324.1"/>
    <m/>
    <x v="9"/>
    <s v="107.Агаарын бохирдлын төлбөр"/>
  </r>
  <r>
    <x v="0"/>
    <x v="1"/>
    <s v="Adj#1"/>
    <x v="186"/>
    <x v="0"/>
    <m/>
    <d v="2014-12-29T00:00:00"/>
    <s v="Татварын хэлтэс"/>
    <s v="Агаарын бохирдол"/>
    <n v="6802.8"/>
    <m/>
    <x v="9"/>
    <s v="107.Агаарын бохирдлын төлбөр"/>
  </r>
  <r>
    <x v="0"/>
    <x v="1"/>
    <s v="Adj#1"/>
    <x v="186"/>
    <x v="0"/>
    <m/>
    <d v="2014-12-30T00:00:00"/>
    <s v="Татварын хэлтэс"/>
    <s v="Агаарын бохирдол"/>
    <n v="1472.9"/>
    <m/>
    <x v="9"/>
    <s v="107.Агаарын бохирдлын төлбөр"/>
  </r>
  <r>
    <x v="0"/>
    <x v="1"/>
    <s v="Adj#1"/>
    <x v="186"/>
    <x v="0"/>
    <m/>
    <d v="1905-07-06T00:00:00"/>
    <s v="Гааль"/>
    <s v="Хураамжинд"/>
    <n v="12462"/>
    <m/>
    <x v="7"/>
    <s v="109.Гаалийн үйлчилгээний хураамж"/>
  </r>
  <r>
    <x v="0"/>
    <x v="1"/>
    <s v="Adj#2"/>
    <x v="110"/>
    <x v="0"/>
    <m/>
    <m/>
    <m/>
    <s v="НӨАТ-ын төлбөр"/>
    <n v="-51074.8"/>
    <s v="Company did not pay VAT. Government data is correct"/>
    <x v="3"/>
    <s v="103.Нэмэгдсэн өртгийн албан татвар"/>
  </r>
  <r>
    <x v="1"/>
    <x v="1"/>
    <s v="Adj#0"/>
    <x v="110"/>
    <x v="0"/>
    <m/>
    <m/>
    <m/>
    <m/>
    <n v="51074.8"/>
    <m/>
    <x v="3"/>
    <s v="103.Нэмэгдсэн өртгийн албан татвар"/>
  </r>
  <r>
    <x v="0"/>
    <x v="1"/>
    <s v="Adj#1"/>
    <x v="110"/>
    <x v="0"/>
    <s v="MTA"/>
    <d v="2014-01-24T00:00:00"/>
    <s v="СБД НДХ"/>
    <s v="1-р сарын НДШ-ийн төлбөр"/>
    <n v="4734.6000000000004"/>
    <m/>
    <x v="4"/>
    <s v="108.Аж ахуйн нэгжээс төлсөн ажилчдын нийгмийн болон эрүүл мэндийн даатгалын шимтгэл "/>
  </r>
  <r>
    <x v="0"/>
    <x v="1"/>
    <s v="Adj#1"/>
    <x v="110"/>
    <x v="0"/>
    <s v="MTA"/>
    <d v="2014-02-25T00:00:00"/>
    <s v="СБД НДХ"/>
    <s v="2-р сарын НДШ-ийн төлбөр"/>
    <n v="4635.8999999999996"/>
    <m/>
    <x v="4"/>
    <s v="108.Аж ахуйн нэгжээс төлсөн ажилчдын нийгмийн болон эрүүл мэндийн даатгалын шимтгэл "/>
  </r>
  <r>
    <x v="0"/>
    <x v="1"/>
    <s v="Adj#1"/>
    <x v="110"/>
    <x v="0"/>
    <s v="MTA"/>
    <d v="2014-03-31T00:00:00"/>
    <s v="СБД НДХ"/>
    <s v="3-р сарын НДШ-ийн төлбөр"/>
    <n v="6137.1"/>
    <m/>
    <x v="4"/>
    <s v="108.Аж ахуйн нэгжээс төлсөн ажилчдын нийгмийн болон эрүүл мэндийн даатгалын шимтгэл "/>
  </r>
  <r>
    <x v="0"/>
    <x v="1"/>
    <s v="Adj#1"/>
    <x v="110"/>
    <x v="0"/>
    <s v="MTA"/>
    <d v="2014-04-30T00:00:00"/>
    <s v="СБД НДХ"/>
    <s v="4-р сарын НДШ-ийн төлбөр"/>
    <n v="6715.3"/>
    <m/>
    <x v="4"/>
    <s v="108.Аж ахуйн нэгжээс төлсөн ажилчдын нийгмийн болон эрүүл мэндийн даатгалын шимтгэл "/>
  </r>
  <r>
    <x v="0"/>
    <x v="1"/>
    <s v="Adj#1"/>
    <x v="110"/>
    <x v="0"/>
    <s v="MTA"/>
    <d v="2014-05-22T00:00:00"/>
    <s v="СБД НДХ"/>
    <s v="5-р сарын НДШ-ийн төлбөр"/>
    <n v="5833.7"/>
    <m/>
    <x v="4"/>
    <s v="108.Аж ахуйн нэгжээс төлсөн ажилчдын нийгмийн болон эрүүл мэндийн даатгалын шимтгэл "/>
  </r>
  <r>
    <x v="0"/>
    <x v="1"/>
    <s v="Adj#1"/>
    <x v="110"/>
    <x v="0"/>
    <s v="MTA"/>
    <d v="2014-06-30T00:00:00"/>
    <s v="СБД НДХ"/>
    <s v="6-р сарын НДШ-ийн төлбөр"/>
    <n v="4776.3"/>
    <m/>
    <x v="4"/>
    <s v="108.Аж ахуйн нэгжээс төлсөн ажилчдын нийгмийн болон эрүүл мэндийн даатгалын шимтгэл "/>
  </r>
  <r>
    <x v="0"/>
    <x v="1"/>
    <s v="Adj#1"/>
    <x v="110"/>
    <x v="0"/>
    <s v="MTA"/>
    <d v="2014-07-28T00:00:00"/>
    <s v="СБД НДХ"/>
    <s v="7-р сарын НДШ-ийн төлбөр"/>
    <n v="4538.6000000000004"/>
    <m/>
    <x v="4"/>
    <s v="108.Аж ахуйн нэгжээс төлсөн ажилчдын нийгмийн болон эрүүл мэндийн даатгалын шимтгэл "/>
  </r>
  <r>
    <x v="0"/>
    <x v="1"/>
    <s v="Adj#1"/>
    <x v="110"/>
    <x v="0"/>
    <s v="MTA"/>
    <d v="2014-08-31T00:00:00"/>
    <s v="СБД НДХ"/>
    <s v="8-р сарын НДШ-ийн төлбөр"/>
    <n v="4737.8"/>
    <m/>
    <x v="4"/>
    <s v="108.Аж ахуйн нэгжээс төлсөн ажилчдын нийгмийн болон эрүүл мэндийн даатгалын шимтгэл "/>
  </r>
  <r>
    <x v="0"/>
    <x v="1"/>
    <s v="Adj#1"/>
    <x v="110"/>
    <x v="0"/>
    <s v="MTA"/>
    <d v="2014-09-30T00:00:00"/>
    <s v="СБД НДХ"/>
    <s v="9-р сарын НДШ-ийн төлбөр"/>
    <n v="4773.8"/>
    <m/>
    <x v="4"/>
    <s v="108.Аж ахуйн нэгжээс төлсөн ажилчдын нийгмийн болон эрүүл мэндийн даатгалын шимтгэл "/>
  </r>
  <r>
    <x v="0"/>
    <x v="1"/>
    <s v="Adj#1"/>
    <x v="110"/>
    <x v="0"/>
    <s v="MTA"/>
    <d v="2014-11-28T00:00:00"/>
    <s v="СБД НДХ"/>
    <s v="10-р сарын НДШ-ийн төлбөр"/>
    <n v="4076.6"/>
    <m/>
    <x v="4"/>
    <s v="108.Аж ахуйн нэгжээс төлсөн ажилчдын нийгмийн болон эрүүл мэндийн даатгалын шимтгэл "/>
  </r>
  <r>
    <x v="0"/>
    <x v="1"/>
    <s v="Adj#1"/>
    <x v="110"/>
    <x v="0"/>
    <s v="MTA"/>
    <d v="2014-12-03T00:00:00"/>
    <s v="СБД НДХ"/>
    <s v="11-р сарын НДШ-ийн төлбөр"/>
    <n v="3958.3"/>
    <m/>
    <x v="4"/>
    <s v="108.Аж ахуйн нэгжээс төлсөн ажилчдын нийгмийн болон эрүүл мэндийн даатгалын шимтгэл "/>
  </r>
  <r>
    <x v="1"/>
    <x v="1"/>
    <s v="Adj#0"/>
    <x v="110"/>
    <x v="0"/>
    <m/>
    <m/>
    <m/>
    <m/>
    <n v="38047"/>
    <m/>
    <x v="4"/>
    <s v="108.Аж ахуйн нэгжээс төлсөн ажилчдын нийгмийн болон эрүүл мэндийн даатгалын шимтгэл "/>
  </r>
  <r>
    <x v="0"/>
    <x v="1"/>
    <s v="Adj#1"/>
    <x v="110"/>
    <x v="0"/>
    <m/>
    <m/>
    <m/>
    <m/>
    <n v="-38047"/>
    <m/>
    <x v="4"/>
    <s v="108.Аж ахуйн нэгжээс төлсөн ажилчдын нийгмийн болон эрүүл мэндийн даатгалын шимтгэл "/>
  </r>
  <r>
    <x v="1"/>
    <x v="1"/>
    <s v="Adj#0"/>
    <x v="110"/>
    <x v="0"/>
    <s v="MTA"/>
    <d v="2014-11-21T00:00:00"/>
    <s v="СБДТХ"/>
    <s v="Татвар алдангийн орлого"/>
    <n v="485"/>
    <s v="Company data is correct"/>
    <x v="12"/>
    <s v="114.Торгууль, хураамж"/>
  </r>
  <r>
    <x v="1"/>
    <x v="1"/>
    <s v="Adj#0"/>
    <x v="110"/>
    <x v="0"/>
    <s v="MTA"/>
    <d v="2014-11-21T00:00:00"/>
    <s v="СБДТХ"/>
    <s v="Татвар торгуулийн орлого"/>
    <n v="1056.7"/>
    <m/>
    <x v="12"/>
    <s v="114.Торгууль, хураамж"/>
  </r>
  <r>
    <x v="1"/>
    <x v="1"/>
    <s v="Adj#0"/>
    <x v="145"/>
    <x v="0"/>
    <s v="MTA"/>
    <d v="2014-02-19T00:00:00"/>
    <s v="ЧДТХ"/>
    <s v="НӨАТ төлөв. РД 20170251"/>
    <n v="10537.5"/>
    <m/>
    <x v="3"/>
    <s v="103.Нэмэгдсэн өртгийн албан татвар"/>
  </r>
  <r>
    <x v="1"/>
    <x v="1"/>
    <s v="Adj#0"/>
    <x v="145"/>
    <x v="0"/>
    <s v="MTA"/>
    <d v="2014-04-02T00:00:00"/>
    <s v="ЧДТХ"/>
    <s v="НӨАТ төлөв. РД 20170251"/>
    <n v="360"/>
    <m/>
    <x v="3"/>
    <s v="103.Нэмэгдсэн өртгийн албан татвар"/>
  </r>
  <r>
    <x v="1"/>
    <x v="1"/>
    <s v="Adj#0"/>
    <x v="145"/>
    <x v="0"/>
    <s v="MTA"/>
    <d v="2014-06-11T00:00:00"/>
    <s v="ЧДТХ"/>
    <s v="НӨАТ төлөв. РД 20170251"/>
    <n v="513.1"/>
    <m/>
    <x v="3"/>
    <s v="103.Нэмэгдсэн өртгийн албан татвар"/>
  </r>
  <r>
    <x v="1"/>
    <x v="1"/>
    <s v="Adj#0"/>
    <x v="145"/>
    <x v="0"/>
    <s v="MTA"/>
    <d v="2014-06-13T00:00:00"/>
    <s v="ЧДТХ"/>
    <s v="НӨАТ төлөв. РД 20170251"/>
    <n v="328.4"/>
    <m/>
    <x v="3"/>
    <s v="103.Нэмэгдсэн өртгийн албан татвар"/>
  </r>
  <r>
    <x v="0"/>
    <x v="1"/>
    <s v="Adj#1"/>
    <x v="145"/>
    <x v="0"/>
    <s v="MTA"/>
    <d v="2014-02-11T00:00:00"/>
    <s v="ЧДТХ"/>
    <s v="НӨАТ-ын алданги төлөв РД 2070251"/>
    <n v="20000"/>
    <m/>
    <x v="12"/>
    <s v="114.Торгууль, хураамж"/>
  </r>
  <r>
    <x v="0"/>
    <x v="1"/>
    <s v="Adj#1"/>
    <x v="145"/>
    <x v="0"/>
    <s v="MTA"/>
    <d v="2014-04-18T00:00:00"/>
    <s v="ЧДТХ"/>
    <s v="НӨАТ-ын торгууль төлөв РД 2070251"/>
    <n v="66.599999999999994"/>
    <m/>
    <x v="12"/>
    <s v="114.Торгууль, хураамж"/>
  </r>
  <r>
    <x v="0"/>
    <x v="1"/>
    <s v="Adj#1"/>
    <x v="145"/>
    <x v="0"/>
    <s v="MTA"/>
    <d v="2014-12-31T00:00:00"/>
    <s v="ЧДТХ"/>
    <s v="Актны торгууль төлөв"/>
    <n v="873.8"/>
    <m/>
    <x v="12"/>
    <s v="114.Торгууль, хураамж"/>
  </r>
  <r>
    <x v="1"/>
    <x v="1"/>
    <s v="Adj#0"/>
    <x v="145"/>
    <x v="0"/>
    <m/>
    <m/>
    <m/>
    <m/>
    <n v="20880"/>
    <m/>
    <x v="12"/>
    <s v="114.Торгууль, хураамж"/>
  </r>
  <r>
    <x v="0"/>
    <x v="1"/>
    <s v="Adj#1"/>
    <x v="145"/>
    <x v="0"/>
    <m/>
    <m/>
    <m/>
    <m/>
    <n v="-20880"/>
    <m/>
    <x v="12"/>
    <s v="114.Торгууль, хураамж"/>
  </r>
  <r>
    <x v="1"/>
    <x v="1"/>
    <s v="Adj#0"/>
    <x v="145"/>
    <x v="0"/>
    <m/>
    <m/>
    <m/>
    <m/>
    <n v="4865"/>
    <m/>
    <x v="11"/>
    <s v="106.Гадаадын мэргэжилтэн, ажилчны ажлын байрны төлбөр"/>
  </r>
  <r>
    <x v="0"/>
    <x v="1"/>
    <s v="Adj#2"/>
    <x v="145"/>
    <x v="0"/>
    <m/>
    <m/>
    <m/>
    <m/>
    <n v="-4865"/>
    <m/>
    <x v="11"/>
    <s v="106.Гадаадын мэргэжилтэн, ажилчны ажлын байрны төлбөр"/>
  </r>
  <r>
    <x v="0"/>
    <x v="1"/>
    <s v="Adj#2"/>
    <x v="145"/>
    <x v="0"/>
    <m/>
    <d v="2014-07-23T00:00:00"/>
    <s v="ХДЭС"/>
    <s v="Ажлын байрны төлбөр 1 хүн 6 сар"/>
    <n v="2304"/>
    <m/>
    <x v="11"/>
    <s v="106.Гадаадын мэргэжилтэн, ажилчны ажлын байрны төлбөр"/>
  </r>
  <r>
    <x v="0"/>
    <x v="1"/>
    <s v="Adj#1"/>
    <x v="0"/>
    <x v="0"/>
    <s v="MTA"/>
    <d v="2014-01-23T00:00:00"/>
    <s v="СХД-ийн ТХ"/>
    <s v="Хяналт шалгалтын акт"/>
    <n v="10000"/>
    <m/>
    <x v="2"/>
    <s v="101.Аж ахуйн нэгжийн орлогын албан татвар "/>
  </r>
  <r>
    <x v="0"/>
    <x v="1"/>
    <s v="Adj#1"/>
    <x v="0"/>
    <x v="0"/>
    <s v="MTA"/>
    <d v="2014-02-26T00:00:00"/>
    <s v="СХД-ийн ТХ"/>
    <s v="Хяналт шалгалтын акт"/>
    <n v="10000"/>
    <m/>
    <x v="2"/>
    <s v="101.Аж ахуйн нэгжийн орлогын албан татвар "/>
  </r>
  <r>
    <x v="0"/>
    <x v="1"/>
    <s v="Adj#1"/>
    <x v="0"/>
    <x v="0"/>
    <s v="MTA"/>
    <d v="2014-02-28T00:00:00"/>
    <s v="СХД-ийн ТХ"/>
    <s v="Хяналт шалгалтын акт"/>
    <n v="5000"/>
    <m/>
    <x v="2"/>
    <s v="101.Аж ахуйн нэгжийн орлогын албан татвар "/>
  </r>
  <r>
    <x v="0"/>
    <x v="1"/>
    <s v="Adj#1"/>
    <x v="0"/>
    <x v="0"/>
    <s v="MTA"/>
    <d v="2014-03-14T00:00:00"/>
    <s v="СХД-ийн ТХ"/>
    <s v="Хяналт шалгалтын акт"/>
    <n v="4043"/>
    <m/>
    <x v="2"/>
    <s v="101.Аж ахуйн нэгжийн орлогын албан татвар "/>
  </r>
  <r>
    <x v="0"/>
    <x v="1"/>
    <s v="Adj#1"/>
    <x v="0"/>
    <x v="0"/>
    <s v="MTA"/>
    <d v="2014-03-14T00:00:00"/>
    <s v="СХД-ийн ТХ"/>
    <s v="ААНБОАТ"/>
    <n v="1905.7"/>
    <m/>
    <x v="2"/>
    <s v="101.Аж ахуйн нэгжийн орлогын албан татвар "/>
  </r>
  <r>
    <x v="0"/>
    <x v="1"/>
    <s v="Adj#1"/>
    <x v="0"/>
    <x v="0"/>
    <s v="MTA"/>
    <d v="2014-10-30T00:00:00"/>
    <s v="СХД-ийн ТХ"/>
    <s v="ААНБОАТ"/>
    <n v="2000"/>
    <m/>
    <x v="2"/>
    <s v="101.Аж ахуйн нэгжийн орлогын албан татвар "/>
  </r>
  <r>
    <x v="0"/>
    <x v="1"/>
    <s v="Adj#1"/>
    <x v="0"/>
    <x v="0"/>
    <s v="MTA"/>
    <d v="2014-11-26T00:00:00"/>
    <s v="СХД-ийн ТХ"/>
    <s v="ААНБОАТ"/>
    <n v="5800"/>
    <m/>
    <x v="2"/>
    <s v="101.Аж ахуйн нэгжийн орлогын албан татвар "/>
  </r>
  <r>
    <x v="1"/>
    <x v="1"/>
    <s v="Adj#0"/>
    <x v="0"/>
    <x v="0"/>
    <m/>
    <m/>
    <m/>
    <m/>
    <n v="9705.7000000000007"/>
    <m/>
    <x v="2"/>
    <s v="101.Аж ахуйн нэгжийн орлогын албан татвар "/>
  </r>
  <r>
    <x v="0"/>
    <x v="1"/>
    <s v="Adj#1"/>
    <x v="0"/>
    <x v="0"/>
    <m/>
    <m/>
    <m/>
    <m/>
    <n v="-9705.7000000000007"/>
    <m/>
    <x v="2"/>
    <s v="101.Аж ахуйн нэгжийн орлогын албан татвар "/>
  </r>
  <r>
    <x v="1"/>
    <x v="1"/>
    <s v="Adj#0"/>
    <x v="0"/>
    <x v="0"/>
    <m/>
    <d v="2014-01-28T00:00:00"/>
    <m/>
    <m/>
    <n v="3165.4"/>
    <m/>
    <x v="8"/>
    <s v="102.Гаалийн албан татвар"/>
  </r>
  <r>
    <x v="1"/>
    <x v="1"/>
    <s v="Adj#0"/>
    <x v="0"/>
    <x v="0"/>
    <m/>
    <d v="2014-03-22T00:00:00"/>
    <m/>
    <m/>
    <n v="304.39999999999998"/>
    <m/>
    <x v="8"/>
    <s v="102.Гаалийн албан татвар"/>
  </r>
  <r>
    <x v="1"/>
    <x v="1"/>
    <s v="Adj#0"/>
    <x v="0"/>
    <x v="0"/>
    <m/>
    <d v="2014-09-01T00:00:00"/>
    <m/>
    <m/>
    <n v="218.2"/>
    <m/>
    <x v="8"/>
    <s v="102.Гаалийн албан татвар"/>
  </r>
  <r>
    <x v="1"/>
    <x v="1"/>
    <s v="Adj#0"/>
    <x v="0"/>
    <x v="0"/>
    <m/>
    <d v="2014-09-30T00:00:00"/>
    <m/>
    <m/>
    <n v="1058.3"/>
    <m/>
    <x v="8"/>
    <s v="102.Гаалийн албан татвар"/>
  </r>
  <r>
    <x v="1"/>
    <x v="1"/>
    <s v="Adj#0"/>
    <x v="0"/>
    <x v="0"/>
    <m/>
    <d v="2014-01-28T00:00:00"/>
    <m/>
    <m/>
    <n v="6647.4"/>
    <m/>
    <x v="3"/>
    <s v="103.Нэмэгдсэн өртгийн албан татвар"/>
  </r>
  <r>
    <x v="1"/>
    <x v="1"/>
    <s v="Adj#0"/>
    <x v="0"/>
    <x v="0"/>
    <m/>
    <d v="2014-03-22T00:00:00"/>
    <m/>
    <m/>
    <n v="639.29999999999995"/>
    <m/>
    <x v="3"/>
    <s v="103.Нэмэгдсэн өртгийн албан татвар"/>
  </r>
  <r>
    <x v="1"/>
    <x v="1"/>
    <s v="Adj#0"/>
    <x v="0"/>
    <x v="0"/>
    <m/>
    <d v="2014-09-01T00:00:00"/>
    <m/>
    <m/>
    <n v="458.1"/>
    <m/>
    <x v="3"/>
    <s v="103.Нэмэгдсэн өртгийн албан татвар"/>
  </r>
  <r>
    <x v="1"/>
    <x v="1"/>
    <s v="Adj#0"/>
    <x v="0"/>
    <x v="0"/>
    <m/>
    <d v="2014-09-30T00:00:00"/>
    <m/>
    <m/>
    <n v="2222.5"/>
    <m/>
    <x v="3"/>
    <s v="103.Нэмэгдсэн өртгийн албан татвар"/>
  </r>
  <r>
    <x v="1"/>
    <x v="1"/>
    <s v="Adj#0"/>
    <x v="0"/>
    <x v="0"/>
    <m/>
    <d v="2014-01-06T00:00:00"/>
    <m/>
    <m/>
    <n v="101.7"/>
    <m/>
    <x v="7"/>
    <s v="109.Гаалийн үйлчилгээний хураамж"/>
  </r>
  <r>
    <x v="1"/>
    <x v="1"/>
    <s v="Adj#0"/>
    <x v="0"/>
    <x v="0"/>
    <m/>
    <d v="2014-01-28T00:00:00"/>
    <m/>
    <m/>
    <n v="9.4"/>
    <m/>
    <x v="7"/>
    <s v="109.Гаалийн үйлчилгээний хураамж"/>
  </r>
  <r>
    <x v="1"/>
    <x v="1"/>
    <s v="Adj#0"/>
    <x v="0"/>
    <x v="0"/>
    <m/>
    <d v="2014-02-10T00:00:00"/>
    <m/>
    <m/>
    <n v="1125.5999999999999"/>
    <m/>
    <x v="7"/>
    <s v="109.Гаалийн үйлчилгээний хураамж"/>
  </r>
  <r>
    <x v="1"/>
    <x v="1"/>
    <s v="Adj#0"/>
    <x v="0"/>
    <x v="0"/>
    <m/>
    <d v="2014-02-14T00:00:00"/>
    <m/>
    <m/>
    <n v="717.75"/>
    <m/>
    <x v="7"/>
    <s v="109.Гаалийн үйлчилгээний хураамж"/>
  </r>
  <r>
    <x v="1"/>
    <x v="1"/>
    <s v="Adj#0"/>
    <x v="0"/>
    <x v="0"/>
    <m/>
    <d v="2014-02-21T00:00:00"/>
    <m/>
    <m/>
    <n v="613.5"/>
    <m/>
    <x v="7"/>
    <s v="109.Гаалийн үйлчилгээний хураамж"/>
  </r>
  <r>
    <x v="1"/>
    <x v="1"/>
    <s v="Adj#0"/>
    <x v="0"/>
    <x v="0"/>
    <m/>
    <d v="2014-02-25T00:00:00"/>
    <m/>
    <m/>
    <n v="307.05"/>
    <m/>
    <x v="7"/>
    <s v="109.Гаалийн үйлчилгээний хураамж"/>
  </r>
  <r>
    <x v="1"/>
    <x v="1"/>
    <s v="Adj#0"/>
    <x v="0"/>
    <x v="0"/>
    <m/>
    <d v="2014-03-03T00:00:00"/>
    <m/>
    <m/>
    <n v="102.9"/>
    <m/>
    <x v="7"/>
    <s v="109.Гаалийн үйлчилгээний хураамж"/>
  </r>
  <r>
    <x v="1"/>
    <x v="1"/>
    <s v="Adj#0"/>
    <x v="0"/>
    <x v="0"/>
    <m/>
    <d v="2014-03-03T00:00:00"/>
    <m/>
    <m/>
    <n v="918.15"/>
    <m/>
    <x v="7"/>
    <s v="109.Гаалийн үйлчилгээний хураамж"/>
  </r>
  <r>
    <x v="1"/>
    <x v="1"/>
    <s v="Adj#0"/>
    <x v="0"/>
    <x v="0"/>
    <m/>
    <d v="2014-03-06T00:00:00"/>
    <m/>
    <m/>
    <n v="102.6"/>
    <m/>
    <x v="7"/>
    <s v="109.Гаалийн үйлчилгээний хураамж"/>
  </r>
  <r>
    <x v="1"/>
    <x v="1"/>
    <s v="Adj#0"/>
    <x v="0"/>
    <x v="0"/>
    <m/>
    <d v="2014-03-18T00:00:00"/>
    <m/>
    <m/>
    <n v="103.35"/>
    <m/>
    <x v="7"/>
    <s v="109.Гаалийн үйлчилгээний хураамж"/>
  </r>
  <r>
    <x v="1"/>
    <x v="1"/>
    <s v="Adj#0"/>
    <x v="0"/>
    <x v="0"/>
    <m/>
    <d v="2014-03-18T00:00:00"/>
    <m/>
    <m/>
    <n v="101.85"/>
    <m/>
    <x v="7"/>
    <s v="109.Гаалийн үйлчилгээний хураамж"/>
  </r>
  <r>
    <x v="1"/>
    <x v="1"/>
    <s v="Adj#0"/>
    <x v="0"/>
    <x v="0"/>
    <m/>
    <d v="2014-03-21T00:00:00"/>
    <m/>
    <m/>
    <n v="102.3"/>
    <m/>
    <x v="7"/>
    <s v="109.Гаалийн үйлчилгээний хураамж"/>
  </r>
  <r>
    <x v="1"/>
    <x v="1"/>
    <s v="Adj#0"/>
    <x v="0"/>
    <x v="0"/>
    <m/>
    <d v="2014-03-22T00:00:00"/>
    <m/>
    <m/>
    <n v="7"/>
    <m/>
    <x v="7"/>
    <s v="109.Гаалийн үйлчилгээний хураамж"/>
  </r>
  <r>
    <x v="1"/>
    <x v="1"/>
    <s v="Adj#0"/>
    <x v="0"/>
    <x v="0"/>
    <m/>
    <d v="2014-03-27T00:00:00"/>
    <m/>
    <m/>
    <n v="512.85"/>
    <m/>
    <x v="7"/>
    <s v="109.Гаалийн үйлчилгээний хураамж"/>
  </r>
  <r>
    <x v="1"/>
    <x v="1"/>
    <s v="Adj#0"/>
    <x v="0"/>
    <x v="0"/>
    <m/>
    <d v="2014-03-27T00:00:00"/>
    <m/>
    <m/>
    <n v="307.05"/>
    <m/>
    <x v="7"/>
    <s v="109.Гаалийн үйлчилгээний хураамж"/>
  </r>
  <r>
    <x v="1"/>
    <x v="1"/>
    <s v="Adj#0"/>
    <x v="0"/>
    <x v="0"/>
    <m/>
    <d v="2014-03-28T00:00:00"/>
    <m/>
    <m/>
    <n v="512.85"/>
    <m/>
    <x v="7"/>
    <s v="109.Гаалийн үйлчилгээний хураамж"/>
  </r>
  <r>
    <x v="1"/>
    <x v="1"/>
    <s v="Adj#0"/>
    <x v="0"/>
    <x v="0"/>
    <m/>
    <d v="2014-04-07T00:00:00"/>
    <m/>
    <m/>
    <n v="513.9"/>
    <m/>
    <x v="7"/>
    <s v="109.Гаалийн үйлчилгээний хураамж"/>
  </r>
  <r>
    <x v="1"/>
    <x v="1"/>
    <s v="Adj#0"/>
    <x v="0"/>
    <x v="0"/>
    <m/>
    <d v="2014-04-10T00:00:00"/>
    <m/>
    <m/>
    <n v="1022.7"/>
    <m/>
    <x v="7"/>
    <s v="109.Гаалийн үйлчилгээний хураамж"/>
  </r>
  <r>
    <x v="1"/>
    <x v="1"/>
    <s v="Adj#0"/>
    <x v="0"/>
    <x v="0"/>
    <m/>
    <d v="2014-04-17T00:00:00"/>
    <m/>
    <m/>
    <n v="205.65"/>
    <m/>
    <x v="7"/>
    <s v="109.Гаалийн үйлчилгээний хураамж"/>
  </r>
  <r>
    <x v="1"/>
    <x v="1"/>
    <s v="Adj#0"/>
    <x v="0"/>
    <x v="0"/>
    <m/>
    <d v="2014-04-23T00:00:00"/>
    <m/>
    <m/>
    <n v="206.4"/>
    <m/>
    <x v="7"/>
    <s v="109.Гаалийн үйлчилгээний хураамж"/>
  </r>
  <r>
    <x v="1"/>
    <x v="1"/>
    <s v="Adj#0"/>
    <x v="0"/>
    <x v="0"/>
    <m/>
    <d v="2014-04-23T00:00:00"/>
    <m/>
    <m/>
    <n v="101.85"/>
    <m/>
    <x v="7"/>
    <s v="109.Гаалийн үйлчилгээний хураамж"/>
  </r>
  <r>
    <x v="1"/>
    <x v="1"/>
    <s v="Adj#0"/>
    <x v="0"/>
    <x v="0"/>
    <m/>
    <d v="2014-04-25T00:00:00"/>
    <m/>
    <m/>
    <n v="204.3"/>
    <m/>
    <x v="7"/>
    <s v="109.Гаалийн үйлчилгээний хураамж"/>
  </r>
  <r>
    <x v="1"/>
    <x v="1"/>
    <s v="Adj#0"/>
    <x v="0"/>
    <x v="0"/>
    <m/>
    <d v="2014-04-29T00:00:00"/>
    <m/>
    <m/>
    <n v="514.20000000000005"/>
    <m/>
    <x v="7"/>
    <s v="109.Гаалийн үйлчилгээний хураамж"/>
  </r>
  <r>
    <x v="1"/>
    <x v="1"/>
    <s v="Adj#0"/>
    <x v="0"/>
    <x v="0"/>
    <m/>
    <d v="2014-05-12T00:00:00"/>
    <m/>
    <m/>
    <n v="815.55"/>
    <m/>
    <x v="7"/>
    <s v="109.Гаалийн үйлчилгээний хураамж"/>
  </r>
  <r>
    <x v="1"/>
    <x v="1"/>
    <s v="Adj#0"/>
    <x v="0"/>
    <x v="0"/>
    <m/>
    <d v="2014-05-16T00:00:00"/>
    <m/>
    <m/>
    <n v="513.15"/>
    <m/>
    <x v="7"/>
    <s v="109.Гаалийн үйлчилгээний хураамж"/>
  </r>
  <r>
    <x v="1"/>
    <x v="1"/>
    <s v="Adj#0"/>
    <x v="0"/>
    <x v="0"/>
    <m/>
    <d v="2014-05-21T00:00:00"/>
    <m/>
    <m/>
    <n v="717.3"/>
    <m/>
    <x v="7"/>
    <s v="109.Гаалийн үйлчилгээний хураамж"/>
  </r>
  <r>
    <x v="1"/>
    <x v="1"/>
    <s v="Adj#0"/>
    <x v="0"/>
    <x v="0"/>
    <m/>
    <d v="2014-05-22T00:00:00"/>
    <m/>
    <m/>
    <n v="203.25"/>
    <m/>
    <x v="7"/>
    <s v="109.Гаалийн үйлчилгээний хураамж"/>
  </r>
  <r>
    <x v="1"/>
    <x v="1"/>
    <s v="Adj#0"/>
    <x v="0"/>
    <x v="0"/>
    <m/>
    <d v="2014-05-27T00:00:00"/>
    <m/>
    <m/>
    <n v="510.75"/>
    <m/>
    <x v="7"/>
    <s v="109.Гаалийн үйлчилгээний хураамж"/>
  </r>
  <r>
    <x v="1"/>
    <x v="1"/>
    <s v="Adj#0"/>
    <x v="0"/>
    <x v="0"/>
    <m/>
    <d v="2014-05-27T00:00:00"/>
    <m/>
    <m/>
    <n v="101.85"/>
    <m/>
    <x v="7"/>
    <s v="109.Гаалийн үйлчилгээний хураамж"/>
  </r>
  <r>
    <x v="1"/>
    <x v="1"/>
    <s v="Adj#0"/>
    <x v="0"/>
    <x v="0"/>
    <m/>
    <d v="2014-05-27T00:00:00"/>
    <m/>
    <m/>
    <n v="411.6"/>
    <m/>
    <x v="7"/>
    <s v="109.Гаалийн үйлчилгээний хураамж"/>
  </r>
  <r>
    <x v="1"/>
    <x v="1"/>
    <s v="Adj#0"/>
    <x v="0"/>
    <x v="0"/>
    <m/>
    <d v="2014-06-02T00:00:00"/>
    <m/>
    <m/>
    <n v="714.9"/>
    <m/>
    <x v="7"/>
    <s v="109.Гаалийн үйлчилгээний хураамж"/>
  </r>
  <r>
    <x v="1"/>
    <x v="1"/>
    <s v="Adj#0"/>
    <x v="0"/>
    <x v="0"/>
    <m/>
    <d v="2014-06-03T00:00:00"/>
    <m/>
    <m/>
    <n v="101.1"/>
    <m/>
    <x v="7"/>
    <s v="109.Гаалийн үйлчилгээний хураамж"/>
  </r>
  <r>
    <x v="1"/>
    <x v="1"/>
    <s v="Adj#0"/>
    <x v="0"/>
    <x v="0"/>
    <m/>
    <d v="2014-06-09T00:00:00"/>
    <m/>
    <m/>
    <n v="204.45"/>
    <m/>
    <x v="7"/>
    <s v="109.Гаалийн үйлчилгээний хураамж"/>
  </r>
  <r>
    <x v="1"/>
    <x v="1"/>
    <s v="Adj#0"/>
    <x v="0"/>
    <x v="0"/>
    <m/>
    <d v="2014-06-09T00:00:00"/>
    <m/>
    <m/>
    <n v="308.39999999999998"/>
    <m/>
    <x v="7"/>
    <s v="109.Гаалийн үйлчилгээний хураамж"/>
  </r>
  <r>
    <x v="1"/>
    <x v="1"/>
    <s v="Adj#0"/>
    <x v="0"/>
    <x v="0"/>
    <m/>
    <d v="2014-06-12T00:00:00"/>
    <m/>
    <m/>
    <n v="204.52500000000001"/>
    <m/>
    <x v="7"/>
    <s v="109.Гаалийн үйлчилгээний хураамж"/>
  </r>
  <r>
    <x v="1"/>
    <x v="1"/>
    <s v="Adj#0"/>
    <x v="0"/>
    <x v="0"/>
    <m/>
    <d v="2014-06-12T00:00:00"/>
    <m/>
    <m/>
    <n v="101.85"/>
    <m/>
    <x v="7"/>
    <s v="109.Гаалийн үйлчилгээний хураамж"/>
  </r>
  <r>
    <x v="1"/>
    <x v="1"/>
    <s v="Adj#0"/>
    <x v="0"/>
    <x v="0"/>
    <m/>
    <d v="2014-06-17T00:00:00"/>
    <m/>
    <m/>
    <n v="614.02499999999998"/>
    <m/>
    <x v="7"/>
    <s v="109.Гаалийн үйлчилгээний хураамж"/>
  </r>
  <r>
    <x v="1"/>
    <x v="1"/>
    <s v="Adj#0"/>
    <x v="0"/>
    <x v="0"/>
    <m/>
    <d v="2014-06-30T00:00:00"/>
    <m/>
    <m/>
    <n v="101.7"/>
    <m/>
    <x v="7"/>
    <s v="109.Гаалийн үйлчилгээний хураамж"/>
  </r>
  <r>
    <x v="1"/>
    <x v="1"/>
    <s v="Adj#0"/>
    <x v="0"/>
    <x v="0"/>
    <m/>
    <d v="2014-07-03T00:00:00"/>
    <m/>
    <m/>
    <n v="410.25"/>
    <m/>
    <x v="7"/>
    <s v="109.Гаалийн үйлчилгээний хураамж"/>
  </r>
  <r>
    <x v="1"/>
    <x v="1"/>
    <s v="Adj#0"/>
    <x v="0"/>
    <x v="0"/>
    <m/>
    <d v="2014-07-03T00:00:00"/>
    <m/>
    <m/>
    <n v="102.9"/>
    <m/>
    <x v="7"/>
    <s v="109.Гаалийн үйлчилгээний хураамж"/>
  </r>
  <r>
    <x v="1"/>
    <x v="1"/>
    <s v="Adj#0"/>
    <x v="0"/>
    <x v="0"/>
    <m/>
    <d v="2014-07-05T00:00:00"/>
    <m/>
    <m/>
    <n v="720"/>
    <m/>
    <x v="7"/>
    <s v="109.Гаалийн үйлчилгээний хураамж"/>
  </r>
  <r>
    <x v="1"/>
    <x v="1"/>
    <s v="Adj#0"/>
    <x v="0"/>
    <x v="0"/>
    <m/>
    <d v="2014-07-06T00:00:00"/>
    <m/>
    <m/>
    <n v="206.55"/>
    <m/>
    <x v="7"/>
    <s v="109.Гаалийн үйлчилгээний хураамж"/>
  </r>
  <r>
    <x v="1"/>
    <x v="1"/>
    <s v="Adj#0"/>
    <x v="0"/>
    <x v="0"/>
    <m/>
    <d v="2014-07-09T00:00:00"/>
    <m/>
    <m/>
    <n v="206.7"/>
    <m/>
    <x v="7"/>
    <s v="109.Гаалийн үйлчилгээний хураамж"/>
  </r>
  <r>
    <x v="1"/>
    <x v="1"/>
    <s v="Adj#0"/>
    <x v="0"/>
    <x v="0"/>
    <m/>
    <d v="2014-07-09T00:00:00"/>
    <m/>
    <m/>
    <n v="409.42500000000001"/>
    <m/>
    <x v="7"/>
    <s v="109.Гаалийн үйлчилгээний хураамж"/>
  </r>
  <r>
    <x v="1"/>
    <x v="1"/>
    <s v="Adj#0"/>
    <x v="0"/>
    <x v="0"/>
    <m/>
    <d v="2014-07-17T00:00:00"/>
    <m/>
    <m/>
    <n v="307.35000000000002"/>
    <m/>
    <x v="7"/>
    <s v="109.Гаалийн үйлчилгээний хураамж"/>
  </r>
  <r>
    <x v="1"/>
    <x v="1"/>
    <s v="Adj#0"/>
    <x v="0"/>
    <x v="0"/>
    <m/>
    <d v="2014-07-17T00:00:00"/>
    <m/>
    <m/>
    <n v="74.25"/>
    <m/>
    <x v="7"/>
    <s v="109.Гаалийн үйлчилгээний хураамж"/>
  </r>
  <r>
    <x v="1"/>
    <x v="1"/>
    <s v="Adj#0"/>
    <x v="0"/>
    <x v="0"/>
    <m/>
    <d v="2014-07-17T00:00:00"/>
    <m/>
    <m/>
    <n v="102.6"/>
    <m/>
    <x v="7"/>
    <s v="109.Гаалийн үйлчилгээний хураамж"/>
  </r>
  <r>
    <x v="1"/>
    <x v="1"/>
    <s v="Adj#0"/>
    <x v="0"/>
    <x v="0"/>
    <m/>
    <d v="2014-07-17T00:00:00"/>
    <m/>
    <m/>
    <n v="203.7"/>
    <m/>
    <x v="7"/>
    <s v="109.Гаалийн үйлчилгээний хураамж"/>
  </r>
  <r>
    <x v="1"/>
    <x v="1"/>
    <s v="Adj#0"/>
    <x v="0"/>
    <x v="0"/>
    <m/>
    <d v="2014-07-21T00:00:00"/>
    <m/>
    <m/>
    <n v="816.3"/>
    <m/>
    <x v="7"/>
    <s v="109.Гаалийн үйлчилгээний хураамж"/>
  </r>
  <r>
    <x v="1"/>
    <x v="1"/>
    <s v="Adj#0"/>
    <x v="0"/>
    <x v="0"/>
    <m/>
    <d v="2014-07-21T00:00:00"/>
    <m/>
    <m/>
    <n v="306.45"/>
    <m/>
    <x v="7"/>
    <s v="109.Гаалийн үйлчилгээний хураамж"/>
  </r>
  <r>
    <x v="1"/>
    <x v="1"/>
    <s v="Adj#0"/>
    <x v="0"/>
    <x v="0"/>
    <m/>
    <d v="2014-07-31T00:00:00"/>
    <m/>
    <m/>
    <n v="101.85"/>
    <m/>
    <x v="7"/>
    <s v="109.Гаалийн үйлчилгээний хураамж"/>
  </r>
  <r>
    <x v="1"/>
    <x v="1"/>
    <s v="Adj#0"/>
    <x v="0"/>
    <x v="0"/>
    <m/>
    <d v="2014-08-05T00:00:00"/>
    <m/>
    <m/>
    <n v="101.85"/>
    <m/>
    <x v="7"/>
    <s v="109.Гаалийн үйлчилгээний хураамж"/>
  </r>
  <r>
    <x v="1"/>
    <x v="1"/>
    <s v="Adj#0"/>
    <x v="0"/>
    <x v="0"/>
    <m/>
    <d v="2014-08-05T00:00:00"/>
    <m/>
    <m/>
    <n v="103.05"/>
    <m/>
    <x v="7"/>
    <s v="109.Гаалийн үйлчилгээний хураамж"/>
  </r>
  <r>
    <x v="1"/>
    <x v="1"/>
    <s v="Adj#0"/>
    <x v="0"/>
    <x v="0"/>
    <m/>
    <d v="2014-08-05T00:00:00"/>
    <m/>
    <m/>
    <n v="102"/>
    <m/>
    <x v="7"/>
    <s v="109.Гаалийн үйлчилгээний хураамж"/>
  </r>
  <r>
    <x v="1"/>
    <x v="1"/>
    <s v="Adj#0"/>
    <x v="0"/>
    <x v="0"/>
    <m/>
    <d v="2014-08-05T00:00:00"/>
    <m/>
    <m/>
    <n v="817.05"/>
    <m/>
    <x v="7"/>
    <s v="109.Гаалийн үйлчилгээний хураамж"/>
  </r>
  <r>
    <x v="1"/>
    <x v="1"/>
    <s v="Adj#0"/>
    <x v="0"/>
    <x v="0"/>
    <m/>
    <d v="2014-08-08T00:00:00"/>
    <m/>
    <m/>
    <n v="101.4"/>
    <m/>
    <x v="7"/>
    <s v="109.Гаалийн үйлчилгээний хураамж"/>
  </r>
  <r>
    <x v="1"/>
    <x v="1"/>
    <s v="Adj#0"/>
    <x v="0"/>
    <x v="0"/>
    <m/>
    <d v="2014-08-18T00:00:00"/>
    <m/>
    <m/>
    <n v="101.85"/>
    <m/>
    <x v="7"/>
    <s v="109.Гаалийн үйлчилгээний хураамж"/>
  </r>
  <r>
    <x v="1"/>
    <x v="1"/>
    <s v="Adj#0"/>
    <x v="0"/>
    <x v="0"/>
    <m/>
    <d v="2014-08-18T00:00:00"/>
    <m/>
    <m/>
    <n v="407.4"/>
    <m/>
    <x v="7"/>
    <s v="109.Гаалийн үйлчилгээний хураамж"/>
  </r>
  <r>
    <x v="1"/>
    <x v="1"/>
    <s v="Adj#0"/>
    <x v="0"/>
    <x v="0"/>
    <m/>
    <d v="2014-08-18T00:00:00"/>
    <m/>
    <m/>
    <n v="101.85"/>
    <m/>
    <x v="7"/>
    <s v="109.Гаалийн үйлчилгээний хураамж"/>
  </r>
  <r>
    <x v="1"/>
    <x v="1"/>
    <s v="Adj#0"/>
    <x v="0"/>
    <x v="0"/>
    <m/>
    <d v="2014-08-20T00:00:00"/>
    <m/>
    <m/>
    <n v="919.27499999999998"/>
    <m/>
    <x v="7"/>
    <s v="109.Гаалийн үйлчилгээний хураамж"/>
  </r>
  <r>
    <x v="1"/>
    <x v="1"/>
    <s v="Adj#0"/>
    <x v="0"/>
    <x v="0"/>
    <m/>
    <d v="2014-08-27T00:00:00"/>
    <m/>
    <m/>
    <n v="206.45"/>
    <m/>
    <x v="7"/>
    <s v="109.Гаалийн үйлчилгээний хураамж"/>
  </r>
  <r>
    <x v="1"/>
    <x v="1"/>
    <s v="Adj#0"/>
    <x v="0"/>
    <x v="0"/>
    <m/>
    <d v="2014-09-01T00:00:00"/>
    <m/>
    <m/>
    <n v="103.35"/>
    <m/>
    <x v="7"/>
    <s v="109.Гаалийн үйлчилгээний хураамж"/>
  </r>
  <r>
    <x v="1"/>
    <x v="1"/>
    <s v="Adj#0"/>
    <x v="0"/>
    <x v="0"/>
    <m/>
    <d v="2014-09-01T00:00:00"/>
    <m/>
    <m/>
    <n v="814.65"/>
    <m/>
    <x v="7"/>
    <s v="109.Гаалийн үйлчилгээний хураамж"/>
  </r>
  <r>
    <x v="1"/>
    <x v="1"/>
    <s v="Adj#0"/>
    <x v="0"/>
    <x v="0"/>
    <m/>
    <d v="2014-09-01T00:00:00"/>
    <m/>
    <m/>
    <n v="8.1999999999999993"/>
    <m/>
    <x v="7"/>
    <s v="109.Гаалийн үйлчилгээний хураамж"/>
  </r>
  <r>
    <x v="1"/>
    <x v="1"/>
    <s v="Adj#0"/>
    <x v="0"/>
    <x v="0"/>
    <m/>
    <d v="2014-09-02T00:00:00"/>
    <m/>
    <m/>
    <n v="101.7"/>
    <m/>
    <x v="7"/>
    <s v="109.Гаалийн үйлчилгээний хураамж"/>
  </r>
  <r>
    <x v="1"/>
    <x v="1"/>
    <s v="Adj#0"/>
    <x v="0"/>
    <x v="0"/>
    <m/>
    <d v="2014-09-12T00:00:00"/>
    <m/>
    <m/>
    <n v="827.85"/>
    <m/>
    <x v="7"/>
    <s v="109.Гаалийн үйлчилгээний хураамж"/>
  </r>
  <r>
    <x v="1"/>
    <x v="1"/>
    <s v="Adj#0"/>
    <x v="0"/>
    <x v="0"/>
    <m/>
    <d v="2014-09-26T00:00:00"/>
    <m/>
    <m/>
    <n v="406.95"/>
    <m/>
    <x v="7"/>
    <s v="109.Гаалийн үйлчилгээний хураамж"/>
  </r>
  <r>
    <x v="1"/>
    <x v="1"/>
    <s v="Adj#0"/>
    <x v="0"/>
    <x v="0"/>
    <m/>
    <d v="2014-09-30T00:00:00"/>
    <m/>
    <m/>
    <n v="7"/>
    <m/>
    <x v="7"/>
    <s v="109.Гаалийн үйлчилгээний хураамж"/>
  </r>
  <r>
    <x v="1"/>
    <x v="1"/>
    <s v="Adj#0"/>
    <x v="0"/>
    <x v="0"/>
    <m/>
    <d v="2014-10-06T00:00:00"/>
    <m/>
    <m/>
    <n v="310.35000000000002"/>
    <m/>
    <x v="7"/>
    <s v="109.Гаалийн үйлчилгээний хураамж"/>
  </r>
  <r>
    <x v="1"/>
    <x v="1"/>
    <s v="Adj#0"/>
    <x v="0"/>
    <x v="0"/>
    <m/>
    <d v="2014-10-14T00:00:00"/>
    <m/>
    <m/>
    <n v="204.45"/>
    <m/>
    <x v="7"/>
    <s v="109.Гаалийн үйлчилгээний хураамж"/>
  </r>
  <r>
    <x v="1"/>
    <x v="1"/>
    <s v="Adj#0"/>
    <x v="0"/>
    <x v="0"/>
    <m/>
    <d v="2014-10-17T00:00:00"/>
    <m/>
    <m/>
    <n v="101.85"/>
    <m/>
    <x v="7"/>
    <s v="109.Гаалийн үйлчилгээний хураамж"/>
  </r>
  <r>
    <x v="1"/>
    <x v="1"/>
    <s v="Adj#0"/>
    <x v="0"/>
    <x v="0"/>
    <m/>
    <d v="2014-10-23T00:00:00"/>
    <m/>
    <m/>
    <n v="101.85"/>
    <m/>
    <x v="7"/>
    <s v="109.Гаалийн үйлчилгээний хураамж"/>
  </r>
  <r>
    <x v="1"/>
    <x v="1"/>
    <s v="Adj#0"/>
    <x v="0"/>
    <x v="0"/>
    <m/>
    <d v="2014-10-23T00:00:00"/>
    <m/>
    <m/>
    <n v="204.6"/>
    <m/>
    <x v="7"/>
    <s v="109.Гаалийн үйлчилгээний хураамж"/>
  </r>
  <r>
    <x v="1"/>
    <x v="1"/>
    <s v="Adj#0"/>
    <x v="0"/>
    <x v="0"/>
    <m/>
    <d v="2014-10-28T00:00:00"/>
    <m/>
    <m/>
    <n v="510.45"/>
    <m/>
    <x v="7"/>
    <s v="109.Гаалийн үйлчилгээний хураамж"/>
  </r>
  <r>
    <x v="1"/>
    <x v="1"/>
    <s v="Adj#0"/>
    <x v="0"/>
    <x v="0"/>
    <m/>
    <d v="2014-12-05T00:00:00"/>
    <m/>
    <m/>
    <n v="203.85"/>
    <m/>
    <x v="7"/>
    <s v="109.Гаалийн үйлчилгээний хураамж"/>
  </r>
  <r>
    <x v="1"/>
    <x v="1"/>
    <s v="Adj#0"/>
    <x v="0"/>
    <x v="0"/>
    <m/>
    <d v="2014-12-09T00:00:00"/>
    <m/>
    <m/>
    <n v="102.75"/>
    <m/>
    <x v="7"/>
    <s v="109.Гаалийн үйлчилгээний хураамж"/>
  </r>
  <r>
    <x v="1"/>
    <x v="1"/>
    <s v="Adj#0"/>
    <x v="0"/>
    <x v="0"/>
    <m/>
    <d v="2014-12-09T00:00:00"/>
    <m/>
    <m/>
    <n v="409.2"/>
    <m/>
    <x v="7"/>
    <s v="109.Гаалийн үйлчилгээний хураамж"/>
  </r>
  <r>
    <x v="1"/>
    <x v="1"/>
    <s v="Adj#0"/>
    <x v="0"/>
    <x v="0"/>
    <m/>
    <d v="2014-12-09T00:00:00"/>
    <m/>
    <m/>
    <n v="306"/>
    <m/>
    <x v="7"/>
    <s v="109.Гаалийн үйлчилгээний хураамж"/>
  </r>
  <r>
    <x v="1"/>
    <x v="1"/>
    <s v="Adj#0"/>
    <x v="0"/>
    <x v="0"/>
    <m/>
    <d v="2014-12-11T00:00:00"/>
    <m/>
    <m/>
    <n v="204.3"/>
    <m/>
    <x v="7"/>
    <s v="109.Гаалийн үйлчилгээний хураамж"/>
  </r>
  <r>
    <x v="1"/>
    <x v="1"/>
    <s v="Adj#0"/>
    <x v="0"/>
    <x v="0"/>
    <m/>
    <d v="2014-12-12T00:00:00"/>
    <m/>
    <m/>
    <n v="508.35"/>
    <m/>
    <x v="7"/>
    <s v="109.Гаалийн үйлчилгээний хураамж"/>
  </r>
  <r>
    <x v="1"/>
    <x v="1"/>
    <s v="Adj#0"/>
    <x v="0"/>
    <x v="0"/>
    <m/>
    <d v="2014-12-16T00:00:00"/>
    <m/>
    <m/>
    <n v="101.85"/>
    <m/>
    <x v="7"/>
    <s v="109.Гаалийн үйлчилгээний хураамж"/>
  </r>
  <r>
    <x v="1"/>
    <x v="1"/>
    <s v="Adj#0"/>
    <x v="0"/>
    <x v="0"/>
    <m/>
    <d v="2014-12-25T00:00:00"/>
    <m/>
    <m/>
    <n v="102.45"/>
    <m/>
    <x v="7"/>
    <s v="109.Гаалийн үйлчилгээний хураамж"/>
  </r>
  <r>
    <x v="1"/>
    <x v="1"/>
    <s v="Adj#0"/>
    <x v="0"/>
    <x v="0"/>
    <m/>
    <d v="2014-12-25T00:00:00"/>
    <m/>
    <m/>
    <n v="101.85"/>
    <m/>
    <x v="7"/>
    <s v="109.Гаалийн үйлчилгээний хураамж"/>
  </r>
  <r>
    <x v="1"/>
    <x v="1"/>
    <s v="Adj#0"/>
    <x v="0"/>
    <x v="0"/>
    <m/>
    <d v="2014-12-27T00:00:00"/>
    <m/>
    <m/>
    <n v="102.6"/>
    <m/>
    <x v="7"/>
    <s v="109.Гаалийн үйлчилгээний хураамж"/>
  </r>
  <r>
    <x v="1"/>
    <x v="1"/>
    <s v="Adj#0"/>
    <x v="0"/>
    <x v="0"/>
    <m/>
    <d v="2014-07-03T00:00:00"/>
    <s v="СХШалгалтын орлого"/>
    <s v="Тайлан хоцроосны торгууль"/>
    <n v="1000"/>
    <s v=" данс: 900000602"/>
    <x v="12"/>
    <s v="114.Торгууль, хураамж"/>
  </r>
  <r>
    <x v="1"/>
    <x v="1"/>
    <s v="Adj#0"/>
    <x v="0"/>
    <x v="0"/>
    <m/>
    <d v="2014-07-04T00:00:00"/>
    <s v="Уяачдын холбоо"/>
    <s v="ДГА, Өлзийт сумын наадамд хандив"/>
    <n v="10000"/>
    <s v="данс: 5459037556"/>
    <x v="5"/>
    <s v="115.Төрийн байгууллагуудад олгосон хандив, дэмжлэг"/>
  </r>
  <r>
    <x v="0"/>
    <x v="1"/>
    <s v="Adj#4"/>
    <x v="23"/>
    <x v="0"/>
    <s v="Chingeltei district"/>
    <s v="2014.04.04"/>
    <s v="ЧД.Татварын Хэлтэс"/>
    <s v="ААНАОТ"/>
    <n v="10500"/>
    <s v="оронгийн нарийвчлал буруу тавигдсан"/>
    <x v="2"/>
    <s v="101.Аж ахуйн нэгжийн орлогын албан татвар "/>
  </r>
  <r>
    <x v="0"/>
    <x v="1"/>
    <s v="Adj#4"/>
    <x v="23"/>
    <x v="0"/>
    <s v="Chingeltei district"/>
    <s v="2014.06.30"/>
    <s v="ЧД.Татварын Хэлтэс"/>
    <s v="ААНАОТ"/>
    <n v="30000"/>
    <s v="оронгийн нарийвчлал буруу тавигдсан"/>
    <x v="2"/>
    <s v="101.Аж ахуйн нэгжийн орлогын албан татвар "/>
  </r>
  <r>
    <x v="0"/>
    <x v="1"/>
    <s v="Adj#4"/>
    <x v="23"/>
    <x v="0"/>
    <s v="Chingeltei district"/>
    <s v="2014.09.24"/>
    <s v="ЧД.Татварын Хэлтэс"/>
    <s v="ААНАОТ"/>
    <n v="25000"/>
    <s v="оронгийн нарийвчлал буруу тавигдсан"/>
    <x v="2"/>
    <s v="101.Аж ахуйн нэгжийн орлогын албан татвар "/>
  </r>
  <r>
    <x v="1"/>
    <x v="1"/>
    <s v="Adj#0"/>
    <x v="23"/>
    <x v="0"/>
    <s v="Chingeltei district"/>
    <m/>
    <m/>
    <m/>
    <n v="65.5"/>
    <m/>
    <x v="2"/>
    <s v="101.Аж ахуйн нэгжийн орлогын албан татвар "/>
  </r>
  <r>
    <x v="0"/>
    <x v="1"/>
    <s v="Adj#4"/>
    <x v="23"/>
    <x v="0"/>
    <s v="Chingeltei district"/>
    <m/>
    <m/>
    <m/>
    <n v="-65.5"/>
    <m/>
    <x v="2"/>
    <s v="101.Аж ахуйн нэгжийн орлогын албан татвар "/>
  </r>
  <r>
    <x v="0"/>
    <x v="1"/>
    <s v="Adj#1"/>
    <x v="23"/>
    <x v="0"/>
    <s v="CO"/>
    <s v="2014.01.06"/>
    <s v="Гаалийн газар"/>
    <s v="гаалийн татвар"/>
    <n v="254"/>
    <m/>
    <x v="8"/>
    <s v="102.Гаалийн албан татвар"/>
  </r>
  <r>
    <x v="0"/>
    <x v="1"/>
    <s v="Adj#1"/>
    <x v="23"/>
    <x v="0"/>
    <s v="CO"/>
    <s v="2014.01.27"/>
    <s v="Гаалийн газар"/>
    <s v="гаалийн татвар"/>
    <n v="474"/>
    <m/>
    <x v="8"/>
    <s v="102.Гаалийн албан татвар"/>
  </r>
  <r>
    <x v="0"/>
    <x v="1"/>
    <s v="Adj#1"/>
    <x v="23"/>
    <x v="0"/>
    <s v="CO"/>
    <s v="2014.05.08"/>
    <s v="Гаалийн газар"/>
    <s v="гаалийн татвар"/>
    <n v="4553.3999999999996"/>
    <m/>
    <x v="8"/>
    <s v="102.Гаалийн албан татвар"/>
  </r>
  <r>
    <x v="0"/>
    <x v="1"/>
    <s v="Adj#1"/>
    <x v="23"/>
    <x v="0"/>
    <s v="CO"/>
    <s v="2014.06.04"/>
    <s v="Гаалийн газар"/>
    <s v="гаалийн татвар"/>
    <n v="3715.2"/>
    <m/>
    <x v="8"/>
    <s v="102.Гаалийн албан татвар"/>
  </r>
  <r>
    <x v="0"/>
    <x v="1"/>
    <s v="Adj#1"/>
    <x v="23"/>
    <x v="0"/>
    <s v="CO"/>
    <s v="2014.06.12"/>
    <s v="Гаалийн газар"/>
    <s v="гаалийн татвар"/>
    <n v="184.3"/>
    <m/>
    <x v="8"/>
    <s v="102.Гаалийн албан татвар"/>
  </r>
  <r>
    <x v="0"/>
    <x v="1"/>
    <s v="Adj#1"/>
    <x v="23"/>
    <x v="0"/>
    <s v="CO"/>
    <s v="2014.07.17"/>
    <s v="Гаалийн газар"/>
    <s v="гаалийн татвар"/>
    <n v="377.7"/>
    <m/>
    <x v="8"/>
    <s v="102.Гаалийн албан татвар"/>
  </r>
  <r>
    <x v="0"/>
    <x v="1"/>
    <s v="Adj#1"/>
    <x v="23"/>
    <x v="0"/>
    <s v="CO"/>
    <s v="2014.11.12"/>
    <s v="Гаалийн газар"/>
    <s v="гаалийн татвар"/>
    <n v="278.39999999999998"/>
    <m/>
    <x v="8"/>
    <s v="102.Гаалийн албан татвар"/>
  </r>
  <r>
    <x v="1"/>
    <x v="1"/>
    <s v="Adj#0"/>
    <x v="23"/>
    <x v="0"/>
    <s v="CO"/>
    <m/>
    <m/>
    <m/>
    <n v="49.1"/>
    <m/>
    <x v="8"/>
    <s v="102.Гаалийн албан татвар"/>
  </r>
  <r>
    <x v="0"/>
    <x v="1"/>
    <s v="Adj#1"/>
    <x v="23"/>
    <x v="0"/>
    <s v="CO"/>
    <m/>
    <m/>
    <m/>
    <n v="-49.1"/>
    <m/>
    <x v="8"/>
    <s v="102.Гаалийн албан татвар"/>
  </r>
  <r>
    <x v="0"/>
    <x v="1"/>
    <s v="Adj#1"/>
    <x v="23"/>
    <x v="0"/>
    <s v="CO"/>
    <s v="2014.01.06"/>
    <s v="Гаалийн газар"/>
    <s v="нөт"/>
    <n v="533.5"/>
    <s v="оронгийн нарийвчлал буруу тавигдсан"/>
    <x v="3"/>
    <s v="103.Нэмэгдсэн өртгийн албан татвар"/>
  </r>
  <r>
    <x v="0"/>
    <x v="1"/>
    <s v="Adj#1"/>
    <x v="23"/>
    <x v="0"/>
    <s v="CO"/>
    <s v="2014.01.27"/>
    <s v="Гаалийн газар"/>
    <s v="нөт"/>
    <n v="995.5"/>
    <s v="оронгийн нарийвчлал буруу тавигдсан"/>
    <x v="3"/>
    <s v="103.Нэмэгдсэн өртгийн албан татвар"/>
  </r>
  <r>
    <x v="0"/>
    <x v="1"/>
    <s v="Adj#1"/>
    <x v="23"/>
    <x v="0"/>
    <s v="CO"/>
    <s v="2014.05.08"/>
    <s v="Гаалийн газар"/>
    <s v="нөт"/>
    <n v="9532.4"/>
    <s v="оронгийн нарийвчлал буруу тавигдсан"/>
    <x v="3"/>
    <s v="103.Нэмэгдсэн өртгийн албан татвар"/>
  </r>
  <r>
    <x v="0"/>
    <x v="1"/>
    <s v="Adj#1"/>
    <x v="23"/>
    <x v="0"/>
    <s v="CO"/>
    <s v="2014.05.31"/>
    <s v="Гаалийн газар"/>
    <s v="нөт"/>
    <n v="7782.3"/>
    <s v="оронгийн нарийвчлал буруу тавигдсан"/>
    <x v="3"/>
    <s v="103.Нэмэгдсэн өртгийн албан татвар"/>
  </r>
  <r>
    <x v="0"/>
    <x v="1"/>
    <s v="Adj#1"/>
    <x v="23"/>
    <x v="0"/>
    <s v="CO"/>
    <s v="2014.06.10"/>
    <s v="Гаалийн газар"/>
    <s v="нөт"/>
    <n v="358"/>
    <s v="оронгийн нарийвчлал буруу тавигдсан"/>
    <x v="3"/>
    <s v="103.Нэмэгдсэн өртгийн албан татвар"/>
  </r>
  <r>
    <x v="0"/>
    <x v="1"/>
    <s v="Adj#1"/>
    <x v="23"/>
    <x v="0"/>
    <s v="CO"/>
    <s v="2014.06.16"/>
    <s v="Гаалийн газар"/>
    <s v="нөт"/>
    <n v="369.8"/>
    <s v="оронгийн нарийвчлал буруу тавигдсан"/>
    <x v="3"/>
    <s v="103.Нэмэгдсэн өртгийн албан татвар"/>
  </r>
  <r>
    <x v="0"/>
    <x v="1"/>
    <s v="Adj#1"/>
    <x v="23"/>
    <x v="0"/>
    <s v="CO"/>
    <s v="2014.08.12"/>
    <s v="Гаалийн газар"/>
    <s v="нөт"/>
    <n v="1277.9000000000001"/>
    <s v="оронгийн нарийвчлал буруу тавигдсан"/>
    <x v="3"/>
    <s v="103.Нэмэгдсэн өртгийн албан татвар"/>
  </r>
  <r>
    <x v="0"/>
    <x v="1"/>
    <s v="Adj#4"/>
    <x v="23"/>
    <x v="0"/>
    <s v="Dornogobi aimag"/>
    <s v="2014.04.04"/>
    <s v="Дорноговь Татвар Хэлтэс"/>
    <s v="АМНАТөлбөр"/>
    <n v="87540"/>
    <s v="оронгийн нарийвчлал буруу тавигдсан"/>
    <x v="0"/>
    <s v="104.Ашигт малтмалын нөөц ашигласны төлбөр"/>
  </r>
  <r>
    <x v="0"/>
    <x v="1"/>
    <s v="Adj#4"/>
    <x v="23"/>
    <x v="0"/>
    <s v="Dornogobi aimag"/>
    <s v="2014.05.04"/>
    <s v="Дорноговь Татвар Хэлтэс"/>
    <s v="АМНАТөлбөр"/>
    <n v="87544"/>
    <s v="оронгийн нарийвчлал буруу тавигдсан"/>
    <x v="0"/>
    <s v="104.Ашигт малтмалын нөөц ашигласны төлбөр"/>
  </r>
  <r>
    <x v="0"/>
    <x v="1"/>
    <s v="Adj#4"/>
    <x v="23"/>
    <x v="0"/>
    <s v="Dornogobi aimag"/>
    <s v="2014.06.24"/>
    <s v="Дорноговь Татвар Хэлтэс"/>
    <s v="АМНАТөлбөр"/>
    <n v="124400"/>
    <s v="оронгийн нарийвчлал буруу тавигдсан"/>
    <x v="0"/>
    <s v="104.Ашигт малтмалын нөөц ашигласны төлбөр"/>
  </r>
  <r>
    <x v="0"/>
    <x v="1"/>
    <s v="Adj#4"/>
    <x v="23"/>
    <x v="0"/>
    <s v="Dornogobi aimag"/>
    <s v="2014.07.31"/>
    <s v="Дорноговь Татвар Хэлтэс"/>
    <s v="АМНАТөлбөр"/>
    <n v="50000"/>
    <s v="оронгийн нарийвчлал буруу тавигдсан"/>
    <x v="0"/>
    <s v="104.Ашигт малтмалын нөөц ашигласны төлбөр"/>
  </r>
  <r>
    <x v="0"/>
    <x v="1"/>
    <s v="Adj#4"/>
    <x v="23"/>
    <x v="0"/>
    <s v="Dornogobi aimag"/>
    <s v="2014.09.24"/>
    <s v="Дорноговь Татвар Хэлтэс"/>
    <s v="АМНАТөлбөр"/>
    <n v="13721.9"/>
    <s v="оронгийн нарийвчлал буруу тавигдсан"/>
    <x v="0"/>
    <s v="104.Ашигт малтмалын нөөц ашигласны төлбөр"/>
  </r>
  <r>
    <x v="0"/>
    <x v="1"/>
    <s v="Adj#4"/>
    <x v="23"/>
    <x v="0"/>
    <s v="Dornogobi aimag"/>
    <s v="2014.09.25"/>
    <s v="Дорноговь Татвар Хэлтэс"/>
    <s v="АМНАТөлбөр"/>
    <n v="33734"/>
    <s v="оронгийн нарийвчлал буруу тавигдсан"/>
    <x v="0"/>
    <s v="104.Ашигт малтмалын нөөц ашигласны төлбөр"/>
  </r>
  <r>
    <x v="1"/>
    <x v="1"/>
    <s v="Adj#0"/>
    <x v="23"/>
    <x v="0"/>
    <s v="Dornogobi aimag"/>
    <m/>
    <m/>
    <m/>
    <n v="396.8"/>
    <m/>
    <x v="0"/>
    <s v="104.Ашигт малтмалын нөөц ашигласны төлбөр"/>
  </r>
  <r>
    <x v="0"/>
    <x v="1"/>
    <s v="Adj#4"/>
    <x v="23"/>
    <x v="0"/>
    <s v="Dornogobi aimag"/>
    <m/>
    <m/>
    <m/>
    <n v="-396.8"/>
    <m/>
    <x v="0"/>
    <s v="104.Ашигт малтмалын нөөц ашигласны төлбөр"/>
  </r>
  <r>
    <x v="0"/>
    <x v="1"/>
    <s v="Adj#4"/>
    <x v="23"/>
    <x v="0"/>
    <s v="MRAM"/>
    <s v="2014.06.16"/>
    <s v="Ашигт малтмал газар"/>
    <s v="Лиценз төлбөр"/>
    <n v="15649"/>
    <s v="оронгийн нарийвчлал буруу тавигдсан"/>
    <x v="6"/>
    <s v="105.Ашигт малтмалын ашиглалтын болон хайгуулын тусгай зөвшөөрлийн төлбөр"/>
  </r>
  <r>
    <x v="1"/>
    <x v="1"/>
    <s v="Adj#0"/>
    <x v="23"/>
    <x v="0"/>
    <s v="MRAM"/>
    <m/>
    <m/>
    <m/>
    <n v="15.8"/>
    <m/>
    <x v="6"/>
    <s v="105.Ашигт малтмалын ашиглалтын болон хайгуулын тусгай зөвшөөрлийн төлбөр"/>
  </r>
  <r>
    <x v="0"/>
    <x v="1"/>
    <s v="Adj#4"/>
    <x v="23"/>
    <x v="0"/>
    <s v="MRAM"/>
    <m/>
    <m/>
    <m/>
    <n v="-15.8"/>
    <m/>
    <x v="6"/>
    <s v="105.Ашигт малтмалын ашиглалтын болон хайгуулын тусгай зөвшөөрлийн төлбөр"/>
  </r>
  <r>
    <x v="0"/>
    <x v="1"/>
    <s v="Adj#1"/>
    <x v="23"/>
    <x v="0"/>
    <s v="Chingeltei district"/>
    <s v="2014.04.04"/>
    <s v="ЧД НДХэлтэс"/>
    <s v="шимтгэл"/>
    <n v="66600"/>
    <s v="оронгийн нарийвчлал буруу тавигдсан"/>
    <x v="4"/>
    <s v="108.Аж ахуйн нэгжээс төлсөн ажилчдын нийгмийн болон эрүүл мэндийн даатгалын шимтгэл "/>
  </r>
  <r>
    <x v="0"/>
    <x v="1"/>
    <s v="Adj#1"/>
    <x v="23"/>
    <x v="0"/>
    <s v="Chingeltei district"/>
    <s v="2014.05.09"/>
    <s v="ЧД НДХэлтэс"/>
    <s v="шимтгэл"/>
    <n v="50000"/>
    <s v="оронгийн нарийвчлал буруу тавигдсан"/>
    <x v="4"/>
    <s v="108.Аж ахуйн нэгжээс төлсөн ажилчдын нийгмийн болон эрүүл мэндийн даатгалын шимтгэл "/>
  </r>
  <r>
    <x v="0"/>
    <x v="1"/>
    <s v="Adj#1"/>
    <x v="23"/>
    <x v="0"/>
    <s v="Chingeltei district"/>
    <s v="2014.07.31"/>
    <s v="ЧД НДХэлтэс"/>
    <s v="шимтгэл"/>
    <n v="30000"/>
    <s v="оронгийн нарийвчлал буруу тавигдсан"/>
    <x v="4"/>
    <s v="108.Аж ахуйн нэгжээс төлсөн ажилчдын нийгмийн болон эрүүл мэндийн даатгалын шимтгэл "/>
  </r>
  <r>
    <x v="0"/>
    <x v="1"/>
    <s v="Adj#1"/>
    <x v="23"/>
    <x v="0"/>
    <s v="Chingeltei district"/>
    <s v="2014.09.24"/>
    <s v="ЧД НДХэлтэс"/>
    <s v="шимтгэл"/>
    <n v="50000"/>
    <s v="оронгийн нарийвчлал буруу тавигдсан"/>
    <x v="4"/>
    <s v="108.Аж ахуйн нэгжээс төлсөн ажилчдын нийгмийн болон эрүүл мэндийн даатгалын шимтгэл "/>
  </r>
  <r>
    <x v="1"/>
    <x v="1"/>
    <s v="Adj#0"/>
    <x v="23"/>
    <x v="0"/>
    <s v="Chingeltei district"/>
    <m/>
    <m/>
    <m/>
    <n v="267.60000000000002"/>
    <m/>
    <x v="4"/>
    <s v="108.Аж ахуйн нэгжээс төлсөн ажилчдын нийгмийн болон эрүүл мэндийн даатгалын шимтгэл "/>
  </r>
  <r>
    <x v="0"/>
    <x v="1"/>
    <s v="Adj#1"/>
    <x v="23"/>
    <x v="0"/>
    <s v="Chingeltei district"/>
    <m/>
    <m/>
    <m/>
    <n v="-267.60000000000002"/>
    <m/>
    <x v="4"/>
    <s v="108.Аж ахуйн нэгжээс төлсөн ажилчдын нийгмийн болон эрүүл мэндийн даатгалын шимтгэл "/>
  </r>
  <r>
    <x v="0"/>
    <x v="1"/>
    <s v="Adj#1"/>
    <x v="23"/>
    <x v="0"/>
    <s v="Dornogobi aimag"/>
    <s v="2014.07.17"/>
    <s v="Сайншанд Гаалийн газар"/>
    <s v="Гаалийн бүрдүүлэлт урьдчилгаа"/>
    <n v="15000"/>
    <s v="оронгийн нарийвчлал буруу тавигдсан"/>
    <x v="7"/>
    <s v="109.Гаалийн үйлчилгээний хураамж"/>
  </r>
  <r>
    <x v="0"/>
    <x v="1"/>
    <s v="Adj#1"/>
    <x v="23"/>
    <x v="0"/>
    <s v="Dornogobi aimag"/>
    <s v="2014.07.17"/>
    <s v="Сайншанд Гаалийн газар"/>
    <s v="Дуудлагын үйлчилгээний урьдчилгаа"/>
    <n v="1500"/>
    <s v="оронгийн нарийвчлал буруу тавигдсан"/>
    <x v="7"/>
    <s v="109.Гаалийн үйлчилгээний хураамж"/>
  </r>
  <r>
    <x v="0"/>
    <x v="1"/>
    <s v="Adj#1"/>
    <x v="23"/>
    <x v="0"/>
    <s v="Dornogobi aimag"/>
    <s v="2014.07.17"/>
    <s v="Сайншанд Гаалийн газар"/>
    <s v="мэдүүлэг урьдчилгаа"/>
    <n v="100"/>
    <s v="оронгийн нарийвчлал буруу тавигдсан"/>
    <x v="7"/>
    <s v="109.Гаалийн үйлчилгээний хураамж"/>
  </r>
  <r>
    <x v="0"/>
    <x v="1"/>
    <s v="Adj#1"/>
    <x v="23"/>
    <x v="0"/>
    <s v="Dornogobi aimag"/>
    <s v="2014.08.13"/>
    <s v="Сайншанд Гаалийн газар"/>
    <s v="үйлчилгээний урьдчилгаа"/>
    <n v="1500"/>
    <s v="оронгийн нарийвчлал буруу тавигдсан"/>
    <x v="7"/>
    <s v="109.Гаалийн үйлчилгээний хураамж"/>
  </r>
  <r>
    <x v="0"/>
    <x v="1"/>
    <s v="Adj#1"/>
    <x v="23"/>
    <x v="0"/>
    <s v="Dornogobi aimag"/>
    <s v="2014.08.13"/>
    <s v="Сайншанд Гаалийн газар"/>
    <s v="мэдүүлэг урьдчилгаа"/>
    <n v="100"/>
    <s v="оронгийн нарийвчлал буруу тавигдсан"/>
    <x v="7"/>
    <s v="109.Гаалийн үйлчилгээний хураамж"/>
  </r>
  <r>
    <x v="0"/>
    <x v="1"/>
    <s v="Adj#1"/>
    <x v="23"/>
    <x v="0"/>
    <s v="Dornogobi aimag"/>
    <s v="2014.08.13"/>
    <s v="Сайншанд Гаалийн газар"/>
    <s v="Гаалийн бүрдүүлэлт урьдчилгаа"/>
    <n v="30000"/>
    <s v="оронгийн нарийвчлал буруу тавигдсан"/>
    <x v="7"/>
    <s v="109.Гаалийн үйлчилгээний хураамж"/>
  </r>
  <r>
    <x v="0"/>
    <x v="1"/>
    <s v="Adj#1"/>
    <x v="23"/>
    <x v="0"/>
    <s v="Dornogobi aimag"/>
    <s v="2014.06.16"/>
    <s v="Силк Рөүд Ложистикс ХХК"/>
    <s v="Гаалийн бүрдүүлэлт урьдчилгаа"/>
    <n v="606.5"/>
    <s v="оронгийн нарийвчлал буруу тавигдсан"/>
    <x v="7"/>
    <s v="109.Гаалийн үйлчилгээний хураамж"/>
  </r>
  <r>
    <x v="0"/>
    <x v="1"/>
    <s v="Adj#1"/>
    <x v="23"/>
    <x v="0"/>
    <s v="Dornogobi aimag"/>
    <s v="2014.08.12"/>
    <s v="Силк Рөүд Ложистикс ХХК"/>
    <s v="Гаалийн бүрдүүлэлт урьдчилгаа"/>
    <n v="1936.5"/>
    <s v="оронгийн нарийвчлал буруу тавигдсан"/>
    <x v="7"/>
    <s v="109.Гаалийн үйлчилгээний хураамж"/>
  </r>
  <r>
    <x v="0"/>
    <x v="1"/>
    <s v="Adj#1"/>
    <x v="23"/>
    <x v="0"/>
    <s v="Dornogobi aimag"/>
    <s v="2014.12.31"/>
    <s v="Сайншанд Гаалийн газар"/>
    <s v="тээвэртэй холбоотой татвар "/>
    <n v="47124"/>
    <s v="оронгийн нарийвчлал буруу тавигдсан"/>
    <x v="7"/>
    <s v="109.Гаалийн үйлчилгээний хураамж"/>
  </r>
  <r>
    <x v="0"/>
    <x v="1"/>
    <s v="Adj#1"/>
    <x v="23"/>
    <x v="0"/>
    <m/>
    <s v="2014.05.15"/>
    <s v="Гео экологийн хүрээлэн"/>
    <s v="шинжилгээний төлбөр"/>
    <n v="20"/>
    <m/>
    <x v="15"/>
    <s v="202.Ус ашигласны төлбөр"/>
  </r>
  <r>
    <x v="0"/>
    <x v="1"/>
    <s v="Adj#1"/>
    <x v="23"/>
    <x v="0"/>
    <m/>
    <s v="2014.04.21"/>
    <s v="Монгол Ус ТӨААТҮ"/>
    <s v="шинжилгээний төлбөр"/>
    <n v="300"/>
    <m/>
    <x v="15"/>
    <s v="202.Ус ашигласны төлбөр"/>
  </r>
  <r>
    <x v="1"/>
    <x v="1"/>
    <s v="Adj#0"/>
    <x v="23"/>
    <x v="0"/>
    <m/>
    <m/>
    <m/>
    <m/>
    <n v="5"/>
    <m/>
    <x v="15"/>
    <s v="202.Ус ашигласны төлбөр"/>
  </r>
  <r>
    <x v="0"/>
    <x v="1"/>
    <s v="Adj#1"/>
    <x v="23"/>
    <x v="0"/>
    <m/>
    <m/>
    <m/>
    <m/>
    <n v="-5"/>
    <m/>
    <x v="15"/>
    <s v="202.Ус ашигласны төлбөр"/>
  </r>
  <r>
    <x v="0"/>
    <x v="1"/>
    <s v="Adj#1"/>
    <x v="23"/>
    <x v="0"/>
    <m/>
    <s v="2014.03.11"/>
    <s v="Саранцацрал "/>
    <s v="сургалт төлбөр"/>
    <n v="6000"/>
    <s v="оронгийн нарийвчлал буруу тавигдсан"/>
    <x v="21"/>
    <s v="204.Бусад"/>
  </r>
  <r>
    <x v="0"/>
    <x v="1"/>
    <s v="Adj#1"/>
    <x v="23"/>
    <x v="0"/>
    <s v="Dornogobi aimag"/>
    <s v="2014.04.25"/>
    <s v="Дорноговь Дэлгэрэх  Нутгийн зөвлөл"/>
    <s v="хандив"/>
    <n v="800"/>
    <s v="оронгийн нарийвчлал буруу тавигдсан"/>
    <x v="21"/>
    <s v="204.Бусад"/>
  </r>
  <r>
    <x v="0"/>
    <x v="1"/>
    <s v="Adj#1"/>
    <x v="23"/>
    <x v="0"/>
    <s v="Dornogobi aimag"/>
    <s v="2014.06.03"/>
    <s v="Дорноговь Дэлгэрэх  Ахмад хороо "/>
    <s v="ахмад клуб "/>
    <n v="1000"/>
    <s v="оронгийн нарийвчлал буруу тавигдсан"/>
    <x v="21"/>
    <s v="204.Бусад"/>
  </r>
  <r>
    <x v="0"/>
    <x v="1"/>
    <s v="Adj#1"/>
    <x v="23"/>
    <x v="0"/>
    <s v="Dornogobi aimag"/>
    <s v="2014.06.03"/>
    <s v="Дорноговь Өргөн сум ЗДТГ"/>
    <s v="хүүхдийн бэлэг"/>
    <n v="320"/>
    <s v="оронгийн нарийвчлал буруу тавигдсан"/>
    <x v="21"/>
    <s v="204.Бусад"/>
  </r>
  <r>
    <x v="0"/>
    <x v="1"/>
    <s v="Adj#1"/>
    <x v="23"/>
    <x v="0"/>
    <m/>
    <s v="2014.06.17"/>
    <s v="Эрдэнэсайхан"/>
    <s v="хандив"/>
    <n v="400"/>
    <s v="оронгийн нарийвчлал буруу тавигдсан"/>
    <x v="21"/>
    <s v="204.Бусад"/>
  </r>
  <r>
    <x v="0"/>
    <x v="1"/>
    <s v="Adj#1"/>
    <x v="23"/>
    <x v="0"/>
    <m/>
    <s v="2014.06.09"/>
    <s v="Түвдэндорж"/>
    <s v="хандив"/>
    <n v="200"/>
    <s v="оронгийн нарийвчлал буруу тавигдсан"/>
    <x v="21"/>
    <s v="204.Бусад"/>
  </r>
  <r>
    <x v="0"/>
    <x v="1"/>
    <s v="Adj#1"/>
    <x v="23"/>
    <x v="0"/>
    <m/>
    <s v="2014.07.10"/>
    <s v="Эвт түвд Сүсэгтэн Холбоо"/>
    <s v="хандив"/>
    <n v="20000"/>
    <s v="оронгийн нарийвчлал буруу тавигдсан"/>
    <x v="21"/>
    <s v="204.Бусад"/>
  </r>
  <r>
    <x v="0"/>
    <x v="1"/>
    <s v="Adj#1"/>
    <x v="23"/>
    <x v="0"/>
    <m/>
    <s v="2014.07.10"/>
    <s v="Сэнж Өргөн ТББ"/>
    <s v="хандив"/>
    <n v="20000"/>
    <s v="оронгийн нарийвчлал буруу тавигдсан"/>
    <x v="21"/>
    <s v="204.Бусад"/>
  </r>
  <r>
    <x v="0"/>
    <x v="1"/>
    <s v="Adj#1"/>
    <x v="23"/>
    <x v="0"/>
    <m/>
    <s v="2014.07.18"/>
    <s v="Тайж хурд Уяач Холбоо"/>
    <s v="хандив"/>
    <n v="14000"/>
    <s v="оронгийн нарийвчлал буруу тавигдсан"/>
    <x v="21"/>
    <s v="204.Бусад"/>
  </r>
  <r>
    <x v="0"/>
    <x v="1"/>
    <s v="Adj#1"/>
    <x v="23"/>
    <x v="0"/>
    <m/>
    <s v="2014.07.18"/>
    <s v="Лувсаншарав"/>
    <s v="наадмын хүлээн авалт"/>
    <n v="450"/>
    <s v="оронгийн нарийвчлал буруу тавигдсан"/>
    <x v="21"/>
    <s v="204.Бусад"/>
  </r>
  <r>
    <x v="0"/>
    <x v="1"/>
    <s v="Adj#1"/>
    <x v="23"/>
    <x v="0"/>
    <m/>
    <s v="2014.08.24"/>
    <s v="Равжаа Судлал Төв "/>
    <s v="хандив"/>
    <n v="4950"/>
    <s v="оронгийн нарийвчлал буруу тавигдсан"/>
    <x v="21"/>
    <s v="204.Бусад"/>
  </r>
  <r>
    <x v="0"/>
    <x v="1"/>
    <s v="Adj#1"/>
    <x v="23"/>
    <x v="0"/>
    <m/>
    <s v="2014.08.24"/>
    <s v="Дэлгэрэх сум Цэрэнжаргал"/>
    <s v="Арматур-хандив"/>
    <n v="4761.7"/>
    <s v="оронгийн нарийвчлал буруу тавигдсан"/>
    <x v="21"/>
    <s v="204.Бусад"/>
  </r>
  <r>
    <x v="0"/>
    <x v="1"/>
    <s v="Adj#1"/>
    <x v="23"/>
    <x v="0"/>
    <m/>
    <s v="2014.10.13"/>
    <s v="Ажилчдад"/>
    <s v="тэтгэмж"/>
    <n v="500"/>
    <s v="оронгийн нарийвчлал буруу тавигдсан"/>
    <x v="21"/>
    <s v="204.Бусад"/>
  </r>
  <r>
    <x v="1"/>
    <x v="1"/>
    <s v="Adj#0"/>
    <x v="23"/>
    <x v="0"/>
    <m/>
    <m/>
    <m/>
    <m/>
    <n v="71"/>
    <m/>
    <x v="21"/>
    <s v="204.Бусад"/>
  </r>
  <r>
    <x v="0"/>
    <x v="1"/>
    <s v="Adj#1"/>
    <x v="23"/>
    <x v="0"/>
    <m/>
    <m/>
    <m/>
    <m/>
    <n v="-71"/>
    <m/>
    <x v="21"/>
    <s v="204.Бусад"/>
  </r>
  <r>
    <x v="0"/>
    <x v="1"/>
    <s v="Adj#1"/>
    <x v="23"/>
    <x v="0"/>
    <m/>
    <s v="2014.01.24"/>
    <s v="БГД.Татвар хэлтэс"/>
    <s v="61-88 УНҮ  машины татвар "/>
    <n v="158"/>
    <m/>
    <x v="22"/>
    <s v="207.Авто тээвэр болон өөрөө явагч тээврийн хэрэгслийн албан татвар "/>
  </r>
  <r>
    <x v="0"/>
    <x v="1"/>
    <s v="Adj#1"/>
    <x v="23"/>
    <x v="0"/>
    <m/>
    <s v="2014.01.24"/>
    <s v="Тээврийн хэрэгслэл оношлогоо"/>
    <s v="61-88 УНҮ  машины оношлогоо"/>
    <n v="5"/>
    <m/>
    <x v="22"/>
    <s v="207.Авто тээвэр болон өөрөө явагч тээврийн хэрэгслийн албан татвар "/>
  </r>
  <r>
    <x v="0"/>
    <x v="1"/>
    <s v="Adj#1"/>
    <x v="23"/>
    <x v="0"/>
    <m/>
    <s v="2014.05.15"/>
    <s v="БГД.Татвар хэлтэс"/>
    <s v="73-41 УНЯ машины татвар "/>
    <n v="139.1"/>
    <m/>
    <x v="22"/>
    <s v="207.Авто тээвэр болон өөрөө явагч тээврийн хэрэгслийн албан татвар "/>
  </r>
  <r>
    <x v="0"/>
    <x v="1"/>
    <s v="Adj#1"/>
    <x v="23"/>
    <x v="0"/>
    <m/>
    <s v="2014.05.15"/>
    <s v="БГД.Татвар хэлтэс"/>
    <s v="авто зам а/ төлбөр"/>
    <n v="40.5"/>
    <m/>
    <x v="22"/>
    <s v="207.Авто тээвэр болон өөрөө явагч тээврийн хэрэгслийн албан татвар "/>
  </r>
  <r>
    <x v="0"/>
    <x v="1"/>
    <s v="Adj#1"/>
    <x v="23"/>
    <x v="0"/>
    <m/>
    <s v="2014.05.26"/>
    <s v="ЧДТатвар  хэлтэс"/>
    <s v="тээврийн хэрэгслэл татвар 73-41 УНЯ"/>
    <n v="155.1"/>
    <m/>
    <x v="22"/>
    <s v="207.Авто тээвэр болон өөрөө явагч тээврийн хэрэгслийн албан татвар "/>
  </r>
  <r>
    <x v="0"/>
    <x v="1"/>
    <s v="Adj#1"/>
    <x v="23"/>
    <x v="0"/>
    <m/>
    <s v="2014.05.26"/>
    <s v="ЧДТатвар  хэлтэс"/>
    <s v="79-33 авто зам а/ төлбөр"/>
    <n v="40"/>
    <m/>
    <x v="22"/>
    <s v="207.Авто тээвэр болон өөрөө явагч тээврийн хэрэгслийн албан татвар "/>
  </r>
  <r>
    <x v="0"/>
    <x v="1"/>
    <s v="Adj#1"/>
    <x v="23"/>
    <x v="0"/>
    <m/>
    <s v="2014.05.15"/>
    <s v="БГД.Татвар хэлтэс"/>
    <s v=" 73-41 УНЯ агаар бохирдол"/>
    <n v="10"/>
    <m/>
    <x v="22"/>
    <s v="207.Авто тээвэр болон өөрөө явагч тээврийн хэрэгслийн албан татвар "/>
  </r>
  <r>
    <x v="0"/>
    <x v="1"/>
    <s v="Adj#1"/>
    <x v="23"/>
    <x v="0"/>
    <m/>
    <s v="2014.06.10"/>
    <m/>
    <s v="22-79УНМ"/>
    <n v="138.6"/>
    <m/>
    <x v="22"/>
    <s v="207.Авто тээвэр болон өөрөө явагч тээврийн хэрэгслийн албан татвар "/>
  </r>
  <r>
    <x v="0"/>
    <x v="1"/>
    <s v="Adj#1"/>
    <x v="23"/>
    <x v="0"/>
    <m/>
    <s v="2014.06.10"/>
    <s v="ЧДТатвар хэлтэс"/>
    <s v="22-79УНМ"/>
    <n v="40"/>
    <m/>
    <x v="22"/>
    <s v="207.Авто тээвэр болон өөрөө явагч тээврийн хэрэгслийн албан татвар "/>
  </r>
  <r>
    <x v="0"/>
    <x v="1"/>
    <s v="Adj#1"/>
    <x v="23"/>
    <x v="0"/>
    <m/>
    <s v="2014.06.18"/>
    <m/>
    <s v="84-56 УНМ"/>
    <n v="138"/>
    <m/>
    <x v="22"/>
    <s v="207.Авто тээвэр болон өөрөө явагч тээврийн хэрэгслийн албан татвар "/>
  </r>
  <r>
    <x v="1"/>
    <x v="1"/>
    <s v="Adj#0"/>
    <x v="203"/>
    <x v="0"/>
    <m/>
    <m/>
    <m/>
    <m/>
    <n v="0"/>
    <m/>
    <x v="2"/>
    <s v="101.Аж ахуйн нэгжийн орлогын албан татвар "/>
  </r>
  <r>
    <x v="0"/>
    <x v="1"/>
    <s v="Adj#1"/>
    <x v="203"/>
    <x v="0"/>
    <s v="Khan-Uul district"/>
    <s v="2014.04.14"/>
    <s v="ХУД-Татвар"/>
    <s v="ААНОАТ"/>
    <n v="4000"/>
    <m/>
    <x v="2"/>
    <s v="101.Аж ахуйн нэгжийн орлогын албан татвар "/>
  </r>
  <r>
    <x v="0"/>
    <x v="1"/>
    <s v="Adj#1"/>
    <x v="203"/>
    <x v="0"/>
    <s v="Khan-Uul district"/>
    <s v="2014.04.18"/>
    <m/>
    <s v="ААНОАТ"/>
    <n v="12107.5"/>
    <m/>
    <x v="2"/>
    <s v="101.Аж ахуйн нэгжийн орлогын албан татвар "/>
  </r>
  <r>
    <x v="0"/>
    <x v="1"/>
    <s v="Adj#1"/>
    <x v="203"/>
    <x v="0"/>
    <s v="Khan-Uul district"/>
    <s v="2014.05.5"/>
    <m/>
    <s v="ААНОАТ"/>
    <n v="153.9"/>
    <m/>
    <x v="2"/>
    <s v="101.Аж ахуйн нэгжийн орлогын албан татвар "/>
  </r>
  <r>
    <x v="0"/>
    <x v="1"/>
    <s v="Adj#1"/>
    <x v="203"/>
    <x v="0"/>
    <s v="Khan-Uul district"/>
    <s v="2014.07.31"/>
    <m/>
    <s v="ААНОАТ"/>
    <n v="200.6"/>
    <m/>
    <x v="2"/>
    <s v="101.Аж ахуйн нэгжийн орлогын албан татвар "/>
  </r>
  <r>
    <x v="0"/>
    <x v="1"/>
    <s v="Adj#1"/>
    <x v="203"/>
    <x v="0"/>
    <s v="Khan-Uul district"/>
    <s v="2014.10.29"/>
    <m/>
    <s v="ААНОАТ"/>
    <n v="745.5"/>
    <m/>
    <x v="2"/>
    <s v="101.Аж ахуйн нэгжийн орлогын албан татвар "/>
  </r>
  <r>
    <x v="0"/>
    <x v="1"/>
    <s v="Adj#1"/>
    <x v="203"/>
    <x v="0"/>
    <s v="CO"/>
    <s v="2014 он"/>
    <s v="Гаалийн ерөнхий газар"/>
    <s v="Гаалийн татвар"/>
    <n v="213210.9"/>
    <m/>
    <x v="8"/>
    <s v="102.Гаалийн албан татвар"/>
  </r>
  <r>
    <x v="0"/>
    <x v="1"/>
    <s v="Adj#1"/>
    <x v="203"/>
    <x v="0"/>
    <s v="CO"/>
    <s v="2014 он"/>
    <s v="Гаалийн ерөнхий газар"/>
    <s v="НӨАТ"/>
    <n v="447734"/>
    <m/>
    <x v="3"/>
    <s v="103.Нэмэгдсэн өртгийн албан татвар"/>
  </r>
  <r>
    <x v="0"/>
    <x v="1"/>
    <s v="Adj#1"/>
    <x v="203"/>
    <x v="0"/>
    <s v="MRAM"/>
    <s v="2014.01.07"/>
    <s v="Ашигт малтмалын газар"/>
    <s v="Лиценз"/>
    <n v="746.4"/>
    <m/>
    <x v="6"/>
    <s v="105.Ашигт малтмалын ашиглалтын болон хайгуулын тусгай зөвшөөрлийн төлбөр"/>
  </r>
  <r>
    <x v="0"/>
    <x v="1"/>
    <s v="Adj#1"/>
    <x v="203"/>
    <x v="0"/>
    <s v="Khan-Uul district"/>
    <s v="2014.01.29"/>
    <s v="ХУД-НДХэлтэс"/>
    <s v="Нийгмийн даатгалын шимтгэлд"/>
    <n v="8208.1"/>
    <m/>
    <x v="4"/>
    <s v="108.Аж ахуйн нэгжээс төлсөн ажилчдын нийгмийн болон эрүүл мэндийн даатгалын шимтгэл "/>
  </r>
  <r>
    <x v="0"/>
    <x v="1"/>
    <s v="Adj#1"/>
    <x v="203"/>
    <x v="0"/>
    <s v="Khan-Uul district"/>
    <s v="2014.03.03"/>
    <s v="ХУД-НДХэлтэс"/>
    <s v="Нийгмийн даатгалын шимтгэлд"/>
    <n v="6793.3"/>
    <m/>
    <x v="4"/>
    <s v="108.Аж ахуйн нэгжээс төлсөн ажилчдын нийгмийн болон эрүүл мэндийн даатгалын шимтгэл "/>
  </r>
  <r>
    <x v="0"/>
    <x v="1"/>
    <s v="Adj#1"/>
    <x v="203"/>
    <x v="0"/>
    <s v="Khan-Uul district"/>
    <s v="2014.03.27"/>
    <s v="ХУД-НДХэлтэс"/>
    <s v="Нийгмийн даатгалын шимтгэлд"/>
    <n v="7011.7"/>
    <m/>
    <x v="4"/>
    <s v="108.Аж ахуйн нэгжээс төлсөн ажилчдын нийгмийн болон эрүүл мэндийн даатгалын шимтгэл "/>
  </r>
  <r>
    <x v="0"/>
    <x v="1"/>
    <s v="Adj#1"/>
    <x v="203"/>
    <x v="0"/>
    <s v="Khan-Uul district"/>
    <s v="2014.04.28"/>
    <s v="ХУД-НДХэлтэс"/>
    <s v="Нийгмийн даатгалын шимтгэлд"/>
    <n v="4620.8999999999996"/>
    <m/>
    <x v="4"/>
    <s v="108.Аж ахуйн нэгжээс төлсөн ажилчдын нийгмийн болон эрүүл мэндийн даатгалын шимтгэл "/>
  </r>
  <r>
    <x v="0"/>
    <x v="1"/>
    <s v="Adj#1"/>
    <x v="203"/>
    <x v="0"/>
    <s v="Khan-Uul district"/>
    <s v="2014.04.28"/>
    <s v="ХУД-НДХэлтэс"/>
    <s v="Нийгмийн даатгалын шимтгэлд"/>
    <n v="1900"/>
    <m/>
    <x v="4"/>
    <s v="108.Аж ахуйн нэгжээс төлсөн ажилчдын нийгмийн болон эрүүл мэндийн даатгалын шимтгэл "/>
  </r>
  <r>
    <x v="0"/>
    <x v="1"/>
    <s v="Adj#1"/>
    <x v="203"/>
    <x v="0"/>
    <s v="Khan-Uul district"/>
    <s v="2014.05.28"/>
    <s v="ХУД-НДХэлтэс"/>
    <s v="Нийгмийн даатгалын шимтгэлд"/>
    <n v="2897.9"/>
    <m/>
    <x v="4"/>
    <s v="108.Аж ахуйн нэгжээс төлсөн ажилчдын нийгмийн болон эрүүл мэндийн даатгалын шимтгэл "/>
  </r>
  <r>
    <x v="0"/>
    <x v="1"/>
    <s v="Adj#1"/>
    <x v="203"/>
    <x v="0"/>
    <s v="Khan-Uul district"/>
    <s v="2014.05.29"/>
    <s v="ХУД-НДХэлтэс"/>
    <s v="Нийгмийн даатгалын шимтгэлд"/>
    <n v="3541.2"/>
    <m/>
    <x v="4"/>
    <s v="108.Аж ахуйн нэгжээс төлсөн ажилчдын нийгмийн болон эрүүл мэндийн даатгалын шимтгэл "/>
  </r>
  <r>
    <x v="0"/>
    <x v="1"/>
    <s v="Adj#1"/>
    <x v="203"/>
    <x v="0"/>
    <s v="Khan-Uul district"/>
    <s v="2014.06.26"/>
    <s v="ХУД-НДХэлтэс"/>
    <s v="Нийгмийн даатгалын шимтгэлд"/>
    <n v="6470.9"/>
    <m/>
    <x v="4"/>
    <s v="108.Аж ахуйн нэгжээс төлсөн ажилчдын нийгмийн болон эрүүл мэндийн даатгалын шимтгэл "/>
  </r>
  <r>
    <x v="0"/>
    <x v="1"/>
    <s v="Adj#1"/>
    <x v="203"/>
    <x v="0"/>
    <s v="Khan-Uul district"/>
    <s v="2014.07.28"/>
    <s v="ХУД-НДХэлтэс"/>
    <s v="Нийгмийн даатгалын шимтгэлд"/>
    <n v="7079.4"/>
    <m/>
    <x v="4"/>
    <s v="108.Аж ахуйн нэгжээс төлсөн ажилчдын нийгмийн болон эрүүл мэндийн даатгалын шимтгэл "/>
  </r>
  <r>
    <x v="0"/>
    <x v="1"/>
    <s v="Adj#1"/>
    <x v="203"/>
    <x v="0"/>
    <s v="Khan-Uul district"/>
    <s v="2014.08.28"/>
    <s v="ХУД-НДХэлтэс"/>
    <s v="Нийгмийн даатгалын шимтгэлд"/>
    <n v="6196.2"/>
    <m/>
    <x v="4"/>
    <s v="108.Аж ахуйн нэгжээс төлсөн ажилчдын нийгмийн болон эрүүл мэндийн даатгалын шимтгэл "/>
  </r>
  <r>
    <x v="0"/>
    <x v="1"/>
    <s v="Adj#1"/>
    <x v="203"/>
    <x v="0"/>
    <s v="Khan-Uul district"/>
    <s v="2014.09.29"/>
    <s v="ХУД-НДХэлтэс"/>
    <s v="Нийгмийн даатгалын шимтгэлд"/>
    <n v="6019.8"/>
    <m/>
    <x v="4"/>
    <s v="108.Аж ахуйн нэгжээс төлсөн ажилчдын нийгмийн болон эрүүл мэндийн даатгалын шимтгэл "/>
  </r>
  <r>
    <x v="0"/>
    <x v="1"/>
    <s v="Adj#1"/>
    <x v="203"/>
    <x v="0"/>
    <s v="Khan-Uul district"/>
    <s v="2014.10.31"/>
    <s v="ХУД-НДХэлтэс"/>
    <s v="Нийгмийн даатгалын шимтгэлд"/>
    <n v="6359.5"/>
    <m/>
    <x v="4"/>
    <s v="108.Аж ахуйн нэгжээс төлсөн ажилчдын нийгмийн болон эрүүл мэндийн даатгалын шимтгэл "/>
  </r>
  <r>
    <x v="0"/>
    <x v="1"/>
    <s v="Adj#1"/>
    <x v="203"/>
    <x v="0"/>
    <s v="Khan-Uul district"/>
    <s v="2014.11.28"/>
    <s v="ХУД-НДХэлтэс"/>
    <s v="Нийгмийн даатгалын шимтгэлд"/>
    <n v="5803"/>
    <m/>
    <x v="4"/>
    <s v="108.Аж ахуйн нэгжээс төлсөн ажилчдын нийгмийн болон эрүүл мэндийн даатгалын шимтгэл "/>
  </r>
  <r>
    <x v="0"/>
    <x v="1"/>
    <s v="Adj#1"/>
    <x v="203"/>
    <x v="0"/>
    <s v="Khan-Uul district"/>
    <s v="2014.12.26"/>
    <s v="ХУД-НДХэлтэс"/>
    <s v="Нийгмийн даатгалын шимтгэлд"/>
    <n v="5856.6"/>
    <m/>
    <x v="4"/>
    <s v="108.Аж ахуйн нэгжээс төлсөн ажилчдын нийгмийн болон эрүүл мэндийн даатгалын шимтгэл "/>
  </r>
  <r>
    <x v="0"/>
    <x v="1"/>
    <s v="Adj#1"/>
    <x v="203"/>
    <x v="0"/>
    <s v="CO"/>
    <s v="2014 он"/>
    <s v="Гаалийн ерөнхий газар"/>
    <s v="Хураамж"/>
    <n v="1477"/>
    <m/>
    <x v="7"/>
    <s v="109.Гаалийн үйлчилгээний хураамж"/>
  </r>
  <r>
    <x v="0"/>
    <x v="1"/>
    <s v="Adj#1"/>
    <x v="190"/>
    <x v="0"/>
    <s v="MTA"/>
    <s v="2014.06.24"/>
    <s v="Татварын ерөнхий газар "/>
    <s v="Ашигт матлмалын нөөцийн төлбөр"/>
    <n v="5908.5"/>
    <m/>
    <x v="0"/>
    <s v="104.Ашигт малтмалын нөөц ашигласны төлбөр"/>
  </r>
  <r>
    <x v="0"/>
    <x v="1"/>
    <s v="Adj#1"/>
    <x v="190"/>
    <x v="0"/>
    <s v="MTA"/>
    <s v="2014.06.30"/>
    <s v="Татварын ерөнхий газар "/>
    <s v="Ашигт матлмалын нөөцийн төлбөр"/>
    <n v="5192.2"/>
    <m/>
    <x v="0"/>
    <s v="104.Ашигт малтмалын нөөц ашигласны төлбөр"/>
  </r>
  <r>
    <x v="0"/>
    <x v="1"/>
    <s v="Adj#1"/>
    <x v="190"/>
    <x v="0"/>
    <s v="MTA"/>
    <s v="2014.07.08"/>
    <s v="Татварын ерөнхий газар "/>
    <s v="Ашигт матлмалын нөөцийн төлбөр"/>
    <n v="6427.5"/>
    <m/>
    <x v="0"/>
    <s v="104.Ашигт малтмалын нөөц ашигласны төлбөр"/>
  </r>
  <r>
    <x v="0"/>
    <x v="1"/>
    <s v="Adj#1"/>
    <x v="190"/>
    <x v="0"/>
    <s v="MTA"/>
    <s v="2014.07.10"/>
    <s v="Татварын ерөнхий газар "/>
    <s v="Ашигт матлмалын нөөцийн төлбөр"/>
    <n v="4836.3999999999996"/>
    <m/>
    <x v="0"/>
    <s v="104.Ашигт малтмалын нөөц ашигласны төлбөр"/>
  </r>
  <r>
    <x v="0"/>
    <x v="1"/>
    <s v="Adj#1"/>
    <x v="190"/>
    <x v="0"/>
    <s v="MTA"/>
    <s v="2014.07.23"/>
    <s v="Татварын ерөнхий газар "/>
    <s v="Ашигт матлмалын нөөцийн төлбөр"/>
    <n v="10202.700000000001"/>
    <m/>
    <x v="0"/>
    <s v="104.Ашигт малтмалын нөөц ашигласны төлбөр"/>
  </r>
  <r>
    <x v="0"/>
    <x v="1"/>
    <s v="Adj#1"/>
    <x v="190"/>
    <x v="0"/>
    <s v="MTA"/>
    <s v="2014.07.29"/>
    <s v="Татварын ерөнхий газар "/>
    <s v="Ашигт матлмалын нөөцийн төлбөр"/>
    <n v="18432.8"/>
    <m/>
    <x v="0"/>
    <s v="104.Ашигт малтмалын нөөц ашигласны төлбөр"/>
  </r>
  <r>
    <x v="0"/>
    <x v="1"/>
    <s v="Adj#1"/>
    <x v="190"/>
    <x v="0"/>
    <s v="MTA"/>
    <s v="2014.08.01"/>
    <s v="Татварын ерөнхий газар "/>
    <s v="Ашигт матлмалын нөөцийн төлбөр"/>
    <n v="7190.2"/>
    <m/>
    <x v="0"/>
    <s v="104.Ашигт малтмалын нөөц ашигласны төлбөр"/>
  </r>
  <r>
    <x v="0"/>
    <x v="1"/>
    <s v="Adj#1"/>
    <x v="190"/>
    <x v="0"/>
    <s v="MTA"/>
    <s v="2014.08.06"/>
    <s v="Татварын ерөнхий газар "/>
    <s v="Ашигт матлмалын нөөцийн төлбөр"/>
    <n v="19242.5"/>
    <m/>
    <x v="0"/>
    <s v="104.Ашигт малтмалын нөөц ашигласны төлбөр"/>
  </r>
  <r>
    <x v="0"/>
    <x v="1"/>
    <s v="Adj#1"/>
    <x v="190"/>
    <x v="0"/>
    <s v="MTA"/>
    <s v="2014.08.12"/>
    <s v="Татварын ерөнхий газар "/>
    <s v="Ашигт матлмалын нөөцийн төлбөр"/>
    <n v="19008.599999999999"/>
    <m/>
    <x v="0"/>
    <s v="104.Ашигт малтмалын нөөц ашигласны төлбөр"/>
  </r>
  <r>
    <x v="0"/>
    <x v="1"/>
    <s v="Adj#1"/>
    <x v="190"/>
    <x v="0"/>
    <s v="MTA"/>
    <s v="2014.08.14"/>
    <s v="Татварын ерөнхий газар "/>
    <s v="Ашигт матлмалын нөөцийн төлбөр"/>
    <n v="8684.7999999999993"/>
    <m/>
    <x v="0"/>
    <s v="104.Ашигт малтмалын нөөц ашигласны төлбөр"/>
  </r>
  <r>
    <x v="0"/>
    <x v="1"/>
    <s v="Adj#1"/>
    <x v="190"/>
    <x v="0"/>
    <s v="MTA"/>
    <s v="2014.08.20"/>
    <s v="Татварын ерөнхий газар "/>
    <s v="Ашигт матлмалын нөөцийн төлбөр"/>
    <n v="24392.799999999999"/>
    <m/>
    <x v="0"/>
    <s v="104.Ашигт малтмалын нөөц ашигласны төлбөр"/>
  </r>
  <r>
    <x v="0"/>
    <x v="1"/>
    <s v="Adj#1"/>
    <x v="190"/>
    <x v="0"/>
    <s v="MTA"/>
    <s v="2014.08.22"/>
    <s v="Татварын ерөнхий газар "/>
    <s v="Ашигт матлмалын нөөцийн төлбөр"/>
    <n v="8170.6"/>
    <m/>
    <x v="0"/>
    <s v="104.Ашигт малтмалын нөөц ашигласны төлбөр"/>
  </r>
  <r>
    <x v="0"/>
    <x v="1"/>
    <s v="Adj#1"/>
    <x v="190"/>
    <x v="0"/>
    <s v="MTA"/>
    <s v="2014.08.28"/>
    <s v="Татварын ерөнхий газар "/>
    <s v="Ашигт матлмалын нөөцийн төлбөр"/>
    <n v="8568"/>
    <m/>
    <x v="0"/>
    <s v="104.Ашигт малтмалын нөөц ашигласны төлбөр"/>
  </r>
  <r>
    <x v="0"/>
    <x v="1"/>
    <s v="Adj#1"/>
    <x v="190"/>
    <x v="0"/>
    <s v="MTA"/>
    <s v="2014.09.02"/>
    <s v="Татварын ерөнхий газар "/>
    <s v="Ашигт матлмалын нөөцийн төлбөр"/>
    <n v="15571"/>
    <m/>
    <x v="0"/>
    <s v="104.Ашигт малтмалын нөөц ашигласны төлбөр"/>
  </r>
  <r>
    <x v="0"/>
    <x v="1"/>
    <s v="Adj#1"/>
    <x v="190"/>
    <x v="0"/>
    <s v="MTA"/>
    <s v="2014.09.04"/>
    <s v="Татварын ерөнхий газар "/>
    <s v="Ашигт матлмалын нөөцийн төлбөр"/>
    <n v="16100"/>
    <m/>
    <x v="0"/>
    <s v="104.Ашигт малтмалын нөөц ашигласны төлбөр"/>
  </r>
  <r>
    <x v="0"/>
    <x v="1"/>
    <s v="Adj#1"/>
    <x v="190"/>
    <x v="0"/>
    <s v="MTA"/>
    <s v="2014.09.11"/>
    <s v="Татварын ерөнхий газар "/>
    <s v="Ашигт матлмалын нөөцийн төлбөр"/>
    <n v="22158"/>
    <m/>
    <x v="0"/>
    <s v="104.Ашигт малтмалын нөөц ашигласны төлбөр"/>
  </r>
  <r>
    <x v="0"/>
    <x v="1"/>
    <s v="Adj#1"/>
    <x v="190"/>
    <x v="0"/>
    <s v="MTA"/>
    <s v="2014.09.12"/>
    <s v="Татварын ерөнхий газар "/>
    <s v="Ашигт матлмалын нөөцийн төлбөр"/>
    <n v="7682.4"/>
    <m/>
    <x v="0"/>
    <s v="104.Ашигт малтмалын нөөц ашигласны төлбөр"/>
  </r>
  <r>
    <x v="0"/>
    <x v="1"/>
    <s v="Adj#1"/>
    <x v="190"/>
    <x v="0"/>
    <s v="MTA"/>
    <s v="2014.09.17"/>
    <s v="Татварын ерөнхий газар "/>
    <s v="Ашигт матлмалын нөөцийн төлбөр"/>
    <n v="24747.5"/>
    <m/>
    <x v="0"/>
    <s v="104.Ашигт малтмалын нөөц ашигласны төлбөр"/>
  </r>
  <r>
    <x v="0"/>
    <x v="1"/>
    <s v="Adj#1"/>
    <x v="190"/>
    <x v="0"/>
    <s v="MTA"/>
    <s v="2014.09.23"/>
    <s v="Татварын ерөнхий газар "/>
    <s v="Ашигт матлмалын нөөцийн төлбөр"/>
    <n v="19374.2"/>
    <m/>
    <x v="0"/>
    <s v="104.Ашигт малтмалын нөөц ашигласны төлбөр"/>
  </r>
  <r>
    <x v="0"/>
    <x v="1"/>
    <s v="Adj#1"/>
    <x v="190"/>
    <x v="0"/>
    <s v="MTA"/>
    <s v="2014.10.01"/>
    <s v="Татварын ерөнхий газар "/>
    <s v="Ашигт матлмалын нөөцийн төлбөр"/>
    <n v="14768"/>
    <m/>
    <x v="0"/>
    <s v="104.Ашигт малтмалын нөөц ашигласны төлбөр"/>
  </r>
  <r>
    <x v="0"/>
    <x v="1"/>
    <s v="Adj#1"/>
    <x v="190"/>
    <x v="0"/>
    <s v="MTA"/>
    <s v="2014.10.06"/>
    <s v="Татварын ерөнхий газар "/>
    <s v="Ашигт матлмалын нөөцийн төлбөр"/>
    <n v="17465.400000000001"/>
    <m/>
    <x v="0"/>
    <s v="104.Ашигт малтмалын нөөц ашигласны төлбөр"/>
  </r>
  <r>
    <x v="0"/>
    <x v="1"/>
    <s v="Adj#1"/>
    <x v="190"/>
    <x v="0"/>
    <s v="MTA"/>
    <s v="2014.10.10"/>
    <s v="Татварын ерөнхий газар "/>
    <s v="Ашигт матлмалын нөөцийн төлбөр"/>
    <n v="26812"/>
    <m/>
    <x v="0"/>
    <s v="104.Ашигт малтмалын нөөц ашигласны төлбөр"/>
  </r>
  <r>
    <x v="0"/>
    <x v="1"/>
    <s v="Adj#1"/>
    <x v="190"/>
    <x v="0"/>
    <s v="MTA"/>
    <s v="2014.10.17"/>
    <s v="Татварын ерөнхий газар "/>
    <s v="Ашигт матлмалын нөөцийн төлбөр"/>
    <n v="14196"/>
    <m/>
    <x v="0"/>
    <s v="104.Ашигт малтмалын нөөц ашигласны төлбөр"/>
  </r>
  <r>
    <x v="0"/>
    <x v="1"/>
    <s v="Adj#1"/>
    <x v="190"/>
    <x v="0"/>
    <s v="MTA"/>
    <s v="2014.10.21"/>
    <s v="Татварын ерөнхий газар "/>
    <s v="Ашигт матлмалын нөөцийн төлбөр"/>
    <n v="8686"/>
    <m/>
    <x v="0"/>
    <s v="104.Ашигт малтмалын нөөц ашигласны төлбөр"/>
  </r>
  <r>
    <x v="0"/>
    <x v="1"/>
    <s v="Adj#1"/>
    <x v="190"/>
    <x v="0"/>
    <s v="MTA"/>
    <s v="2014.10.29"/>
    <s v="Татварын ерөнхий газар "/>
    <s v="Ашигт матлмалын нөөцийн төлбөр"/>
    <n v="39759.599999999999"/>
    <m/>
    <x v="0"/>
    <s v="104.Ашигт малтмалын нөөц ашигласны төлбөр"/>
  </r>
  <r>
    <x v="0"/>
    <x v="1"/>
    <s v="Adj#1"/>
    <x v="190"/>
    <x v="0"/>
    <s v="MTA"/>
    <s v="2014.11.07"/>
    <s v="Татварын ерөнхий газар "/>
    <s v="Ашигт матлмалын нөөцийн төлбөр"/>
    <n v="39586.800000000003"/>
    <m/>
    <x v="0"/>
    <s v="104.Ашигт малтмалын нөөц ашигласны төлбөр"/>
  </r>
  <r>
    <x v="0"/>
    <x v="1"/>
    <s v="Adj#1"/>
    <x v="190"/>
    <x v="0"/>
    <s v="MTA"/>
    <s v="2014.11.14"/>
    <s v="Татварын ерөнхий газар "/>
    <s v="Ашигт матлмалын нөөцийн төлбөр"/>
    <n v="29261.7"/>
    <m/>
    <x v="0"/>
    <s v="104.Ашигт малтмалын нөөц ашигласны төлбөр"/>
  </r>
  <r>
    <x v="0"/>
    <x v="1"/>
    <s v="Adj#1"/>
    <x v="190"/>
    <x v="0"/>
    <s v="MTA"/>
    <s v="2014.11.19"/>
    <s v="Татварын ерөнхий газар "/>
    <s v="Ашигт матлмалын нөөцийн төлбөр"/>
    <n v="16333.1"/>
    <m/>
    <x v="0"/>
    <s v="104.Ашигт малтмалын нөөц ашигласны төлбөр"/>
  </r>
  <r>
    <x v="0"/>
    <x v="1"/>
    <s v="Adj#1"/>
    <x v="190"/>
    <x v="0"/>
    <s v="MTA"/>
    <s v="2014.12.04"/>
    <s v="Татварын ерөнхий газар "/>
    <s v="Ашигт матлмалын нөөцийн төлбөр"/>
    <n v="7929.4"/>
    <m/>
    <x v="0"/>
    <s v="104.Ашигт малтмалын нөөц ашигласны төлбөр"/>
  </r>
  <r>
    <x v="0"/>
    <x v="1"/>
    <s v="Adj#1"/>
    <x v="190"/>
    <x v="0"/>
    <s v="MRAM"/>
    <s v="2014.03.21"/>
    <s v="Ашигт малтмалын газар"/>
    <s v="Лицензийн төлбөр"/>
    <n v="1261.3"/>
    <m/>
    <x v="6"/>
    <s v="105.Ашигт малтмалын ашиглалтын болон хайгуулын тусгай зөвшөөрлийн төлбөр"/>
  </r>
  <r>
    <x v="0"/>
    <x v="1"/>
    <s v="Adj#1"/>
    <x v="190"/>
    <x v="0"/>
    <s v="Khan-Uul district"/>
    <s v="2014.04.01"/>
    <s v="Хан-Уул Нийгмийн даатгалын хэлтэс"/>
    <s v="НДШӨ"/>
    <n v="538.6"/>
    <m/>
    <x v="4"/>
    <s v="108.Аж ахуйн нэгжээс төлсөн ажилчдын нийгмийн болон эрүүл мэндийн даатгалын шимтгэл "/>
  </r>
  <r>
    <x v="0"/>
    <x v="1"/>
    <s v="Adj#1"/>
    <x v="190"/>
    <x v="0"/>
    <s v="Khan-Uul district"/>
    <s v="2014.04.30"/>
    <s v="Хан-Уул Нийгмийн даатгалын хэлтэс"/>
    <s v="НДШӨ"/>
    <n v="14995"/>
    <m/>
    <x v="4"/>
    <s v="108.Аж ахуйн нэгжээс төлсөн ажилчдын нийгмийн болон эрүүл мэндийн даатгалын шимтгэл "/>
  </r>
  <r>
    <x v="0"/>
    <x v="1"/>
    <s v="Adj#1"/>
    <x v="190"/>
    <x v="0"/>
    <s v="Khan-Uul district"/>
    <s v="2014.08.27"/>
    <s v="Хан-Уул Нийгмийн даатгалын хэлтэс"/>
    <s v="НДШӨ 5-р сар"/>
    <n v="10334.299999999999"/>
    <m/>
    <x v="4"/>
    <s v="108.Аж ахуйн нэгжээс төлсөн ажилчдын нийгмийн болон эрүүл мэндийн даатгалын шимтгэл "/>
  </r>
  <r>
    <x v="0"/>
    <x v="1"/>
    <s v="Adj#1"/>
    <x v="190"/>
    <x v="0"/>
    <s v="Khan-Uul district"/>
    <s v="2014.09.11"/>
    <s v="Хан-Уул Нийгмийн даатгалын хэлтэс"/>
    <s v="НДШӨ 6.7-р сар"/>
    <n v="44305.7"/>
    <m/>
    <x v="4"/>
    <s v="108.Аж ахуйн нэгжээс төлсөн ажилчдын нийгмийн болон эрүүл мэндийн даатгалын шимтгэл "/>
  </r>
  <r>
    <x v="0"/>
    <x v="1"/>
    <s v="Adj#1"/>
    <x v="190"/>
    <x v="0"/>
    <s v="Khan-Uul district"/>
    <s v="2014.09.30"/>
    <s v="Хан-Уул Нийгмийн даатгалын хэлтэс"/>
    <s v="НДШӨ 8-р сар"/>
    <n v="5000"/>
    <m/>
    <x v="4"/>
    <s v="108.Аж ахуйн нэгжээс төлсөн ажилчдын нийгмийн болон эрүүл мэндийн даатгалын шимтгэл "/>
  </r>
  <r>
    <x v="0"/>
    <x v="1"/>
    <s v="Adj#1"/>
    <x v="190"/>
    <x v="0"/>
    <s v="Khan-Uul district"/>
    <s v="2014.10.03"/>
    <s v="Хан-Уул Нийгмийн даатгалын хэлтэс"/>
    <s v="НДШӨ 8.9-р сар"/>
    <n v="28130"/>
    <m/>
    <x v="4"/>
    <s v="108.Аж ахуйн нэгжээс төлсөн ажилчдын нийгмийн болон эрүүл мэндийн даатгалын шимтгэл "/>
  </r>
  <r>
    <x v="0"/>
    <x v="1"/>
    <s v="Adj#1"/>
    <x v="190"/>
    <x v="0"/>
    <s v="Khan-Uul district"/>
    <s v="2014.10.31"/>
    <s v="Хан-Уул Нийгмийн даатгалын хэлтэс"/>
    <s v="НДШӨ 10-р сар"/>
    <n v="10000"/>
    <m/>
    <x v="4"/>
    <s v="108.Аж ахуйн нэгжээс төлсөн ажилчдын нийгмийн болон эрүүл мэндийн даатгалын шимтгэл "/>
  </r>
  <r>
    <x v="0"/>
    <x v="1"/>
    <s v="Adj#1"/>
    <x v="190"/>
    <x v="0"/>
    <s v="Khan-Uul district"/>
    <s v="2014.12.26"/>
    <s v="Хан-Уул Нийгмийн даатгалын хэлтэс"/>
    <s v="НДШӨ 11.12-р сар"/>
    <n v="37292.699999999997"/>
    <m/>
    <x v="4"/>
    <s v="108.Аж ахуйн нэгжээс төлсөн ажилчдын нийгмийн болон эрүүл мэндийн даатгалын шимтгэл "/>
  </r>
  <r>
    <x v="0"/>
    <x v="1"/>
    <s v="Adj#1"/>
    <x v="192"/>
    <x v="0"/>
    <s v="MTA"/>
    <s v="2014/02/27"/>
    <s v="УТОХ газар"/>
    <s v=" 2013 оны ААНОТ дутуу"/>
    <n v="4006320.9678000002"/>
    <m/>
    <x v="2"/>
    <s v="101.Аж ахуйн нэгжийн орлогын албан татвар "/>
  </r>
  <r>
    <x v="0"/>
    <x v="1"/>
    <s v="Adj#1"/>
    <x v="192"/>
    <x v="0"/>
    <s v="MTA"/>
    <s v="2014/04/25"/>
    <s v="УТОХ газар"/>
    <s v="ААНОТтатвар төлөв"/>
    <n v="872100"/>
    <m/>
    <x v="2"/>
    <s v="101.Аж ахуйн нэгжийн орлогын албан татвар "/>
  </r>
  <r>
    <x v="0"/>
    <x v="1"/>
    <s v="Adj#1"/>
    <x v="192"/>
    <x v="0"/>
    <s v="MTA"/>
    <s v="2014/07/31"/>
    <s v="УТОХ газар"/>
    <s v="ААНОТтатвар төлөв"/>
    <n v="240000"/>
    <m/>
    <x v="2"/>
    <s v="101.Аж ахуйн нэгжийн орлогын албан татвар "/>
  </r>
  <r>
    <x v="0"/>
    <x v="1"/>
    <s v="Adj#1"/>
    <x v="192"/>
    <x v="0"/>
    <s v="MTA"/>
    <s v="2014/10/31"/>
    <s v="УТОХ газар"/>
    <s v="ААНОТтатвар төлөв"/>
    <n v="100000"/>
    <m/>
    <x v="2"/>
    <s v="101.Аж ахуйн нэгжийн орлогын албан татвар "/>
  </r>
  <r>
    <x v="0"/>
    <x v="1"/>
    <s v="Adj#1"/>
    <x v="192"/>
    <x v="0"/>
    <s v="CO"/>
    <d v="2014-08-07T00:00:00"/>
    <s v="ГС гаалийн хороо"/>
    <s v="гаалийн татвар"/>
    <n v="11739"/>
    <m/>
    <x v="8"/>
    <s v="102.Гаалийн албан татвар"/>
  </r>
  <r>
    <x v="0"/>
    <x v="1"/>
    <s v="Adj#1"/>
    <x v="192"/>
    <x v="0"/>
    <s v="MTA"/>
    <d v="2014-03-31T00:00:00"/>
    <s v="УТОХ газар"/>
    <s v="НӨАТатварт"/>
    <n v="100000"/>
    <m/>
    <x v="3"/>
    <s v="103.Нэмэгдсэн өртгийн албан татвар"/>
  </r>
  <r>
    <x v="0"/>
    <x v="1"/>
    <s v="Adj#1"/>
    <x v="192"/>
    <x v="0"/>
    <s v="MTA"/>
    <d v="2014-04-25T00:00:00"/>
    <s v="УТОХ газар"/>
    <s v="НӨАТатварт"/>
    <n v="360000"/>
    <m/>
    <x v="3"/>
    <s v="103.Нэмэгдсэн өртгийн албан татвар"/>
  </r>
  <r>
    <x v="0"/>
    <x v="1"/>
    <s v="Adj#1"/>
    <x v="192"/>
    <x v="0"/>
    <s v="MTA"/>
    <d v="2014-05-24T00:00:00"/>
    <s v="УТОХ газар"/>
    <s v="НӨАТатварт"/>
    <n v="150000"/>
    <m/>
    <x v="3"/>
    <s v="103.Нэмэгдсэн өртгийн албан татвар"/>
  </r>
  <r>
    <x v="0"/>
    <x v="1"/>
    <s v="Adj#1"/>
    <x v="192"/>
    <x v="0"/>
    <s v="MTA"/>
    <d v="2014-06-30T00:00:00"/>
    <s v="УТОХ газар"/>
    <s v="НӨАТатварт"/>
    <n v="50000"/>
    <m/>
    <x v="3"/>
    <s v="103.Нэмэгдсэн өртгийн албан татвар"/>
  </r>
  <r>
    <x v="0"/>
    <x v="1"/>
    <s v="Adj#1"/>
    <x v="192"/>
    <x v="0"/>
    <s v="MTA"/>
    <d v="2014-09-30T00:00:00"/>
    <s v="УТОХ газар"/>
    <s v="НӨАТатварт"/>
    <n v="170000"/>
    <m/>
    <x v="3"/>
    <s v="103.Нэмэгдсэн өртгийн албан татвар"/>
  </r>
  <r>
    <x v="0"/>
    <x v="1"/>
    <s v="Adj#1"/>
    <x v="192"/>
    <x v="0"/>
    <s v="MTA"/>
    <d v="2014-10-30T00:00:00"/>
    <s v="УТОХ газар"/>
    <s v="НӨАТатварт"/>
    <n v="50000"/>
    <m/>
    <x v="3"/>
    <s v="103.Нэмэгдсэн өртгийн албан татвар"/>
  </r>
  <r>
    <x v="0"/>
    <x v="1"/>
    <s v="Adj#1"/>
    <x v="192"/>
    <x v="0"/>
    <s v="MTA"/>
    <s v="2014/12/31"/>
    <s v="УТОХ газар"/>
    <s v="Суутган тооцов"/>
    <n v="509415.41399999999"/>
    <m/>
    <x v="3"/>
    <s v="103.Нэмэгдсэн өртгийн албан татвар"/>
  </r>
  <r>
    <x v="0"/>
    <x v="1"/>
    <s v="Adj#1"/>
    <x v="192"/>
    <x v="0"/>
    <s v="CO"/>
    <d v="2014-08-07T00:00:00"/>
    <s v="ГС гаалийн хороо"/>
    <s v="НӨАТатварт"/>
    <n v="24653"/>
    <m/>
    <x v="3"/>
    <s v="103.Нэмэгдсэн өртгийн албан татвар"/>
  </r>
  <r>
    <x v="0"/>
    <x v="1"/>
    <s v="Adj#1"/>
    <x v="192"/>
    <x v="0"/>
    <s v="MTA"/>
    <s v="2014/09/30"/>
    <s v="УТОХ газар"/>
    <s v="АМНАТөлбөрт төлөв"/>
    <n v="630000"/>
    <m/>
    <x v="0"/>
    <s v="104.Ашигт малтмалын нөөц ашигласны төлбөр"/>
  </r>
  <r>
    <x v="0"/>
    <x v="1"/>
    <s v="Adj#1"/>
    <x v="192"/>
    <x v="0"/>
    <s v="MTA"/>
    <s v="2014/11/28"/>
    <s v="УТОХ газар"/>
    <s v="АМНАТөлбөрт төлөв"/>
    <n v="300000"/>
    <m/>
    <x v="0"/>
    <s v="104.Ашигт малтмалын нөөц ашигласны төлбөр"/>
  </r>
  <r>
    <x v="0"/>
    <x v="1"/>
    <s v="Adj#1"/>
    <x v="192"/>
    <x v="0"/>
    <s v="MRAM"/>
    <d v="2014-07-22T00:00:00"/>
    <s v="АМГазар"/>
    <s v="тусгай зөвшөөрөлийн төлбөрт"/>
    <n v="2415.6"/>
    <m/>
    <x v="6"/>
    <s v="105.Ашигт малтмалын ашиглалтын болон хайгуулын тусгай зөвшөөрлийн төлбөр"/>
  </r>
  <r>
    <x v="0"/>
    <x v="1"/>
    <s v="Adj#1"/>
    <x v="192"/>
    <x v="0"/>
    <s v="MTA"/>
    <s v="2014/10/31"/>
    <s v="УТОХ газар"/>
    <s v="Агаарын бохирдлын төлбөрт"/>
    <n v="50000"/>
    <m/>
    <x v="9"/>
    <s v="107.Агаарын бохирдлын төлбөр"/>
  </r>
  <r>
    <x v="0"/>
    <x v="1"/>
    <s v="Adj#1"/>
    <x v="192"/>
    <x v="0"/>
    <s v="MTA"/>
    <s v="2014/02/27"/>
    <s v="УТОХ газар"/>
    <s v="агаарын бохирдлын төлбөрт"/>
    <n v="38274"/>
    <m/>
    <x v="9"/>
    <s v="107.Агаарын бохирдлын төлбөр"/>
  </r>
  <r>
    <x v="0"/>
    <x v="1"/>
    <s v="Adj#1"/>
    <x v="192"/>
    <x v="0"/>
    <s v="MTA"/>
    <s v="2014/04/30"/>
    <s v="УТОХ газар"/>
    <s v="агаарын бохирдлын төлбөрт"/>
    <n v="226050"/>
    <m/>
    <x v="9"/>
    <s v="107.Агаарын бохирдлын төлбөр"/>
  </r>
  <r>
    <x v="0"/>
    <x v="1"/>
    <s v="Adj#1"/>
    <x v="192"/>
    <x v="0"/>
    <s v="MTA"/>
    <s v="2014/09/30"/>
    <s v="УТОХ газар"/>
    <s v="агаарын бохирдлын төлбөрт"/>
    <n v="200000"/>
    <m/>
    <x v="9"/>
    <s v="107.Агаарын бохирдлын төлбөр"/>
  </r>
  <r>
    <x v="0"/>
    <x v="1"/>
    <s v="Adj#1"/>
    <x v="192"/>
    <x v="0"/>
    <s v="Umnugobi aimag"/>
    <s v="2014/02/28"/>
    <s v="Өм Цогтцэций НД тасаг"/>
    <s v="НДШ төлөв"/>
    <n v="35000"/>
    <m/>
    <x v="4"/>
    <s v="108.Аж ахуйн нэгжээс төлсөн ажилчдын нийгмийн болон эрүүл мэндийн даатгалын шимтгэл "/>
  </r>
  <r>
    <x v="0"/>
    <x v="1"/>
    <s v="Adj#1"/>
    <x v="192"/>
    <x v="0"/>
    <s v="Umnugobi aimag"/>
    <s v="2014/03/28"/>
    <s v="Өм Цогтцэций НД тасаг"/>
    <s v="НДШ төлөв"/>
    <n v="30000"/>
    <m/>
    <x v="4"/>
    <s v="108.Аж ахуйн нэгжээс төлсөн ажилчдын нийгмийн болон эрүүл мэндийн даатгалын шимтгэл "/>
  </r>
  <r>
    <x v="0"/>
    <x v="1"/>
    <s v="Adj#1"/>
    <x v="192"/>
    <x v="0"/>
    <s v="Umnugobi aimag"/>
    <s v="2014/04/30"/>
    <s v="Өм Цогтцэций НД тасаг"/>
    <s v="НДШ төлөв"/>
    <n v="50000"/>
    <m/>
    <x v="4"/>
    <s v="108.Аж ахуйн нэгжээс төлсөн ажилчдын нийгмийн болон эрүүл мэндийн даатгалын шимтгэл "/>
  </r>
  <r>
    <x v="0"/>
    <x v="1"/>
    <s v="Adj#1"/>
    <x v="192"/>
    <x v="0"/>
    <s v="Umnugobi aimag"/>
    <s v="2014/05/22"/>
    <s v="Өм Цогтцэций НД тасаг"/>
    <s v="НДШ төлөв"/>
    <n v="78800"/>
    <m/>
    <x v="4"/>
    <s v="108.Аж ахуйн нэгжээс төлсөн ажилчдын нийгмийн болон эрүүл мэндийн даатгалын шимтгэл "/>
  </r>
  <r>
    <x v="0"/>
    <x v="1"/>
    <s v="Adj#1"/>
    <x v="192"/>
    <x v="0"/>
    <s v="Umnugobi aimag"/>
    <s v="2014/05/31"/>
    <s v="Өм Цогтцэций НД тасаг"/>
    <s v="НДШ төлөв"/>
    <n v="30000"/>
    <m/>
    <x v="4"/>
    <s v="108.Аж ахуйн нэгжээс төлсөн ажилчдын нийгмийн болон эрүүл мэндийн даатгалын шимтгэл "/>
  </r>
  <r>
    <x v="0"/>
    <x v="1"/>
    <s v="Adj#1"/>
    <x v="192"/>
    <x v="0"/>
    <s v="Umnugobi aimag"/>
    <s v="2014/06/30"/>
    <s v="Өм Цогтцэций НД тасаг"/>
    <s v="НДШ төлөв"/>
    <n v="38000"/>
    <m/>
    <x v="4"/>
    <s v="108.Аж ахуйн нэгжээс төлсөн ажилчдын нийгмийн болон эрүүл мэндийн даатгалын шимтгэл "/>
  </r>
  <r>
    <x v="0"/>
    <x v="1"/>
    <s v="Adj#1"/>
    <x v="192"/>
    <x v="0"/>
    <s v="Umnugobi aimag"/>
    <s v="2014/08/20"/>
    <s v="Өм Цогтцэций НД тасаг"/>
    <s v="НДШ төлөв"/>
    <n v="45000"/>
    <m/>
    <x v="4"/>
    <s v="108.Аж ахуйн нэгжээс төлсөн ажилчдын нийгмийн болон эрүүл мэндийн даатгалын шимтгэл "/>
  </r>
  <r>
    <x v="0"/>
    <x v="1"/>
    <s v="Adj#1"/>
    <x v="192"/>
    <x v="0"/>
    <s v="Umnugobi aimag"/>
    <s v="2014/08/29"/>
    <s v="Өм Цогтцэций НД тасаг"/>
    <s v="НДШ төлөв"/>
    <n v="40000"/>
    <m/>
    <x v="4"/>
    <s v="108.Аж ахуйн нэгжээс төлсөн ажилчдын нийгмийн болон эрүүл мэндийн даатгалын шимтгэл "/>
  </r>
  <r>
    <x v="0"/>
    <x v="1"/>
    <s v="Adj#1"/>
    <x v="192"/>
    <x v="0"/>
    <s v="Umnugobi aimag"/>
    <s v="2014/10/31"/>
    <s v="Өм Цогтцэций НД тасаг"/>
    <s v="НДШ төлөв"/>
    <n v="3650.1840000000002"/>
    <m/>
    <x v="4"/>
    <s v="108.Аж ахуйн нэгжээс төлсөн ажилчдын нийгмийн болон эрүүл мэндийн даатгалын шимтгэл "/>
  </r>
  <r>
    <x v="0"/>
    <x v="1"/>
    <s v="Adj#1"/>
    <x v="192"/>
    <x v="0"/>
    <s v="Umnugobi aimag"/>
    <s v="2014/10/31"/>
    <s v="Өм Цогтцэций НД тасаг"/>
    <s v="НДШ төлөв"/>
    <n v="25000"/>
    <m/>
    <x v="4"/>
    <s v="108.Аж ахуйн нэгжээс төлсөн ажилчдын нийгмийн болон эрүүл мэндийн даатгалын шимтгэл "/>
  </r>
  <r>
    <x v="0"/>
    <x v="1"/>
    <s v="Adj#1"/>
    <x v="192"/>
    <x v="0"/>
    <s v="Umnugobi aimag"/>
    <s v="2014/12/05"/>
    <s v="Өм Цогтцэций НД тасаг"/>
    <s v="НДШ төлөв"/>
    <n v="35000"/>
    <m/>
    <x v="4"/>
    <s v="108.Аж ахуйн нэгжээс төлсөн ажилчдын нийгмийн болон эрүүл мэндийн даатгалын шимтгэл "/>
  </r>
  <r>
    <x v="0"/>
    <x v="1"/>
    <s v="Adj#1"/>
    <x v="192"/>
    <x v="0"/>
    <s v="Umnugobi aimag"/>
    <s v="2014/02/28"/>
    <s v="Өм Цогтцэций НД тасаг"/>
    <s v="НДШ төлөв"/>
    <n v="35000"/>
    <m/>
    <x v="4"/>
    <s v="108.Аж ахуйн нэгжээс төлсөн ажилчдын нийгмийн болон эрүүл мэндийн даатгалын шимтгэл "/>
  </r>
  <r>
    <x v="0"/>
    <x v="1"/>
    <s v="Adj#1"/>
    <x v="192"/>
    <x v="0"/>
    <s v="Umnugobi aimag"/>
    <s v="2014/10/06"/>
    <s v="Өм Цогтцэций НД тасаг"/>
    <s v="НДШ төлөв"/>
    <n v="40000"/>
    <m/>
    <x v="4"/>
    <s v="108.Аж ахуйн нэгжээс төлсөн ажилчдын нийгмийн болон эрүүл мэндийн даатгалын шимтгэл "/>
  </r>
  <r>
    <x v="0"/>
    <x v="1"/>
    <s v="Adj#1"/>
    <x v="192"/>
    <x v="0"/>
    <s v="Umnugobi aimag"/>
    <s v="2014/12/24"/>
    <s v="Өм Цогтцэций НД тасаг"/>
    <s v="НДШ төлөв"/>
    <n v="35000"/>
    <m/>
    <x v="4"/>
    <s v="108.Аж ахуйн нэгжээс төлсөн ажилчдын нийгмийн болон эрүүл мэндийн даатгалын шимтгэл "/>
  </r>
  <r>
    <x v="0"/>
    <x v="1"/>
    <s v="Adj#1"/>
    <x v="192"/>
    <x v="0"/>
    <s v="Umnugobi aimag"/>
    <d v="1905-07-06T00:00:00"/>
    <s v="Өм Цогтцэций сум"/>
    <s v="Байгаль орчин хамгаалахад"/>
    <n v="3660"/>
    <m/>
    <x v="5"/>
    <s v="115.Төрийн байгууллагуудад олгосон хандив, дэмжлэг"/>
  </r>
  <r>
    <x v="0"/>
    <x v="1"/>
    <s v="Adj#1"/>
    <x v="192"/>
    <x v="0"/>
    <s v="Umnugobi aimag"/>
    <d v="1905-07-06T00:00:00"/>
    <s v="Өм Цогтцэций сум"/>
    <s v="Өвс өгсөн"/>
    <n v="2500"/>
    <m/>
    <x v="5"/>
    <s v="115.Төрийн байгууллагуудад олгосон хандив, дэмжлэг"/>
  </r>
  <r>
    <x v="0"/>
    <x v="1"/>
    <s v="Adj#1"/>
    <x v="192"/>
    <x v="0"/>
    <s v="Umnugobi aimag"/>
    <d v="1905-07-06T00:00:00"/>
    <s v="Өм Цогтцэций сум"/>
    <s v="Соёлын төвд"/>
    <n v="12682.4"/>
    <m/>
    <x v="5"/>
    <s v="115.Төрийн байгууллагуудад олгосон хандив, дэмжлэг"/>
  </r>
  <r>
    <x v="0"/>
    <x v="1"/>
    <s v="Adj#1"/>
    <x v="192"/>
    <x v="0"/>
    <s v="Umnugobi aimag"/>
    <s v="2014/01/24"/>
    <s v="Өм Татварын газар"/>
    <s v="Ус ашигласны төлбөрт"/>
    <n v="16405.57789"/>
    <m/>
    <x v="15"/>
    <s v="202.Ус ашигласны төлбөр"/>
  </r>
  <r>
    <x v="0"/>
    <x v="1"/>
    <s v="Adj#1"/>
    <x v="192"/>
    <x v="0"/>
    <s v="Umnugobi aimag"/>
    <s v="2014/12/17"/>
    <s v="Өм Татварын газар"/>
    <s v="Ус ашигласны төлбөрт"/>
    <n v="13721.709000000001"/>
    <m/>
    <x v="15"/>
    <s v="202.Ус ашигласны төлбөр"/>
  </r>
  <r>
    <x v="0"/>
    <x v="1"/>
    <s v="Adj#1"/>
    <x v="192"/>
    <x v="0"/>
    <s v="Umnugobi aimag"/>
    <m/>
    <m/>
    <m/>
    <n v="240"/>
    <s v="Түгээмэл тархацаар төлсөн 240.0 мянган төгрөгрийн усны төлбөрт тооцсон байсан тул зөрсөн. Үүнийг тооцоо нийлсэн болно."/>
    <x v="19"/>
    <s v="201.Түгээмэл тархацтай ашигт малтмалын нөөц ашигласны төлбөр"/>
  </r>
  <r>
    <x v="0"/>
    <x v="1"/>
    <s v="Adj#1"/>
    <x v="192"/>
    <x v="0"/>
    <s v="Umnugobi aimag"/>
    <s v="2014/10/03"/>
    <s v="Өм Татварын газар"/>
    <s v="Газрын төлбөрт"/>
    <n v="38000"/>
    <m/>
    <x v="17"/>
    <s v="203.Газрын төлбөр"/>
  </r>
  <r>
    <x v="0"/>
    <x v="1"/>
    <s v="Adj#1"/>
    <x v="192"/>
    <x v="0"/>
    <s v="Umnugobi aimag"/>
    <s v="2014/12/17"/>
    <s v="Өм Татварын газар"/>
    <s v="Газрын төлбөрт"/>
    <n v="22000"/>
    <m/>
    <x v="17"/>
    <s v="203.Газрын төлбөр"/>
  </r>
  <r>
    <x v="0"/>
    <x v="1"/>
    <s v="Adj#1"/>
    <x v="192"/>
    <x v="0"/>
    <s v="Umnugobi aimag"/>
    <s v="2014/10/03"/>
    <s v="Өм Татварын газар"/>
    <s v="ҮХЭХ татвар төлөв"/>
    <n v="20000"/>
    <m/>
    <x v="16"/>
    <s v="205.Үл хөдлөх хөрөнгийн албан татвар"/>
  </r>
  <r>
    <x v="0"/>
    <x v="1"/>
    <s v="Adj#1"/>
    <x v="192"/>
    <x v="0"/>
    <s v="Umnugobi aimag"/>
    <s v="2014/12/17"/>
    <s v="Өм Татварын газар"/>
    <s v="ҮХЭХ татвар төлөв"/>
    <n v="6500"/>
    <m/>
    <x v="16"/>
    <s v="205.Үл хөдлөх хөрөнгийн албан татвар"/>
  </r>
  <r>
    <x v="0"/>
    <x v="1"/>
    <s v="Adj#1"/>
    <x v="192"/>
    <x v="0"/>
    <s v="Umnugobi aimag"/>
    <s v="2014/07/02"/>
    <s v="Өм Татварын газар"/>
    <s v="АТӨЯХ-ийн татварт"/>
    <n v="4992.3999999999996"/>
    <m/>
    <x v="22"/>
    <s v="207.Авто тээвэр болон өөрөө явагч тээврийн хэрэгслийн албан татвар "/>
  </r>
  <r>
    <x v="0"/>
    <x v="1"/>
    <s v="Adj#1"/>
    <x v="192"/>
    <x v="0"/>
    <s v="Umnugobi aimag"/>
    <s v="2014/05/22"/>
    <s v="Өм Татварын газар"/>
    <s v="2013 оны ногдол ашиг олгов"/>
    <n v="3500000"/>
    <m/>
    <x v="18"/>
    <s v="208.Улсын болон орон нутгнийн өмчийн ногдол ашиг"/>
  </r>
  <r>
    <x v="0"/>
    <x v="1"/>
    <s v="Adj#1"/>
    <x v="192"/>
    <x v="0"/>
    <s v="Umnugobi aimag"/>
    <s v="2014/05/24"/>
    <s v="Өм Татварын газар"/>
    <s v="2014 оны ногдол ашиг олгов"/>
    <n v="1700000"/>
    <m/>
    <x v="18"/>
    <s v="208.Улсын болон орон нутгнийн өмчийн ногдол ашиг"/>
  </r>
  <r>
    <x v="0"/>
    <x v="1"/>
    <s v="Adj#1"/>
    <x v="192"/>
    <x v="0"/>
    <s v="Umnugobi aimag"/>
    <s v="2014/08/15"/>
    <s v="Өм Татварын газар"/>
    <s v="2015 оны ногдол ашиг олгов"/>
    <n v="3000000"/>
    <m/>
    <x v="18"/>
    <s v="208.Улсын болон орон нутгнийн өмчийн ногдол ашиг"/>
  </r>
  <r>
    <x v="0"/>
    <x v="1"/>
    <s v="Adj#1"/>
    <x v="192"/>
    <x v="0"/>
    <s v="Umnugobi aimag"/>
    <s v="2014/08/18"/>
    <s v="Өм Татварын газар"/>
    <s v="2016 оны ногдол ашиг олгов"/>
    <n v="2500000"/>
    <m/>
    <x v="18"/>
    <s v="208.Улсын болон орон нутгнийн өмчийн ногдол ашиг"/>
  </r>
  <r>
    <x v="0"/>
    <x v="1"/>
    <s v="Adj#1"/>
    <x v="192"/>
    <x v="0"/>
    <s v="Umnugobi aimag"/>
    <s v="2014/08/18"/>
    <s v="Өм Татварын газар"/>
    <s v="2017 оны ногдол ашиг олгов"/>
    <n v="3000000"/>
    <m/>
    <x v="18"/>
    <s v="208.Улсын болон орон нутгнийн өмчийн ногдол ашиг"/>
  </r>
  <r>
    <x v="0"/>
    <x v="1"/>
    <s v="Adj#1"/>
    <x v="192"/>
    <x v="0"/>
    <s v="Umnugobi aimag"/>
    <s v="2014/08/20"/>
    <s v="Өм Татварын газар"/>
    <s v="2018 оны ногдол ашиг олгов"/>
    <n v="1500000"/>
    <m/>
    <x v="18"/>
    <s v="208.Улсын болон орон нутгнийн өмчийн ногдол ашиг"/>
  </r>
  <r>
    <x v="0"/>
    <x v="1"/>
    <s v="Adj#1"/>
    <x v="192"/>
    <x v="0"/>
    <s v="Umnugobi aimag"/>
    <s v="2014/09/10"/>
    <s v="Өм Татварын газар"/>
    <s v="2019 оны ногдол ашиг олгов"/>
    <n v="500000"/>
    <m/>
    <x v="18"/>
    <s v="208.Улсын болон орон нутгнийн өмчийн ногдол ашиг"/>
  </r>
  <r>
    <x v="0"/>
    <x v="1"/>
    <s v="Adj#1"/>
    <x v="192"/>
    <x v="0"/>
    <s v="Umnugobi aimag"/>
    <s v="2014/10/31"/>
    <s v="Өм Татварын газар"/>
    <s v="2020 оны ногдол ашиг олгов"/>
    <n v="500000"/>
    <m/>
    <x v="18"/>
    <s v="208.Улсын болон орон нутгнийн өмчийн ногдол ашиг"/>
  </r>
  <r>
    <x v="0"/>
    <x v="1"/>
    <s v="Adj#1"/>
    <x v="192"/>
    <x v="0"/>
    <s v="Umnugobi aimag"/>
    <s v="2014/12/19"/>
    <s v="Өм Татварын газар"/>
    <s v="2021 оны ногдол ашиг олгов"/>
    <n v="300000"/>
    <m/>
    <x v="18"/>
    <s v="208.Улсын болон орон нутгнийн өмчийн ногдол ашиг"/>
  </r>
  <r>
    <x v="0"/>
    <x v="1"/>
    <s v="Adj#1"/>
    <x v="192"/>
    <x v="0"/>
    <s v="Umnugobi aimag"/>
    <s v="2014/12/19"/>
    <s v="Өм Татварын газар"/>
    <s v="2022 оны ногдол ашиг олгов"/>
    <n v="4074000"/>
    <m/>
    <x v="18"/>
    <s v="208.Улсын болон орон нутгнийн өмчийн ногдол ашиг"/>
  </r>
  <r>
    <x v="0"/>
    <x v="1"/>
    <s v="Adj#1"/>
    <x v="227"/>
    <x v="0"/>
    <s v="Nalaikh district"/>
    <d v="2014-05-15T00:00:00"/>
    <s v="Налайх дүүргийн хөгжлийн сан"/>
    <s v="хандив"/>
    <n v="1000"/>
    <s v="Хандив"/>
    <x v="5"/>
    <s v="115.Төрийн байгууллагуудад олгосон хандив, дэмжлэг"/>
  </r>
  <r>
    <x v="0"/>
    <x v="1"/>
    <s v="Adj#1"/>
    <x v="227"/>
    <x v="0"/>
    <s v="MRAM"/>
    <d v="2014-05-19T00:00:00"/>
    <s v="АМ газар төрийн сан"/>
    <s v="лицензийн төлбөр"/>
    <n v="86.7"/>
    <s v="төлбөр"/>
    <x v="6"/>
    <s v="105.Ашигт малтмалын ашиглалтын болон хайгуулын тусгай зөвшөөрлийн төлбөр"/>
  </r>
  <r>
    <x v="1"/>
    <x v="1"/>
    <s v="Adj#0"/>
    <x v="95"/>
    <x v="0"/>
    <s v="MRAM"/>
    <d v="2014-05-13T00:00:00"/>
    <s v="Лицензийн төлбөр"/>
    <m/>
    <n v="2104"/>
    <m/>
    <x v="6"/>
    <s v="105.Ашигт малтмалын ашиглалтын болон хайгуулын тусгай зөвшөөрлийн төлбөр"/>
  </r>
  <r>
    <x v="1"/>
    <x v="1"/>
    <s v="Adj#0"/>
    <x v="95"/>
    <x v="0"/>
    <s v="MRAM"/>
    <d v="2014-09-16T00:00:00"/>
    <s v="Лицензийн төлбөр"/>
    <m/>
    <n v="3843.2"/>
    <m/>
    <x v="6"/>
    <s v="105.Ашигт малтмалын ашиглалтын болон хайгуулын тусгай зөвшөөрлийн төлбөр"/>
  </r>
  <r>
    <x v="1"/>
    <x v="1"/>
    <s v="Adj#0"/>
    <x v="95"/>
    <x v="0"/>
    <s v="MRAM"/>
    <d v="2014-01-03T00:00:00"/>
    <s v="Лицензийн төлбөр"/>
    <m/>
    <n v="1955.6"/>
    <m/>
    <x v="6"/>
    <s v="105.Ашигт малтмалын ашиглалтын болон хайгуулын тусгай зөвшөөрлийн төлбөр"/>
  </r>
  <r>
    <x v="1"/>
    <x v="1"/>
    <s v="Adj#0"/>
    <x v="95"/>
    <x v="0"/>
    <s v="MRAM"/>
    <d v="2014-12-30T00:00:00"/>
    <s v="Лицензийн төлбөр"/>
    <m/>
    <n v="946"/>
    <m/>
    <x v="6"/>
    <s v="105.Ашигт малтмалын ашиглалтын болон хайгуулын тусгай зөвшөөрлийн төлбөр"/>
  </r>
  <r>
    <x v="1"/>
    <x v="1"/>
    <s v="Adj#0"/>
    <x v="95"/>
    <x v="0"/>
    <s v="MRAM"/>
    <d v="2014-09-18T00:00:00"/>
    <s v="Лицензийн төлбөр"/>
    <m/>
    <n v="1686.7"/>
    <m/>
    <x v="6"/>
    <s v="105.Ашигт малтмалын ашиглалтын болон хайгуулын тусгай зөвшөөрлийн төлбөр"/>
  </r>
  <r>
    <x v="1"/>
    <x v="1"/>
    <s v="Adj#0"/>
    <x v="95"/>
    <x v="0"/>
    <s v="MRAM"/>
    <d v="2014-11-06T00:00:00"/>
    <s v="Лицензийн төлбөр"/>
    <m/>
    <n v="3780"/>
    <m/>
    <x v="6"/>
    <s v="105.Ашигт малтмалын ашиглалтын болон хайгуулын тусгай зөвшөөрлийн төлбөр"/>
  </r>
  <r>
    <x v="1"/>
    <x v="1"/>
    <s v="Adj#0"/>
    <x v="95"/>
    <x v="0"/>
    <s v="MRAM"/>
    <d v="2014-10-23T00:00:00"/>
    <s v="Лицензийн төлбөр"/>
    <m/>
    <n v="1000"/>
    <m/>
    <x v="6"/>
    <s v="105.Ашигт малтмалын ашиглалтын болон хайгуулын тусгай зөвшөөрлийн төлбөр"/>
  </r>
  <r>
    <x v="0"/>
    <x v="1"/>
    <s v="Adj#2"/>
    <x v="95"/>
    <x v="0"/>
    <m/>
    <m/>
    <m/>
    <m/>
    <n v="-1000"/>
    <s v="Fee was paid for extention of license, is not a license fee, included incorrectly"/>
    <x v="6"/>
    <s v="105.Ашигт малтмалын ашиглалтын болон хайгуулын тусгай зөвшөөрлийн төлбөр"/>
  </r>
  <r>
    <x v="1"/>
    <x v="1"/>
    <s v="Adj#0"/>
    <x v="95"/>
    <x v="0"/>
    <s v="MRAM"/>
    <d v="2014-11-24T00:00:00"/>
    <s v="Лицензийн төлбөр"/>
    <m/>
    <n v="2498.5"/>
    <m/>
    <x v="6"/>
    <s v="105.Ашигт малтмалын ашиглалтын болон хайгуулын тусгай зөвшөөрлийн төлбөр"/>
  </r>
  <r>
    <x v="1"/>
    <x v="1"/>
    <s v="Adj#0"/>
    <x v="95"/>
    <x v="0"/>
    <m/>
    <m/>
    <s v="Ахмадын холбоо"/>
    <s v="хандив"/>
    <n v="500"/>
    <m/>
    <x v="5"/>
    <s v="115.Төрийн байгууллагуудад олгосон хандив, дэмжлэг"/>
  </r>
  <r>
    <x v="1"/>
    <x v="1"/>
    <s v="Adj#0"/>
    <x v="95"/>
    <x v="0"/>
    <s v="Tuv aimag"/>
    <m/>
    <s v="Төв аймаг Сэргэлэн сум"/>
    <s v="3-р багт хандив"/>
    <n v="1500"/>
    <m/>
    <x v="5"/>
    <s v="115.Төрийн байгууллагуудад олгосон хандив, дэмжлэг"/>
  </r>
  <r>
    <x v="1"/>
    <x v="1"/>
    <s v="Adj#0"/>
    <x v="95"/>
    <x v="0"/>
    <s v="Tuv aimag"/>
    <m/>
    <s v="Төв аймаг Сэргэлэн сум"/>
    <s v="Баяр наадмын хандив"/>
    <n v="10000"/>
    <m/>
    <x v="5"/>
    <s v="115.Төрийн байгууллагуудад олгосон хандив, дэмжлэг"/>
  </r>
  <r>
    <x v="0"/>
    <x v="1"/>
    <s v="Adj#2"/>
    <x v="25"/>
    <x v="0"/>
    <m/>
    <s v="2015.07.29"/>
    <s v="Гаалийн назар ТБ"/>
    <s v="Гаалийн татвар"/>
    <n v="-198727.9"/>
    <m/>
    <x v="8"/>
    <s v="102.Гаалийн албан татвар"/>
  </r>
  <r>
    <x v="1"/>
    <x v="1"/>
    <s v="Adj#0"/>
    <x v="25"/>
    <x v="0"/>
    <m/>
    <m/>
    <m/>
    <m/>
    <n v="306184.90000000002"/>
    <m/>
    <x v="8"/>
    <s v="102.Гаалийн албан татвар"/>
  </r>
  <r>
    <x v="0"/>
    <x v="1"/>
    <s v="Adj#1"/>
    <x v="25"/>
    <x v="0"/>
    <s v="CO"/>
    <s v="2015.07.29"/>
    <s v="Гаалийн назар ТБ"/>
    <s v="НӨАТ"/>
    <n v="225659"/>
    <m/>
    <x v="3"/>
    <s v="103.Нэмэгдсэн өртгийн албан татвар"/>
  </r>
  <r>
    <x v="1"/>
    <x v="1"/>
    <s v="Adj#0"/>
    <x v="25"/>
    <x v="0"/>
    <s v="MRAM"/>
    <s v="2014.03.27"/>
    <s v="УТОХГ"/>
    <s v="АМНАТ"/>
    <n v="117728.9"/>
    <m/>
    <x v="0"/>
    <s v="104.Ашигт малтмалын нөөц ашигласны төлбөр"/>
  </r>
  <r>
    <x v="1"/>
    <x v="1"/>
    <s v="Adj#0"/>
    <x v="25"/>
    <x v="0"/>
    <s v="MRAM"/>
    <s v="2014.03.27"/>
    <s v="УТОХГ"/>
    <s v="АМНАТ"/>
    <n v="82813.8"/>
    <m/>
    <x v="0"/>
    <s v="104.Ашигт малтмалын нөөц ашигласны төлбөр"/>
  </r>
  <r>
    <x v="1"/>
    <x v="1"/>
    <s v="Adj#0"/>
    <x v="25"/>
    <x v="0"/>
    <s v="MRAM"/>
    <s v="2014.04.02"/>
    <s v="УТОХГ"/>
    <s v="АМНАТ"/>
    <n v="340000"/>
    <m/>
    <x v="0"/>
    <s v="104.Ашигт малтмалын нөөц ашигласны төлбөр"/>
  </r>
  <r>
    <x v="1"/>
    <x v="1"/>
    <s v="Adj#0"/>
    <x v="25"/>
    <x v="0"/>
    <s v="MRAM"/>
    <s v="2014.04.02"/>
    <s v="УТОХГ"/>
    <s v="АМНАТ"/>
    <n v="200000"/>
    <m/>
    <x v="0"/>
    <s v="104.Ашигт малтмалын нөөц ашигласны төлбөр"/>
  </r>
  <r>
    <x v="1"/>
    <x v="1"/>
    <s v="Adj#0"/>
    <x v="25"/>
    <x v="0"/>
    <s v="MRAM"/>
    <s v="2014.04.08"/>
    <s v="УТОХГ"/>
    <s v="АМНАТ"/>
    <n v="200000"/>
    <m/>
    <x v="0"/>
    <s v="104.Ашигт малтмалын нөөц ашигласны төлбөр"/>
  </r>
  <r>
    <x v="1"/>
    <x v="1"/>
    <s v="Adj#0"/>
    <x v="25"/>
    <x v="0"/>
    <s v="MRAM"/>
    <s v="2014.04.17"/>
    <s v="УТОХГ"/>
    <s v="АМНАТ"/>
    <n v="299500"/>
    <m/>
    <x v="0"/>
    <s v="104.Ашигт малтмалын нөөц ашигласны төлбөр"/>
  </r>
  <r>
    <x v="1"/>
    <x v="1"/>
    <s v="Adj#0"/>
    <x v="25"/>
    <x v="0"/>
    <s v="MRAM"/>
    <s v="2014.04.17"/>
    <s v="УТОХГ"/>
    <s v="АМНАТ"/>
    <n v="500"/>
    <m/>
    <x v="0"/>
    <s v="104.Ашигт малтмалын нөөц ашигласны төлбөр"/>
  </r>
  <r>
    <x v="1"/>
    <x v="1"/>
    <s v="Adj#0"/>
    <x v="25"/>
    <x v="0"/>
    <s v="MRAM"/>
    <s v="2014.04.14"/>
    <s v="УТОХГ"/>
    <s v="АМНАТ"/>
    <n v="500"/>
    <m/>
    <x v="0"/>
    <s v="104.Ашигт малтмалын нөөц ашигласны төлбөр"/>
  </r>
  <r>
    <x v="1"/>
    <x v="1"/>
    <s v="Adj#0"/>
    <x v="25"/>
    <x v="0"/>
    <s v="MRAM"/>
    <s v="2014.04.14"/>
    <s v="УТОХГ"/>
    <s v="АМНАТ"/>
    <n v="538.29999999999995"/>
    <m/>
    <x v="0"/>
    <s v="104.Ашигт малтмалын нөөц ашигласны төлбөр"/>
  </r>
  <r>
    <x v="1"/>
    <x v="1"/>
    <s v="Adj#0"/>
    <x v="25"/>
    <x v="0"/>
    <s v="MRAM"/>
    <s v="2014.04.25"/>
    <s v="Улсын төвлөрсөн төсөв"/>
    <s v="АМНАТ"/>
    <n v="200000"/>
    <m/>
    <x v="0"/>
    <s v="104.Ашигт малтмалын нөөц ашигласны төлбөр"/>
  </r>
  <r>
    <x v="1"/>
    <x v="1"/>
    <s v="Adj#0"/>
    <x v="25"/>
    <x v="0"/>
    <s v="MRAM"/>
    <s v="2014.04.29"/>
    <s v="Улсын төвлөрсөн төсөв"/>
    <s v="АМНАТ"/>
    <n v="300000"/>
    <m/>
    <x v="0"/>
    <s v="104.Ашигт малтмалын нөөц ашигласны төлбөр"/>
  </r>
  <r>
    <x v="1"/>
    <x v="1"/>
    <s v="Adj#0"/>
    <x v="25"/>
    <x v="0"/>
    <s v="MRAM"/>
    <s v="2014.04.30"/>
    <s v="Улсын төвлөрсөн төсөв"/>
    <s v="АМНАТ"/>
    <n v="300000"/>
    <m/>
    <x v="0"/>
    <s v="104.Ашигт малтмалын нөөц ашигласны төлбөр"/>
  </r>
  <r>
    <x v="1"/>
    <x v="1"/>
    <s v="Adj#0"/>
    <x v="25"/>
    <x v="0"/>
    <s v="MRAM"/>
    <s v="2014.05.05"/>
    <s v="Улсын төвлөрсөн төсөв"/>
    <s v="АМНАТ"/>
    <n v="350000"/>
    <m/>
    <x v="0"/>
    <s v="104.Ашигт малтмалын нөөц ашигласны төлбөр"/>
  </r>
  <r>
    <x v="1"/>
    <x v="1"/>
    <s v="Adj#0"/>
    <x v="25"/>
    <x v="0"/>
    <s v="MRAM"/>
    <s v="2014.06.05"/>
    <s v="Улсын төвлөрсөн төсөв"/>
    <s v="АМНАТ"/>
    <n v="400000"/>
    <m/>
    <x v="0"/>
    <s v="104.Ашигт малтмалын нөөц ашигласны төлбөр"/>
  </r>
  <r>
    <x v="1"/>
    <x v="1"/>
    <s v="Adj#0"/>
    <x v="25"/>
    <x v="0"/>
    <s v="MRAM"/>
    <s v="2014.06.09"/>
    <s v="Улсын төвлөрсөн төсөв"/>
    <s v="АМНАТ"/>
    <n v="300000"/>
    <m/>
    <x v="0"/>
    <s v="104.Ашигт малтмалын нөөц ашигласны төлбөр"/>
  </r>
  <r>
    <x v="1"/>
    <x v="1"/>
    <s v="Adj#0"/>
    <x v="25"/>
    <x v="0"/>
    <s v="MRAM"/>
    <s v="2014.07.02"/>
    <s v="Улсын төвлөрсөн төсөв"/>
    <s v="АМНАТ"/>
    <n v="300000"/>
    <m/>
    <x v="0"/>
    <s v="104.Ашигт малтмалын нөөц ашигласны төлбөр"/>
  </r>
  <r>
    <x v="1"/>
    <x v="1"/>
    <s v="Adj#0"/>
    <x v="25"/>
    <x v="0"/>
    <s v="Selenge aimag"/>
    <s v="2014.08.26"/>
    <s v="Сэлэнгэ аймаг Татвар"/>
    <s v="АМНАТ"/>
    <n v="2000000"/>
    <m/>
    <x v="0"/>
    <s v="104.Ашигт малтмалын нөөц ашигласны төлбөр"/>
  </r>
  <r>
    <x v="1"/>
    <x v="1"/>
    <s v="Adj#0"/>
    <x v="25"/>
    <x v="0"/>
    <s v="Selenge aimag"/>
    <s v="2014.09.08"/>
    <s v="Сэлэнгэ аймаг Татвар"/>
    <s v="АМНАТ"/>
    <n v="1000000"/>
    <m/>
    <x v="0"/>
    <s v="104.Ашигт малтмалын нөөц ашигласны төлбөр"/>
  </r>
  <r>
    <x v="1"/>
    <x v="1"/>
    <s v="Adj#0"/>
    <x v="25"/>
    <x v="0"/>
    <s v="Selenge aimag"/>
    <s v="2014.09.15"/>
    <s v="Сэлэнгэ аймаг Татвар"/>
    <s v="АМНАТ"/>
    <n v="346600.8"/>
    <m/>
    <x v="0"/>
    <s v="104.Ашигт малтмалын нөөц ашигласны төлбөр"/>
  </r>
  <r>
    <x v="1"/>
    <x v="1"/>
    <s v="Adj#0"/>
    <x v="25"/>
    <x v="0"/>
    <s v="Selenge aimag"/>
    <s v="2014.09.19"/>
    <s v="Сэлэнгэ аймаг Татвар"/>
    <s v="АМНАТ"/>
    <n v="1000000"/>
    <m/>
    <x v="0"/>
    <s v="104.Ашигт малтмалын нөөц ашигласны төлбөр"/>
  </r>
  <r>
    <x v="1"/>
    <x v="1"/>
    <s v="Adj#0"/>
    <x v="25"/>
    <x v="0"/>
    <s v="Selenge aimag"/>
    <s v="2014.09.19"/>
    <s v="Сэлэнгэ аймаг Татвар"/>
    <s v="АМНАТ"/>
    <n v="100000"/>
    <m/>
    <x v="0"/>
    <s v="104.Ашигт малтмалын нөөц ашигласны төлбөр"/>
  </r>
  <r>
    <x v="1"/>
    <x v="1"/>
    <s v="Adj#0"/>
    <x v="25"/>
    <x v="0"/>
    <s v="Selenge aimag"/>
    <s v="2014.09.19"/>
    <s v="Сэлэнгэ аймаг Татвар"/>
    <s v="АМНАТ"/>
    <n v="93070.9"/>
    <m/>
    <x v="0"/>
    <s v="104.Ашигт малтмалын нөөц ашигласны төлбөр"/>
  </r>
  <r>
    <x v="1"/>
    <x v="1"/>
    <s v="Adj#0"/>
    <x v="25"/>
    <x v="0"/>
    <s v="Selenge aimag"/>
    <s v="2014.09.29"/>
    <s v="Сэлэнгэ аймаг Татвар"/>
    <s v="АМНАТ"/>
    <n v="200500"/>
    <m/>
    <x v="0"/>
    <s v="104.Ашигт малтмалын нөөц ашигласны төлбөр"/>
  </r>
  <r>
    <x v="1"/>
    <x v="1"/>
    <s v="Adj#0"/>
    <x v="25"/>
    <x v="0"/>
    <s v="Selenge aimag"/>
    <s v="2014.09.30"/>
    <s v="Сэлэнгэ аймаг Татвар"/>
    <s v="АМНАТ"/>
    <n v="144000"/>
    <m/>
    <x v="0"/>
    <s v="104.Ашигт малтмалын нөөц ашигласны төлбөр"/>
  </r>
  <r>
    <x v="1"/>
    <x v="1"/>
    <s v="Adj#0"/>
    <x v="25"/>
    <x v="0"/>
    <s v="Selenge aimag"/>
    <s v="2014.10.01"/>
    <s v="Сэлэнгэ аймаг Татвар"/>
    <s v="АМНАТ"/>
    <n v="300000"/>
    <m/>
    <x v="0"/>
    <s v="104.Ашигт малтмалын нөөц ашигласны төлбөр"/>
  </r>
  <r>
    <x v="1"/>
    <x v="1"/>
    <s v="Adj#0"/>
    <x v="25"/>
    <x v="0"/>
    <s v="Selenge aimag"/>
    <s v="2014.10.13"/>
    <s v="Сэлэнгэ аймаг Татвар"/>
    <s v="АМНАТ"/>
    <n v="500000"/>
    <m/>
    <x v="0"/>
    <s v="104.Ашигт малтмалын нөөц ашигласны төлбөр"/>
  </r>
  <r>
    <x v="1"/>
    <x v="1"/>
    <s v="Adj#0"/>
    <x v="25"/>
    <x v="0"/>
    <s v="Selenge aimag"/>
    <s v="2014.10.16"/>
    <s v="Сэлэнгэ аймаг Татвар"/>
    <s v="АМНАТ"/>
    <n v="400000"/>
    <m/>
    <x v="0"/>
    <s v="104.Ашигт малтмалын нөөц ашигласны төлбөр"/>
  </r>
  <r>
    <x v="1"/>
    <x v="1"/>
    <s v="Adj#0"/>
    <x v="25"/>
    <x v="0"/>
    <s v="Selenge aimag"/>
    <s v="2014.10.17"/>
    <s v="Сэлэнгэ аймаг Татвар"/>
    <s v="АМНАТ"/>
    <n v="600000"/>
    <m/>
    <x v="0"/>
    <s v="104.Ашигт малтмалын нөөц ашигласны төлбөр"/>
  </r>
  <r>
    <x v="1"/>
    <x v="1"/>
    <s v="Adj#0"/>
    <x v="25"/>
    <x v="0"/>
    <s v="Selenge aimag"/>
    <s v="2014.10.20"/>
    <s v="Сэлэнгэ аймаг Татвар"/>
    <s v="АМНАТ"/>
    <n v="300000"/>
    <m/>
    <x v="0"/>
    <s v="104.Ашигт малтмалын нөөц ашигласны төлбөр"/>
  </r>
  <r>
    <x v="1"/>
    <x v="1"/>
    <s v="Adj#0"/>
    <x v="25"/>
    <x v="0"/>
    <s v="Selenge aimag"/>
    <s v="2014.10.20"/>
    <s v="Сэлэнгэ аймаг Татвар"/>
    <s v="АМНАТ"/>
    <n v="300000"/>
    <m/>
    <x v="0"/>
    <s v="104.Ашигт малтмалын нөөц ашигласны төлбөр"/>
  </r>
  <r>
    <x v="1"/>
    <x v="1"/>
    <s v="Adj#0"/>
    <x v="25"/>
    <x v="0"/>
    <s v="Selenge aimag"/>
    <s v="2014.10.29"/>
    <s v="Сэлэнгэ аймаг Татвар"/>
    <s v="АМНАТ"/>
    <n v="300000"/>
    <m/>
    <x v="0"/>
    <s v="104.Ашигт малтмалын нөөц ашигласны төлбөр"/>
  </r>
  <r>
    <x v="1"/>
    <x v="1"/>
    <s v="Adj#0"/>
    <x v="25"/>
    <x v="0"/>
    <s v="Selenge aimag"/>
    <s v="2014.11.03"/>
    <s v="Сэлэнгэ аймаг Татвар"/>
    <s v="АМНАТ"/>
    <n v="200000"/>
    <m/>
    <x v="0"/>
    <s v="104.Ашигт малтмалын нөөц ашигласны төлбөр"/>
  </r>
  <r>
    <x v="1"/>
    <x v="1"/>
    <s v="Adj#0"/>
    <x v="25"/>
    <x v="0"/>
    <s v="Selenge aimag"/>
    <s v="2014.11.05"/>
    <s v="Сэлэнгэ аймаг Татвар"/>
    <s v="АМНАТ"/>
    <n v="300000"/>
    <m/>
    <x v="0"/>
    <s v="104.Ашигт малтмалын нөөц ашигласны төлбөр"/>
  </r>
  <r>
    <x v="1"/>
    <x v="1"/>
    <s v="Adj#0"/>
    <x v="25"/>
    <x v="0"/>
    <s v="Selenge aimag"/>
    <s v="2014.11.10"/>
    <s v="Сэлэнгэ аймаг Татвар"/>
    <s v="АМНАТ"/>
    <n v="500000"/>
    <m/>
    <x v="0"/>
    <s v="104.Ашигт малтмалын нөөц ашигласны төлбөр"/>
  </r>
  <r>
    <x v="1"/>
    <x v="1"/>
    <s v="Adj#0"/>
    <x v="25"/>
    <x v="0"/>
    <s v="Selenge aimag"/>
    <s v="2014.11.14"/>
    <s v="Сэлэнгэ аймаг Татвар"/>
    <s v="АМНАТ"/>
    <n v="100000"/>
    <m/>
    <x v="0"/>
    <s v="104.Ашигт малтмалын нөөц ашигласны төлбөр"/>
  </r>
  <r>
    <x v="1"/>
    <x v="1"/>
    <s v="Adj#0"/>
    <x v="25"/>
    <x v="0"/>
    <s v="Selenge aimag"/>
    <s v="2014.11.14"/>
    <s v="Сэлэнгэ аймаг Татвар"/>
    <s v="АМНАТ"/>
    <n v="400000"/>
    <m/>
    <x v="0"/>
    <s v="104.Ашигт малтмалын нөөц ашигласны төлбөр"/>
  </r>
  <r>
    <x v="1"/>
    <x v="1"/>
    <s v="Adj#0"/>
    <x v="25"/>
    <x v="0"/>
    <s v="Selenge aimag"/>
    <s v="2014.11.17"/>
    <s v="Сэлэнгэ аймаг Татвар"/>
    <s v="АМНАТ"/>
    <n v="600000"/>
    <m/>
    <x v="0"/>
    <s v="104.Ашигт малтмалын нөөц ашигласны төлбөр"/>
  </r>
  <r>
    <x v="1"/>
    <x v="1"/>
    <s v="Adj#0"/>
    <x v="25"/>
    <x v="0"/>
    <s v="Selenge aimag"/>
    <s v="2014.11.19"/>
    <s v="Сэлэнгэ аймаг Татвар"/>
    <s v="АМНАТ"/>
    <n v="500000"/>
    <m/>
    <x v="0"/>
    <s v="104.Ашигт малтмалын нөөц ашигласны төлбөр"/>
  </r>
  <r>
    <x v="1"/>
    <x v="1"/>
    <s v="Adj#0"/>
    <x v="25"/>
    <x v="0"/>
    <s v="Selenge aimag"/>
    <s v="2014.11.19"/>
    <s v="Сэлэнгэ аймаг Татвар"/>
    <s v="АМНАТ"/>
    <n v="405319.7"/>
    <m/>
    <x v="0"/>
    <s v="104.Ашигт малтмалын нөөц ашигласны төлбөр"/>
  </r>
  <r>
    <x v="1"/>
    <x v="1"/>
    <s v="Adj#0"/>
    <x v="25"/>
    <x v="0"/>
    <s v="Selenge aimag"/>
    <s v="2014.11.20"/>
    <s v="Сэлэнгэ аймаг Татвар"/>
    <s v="АМНАТ"/>
    <n v="370000"/>
    <m/>
    <x v="0"/>
    <s v="104.Ашигт малтмалын нөөц ашигласны төлбөр"/>
  </r>
  <r>
    <x v="1"/>
    <x v="1"/>
    <s v="Adj#0"/>
    <x v="25"/>
    <x v="0"/>
    <s v="Selenge aimag"/>
    <s v="2014.11.21"/>
    <s v="Сэлэнгэ аймаг Татвар"/>
    <s v="АМНАТ"/>
    <n v="500000"/>
    <m/>
    <x v="0"/>
    <s v="104.Ашигт малтмалын нөөц ашигласны төлбөр"/>
  </r>
  <r>
    <x v="1"/>
    <x v="1"/>
    <s v="Adj#0"/>
    <x v="25"/>
    <x v="0"/>
    <s v="Selenge aimag"/>
    <s v="2014.11.25"/>
    <s v="Сэлэнгэ аймаг Татвар"/>
    <s v="АМНАТ"/>
    <n v="800000"/>
    <m/>
    <x v="0"/>
    <s v="104.Ашигт малтмалын нөөц ашигласны төлбөр"/>
  </r>
  <r>
    <x v="1"/>
    <x v="1"/>
    <s v="Adj#0"/>
    <x v="25"/>
    <x v="0"/>
    <s v="Selenge aimag"/>
    <s v="2014.12.03"/>
    <s v="Сэлэнгэ аймаг Татвар"/>
    <s v="АМНАТ"/>
    <n v="500000"/>
    <m/>
    <x v="0"/>
    <s v="104.Ашигт малтмалын нөөц ашигласны төлбөр"/>
  </r>
  <r>
    <x v="1"/>
    <x v="1"/>
    <s v="Adj#0"/>
    <x v="25"/>
    <x v="0"/>
    <s v="Selenge aimag"/>
    <s v="2014.12.11"/>
    <s v="Сэлэнгэ аймаг Татвар"/>
    <s v="АМНАТ"/>
    <n v="600000"/>
    <m/>
    <x v="0"/>
    <s v="104.Ашигт малтмалын нөөц ашигласны төлбөр"/>
  </r>
  <r>
    <x v="1"/>
    <x v="1"/>
    <s v="Adj#0"/>
    <x v="25"/>
    <x v="0"/>
    <s v="Selenge aimag"/>
    <s v="2014.12.22"/>
    <s v="Сэлэнгэ аймаг Татвар"/>
    <s v="АМНАТ"/>
    <n v="1000000"/>
    <m/>
    <x v="0"/>
    <s v="104.Ашигт малтмалын нөөц ашигласны төлбөр"/>
  </r>
  <r>
    <x v="1"/>
    <x v="1"/>
    <s v="Adj#0"/>
    <x v="25"/>
    <x v="0"/>
    <s v="Selenge aimag"/>
    <s v="2014.12.09"/>
    <s v="Сэлэнгэ аймаг Татвар"/>
    <s v="АМНАТ"/>
    <n v="400000"/>
    <m/>
    <x v="0"/>
    <s v="104.Ашигт малтмалын нөөц ашигласны төлбөр"/>
  </r>
  <r>
    <x v="0"/>
    <x v="1"/>
    <s v="Adj#2"/>
    <x v="25"/>
    <x v="0"/>
    <s v="MRAM"/>
    <s v="2014.09.30"/>
    <s v="АМ төсөв болон лиценз"/>
    <m/>
    <n v="287.2"/>
    <m/>
    <x v="6"/>
    <s v="105.Ашигт малтмалын ашиглалтын болон хайгуулын тусгай зөвшөөрлийн төлбөр"/>
  </r>
  <r>
    <x v="0"/>
    <x v="1"/>
    <s v="Adj#2"/>
    <x v="25"/>
    <x v="0"/>
    <s v="MRAM"/>
    <s v="2014.09.30"/>
    <s v="АМ төсөв болон лиценз"/>
    <m/>
    <n v="25777.9"/>
    <m/>
    <x v="6"/>
    <s v="105.Ашигт малтмалын ашиглалтын болон хайгуулын тусгай зөвшөөрлийн төлбөр"/>
  </r>
  <r>
    <x v="1"/>
    <x v="1"/>
    <s v="Adj#0"/>
    <x v="25"/>
    <x v="0"/>
    <s v="MRAM"/>
    <m/>
    <m/>
    <m/>
    <n v="26859.8"/>
    <m/>
    <x v="6"/>
    <s v="105.Ашигт малтмалын ашиглалтын болон хайгуулын тусгай зөвшөөрлийн төлбөр"/>
  </r>
  <r>
    <x v="0"/>
    <x v="1"/>
    <s v="Adj#2"/>
    <x v="25"/>
    <x v="0"/>
    <s v="MRAM"/>
    <m/>
    <m/>
    <m/>
    <n v="-26859.8"/>
    <m/>
    <x v="6"/>
    <s v="105.Ашигт малтмалын ашиглалтын болон хайгуулын тусгай зөвшөөрлийн төлбөр"/>
  </r>
  <r>
    <x v="0"/>
    <x v="1"/>
    <s v="Adj#1"/>
    <x v="25"/>
    <x v="0"/>
    <s v="Sukhbaatar district"/>
    <s v="2014.01.27"/>
    <s v="СБД НДХ"/>
    <s v="НДШ"/>
    <n v="1700"/>
    <m/>
    <x v="4"/>
    <s v="108.Аж ахуйн нэгжээс төлсөн ажилчдын нийгмийн болон эрүүл мэндийн даатгалын шимтгэл "/>
  </r>
  <r>
    <x v="0"/>
    <x v="1"/>
    <s v="Adj#1"/>
    <x v="25"/>
    <x v="0"/>
    <s v="Sukhbaatar district"/>
    <s v="2014.02.07"/>
    <s v="СБД НДХ"/>
    <s v="НДШ"/>
    <n v="400"/>
    <m/>
    <x v="4"/>
    <s v="108.Аж ахуйн нэгжээс төлсөн ажилчдын нийгмийн болон эрүүл мэндийн даатгалын шимтгэл "/>
  </r>
  <r>
    <x v="0"/>
    <x v="1"/>
    <s v="Adj#1"/>
    <x v="25"/>
    <x v="0"/>
    <s v="Sukhbaatar district"/>
    <s v="2014.02.28"/>
    <s v="СБД НДХ"/>
    <s v="НДШ"/>
    <n v="2325"/>
    <m/>
    <x v="4"/>
    <s v="108.Аж ахуйн нэгжээс төлсөн ажилчдын нийгмийн болон эрүүл мэндийн даатгалын шимтгэл "/>
  </r>
  <r>
    <x v="0"/>
    <x v="1"/>
    <s v="Adj#1"/>
    <x v="25"/>
    <x v="0"/>
    <s v="Sukhbaatar district"/>
    <s v="2014.04.11"/>
    <s v="СБД НДХ"/>
    <s v="НДШ"/>
    <n v="4711.2"/>
    <m/>
    <x v="4"/>
    <s v="108.Аж ахуйн нэгжээс төлсөн ажилчдын нийгмийн болон эрүүл мэндийн даатгалын шимтгэл "/>
  </r>
  <r>
    <x v="0"/>
    <x v="1"/>
    <s v="Adj#1"/>
    <x v="25"/>
    <x v="0"/>
    <s v="Sukhbaatar district"/>
    <s v="2014.05.08"/>
    <s v="СБД НДХ"/>
    <s v="НДШ"/>
    <n v="8000"/>
    <m/>
    <x v="4"/>
    <s v="108.Аж ахуйн нэгжээс төлсөн ажилчдын нийгмийн болон эрүүл мэндийн даатгалын шимтгэл "/>
  </r>
  <r>
    <x v="0"/>
    <x v="1"/>
    <s v="Adj#1"/>
    <x v="25"/>
    <x v="0"/>
    <s v="Sukhbaatar district"/>
    <s v="2014.06.12"/>
    <s v="СБД НДХ"/>
    <s v="НДШ"/>
    <n v="8000"/>
    <m/>
    <x v="4"/>
    <s v="108.Аж ахуйн нэгжээс төлсөн ажилчдын нийгмийн болон эрүүл мэндийн даатгалын шимтгэл "/>
  </r>
  <r>
    <x v="0"/>
    <x v="1"/>
    <s v="Adj#1"/>
    <x v="25"/>
    <x v="0"/>
    <s v="Sukhbaatar district"/>
    <s v="2014.07.08"/>
    <s v="СБД НДХ"/>
    <s v="НДШ"/>
    <n v="10200"/>
    <m/>
    <x v="4"/>
    <s v="108.Аж ахуйн нэгжээс төлсөн ажилчдын нийгмийн болон эрүүл мэндийн даатгалын шимтгэл "/>
  </r>
  <r>
    <x v="0"/>
    <x v="1"/>
    <s v="Adj#1"/>
    <x v="25"/>
    <x v="0"/>
    <s v="Sukhbaatar district"/>
    <s v="2014.08.07"/>
    <s v="СБД НДХ"/>
    <s v="НДШ"/>
    <n v="10800"/>
    <m/>
    <x v="4"/>
    <s v="108.Аж ахуйн нэгжээс төлсөн ажилчдын нийгмийн болон эрүүл мэндийн даатгалын шимтгэл "/>
  </r>
  <r>
    <x v="0"/>
    <x v="1"/>
    <s v="Adj#1"/>
    <x v="25"/>
    <x v="0"/>
    <s v="Sukhbaatar district"/>
    <s v="2014.08.29"/>
    <s v="СБД НДХ"/>
    <s v="НДШ"/>
    <n v="10000"/>
    <m/>
    <x v="4"/>
    <s v="108.Аж ахуйн нэгжээс төлсөн ажилчдын нийгмийн болон эрүүл мэндийн даатгалын шимтгэл "/>
  </r>
  <r>
    <x v="0"/>
    <x v="1"/>
    <s v="Adj#1"/>
    <x v="25"/>
    <x v="0"/>
    <s v="Sukhbaatar district"/>
    <s v="2014.09.29"/>
    <s v="СБД НДХ"/>
    <s v="НДШ"/>
    <n v="12000"/>
    <m/>
    <x v="4"/>
    <s v="108.Аж ахуйн нэгжээс төлсөн ажилчдын нийгмийн болон эрүүл мэндийн даатгалын шимтгэл "/>
  </r>
  <r>
    <x v="0"/>
    <x v="1"/>
    <s v="Adj#1"/>
    <x v="25"/>
    <x v="0"/>
    <s v="Sukhbaatar district"/>
    <s v="2014.11.05"/>
    <s v="СБД НДХ"/>
    <s v="НДШ"/>
    <n v="10000"/>
    <m/>
    <x v="4"/>
    <s v="108.Аж ахуйн нэгжээс төлсөн ажилчдын нийгмийн болон эрүүл мэндийн даатгалын шимтгэл "/>
  </r>
  <r>
    <x v="0"/>
    <x v="1"/>
    <s v="Adj#1"/>
    <x v="25"/>
    <x v="0"/>
    <s v="Sukhbaatar district"/>
    <s v="2014.11.20"/>
    <s v="СБД НДХ"/>
    <s v="НДШ"/>
    <n v="10000"/>
    <m/>
    <x v="4"/>
    <s v="108.Аж ахуйн нэгжээс төлсөн ажилчдын нийгмийн болон эрүүл мэндийн даатгалын шимтгэл "/>
  </r>
  <r>
    <x v="0"/>
    <x v="1"/>
    <s v="Adj#1"/>
    <x v="25"/>
    <x v="0"/>
    <s v="Sukhbaatar district"/>
    <s v="2014.12.22"/>
    <s v="СБД НДХ"/>
    <s v="НДШ"/>
    <n v="7000"/>
    <m/>
    <x v="4"/>
    <s v="108.Аж ахуйн нэгжээс төлсөн ажилчдын нийгмийн болон эрүүл мэндийн даатгалын шимтгэл "/>
  </r>
  <r>
    <x v="1"/>
    <x v="1"/>
    <s v="Adj#0"/>
    <x v="25"/>
    <x v="0"/>
    <s v="Sukhbaatar district"/>
    <m/>
    <m/>
    <m/>
    <n v="52929.3"/>
    <m/>
    <x v="4"/>
    <s v="108.Аж ахуйн нэгжээс төлсөн ажилчдын нийгмийн болон эрүүл мэндийн даатгалын шимтгэл "/>
  </r>
  <r>
    <x v="0"/>
    <x v="1"/>
    <s v="Adj#1"/>
    <x v="25"/>
    <x v="0"/>
    <s v="Sukhbaatar district"/>
    <m/>
    <m/>
    <m/>
    <n v="-52929.3"/>
    <m/>
    <x v="4"/>
    <s v="108.Аж ахуйн нэгжээс төлсөн ажилчдын нийгмийн болон эрүүл мэндийн даатгалын шимтгэл "/>
  </r>
  <r>
    <x v="0"/>
    <x v="1"/>
    <s v="Adj#1"/>
    <x v="25"/>
    <x v="0"/>
    <s v="CO"/>
    <s v="2015.07.09"/>
    <s v="Гаалийн газар"/>
    <s v="Үйлчилгээний хураамж"/>
    <n v="4052004"/>
    <m/>
    <x v="7"/>
    <s v="109.Гаалийн үйлчилгээний хураамж"/>
  </r>
  <r>
    <x v="1"/>
    <x v="1"/>
    <s v="Adj#0"/>
    <x v="25"/>
    <x v="0"/>
    <s v="CO"/>
    <m/>
    <m/>
    <m/>
    <n v="3988238.2"/>
    <m/>
    <x v="7"/>
    <s v="109.Гаалийн үйлчилгээний хураамж"/>
  </r>
  <r>
    <x v="0"/>
    <x v="1"/>
    <s v="Adj#1"/>
    <x v="25"/>
    <x v="0"/>
    <s v="CO"/>
    <m/>
    <m/>
    <m/>
    <n v="-3988238.2"/>
    <m/>
    <x v="7"/>
    <s v="109.Гаалийн үйлчилгээний хураамж"/>
  </r>
  <r>
    <x v="1"/>
    <x v="1"/>
    <s v="Adj#0"/>
    <x v="74"/>
    <x v="1"/>
    <s v="CO"/>
    <m/>
    <s v="Customs Office"/>
    <s v="07209101514I30364"/>
    <n v="-234.583853385"/>
    <s v="Эрчим ХК"/>
    <x v="8"/>
    <s v="102.Гаалийн албан татвар"/>
  </r>
  <r>
    <x v="1"/>
    <x v="1"/>
    <s v="Adj#0"/>
    <x v="74"/>
    <x v="1"/>
    <s v="CO"/>
    <m/>
    <s v="Customs Office"/>
    <s v="08209100514I30683"/>
    <n v="-459.7475"/>
    <s v="Эрчим ХК"/>
    <x v="8"/>
    <s v="102.Гаалийн албан татвар"/>
  </r>
  <r>
    <x v="1"/>
    <x v="1"/>
    <s v="Adj#0"/>
    <x v="74"/>
    <x v="1"/>
    <s v="CO"/>
    <m/>
    <s v="Customs Office"/>
    <s v="08209100514I30761"/>
    <n v="-353.57343750000001"/>
    <s v="Эрчим ХК"/>
    <x v="8"/>
    <s v="102.Гаалийн албан татвар"/>
  </r>
  <r>
    <x v="1"/>
    <x v="1"/>
    <s v="Adj#0"/>
    <x v="74"/>
    <x v="1"/>
    <s v="CO"/>
    <m/>
    <s v="Customs Office"/>
    <s v="08209100514I30778"/>
    <n v="-412.57566350000002"/>
    <s v="Эрчим ХК"/>
    <x v="8"/>
    <s v="102.Гаалийн албан татвар"/>
  </r>
  <r>
    <x v="1"/>
    <x v="1"/>
    <s v="Adj#0"/>
    <x v="74"/>
    <x v="1"/>
    <s v="CO"/>
    <m/>
    <s v="Customs Office"/>
    <s v="08209100514I30812"/>
    <n v="-282.62824999999998"/>
    <s v="Эрчим ХК"/>
    <x v="8"/>
    <s v="102.Гаалийн албан татвар"/>
  </r>
  <r>
    <x v="1"/>
    <x v="1"/>
    <s v="Adj#0"/>
    <x v="219"/>
    <x v="1"/>
    <s v="CO"/>
    <m/>
    <s v="Customs Office"/>
    <s v="03211100214I35008"/>
    <n v="-8040.3279000000002"/>
    <s v="Шивээ-Овоо ХХК"/>
    <x v="8"/>
    <s v="102.Гаалийн албан татвар"/>
  </r>
  <r>
    <x v="1"/>
    <x v="1"/>
    <s v="Adj#0"/>
    <x v="219"/>
    <x v="1"/>
    <s v="CO"/>
    <m/>
    <s v="Customs Office"/>
    <s v="03211100514I33274"/>
    <n v="-2724.9054249999999"/>
    <s v="Шивээ-Овоо ХХК"/>
    <x v="8"/>
    <s v="102.Гаалийн албан татвар"/>
  </r>
  <r>
    <x v="1"/>
    <x v="1"/>
    <s v="Adj#0"/>
    <x v="219"/>
    <x v="1"/>
    <s v="CO"/>
    <m/>
    <s v="Customs Office"/>
    <s v="04209100814I30137"/>
    <n v="-1678.5672360000001"/>
    <s v="Шивээ-Овоо ХХК"/>
    <x v="8"/>
    <s v="102.Гаалийн албан татвар"/>
  </r>
  <r>
    <x v="1"/>
    <x v="1"/>
    <s v="Adj#0"/>
    <x v="219"/>
    <x v="1"/>
    <s v="CO"/>
    <m/>
    <s v="Customs Office"/>
    <s v="04209100814I30312"/>
    <n v="-2268.5122320800001"/>
    <s v="Шивээ-Овоо ХХК"/>
    <x v="8"/>
    <s v="102.Гаалийн албан татвар"/>
  </r>
  <r>
    <x v="1"/>
    <x v="1"/>
    <s v="Adj#0"/>
    <x v="219"/>
    <x v="1"/>
    <s v="CO"/>
    <m/>
    <s v="Customs Office"/>
    <s v="04209100814I30587"/>
    <n v="-10001.927473035999"/>
    <s v="Шивээ-Овоо ХХК"/>
    <x v="8"/>
    <s v="102.Гаалийн албан татвар"/>
  </r>
  <r>
    <x v="1"/>
    <x v="1"/>
    <s v="Adj#0"/>
    <x v="219"/>
    <x v="1"/>
    <s v="CO"/>
    <m/>
    <s v="Customs Office"/>
    <s v="04209100814I30793"/>
    <n v="-34606.220999999998"/>
    <s v="Шивээ-Овоо ХХК"/>
    <x v="8"/>
    <s v="102.Гаалийн албан татвар"/>
  </r>
  <r>
    <x v="1"/>
    <x v="1"/>
    <s v="Adj#0"/>
    <x v="219"/>
    <x v="1"/>
    <s v="CO"/>
    <m/>
    <s v="Customs Office"/>
    <s v="04209100814I31066"/>
    <n v="-21980.938050442997"/>
    <s v="Шивээ-Овоо ХХК"/>
    <x v="8"/>
    <s v="102.Гаалийн албан татвар"/>
  </r>
  <r>
    <x v="1"/>
    <x v="1"/>
    <s v="Adj#0"/>
    <x v="219"/>
    <x v="1"/>
    <s v="CO"/>
    <m/>
    <s v="Customs Office"/>
    <s v="04209100814I31133"/>
    <n v="-1113.1746000000001"/>
    <s v="Шивээ-Овоо ХХК"/>
    <x v="8"/>
    <s v="102.Гаалийн албан татвар"/>
  </r>
  <r>
    <x v="1"/>
    <x v="1"/>
    <s v="Adj#0"/>
    <x v="219"/>
    <x v="1"/>
    <s v="CO"/>
    <m/>
    <s v="Customs Office"/>
    <s v="04209100814I31367"/>
    <n v="-7334.0301683949992"/>
    <s v="Шивээ-Овоо ХХК"/>
    <x v="8"/>
    <s v="102.Гаалийн албан татвар"/>
  </r>
  <r>
    <x v="1"/>
    <x v="1"/>
    <s v="Adj#0"/>
    <x v="219"/>
    <x v="1"/>
    <s v="CO"/>
    <m/>
    <s v="Customs Office"/>
    <s v="05209101114I30094"/>
    <n v="-5.8210021999999997"/>
    <s v="Шивээ-Овоо ХХК"/>
    <x v="8"/>
    <s v="102.Гаалийн албан татвар"/>
  </r>
  <r>
    <x v="1"/>
    <x v="1"/>
    <s v="Adj#0"/>
    <x v="7"/>
    <x v="1"/>
    <s v="CO"/>
    <m/>
    <s v="Customs Office"/>
    <s v="03209101714I30093"/>
    <n v="-118.385429816"/>
    <s v="Баялаг-Орд ХХК"/>
    <x v="8"/>
    <s v="102.Гаалийн албан татвар"/>
  </r>
  <r>
    <x v="1"/>
    <x v="1"/>
    <s v="Adj#0"/>
    <x v="7"/>
    <x v="1"/>
    <s v="CO"/>
    <m/>
    <s v="Customs Office"/>
    <s v="03209102114I31137"/>
    <n v="-3807.4524940000001"/>
    <s v="Баялаг-Орд ХХК"/>
    <x v="8"/>
    <s v="102.Гаалийн албан татвар"/>
  </r>
  <r>
    <x v="1"/>
    <x v="1"/>
    <s v="Adj#0"/>
    <x v="102"/>
    <x v="1"/>
    <s v="CO"/>
    <m/>
    <s v="Customs Office"/>
    <s v="03209101514I31824"/>
    <n v="-441.89108591500002"/>
    <s v="Хэрлэн-Импекс ХХК"/>
    <x v="8"/>
    <s v="102.Гаалийн албан татвар"/>
  </r>
  <r>
    <x v="1"/>
    <x v="1"/>
    <s v="Adj#0"/>
    <x v="102"/>
    <x v="1"/>
    <s v="CO"/>
    <m/>
    <s v="Customs Office"/>
    <s v="03209101514I37322"/>
    <n v="-1268.0632725"/>
    <s v="Хэрлэн-Импекс ХХК"/>
    <x v="8"/>
    <s v="102.Гаалийн албан татвар"/>
  </r>
  <r>
    <x v="1"/>
    <x v="1"/>
    <s v="Adj#0"/>
    <x v="102"/>
    <x v="1"/>
    <s v="CO"/>
    <m/>
    <s v="Customs Office"/>
    <s v="03209101514I37324"/>
    <n v="-142.17818972300003"/>
    <s v="Хэрлэн-Импекс ХХК"/>
    <x v="8"/>
    <s v="102.Гаалийн албан татвар"/>
  </r>
  <r>
    <x v="1"/>
    <x v="1"/>
    <s v="Adj#0"/>
    <x v="102"/>
    <x v="1"/>
    <s v="CO"/>
    <m/>
    <s v="Customs Office"/>
    <s v="03209101814I30352"/>
    <n v="-745.06488027600005"/>
    <s v="Хэрлэн-Импекс ХХК"/>
    <x v="8"/>
    <s v="102.Гаалийн албан татвар"/>
  </r>
  <r>
    <x v="1"/>
    <x v="1"/>
    <s v="Adj#0"/>
    <x v="102"/>
    <x v="1"/>
    <s v="CO"/>
    <m/>
    <s v="Customs Office"/>
    <s v="03209102114I33370"/>
    <n v="-3566.5169578630002"/>
    <s v="Хэрлэн-Импекс ХХК"/>
    <x v="8"/>
    <s v="102.Гаалийн албан татвар"/>
  </r>
  <r>
    <x v="1"/>
    <x v="1"/>
    <s v="Adj#0"/>
    <x v="102"/>
    <x v="1"/>
    <s v="CO"/>
    <m/>
    <s v="Customs Office"/>
    <s v="03211100114I30426"/>
    <n v="-1484.7160077230001"/>
    <s v="Хэрлэн-Импекс ХХК"/>
    <x v="8"/>
    <s v="102.Гаалийн албан татвар"/>
  </r>
  <r>
    <x v="1"/>
    <x v="1"/>
    <s v="Adj#0"/>
    <x v="102"/>
    <x v="1"/>
    <s v="CO"/>
    <m/>
    <s v="Customs Office"/>
    <s v="05209100714I30316"/>
    <n v="-360.01145273600002"/>
    <s v="Хэрлэн-Импекс ХХК"/>
    <x v="8"/>
    <s v="102.Гаалийн албан татвар"/>
  </r>
  <r>
    <x v="1"/>
    <x v="1"/>
    <s v="Adj#0"/>
    <x v="102"/>
    <x v="1"/>
    <s v="CO"/>
    <m/>
    <s v="Customs Office"/>
    <s v="05209101114I31163"/>
    <n v="-221.79999685300001"/>
    <s v="Хэрлэн-Импекс ХХК"/>
    <x v="8"/>
    <s v="102.Гаалийн албан татвар"/>
  </r>
  <r>
    <x v="1"/>
    <x v="1"/>
    <s v="Adj#0"/>
    <x v="102"/>
    <x v="1"/>
    <s v="CO"/>
    <m/>
    <s v="Customs Office"/>
    <s v="05214101414I30003"/>
    <n v="-324.94451473300001"/>
    <s v="Хэрлэн-Импекс ХХК"/>
    <x v="8"/>
    <s v="102.Гаалийн албан татвар"/>
  </r>
  <r>
    <x v="1"/>
    <x v="1"/>
    <s v="Adj#0"/>
    <x v="102"/>
    <x v="1"/>
    <s v="CO"/>
    <m/>
    <s v="Customs Office"/>
    <s v="05214101414I30096"/>
    <n v="-629.01564187899999"/>
    <s v="Хэрлэн-Импекс ХХК"/>
    <x v="8"/>
    <s v="102.Гаалийн албан татвар"/>
  </r>
  <r>
    <x v="1"/>
    <x v="1"/>
    <s v="Adj#0"/>
    <x v="102"/>
    <x v="1"/>
    <s v="CO"/>
    <m/>
    <s v="Customs Office"/>
    <s v="05214101414I30124"/>
    <n v="-117.691951875"/>
    <s v="Хэрлэн-Импекс ХХК"/>
    <x v="8"/>
    <s v="102.Гаалийн албан татвар"/>
  </r>
  <r>
    <x v="1"/>
    <x v="1"/>
    <s v="Adj#0"/>
    <x v="102"/>
    <x v="1"/>
    <s v="CO"/>
    <m/>
    <s v="Customs Office"/>
    <s v="05214101414I30166"/>
    <n v="-202.89417118"/>
    <s v="Хэрлэн-Импекс ХХК"/>
    <x v="8"/>
    <s v="102.Гаалийн албан татвар"/>
  </r>
  <r>
    <x v="1"/>
    <x v="1"/>
    <s v="Adj#0"/>
    <x v="102"/>
    <x v="1"/>
    <s v="CO"/>
    <m/>
    <s v="Customs Office"/>
    <s v="11209100814I30028"/>
    <n v="-4560.4512475479987"/>
    <s v="Хэрлэн-Импекс ХХК"/>
    <x v="8"/>
    <s v="102.Гаалийн албан татвар"/>
  </r>
  <r>
    <x v="1"/>
    <x v="1"/>
    <s v="Adj#0"/>
    <x v="102"/>
    <x v="1"/>
    <s v="CO"/>
    <m/>
    <s v="Customs Office"/>
    <s v="11209100814I30029"/>
    <n v="-173.44177500000001"/>
    <s v="Хэрлэн-Импекс ХХК"/>
    <x v="8"/>
    <s v="102.Гаалийн албан татвар"/>
  </r>
  <r>
    <x v="1"/>
    <x v="1"/>
    <s v="Adj#0"/>
    <x v="102"/>
    <x v="1"/>
    <s v="CO"/>
    <m/>
    <s v="Customs Office"/>
    <s v="11209100814I30049"/>
    <n v="-295.72784999999999"/>
    <s v="Хэрлэн-Импекс ХХК"/>
    <x v="8"/>
    <s v="102.Гаалийн албан татвар"/>
  </r>
  <r>
    <x v="1"/>
    <x v="1"/>
    <s v="Adj#0"/>
    <x v="102"/>
    <x v="1"/>
    <s v="CO"/>
    <m/>
    <s v="Customs Office"/>
    <s v="11209100814I30050"/>
    <n v="-20916.024300000001"/>
    <s v="Хэрлэн-Импекс ХХК"/>
    <x v="8"/>
    <s v="102.Гаалийн албан татвар"/>
  </r>
  <r>
    <x v="1"/>
    <x v="1"/>
    <s v="Adj#0"/>
    <x v="102"/>
    <x v="1"/>
    <s v="CO"/>
    <m/>
    <s v="Customs Office"/>
    <s v="11209100814I30058"/>
    <n v="-295.72784999999999"/>
    <s v="Хэрлэн-Импекс ХХК"/>
    <x v="8"/>
    <s v="102.Гаалийн албан татвар"/>
  </r>
  <r>
    <x v="1"/>
    <x v="1"/>
    <s v="Adj#0"/>
    <x v="102"/>
    <x v="1"/>
    <s v="CO"/>
    <m/>
    <s v="Customs Office"/>
    <s v="12209103814I33616"/>
    <n v="-838.2157864400001"/>
    <s v="Хэрлэн-Импекс ХХК"/>
    <x v="8"/>
    <s v="102.Гаалийн албан татвар"/>
  </r>
  <r>
    <x v="1"/>
    <x v="1"/>
    <s v="Adj#0"/>
    <x v="102"/>
    <x v="1"/>
    <s v="CO"/>
    <m/>
    <s v="Customs Office"/>
    <s v="12209103814I37585"/>
    <n v="-62.301940367"/>
    <s v="Хэрлэн-Импекс ХХК"/>
    <x v="8"/>
    <s v="102.Гаалийн албан татвар"/>
  </r>
  <r>
    <x v="1"/>
    <x v="1"/>
    <s v="Adj#0"/>
    <x v="1"/>
    <x v="1"/>
    <s v="CO"/>
    <m/>
    <s v="Customs Office"/>
    <s v="03211100414I30179"/>
    <n v="-362.30165293099998"/>
    <s v="Адуунчулуун ХК"/>
    <x v="8"/>
    <s v="102.Гаалийн албан татвар"/>
  </r>
  <r>
    <x v="1"/>
    <x v="1"/>
    <s v="Adj#0"/>
    <x v="1"/>
    <x v="1"/>
    <s v="CO"/>
    <m/>
    <s v="Customs Office"/>
    <s v="06209100514I30036"/>
    <n v="-896.36400000000003"/>
    <s v="Адуунчулуун ХК"/>
    <x v="8"/>
    <s v="102.Гаалийн албан татвар"/>
  </r>
  <r>
    <x v="1"/>
    <x v="1"/>
    <s v="Adj#0"/>
    <x v="1"/>
    <x v="1"/>
    <s v="CO"/>
    <m/>
    <s v="Customs Office"/>
    <s v="06209100514I30166"/>
    <n v="-702.96868927499997"/>
    <s v="Адуунчулуун ХК"/>
    <x v="8"/>
    <s v="102.Гаалийн албан татвар"/>
  </r>
  <r>
    <x v="1"/>
    <x v="1"/>
    <s v="Adj#0"/>
    <x v="1"/>
    <x v="1"/>
    <s v="CO"/>
    <m/>
    <s v="Customs Office"/>
    <s v="06209100514I30883"/>
    <n v="-157.84691352000002"/>
    <s v="Адуунчулуун ХК"/>
    <x v="8"/>
    <s v="102.Гаалийн албан татвар"/>
  </r>
  <r>
    <x v="1"/>
    <x v="1"/>
    <s v="Adj#0"/>
    <x v="192"/>
    <x v="1"/>
    <s v="CO"/>
    <m/>
    <s v="Customs Office"/>
    <s v="14209100814I30554"/>
    <n v="-11739.373750000001"/>
    <s v="Тавантолгой ХК"/>
    <x v="8"/>
    <s v="102.Гаалийн албан татвар"/>
  </r>
  <r>
    <x v="1"/>
    <x v="1"/>
    <s v="Adj#0"/>
    <x v="149"/>
    <x v="1"/>
    <s v="CO"/>
    <m/>
    <s v="Customs Office"/>
    <s v="02213100214I30305"/>
    <n v="-556.33111903400004"/>
    <s v="Эрэл ХХК"/>
    <x v="8"/>
    <s v="102.Гаалийн албан татвар"/>
  </r>
  <r>
    <x v="1"/>
    <x v="1"/>
    <s v="Adj#0"/>
    <x v="149"/>
    <x v="1"/>
    <s v="CO"/>
    <m/>
    <s v="Customs Office"/>
    <s v="02213100214I30306"/>
    <n v="-821.71578927799999"/>
    <s v="Эрэл ХХК"/>
    <x v="8"/>
    <s v="102.Гаалийн албан татвар"/>
  </r>
  <r>
    <x v="1"/>
    <x v="1"/>
    <s v="Adj#0"/>
    <x v="149"/>
    <x v="1"/>
    <s v="CO"/>
    <m/>
    <s v="Customs Office"/>
    <s v="02213100214I30307"/>
    <n v="-506.89677638699999"/>
    <s v="Эрэл ХХК"/>
    <x v="8"/>
    <s v="102.Гаалийн албан татвар"/>
  </r>
  <r>
    <x v="1"/>
    <x v="1"/>
    <s v="Adj#0"/>
    <x v="149"/>
    <x v="1"/>
    <s v="CO"/>
    <m/>
    <s v="Customs Office"/>
    <s v="02213100214I30308"/>
    <n v="-630.64404308199994"/>
    <s v="Эрэл ХХК"/>
    <x v="8"/>
    <s v="102.Гаалийн албан татвар"/>
  </r>
  <r>
    <x v="1"/>
    <x v="1"/>
    <s v="Adj#0"/>
    <x v="149"/>
    <x v="1"/>
    <s v="CO"/>
    <m/>
    <s v="Customs Office"/>
    <s v="02213100214I30309"/>
    <n v="-482.503093912"/>
    <s v="Эрэл ХХК"/>
    <x v="8"/>
    <s v="102.Гаалийн албан татвар"/>
  </r>
  <r>
    <x v="1"/>
    <x v="1"/>
    <s v="Adj#0"/>
    <x v="149"/>
    <x v="1"/>
    <s v="CO"/>
    <m/>
    <s v="Customs Office"/>
    <s v="02213100214I30310"/>
    <n v="-1036.2914315969999"/>
    <s v="Эрэл ХХК"/>
    <x v="8"/>
    <s v="102.Гаалийн албан татвар"/>
  </r>
  <r>
    <x v="1"/>
    <x v="1"/>
    <s v="Adj#0"/>
    <x v="149"/>
    <x v="1"/>
    <s v="CO"/>
    <m/>
    <s v="Customs Office"/>
    <s v="02214101614I30318"/>
    <n v="-3363.8094783749998"/>
    <s v="Эрэл ХХК"/>
    <x v="8"/>
    <s v="102.Гаалийн албан татвар"/>
  </r>
  <r>
    <x v="1"/>
    <x v="1"/>
    <s v="Adj#0"/>
    <x v="149"/>
    <x v="1"/>
    <s v="CO"/>
    <m/>
    <s v="Customs Office"/>
    <s v="03212100114I31523"/>
    <n v="-2435.8563876499998"/>
    <s v="Эрэл ХХК"/>
    <x v="8"/>
    <s v="102.Гаалийн албан татвар"/>
  </r>
  <r>
    <x v="1"/>
    <x v="1"/>
    <s v="Adj#0"/>
    <x v="149"/>
    <x v="1"/>
    <s v="CO"/>
    <m/>
    <s v="Customs Office"/>
    <s v="03214101314I30547"/>
    <n v="-2592.255775825"/>
    <s v="Эрэл ХХК"/>
    <x v="8"/>
    <s v="102.Гаалийн албан татвар"/>
  </r>
  <r>
    <x v="1"/>
    <x v="1"/>
    <s v="Adj#0"/>
    <x v="149"/>
    <x v="1"/>
    <s v="CO"/>
    <m/>
    <s v="Customs Office"/>
    <s v="12209100514I30291"/>
    <n v="-84.350500000000011"/>
    <s v="Эрэл ХХК"/>
    <x v="8"/>
    <s v="102.Гаалийн албан татвар"/>
  </r>
  <r>
    <x v="1"/>
    <x v="1"/>
    <s v="Adj#0"/>
    <x v="149"/>
    <x v="1"/>
    <s v="CO"/>
    <m/>
    <s v="Customs Office"/>
    <s v="12209100514I30489"/>
    <n v="-59.699359399999999"/>
    <s v="Эрэл ХХК"/>
    <x v="8"/>
    <s v="102.Гаалийн албан татвар"/>
  </r>
  <r>
    <x v="1"/>
    <x v="1"/>
    <s v="Adj#0"/>
    <x v="149"/>
    <x v="1"/>
    <s v="CO"/>
    <m/>
    <s v="Customs Office"/>
    <s v="12209103814I31105"/>
    <n v="-50.436437083999998"/>
    <s v="Эрэл ХХК"/>
    <x v="8"/>
    <s v="102.Гаалийн албан татвар"/>
  </r>
  <r>
    <x v="1"/>
    <x v="1"/>
    <s v="Adj#0"/>
    <x v="149"/>
    <x v="1"/>
    <s v="CO"/>
    <m/>
    <s v="Customs Office"/>
    <s v="12209103814I32721"/>
    <n v="-606.53597305999995"/>
    <s v="Эрэл ХХК"/>
    <x v="8"/>
    <s v="102.Гаалийн албан татвар"/>
  </r>
  <r>
    <x v="1"/>
    <x v="1"/>
    <s v="Adj#0"/>
    <x v="149"/>
    <x v="1"/>
    <s v="CO"/>
    <m/>
    <s v="Customs Office"/>
    <s v="12209103814I34276"/>
    <n v="-23.063474999999997"/>
    <s v="Эрэл ХХК"/>
    <x v="8"/>
    <s v="102.Гаалийн албан татвар"/>
  </r>
  <r>
    <x v="1"/>
    <x v="1"/>
    <s v="Adj#0"/>
    <x v="149"/>
    <x v="1"/>
    <s v="CO"/>
    <m/>
    <s v="Customs Office"/>
    <s v="13209100414I30186"/>
    <n v="-4296.0735974159998"/>
    <s v="Эрэл ХХК"/>
    <x v="8"/>
    <s v="102.Гаалийн албан татвар"/>
  </r>
  <r>
    <x v="1"/>
    <x v="1"/>
    <s v="Adj#0"/>
    <x v="149"/>
    <x v="1"/>
    <s v="CO"/>
    <m/>
    <s v="Customs Office"/>
    <s v="13209100414I30379"/>
    <n v="-2025.4507686000002"/>
    <s v="Эрэл ХХК"/>
    <x v="8"/>
    <s v="102.Гаалийн албан татвар"/>
  </r>
  <r>
    <x v="1"/>
    <x v="1"/>
    <s v="Adj#0"/>
    <x v="149"/>
    <x v="1"/>
    <s v="CO"/>
    <m/>
    <s v="Customs Office"/>
    <s v="13209100414I30414"/>
    <n v="-7872.3137982299995"/>
    <s v="Эрэл ХХК"/>
    <x v="8"/>
    <s v="102.Гаалийн албан татвар"/>
  </r>
  <r>
    <x v="1"/>
    <x v="1"/>
    <s v="Adj#0"/>
    <x v="149"/>
    <x v="1"/>
    <s v="CO"/>
    <m/>
    <s v="Customs Office"/>
    <s v="13209100514I30018"/>
    <n v="-6735.6230060000007"/>
    <s v="Эрэл ХХК"/>
    <x v="8"/>
    <s v="102.Гаалийн албан татвар"/>
  </r>
  <r>
    <x v="1"/>
    <x v="1"/>
    <s v="Adj#0"/>
    <x v="149"/>
    <x v="1"/>
    <s v="CO"/>
    <m/>
    <s v="Customs Office"/>
    <s v="13209100514I30272"/>
    <n v="-2110.5229792499999"/>
    <s v="Эрэл ХХК"/>
    <x v="8"/>
    <s v="102.Гаалийн албан татвар"/>
  </r>
  <r>
    <x v="1"/>
    <x v="1"/>
    <s v="Adj#0"/>
    <x v="149"/>
    <x v="1"/>
    <s v="CO"/>
    <m/>
    <s v="Customs Office"/>
    <s v="13209100514I30273"/>
    <n v="-1305.0393457509999"/>
    <s v="Эрэл ХХК"/>
    <x v="8"/>
    <s v="102.Гаалийн албан татвар"/>
  </r>
  <r>
    <x v="1"/>
    <x v="1"/>
    <s v="Adj#0"/>
    <x v="34"/>
    <x v="1"/>
    <s v="CO"/>
    <m/>
    <s v="Customs Office"/>
    <s v="02209100214I30093"/>
    <n v="-15867.492719388001"/>
    <s v="Монполимет ХХК"/>
    <x v="8"/>
    <s v="102.Гаалийн албан татвар"/>
  </r>
  <r>
    <x v="1"/>
    <x v="1"/>
    <s v="Adj#0"/>
    <x v="34"/>
    <x v="1"/>
    <s v="CO"/>
    <m/>
    <s v="Customs Office"/>
    <s v="02209100214I30416"/>
    <n v="-19421.448"/>
    <s v="Монполимет ХХК"/>
    <x v="8"/>
    <s v="102.Гаалийн албан татвар"/>
  </r>
  <r>
    <x v="1"/>
    <x v="1"/>
    <s v="Adj#0"/>
    <x v="34"/>
    <x v="1"/>
    <s v="CO"/>
    <m/>
    <s v="Customs Office"/>
    <s v="02209100214I30558"/>
    <n v="-13636.821625000002"/>
    <s v="Монполимет ХХК"/>
    <x v="8"/>
    <s v="102.Гаалийн албан татвар"/>
  </r>
  <r>
    <x v="1"/>
    <x v="1"/>
    <s v="Adj#0"/>
    <x v="34"/>
    <x v="1"/>
    <s v="CO"/>
    <m/>
    <s v="Customs Office"/>
    <s v="02209100214I30586"/>
    <n v="-13517.893275"/>
    <s v="Монполимет ХХК"/>
    <x v="8"/>
    <s v="102.Гаалийн албан татвар"/>
  </r>
  <r>
    <x v="1"/>
    <x v="1"/>
    <s v="Adj#0"/>
    <x v="34"/>
    <x v="1"/>
    <s v="CO"/>
    <m/>
    <s v="Customs Office"/>
    <s v="02209100214I30740"/>
    <n v="-5935.8582000000006"/>
    <s v="Монполимет ХХК"/>
    <x v="8"/>
    <s v="102.Гаалийн албан татвар"/>
  </r>
  <r>
    <x v="1"/>
    <x v="1"/>
    <s v="Adj#0"/>
    <x v="34"/>
    <x v="1"/>
    <s v="CO"/>
    <m/>
    <s v="Customs Office"/>
    <s v="02214101414I32818"/>
    <n v="-12838.361490000003"/>
    <s v="Монполимет ХХК"/>
    <x v="8"/>
    <s v="102.Гаалийн албан татвар"/>
  </r>
  <r>
    <x v="1"/>
    <x v="1"/>
    <s v="Adj#0"/>
    <x v="34"/>
    <x v="1"/>
    <s v="CO"/>
    <m/>
    <s v="Customs Office"/>
    <s v="02214101414I33605"/>
    <n v="-11144.805"/>
    <s v="Монполимет ХХК"/>
    <x v="8"/>
    <s v="102.Гаалийн албан татвар"/>
  </r>
  <r>
    <x v="1"/>
    <x v="1"/>
    <s v="Adj#0"/>
    <x v="34"/>
    <x v="1"/>
    <s v="CO"/>
    <m/>
    <s v="Customs Office"/>
    <s v="02214101414I33844"/>
    <n v="-5832.4380639999999"/>
    <s v="Монполимет ХХК"/>
    <x v="8"/>
    <s v="102.Гаалийн албан татвар"/>
  </r>
  <r>
    <x v="1"/>
    <x v="1"/>
    <s v="Adj#0"/>
    <x v="34"/>
    <x v="1"/>
    <s v="CO"/>
    <m/>
    <s v="Customs Office"/>
    <s v="02214101414I33888"/>
    <n v="-135.22752"/>
    <s v="Монполимет ХХК"/>
    <x v="8"/>
    <s v="102.Гаалийн албан татвар"/>
  </r>
  <r>
    <x v="1"/>
    <x v="1"/>
    <s v="Adj#0"/>
    <x v="34"/>
    <x v="1"/>
    <s v="CO"/>
    <m/>
    <s v="Customs Office"/>
    <s v="03209102114I32112"/>
    <n v="-678.49432500499995"/>
    <s v="Монполимет ХХК"/>
    <x v="8"/>
    <s v="102.Гаалийн албан татвар"/>
  </r>
  <r>
    <x v="1"/>
    <x v="1"/>
    <s v="Adj#0"/>
    <x v="34"/>
    <x v="1"/>
    <s v="CO"/>
    <m/>
    <s v="Customs Office"/>
    <s v="04209100814I30135"/>
    <n v="-9117.3160099999968"/>
    <s v="Монполимет ХХК"/>
    <x v="8"/>
    <s v="102.Гаалийн албан татвар"/>
  </r>
  <r>
    <x v="1"/>
    <x v="1"/>
    <s v="Adj#0"/>
    <x v="34"/>
    <x v="1"/>
    <s v="CO"/>
    <m/>
    <s v="Customs Office"/>
    <s v="04209100814I30314"/>
    <n v="-8187.1488299999983"/>
    <s v="Монполимет ХХК"/>
    <x v="8"/>
    <s v="102.Гаалийн албан татвар"/>
  </r>
  <r>
    <x v="1"/>
    <x v="1"/>
    <s v="Adj#0"/>
    <x v="34"/>
    <x v="1"/>
    <s v="CO"/>
    <m/>
    <s v="Customs Office"/>
    <s v="04209100814I30586"/>
    <n v="-11941.364430000001"/>
    <s v="Монполимет ХХК"/>
    <x v="8"/>
    <s v="102.Гаалийн албан татвар"/>
  </r>
  <r>
    <x v="1"/>
    <x v="1"/>
    <s v="Adj#0"/>
    <x v="34"/>
    <x v="1"/>
    <s v="CO"/>
    <m/>
    <s v="Customs Office"/>
    <s v="04209100814I31067"/>
    <n v="-2319.1409800000001"/>
    <s v="Монполимет ХХК"/>
    <x v="8"/>
    <s v="102.Гаалийн албан татвар"/>
  </r>
  <r>
    <x v="1"/>
    <x v="1"/>
    <s v="Adj#0"/>
    <x v="34"/>
    <x v="1"/>
    <s v="CO"/>
    <m/>
    <s v="Customs Office"/>
    <s v="04209100814I31134"/>
    <n v="-5525.3691000000008"/>
    <s v="Монполимет ХХК"/>
    <x v="8"/>
    <s v="102.Гаалийн албан татвар"/>
  </r>
  <r>
    <x v="1"/>
    <x v="1"/>
    <s v="Adj#0"/>
    <x v="34"/>
    <x v="1"/>
    <s v="CO"/>
    <m/>
    <s v="Customs Office"/>
    <s v="04209100814I31371"/>
    <n v="-1481.356222357"/>
    <s v="Монполимет ХХК"/>
    <x v="8"/>
    <s v="102.Гаалийн албан татвар"/>
  </r>
  <r>
    <x v="1"/>
    <x v="1"/>
    <s v="Adj#0"/>
    <x v="34"/>
    <x v="1"/>
    <s v="CO"/>
    <m/>
    <s v="Customs Office"/>
    <s v="12209100814I31342"/>
    <n v="-65.873475936999995"/>
    <s v="Монполимет ХХК"/>
    <x v="8"/>
    <s v="102.Гаалийн албан татвар"/>
  </r>
  <r>
    <x v="1"/>
    <x v="1"/>
    <s v="Adj#0"/>
    <x v="34"/>
    <x v="1"/>
    <s v="CO"/>
    <m/>
    <s v="Customs Office"/>
    <s v="12209103814I40133"/>
    <n v="-46.535009500000001"/>
    <s v="Монполимет ХХК"/>
    <x v="8"/>
    <s v="102.Гаалийн албан татвар"/>
  </r>
  <r>
    <x v="1"/>
    <x v="1"/>
    <s v="Adj#0"/>
    <x v="157"/>
    <x v="1"/>
    <s v="CO"/>
    <m/>
    <s v="Customs Office"/>
    <s v="03209100814I30066"/>
    <n v="-1233.8389137019999"/>
    <s v="Нийслэл өргөө ХХК"/>
    <x v="8"/>
    <s v="102.Гаалийн албан татвар"/>
  </r>
  <r>
    <x v="1"/>
    <x v="1"/>
    <s v="Adj#0"/>
    <x v="157"/>
    <x v="1"/>
    <s v="CO"/>
    <m/>
    <s v="Customs Office"/>
    <s v="03209100814I30074"/>
    <n v="-1252.2602958949999"/>
    <s v="Нийслэл өргөө ХХК"/>
    <x v="8"/>
    <s v="102.Гаалийн албан татвар"/>
  </r>
  <r>
    <x v="1"/>
    <x v="1"/>
    <s v="Adj#0"/>
    <x v="157"/>
    <x v="1"/>
    <s v="CO"/>
    <m/>
    <s v="Customs Office"/>
    <s v="03209101514I37445"/>
    <n v="-1851.0556830120004"/>
    <s v="Нийслэл өргөө ХХК"/>
    <x v="8"/>
    <s v="102.Гаалийн албан татвар"/>
  </r>
  <r>
    <x v="1"/>
    <x v="1"/>
    <s v="Adj#0"/>
    <x v="157"/>
    <x v="1"/>
    <s v="CO"/>
    <m/>
    <s v="Customs Office"/>
    <s v="03209102114I30071"/>
    <n v="-281.62042651000002"/>
    <s v="Нийслэл өргөө ХХК"/>
    <x v="8"/>
    <s v="102.Гаалийн албан татвар"/>
  </r>
  <r>
    <x v="1"/>
    <x v="1"/>
    <s v="Adj#0"/>
    <x v="157"/>
    <x v="1"/>
    <s v="CO"/>
    <m/>
    <s v="Customs Office"/>
    <s v="03209102114I34920"/>
    <n v="-1655.893388486"/>
    <s v="Нийслэл өргөө ХХК"/>
    <x v="8"/>
    <s v="102.Гаалийн албан татвар"/>
  </r>
  <r>
    <x v="1"/>
    <x v="1"/>
    <s v="Adj#0"/>
    <x v="157"/>
    <x v="1"/>
    <s v="CO"/>
    <m/>
    <s v="Customs Office"/>
    <s v="03214101414I30601"/>
    <n v="-913.68279636400007"/>
    <s v="Нийслэл өргөө ХХК"/>
    <x v="8"/>
    <s v="102.Гаалийн албан татвар"/>
  </r>
  <r>
    <x v="1"/>
    <x v="1"/>
    <s v="Adj#0"/>
    <x v="157"/>
    <x v="1"/>
    <s v="CO"/>
    <m/>
    <s v="Customs Office"/>
    <s v="03214101414I30603"/>
    <n v="-2725.1032326659997"/>
    <s v="Нийслэл өргөө ХХК"/>
    <x v="8"/>
    <s v="102.Гаалийн албан татвар"/>
  </r>
  <r>
    <x v="1"/>
    <x v="1"/>
    <s v="Adj#0"/>
    <x v="175"/>
    <x v="1"/>
    <s v="CO"/>
    <m/>
    <s v="Customs Office"/>
    <s v="02209101014I31337"/>
    <n v="-2459.949326725"/>
    <s v="Өндөрбуянт холдинг ХХК"/>
    <x v="8"/>
    <s v="102.Гаалийн албан татвар"/>
  </r>
  <r>
    <x v="1"/>
    <x v="1"/>
    <s v="Adj#0"/>
    <x v="175"/>
    <x v="1"/>
    <s v="CO"/>
    <m/>
    <s v="Customs Office"/>
    <s v="02211100413I32182"/>
    <n v="-14289.932867101001"/>
    <s v="Өндөрбуянт холдинг ХХК"/>
    <x v="8"/>
    <s v="102.Гаалийн албан татвар"/>
  </r>
  <r>
    <x v="1"/>
    <x v="1"/>
    <s v="Adj#0"/>
    <x v="175"/>
    <x v="1"/>
    <s v="CO"/>
    <m/>
    <s v="Customs Office"/>
    <s v="02211100414I30253"/>
    <n v="-5066.0638091390001"/>
    <s v="Өндөрбуянт холдинг ХХК"/>
    <x v="8"/>
    <s v="102.Гаалийн албан татвар"/>
  </r>
  <r>
    <x v="1"/>
    <x v="1"/>
    <s v="Adj#0"/>
    <x v="175"/>
    <x v="1"/>
    <s v="CO"/>
    <m/>
    <s v="Customs Office"/>
    <s v="02211100414I30254"/>
    <n v="-7670.5324226789999"/>
    <s v="Өндөрбуянт холдинг ХХК"/>
    <x v="8"/>
    <s v="102.Гаалийн албан татвар"/>
  </r>
  <r>
    <x v="1"/>
    <x v="1"/>
    <s v="Adj#0"/>
    <x v="175"/>
    <x v="1"/>
    <s v="CO"/>
    <m/>
    <s v="Customs Office"/>
    <s v="02211100414I30351"/>
    <n v="-19889.107342920001"/>
    <s v="Өндөрбуянт холдинг ХХК"/>
    <x v="8"/>
    <s v="102.Гаалийн албан татвар"/>
  </r>
  <r>
    <x v="1"/>
    <x v="1"/>
    <s v="Adj#0"/>
    <x v="175"/>
    <x v="1"/>
    <s v="CO"/>
    <m/>
    <s v="Customs Office"/>
    <s v="02211100414I30409"/>
    <n v="-21762.280794666"/>
    <s v="Өндөрбуянт холдинг ХХК"/>
    <x v="8"/>
    <s v="102.Гаалийн албан татвар"/>
  </r>
  <r>
    <x v="1"/>
    <x v="1"/>
    <s v="Adj#0"/>
    <x v="175"/>
    <x v="1"/>
    <s v="CO"/>
    <m/>
    <s v="Customs Office"/>
    <s v="02211100414I30411"/>
    <n v="-1059.9263999999998"/>
    <s v="Өндөрбуянт холдинг ХХК"/>
    <x v="8"/>
    <s v="102.Гаалийн албан татвар"/>
  </r>
  <r>
    <x v="1"/>
    <x v="1"/>
    <s v="Adj#0"/>
    <x v="175"/>
    <x v="1"/>
    <s v="CO"/>
    <m/>
    <s v="Customs Office"/>
    <s v="02211100414I30412"/>
    <n v="-20066.848499997999"/>
    <s v="Өндөрбуянт холдинг ХХК"/>
    <x v="8"/>
    <s v="102.Гаалийн албан татвар"/>
  </r>
  <r>
    <x v="1"/>
    <x v="1"/>
    <s v="Adj#0"/>
    <x v="175"/>
    <x v="1"/>
    <s v="CO"/>
    <m/>
    <s v="Customs Office"/>
    <s v="02214101414I30797"/>
    <n v="-8274.3169199999993"/>
    <s v="Өндөрбуянт холдинг ХХК"/>
    <x v="8"/>
    <s v="102.Гаалийн албан татвар"/>
  </r>
  <r>
    <x v="1"/>
    <x v="1"/>
    <s v="Adj#0"/>
    <x v="175"/>
    <x v="1"/>
    <s v="CO"/>
    <m/>
    <s v="Customs Office"/>
    <s v="02214101414I30799"/>
    <n v="-5991.4952400000002"/>
    <s v="Өндөрбуянт холдинг ХХК"/>
    <x v="8"/>
    <s v="102.Гаалийн албан татвар"/>
  </r>
  <r>
    <x v="1"/>
    <x v="1"/>
    <s v="Adj#0"/>
    <x v="175"/>
    <x v="1"/>
    <s v="CO"/>
    <m/>
    <s v="Customs Office"/>
    <s v="02214101414I30800"/>
    <n v="-7976.2008299999998"/>
    <s v="Өндөрбуянт холдинг ХХК"/>
    <x v="8"/>
    <s v="102.Гаалийн албан татвар"/>
  </r>
  <r>
    <x v="1"/>
    <x v="1"/>
    <s v="Adj#0"/>
    <x v="175"/>
    <x v="1"/>
    <s v="CO"/>
    <m/>
    <s v="Customs Office"/>
    <s v="02214101414I30801"/>
    <n v="-4249.5673709989996"/>
    <s v="Өндөрбуянт холдинг ХХК"/>
    <x v="8"/>
    <s v="102.Гаалийн албан татвар"/>
  </r>
  <r>
    <x v="1"/>
    <x v="1"/>
    <s v="Adj#0"/>
    <x v="175"/>
    <x v="1"/>
    <s v="CO"/>
    <m/>
    <s v="Customs Office"/>
    <s v="02214101414I30803"/>
    <n v="-3935.6793900000002"/>
    <s v="Өндөрбуянт холдинг ХХК"/>
    <x v="8"/>
    <s v="102.Гаалийн албан татвар"/>
  </r>
  <r>
    <x v="1"/>
    <x v="1"/>
    <s v="Adj#0"/>
    <x v="175"/>
    <x v="1"/>
    <s v="CO"/>
    <m/>
    <s v="Customs Office"/>
    <s v="02214101414I30804"/>
    <n v="-3935.6793900000002"/>
    <s v="Өндөрбуянт холдинг ХХК"/>
    <x v="8"/>
    <s v="102.Гаалийн албан татвар"/>
  </r>
  <r>
    <x v="1"/>
    <x v="1"/>
    <s v="Adj#0"/>
    <x v="175"/>
    <x v="1"/>
    <s v="CO"/>
    <m/>
    <s v="Customs Office"/>
    <s v="02214101414I31155"/>
    <n v="-1554.6499476579995"/>
    <s v="Өндөрбуянт холдинг ХХК"/>
    <x v="8"/>
    <s v="102.Гаалийн албан татвар"/>
  </r>
  <r>
    <x v="1"/>
    <x v="1"/>
    <s v="Adj#0"/>
    <x v="175"/>
    <x v="1"/>
    <s v="CO"/>
    <m/>
    <s v="Customs Office"/>
    <s v="02214101414I31216"/>
    <n v="-173.218445352"/>
    <s v="Өндөрбуянт холдинг ХХК"/>
    <x v="8"/>
    <s v="102.Гаалийн албан татвар"/>
  </r>
  <r>
    <x v="1"/>
    <x v="1"/>
    <s v="Adj#0"/>
    <x v="175"/>
    <x v="1"/>
    <s v="CO"/>
    <m/>
    <s v="Customs Office"/>
    <s v="02214101414I31236"/>
    <n v="-5599.230621142"/>
    <s v="Өндөрбуянт холдинг ХХК"/>
    <x v="8"/>
    <s v="102.Гаалийн албан татвар"/>
  </r>
  <r>
    <x v="1"/>
    <x v="1"/>
    <s v="Adj#0"/>
    <x v="175"/>
    <x v="1"/>
    <s v="CO"/>
    <m/>
    <s v="Customs Office"/>
    <s v="02214101414I31237"/>
    <n v="-5811.9168972549996"/>
    <s v="Өндөрбуянт холдинг ХХК"/>
    <x v="8"/>
    <s v="102.Гаалийн албан татвар"/>
  </r>
  <r>
    <x v="1"/>
    <x v="1"/>
    <s v="Adj#0"/>
    <x v="175"/>
    <x v="1"/>
    <s v="CO"/>
    <m/>
    <s v="Customs Office"/>
    <s v="02214101414I31238"/>
    <n v="-2039.9970179110001"/>
    <s v="Өндөрбуянт холдинг ХХК"/>
    <x v="8"/>
    <s v="102.Гаалийн албан татвар"/>
  </r>
  <r>
    <x v="1"/>
    <x v="1"/>
    <s v="Adj#0"/>
    <x v="175"/>
    <x v="1"/>
    <s v="CO"/>
    <m/>
    <s v="Customs Office"/>
    <s v="02214101414I31240"/>
    <n v="-4217.0490460729998"/>
    <s v="Өндөрбуянт холдинг ХХК"/>
    <x v="8"/>
    <s v="102.Гаалийн албан татвар"/>
  </r>
  <r>
    <x v="1"/>
    <x v="1"/>
    <s v="Adj#0"/>
    <x v="175"/>
    <x v="1"/>
    <s v="CO"/>
    <m/>
    <s v="Customs Office"/>
    <s v="02214101414I31369"/>
    <n v="-169.26297500000001"/>
    <s v="Өндөрбуянт холдинг ХХК"/>
    <x v="8"/>
    <s v="102.Гаалийн албан татвар"/>
  </r>
  <r>
    <x v="1"/>
    <x v="1"/>
    <s v="Adj#0"/>
    <x v="175"/>
    <x v="1"/>
    <s v="CO"/>
    <m/>
    <s v="Customs Office"/>
    <s v="02214101414I31371"/>
    <n v="-169.26297500000001"/>
    <s v="Өндөрбуянт холдинг ХХК"/>
    <x v="8"/>
    <s v="102.Гаалийн албан татвар"/>
  </r>
  <r>
    <x v="1"/>
    <x v="1"/>
    <s v="Adj#0"/>
    <x v="175"/>
    <x v="1"/>
    <s v="CO"/>
    <m/>
    <s v="Customs Office"/>
    <s v="02214101414I31758"/>
    <n v="-20369.393660038"/>
    <s v="Өндөрбуянт холдинг ХХК"/>
    <x v="8"/>
    <s v="102.Гаалийн албан татвар"/>
  </r>
  <r>
    <x v="1"/>
    <x v="1"/>
    <s v="Adj#0"/>
    <x v="175"/>
    <x v="1"/>
    <s v="CO"/>
    <m/>
    <s v="Customs Office"/>
    <s v="02214101414I32165"/>
    <n v="-7424.9370605880003"/>
    <s v="Өндөрбуянт холдинг ХХК"/>
    <x v="8"/>
    <s v="102.Гаалийн албан татвар"/>
  </r>
  <r>
    <x v="1"/>
    <x v="1"/>
    <s v="Adj#0"/>
    <x v="175"/>
    <x v="1"/>
    <s v="CO"/>
    <m/>
    <s v="Customs Office"/>
    <s v="02214101414I32167"/>
    <n v="-6306.0178846539993"/>
    <s v="Өндөрбуянт холдинг ХХК"/>
    <x v="8"/>
    <s v="102.Гаалийн албан татвар"/>
  </r>
  <r>
    <x v="1"/>
    <x v="1"/>
    <s v="Adj#0"/>
    <x v="175"/>
    <x v="1"/>
    <s v="CO"/>
    <m/>
    <s v="Customs Office"/>
    <s v="02214101414I32555"/>
    <n v="-4279.9050000010002"/>
    <s v="Өндөрбуянт холдинг ХХК"/>
    <x v="8"/>
    <s v="102.Гаалийн албан татвар"/>
  </r>
  <r>
    <x v="1"/>
    <x v="1"/>
    <s v="Adj#0"/>
    <x v="175"/>
    <x v="1"/>
    <s v="CO"/>
    <m/>
    <s v="Customs Office"/>
    <s v="03209100514I30341"/>
    <n v="-315.81777348899999"/>
    <s v="Өндөрбуянт холдинг ХХК"/>
    <x v="8"/>
    <s v="102.Гаалийн албан татвар"/>
  </r>
  <r>
    <x v="1"/>
    <x v="1"/>
    <s v="Adj#0"/>
    <x v="175"/>
    <x v="1"/>
    <s v="CO"/>
    <m/>
    <s v="Customs Office"/>
    <s v="03209100514I31202"/>
    <n v="-2840.8132380440002"/>
    <s v="Өндөрбуянт холдинг ХХК"/>
    <x v="8"/>
    <s v="102.Гаалийн албан татвар"/>
  </r>
  <r>
    <x v="1"/>
    <x v="1"/>
    <s v="Adj#0"/>
    <x v="175"/>
    <x v="1"/>
    <s v="CO"/>
    <m/>
    <s v="Customs Office"/>
    <s v="03209100514I31207"/>
    <n v="-2832.5365555910003"/>
    <s v="Өндөрбуянт холдинг ХХК"/>
    <x v="8"/>
    <s v="102.Гаалийн албан татвар"/>
  </r>
  <r>
    <x v="1"/>
    <x v="1"/>
    <s v="Adj#0"/>
    <x v="175"/>
    <x v="1"/>
    <s v="CO"/>
    <m/>
    <s v="Customs Office"/>
    <s v="03209100514I31208"/>
    <n v="-2939.3745973229998"/>
    <s v="Өндөрбуянт холдинг ХХК"/>
    <x v="8"/>
    <s v="102.Гаалийн албан татвар"/>
  </r>
  <r>
    <x v="1"/>
    <x v="1"/>
    <s v="Adj#0"/>
    <x v="175"/>
    <x v="1"/>
    <s v="CO"/>
    <m/>
    <s v="Customs Office"/>
    <s v="03209100514I31255"/>
    <n v="-1413.8463196970004"/>
    <s v="Өндөрбуянт холдинг ХХК"/>
    <x v="8"/>
    <s v="102.Гаалийн албан татвар"/>
  </r>
  <r>
    <x v="1"/>
    <x v="1"/>
    <s v="Adj#0"/>
    <x v="175"/>
    <x v="1"/>
    <s v="CO"/>
    <m/>
    <s v="Customs Office"/>
    <s v="03209100514I32224"/>
    <n v="-1574.3316019049998"/>
    <s v="Өндөрбуянт холдинг ХХК"/>
    <x v="8"/>
    <s v="102.Гаалийн албан татвар"/>
  </r>
  <r>
    <x v="1"/>
    <x v="1"/>
    <s v="Adj#0"/>
    <x v="175"/>
    <x v="1"/>
    <s v="CO"/>
    <m/>
    <s v="Customs Office"/>
    <s v="03209100514I32454"/>
    <n v="-2435.722480075"/>
    <s v="Өндөрбуянт холдинг ХХК"/>
    <x v="8"/>
    <s v="102.Гаалийн албан татвар"/>
  </r>
  <r>
    <x v="1"/>
    <x v="1"/>
    <s v="Adj#0"/>
    <x v="175"/>
    <x v="1"/>
    <s v="CO"/>
    <m/>
    <s v="Customs Office"/>
    <s v="03209100514I32523"/>
    <n v="-1005.929710942"/>
    <s v="Өндөрбуянт холдинг ХХК"/>
    <x v="8"/>
    <s v="102.Гаалийн албан татвар"/>
  </r>
  <r>
    <x v="1"/>
    <x v="1"/>
    <s v="Adj#0"/>
    <x v="175"/>
    <x v="1"/>
    <s v="CO"/>
    <m/>
    <s v="Customs Office"/>
    <s v="03209100514I32793"/>
    <n v="-3168.5117585540002"/>
    <s v="Өндөрбуянт холдинг ХХК"/>
    <x v="8"/>
    <s v="102.Гаалийн албан татвар"/>
  </r>
  <r>
    <x v="1"/>
    <x v="1"/>
    <s v="Adj#0"/>
    <x v="175"/>
    <x v="1"/>
    <s v="CO"/>
    <m/>
    <s v="Customs Office"/>
    <s v="03209100514I33516"/>
    <n v="-2330.6287736620002"/>
    <s v="Өндөрбуянт холдинг ХХК"/>
    <x v="8"/>
    <s v="102.Гаалийн албан татвар"/>
  </r>
  <r>
    <x v="1"/>
    <x v="1"/>
    <s v="Adj#0"/>
    <x v="175"/>
    <x v="1"/>
    <s v="CO"/>
    <m/>
    <s v="Customs Office"/>
    <s v="03209100814I30168"/>
    <n v="-941.96185482500005"/>
    <s v="Өндөрбуянт холдинг ХХК"/>
    <x v="8"/>
    <s v="102.Гаалийн албан татвар"/>
  </r>
  <r>
    <x v="1"/>
    <x v="1"/>
    <s v="Adj#0"/>
    <x v="175"/>
    <x v="1"/>
    <s v="CO"/>
    <m/>
    <s v="Customs Office"/>
    <s v="03209100814I31918"/>
    <n v="-7233.4293200000002"/>
    <s v="Өндөрбуянт холдинг ХХК"/>
    <x v="8"/>
    <s v="102.Гаалийн албан татвар"/>
  </r>
  <r>
    <x v="1"/>
    <x v="1"/>
    <s v="Adj#0"/>
    <x v="175"/>
    <x v="1"/>
    <s v="CO"/>
    <m/>
    <s v="Customs Office"/>
    <s v="03209100814I31921"/>
    <n v="-5614.9160449999999"/>
    <s v="Өндөрбуянт холдинг ХХК"/>
    <x v="8"/>
    <s v="102.Гаалийн албан татвар"/>
  </r>
  <r>
    <x v="1"/>
    <x v="1"/>
    <s v="Adj#0"/>
    <x v="175"/>
    <x v="1"/>
    <s v="CO"/>
    <m/>
    <s v="Customs Office"/>
    <s v="03209100814I31922"/>
    <n v="-5000.0709349999997"/>
    <s v="Өндөрбуянт холдинг ХХК"/>
    <x v="8"/>
    <s v="102.Гаалийн албан татвар"/>
  </r>
  <r>
    <x v="1"/>
    <x v="1"/>
    <s v="Adj#0"/>
    <x v="175"/>
    <x v="1"/>
    <s v="CO"/>
    <m/>
    <s v="Customs Office"/>
    <s v="03209100814I31924"/>
    <n v="-9611.4092600000004"/>
    <s v="Өндөрбуянт холдинг ХХК"/>
    <x v="8"/>
    <s v="102.Гаалийн албан татвар"/>
  </r>
  <r>
    <x v="1"/>
    <x v="1"/>
    <s v="Adj#0"/>
    <x v="175"/>
    <x v="1"/>
    <s v="CO"/>
    <m/>
    <s v="Customs Office"/>
    <s v="03209100814I32375"/>
    <n v="-590.07634948500004"/>
    <s v="Өндөрбуянт холдинг ХХК"/>
    <x v="8"/>
    <s v="102.Гаалийн албан татвар"/>
  </r>
  <r>
    <x v="1"/>
    <x v="1"/>
    <s v="Adj#0"/>
    <x v="175"/>
    <x v="1"/>
    <s v="CO"/>
    <m/>
    <s v="Customs Office"/>
    <s v="03209100814I32713"/>
    <n v="-542.14156558599996"/>
    <s v="Өндөрбуянт холдинг ХХК"/>
    <x v="8"/>
    <s v="102.Гаалийн албан татвар"/>
  </r>
  <r>
    <x v="1"/>
    <x v="1"/>
    <s v="Adj#0"/>
    <x v="175"/>
    <x v="1"/>
    <s v="CO"/>
    <m/>
    <s v="Customs Office"/>
    <s v="03209100814I32983"/>
    <n v="-2176.8662579789998"/>
    <s v="Өндөрбуянт холдинг ХХК"/>
    <x v="8"/>
    <s v="102.Гаалийн албан татвар"/>
  </r>
  <r>
    <x v="1"/>
    <x v="1"/>
    <s v="Adj#0"/>
    <x v="175"/>
    <x v="1"/>
    <s v="CO"/>
    <m/>
    <s v="Customs Office"/>
    <s v="03209100814I33139"/>
    <n v="-1121.2514334949999"/>
    <s v="Өндөрбуянт холдинг ХХК"/>
    <x v="8"/>
    <s v="102.Гаалийн албан татвар"/>
  </r>
  <r>
    <x v="1"/>
    <x v="1"/>
    <s v="Adj#0"/>
    <x v="175"/>
    <x v="1"/>
    <s v="CO"/>
    <m/>
    <s v="Customs Office"/>
    <s v="03209102114I36115"/>
    <n v="-164.67783189400001"/>
    <s v="Өндөрбуянт холдинг ХХК"/>
    <x v="8"/>
    <s v="102.Гаалийн албан татвар"/>
  </r>
  <r>
    <x v="1"/>
    <x v="1"/>
    <s v="Adj#0"/>
    <x v="175"/>
    <x v="1"/>
    <s v="CO"/>
    <m/>
    <s v="Customs Office"/>
    <s v="03211100114I30405"/>
    <n v="-315.82738442199997"/>
    <s v="Өндөрбуянт холдинг ХХК"/>
    <x v="8"/>
    <s v="102.Гаалийн албан татвар"/>
  </r>
  <r>
    <x v="1"/>
    <x v="1"/>
    <s v="Adj#0"/>
    <x v="175"/>
    <x v="1"/>
    <s v="CO"/>
    <m/>
    <s v="Customs Office"/>
    <s v="03211100114I30699"/>
    <n v="-1265.0635137670001"/>
    <s v="Өндөрбуянт холдинг ХХК"/>
    <x v="8"/>
    <s v="102.Гаалийн албан татвар"/>
  </r>
  <r>
    <x v="1"/>
    <x v="1"/>
    <s v="Adj#0"/>
    <x v="175"/>
    <x v="1"/>
    <s v="CO"/>
    <m/>
    <s v="Customs Office"/>
    <s v="03211100114I31045"/>
    <n v="-1903.6638925"/>
    <s v="Өндөрбуянт холдинг ХХК"/>
    <x v="8"/>
    <s v="102.Гаалийн албан татвар"/>
  </r>
  <r>
    <x v="1"/>
    <x v="1"/>
    <s v="Adj#0"/>
    <x v="175"/>
    <x v="1"/>
    <s v="CO"/>
    <m/>
    <s v="Customs Office"/>
    <s v="03211100114I31049"/>
    <n v="-597.77983517099995"/>
    <s v="Өндөрбуянт холдинг ХХК"/>
    <x v="8"/>
    <s v="102.Гаалийн албан татвар"/>
  </r>
  <r>
    <x v="1"/>
    <x v="1"/>
    <s v="Adj#0"/>
    <x v="175"/>
    <x v="1"/>
    <s v="CO"/>
    <m/>
    <s v="Customs Office"/>
    <s v="03211100114I31052"/>
    <n v="-2233.1326368499999"/>
    <s v="Өндөрбуянт холдинг ХХК"/>
    <x v="8"/>
    <s v="102.Гаалийн албан татвар"/>
  </r>
  <r>
    <x v="1"/>
    <x v="1"/>
    <s v="Adj#0"/>
    <x v="175"/>
    <x v="1"/>
    <s v="CO"/>
    <m/>
    <s v="Customs Office"/>
    <s v="03211100114I31117"/>
    <n v="-2948.0626575840006"/>
    <s v="Өндөрбуянт холдинг ХХК"/>
    <x v="8"/>
    <s v="102.Гаалийн албан татвар"/>
  </r>
  <r>
    <x v="1"/>
    <x v="1"/>
    <s v="Adj#0"/>
    <x v="175"/>
    <x v="1"/>
    <s v="CO"/>
    <m/>
    <s v="Customs Office"/>
    <s v="03211100114I31122"/>
    <n v="-2505.55539"/>
    <s v="Өндөрбуянт холдинг ХХК"/>
    <x v="8"/>
    <s v="102.Гаалийн албан татвар"/>
  </r>
  <r>
    <x v="1"/>
    <x v="1"/>
    <s v="Adj#0"/>
    <x v="175"/>
    <x v="1"/>
    <s v="CO"/>
    <m/>
    <s v="Customs Office"/>
    <s v="03211100114I31125"/>
    <n v="-1110.2742000039998"/>
    <s v="Өндөрбуянт холдинг ХХК"/>
    <x v="8"/>
    <s v="102.Гаалийн албан татвар"/>
  </r>
  <r>
    <x v="1"/>
    <x v="1"/>
    <s v="Adj#0"/>
    <x v="175"/>
    <x v="1"/>
    <s v="CO"/>
    <m/>
    <s v="Customs Office"/>
    <s v="03211100114I31175"/>
    <n v="-664.53463637699997"/>
    <s v="Өндөрбуянт холдинг ХХК"/>
    <x v="8"/>
    <s v="102.Гаалийн албан татвар"/>
  </r>
  <r>
    <x v="1"/>
    <x v="1"/>
    <s v="Adj#0"/>
    <x v="175"/>
    <x v="1"/>
    <s v="CO"/>
    <m/>
    <s v="Customs Office"/>
    <s v="03211100114I31224"/>
    <n v="-2810.1004155000001"/>
    <s v="Өндөрбуянт холдинг ХХК"/>
    <x v="8"/>
    <s v="102.Гаалийн албан татвар"/>
  </r>
  <r>
    <x v="1"/>
    <x v="1"/>
    <s v="Adj#0"/>
    <x v="175"/>
    <x v="1"/>
    <s v="CO"/>
    <m/>
    <s v="Customs Office"/>
    <s v="03211100214I30178"/>
    <n v="-1304.0731081169999"/>
    <s v="Өндөрбуянт холдинг ХХК"/>
    <x v="8"/>
    <s v="102.Гаалийн албан татвар"/>
  </r>
  <r>
    <x v="1"/>
    <x v="1"/>
    <s v="Adj#0"/>
    <x v="175"/>
    <x v="1"/>
    <s v="CO"/>
    <m/>
    <s v="Customs Office"/>
    <s v="03211100214I30285"/>
    <n v="-1468.5656086150002"/>
    <s v="Өндөрбуянт холдинг ХХК"/>
    <x v="8"/>
    <s v="102.Гаалийн албан татвар"/>
  </r>
  <r>
    <x v="1"/>
    <x v="1"/>
    <s v="Adj#0"/>
    <x v="175"/>
    <x v="1"/>
    <s v="CO"/>
    <m/>
    <s v="Customs Office"/>
    <s v="03211100214I30343"/>
    <n v="-3061.4876176840003"/>
    <s v="Өндөрбуянт холдинг ХХК"/>
    <x v="8"/>
    <s v="102.Гаалийн албан татвар"/>
  </r>
  <r>
    <x v="1"/>
    <x v="1"/>
    <s v="Adj#0"/>
    <x v="175"/>
    <x v="1"/>
    <s v="CO"/>
    <m/>
    <s v="Customs Office"/>
    <s v="03211100214I32288"/>
    <n v="-3169.5738854779997"/>
    <s v="Өндөрбуянт холдинг ХХК"/>
    <x v="8"/>
    <s v="102.Гаалийн албан татвар"/>
  </r>
  <r>
    <x v="1"/>
    <x v="1"/>
    <s v="Adj#0"/>
    <x v="175"/>
    <x v="1"/>
    <s v="CO"/>
    <m/>
    <s v="Customs Office"/>
    <s v="03211100214I33518"/>
    <n v="-2830.6344948359997"/>
    <s v="Өндөрбуянт холдинг ХХК"/>
    <x v="8"/>
    <s v="102.Гаалийн албан татвар"/>
  </r>
  <r>
    <x v="1"/>
    <x v="1"/>
    <s v="Adj#0"/>
    <x v="175"/>
    <x v="1"/>
    <s v="CO"/>
    <m/>
    <s v="Customs Office"/>
    <s v="03211100214I34495"/>
    <n v="-1106.137350001"/>
    <s v="Өндөрбуянт холдинг ХХК"/>
    <x v="8"/>
    <s v="102.Гаалийн албан татвар"/>
  </r>
  <r>
    <x v="1"/>
    <x v="1"/>
    <s v="Adj#0"/>
    <x v="175"/>
    <x v="1"/>
    <s v="CO"/>
    <m/>
    <s v="Customs Office"/>
    <s v="03211100214I34505"/>
    <n v="-2371.94591244"/>
    <s v="Өндөрбуянт холдинг ХХК"/>
    <x v="8"/>
    <s v="102.Гаалийн албан татвар"/>
  </r>
  <r>
    <x v="1"/>
    <x v="1"/>
    <s v="Adj#0"/>
    <x v="175"/>
    <x v="1"/>
    <s v="CO"/>
    <m/>
    <s v="Customs Office"/>
    <s v="03211100214I35931"/>
    <n v="-521.81244476000006"/>
    <s v="Өндөрбуянт холдинг ХХК"/>
    <x v="8"/>
    <s v="102.Гаалийн албан татвар"/>
  </r>
  <r>
    <x v="1"/>
    <x v="1"/>
    <s v="Adj#0"/>
    <x v="175"/>
    <x v="1"/>
    <s v="CO"/>
    <m/>
    <s v="Customs Office"/>
    <s v="03211100514I30002"/>
    <n v="-497.95770693999998"/>
    <s v="Өндөрбуянт холдинг ХХК"/>
    <x v="8"/>
    <s v="102.Гаалийн албан татвар"/>
  </r>
  <r>
    <x v="1"/>
    <x v="1"/>
    <s v="Adj#0"/>
    <x v="175"/>
    <x v="1"/>
    <s v="CO"/>
    <m/>
    <s v="Customs Office"/>
    <s v="03211100514I30076"/>
    <n v="-1426.6203502270002"/>
    <s v="Өндөрбуянт холдинг ХХК"/>
    <x v="8"/>
    <s v="102.Гаалийн албан татвар"/>
  </r>
  <r>
    <x v="1"/>
    <x v="1"/>
    <s v="Adj#0"/>
    <x v="175"/>
    <x v="1"/>
    <s v="CO"/>
    <m/>
    <s v="Customs Office"/>
    <s v="03211100514I31005"/>
    <n v="-745.28161790199999"/>
    <s v="Өндөрбуянт холдинг ХХК"/>
    <x v="8"/>
    <s v="102.Гаалийн албан татвар"/>
  </r>
  <r>
    <x v="1"/>
    <x v="1"/>
    <s v="Adj#0"/>
    <x v="175"/>
    <x v="1"/>
    <s v="CO"/>
    <m/>
    <s v="Customs Office"/>
    <s v="03211100514I31006"/>
    <n v="-503.49482558699998"/>
    <s v="Өндөрбуянт холдинг ХХК"/>
    <x v="8"/>
    <s v="102.Гаалийн албан татвар"/>
  </r>
  <r>
    <x v="1"/>
    <x v="1"/>
    <s v="Adj#0"/>
    <x v="175"/>
    <x v="1"/>
    <s v="CO"/>
    <m/>
    <s v="Customs Office"/>
    <s v="03211100514I32075"/>
    <n v="-598.567699307"/>
    <s v="Өндөрбуянт холдинг ХХК"/>
    <x v="8"/>
    <s v="102.Гаалийн албан татвар"/>
  </r>
  <r>
    <x v="1"/>
    <x v="1"/>
    <s v="Adj#0"/>
    <x v="175"/>
    <x v="1"/>
    <s v="CO"/>
    <m/>
    <s v="Customs Office"/>
    <s v="03211100514I32474"/>
    <n v="-2982.4421967500002"/>
    <s v="Өндөрбуянт холдинг ХХК"/>
    <x v="8"/>
    <s v="102.Гаалийн албан татвар"/>
  </r>
  <r>
    <x v="1"/>
    <x v="1"/>
    <s v="Adj#0"/>
    <x v="175"/>
    <x v="1"/>
    <s v="CO"/>
    <m/>
    <s v="Customs Office"/>
    <s v="03211100514I32708"/>
    <n v="-1496.1649350070002"/>
    <s v="Өндөрбуянт холдинг ХХК"/>
    <x v="8"/>
    <s v="102.Гаалийн албан татвар"/>
  </r>
  <r>
    <x v="1"/>
    <x v="1"/>
    <s v="Adj#0"/>
    <x v="175"/>
    <x v="1"/>
    <s v="CO"/>
    <m/>
    <s v="Customs Office"/>
    <s v="03211100514I32737"/>
    <n v="-3368.7533109189999"/>
    <s v="Өндөрбуянт холдинг ХХК"/>
    <x v="8"/>
    <s v="102.Гаалийн албан татвар"/>
  </r>
  <r>
    <x v="1"/>
    <x v="1"/>
    <s v="Adj#0"/>
    <x v="175"/>
    <x v="1"/>
    <s v="CO"/>
    <m/>
    <s v="Customs Office"/>
    <s v="03211100514I32748"/>
    <n v="-844.60840399999995"/>
    <s v="Өндөрбуянт холдинг ХХК"/>
    <x v="8"/>
    <s v="102.Гаалийн албан татвар"/>
  </r>
  <r>
    <x v="1"/>
    <x v="1"/>
    <s v="Adj#0"/>
    <x v="175"/>
    <x v="1"/>
    <s v="CO"/>
    <m/>
    <s v="Customs Office"/>
    <s v="03211100514I32898"/>
    <n v="-598.63634984999999"/>
    <s v="Өндөрбуянт холдинг ХХК"/>
    <x v="8"/>
    <s v="102.Гаалийн албан татвар"/>
  </r>
  <r>
    <x v="1"/>
    <x v="1"/>
    <s v="Adj#0"/>
    <x v="175"/>
    <x v="1"/>
    <s v="CO"/>
    <m/>
    <s v="Customs Office"/>
    <s v="03211100514I33161"/>
    <n v="-411.41976729500004"/>
    <s v="Өндөрбуянт холдинг ХХК"/>
    <x v="8"/>
    <s v="102.Гаалийн албан татвар"/>
  </r>
  <r>
    <x v="1"/>
    <x v="1"/>
    <s v="Adj#0"/>
    <x v="175"/>
    <x v="1"/>
    <s v="CO"/>
    <m/>
    <s v="Customs Office"/>
    <s v="03211100514I33162"/>
    <n v="-2005.519867537"/>
    <s v="Өндөрбуянт холдинг ХХК"/>
    <x v="8"/>
    <s v="102.Гаалийн албан татвар"/>
  </r>
  <r>
    <x v="1"/>
    <x v="1"/>
    <s v="Adj#0"/>
    <x v="175"/>
    <x v="1"/>
    <s v="CO"/>
    <m/>
    <s v="Customs Office"/>
    <s v="03211100514I33163"/>
    <n v="-832.4088750059999"/>
    <s v="Өндөрбуянт холдинг ХХК"/>
    <x v="8"/>
    <s v="102.Гаалийн албан татвар"/>
  </r>
  <r>
    <x v="1"/>
    <x v="1"/>
    <s v="Adj#0"/>
    <x v="175"/>
    <x v="1"/>
    <s v="CO"/>
    <m/>
    <s v="Customs Office"/>
    <s v="03211100514I33262"/>
    <n v="-3183.8844878349996"/>
    <s v="Өндөрбуянт холдинг ХХК"/>
    <x v="8"/>
    <s v="102.Гаалийн албан татвар"/>
  </r>
  <r>
    <x v="1"/>
    <x v="1"/>
    <s v="Adj#0"/>
    <x v="175"/>
    <x v="1"/>
    <s v="CO"/>
    <m/>
    <s v="Customs Office"/>
    <s v="03213100114I30033"/>
    <n v="-1751.712"/>
    <s v="Өндөрбуянт холдинг ХХК"/>
    <x v="8"/>
    <s v="102.Гаалийн албан татвар"/>
  </r>
  <r>
    <x v="1"/>
    <x v="1"/>
    <s v="Adj#0"/>
    <x v="175"/>
    <x v="1"/>
    <s v="CO"/>
    <m/>
    <s v="Customs Office"/>
    <s v="12209101514I30227"/>
    <n v="-4.9278449999999996"/>
    <s v="Өндөрбуянт холдинг ХХК"/>
    <x v="8"/>
    <s v="102.Гаалийн албан татвар"/>
  </r>
  <r>
    <x v="1"/>
    <x v="1"/>
    <s v="Adj#0"/>
    <x v="175"/>
    <x v="1"/>
    <s v="CO"/>
    <m/>
    <s v="Customs Office"/>
    <s v="12209103814I30759"/>
    <n v="-9.413334978"/>
    <s v="Өндөрбуянт холдинг ХХК"/>
    <x v="8"/>
    <s v="102.Гаалийн албан татвар"/>
  </r>
  <r>
    <x v="1"/>
    <x v="1"/>
    <s v="Adj#0"/>
    <x v="175"/>
    <x v="1"/>
    <s v="CO"/>
    <m/>
    <s v="Customs Office"/>
    <s v="12209103814I34589"/>
    <n v="-21.104112000000001"/>
    <s v="Өндөрбуянт холдинг ХХК"/>
    <x v="8"/>
    <s v="102.Гаалийн албан татвар"/>
  </r>
  <r>
    <x v="1"/>
    <x v="1"/>
    <s v="Adj#0"/>
    <x v="66"/>
    <x v="1"/>
    <s v="CO"/>
    <m/>
    <s v="Customs Office"/>
    <s v="04209100814I30205"/>
    <n v="-968.87519999999995"/>
    <s v="Шарын гол  ХК"/>
    <x v="8"/>
    <s v="102.Гаалийн албан татвар"/>
  </r>
  <r>
    <x v="1"/>
    <x v="1"/>
    <s v="Adj#0"/>
    <x v="66"/>
    <x v="1"/>
    <s v="CO"/>
    <m/>
    <s v="Customs Office"/>
    <s v="05209101114I30162"/>
    <n v="-157.67828824200001"/>
    <s v="Шарын гол  ХК"/>
    <x v="8"/>
    <s v="102.Гаалийн албан татвар"/>
  </r>
  <r>
    <x v="1"/>
    <x v="1"/>
    <s v="Adj#0"/>
    <x v="66"/>
    <x v="1"/>
    <s v="CO"/>
    <m/>
    <s v="Customs Office"/>
    <s v="13209100514I30021"/>
    <n v="-10927.574262"/>
    <s v="Шарын гол  ХК"/>
    <x v="8"/>
    <s v="102.Гаалийн албан татвар"/>
  </r>
  <r>
    <x v="1"/>
    <x v="1"/>
    <s v="Adj#0"/>
    <x v="17"/>
    <x v="1"/>
    <s v="CO"/>
    <m/>
    <s v="Customs Office"/>
    <s v="02209101014I30052"/>
    <n v="-1559.1639999690001"/>
    <s v="Дарханы төмөрлөгийн үйлдвэр ХК"/>
    <x v="8"/>
    <s v="102.Гаалийн албан татвар"/>
  </r>
  <r>
    <x v="1"/>
    <x v="1"/>
    <s v="Adj#0"/>
    <x v="17"/>
    <x v="1"/>
    <s v="CO"/>
    <m/>
    <s v="Customs Office"/>
    <s v="02209102114I30431"/>
    <n v="-2025.21111"/>
    <s v="Дарханы төмөрлөгийн үйлдвэр ХК"/>
    <x v="8"/>
    <s v="102.Гаалийн албан татвар"/>
  </r>
  <r>
    <x v="1"/>
    <x v="1"/>
    <s v="Adj#0"/>
    <x v="17"/>
    <x v="1"/>
    <s v="CO"/>
    <m/>
    <s v="Customs Office"/>
    <s v="03209100414I31172"/>
    <n v="-1490.0175950730002"/>
    <s v="Дарханы төмөрлөгийн үйлдвэр ХК"/>
    <x v="8"/>
    <s v="102.Гаалийн албан татвар"/>
  </r>
  <r>
    <x v="1"/>
    <x v="1"/>
    <s v="Adj#0"/>
    <x v="17"/>
    <x v="1"/>
    <s v="CO"/>
    <m/>
    <s v="Customs Office"/>
    <s v="03209100814I30198"/>
    <n v="-7721.4953460019997"/>
    <s v="Дарханы төмөрлөгийн үйлдвэр ХК"/>
    <x v="8"/>
    <s v="102.Гаалийн албан татвар"/>
  </r>
  <r>
    <x v="1"/>
    <x v="1"/>
    <s v="Adj#0"/>
    <x v="17"/>
    <x v="1"/>
    <s v="CO"/>
    <m/>
    <s v="Customs Office"/>
    <s v="03209102114I35141"/>
    <n v="-23133.673474400995"/>
    <s v="Дарханы төмөрлөгийн үйлдвэр ХК"/>
    <x v="8"/>
    <s v="102.Гаалийн албан татвар"/>
  </r>
  <r>
    <x v="1"/>
    <x v="1"/>
    <s v="Adj#0"/>
    <x v="17"/>
    <x v="1"/>
    <s v="CO"/>
    <m/>
    <s v="Customs Office"/>
    <s v="03209102114I36457"/>
    <n v="-35819.101047443"/>
    <s v="Дарханы төмөрлөгийн үйлдвэр ХК"/>
    <x v="8"/>
    <s v="102.Гаалийн албан татвар"/>
  </r>
  <r>
    <x v="1"/>
    <x v="1"/>
    <s v="Adj#0"/>
    <x v="17"/>
    <x v="1"/>
    <s v="CO"/>
    <m/>
    <s v="Customs Office"/>
    <s v="03211100214I36080"/>
    <n v="-55272.726629597993"/>
    <s v="Дарханы төмөрлөгийн үйлдвэр ХК"/>
    <x v="8"/>
    <s v="102.Гаалийн албан татвар"/>
  </r>
  <r>
    <x v="1"/>
    <x v="1"/>
    <s v="Adj#0"/>
    <x v="17"/>
    <x v="1"/>
    <s v="CO"/>
    <m/>
    <s v="Customs Office"/>
    <s v="03213100714I30056"/>
    <n v="-866.13141000099995"/>
    <s v="Дарханы төмөрлөгийн үйлдвэр ХК"/>
    <x v="8"/>
    <s v="102.Гаалийн албан татвар"/>
  </r>
  <r>
    <x v="1"/>
    <x v="1"/>
    <s v="Adj#0"/>
    <x v="17"/>
    <x v="1"/>
    <s v="CO"/>
    <m/>
    <s v="Customs Office"/>
    <s v="03214101314I30421"/>
    <n v="-932.72348495400001"/>
    <s v="Дарханы төмөрлөгийн үйлдвэр ХК"/>
    <x v="8"/>
    <s v="102.Гаалийн албан татвар"/>
  </r>
  <r>
    <x v="1"/>
    <x v="1"/>
    <s v="Adj#0"/>
    <x v="17"/>
    <x v="1"/>
    <s v="CO"/>
    <m/>
    <s v="Customs Office"/>
    <s v="03214101414I30793"/>
    <n v="-8755.0996799999994"/>
    <s v="Дарханы төмөрлөгийн үйлдвэр ХК"/>
    <x v="8"/>
    <s v="102.Гаалийн албан татвар"/>
  </r>
  <r>
    <x v="1"/>
    <x v="1"/>
    <s v="Adj#0"/>
    <x v="17"/>
    <x v="1"/>
    <s v="CO"/>
    <m/>
    <s v="Customs Office"/>
    <s v="03214101414I31244"/>
    <n v="-1930.6658400000001"/>
    <s v="Дарханы төмөрлөгийн үйлдвэр ХК"/>
    <x v="8"/>
    <s v="102.Гаалийн албан татвар"/>
  </r>
  <r>
    <x v="1"/>
    <x v="1"/>
    <s v="Adj#0"/>
    <x v="17"/>
    <x v="1"/>
    <s v="CO"/>
    <m/>
    <s v="Customs Office"/>
    <s v="04211100114I30002"/>
    <n v="-10652.264999999999"/>
    <s v="Дарханы төмөрлөгийн үйлдвэр ХК"/>
    <x v="8"/>
    <s v="102.Гаалийн албан татвар"/>
  </r>
  <r>
    <x v="1"/>
    <x v="1"/>
    <s v="Adj#0"/>
    <x v="17"/>
    <x v="1"/>
    <s v="CO"/>
    <m/>
    <s v="Customs Office"/>
    <s v="05209100714I30026"/>
    <n v="-2075.321256144"/>
    <s v="Дарханы төмөрлөгийн үйлдвэр ХК"/>
    <x v="8"/>
    <s v="102.Гаалийн албан татвар"/>
  </r>
  <r>
    <x v="1"/>
    <x v="1"/>
    <s v="Adj#0"/>
    <x v="17"/>
    <x v="1"/>
    <s v="CO"/>
    <m/>
    <s v="Customs Office"/>
    <s v="05209100714I30277"/>
    <n v="-771.12554651999994"/>
    <s v="Дарханы төмөрлөгийн үйлдвэр ХК"/>
    <x v="8"/>
    <s v="102.Гаалийн албан татвар"/>
  </r>
  <r>
    <x v="1"/>
    <x v="1"/>
    <s v="Adj#0"/>
    <x v="17"/>
    <x v="1"/>
    <s v="CO"/>
    <m/>
    <s v="Customs Office"/>
    <s v="05209100814I30934"/>
    <n v="-537.43321663799998"/>
    <s v="Дарханы төмөрлөгийн үйлдвэр ХК"/>
    <x v="8"/>
    <s v="102.Гаалийн албан татвар"/>
  </r>
  <r>
    <x v="1"/>
    <x v="1"/>
    <s v="Adj#0"/>
    <x v="17"/>
    <x v="1"/>
    <s v="CO"/>
    <m/>
    <s v="Customs Office"/>
    <s v="05209101114I32063"/>
    <n v="-3489.4146854669998"/>
    <s v="Дарханы төмөрлөгийн үйлдвэр ХК"/>
    <x v="8"/>
    <s v="102.Гаалийн албан татвар"/>
  </r>
  <r>
    <x v="1"/>
    <x v="1"/>
    <s v="Adj#0"/>
    <x v="17"/>
    <x v="1"/>
    <s v="CO"/>
    <m/>
    <s v="Customs Office"/>
    <s v="05209101114I32072"/>
    <n v="-457.48441750100005"/>
    <s v="Дарханы төмөрлөгийн үйлдвэр ХК"/>
    <x v="8"/>
    <s v="102.Гаалийн албан татвар"/>
  </r>
  <r>
    <x v="1"/>
    <x v="1"/>
    <s v="Adj#0"/>
    <x v="17"/>
    <x v="1"/>
    <s v="CO"/>
    <m/>
    <s v="Customs Office"/>
    <s v="05209102614I30250"/>
    <n v="-988.51496299999997"/>
    <s v="Дарханы төмөрлөгийн үйлдвэр ХК"/>
    <x v="8"/>
    <s v="102.Гаалийн албан татвар"/>
  </r>
  <r>
    <x v="1"/>
    <x v="1"/>
    <s v="Adj#0"/>
    <x v="17"/>
    <x v="1"/>
    <s v="CO"/>
    <m/>
    <s v="Customs Office"/>
    <s v="05214101614I30052"/>
    <n v="-1218.8567639999999"/>
    <s v="Дарханы төмөрлөгийн үйлдвэр ХК"/>
    <x v="8"/>
    <s v="102.Гаалийн албан татвар"/>
  </r>
  <r>
    <x v="1"/>
    <x v="1"/>
    <s v="Adj#0"/>
    <x v="17"/>
    <x v="1"/>
    <s v="CO"/>
    <m/>
    <s v="Customs Office"/>
    <s v="05214101614I30319"/>
    <n v="-1864.635884265"/>
    <s v="Дарханы төмөрлөгийн үйлдвэр ХК"/>
    <x v="8"/>
    <s v="102.Гаалийн албан татвар"/>
  </r>
  <r>
    <x v="1"/>
    <x v="1"/>
    <s v="Adj#0"/>
    <x v="17"/>
    <x v="1"/>
    <s v="CO"/>
    <m/>
    <s v="Customs Office"/>
    <s v="12209103814I30915"/>
    <n v="-162.037881"/>
    <s v="Дарханы төмөрлөгийн үйлдвэр ХК"/>
    <x v="8"/>
    <s v="102.Гаалийн албан татвар"/>
  </r>
  <r>
    <x v="1"/>
    <x v="1"/>
    <s v="Adj#0"/>
    <x v="17"/>
    <x v="1"/>
    <s v="CO"/>
    <m/>
    <s v="Customs Office"/>
    <s v="12209103814I36569"/>
    <n v="-62.416769998000007"/>
    <s v="Дарханы төмөрлөгийн үйлдвэр ХК"/>
    <x v="8"/>
    <s v="102.Гаалийн албан татвар"/>
  </r>
  <r>
    <x v="1"/>
    <x v="1"/>
    <s v="Adj#0"/>
    <x v="17"/>
    <x v="1"/>
    <s v="CO"/>
    <m/>
    <s v="Customs Office"/>
    <s v="13209100414I30007"/>
    <n v="-10828.76952"/>
    <s v="Дарханы төмөрлөгийн үйлдвэр ХК"/>
    <x v="8"/>
    <s v="102.Гаалийн албан татвар"/>
  </r>
  <r>
    <x v="1"/>
    <x v="1"/>
    <s v="Adj#0"/>
    <x v="17"/>
    <x v="1"/>
    <s v="CO"/>
    <m/>
    <s v="Customs Office"/>
    <s v="13209100414I30017"/>
    <n v="-2519.5840721999998"/>
    <s v="Дарханы төмөрлөгийн үйлдвэр ХК"/>
    <x v="8"/>
    <s v="102.Гаалийн албан татвар"/>
  </r>
  <r>
    <x v="1"/>
    <x v="1"/>
    <s v="Adj#0"/>
    <x v="17"/>
    <x v="1"/>
    <s v="CO"/>
    <m/>
    <s v="Customs Office"/>
    <s v="13209100414I30021"/>
    <n v="-8269.4786865000005"/>
    <s v="Дарханы төмөрлөгийн үйлдвэр ХК"/>
    <x v="8"/>
    <s v="102.Гаалийн албан татвар"/>
  </r>
  <r>
    <x v="1"/>
    <x v="1"/>
    <s v="Adj#0"/>
    <x v="17"/>
    <x v="1"/>
    <s v="CO"/>
    <m/>
    <s v="Customs Office"/>
    <s v="13209100414I30085"/>
    <n v="-5437.7842280519999"/>
    <s v="Дарханы төмөрлөгийн үйлдвэр ХК"/>
    <x v="8"/>
    <s v="102.Гаалийн албан татвар"/>
  </r>
  <r>
    <x v="1"/>
    <x v="1"/>
    <s v="Adj#0"/>
    <x v="17"/>
    <x v="1"/>
    <s v="CO"/>
    <m/>
    <s v="Customs Office"/>
    <s v="13209100414I30096"/>
    <n v="-12077.0106"/>
    <s v="Дарханы төмөрлөгийн үйлдвэр ХК"/>
    <x v="8"/>
    <s v="102.Гаалийн албан татвар"/>
  </r>
  <r>
    <x v="1"/>
    <x v="1"/>
    <s v="Adj#0"/>
    <x v="17"/>
    <x v="1"/>
    <s v="CO"/>
    <m/>
    <s v="Customs Office"/>
    <s v="13209100414I30121"/>
    <n v="-17263.583999999999"/>
    <s v="Дарханы төмөрлөгийн үйлдвэр ХК"/>
    <x v="8"/>
    <s v="102.Гаалийн албан татвар"/>
  </r>
  <r>
    <x v="1"/>
    <x v="1"/>
    <s v="Adj#0"/>
    <x v="17"/>
    <x v="1"/>
    <s v="CO"/>
    <m/>
    <s v="Customs Office"/>
    <s v="13209100414I30141"/>
    <n v="-8937.6297050350004"/>
    <s v="Дарханы төмөрлөгийн үйлдвэр ХК"/>
    <x v="8"/>
    <s v="102.Гаалийн албан татвар"/>
  </r>
  <r>
    <x v="1"/>
    <x v="1"/>
    <s v="Adj#0"/>
    <x v="17"/>
    <x v="1"/>
    <s v="CO"/>
    <m/>
    <s v="Customs Office"/>
    <s v="13209100414I30165"/>
    <n v="-6346.8843068099995"/>
    <s v="Дарханы төмөрлөгийн үйлдвэр ХК"/>
    <x v="8"/>
    <s v="102.Гаалийн албан татвар"/>
  </r>
  <r>
    <x v="1"/>
    <x v="1"/>
    <s v="Adj#0"/>
    <x v="17"/>
    <x v="1"/>
    <s v="CO"/>
    <m/>
    <s v="Customs Office"/>
    <s v="13209100414I30166"/>
    <n v="-5657.4778897169999"/>
    <s v="Дарханы төмөрлөгийн үйлдвэр ХК"/>
    <x v="8"/>
    <s v="102.Гаалийн албан татвар"/>
  </r>
  <r>
    <x v="1"/>
    <x v="1"/>
    <s v="Adj#0"/>
    <x v="17"/>
    <x v="1"/>
    <s v="CO"/>
    <m/>
    <s v="Customs Office"/>
    <s v="13209100414I30167"/>
    <n v="-5682.678431802"/>
    <s v="Дарханы төмөрлөгийн үйлдвэр ХК"/>
    <x v="8"/>
    <s v="102.Гаалийн албан татвар"/>
  </r>
  <r>
    <x v="1"/>
    <x v="1"/>
    <s v="Adj#0"/>
    <x v="17"/>
    <x v="1"/>
    <s v="CO"/>
    <m/>
    <s v="Customs Office"/>
    <s v="13209100414I30168"/>
    <n v="-6014.9211162640004"/>
    <s v="Дарханы төмөрлөгийн үйлдвэр ХК"/>
    <x v="8"/>
    <s v="102.Гаалийн албан татвар"/>
  </r>
  <r>
    <x v="1"/>
    <x v="1"/>
    <s v="Adj#0"/>
    <x v="17"/>
    <x v="1"/>
    <s v="CO"/>
    <m/>
    <s v="Customs Office"/>
    <s v="13209100414I30169"/>
    <n v="-6808.1658506119993"/>
    <s v="Дарханы төмөрлөгийн үйлдвэр ХК"/>
    <x v="8"/>
    <s v="102.Гаалийн албан татвар"/>
  </r>
  <r>
    <x v="1"/>
    <x v="1"/>
    <s v="Adj#0"/>
    <x v="17"/>
    <x v="1"/>
    <s v="CO"/>
    <m/>
    <s v="Customs Office"/>
    <s v="13209100414I30180"/>
    <n v="-7077.3043597410006"/>
    <s v="Дарханы төмөрлөгийн үйлдвэр ХК"/>
    <x v="8"/>
    <s v="102.Гаалийн албан татвар"/>
  </r>
  <r>
    <x v="1"/>
    <x v="1"/>
    <s v="Adj#0"/>
    <x v="17"/>
    <x v="1"/>
    <s v="CO"/>
    <m/>
    <s v="Customs Office"/>
    <s v="13209100414I30182"/>
    <n v="-24025.108991999998"/>
    <s v="Дарханы төмөрлөгийн үйлдвэр ХК"/>
    <x v="8"/>
    <s v="102.Гаалийн албан татвар"/>
  </r>
  <r>
    <x v="1"/>
    <x v="1"/>
    <s v="Adj#0"/>
    <x v="17"/>
    <x v="1"/>
    <s v="CO"/>
    <m/>
    <s v="Customs Office"/>
    <s v="13209100414I30190"/>
    <n v="-5927.5041501760006"/>
    <s v="Дарханы төмөрлөгийн үйлдвэр ХК"/>
    <x v="8"/>
    <s v="102.Гаалийн албан татвар"/>
  </r>
  <r>
    <x v="1"/>
    <x v="1"/>
    <s v="Adj#0"/>
    <x v="17"/>
    <x v="1"/>
    <s v="CO"/>
    <m/>
    <s v="Customs Office"/>
    <s v="13209100414I30198"/>
    <n v="-10029.660465987001"/>
    <s v="Дарханы төмөрлөгийн үйлдвэр ХК"/>
    <x v="8"/>
    <s v="102.Гаалийн албан татвар"/>
  </r>
  <r>
    <x v="1"/>
    <x v="1"/>
    <s v="Adj#0"/>
    <x v="17"/>
    <x v="1"/>
    <s v="CO"/>
    <m/>
    <s v="Customs Office"/>
    <s v="13209100414I30223"/>
    <n v="-8913.2160000000003"/>
    <s v="Дарханы төмөрлөгийн үйлдвэр ХК"/>
    <x v="8"/>
    <s v="102.Гаалийн албан татвар"/>
  </r>
  <r>
    <x v="1"/>
    <x v="1"/>
    <s v="Adj#0"/>
    <x v="17"/>
    <x v="1"/>
    <s v="CO"/>
    <m/>
    <s v="Customs Office"/>
    <s v="13209100414I30226"/>
    <n v="-8962.5120000000006"/>
    <s v="Дарханы төмөрлөгийн үйлдвэр ХК"/>
    <x v="8"/>
    <s v="102.Гаалийн албан татвар"/>
  </r>
  <r>
    <x v="1"/>
    <x v="1"/>
    <s v="Adj#0"/>
    <x v="17"/>
    <x v="1"/>
    <s v="CO"/>
    <m/>
    <s v="Customs Office"/>
    <s v="13209100414I30311"/>
    <n v="-24286.989204000001"/>
    <s v="Дарханы төмөрлөгийн үйлдвэр ХК"/>
    <x v="8"/>
    <s v="102.Гаалийн албан татвар"/>
  </r>
  <r>
    <x v="1"/>
    <x v="1"/>
    <s v="Adj#0"/>
    <x v="17"/>
    <x v="1"/>
    <s v="CO"/>
    <m/>
    <s v="Customs Office"/>
    <s v="13209100414I30312"/>
    <n v="-13101.199503960001"/>
    <s v="Дарханы төмөрлөгийн үйлдвэр ХК"/>
    <x v="8"/>
    <s v="102.Гаалийн албан татвар"/>
  </r>
  <r>
    <x v="1"/>
    <x v="1"/>
    <s v="Adj#0"/>
    <x v="17"/>
    <x v="1"/>
    <s v="CO"/>
    <m/>
    <s v="Customs Office"/>
    <s v="13209100414I30321"/>
    <n v="-21521.051705690003"/>
    <s v="Дарханы төмөрлөгийн үйлдвэр ХК"/>
    <x v="8"/>
    <s v="102.Гаалийн албан татвар"/>
  </r>
  <r>
    <x v="1"/>
    <x v="1"/>
    <s v="Adj#0"/>
    <x v="17"/>
    <x v="1"/>
    <s v="CO"/>
    <m/>
    <s v="Customs Office"/>
    <s v="13209100414I30339"/>
    <n v="-4341.9004199999999"/>
    <s v="Дарханы төмөрлөгийн үйлдвэр ХК"/>
    <x v="8"/>
    <s v="102.Гаалийн албан татвар"/>
  </r>
  <r>
    <x v="1"/>
    <x v="1"/>
    <s v="Adj#0"/>
    <x v="17"/>
    <x v="1"/>
    <s v="CO"/>
    <m/>
    <s v="Customs Office"/>
    <s v="13209100414I30342"/>
    <n v="-4344.6065259999996"/>
    <s v="Дарханы төмөрлөгийн үйлдвэр ХК"/>
    <x v="8"/>
    <s v="102.Гаалийн албан татвар"/>
  </r>
  <r>
    <x v="1"/>
    <x v="1"/>
    <s v="Adj#0"/>
    <x v="17"/>
    <x v="1"/>
    <s v="CO"/>
    <m/>
    <s v="Customs Office"/>
    <s v="13209100414I30350"/>
    <n v="-24687.24108"/>
    <s v="Дарханы төмөрлөгийн үйлдвэр ХК"/>
    <x v="8"/>
    <s v="102.Гаалийн албан татвар"/>
  </r>
  <r>
    <x v="1"/>
    <x v="1"/>
    <s v="Adj#0"/>
    <x v="17"/>
    <x v="1"/>
    <s v="CO"/>
    <m/>
    <s v="Customs Office"/>
    <s v="13209100414I30351"/>
    <n v="-13264.3450964"/>
    <s v="Дарханы төмөрлөгийн үйлдвэр ХК"/>
    <x v="8"/>
    <s v="102.Гаалийн албан татвар"/>
  </r>
  <r>
    <x v="1"/>
    <x v="1"/>
    <s v="Adj#0"/>
    <x v="17"/>
    <x v="1"/>
    <s v="CO"/>
    <m/>
    <s v="Customs Office"/>
    <s v="13209100414I30361"/>
    <n v="-9085.3919999999998"/>
    <s v="Дарханы төмөрлөгийн үйлдвэр ХК"/>
    <x v="8"/>
    <s v="102.Гаалийн албан татвар"/>
  </r>
  <r>
    <x v="1"/>
    <x v="1"/>
    <s v="Adj#0"/>
    <x v="17"/>
    <x v="1"/>
    <s v="CO"/>
    <m/>
    <s v="Customs Office"/>
    <s v="13209100414I30381"/>
    <n v="-8093.2093559999994"/>
    <s v="Дарханы төмөрлөгийн үйлдвэр ХК"/>
    <x v="8"/>
    <s v="102.Гаалийн албан татвар"/>
  </r>
  <r>
    <x v="1"/>
    <x v="1"/>
    <s v="Adj#0"/>
    <x v="17"/>
    <x v="1"/>
    <s v="CO"/>
    <m/>
    <s v="Customs Office"/>
    <s v="13209100414I30409"/>
    <n v="-6684.6107199999997"/>
    <s v="Дарханы төмөрлөгийн үйлдвэр ХК"/>
    <x v="8"/>
    <s v="102.Гаалийн албан татвар"/>
  </r>
  <r>
    <x v="1"/>
    <x v="1"/>
    <s v="Adj#0"/>
    <x v="17"/>
    <x v="1"/>
    <s v="CO"/>
    <m/>
    <s v="Customs Office"/>
    <s v="13209100414I30415"/>
    <n v="-9015.1679999999997"/>
    <s v="Дарханы төмөрлөгийн үйлдвэр ХК"/>
    <x v="8"/>
    <s v="102.Гаалийн албан татвар"/>
  </r>
  <r>
    <x v="1"/>
    <x v="1"/>
    <s v="Adj#0"/>
    <x v="17"/>
    <x v="1"/>
    <s v="CO"/>
    <m/>
    <s v="Customs Office"/>
    <s v="13209100414I30416"/>
    <n v="-126.44669999999999"/>
    <s v="Дарханы төмөрлөгийн үйлдвэр ХК"/>
    <x v="8"/>
    <s v="102.Гаалийн албан татвар"/>
  </r>
  <r>
    <x v="1"/>
    <x v="1"/>
    <s v="Adj#0"/>
    <x v="17"/>
    <x v="1"/>
    <s v="CO"/>
    <m/>
    <s v="Customs Office"/>
    <s v="13209100514I30039"/>
    <n v="-8271.4560000000001"/>
    <s v="Дарханы төмөрлөгийн үйлдвэр ХК"/>
    <x v="8"/>
    <s v="102.Гаалийн албан татвар"/>
  </r>
  <r>
    <x v="1"/>
    <x v="1"/>
    <s v="Adj#0"/>
    <x v="17"/>
    <x v="1"/>
    <s v="CO"/>
    <m/>
    <s v="Customs Office"/>
    <s v="13209100514I30043"/>
    <n v="-10748.126849999999"/>
    <s v="Дарханы төмөрлөгийн үйлдвэр ХК"/>
    <x v="8"/>
    <s v="102.Гаалийн албан татвар"/>
  </r>
  <r>
    <x v="1"/>
    <x v="1"/>
    <s v="Adj#0"/>
    <x v="17"/>
    <x v="1"/>
    <s v="CO"/>
    <m/>
    <s v="Customs Office"/>
    <s v="13209100514I30050"/>
    <n v="-8411.4240000000009"/>
    <s v="Дарханы төмөрлөгийн үйлдвэр ХК"/>
    <x v="8"/>
    <s v="102.Гаалийн албан татвар"/>
  </r>
  <r>
    <x v="1"/>
    <x v="1"/>
    <s v="Adj#0"/>
    <x v="17"/>
    <x v="1"/>
    <s v="CO"/>
    <m/>
    <s v="Customs Office"/>
    <s v="13209100514I30179"/>
    <n v="-9826.018035000001"/>
    <s v="Дарханы төмөрлөгийн үйлдвэр ХК"/>
    <x v="8"/>
    <s v="102.Гаалийн албан татвар"/>
  </r>
  <r>
    <x v="1"/>
    <x v="1"/>
    <s v="Adj#0"/>
    <x v="17"/>
    <x v="1"/>
    <s v="CO"/>
    <m/>
    <s v="Customs Office"/>
    <s v="13209100514I30185"/>
    <n v="-5045.5995300000004"/>
    <s v="Дарханы төмөрлөгийн үйлдвэр ХК"/>
    <x v="8"/>
    <s v="102.Гаалийн албан татвар"/>
  </r>
  <r>
    <x v="1"/>
    <x v="1"/>
    <s v="Adj#0"/>
    <x v="17"/>
    <x v="1"/>
    <s v="CO"/>
    <m/>
    <s v="Customs Office"/>
    <s v="13209100514I30186"/>
    <n v="-17521.344000000001"/>
    <s v="Дарханы төмөрлөгийн үйлдвэр ХК"/>
    <x v="8"/>
    <s v="102.Гаалийн албан татвар"/>
  </r>
  <r>
    <x v="1"/>
    <x v="1"/>
    <s v="Adj#0"/>
    <x v="17"/>
    <x v="1"/>
    <s v="CO"/>
    <m/>
    <s v="Customs Office"/>
    <s v="13209100514I30199"/>
    <n v="-188.59230000099998"/>
    <s v="Дарханы төмөрлөгийн үйлдвэр ХК"/>
    <x v="8"/>
    <s v="102.Гаалийн албан татвар"/>
  </r>
  <r>
    <x v="1"/>
    <x v="1"/>
    <s v="Adj#0"/>
    <x v="17"/>
    <x v="1"/>
    <s v="CO"/>
    <m/>
    <s v="Customs Office"/>
    <s v="13209100514I30202"/>
    <n v="-214.383000001"/>
    <s v="Дарханы төмөрлөгийн үйлдвэр ХК"/>
    <x v="8"/>
    <s v="102.Гаалийн албан татвар"/>
  </r>
  <r>
    <x v="1"/>
    <x v="1"/>
    <s v="Adj#0"/>
    <x v="17"/>
    <x v="1"/>
    <s v="CO"/>
    <m/>
    <s v="Customs Office"/>
    <s v="13209100514I30262"/>
    <n v="-201.5189"/>
    <s v="Дарханы төмөрлөгийн үйлдвэр ХК"/>
    <x v="8"/>
    <s v="102.Гаалийн албан татвар"/>
  </r>
  <r>
    <x v="1"/>
    <x v="1"/>
    <s v="Adj#0"/>
    <x v="17"/>
    <x v="1"/>
    <s v="CO"/>
    <m/>
    <s v="Customs Office"/>
    <s v="13209100514I30281"/>
    <n v="-12223.794888"/>
    <s v="Дарханы төмөрлөгийн үйлдвэр ХК"/>
    <x v="8"/>
    <s v="102.Гаалийн албан татвар"/>
  </r>
  <r>
    <x v="1"/>
    <x v="1"/>
    <s v="Adj#0"/>
    <x v="17"/>
    <x v="1"/>
    <s v="CO"/>
    <m/>
    <s v="Customs Office"/>
    <s v="13209100514I30283"/>
    <n v="-12203.407427999999"/>
    <s v="Дарханы төмөрлөгийн үйлдвэр ХК"/>
    <x v="8"/>
    <s v="102.Гаалийн албан татвар"/>
  </r>
  <r>
    <x v="1"/>
    <x v="1"/>
    <s v="Adj#0"/>
    <x v="17"/>
    <x v="1"/>
    <s v="CO"/>
    <m/>
    <s v="Customs Office"/>
    <s v="13209100514I30288"/>
    <n v="-11815.770402"/>
    <s v="Дарханы төмөрлөгийн үйлдвэр ХК"/>
    <x v="8"/>
    <s v="102.Гаалийн албан татвар"/>
  </r>
  <r>
    <x v="1"/>
    <x v="1"/>
    <s v="Adj#0"/>
    <x v="17"/>
    <x v="1"/>
    <s v="CO"/>
    <m/>
    <s v="Customs Office"/>
    <s v="13209100514I30291"/>
    <n v="-6132.1509674279996"/>
    <s v="Дарханы төмөрлөгийн үйлдвэр ХК"/>
    <x v="8"/>
    <s v="102.Гаалийн албан татвар"/>
  </r>
  <r>
    <x v="1"/>
    <x v="1"/>
    <s v="Adj#0"/>
    <x v="17"/>
    <x v="1"/>
    <s v="CO"/>
    <m/>
    <s v="Customs Office"/>
    <s v="13209100514I30295"/>
    <n v="-1045.3535999999999"/>
    <s v="Дарханы төмөрлөгийн үйлдвэр ХК"/>
    <x v="8"/>
    <s v="102.Гаалийн албан татвар"/>
  </r>
  <r>
    <x v="1"/>
    <x v="1"/>
    <s v="Adj#0"/>
    <x v="17"/>
    <x v="1"/>
    <s v="CO"/>
    <m/>
    <s v="Customs Office"/>
    <s v="13209100514I30308"/>
    <n v="-8121.6120581900004"/>
    <s v="Дарханы төмөрлөгийн үйлдвэр ХК"/>
    <x v="8"/>
    <s v="102.Гаалийн албан татвар"/>
  </r>
  <r>
    <x v="1"/>
    <x v="1"/>
    <s v="Adj#0"/>
    <x v="17"/>
    <x v="1"/>
    <s v="CO"/>
    <m/>
    <s v="Customs Office"/>
    <s v="13209100514I30322"/>
    <n v="-13240.727999999999"/>
    <s v="Дарханы төмөрлөгийн үйлдвэр ХК"/>
    <x v="8"/>
    <s v="102.Гаалийн албан татвар"/>
  </r>
  <r>
    <x v="1"/>
    <x v="1"/>
    <s v="Adj#0"/>
    <x v="17"/>
    <x v="1"/>
    <s v="CO"/>
    <m/>
    <s v="Customs Office"/>
    <s v="13209100514I30329"/>
    <n v="-872.07119999999998"/>
    <s v="Дарханы төмөрлөгийн үйлдвэр ХК"/>
    <x v="8"/>
    <s v="102.Гаалийн албан татвар"/>
  </r>
  <r>
    <x v="1"/>
    <x v="1"/>
    <s v="Adj#0"/>
    <x v="17"/>
    <x v="1"/>
    <s v="CO"/>
    <m/>
    <s v="Customs Office"/>
    <s v="13209100514I30335"/>
    <n v="-8587.407478000001"/>
    <s v="Дарханы төмөрлөгийн үйлдвэр ХК"/>
    <x v="8"/>
    <s v="102.Гаалийн албан татвар"/>
  </r>
  <r>
    <x v="1"/>
    <x v="1"/>
    <s v="Adj#0"/>
    <x v="17"/>
    <x v="1"/>
    <s v="CO"/>
    <m/>
    <s v="Customs Office"/>
    <s v="13209100514I30347"/>
    <n v="-2820.1224982100002"/>
    <s v="Дарханы төмөрлөгийн үйлдвэр ХК"/>
    <x v="8"/>
    <s v="102.Гаалийн албан татвар"/>
  </r>
  <r>
    <x v="1"/>
    <x v="1"/>
    <s v="Adj#0"/>
    <x v="17"/>
    <x v="1"/>
    <s v="CO"/>
    <m/>
    <s v="Customs Office"/>
    <s v="13209100514I30362"/>
    <n v="-253.497599995"/>
    <s v="Дарханы төмөрлөгийн үйлдвэр ХК"/>
    <x v="8"/>
    <s v="102.Гаалийн албан татвар"/>
  </r>
  <r>
    <x v="1"/>
    <x v="1"/>
    <s v="Adj#0"/>
    <x v="17"/>
    <x v="1"/>
    <s v="CO"/>
    <m/>
    <s v="Customs Office"/>
    <s v="13209100514I30369"/>
    <n v="-292.56779999999998"/>
    <s v="Дарханы төмөрлөгийн үйлдвэр ХК"/>
    <x v="8"/>
    <s v="102.Гаалийн албан татвар"/>
  </r>
  <r>
    <x v="1"/>
    <x v="1"/>
    <s v="Adj#0"/>
    <x v="17"/>
    <x v="1"/>
    <s v="CO"/>
    <m/>
    <s v="Customs Office"/>
    <s v="13209100514I30376"/>
    <n v="-8992.3680000000004"/>
    <s v="Дарханы төмөрлөгийн үйлдвэр ХК"/>
    <x v="8"/>
    <s v="102.Гаалийн албан татвар"/>
  </r>
  <r>
    <x v="1"/>
    <x v="1"/>
    <s v="Adj#0"/>
    <x v="17"/>
    <x v="1"/>
    <s v="CO"/>
    <m/>
    <s v="Customs Office"/>
    <s v="13209100514I30377"/>
    <n v="-5179.0419449999999"/>
    <s v="Дарханы төмөрлөгийн үйлдвэр ХК"/>
    <x v="8"/>
    <s v="102.Гаалийн албан татвар"/>
  </r>
  <r>
    <x v="1"/>
    <x v="1"/>
    <s v="Adj#0"/>
    <x v="171"/>
    <x v="1"/>
    <s v="CO"/>
    <m/>
    <s v="Customs Office"/>
    <s v="02209100414I30499"/>
    <n v="-780.27250150099997"/>
    <s v="Гацуурт ХХК"/>
    <x v="8"/>
    <s v="102.Гаалийн албан татвар"/>
  </r>
  <r>
    <x v="1"/>
    <x v="1"/>
    <s v="Adj#0"/>
    <x v="171"/>
    <x v="1"/>
    <s v="CO"/>
    <m/>
    <s v="Customs Office"/>
    <s v="02210100614I30013"/>
    <n v="-6496.5107854350008"/>
    <s v="Гацуурт ХХК"/>
    <x v="8"/>
    <s v="102.Гаалийн албан татвар"/>
  </r>
  <r>
    <x v="1"/>
    <x v="1"/>
    <s v="Adj#0"/>
    <x v="171"/>
    <x v="1"/>
    <s v="CO"/>
    <m/>
    <s v="Customs Office"/>
    <s v="02210100614I30026"/>
    <n v="-602.35099740800001"/>
    <s v="Гацуурт ХХК"/>
    <x v="8"/>
    <s v="102.Гаалийн албан татвар"/>
  </r>
  <r>
    <x v="1"/>
    <x v="1"/>
    <s v="Adj#0"/>
    <x v="171"/>
    <x v="1"/>
    <s v="CO"/>
    <m/>
    <s v="Customs Office"/>
    <s v="02210100614I30132"/>
    <n v="-1017.1286999620002"/>
    <s v="Гацуурт ХХК"/>
    <x v="8"/>
    <s v="102.Гаалийн албан татвар"/>
  </r>
  <r>
    <x v="1"/>
    <x v="1"/>
    <s v="Adj#0"/>
    <x v="171"/>
    <x v="1"/>
    <s v="CO"/>
    <m/>
    <s v="Customs Office"/>
    <s v="02210100614I30174"/>
    <n v="-113.24260496299999"/>
    <s v="Гацуурт ХХК"/>
    <x v="8"/>
    <s v="102.Гаалийн албан татвар"/>
  </r>
  <r>
    <x v="1"/>
    <x v="1"/>
    <s v="Adj#0"/>
    <x v="171"/>
    <x v="1"/>
    <s v="CO"/>
    <m/>
    <s v="Customs Office"/>
    <s v="02210100614I30312"/>
    <n v="-2426.8551259730011"/>
    <s v="Гацуурт ХХК"/>
    <x v="8"/>
    <s v="102.Гаалийн албан татвар"/>
  </r>
  <r>
    <x v="1"/>
    <x v="1"/>
    <s v="Adj#0"/>
    <x v="171"/>
    <x v="1"/>
    <s v="CO"/>
    <m/>
    <s v="Customs Office"/>
    <s v="02210100614I30464"/>
    <n v="-4964.5685220650003"/>
    <s v="Гацуурт ХХК"/>
    <x v="8"/>
    <s v="102.Гаалийн албан татвар"/>
  </r>
  <r>
    <x v="1"/>
    <x v="1"/>
    <s v="Adj#0"/>
    <x v="171"/>
    <x v="1"/>
    <s v="CO"/>
    <m/>
    <s v="Customs Office"/>
    <s v="02210100614I30479"/>
    <n v="-14161.811037734007"/>
    <s v="Гацуурт ХХК"/>
    <x v="8"/>
    <s v="102.Гаалийн албан татвар"/>
  </r>
  <r>
    <x v="1"/>
    <x v="1"/>
    <s v="Adj#0"/>
    <x v="171"/>
    <x v="1"/>
    <s v="CO"/>
    <m/>
    <s v="Customs Office"/>
    <s v="02210100614I30541"/>
    <n v="-147.8877584"/>
    <s v="Гацуурт ХХК"/>
    <x v="8"/>
    <s v="102.Гаалийн албан татвар"/>
  </r>
  <r>
    <x v="1"/>
    <x v="1"/>
    <s v="Adj#0"/>
    <x v="171"/>
    <x v="1"/>
    <s v="CO"/>
    <m/>
    <s v="Customs Office"/>
    <s v="02210100614I30561"/>
    <n v="-2754.4083624999998"/>
    <s v="Гацуурт ХХК"/>
    <x v="8"/>
    <s v="102.Гаалийн албан татвар"/>
  </r>
  <r>
    <x v="1"/>
    <x v="1"/>
    <s v="Adj#0"/>
    <x v="171"/>
    <x v="1"/>
    <s v="CO"/>
    <m/>
    <s v="Customs Office"/>
    <s v="02210100614I30573"/>
    <n v="-31909.406470527007"/>
    <s v="Гацуурт ХХК"/>
    <x v="8"/>
    <s v="102.Гаалийн албан татвар"/>
  </r>
  <r>
    <x v="1"/>
    <x v="1"/>
    <s v="Adj#0"/>
    <x v="171"/>
    <x v="1"/>
    <s v="CO"/>
    <m/>
    <s v="Customs Office"/>
    <s v="02210100614I30596"/>
    <n v="-184.11931760799999"/>
    <s v="Гацуурт ХХК"/>
    <x v="8"/>
    <s v="102.Гаалийн албан татвар"/>
  </r>
  <r>
    <x v="1"/>
    <x v="1"/>
    <s v="Adj#0"/>
    <x v="171"/>
    <x v="1"/>
    <s v="CO"/>
    <m/>
    <s v="Customs Office"/>
    <s v="02210100614I30738"/>
    <n v="-9368.5509285640037"/>
    <s v="Гацуурт ХХК"/>
    <x v="8"/>
    <s v="102.Гаалийн албан татвар"/>
  </r>
  <r>
    <x v="1"/>
    <x v="1"/>
    <s v="Adj#0"/>
    <x v="171"/>
    <x v="1"/>
    <s v="CO"/>
    <m/>
    <s v="Customs Office"/>
    <s v="02210100614I30741"/>
    <n v="-661.53806253399989"/>
    <s v="Гацуурт ХХК"/>
    <x v="8"/>
    <s v="102.Гаалийн албан татвар"/>
  </r>
  <r>
    <x v="1"/>
    <x v="1"/>
    <s v="Adj#0"/>
    <x v="171"/>
    <x v="1"/>
    <s v="CO"/>
    <m/>
    <s v="Customs Office"/>
    <s v="02210100614I30871"/>
    <n v="-883.4336075540001"/>
    <s v="Гацуурт ХХК"/>
    <x v="8"/>
    <s v="102.Гаалийн албан татвар"/>
  </r>
  <r>
    <x v="1"/>
    <x v="1"/>
    <s v="Adj#0"/>
    <x v="171"/>
    <x v="1"/>
    <s v="CO"/>
    <m/>
    <s v="Customs Office"/>
    <s v="02210100614I31101"/>
    <n v="-1592.1272030059999"/>
    <s v="Гацуурт ХХК"/>
    <x v="8"/>
    <s v="102.Гаалийн албан татвар"/>
  </r>
  <r>
    <x v="1"/>
    <x v="1"/>
    <s v="Adj#0"/>
    <x v="171"/>
    <x v="1"/>
    <s v="CO"/>
    <m/>
    <s v="Customs Office"/>
    <s v="02210100614I31251"/>
    <n v="-1832.7209330630001"/>
    <s v="Гацуурт ХХК"/>
    <x v="8"/>
    <s v="102.Гаалийн албан татвар"/>
  </r>
  <r>
    <x v="1"/>
    <x v="1"/>
    <s v="Adj#0"/>
    <x v="171"/>
    <x v="1"/>
    <s v="CO"/>
    <m/>
    <s v="Customs Office"/>
    <s v="02210100614I31286"/>
    <n v="-1453.212066884"/>
    <s v="Гацуурт ХХК"/>
    <x v="8"/>
    <s v="102.Гаалийн албан татвар"/>
  </r>
  <r>
    <x v="1"/>
    <x v="1"/>
    <s v="Adj#0"/>
    <x v="171"/>
    <x v="1"/>
    <s v="CO"/>
    <m/>
    <s v="Customs Office"/>
    <s v="02210100614I31332"/>
    <n v="-9022.8531172879993"/>
    <s v="Гацуурт ХХК"/>
    <x v="8"/>
    <s v="102.Гаалийн албан татвар"/>
  </r>
  <r>
    <x v="1"/>
    <x v="1"/>
    <s v="Adj#0"/>
    <x v="171"/>
    <x v="1"/>
    <s v="CO"/>
    <m/>
    <s v="Customs Office"/>
    <s v="02210100614I31422"/>
    <n v="-492.20631286900004"/>
    <s v="Гацуурт ХХК"/>
    <x v="8"/>
    <s v="102.Гаалийн албан татвар"/>
  </r>
  <r>
    <x v="1"/>
    <x v="1"/>
    <s v="Adj#0"/>
    <x v="171"/>
    <x v="1"/>
    <s v="CO"/>
    <m/>
    <s v="Customs Office"/>
    <s v="02210100614I31463"/>
    <n v="-3823.5239314999999"/>
    <s v="Гацуурт ХХК"/>
    <x v="8"/>
    <s v="102.Гаалийн албан татвар"/>
  </r>
  <r>
    <x v="1"/>
    <x v="1"/>
    <s v="Adj#0"/>
    <x v="171"/>
    <x v="1"/>
    <s v="CO"/>
    <m/>
    <s v="Customs Office"/>
    <s v="02210100614I31467"/>
    <n v="-1070.0775390059998"/>
    <s v="Гацуурт ХХК"/>
    <x v="8"/>
    <s v="102.Гаалийн албан татвар"/>
  </r>
  <r>
    <x v="1"/>
    <x v="1"/>
    <s v="Adj#0"/>
    <x v="171"/>
    <x v="1"/>
    <s v="CO"/>
    <m/>
    <s v="Customs Office"/>
    <s v="02210100614I31475"/>
    <n v="-489.69479684999999"/>
    <s v="Гацуурт ХХК"/>
    <x v="8"/>
    <s v="102.Гаалийн албан татвар"/>
  </r>
  <r>
    <x v="1"/>
    <x v="1"/>
    <s v="Adj#0"/>
    <x v="171"/>
    <x v="1"/>
    <s v="CO"/>
    <m/>
    <s v="Customs Office"/>
    <s v="02210100614I31644"/>
    <n v="-1742.5251395719997"/>
    <s v="Гацуурт ХХК"/>
    <x v="8"/>
    <s v="102.Гаалийн албан татвар"/>
  </r>
  <r>
    <x v="1"/>
    <x v="1"/>
    <s v="Adj#0"/>
    <x v="171"/>
    <x v="1"/>
    <s v="CO"/>
    <m/>
    <s v="Customs Office"/>
    <s v="02210100614I31729"/>
    <n v="-368.46057972499995"/>
    <s v="Гацуурт ХХК"/>
    <x v="8"/>
    <s v="102.Гаалийн албан татвар"/>
  </r>
  <r>
    <x v="1"/>
    <x v="1"/>
    <s v="Adj#0"/>
    <x v="171"/>
    <x v="1"/>
    <s v="CO"/>
    <m/>
    <s v="Customs Office"/>
    <s v="02210100614I32043"/>
    <n v="-163.41296946"/>
    <s v="Гацуурт ХХК"/>
    <x v="8"/>
    <s v="102.Гаалийн албан татвар"/>
  </r>
  <r>
    <x v="1"/>
    <x v="1"/>
    <s v="Adj#0"/>
    <x v="171"/>
    <x v="1"/>
    <s v="CO"/>
    <m/>
    <s v="Customs Office"/>
    <s v="02210100614I32047"/>
    <n v="-370.58396220399999"/>
    <s v="Гацуурт ХХК"/>
    <x v="8"/>
    <s v="102.Гаалийн албан татвар"/>
  </r>
  <r>
    <x v="1"/>
    <x v="1"/>
    <s v="Adj#0"/>
    <x v="171"/>
    <x v="1"/>
    <s v="CO"/>
    <m/>
    <s v="Customs Office"/>
    <s v="02210100614I32096"/>
    <n v="-165.528105783"/>
    <s v="Гацуурт ХХК"/>
    <x v="8"/>
    <s v="102.Гаалийн албан татвар"/>
  </r>
  <r>
    <x v="1"/>
    <x v="1"/>
    <s v="Adj#0"/>
    <x v="171"/>
    <x v="1"/>
    <s v="CO"/>
    <m/>
    <s v="Customs Office"/>
    <s v="02210100614I32309"/>
    <n v="-63.274823550000001"/>
    <s v="Гацуурт ХХК"/>
    <x v="8"/>
    <s v="102.Гаалийн албан татвар"/>
  </r>
  <r>
    <x v="1"/>
    <x v="1"/>
    <s v="Adj#0"/>
    <x v="171"/>
    <x v="1"/>
    <s v="CO"/>
    <m/>
    <s v="Customs Office"/>
    <s v="02211100414I31012"/>
    <n v="-476.00054572399995"/>
    <s v="Гацуурт ХХК"/>
    <x v="8"/>
    <s v="102.Гаалийн албан татвар"/>
  </r>
  <r>
    <x v="1"/>
    <x v="1"/>
    <s v="Adj#0"/>
    <x v="171"/>
    <x v="1"/>
    <s v="CO"/>
    <m/>
    <s v="Customs Office"/>
    <s v="03209102114I33826"/>
    <n v="-4898.5759930229997"/>
    <s v="Гацуурт ХХК"/>
    <x v="8"/>
    <s v="102.Гаалийн албан татвар"/>
  </r>
  <r>
    <x v="1"/>
    <x v="1"/>
    <s v="Adj#0"/>
    <x v="171"/>
    <x v="1"/>
    <s v="CO"/>
    <m/>
    <s v="Customs Office"/>
    <s v="03209102114I33830"/>
    <n v="-4898.5759930229997"/>
    <s v="Гацуурт ХХК"/>
    <x v="8"/>
    <s v="102.Гаалийн албан татвар"/>
  </r>
  <r>
    <x v="1"/>
    <x v="1"/>
    <s v="Adj#0"/>
    <x v="171"/>
    <x v="1"/>
    <s v="CO"/>
    <m/>
    <s v="Customs Office"/>
    <s v="03209102114I35417"/>
    <n v="-1509.9850000140002"/>
    <s v="Гацуурт ХХК"/>
    <x v="8"/>
    <s v="102.Гаалийн албан татвар"/>
  </r>
  <r>
    <x v="1"/>
    <x v="1"/>
    <s v="Adj#0"/>
    <x v="171"/>
    <x v="1"/>
    <s v="CO"/>
    <m/>
    <s v="Customs Office"/>
    <s v="03211100214I35539"/>
    <n v="-564.11380688200006"/>
    <s v="Гацуурт ХХК"/>
    <x v="8"/>
    <s v="102.Гаалийн албан татвар"/>
  </r>
  <r>
    <x v="1"/>
    <x v="1"/>
    <s v="Adj#0"/>
    <x v="171"/>
    <x v="1"/>
    <s v="CO"/>
    <m/>
    <s v="Customs Office"/>
    <s v="04209101514I30071"/>
    <n v="-317.22000000000003"/>
    <s v="Гацуурт ХХК"/>
    <x v="8"/>
    <s v="102.Гаалийн албан татвар"/>
  </r>
  <r>
    <x v="1"/>
    <x v="1"/>
    <s v="Adj#0"/>
    <x v="171"/>
    <x v="1"/>
    <s v="CO"/>
    <m/>
    <s v="Customs Office"/>
    <s v="04209101514I30174"/>
    <n v="-499.99199910000004"/>
    <s v="Гацуурт ХХК"/>
    <x v="8"/>
    <s v="102.Гаалийн албан татвар"/>
  </r>
  <r>
    <x v="1"/>
    <x v="1"/>
    <s v="Adj#0"/>
    <x v="171"/>
    <x v="1"/>
    <s v="CO"/>
    <m/>
    <s v="Customs Office"/>
    <s v="05209101114I30460"/>
    <n v="-892.77614160199983"/>
    <s v="Гацуурт ХХК"/>
    <x v="8"/>
    <s v="102.Гаалийн албан татвар"/>
  </r>
  <r>
    <x v="1"/>
    <x v="1"/>
    <s v="Adj#0"/>
    <x v="171"/>
    <x v="1"/>
    <s v="CO"/>
    <m/>
    <s v="Customs Office"/>
    <s v="05209101114I30484"/>
    <n v="-310.87123878300002"/>
    <s v="Гацуурт ХХК"/>
    <x v="8"/>
    <s v="102.Гаалийн албан татвар"/>
  </r>
  <r>
    <x v="1"/>
    <x v="1"/>
    <s v="Adj#0"/>
    <x v="171"/>
    <x v="1"/>
    <s v="CO"/>
    <m/>
    <s v="Customs Office"/>
    <s v="05209101114I30503"/>
    <n v="-3111.6677457239998"/>
    <s v="Гацуурт ХХК"/>
    <x v="8"/>
    <s v="102.Гаалийн албан татвар"/>
  </r>
  <r>
    <x v="1"/>
    <x v="1"/>
    <s v="Adj#0"/>
    <x v="171"/>
    <x v="1"/>
    <s v="CO"/>
    <m/>
    <s v="Customs Office"/>
    <s v="05209101114I30639"/>
    <n v="-153.63960563199998"/>
    <s v="Гацуурт ХХК"/>
    <x v="8"/>
    <s v="102.Гаалийн албан татвар"/>
  </r>
  <r>
    <x v="1"/>
    <x v="1"/>
    <s v="Adj#0"/>
    <x v="171"/>
    <x v="1"/>
    <s v="CO"/>
    <m/>
    <s v="Customs Office"/>
    <s v="05209101114I30812"/>
    <n v="-581.76937350000003"/>
    <s v="Гацуурт ХХК"/>
    <x v="8"/>
    <s v="102.Гаалийн албан татвар"/>
  </r>
  <r>
    <x v="1"/>
    <x v="1"/>
    <s v="Adj#0"/>
    <x v="171"/>
    <x v="1"/>
    <s v="CO"/>
    <m/>
    <s v="Customs Office"/>
    <s v="05209101114I30886"/>
    <n v="-183.06178570900002"/>
    <s v="Гацуурт ХХК"/>
    <x v="8"/>
    <s v="102.Гаалийн албан татвар"/>
  </r>
  <r>
    <x v="1"/>
    <x v="1"/>
    <s v="Adj#0"/>
    <x v="171"/>
    <x v="1"/>
    <s v="CO"/>
    <m/>
    <s v="Customs Office"/>
    <s v="05209101114I31152"/>
    <n v="-468.42768654900004"/>
    <s v="Гацуурт ХХК"/>
    <x v="8"/>
    <s v="102.Гаалийн албан татвар"/>
  </r>
  <r>
    <x v="1"/>
    <x v="1"/>
    <s v="Adj#0"/>
    <x v="171"/>
    <x v="1"/>
    <s v="CO"/>
    <m/>
    <s v="Customs Office"/>
    <s v="05209101114I31162"/>
    <n v="-467.8714446350001"/>
    <s v="Гацуурт ХХК"/>
    <x v="8"/>
    <s v="102.Гаалийн албан татвар"/>
  </r>
  <r>
    <x v="1"/>
    <x v="1"/>
    <s v="Adj#0"/>
    <x v="171"/>
    <x v="1"/>
    <s v="CO"/>
    <m/>
    <s v="Customs Office"/>
    <s v="05209101114I31295"/>
    <n v="-590.28019921099985"/>
    <s v="Гацуурт ХХК"/>
    <x v="8"/>
    <s v="102.Гаалийн албан татвар"/>
  </r>
  <r>
    <x v="1"/>
    <x v="1"/>
    <s v="Adj#0"/>
    <x v="171"/>
    <x v="1"/>
    <s v="CO"/>
    <m/>
    <s v="Customs Office"/>
    <s v="05209101114I31428"/>
    <n v="-195.13553257400002"/>
    <s v="Гацуурт ХХК"/>
    <x v="8"/>
    <s v="102.Гаалийн албан татвар"/>
  </r>
  <r>
    <x v="1"/>
    <x v="1"/>
    <s v="Adj#0"/>
    <x v="171"/>
    <x v="1"/>
    <s v="CO"/>
    <m/>
    <s v="Customs Office"/>
    <s v="05209101114I31505"/>
    <n v="-19.986807375000001"/>
    <s v="Гацуурт ХХК"/>
    <x v="8"/>
    <s v="102.Гаалийн албан татвар"/>
  </r>
  <r>
    <x v="1"/>
    <x v="1"/>
    <s v="Adj#0"/>
    <x v="171"/>
    <x v="1"/>
    <s v="CO"/>
    <m/>
    <s v="Customs Office"/>
    <s v="05209101114I31527"/>
    <n v="-391.35596227799994"/>
    <s v="Гацуурт ХХК"/>
    <x v="8"/>
    <s v="102.Гаалийн албан татвар"/>
  </r>
  <r>
    <x v="1"/>
    <x v="1"/>
    <s v="Adj#0"/>
    <x v="171"/>
    <x v="1"/>
    <s v="CO"/>
    <m/>
    <s v="Customs Office"/>
    <s v="05209101114I31611"/>
    <n v="-42.831382499999997"/>
    <s v="Гацуурт ХХК"/>
    <x v="8"/>
    <s v="102.Гаалийн албан татвар"/>
  </r>
  <r>
    <x v="1"/>
    <x v="1"/>
    <s v="Adj#0"/>
    <x v="171"/>
    <x v="1"/>
    <s v="CO"/>
    <m/>
    <s v="Customs Office"/>
    <s v="05209101114I32001"/>
    <n v="-317.72706541699995"/>
    <s v="Гацуурт ХХК"/>
    <x v="8"/>
    <s v="102.Гаалийн албан татвар"/>
  </r>
  <r>
    <x v="1"/>
    <x v="1"/>
    <s v="Adj#0"/>
    <x v="171"/>
    <x v="1"/>
    <s v="CO"/>
    <m/>
    <s v="Customs Office"/>
    <s v="05214101414I30031"/>
    <n v="-241.10342942999998"/>
    <s v="Гацуурт ХХК"/>
    <x v="8"/>
    <s v="102.Гаалийн албан татвар"/>
  </r>
  <r>
    <x v="1"/>
    <x v="1"/>
    <s v="Adj#0"/>
    <x v="171"/>
    <x v="1"/>
    <s v="CO"/>
    <m/>
    <s v="Customs Office"/>
    <s v="12209100114I30001"/>
    <n v="-7.5508468640000004"/>
    <s v="Гацуурт ХХК"/>
    <x v="8"/>
    <s v="102.Гаалийн албан татвар"/>
  </r>
  <r>
    <x v="1"/>
    <x v="1"/>
    <s v="Adj#0"/>
    <x v="171"/>
    <x v="1"/>
    <s v="CO"/>
    <m/>
    <s v="Customs Office"/>
    <s v="12209100814I31049"/>
    <n v="-346.56414390000003"/>
    <s v="Гацуурт ХХК"/>
    <x v="8"/>
    <s v="102.Гаалийн албан татвар"/>
  </r>
  <r>
    <x v="1"/>
    <x v="1"/>
    <s v="Adj#0"/>
    <x v="171"/>
    <x v="1"/>
    <s v="CO"/>
    <m/>
    <s v="Customs Office"/>
    <s v="12209100814I31228"/>
    <n v="-10.9866186"/>
    <s v="Гацуурт ХХК"/>
    <x v="8"/>
    <s v="102.Гаалийн албан татвар"/>
  </r>
  <r>
    <x v="1"/>
    <x v="1"/>
    <s v="Adj#0"/>
    <x v="171"/>
    <x v="1"/>
    <s v="CO"/>
    <m/>
    <s v="Customs Office"/>
    <s v="12209100814I31307"/>
    <n v="-221.43096976000001"/>
    <s v="Гацуурт ХХК"/>
    <x v="8"/>
    <s v="102.Гаалийн албан татвар"/>
  </r>
  <r>
    <x v="1"/>
    <x v="1"/>
    <s v="Adj#0"/>
    <x v="171"/>
    <x v="1"/>
    <s v="CO"/>
    <m/>
    <s v="Customs Office"/>
    <s v="12209100814I31327"/>
    <n v="-281.50847797999995"/>
    <s v="Гацуурт ХХК"/>
    <x v="8"/>
    <s v="102.Гаалийн албан татвар"/>
  </r>
  <r>
    <x v="1"/>
    <x v="1"/>
    <s v="Adj#0"/>
    <x v="171"/>
    <x v="1"/>
    <s v="CO"/>
    <m/>
    <s v="Customs Office"/>
    <s v="12209101514I30358"/>
    <n v="-629.48409204999996"/>
    <s v="Гацуурт ХХК"/>
    <x v="8"/>
    <s v="102.Гаалийн албан татвар"/>
  </r>
  <r>
    <x v="1"/>
    <x v="1"/>
    <s v="Adj#0"/>
    <x v="171"/>
    <x v="1"/>
    <s v="CO"/>
    <m/>
    <s v="Customs Office"/>
    <s v="12209101514I30364"/>
    <n v="-144.80143200000001"/>
    <s v="Гацуурт ХХК"/>
    <x v="8"/>
    <s v="102.Гаалийн албан татвар"/>
  </r>
  <r>
    <x v="1"/>
    <x v="1"/>
    <s v="Adj#0"/>
    <x v="171"/>
    <x v="1"/>
    <s v="CO"/>
    <m/>
    <s v="Customs Office"/>
    <s v="12209101514I30490"/>
    <n v="-143.71631148"/>
    <s v="Гацуурт ХХК"/>
    <x v="8"/>
    <s v="102.Гаалийн албан татвар"/>
  </r>
  <r>
    <x v="1"/>
    <x v="1"/>
    <s v="Adj#0"/>
    <x v="171"/>
    <x v="1"/>
    <s v="CO"/>
    <m/>
    <s v="Customs Office"/>
    <s v="12209103814I30744"/>
    <n v="-5.9848902349999999"/>
    <s v="Гацуурт ХХК"/>
    <x v="8"/>
    <s v="102.Гаалийн албан татвар"/>
  </r>
  <r>
    <x v="1"/>
    <x v="1"/>
    <s v="Adj#0"/>
    <x v="171"/>
    <x v="1"/>
    <s v="CO"/>
    <m/>
    <s v="Customs Office"/>
    <s v="12209103814I31914"/>
    <n v="-115.218985"/>
    <s v="Гацуурт ХХК"/>
    <x v="8"/>
    <s v="102.Гаалийн албан татвар"/>
  </r>
  <r>
    <x v="1"/>
    <x v="1"/>
    <s v="Adj#0"/>
    <x v="171"/>
    <x v="1"/>
    <s v="CO"/>
    <m/>
    <s v="Customs Office"/>
    <s v="12209103814I32035"/>
    <n v="-52.952404075000004"/>
    <s v="Гацуурт ХХК"/>
    <x v="8"/>
    <s v="102.Гаалийн албан татвар"/>
  </r>
  <r>
    <x v="1"/>
    <x v="1"/>
    <s v="Adj#0"/>
    <x v="171"/>
    <x v="1"/>
    <s v="CO"/>
    <m/>
    <s v="Customs Office"/>
    <s v="12209103814I32639"/>
    <n v="-212.35637930000001"/>
    <s v="Гацуурт ХХК"/>
    <x v="8"/>
    <s v="102.Гаалийн албан татвар"/>
  </r>
  <r>
    <x v="1"/>
    <x v="1"/>
    <s v="Adj#0"/>
    <x v="171"/>
    <x v="1"/>
    <s v="CO"/>
    <m/>
    <s v="Customs Office"/>
    <s v="12209103814I32736"/>
    <n v="-148.929807504"/>
    <s v="Гацуурт ХХК"/>
    <x v="8"/>
    <s v="102.Гаалийн албан татвар"/>
  </r>
  <r>
    <x v="1"/>
    <x v="1"/>
    <s v="Adj#0"/>
    <x v="171"/>
    <x v="1"/>
    <s v="CO"/>
    <m/>
    <s v="Customs Office"/>
    <s v="12209103814I33477"/>
    <n v="-413.31114482000004"/>
    <s v="Гацуурт ХХК"/>
    <x v="8"/>
    <s v="102.Гаалийн албан татвар"/>
  </r>
  <r>
    <x v="1"/>
    <x v="1"/>
    <s v="Adj#0"/>
    <x v="171"/>
    <x v="1"/>
    <s v="CO"/>
    <m/>
    <s v="Customs Office"/>
    <s v="12209103814I33774"/>
    <n v="-34.761273959999997"/>
    <s v="Гацуурт ХХК"/>
    <x v="8"/>
    <s v="102.Гаалийн албан татвар"/>
  </r>
  <r>
    <x v="1"/>
    <x v="1"/>
    <s v="Adj#0"/>
    <x v="171"/>
    <x v="1"/>
    <s v="CO"/>
    <m/>
    <s v="Customs Office"/>
    <s v="12209103814I33921"/>
    <n v="-56.292485199999994"/>
    <s v="Гацуурт ХХК"/>
    <x v="8"/>
    <s v="102.Гаалийн албан татвар"/>
  </r>
  <r>
    <x v="1"/>
    <x v="1"/>
    <s v="Adj#0"/>
    <x v="171"/>
    <x v="1"/>
    <s v="CO"/>
    <m/>
    <s v="Customs Office"/>
    <s v="12209103814I34773"/>
    <n v="-35.980687111999998"/>
    <s v="Гацуурт ХХК"/>
    <x v="8"/>
    <s v="102.Гаалийн албан татвар"/>
  </r>
  <r>
    <x v="1"/>
    <x v="1"/>
    <s v="Adj#0"/>
    <x v="171"/>
    <x v="1"/>
    <s v="CO"/>
    <m/>
    <s v="Customs Office"/>
    <s v="12209103814I34776"/>
    <n v="-9.5363565000000001"/>
    <s v="Гацуурт ХХК"/>
    <x v="8"/>
    <s v="102.Гаалийн албан татвар"/>
  </r>
  <r>
    <x v="1"/>
    <x v="1"/>
    <s v="Adj#0"/>
    <x v="171"/>
    <x v="1"/>
    <s v="CO"/>
    <m/>
    <s v="Customs Office"/>
    <s v="12209103814I35085"/>
    <n v="-85.785720594000011"/>
    <s v="Гацуурт ХХК"/>
    <x v="8"/>
    <s v="102.Гаалийн албан татвар"/>
  </r>
  <r>
    <x v="1"/>
    <x v="1"/>
    <s v="Adj#0"/>
    <x v="171"/>
    <x v="1"/>
    <s v="CO"/>
    <m/>
    <s v="Customs Office"/>
    <s v="12209103814I35814"/>
    <n v="-204.60621542500002"/>
    <s v="Гацуурт ХХК"/>
    <x v="8"/>
    <s v="102.Гаалийн албан татвар"/>
  </r>
  <r>
    <x v="1"/>
    <x v="1"/>
    <s v="Adj#0"/>
    <x v="171"/>
    <x v="1"/>
    <s v="CO"/>
    <m/>
    <s v="Customs Office"/>
    <s v="12209103814I35974"/>
    <n v="-38.99811656"/>
    <s v="Гацуурт ХХК"/>
    <x v="8"/>
    <s v="102.Гаалийн албан татвар"/>
  </r>
  <r>
    <x v="1"/>
    <x v="1"/>
    <s v="Adj#0"/>
    <x v="171"/>
    <x v="1"/>
    <s v="CO"/>
    <m/>
    <s v="Customs Office"/>
    <s v="12209103814I35976"/>
    <n v="-120.14835154500001"/>
    <s v="Гацуурт ХХК"/>
    <x v="8"/>
    <s v="102.Гаалийн албан татвар"/>
  </r>
  <r>
    <x v="1"/>
    <x v="1"/>
    <s v="Adj#0"/>
    <x v="171"/>
    <x v="1"/>
    <s v="CO"/>
    <m/>
    <s v="Customs Office"/>
    <s v="12209103814I36264"/>
    <n v="-180.97418750100002"/>
    <s v="Гацуурт ХХК"/>
    <x v="8"/>
    <s v="102.Гаалийн албан татвар"/>
  </r>
  <r>
    <x v="1"/>
    <x v="1"/>
    <s v="Adj#0"/>
    <x v="171"/>
    <x v="1"/>
    <s v="CO"/>
    <m/>
    <s v="Customs Office"/>
    <s v="12209103814I36420"/>
    <n v="-108.931135"/>
    <s v="Гацуурт ХХК"/>
    <x v="8"/>
    <s v="102.Гаалийн албан татвар"/>
  </r>
  <r>
    <x v="1"/>
    <x v="1"/>
    <s v="Adj#0"/>
    <x v="171"/>
    <x v="1"/>
    <s v="CO"/>
    <m/>
    <s v="Customs Office"/>
    <s v="12209103814I36422"/>
    <n v="-11.332715764000001"/>
    <s v="Гацуурт ХХК"/>
    <x v="8"/>
    <s v="102.Гаалийн албан татвар"/>
  </r>
  <r>
    <x v="1"/>
    <x v="1"/>
    <s v="Adj#0"/>
    <x v="171"/>
    <x v="1"/>
    <s v="CO"/>
    <m/>
    <s v="Customs Office"/>
    <s v="12209103814I36482"/>
    <n v="-146.80606035000002"/>
    <s v="Гацуурт ХХК"/>
    <x v="8"/>
    <s v="102.Гаалийн албан татвар"/>
  </r>
  <r>
    <x v="1"/>
    <x v="1"/>
    <s v="Adj#0"/>
    <x v="171"/>
    <x v="1"/>
    <s v="CO"/>
    <m/>
    <s v="Customs Office"/>
    <s v="12209103814I37092"/>
    <n v="-86.265963380000002"/>
    <s v="Гацуурт ХХК"/>
    <x v="8"/>
    <s v="102.Гаалийн албан татвар"/>
  </r>
  <r>
    <x v="1"/>
    <x v="1"/>
    <s v="Adj#0"/>
    <x v="171"/>
    <x v="1"/>
    <s v="CO"/>
    <m/>
    <s v="Customs Office"/>
    <s v="12209103814I37888"/>
    <n v="-66.57134550100001"/>
    <s v="Гацуурт ХХК"/>
    <x v="8"/>
    <s v="102.Гаалийн албан татвар"/>
  </r>
  <r>
    <x v="1"/>
    <x v="1"/>
    <s v="Adj#0"/>
    <x v="171"/>
    <x v="1"/>
    <s v="CO"/>
    <m/>
    <s v="Customs Office"/>
    <s v="12209103814I37904"/>
    <n v="-1182.9284957100001"/>
    <s v="Гацуурт ХХК"/>
    <x v="8"/>
    <s v="102.Гаалийн албан татвар"/>
  </r>
  <r>
    <x v="1"/>
    <x v="1"/>
    <s v="Adj#0"/>
    <x v="171"/>
    <x v="1"/>
    <s v="CO"/>
    <m/>
    <s v="Customs Office"/>
    <s v="12209103814I38120"/>
    <n v="-61.012665599999998"/>
    <s v="Гацуурт ХХК"/>
    <x v="8"/>
    <s v="102.Гаалийн албан татвар"/>
  </r>
  <r>
    <x v="1"/>
    <x v="1"/>
    <s v="Adj#0"/>
    <x v="171"/>
    <x v="1"/>
    <s v="CO"/>
    <m/>
    <s v="Customs Office"/>
    <s v="12209103814I38124"/>
    <n v="-72.940826784000009"/>
    <s v="Гацуурт ХХК"/>
    <x v="8"/>
    <s v="102.Гаалийн албан татвар"/>
  </r>
  <r>
    <x v="1"/>
    <x v="1"/>
    <s v="Adj#0"/>
    <x v="171"/>
    <x v="1"/>
    <s v="CO"/>
    <m/>
    <s v="Customs Office"/>
    <s v="12209103814I38241"/>
    <n v="-218.259625"/>
    <s v="Гацуурт ХХК"/>
    <x v="8"/>
    <s v="102.Гаалийн албан татвар"/>
  </r>
  <r>
    <x v="1"/>
    <x v="1"/>
    <s v="Adj#0"/>
    <x v="171"/>
    <x v="1"/>
    <s v="CO"/>
    <m/>
    <s v="Customs Office"/>
    <s v="12209103814I38318"/>
    <n v="-4.3058012999999997"/>
    <s v="Гацуурт ХХК"/>
    <x v="8"/>
    <s v="102.Гаалийн албан татвар"/>
  </r>
  <r>
    <x v="1"/>
    <x v="1"/>
    <s v="Adj#0"/>
    <x v="171"/>
    <x v="1"/>
    <s v="CO"/>
    <m/>
    <s v="Customs Office"/>
    <s v="12209103814I38322"/>
    <n v="-246.43033361299999"/>
    <s v="Гацуурт ХХК"/>
    <x v="8"/>
    <s v="102.Гаалийн албан татвар"/>
  </r>
  <r>
    <x v="1"/>
    <x v="1"/>
    <s v="Adj#0"/>
    <x v="171"/>
    <x v="1"/>
    <s v="CO"/>
    <m/>
    <s v="Customs Office"/>
    <s v="12209103814I38656"/>
    <n v="-11.25221868"/>
    <s v="Гацуурт ХХК"/>
    <x v="8"/>
    <s v="102.Гаалийн албан татвар"/>
  </r>
  <r>
    <x v="1"/>
    <x v="1"/>
    <s v="Adj#0"/>
    <x v="171"/>
    <x v="1"/>
    <s v="CO"/>
    <m/>
    <s v="Customs Office"/>
    <s v="12209103814I38920"/>
    <n v="-140.14726687500001"/>
    <s v="Гацуурт ХХК"/>
    <x v="8"/>
    <s v="102.Гаалийн албан татвар"/>
  </r>
  <r>
    <x v="1"/>
    <x v="1"/>
    <s v="Adj#0"/>
    <x v="171"/>
    <x v="1"/>
    <s v="CO"/>
    <m/>
    <s v="Customs Office"/>
    <s v="12209103814I39179"/>
    <n v="-101.600685961"/>
    <s v="Гацуурт ХХК"/>
    <x v="8"/>
    <s v="102.Гаалийн албан татвар"/>
  </r>
  <r>
    <x v="1"/>
    <x v="1"/>
    <s v="Adj#0"/>
    <x v="171"/>
    <x v="1"/>
    <s v="CO"/>
    <m/>
    <s v="Customs Office"/>
    <s v="12209103814I39184"/>
    <n v="-11.497721971000001"/>
    <s v="Гацуурт ХХК"/>
    <x v="8"/>
    <s v="102.Гаалийн албан татвар"/>
  </r>
  <r>
    <x v="1"/>
    <x v="1"/>
    <s v="Adj#0"/>
    <x v="171"/>
    <x v="1"/>
    <s v="CO"/>
    <m/>
    <s v="Customs Office"/>
    <s v="12209103814I40376"/>
    <n v="-175.67235000099998"/>
    <s v="Гацуурт ХХК"/>
    <x v="8"/>
    <s v="102.Гаалийн албан татвар"/>
  </r>
  <r>
    <x v="1"/>
    <x v="1"/>
    <s v="Adj#0"/>
    <x v="171"/>
    <x v="1"/>
    <s v="CO"/>
    <m/>
    <s v="Customs Office"/>
    <s v="12213100214I30448"/>
    <n v="-25.754197134000002"/>
    <s v="Гацуурт ХХК"/>
    <x v="8"/>
    <s v="102.Гаалийн албан татвар"/>
  </r>
  <r>
    <x v="1"/>
    <x v="1"/>
    <s v="Adj#0"/>
    <x v="171"/>
    <x v="1"/>
    <s v="CO"/>
    <m/>
    <s v="Customs Office"/>
    <s v="13209100414I30074"/>
    <n v="-80.975999999999999"/>
    <s v="Гацуурт ХХК"/>
    <x v="8"/>
    <s v="102.Гаалийн албан татвар"/>
  </r>
  <r>
    <x v="1"/>
    <x v="1"/>
    <s v="Adj#0"/>
    <x v="171"/>
    <x v="1"/>
    <s v="CO"/>
    <m/>
    <s v="Customs Office"/>
    <s v="13209100414I30075"/>
    <n v="-1363.3075224049996"/>
    <s v="Гацуурт ХХК"/>
    <x v="8"/>
    <s v="102.Гаалийн албан татвар"/>
  </r>
  <r>
    <x v="1"/>
    <x v="1"/>
    <s v="Adj#0"/>
    <x v="171"/>
    <x v="1"/>
    <s v="CO"/>
    <m/>
    <s v="Customs Office"/>
    <s v="13209100414I30098"/>
    <n v="-4412.3062855839989"/>
    <s v="Гацуурт ХХК"/>
    <x v="8"/>
    <s v="102.Гаалийн албан татвар"/>
  </r>
  <r>
    <x v="1"/>
    <x v="1"/>
    <s v="Adj#0"/>
    <x v="171"/>
    <x v="1"/>
    <s v="CO"/>
    <m/>
    <s v="Customs Office"/>
    <s v="13209100414I30102"/>
    <n v="-6156.5288621689997"/>
    <s v="Гацуурт ХХК"/>
    <x v="8"/>
    <s v="102.Гаалийн албан татвар"/>
  </r>
  <r>
    <x v="1"/>
    <x v="1"/>
    <s v="Adj#0"/>
    <x v="171"/>
    <x v="1"/>
    <s v="CO"/>
    <m/>
    <s v="Customs Office"/>
    <s v="13209100414I30129"/>
    <n v="-2655.4591784339996"/>
    <s v="Гацуурт ХХК"/>
    <x v="8"/>
    <s v="102.Гаалийн албан татвар"/>
  </r>
  <r>
    <x v="1"/>
    <x v="1"/>
    <s v="Adj#0"/>
    <x v="171"/>
    <x v="1"/>
    <s v="CO"/>
    <m/>
    <s v="Customs Office"/>
    <s v="13209100414I30130"/>
    <n v="-2697.4501262399999"/>
    <s v="Гацуурт ХХК"/>
    <x v="8"/>
    <s v="102.Гаалийн албан татвар"/>
  </r>
  <r>
    <x v="1"/>
    <x v="1"/>
    <s v="Adj#0"/>
    <x v="171"/>
    <x v="1"/>
    <s v="CO"/>
    <m/>
    <s v="Customs Office"/>
    <s v="13209100414I30131"/>
    <n v="-83.703999999999994"/>
    <s v="Гацуурт ХХК"/>
    <x v="8"/>
    <s v="102.Гаалийн албан татвар"/>
  </r>
  <r>
    <x v="1"/>
    <x v="1"/>
    <s v="Adj#0"/>
    <x v="171"/>
    <x v="1"/>
    <s v="CO"/>
    <m/>
    <s v="Customs Office"/>
    <s v="13209100414I30143"/>
    <n v="-3075.7494455469996"/>
    <s v="Гацуурт ХХК"/>
    <x v="8"/>
    <s v="102.Гаалийн албан татвар"/>
  </r>
  <r>
    <x v="1"/>
    <x v="1"/>
    <s v="Adj#0"/>
    <x v="171"/>
    <x v="1"/>
    <s v="CO"/>
    <m/>
    <s v="Customs Office"/>
    <s v="13209100414I30150"/>
    <n v="-102.675375"/>
    <s v="Гацуурт ХХК"/>
    <x v="8"/>
    <s v="102.Гаалийн албан татвар"/>
  </r>
  <r>
    <x v="1"/>
    <x v="1"/>
    <s v="Adj#0"/>
    <x v="171"/>
    <x v="1"/>
    <s v="CO"/>
    <m/>
    <s v="Customs Office"/>
    <s v="13209100414I30151"/>
    <n v="-161.49385962599999"/>
    <s v="Гацуурт ХХК"/>
    <x v="8"/>
    <s v="102.Гаалийн албан татвар"/>
  </r>
  <r>
    <x v="1"/>
    <x v="1"/>
    <s v="Adj#0"/>
    <x v="171"/>
    <x v="1"/>
    <s v="CO"/>
    <m/>
    <s v="Customs Office"/>
    <s v="13209100414I30207"/>
    <n v="-3285.2296131070011"/>
    <s v="Гацуурт ХХК"/>
    <x v="8"/>
    <s v="102.Гаалийн албан татвар"/>
  </r>
  <r>
    <x v="1"/>
    <x v="1"/>
    <s v="Adj#0"/>
    <x v="171"/>
    <x v="1"/>
    <s v="CO"/>
    <m/>
    <s v="Customs Office"/>
    <s v="13209100414I30208"/>
    <n v="-147.22"/>
    <s v="Гацуурт ХХК"/>
    <x v="8"/>
    <s v="102.Гаалийн албан татвар"/>
  </r>
  <r>
    <x v="1"/>
    <x v="1"/>
    <s v="Adj#0"/>
    <x v="171"/>
    <x v="1"/>
    <s v="CO"/>
    <m/>
    <s v="Customs Office"/>
    <s v="13209100414I30220"/>
    <n v="-2004.092013"/>
    <s v="Гацуурт ХХК"/>
    <x v="8"/>
    <s v="102.Гаалийн албан татвар"/>
  </r>
  <r>
    <x v="1"/>
    <x v="1"/>
    <s v="Adj#0"/>
    <x v="171"/>
    <x v="1"/>
    <s v="CO"/>
    <m/>
    <s v="Customs Office"/>
    <s v="13209100414I30221"/>
    <n v="-86.387"/>
    <s v="Гацуурт ХХК"/>
    <x v="8"/>
    <s v="102.Гаалийн албан татвар"/>
  </r>
  <r>
    <x v="1"/>
    <x v="1"/>
    <s v="Adj#0"/>
    <x v="171"/>
    <x v="1"/>
    <s v="CO"/>
    <m/>
    <s v="Customs Office"/>
    <s v="13209100414I30222"/>
    <n v="-86.387"/>
    <s v="Гацуурт ХХК"/>
    <x v="8"/>
    <s v="102.Гаалийн албан татвар"/>
  </r>
  <r>
    <x v="1"/>
    <x v="1"/>
    <s v="Adj#0"/>
    <x v="171"/>
    <x v="1"/>
    <s v="CO"/>
    <m/>
    <s v="Customs Office"/>
    <s v="13209100414I30224"/>
    <n v="-1586.5866799980001"/>
    <s v="Гацуурт ХХК"/>
    <x v="8"/>
    <s v="102.Гаалийн албан татвар"/>
  </r>
  <r>
    <x v="1"/>
    <x v="1"/>
    <s v="Adj#0"/>
    <x v="171"/>
    <x v="1"/>
    <s v="CO"/>
    <m/>
    <s v="Customs Office"/>
    <s v="13209100414I30228"/>
    <n v="-85.489500000000007"/>
    <s v="Гацуурт ХХК"/>
    <x v="8"/>
    <s v="102.Гаалийн албан татвар"/>
  </r>
  <r>
    <x v="1"/>
    <x v="1"/>
    <s v="Adj#0"/>
    <x v="171"/>
    <x v="1"/>
    <s v="CO"/>
    <m/>
    <s v="Customs Office"/>
    <s v="13209100414I30229"/>
    <n v="-85.489500000000007"/>
    <s v="Гацуурт ХХК"/>
    <x v="8"/>
    <s v="102.Гаалийн албан татвар"/>
  </r>
  <r>
    <x v="1"/>
    <x v="1"/>
    <s v="Adj#0"/>
    <x v="171"/>
    <x v="1"/>
    <s v="CO"/>
    <m/>
    <s v="Customs Office"/>
    <s v="13209100414I30232"/>
    <n v="-501.88376239100006"/>
    <s v="Гацуурт ХХК"/>
    <x v="8"/>
    <s v="102.Гаалийн албан татвар"/>
  </r>
  <r>
    <x v="1"/>
    <x v="1"/>
    <s v="Adj#0"/>
    <x v="171"/>
    <x v="1"/>
    <s v="CO"/>
    <m/>
    <s v="Customs Office"/>
    <s v="13209100414I30233"/>
    <n v="-260.460820754"/>
    <s v="Гацуурт ХХК"/>
    <x v="8"/>
    <s v="102.Гаалийн албан татвар"/>
  </r>
  <r>
    <x v="1"/>
    <x v="1"/>
    <s v="Adj#0"/>
    <x v="171"/>
    <x v="1"/>
    <s v="CO"/>
    <m/>
    <s v="Customs Office"/>
    <s v="13209100414I30240"/>
    <n v="-793.32039597300002"/>
    <s v="Гацуурт ХХК"/>
    <x v="8"/>
    <s v="102.Гаалийн албан татвар"/>
  </r>
  <r>
    <x v="1"/>
    <x v="1"/>
    <s v="Adj#0"/>
    <x v="117"/>
    <x v="1"/>
    <s v="CO"/>
    <m/>
    <s v="Customs Office"/>
    <s v="01214102114I30004"/>
    <n v="-162.479584037"/>
    <s v="Макс-Импэкс ХХК"/>
    <x v="8"/>
    <s v="102.Гаалийн албан татвар"/>
  </r>
  <r>
    <x v="1"/>
    <x v="1"/>
    <s v="Adj#0"/>
    <x v="117"/>
    <x v="1"/>
    <s v="CO"/>
    <m/>
    <s v="Customs Office"/>
    <s v="01214102114I30005"/>
    <n v="-29.444491999999997"/>
    <s v="Макс-Импэкс ХХК"/>
    <x v="8"/>
    <s v="102.Гаалийн албан татвар"/>
  </r>
  <r>
    <x v="1"/>
    <x v="1"/>
    <s v="Adj#0"/>
    <x v="117"/>
    <x v="1"/>
    <s v="CO"/>
    <m/>
    <s v="Customs Office"/>
    <s v="01214102114I30006"/>
    <n v="-46.483329815999994"/>
    <s v="Макс-Импэкс ХХК"/>
    <x v="8"/>
    <s v="102.Гаалийн албан татвар"/>
  </r>
  <r>
    <x v="1"/>
    <x v="1"/>
    <s v="Adj#0"/>
    <x v="117"/>
    <x v="1"/>
    <s v="CO"/>
    <m/>
    <s v="Customs Office"/>
    <s v="02209102014I31160"/>
    <n v="-2690.1606498799997"/>
    <s v="Макс-Импэкс ХХК"/>
    <x v="8"/>
    <s v="102.Гаалийн албан татвар"/>
  </r>
  <r>
    <x v="1"/>
    <x v="1"/>
    <s v="Adj#0"/>
    <x v="117"/>
    <x v="1"/>
    <s v="CO"/>
    <m/>
    <s v="Customs Office"/>
    <s v="02214102114I30024"/>
    <n v="-46.320749999999997"/>
    <s v="Макс-Импэкс ХХК"/>
    <x v="8"/>
    <s v="102.Гаалийн албан татвар"/>
  </r>
  <r>
    <x v="1"/>
    <x v="1"/>
    <s v="Adj#0"/>
    <x v="117"/>
    <x v="1"/>
    <s v="CO"/>
    <m/>
    <s v="Customs Office"/>
    <s v="02214102114I30056"/>
    <n v="-26.436374908999998"/>
    <s v="Макс-Импэкс ХХК"/>
    <x v="8"/>
    <s v="102.Гаалийн албан татвар"/>
  </r>
  <r>
    <x v="1"/>
    <x v="1"/>
    <s v="Adj#0"/>
    <x v="117"/>
    <x v="1"/>
    <s v="CO"/>
    <m/>
    <s v="Customs Office"/>
    <s v="02214102114I30183"/>
    <n v="-81.683309999999992"/>
    <s v="Макс-Импэкс ХХК"/>
    <x v="8"/>
    <s v="102.Гаалийн албан татвар"/>
  </r>
  <r>
    <x v="1"/>
    <x v="1"/>
    <s v="Adj#0"/>
    <x v="117"/>
    <x v="1"/>
    <s v="CO"/>
    <m/>
    <s v="Customs Office"/>
    <s v="02214102114I30215"/>
    <n v="-23.314499648000002"/>
    <s v="Макс-Импэкс ХХК"/>
    <x v="8"/>
    <s v="102.Гаалийн албан татвар"/>
  </r>
  <r>
    <x v="1"/>
    <x v="1"/>
    <s v="Adj#0"/>
    <x v="117"/>
    <x v="1"/>
    <s v="CO"/>
    <m/>
    <s v="Customs Office"/>
    <s v="02214102114I30247"/>
    <n v="-22.608448898000002"/>
    <s v="Макс-Импэкс ХХК"/>
    <x v="8"/>
    <s v="102.Гаалийн албан татвар"/>
  </r>
  <r>
    <x v="1"/>
    <x v="1"/>
    <s v="Adj#0"/>
    <x v="117"/>
    <x v="1"/>
    <s v="CO"/>
    <m/>
    <s v="Customs Office"/>
    <s v="03211100214I34990"/>
    <n v="-230.88680499999998"/>
    <s v="Макс-Импэкс ХХК"/>
    <x v="8"/>
    <s v="102.Гаалийн албан татвар"/>
  </r>
  <r>
    <x v="1"/>
    <x v="1"/>
    <s v="Adj#0"/>
    <x v="117"/>
    <x v="1"/>
    <s v="CO"/>
    <m/>
    <s v="Customs Office"/>
    <s v="05214101014I30765"/>
    <n v="-389.79933370000003"/>
    <s v="Макс-Импэкс ХХК"/>
    <x v="8"/>
    <s v="102.Гаалийн албан татвар"/>
  </r>
  <r>
    <x v="1"/>
    <x v="1"/>
    <s v="Adj#0"/>
    <x v="117"/>
    <x v="1"/>
    <s v="CO"/>
    <m/>
    <s v="Customs Office"/>
    <s v="12209100814I30244"/>
    <n v="-97.127100000000013"/>
    <s v="Макс-Импэкс ХХК"/>
    <x v="8"/>
    <s v="102.Гаалийн албан татвар"/>
  </r>
  <r>
    <x v="1"/>
    <x v="1"/>
    <s v="Adj#0"/>
    <x v="117"/>
    <x v="1"/>
    <s v="CO"/>
    <m/>
    <s v="Customs Office"/>
    <s v="12209103814I32291"/>
    <n v="-5.9120799999999996"/>
    <s v="Макс-Импэкс ХХК"/>
    <x v="8"/>
    <s v="102.Гаалийн албан татвар"/>
  </r>
  <r>
    <x v="1"/>
    <x v="1"/>
    <s v="Adj#0"/>
    <x v="170"/>
    <x v="1"/>
    <s v="CO"/>
    <m/>
    <s v="Customs Office"/>
    <s v="03209100514I31847"/>
    <n v="-476.04480014000001"/>
    <s v="Баярсконстракшн ХК"/>
    <x v="8"/>
    <s v="102.Гаалийн албан татвар"/>
  </r>
  <r>
    <x v="1"/>
    <x v="1"/>
    <s v="Adj#0"/>
    <x v="170"/>
    <x v="1"/>
    <s v="CO"/>
    <m/>
    <s v="Customs Office"/>
    <s v="03209100514I32008"/>
    <n v="-2392.3892636269998"/>
    <s v="Баярсконстракшн ХК"/>
    <x v="8"/>
    <s v="102.Гаалийн албан татвар"/>
  </r>
  <r>
    <x v="1"/>
    <x v="1"/>
    <s v="Adj#0"/>
    <x v="170"/>
    <x v="1"/>
    <s v="CO"/>
    <m/>
    <s v="Customs Office"/>
    <s v="03209100514I32155"/>
    <n v="-1993.861196178"/>
    <s v="Баярсконстракшн ХК"/>
    <x v="8"/>
    <s v="102.Гаалийн албан татвар"/>
  </r>
  <r>
    <x v="1"/>
    <x v="1"/>
    <s v="Adj#0"/>
    <x v="170"/>
    <x v="1"/>
    <s v="CO"/>
    <m/>
    <s v="Customs Office"/>
    <s v="03209100514I32602"/>
    <n v="-633.46738979999998"/>
    <s v="Баярсконстракшн ХК"/>
    <x v="8"/>
    <s v="102.Гаалийн албан татвар"/>
  </r>
  <r>
    <x v="1"/>
    <x v="1"/>
    <s v="Adj#0"/>
    <x v="170"/>
    <x v="1"/>
    <s v="CO"/>
    <m/>
    <s v="Customs Office"/>
    <s v="03209100514I33004"/>
    <n v="-1086.1953306500002"/>
    <s v="Баярсконстракшн ХК"/>
    <x v="8"/>
    <s v="102.Гаалийн албан татвар"/>
  </r>
  <r>
    <x v="1"/>
    <x v="1"/>
    <s v="Adj#0"/>
    <x v="170"/>
    <x v="1"/>
    <s v="CO"/>
    <m/>
    <s v="Customs Office"/>
    <s v="03209100514I33005"/>
    <n v="-1874.5689995999999"/>
    <s v="Баярсконстракшн ХК"/>
    <x v="8"/>
    <s v="102.Гаалийн албан татвар"/>
  </r>
  <r>
    <x v="1"/>
    <x v="1"/>
    <s v="Adj#0"/>
    <x v="170"/>
    <x v="1"/>
    <s v="CO"/>
    <m/>
    <s v="Customs Office"/>
    <s v="03209100514I33006"/>
    <n v="-908.75460657899998"/>
    <s v="Баярсконстракшн ХК"/>
    <x v="8"/>
    <s v="102.Гаалийн албан татвар"/>
  </r>
  <r>
    <x v="1"/>
    <x v="1"/>
    <s v="Adj#0"/>
    <x v="170"/>
    <x v="1"/>
    <s v="CO"/>
    <m/>
    <s v="Customs Office"/>
    <s v="03209100514I33014"/>
    <n v="-1321.7997150000001"/>
    <s v="Баярсконстракшн ХК"/>
    <x v="8"/>
    <s v="102.Гаалийн албан татвар"/>
  </r>
  <r>
    <x v="1"/>
    <x v="1"/>
    <s v="Adj#0"/>
    <x v="170"/>
    <x v="1"/>
    <s v="CO"/>
    <m/>
    <s v="Customs Office"/>
    <s v="03209100514I33134"/>
    <n v="-1217.837003328"/>
    <s v="Баярсконстракшн ХК"/>
    <x v="8"/>
    <s v="102.Гаалийн албан татвар"/>
  </r>
  <r>
    <x v="1"/>
    <x v="1"/>
    <s v="Adj#0"/>
    <x v="170"/>
    <x v="1"/>
    <s v="CO"/>
    <m/>
    <s v="Customs Office"/>
    <s v="03209100514I33165"/>
    <n v="-1842.5333110359998"/>
    <s v="Баярсконстракшн ХК"/>
    <x v="8"/>
    <s v="102.Гаалийн албан татвар"/>
  </r>
  <r>
    <x v="1"/>
    <x v="1"/>
    <s v="Adj#0"/>
    <x v="170"/>
    <x v="1"/>
    <s v="CO"/>
    <m/>
    <s v="Customs Office"/>
    <s v="03209100514I33370"/>
    <n v="-1212.1253667000001"/>
    <s v="Баярсконстракшн ХК"/>
    <x v="8"/>
    <s v="102.Гаалийн албан татвар"/>
  </r>
  <r>
    <x v="1"/>
    <x v="1"/>
    <s v="Adj#0"/>
    <x v="170"/>
    <x v="1"/>
    <s v="CO"/>
    <m/>
    <s v="Customs Office"/>
    <s v="03209100514I33435"/>
    <n v="-1052.0543587500001"/>
    <s v="Баярсконстракшн ХК"/>
    <x v="8"/>
    <s v="102.Гаалийн албан татвар"/>
  </r>
  <r>
    <x v="1"/>
    <x v="1"/>
    <s v="Adj#0"/>
    <x v="170"/>
    <x v="1"/>
    <s v="CO"/>
    <m/>
    <s v="Customs Office"/>
    <s v="03209100514I33492"/>
    <n v="-1311.81522969"/>
    <s v="Баярсконстракшн ХК"/>
    <x v="8"/>
    <s v="102.Гаалийн албан татвар"/>
  </r>
  <r>
    <x v="1"/>
    <x v="1"/>
    <s v="Adj#0"/>
    <x v="170"/>
    <x v="1"/>
    <s v="CO"/>
    <m/>
    <s v="Customs Office"/>
    <s v="03209100514I33718"/>
    <n v="-1148.6938665799998"/>
    <s v="Баярсконстракшн ХК"/>
    <x v="8"/>
    <s v="102.Гаалийн албан татвар"/>
  </r>
  <r>
    <x v="1"/>
    <x v="1"/>
    <s v="Adj#0"/>
    <x v="170"/>
    <x v="1"/>
    <s v="CO"/>
    <m/>
    <s v="Customs Office"/>
    <s v="03209100514I33802"/>
    <n v="-1350.9896384459998"/>
    <s v="Баярсконстракшн ХК"/>
    <x v="8"/>
    <s v="102.Гаалийн албан татвар"/>
  </r>
  <r>
    <x v="1"/>
    <x v="1"/>
    <s v="Adj#0"/>
    <x v="170"/>
    <x v="1"/>
    <s v="CO"/>
    <m/>
    <s v="Customs Office"/>
    <s v="03209100514I33813"/>
    <n v="-2405.7538955630002"/>
    <s v="Баярсконстракшн ХК"/>
    <x v="8"/>
    <s v="102.Гаалийн албан татвар"/>
  </r>
  <r>
    <x v="1"/>
    <x v="1"/>
    <s v="Adj#0"/>
    <x v="170"/>
    <x v="1"/>
    <s v="CO"/>
    <m/>
    <s v="Customs Office"/>
    <s v="03209100514I33936"/>
    <n v="-705.91944799999999"/>
    <s v="Баярсконстракшн ХК"/>
    <x v="8"/>
    <s v="102.Гаалийн албан татвар"/>
  </r>
  <r>
    <x v="1"/>
    <x v="1"/>
    <s v="Adj#0"/>
    <x v="170"/>
    <x v="1"/>
    <s v="CO"/>
    <m/>
    <s v="Customs Office"/>
    <s v="03209100514I33938"/>
    <n v="-935.26988820000008"/>
    <s v="Баярсконстракшн ХК"/>
    <x v="8"/>
    <s v="102.Гаалийн албан татвар"/>
  </r>
  <r>
    <x v="1"/>
    <x v="1"/>
    <s v="Adj#0"/>
    <x v="170"/>
    <x v="1"/>
    <s v="CO"/>
    <m/>
    <s v="Customs Office"/>
    <s v="03209100514I34010"/>
    <n v="-668.85294547499996"/>
    <s v="Баярсконстракшн ХК"/>
    <x v="8"/>
    <s v="102.Гаалийн албан татвар"/>
  </r>
  <r>
    <x v="1"/>
    <x v="1"/>
    <s v="Adj#0"/>
    <x v="170"/>
    <x v="1"/>
    <s v="CO"/>
    <m/>
    <s v="Customs Office"/>
    <s v="03209100514I34017"/>
    <n v="-741.09539053000003"/>
    <s v="Баярсконстракшн ХК"/>
    <x v="8"/>
    <s v="102.Гаалийн албан татвар"/>
  </r>
  <r>
    <x v="1"/>
    <x v="1"/>
    <s v="Adj#0"/>
    <x v="170"/>
    <x v="1"/>
    <s v="CO"/>
    <m/>
    <s v="Customs Office"/>
    <s v="03209100514I34397"/>
    <n v="-1486.7270815110001"/>
    <s v="Баярсконстракшн ХК"/>
    <x v="8"/>
    <s v="102.Гаалийн албан татвар"/>
  </r>
  <r>
    <x v="1"/>
    <x v="1"/>
    <s v="Adj#0"/>
    <x v="170"/>
    <x v="1"/>
    <s v="CO"/>
    <m/>
    <s v="Customs Office"/>
    <s v="03209100514I34583"/>
    <n v="-138.57689953900001"/>
    <s v="Баярсконстракшн ХК"/>
    <x v="8"/>
    <s v="102.Гаалийн албан татвар"/>
  </r>
  <r>
    <x v="1"/>
    <x v="1"/>
    <s v="Adj#0"/>
    <x v="170"/>
    <x v="1"/>
    <s v="CO"/>
    <m/>
    <s v="Customs Office"/>
    <s v="03209100514I34648"/>
    <n v="-1076.838989528"/>
    <s v="Баярсконстракшн ХК"/>
    <x v="8"/>
    <s v="102.Гаалийн албан татвар"/>
  </r>
  <r>
    <x v="1"/>
    <x v="1"/>
    <s v="Adj#0"/>
    <x v="170"/>
    <x v="1"/>
    <s v="CO"/>
    <m/>
    <s v="Customs Office"/>
    <s v="03209100514I35003"/>
    <n v="-481.20028289699997"/>
    <s v="Баярсконстракшн ХК"/>
    <x v="8"/>
    <s v="102.Гаалийн албан татвар"/>
  </r>
  <r>
    <x v="1"/>
    <x v="1"/>
    <s v="Adj#0"/>
    <x v="170"/>
    <x v="1"/>
    <s v="CO"/>
    <m/>
    <s v="Customs Office"/>
    <s v="03209100514I35015"/>
    <n v="-471.35260742999998"/>
    <s v="Баярсконстракшн ХК"/>
    <x v="8"/>
    <s v="102.Гаалийн албан татвар"/>
  </r>
  <r>
    <x v="1"/>
    <x v="1"/>
    <s v="Adj#0"/>
    <x v="170"/>
    <x v="1"/>
    <s v="CO"/>
    <m/>
    <s v="Customs Office"/>
    <s v="03209100514I35338"/>
    <n v="-753.559920788"/>
    <s v="Баярсконстракшн ХК"/>
    <x v="8"/>
    <s v="102.Гаалийн албан татвар"/>
  </r>
  <r>
    <x v="1"/>
    <x v="1"/>
    <s v="Adj#0"/>
    <x v="170"/>
    <x v="1"/>
    <s v="CO"/>
    <m/>
    <s v="Customs Office"/>
    <s v="03209100514I35339"/>
    <n v="-814.06563143500011"/>
    <s v="Баярсконстракшн ХК"/>
    <x v="8"/>
    <s v="102.Гаалийн албан татвар"/>
  </r>
  <r>
    <x v="1"/>
    <x v="1"/>
    <s v="Adj#0"/>
    <x v="170"/>
    <x v="1"/>
    <s v="CO"/>
    <m/>
    <s v="Customs Office"/>
    <s v="03211100514I31253"/>
    <n v="-2454.135226937"/>
    <s v="Баярсконстракшн ХК"/>
    <x v="8"/>
    <s v="102.Гаалийн албан татвар"/>
  </r>
  <r>
    <x v="1"/>
    <x v="1"/>
    <s v="Adj#0"/>
    <x v="108"/>
    <x v="1"/>
    <s v="CO"/>
    <m/>
    <s v="Customs Office"/>
    <s v="02209100814I31048"/>
    <n v="-2177.5988743110001"/>
    <s v="Бэрэнгрупп  ХХК"/>
    <x v="8"/>
    <s v="102.Гаалийн албан татвар"/>
  </r>
  <r>
    <x v="1"/>
    <x v="1"/>
    <s v="Adj#0"/>
    <x v="108"/>
    <x v="1"/>
    <s v="CO"/>
    <m/>
    <s v="Customs Office"/>
    <s v="02209100814I31694"/>
    <n v="-4225.1074639830003"/>
    <s v="Бэрэнгрупп  ХХК"/>
    <x v="8"/>
    <s v="102.Гаалийн албан татвар"/>
  </r>
  <r>
    <x v="1"/>
    <x v="1"/>
    <s v="Adj#0"/>
    <x v="108"/>
    <x v="1"/>
    <s v="CO"/>
    <m/>
    <s v="Customs Office"/>
    <s v="02209100814I33395"/>
    <n v="-3729.9285297829997"/>
    <s v="Бэрэнгрупп  ХХК"/>
    <x v="8"/>
    <s v="102.Гаалийн албан татвар"/>
  </r>
  <r>
    <x v="1"/>
    <x v="1"/>
    <s v="Adj#0"/>
    <x v="108"/>
    <x v="1"/>
    <s v="CO"/>
    <m/>
    <s v="Customs Office"/>
    <s v="03209100814I31974"/>
    <n v="-1428.346798046"/>
    <s v="Бэрэнгрупп  ХХК"/>
    <x v="8"/>
    <s v="102.Гаалийн албан татвар"/>
  </r>
  <r>
    <x v="1"/>
    <x v="1"/>
    <s v="Adj#0"/>
    <x v="108"/>
    <x v="1"/>
    <s v="CO"/>
    <m/>
    <s v="Customs Office"/>
    <s v="03209100814I32037"/>
    <n v="-1504.8012572360001"/>
    <s v="Бэрэнгрупп  ХХК"/>
    <x v="8"/>
    <s v="102.Гаалийн албан татвар"/>
  </r>
  <r>
    <x v="1"/>
    <x v="1"/>
    <s v="Adj#0"/>
    <x v="108"/>
    <x v="1"/>
    <s v="CO"/>
    <m/>
    <s v="Customs Office"/>
    <s v="03209100814I33536"/>
    <n v="-1614.46204143"/>
    <s v="Бэрэнгрупп  ХХК"/>
    <x v="8"/>
    <s v="102.Гаалийн албан татвар"/>
  </r>
  <r>
    <x v="1"/>
    <x v="1"/>
    <s v="Adj#0"/>
    <x v="108"/>
    <x v="1"/>
    <s v="CO"/>
    <m/>
    <s v="Customs Office"/>
    <s v="03209100814I33856"/>
    <n v="-1709.74012524"/>
    <s v="Бэрэнгрупп  ХХК"/>
    <x v="8"/>
    <s v="102.Гаалийн албан татвар"/>
  </r>
  <r>
    <x v="1"/>
    <x v="1"/>
    <s v="Adj#0"/>
    <x v="108"/>
    <x v="1"/>
    <s v="CO"/>
    <m/>
    <s v="Customs Office"/>
    <s v="03209102114I32051"/>
    <n v="-1709.8700274330001"/>
    <s v="Бэрэнгрупп  ХХК"/>
    <x v="8"/>
    <s v="102.Гаалийн албан татвар"/>
  </r>
  <r>
    <x v="1"/>
    <x v="1"/>
    <s v="Adj#0"/>
    <x v="108"/>
    <x v="1"/>
    <s v="CO"/>
    <m/>
    <s v="Customs Office"/>
    <s v="03209102114I34791"/>
    <n v="-1022.4873216249998"/>
    <s v="Бэрэнгрупп  ХХК"/>
    <x v="8"/>
    <s v="102.Гаалийн албан татвар"/>
  </r>
  <r>
    <x v="1"/>
    <x v="1"/>
    <s v="Adj#0"/>
    <x v="108"/>
    <x v="1"/>
    <s v="CO"/>
    <m/>
    <s v="Customs Office"/>
    <s v="03214101314I30139"/>
    <n v="-12036.905937845999"/>
    <s v="Бэрэнгрупп  ХХК"/>
    <x v="8"/>
    <s v="102.Гаалийн албан татвар"/>
  </r>
  <r>
    <x v="1"/>
    <x v="1"/>
    <s v="Adj#0"/>
    <x v="108"/>
    <x v="1"/>
    <s v="CO"/>
    <m/>
    <s v="Customs Office"/>
    <s v="03214101714I30030"/>
    <n v="-1700.048682308"/>
    <s v="Бэрэнгрупп  ХХК"/>
    <x v="8"/>
    <s v="102.Гаалийн албан татвар"/>
  </r>
  <r>
    <x v="1"/>
    <x v="1"/>
    <s v="Adj#0"/>
    <x v="108"/>
    <x v="1"/>
    <s v="CO"/>
    <m/>
    <s v="Customs Office"/>
    <s v="03214101714I30070"/>
    <n v="-1623.6617407690001"/>
    <s v="Бэрэнгрупп  ХХК"/>
    <x v="8"/>
    <s v="102.Гаалийн албан татвар"/>
  </r>
  <r>
    <x v="1"/>
    <x v="1"/>
    <s v="Adj#0"/>
    <x v="108"/>
    <x v="1"/>
    <s v="CO"/>
    <m/>
    <s v="Customs Office"/>
    <s v="03214101714I30087"/>
    <n v="-1678.8111738919999"/>
    <s v="Бэрэнгрупп  ХХК"/>
    <x v="8"/>
    <s v="102.Гаалийн албан татвар"/>
  </r>
  <r>
    <x v="1"/>
    <x v="1"/>
    <s v="Adj#0"/>
    <x v="108"/>
    <x v="1"/>
    <s v="CO"/>
    <m/>
    <s v="Customs Office"/>
    <s v="03214101714I30106"/>
    <n v="-1496.6219392610001"/>
    <s v="Бэрэнгрупп  ХХК"/>
    <x v="8"/>
    <s v="102.Гаалийн албан татвар"/>
  </r>
  <r>
    <x v="1"/>
    <x v="1"/>
    <s v="Adj#0"/>
    <x v="108"/>
    <x v="1"/>
    <s v="CO"/>
    <m/>
    <s v="Customs Office"/>
    <s v="12209103814I36751"/>
    <n v="-123.93460855800001"/>
    <s v="Бэрэнгрупп  ХХК"/>
    <x v="8"/>
    <s v="102.Гаалийн албан татвар"/>
  </r>
  <r>
    <x v="1"/>
    <x v="1"/>
    <s v="Adj#0"/>
    <x v="27"/>
    <x v="1"/>
    <s v="CO"/>
    <m/>
    <s v="Customs Office"/>
    <s v="02209102014I30975"/>
    <n v="-2872.0334160000002"/>
    <s v="Маркополо ХХК"/>
    <x v="8"/>
    <s v="102.Гаалийн албан татвар"/>
  </r>
  <r>
    <x v="1"/>
    <x v="1"/>
    <s v="Adj#0"/>
    <x v="27"/>
    <x v="1"/>
    <s v="CO"/>
    <m/>
    <s v="Customs Office"/>
    <s v="02209102014I30981"/>
    <n v="-260.00256239999999"/>
    <s v="Маркополо ХХК"/>
    <x v="8"/>
    <s v="102.Гаалийн албан татвар"/>
  </r>
  <r>
    <x v="1"/>
    <x v="1"/>
    <s v="Adj#0"/>
    <x v="27"/>
    <x v="1"/>
    <s v="CO"/>
    <m/>
    <s v="Customs Office"/>
    <s v="02209102014I30983"/>
    <n v="-4254.9269910000003"/>
    <s v="Маркополо ХХК"/>
    <x v="8"/>
    <s v="102.Гаалийн албан татвар"/>
  </r>
  <r>
    <x v="1"/>
    <x v="1"/>
    <s v="Adj#0"/>
    <x v="204"/>
    <x v="1"/>
    <s v="CO"/>
    <m/>
    <s v="Customs Office"/>
    <s v="02209100714I31575"/>
    <n v="-1416.557819721"/>
    <s v="Нарантуул трейд ХХК"/>
    <x v="8"/>
    <s v="102.Гаалийн албан татвар"/>
  </r>
  <r>
    <x v="1"/>
    <x v="1"/>
    <s v="Adj#0"/>
    <x v="204"/>
    <x v="1"/>
    <s v="CO"/>
    <m/>
    <s v="Customs Office"/>
    <s v="02209100714I31576"/>
    <n v="-2180.7543683090003"/>
    <s v="Нарантуул трейд ХХК"/>
    <x v="8"/>
    <s v="102.Гаалийн албан татвар"/>
  </r>
  <r>
    <x v="1"/>
    <x v="1"/>
    <s v="Adj#0"/>
    <x v="204"/>
    <x v="1"/>
    <s v="CO"/>
    <m/>
    <s v="Customs Office"/>
    <s v="02209100714I31580"/>
    <n v="-721.32023933999994"/>
    <s v="Нарантуул трейд ХХК"/>
    <x v="8"/>
    <s v="102.Гаалийн албан татвар"/>
  </r>
  <r>
    <x v="1"/>
    <x v="1"/>
    <s v="Adj#0"/>
    <x v="204"/>
    <x v="1"/>
    <s v="CO"/>
    <m/>
    <s v="Customs Office"/>
    <s v="02209100714I31581"/>
    <n v="-1054.2376995959999"/>
    <s v="Нарантуул трейд ХХК"/>
    <x v="8"/>
    <s v="102.Гаалийн албан татвар"/>
  </r>
  <r>
    <x v="1"/>
    <x v="1"/>
    <s v="Adj#0"/>
    <x v="204"/>
    <x v="1"/>
    <s v="CO"/>
    <m/>
    <s v="Customs Office"/>
    <s v="02209100714I31673"/>
    <n v="-938.647533694"/>
    <s v="Нарантуул трейд ХХК"/>
    <x v="8"/>
    <s v="102.Гаалийн албан татвар"/>
  </r>
  <r>
    <x v="1"/>
    <x v="1"/>
    <s v="Adj#0"/>
    <x v="204"/>
    <x v="1"/>
    <s v="CO"/>
    <m/>
    <s v="Customs Office"/>
    <s v="02214100514I31970"/>
    <n v="-2006.9713094169999"/>
    <s v="Нарантуул трейд ХХК"/>
    <x v="8"/>
    <s v="102.Гаалийн албан татвар"/>
  </r>
  <r>
    <x v="1"/>
    <x v="1"/>
    <s v="Adj#0"/>
    <x v="204"/>
    <x v="1"/>
    <s v="CO"/>
    <m/>
    <s v="Customs Office"/>
    <s v="03209100514I30651"/>
    <n v="-19458.663307760999"/>
    <s v="Нарантуул трейд ХХК"/>
    <x v="8"/>
    <s v="102.Гаалийн албан татвар"/>
  </r>
  <r>
    <x v="1"/>
    <x v="1"/>
    <s v="Adj#0"/>
    <x v="204"/>
    <x v="1"/>
    <s v="CO"/>
    <m/>
    <s v="Customs Office"/>
    <s v="03209102114I33141"/>
    <n v="-1889.4628999890001"/>
    <s v="Нарантуул трейд ХХК"/>
    <x v="8"/>
    <s v="102.Гаалийн албан татвар"/>
  </r>
  <r>
    <x v="1"/>
    <x v="1"/>
    <s v="Adj#0"/>
    <x v="204"/>
    <x v="1"/>
    <s v="CO"/>
    <m/>
    <s v="Customs Office"/>
    <s v="03211100214I32312"/>
    <n v="-6810.6115144280002"/>
    <s v="Нарантуул трейд ХХК"/>
    <x v="8"/>
    <s v="102.Гаалийн албан татвар"/>
  </r>
  <r>
    <x v="1"/>
    <x v="1"/>
    <s v="Adj#0"/>
    <x v="204"/>
    <x v="1"/>
    <s v="CO"/>
    <m/>
    <s v="Customs Office"/>
    <s v="03211100414I30208"/>
    <n v="-2492.6931979610004"/>
    <s v="Нарантуул трейд ХХК"/>
    <x v="8"/>
    <s v="102.Гаалийн албан татвар"/>
  </r>
  <r>
    <x v="1"/>
    <x v="1"/>
    <s v="Adj#0"/>
    <x v="204"/>
    <x v="1"/>
    <s v="CO"/>
    <m/>
    <s v="Customs Office"/>
    <s v="03212100114I30432"/>
    <n v="-2784.9844577670001"/>
    <s v="Нарантуул трейд ХХК"/>
    <x v="8"/>
    <s v="102.Гаалийн албан татвар"/>
  </r>
  <r>
    <x v="1"/>
    <x v="1"/>
    <s v="Adj#0"/>
    <x v="204"/>
    <x v="1"/>
    <s v="CO"/>
    <m/>
    <s v="Customs Office"/>
    <s v="03212100114I31680"/>
    <n v="-12135.556282500002"/>
    <s v="Нарантуул трейд ХХК"/>
    <x v="8"/>
    <s v="102.Гаалийн албан татвар"/>
  </r>
  <r>
    <x v="1"/>
    <x v="1"/>
    <s v="Adj#0"/>
    <x v="73"/>
    <x v="1"/>
    <s v="CO"/>
    <m/>
    <s v="Customs Office"/>
    <s v="02209100614I30414"/>
    <n v="-8765055"/>
    <s v="Эрдэнэт Үйлдвэр ХХК"/>
    <x v="8"/>
    <s v="102.Гаалийн албан татвар"/>
  </r>
  <r>
    <x v="0"/>
    <x v="1"/>
    <s v="Adj#2"/>
    <x v="73"/>
    <x v="1"/>
    <s v="CO"/>
    <m/>
    <s v="Customs Office"/>
    <s v="02209100614I30414"/>
    <n v="8765055"/>
    <s v="Эрдэнэт Үйлдвэр ХХК"/>
    <x v="8"/>
    <s v="102.Гаалийн албан татвар"/>
  </r>
  <r>
    <x v="1"/>
    <x v="1"/>
    <s v="Adj#0"/>
    <x v="104"/>
    <x v="1"/>
    <s v="CO"/>
    <m/>
    <s v="Customs Office"/>
    <s v="06209102114I30013"/>
    <n v="-1929.22185771"/>
    <s v="Петрочайна Дачин Тамсаг /Монгол/  ХХК"/>
    <x v="8"/>
    <s v="102.Гаалийн албан татвар"/>
  </r>
  <r>
    <x v="1"/>
    <x v="1"/>
    <s v="Adj#0"/>
    <x v="104"/>
    <x v="1"/>
    <s v="CO"/>
    <m/>
    <s v="Customs Office"/>
    <s v="06209102114I30014"/>
    <n v="-6647.4595483919993"/>
    <s v="Петрочайна Дачин Тамсаг /Монгол/  ХХК"/>
    <x v="8"/>
    <s v="102.Гаалийн албан татвар"/>
  </r>
  <r>
    <x v="1"/>
    <x v="1"/>
    <s v="Adj#0"/>
    <x v="104"/>
    <x v="1"/>
    <s v="CO"/>
    <m/>
    <s v="Customs Office"/>
    <s v="06209102114I30017"/>
    <n v="-21958.086041891998"/>
    <s v="Петрочайна Дачин Тамсаг /Монгол/  ХХК"/>
    <x v="8"/>
    <s v="102.Гаалийн албан татвар"/>
  </r>
  <r>
    <x v="1"/>
    <x v="1"/>
    <s v="Adj#0"/>
    <x v="104"/>
    <x v="1"/>
    <s v="CO"/>
    <m/>
    <s v="Customs Office"/>
    <s v="06209102114I30018"/>
    <n v="-3871.2055304999999"/>
    <s v="Петрочайна Дачин Тамсаг /Монгол/  ХХК"/>
    <x v="8"/>
    <s v="102.Гаалийн албан татвар"/>
  </r>
  <r>
    <x v="1"/>
    <x v="1"/>
    <s v="Adj#0"/>
    <x v="104"/>
    <x v="1"/>
    <s v="CO"/>
    <m/>
    <s v="Customs Office"/>
    <s v="06209102114I30019"/>
    <n v="-11880.402941626002"/>
    <s v="Петрочайна Дачин Тамсаг /Монгол/  ХХК"/>
    <x v="8"/>
    <s v="102.Гаалийн албан татвар"/>
  </r>
  <r>
    <x v="1"/>
    <x v="1"/>
    <s v="Adj#0"/>
    <x v="104"/>
    <x v="1"/>
    <s v="CO"/>
    <m/>
    <s v="Customs Office"/>
    <s v="06209102114I30020"/>
    <n v="-6645.0935132839995"/>
    <s v="Петрочайна Дачин Тамсаг /Монгол/  ХХК"/>
    <x v="8"/>
    <s v="102.Гаалийн албан татвар"/>
  </r>
  <r>
    <x v="1"/>
    <x v="1"/>
    <s v="Adj#0"/>
    <x v="104"/>
    <x v="1"/>
    <s v="CO"/>
    <m/>
    <s v="Customs Office"/>
    <s v="06209102114I30021"/>
    <n v="-2280.393081493"/>
    <s v="Петрочайна Дачин Тамсаг /Монгол/  ХХК"/>
    <x v="8"/>
    <s v="102.Гаалийн албан татвар"/>
  </r>
  <r>
    <x v="1"/>
    <x v="1"/>
    <s v="Adj#0"/>
    <x v="104"/>
    <x v="1"/>
    <s v="CO"/>
    <m/>
    <s v="Customs Office"/>
    <s v="06209102114I30025"/>
    <n v="-3663.5845582909997"/>
    <s v="Петрочайна Дачин Тамсаг /Монгол/  ХХК"/>
    <x v="8"/>
    <s v="102.Гаалийн албан татвар"/>
  </r>
  <r>
    <x v="1"/>
    <x v="1"/>
    <s v="Adj#0"/>
    <x v="104"/>
    <x v="1"/>
    <s v="CO"/>
    <m/>
    <s v="Customs Office"/>
    <s v="06209102114I30026"/>
    <n v="-2446.5611759789999"/>
    <s v="Петрочайна Дачин Тамсаг /Монгол/  ХХК"/>
    <x v="8"/>
    <s v="102.Гаалийн албан татвар"/>
  </r>
  <r>
    <x v="1"/>
    <x v="1"/>
    <s v="Adj#0"/>
    <x v="104"/>
    <x v="1"/>
    <s v="CO"/>
    <m/>
    <s v="Customs Office"/>
    <s v="06209102114I30027"/>
    <n v="-1681.23801"/>
    <s v="Петрочайна Дачин Тамсаг /Монгол/  ХХК"/>
    <x v="8"/>
    <s v="102.Гаалийн албан татвар"/>
  </r>
  <r>
    <x v="1"/>
    <x v="1"/>
    <s v="Adj#0"/>
    <x v="104"/>
    <x v="1"/>
    <s v="CO"/>
    <m/>
    <s v="Customs Office"/>
    <s v="06209102114I30028"/>
    <n v="-2337.7857795"/>
    <s v="Петрочайна Дачин Тамсаг /Монгол/  ХХК"/>
    <x v="8"/>
    <s v="102.Гаалийн албан татвар"/>
  </r>
  <r>
    <x v="1"/>
    <x v="1"/>
    <s v="Adj#0"/>
    <x v="104"/>
    <x v="1"/>
    <s v="CO"/>
    <m/>
    <s v="Customs Office"/>
    <s v="06209102114I30029"/>
    <n v="-769.34428559999992"/>
    <s v="Петрочайна Дачин Тамсаг /Монгол/  ХХК"/>
    <x v="8"/>
    <s v="102.Гаалийн албан татвар"/>
  </r>
  <r>
    <x v="1"/>
    <x v="1"/>
    <s v="Adj#0"/>
    <x v="104"/>
    <x v="1"/>
    <s v="CO"/>
    <m/>
    <s v="Customs Office"/>
    <s v="06209102114I30030"/>
    <n v="-2149.7980608000003"/>
    <s v="Петрочайна Дачин Тамсаг /Монгол/  ХХК"/>
    <x v="8"/>
    <s v="102.Гаалийн албан татвар"/>
  </r>
  <r>
    <x v="1"/>
    <x v="1"/>
    <s v="Adj#0"/>
    <x v="104"/>
    <x v="1"/>
    <s v="CO"/>
    <m/>
    <s v="Customs Office"/>
    <s v="06209102114I30031"/>
    <n v="-2145.0825216000003"/>
    <s v="Петрочайна Дачин Тамсаг /Монгол/  ХХК"/>
    <x v="8"/>
    <s v="102.Гаалийн албан татвар"/>
  </r>
  <r>
    <x v="1"/>
    <x v="1"/>
    <s v="Adj#0"/>
    <x v="104"/>
    <x v="1"/>
    <s v="CO"/>
    <m/>
    <s v="Customs Office"/>
    <s v="06209102114I30032"/>
    <n v="-2341.2652128"/>
    <s v="Петрочайна Дачин Тамсаг /Монгол/  ХХК"/>
    <x v="8"/>
    <s v="102.Гаалийн албан татвар"/>
  </r>
  <r>
    <x v="1"/>
    <x v="1"/>
    <s v="Adj#0"/>
    <x v="104"/>
    <x v="1"/>
    <s v="CO"/>
    <m/>
    <s v="Customs Office"/>
    <s v="06209102114I30033"/>
    <n v="-2579.3999423999999"/>
    <s v="Петрочайна Дачин Тамсаг /Монгол/  ХХК"/>
    <x v="8"/>
    <s v="102.Гаалийн албан татвар"/>
  </r>
  <r>
    <x v="1"/>
    <x v="1"/>
    <s v="Adj#0"/>
    <x v="104"/>
    <x v="1"/>
    <s v="CO"/>
    <m/>
    <s v="Customs Office"/>
    <s v="06209102114I30034"/>
    <n v="-2819.8924416"/>
    <s v="Петрочайна Дачин Тамсаг /Монгол/  ХХК"/>
    <x v="8"/>
    <s v="102.Гаалийн албан татвар"/>
  </r>
  <r>
    <x v="1"/>
    <x v="1"/>
    <s v="Adj#0"/>
    <x v="104"/>
    <x v="1"/>
    <s v="CO"/>
    <m/>
    <s v="Customs Office"/>
    <s v="06209102114I30035"/>
    <n v="-1949.3316608710002"/>
    <s v="Петрочайна Дачин Тамсаг /Монгол/  ХХК"/>
    <x v="8"/>
    <s v="102.Гаалийн албан татвар"/>
  </r>
  <r>
    <x v="1"/>
    <x v="1"/>
    <s v="Adj#0"/>
    <x v="104"/>
    <x v="1"/>
    <s v="CO"/>
    <m/>
    <s v="Customs Office"/>
    <s v="06209102114I30036"/>
    <n v="-1895.2960740480003"/>
    <s v="Петрочайна Дачин Тамсаг /Монгол/  ХХК"/>
    <x v="8"/>
    <s v="102.Гаалийн албан татвар"/>
  </r>
  <r>
    <x v="1"/>
    <x v="1"/>
    <s v="Adj#0"/>
    <x v="104"/>
    <x v="1"/>
    <s v="CO"/>
    <m/>
    <s v="Customs Office"/>
    <s v="06209102114I30038"/>
    <n v="-36380.189797500003"/>
    <s v="Петрочайна Дачин Тамсаг /Монгол/  ХХК"/>
    <x v="8"/>
    <s v="102.Гаалийн албан татвар"/>
  </r>
  <r>
    <x v="1"/>
    <x v="1"/>
    <s v="Adj#0"/>
    <x v="104"/>
    <x v="1"/>
    <s v="CO"/>
    <m/>
    <s v="Customs Office"/>
    <s v="06209102114I30039"/>
    <n v="-6783.3585896590002"/>
    <s v="Петрочайна Дачин Тамсаг /Монгол/  ХХК"/>
    <x v="8"/>
    <s v="102.Гаалийн албан татвар"/>
  </r>
  <r>
    <x v="1"/>
    <x v="1"/>
    <s v="Adj#0"/>
    <x v="104"/>
    <x v="1"/>
    <s v="CO"/>
    <m/>
    <s v="Customs Office"/>
    <s v="06209102114I30040"/>
    <n v="-4696.7678892679996"/>
    <s v="Петрочайна Дачин Тамсаг /Монгол/  ХХК"/>
    <x v="8"/>
    <s v="102.Гаалийн албан татвар"/>
  </r>
  <r>
    <x v="1"/>
    <x v="1"/>
    <s v="Adj#0"/>
    <x v="104"/>
    <x v="1"/>
    <s v="CO"/>
    <m/>
    <s v="Customs Office"/>
    <s v="06209102114I30041"/>
    <n v="-4982.5922488160004"/>
    <s v="Петрочайна Дачин Тамсаг /Монгол/  ХХК"/>
    <x v="8"/>
    <s v="102.Гаалийн албан татвар"/>
  </r>
  <r>
    <x v="1"/>
    <x v="1"/>
    <s v="Adj#0"/>
    <x v="104"/>
    <x v="1"/>
    <s v="CO"/>
    <m/>
    <s v="Customs Office"/>
    <s v="06209102114I30042"/>
    <n v="-3677.6739387960001"/>
    <s v="Петрочайна Дачин Тамсаг /Монгол/  ХХК"/>
    <x v="8"/>
    <s v="102.Гаалийн албан татвар"/>
  </r>
  <r>
    <x v="1"/>
    <x v="1"/>
    <s v="Adj#0"/>
    <x v="104"/>
    <x v="1"/>
    <s v="CO"/>
    <m/>
    <s v="Customs Office"/>
    <s v="06209102114I30043"/>
    <n v="-4005.4174231500001"/>
    <s v="Петрочайна Дачин Тамсаг /Монгол/  ХХК"/>
    <x v="8"/>
    <s v="102.Гаалийн албан татвар"/>
  </r>
  <r>
    <x v="1"/>
    <x v="1"/>
    <s v="Adj#0"/>
    <x v="104"/>
    <x v="1"/>
    <s v="CO"/>
    <m/>
    <s v="Customs Office"/>
    <s v="06209102114I30044"/>
    <n v="-1291.6344538910002"/>
    <s v="Петрочайна Дачин Тамсаг /Монгол/  ХХК"/>
    <x v="8"/>
    <s v="102.Гаалийн албан татвар"/>
  </r>
  <r>
    <x v="1"/>
    <x v="1"/>
    <s v="Adj#0"/>
    <x v="104"/>
    <x v="1"/>
    <s v="CO"/>
    <m/>
    <s v="Customs Office"/>
    <s v="06209102114I30045"/>
    <n v="-2250.0952322499998"/>
    <s v="Петрочайна Дачин Тамсаг /Монгол/  ХХК"/>
    <x v="8"/>
    <s v="102.Гаалийн албан татвар"/>
  </r>
  <r>
    <x v="1"/>
    <x v="1"/>
    <s v="Adj#0"/>
    <x v="104"/>
    <x v="1"/>
    <s v="CO"/>
    <m/>
    <s v="Customs Office"/>
    <s v="06209102114I30046"/>
    <n v="-1232.4361302"/>
    <s v="Петрочайна Дачин Тамсаг /Монгол/  ХХК"/>
    <x v="8"/>
    <s v="102.Гаалийн албан татвар"/>
  </r>
  <r>
    <x v="1"/>
    <x v="1"/>
    <s v="Adj#0"/>
    <x v="104"/>
    <x v="1"/>
    <s v="CO"/>
    <m/>
    <s v="Customs Office"/>
    <s v="06209102114I30053"/>
    <n v="-128.778556149"/>
    <s v="Петрочайна Дачин Тамсаг /Монгол/  ХХК"/>
    <x v="8"/>
    <s v="102.Гаалийн албан татвар"/>
  </r>
  <r>
    <x v="1"/>
    <x v="1"/>
    <s v="Adj#0"/>
    <x v="104"/>
    <x v="1"/>
    <s v="CO"/>
    <m/>
    <s v="Customs Office"/>
    <s v="06209102114I30054"/>
    <n v="-1924.8617427189999"/>
    <s v="Петрочайна Дачин Тамсаг /Монгол/  ХХК"/>
    <x v="8"/>
    <s v="102.Гаалийн албан татвар"/>
  </r>
  <r>
    <x v="1"/>
    <x v="1"/>
    <s v="Adj#0"/>
    <x v="104"/>
    <x v="1"/>
    <s v="CO"/>
    <m/>
    <s v="Customs Office"/>
    <s v="06209102114I30068"/>
    <n v="-1811.6883998400001"/>
    <s v="Петрочайна Дачин Тамсаг /Монгол/  ХХК"/>
    <x v="8"/>
    <s v="102.Гаалийн албан татвар"/>
  </r>
  <r>
    <x v="1"/>
    <x v="1"/>
    <s v="Adj#0"/>
    <x v="104"/>
    <x v="1"/>
    <s v="CO"/>
    <m/>
    <s v="Customs Office"/>
    <s v="06209102114I30069"/>
    <n v="-19756.271661366001"/>
    <s v="Петрочайна Дачин Тамсаг /Монгол/  ХХК"/>
    <x v="8"/>
    <s v="102.Гаалийн албан татвар"/>
  </r>
  <r>
    <x v="1"/>
    <x v="1"/>
    <s v="Adj#0"/>
    <x v="104"/>
    <x v="1"/>
    <s v="CO"/>
    <m/>
    <s v="Customs Office"/>
    <s v="06209102114I30070"/>
    <n v="-8695.6599435549997"/>
    <s v="Петрочайна Дачин Тамсаг /Монгол/  ХХК"/>
    <x v="8"/>
    <s v="102.Гаалийн албан татвар"/>
  </r>
  <r>
    <x v="1"/>
    <x v="1"/>
    <s v="Adj#0"/>
    <x v="104"/>
    <x v="1"/>
    <s v="CO"/>
    <m/>
    <s v="Customs Office"/>
    <s v="06209102114I30071"/>
    <n v="-5644.6490461049998"/>
    <s v="Петрочайна Дачин Тамсаг /Монгол/  ХХК"/>
    <x v="8"/>
    <s v="102.Гаалийн албан татвар"/>
  </r>
  <r>
    <x v="1"/>
    <x v="1"/>
    <s v="Adj#0"/>
    <x v="104"/>
    <x v="1"/>
    <s v="CO"/>
    <m/>
    <s v="Customs Office"/>
    <s v="06209102114I30072"/>
    <n v="-6294.9520158710002"/>
    <s v="Петрочайна Дачин Тамсаг /Монгол/  ХХК"/>
    <x v="8"/>
    <s v="102.Гаалийн албан татвар"/>
  </r>
  <r>
    <x v="1"/>
    <x v="1"/>
    <s v="Adj#0"/>
    <x v="104"/>
    <x v="1"/>
    <s v="CO"/>
    <m/>
    <s v="Customs Office"/>
    <s v="06209102114I30073"/>
    <n v="-5412.9259187160005"/>
    <s v="Петрочайна Дачин Тамсаг /Монгол/  ХХК"/>
    <x v="8"/>
    <s v="102.Гаалийн албан татвар"/>
  </r>
  <r>
    <x v="1"/>
    <x v="1"/>
    <s v="Adj#0"/>
    <x v="104"/>
    <x v="1"/>
    <s v="CO"/>
    <m/>
    <s v="Customs Office"/>
    <s v="06209102114I30074"/>
    <n v="-7979.6667600000001"/>
    <s v="Петрочайна Дачин Тамсаг /Монгол/  ХХК"/>
    <x v="8"/>
    <s v="102.Гаалийн албан татвар"/>
  </r>
  <r>
    <x v="1"/>
    <x v="1"/>
    <s v="Adj#0"/>
    <x v="104"/>
    <x v="1"/>
    <s v="CO"/>
    <m/>
    <s v="Customs Office"/>
    <s v="06209102114I30075"/>
    <n v="-9267.0602400000007"/>
    <s v="Петрочайна Дачин Тамсаг /Монгол/  ХХК"/>
    <x v="8"/>
    <s v="102.Гаалийн албан татвар"/>
  </r>
  <r>
    <x v="1"/>
    <x v="1"/>
    <s v="Adj#0"/>
    <x v="104"/>
    <x v="1"/>
    <s v="CO"/>
    <m/>
    <s v="Customs Office"/>
    <s v="06209102114I30077"/>
    <n v="-2582.0046142590004"/>
    <s v="Петрочайна Дачин Тамсаг /Монгол/  ХХК"/>
    <x v="8"/>
    <s v="102.Гаалийн албан татвар"/>
  </r>
  <r>
    <x v="1"/>
    <x v="1"/>
    <s v="Adj#0"/>
    <x v="104"/>
    <x v="1"/>
    <s v="CO"/>
    <m/>
    <s v="Customs Office"/>
    <s v="06209102114I30078"/>
    <n v="-30331.190414925"/>
    <s v="Петрочайна Дачин Тамсаг /Монгол/  ХХК"/>
    <x v="8"/>
    <s v="102.Гаалийн албан татвар"/>
  </r>
  <r>
    <x v="1"/>
    <x v="1"/>
    <s v="Adj#0"/>
    <x v="104"/>
    <x v="1"/>
    <s v="CO"/>
    <m/>
    <s v="Customs Office"/>
    <s v="06209102114I30079"/>
    <n v="-7376.0448319269999"/>
    <s v="Петрочайна Дачин Тамсаг /Монгол/  ХХК"/>
    <x v="8"/>
    <s v="102.Гаалийн албан татвар"/>
  </r>
  <r>
    <x v="1"/>
    <x v="1"/>
    <s v="Adj#0"/>
    <x v="104"/>
    <x v="1"/>
    <s v="CO"/>
    <m/>
    <s v="Customs Office"/>
    <s v="06209102114I30080"/>
    <n v="-4451.7038253300007"/>
    <s v="Петрочайна Дачин Тамсаг /Монгол/  ХХК"/>
    <x v="8"/>
    <s v="102.Гаалийн албан татвар"/>
  </r>
  <r>
    <x v="1"/>
    <x v="1"/>
    <s v="Adj#0"/>
    <x v="104"/>
    <x v="1"/>
    <s v="CO"/>
    <m/>
    <s v="Customs Office"/>
    <s v="06209102114I30081"/>
    <n v="-5232.3266750390012"/>
    <s v="Петрочайна Дачин Тамсаг /Монгол/  ХХК"/>
    <x v="8"/>
    <s v="102.Гаалийн албан татвар"/>
  </r>
  <r>
    <x v="1"/>
    <x v="1"/>
    <s v="Adj#0"/>
    <x v="104"/>
    <x v="1"/>
    <s v="CO"/>
    <m/>
    <s v="Customs Office"/>
    <s v="06209102114I30082"/>
    <n v="-6185.3973910929999"/>
    <s v="Петрочайна Дачин Тамсаг /Монгол/  ХХК"/>
    <x v="8"/>
    <s v="102.Гаалийн албан татвар"/>
  </r>
  <r>
    <x v="1"/>
    <x v="1"/>
    <s v="Adj#0"/>
    <x v="104"/>
    <x v="1"/>
    <s v="CO"/>
    <m/>
    <s v="Customs Office"/>
    <s v="06209102114I30083"/>
    <n v="-2264.9165773229997"/>
    <s v="Петрочайна Дачин Тамсаг /Монгол/  ХХК"/>
    <x v="8"/>
    <s v="102.Гаалийн албан татвар"/>
  </r>
  <r>
    <x v="1"/>
    <x v="1"/>
    <s v="Adj#0"/>
    <x v="104"/>
    <x v="1"/>
    <s v="CO"/>
    <m/>
    <s v="Customs Office"/>
    <s v="06209102114I30084"/>
    <n v="-5067.428083621"/>
    <s v="Петрочайна Дачин Тамсаг /Монгол/  ХХК"/>
    <x v="8"/>
    <s v="102.Гаалийн албан татвар"/>
  </r>
  <r>
    <x v="1"/>
    <x v="1"/>
    <s v="Adj#0"/>
    <x v="104"/>
    <x v="1"/>
    <s v="CO"/>
    <m/>
    <s v="Customs Office"/>
    <s v="06209102114I30085"/>
    <n v="-13487.976934093"/>
    <s v="Петрочайна Дачин Тамсаг /Монгол/  ХХК"/>
    <x v="8"/>
    <s v="102.Гаалийн албан татвар"/>
  </r>
  <r>
    <x v="1"/>
    <x v="1"/>
    <s v="Adj#0"/>
    <x v="104"/>
    <x v="1"/>
    <s v="CO"/>
    <m/>
    <s v="Customs Office"/>
    <s v="06209102114I30087"/>
    <n v="-1238.8227487300001"/>
    <s v="Петрочайна Дачин Тамсаг /Монгол/  ХХК"/>
    <x v="8"/>
    <s v="102.Гаалийн албан татвар"/>
  </r>
  <r>
    <x v="1"/>
    <x v="1"/>
    <s v="Adj#0"/>
    <x v="104"/>
    <x v="1"/>
    <s v="CO"/>
    <m/>
    <s v="Customs Office"/>
    <s v="06209102114I30089"/>
    <n v="-6200.9462155639994"/>
    <s v="Петрочайна Дачин Тамсаг /Монгол/  ХХК"/>
    <x v="8"/>
    <s v="102.Гаалийн албан татвар"/>
  </r>
  <r>
    <x v="1"/>
    <x v="1"/>
    <s v="Adj#0"/>
    <x v="104"/>
    <x v="1"/>
    <s v="CO"/>
    <m/>
    <s v="Customs Office"/>
    <s v="06209102114I30090"/>
    <n v="-6200.9462155639994"/>
    <s v="Петрочайна Дачин Тамсаг /Монгол/  ХХК"/>
    <x v="8"/>
    <s v="102.Гаалийн албан татвар"/>
  </r>
  <r>
    <x v="1"/>
    <x v="1"/>
    <s v="Adj#0"/>
    <x v="104"/>
    <x v="1"/>
    <s v="CO"/>
    <m/>
    <s v="Customs Office"/>
    <s v="06209102114I30091"/>
    <n v="-6200.9462155639994"/>
    <s v="Петрочайна Дачин Тамсаг /Монгол/  ХХК"/>
    <x v="8"/>
    <s v="102.Гаалийн албан татвар"/>
  </r>
  <r>
    <x v="1"/>
    <x v="1"/>
    <s v="Adj#0"/>
    <x v="104"/>
    <x v="1"/>
    <s v="CO"/>
    <m/>
    <s v="Customs Office"/>
    <s v="06209102114I30092"/>
    <n v="-3039.9967547089996"/>
    <s v="Петрочайна Дачин Тамсаг /Монгол/  ХХК"/>
    <x v="8"/>
    <s v="102.Гаалийн албан татвар"/>
  </r>
  <r>
    <x v="1"/>
    <x v="1"/>
    <s v="Adj#0"/>
    <x v="104"/>
    <x v="1"/>
    <s v="CO"/>
    <m/>
    <s v="Customs Office"/>
    <s v="06209102114I30093"/>
    <n v="-3697.2933503220002"/>
    <s v="Петрочайна Дачин Тамсаг /Монгол/  ХХК"/>
    <x v="8"/>
    <s v="102.Гаалийн албан татвар"/>
  </r>
  <r>
    <x v="1"/>
    <x v="1"/>
    <s v="Adj#0"/>
    <x v="104"/>
    <x v="1"/>
    <s v="CO"/>
    <m/>
    <s v="Customs Office"/>
    <s v="06209102114I30095"/>
    <n v="-22338.158925"/>
    <s v="Петрочайна Дачин Тамсаг /Монгол/  ХХК"/>
    <x v="8"/>
    <s v="102.Гаалийн албан татвар"/>
  </r>
  <r>
    <x v="1"/>
    <x v="1"/>
    <s v="Adj#0"/>
    <x v="104"/>
    <x v="1"/>
    <s v="CO"/>
    <m/>
    <s v="Customs Office"/>
    <s v="06209102114I30096"/>
    <n v="-4838.7859892370006"/>
    <s v="Петрочайна Дачин Тамсаг /Монгол/  ХХК"/>
    <x v="8"/>
    <s v="102.Гаалийн албан татвар"/>
  </r>
  <r>
    <x v="1"/>
    <x v="1"/>
    <s v="Adj#0"/>
    <x v="104"/>
    <x v="1"/>
    <s v="CO"/>
    <m/>
    <s v="Customs Office"/>
    <s v="06209102114I30097"/>
    <n v="-4019.9835865930004"/>
    <s v="Петрочайна Дачин Тамсаг /Монгол/  ХХК"/>
    <x v="8"/>
    <s v="102.Гаалийн албан татвар"/>
  </r>
  <r>
    <x v="1"/>
    <x v="1"/>
    <s v="Adj#0"/>
    <x v="104"/>
    <x v="1"/>
    <s v="CO"/>
    <m/>
    <s v="Customs Office"/>
    <s v="06209102114I30098"/>
    <n v="-354.06713862500004"/>
    <s v="Петрочайна Дачин Тамсаг /Монгол/  ХХК"/>
    <x v="8"/>
    <s v="102.Гаалийн албан татвар"/>
  </r>
  <r>
    <x v="1"/>
    <x v="1"/>
    <s v="Adj#0"/>
    <x v="104"/>
    <x v="1"/>
    <s v="CO"/>
    <m/>
    <s v="Customs Office"/>
    <s v="06209102114I30100"/>
    <n v="-356.68494134999997"/>
    <s v="Петрочайна Дачин Тамсаг /Монгол/  ХХК"/>
    <x v="8"/>
    <s v="102.Гаалийн албан татвар"/>
  </r>
  <r>
    <x v="1"/>
    <x v="1"/>
    <s v="Adj#0"/>
    <x v="104"/>
    <x v="1"/>
    <s v="CO"/>
    <m/>
    <s v="Customs Office"/>
    <s v="06209102114I30101"/>
    <n v="-4967.7475833999997"/>
    <s v="Петрочайна Дачин Тамсаг /Монгол/  ХХК"/>
    <x v="8"/>
    <s v="102.Гаалийн албан татвар"/>
  </r>
  <r>
    <x v="1"/>
    <x v="1"/>
    <s v="Adj#0"/>
    <x v="104"/>
    <x v="1"/>
    <s v="CO"/>
    <m/>
    <s v="Customs Office"/>
    <s v="06209102114I30104"/>
    <n v="-4426.6684930689999"/>
    <s v="Петрочайна Дачин Тамсаг /Монгол/  ХХК"/>
    <x v="8"/>
    <s v="102.Гаалийн албан татвар"/>
  </r>
  <r>
    <x v="1"/>
    <x v="1"/>
    <s v="Adj#0"/>
    <x v="104"/>
    <x v="1"/>
    <s v="CO"/>
    <m/>
    <s v="Customs Office"/>
    <s v="06209102114I30105"/>
    <n v="-4258.9918494219992"/>
    <s v="Петрочайна Дачин Тамсаг /Монгол/  ХХК"/>
    <x v="8"/>
    <s v="102.Гаалийн албан татвар"/>
  </r>
  <r>
    <x v="1"/>
    <x v="1"/>
    <s v="Adj#0"/>
    <x v="104"/>
    <x v="1"/>
    <s v="CO"/>
    <m/>
    <s v="Customs Office"/>
    <s v="06209102114I30107"/>
    <n v="-1627.4943999999998"/>
    <s v="Петрочайна Дачин Тамсаг /Монгол/  ХХК"/>
    <x v="8"/>
    <s v="102.Гаалийн албан татвар"/>
  </r>
  <r>
    <x v="1"/>
    <x v="1"/>
    <s v="Adj#0"/>
    <x v="104"/>
    <x v="1"/>
    <s v="CO"/>
    <m/>
    <s v="Customs Office"/>
    <s v="06209102114I30108"/>
    <n v="-7323.7248"/>
    <s v="Петрочайна Дачин Тамсаг /Монгол/  ХХК"/>
    <x v="8"/>
    <s v="102.Гаалийн албан татвар"/>
  </r>
  <r>
    <x v="1"/>
    <x v="1"/>
    <s v="Adj#0"/>
    <x v="104"/>
    <x v="1"/>
    <s v="CO"/>
    <m/>
    <s v="Customs Office"/>
    <s v="06209102114I30109"/>
    <n v="-1050.987204"/>
    <s v="Петрочайна Дачин Тамсаг /Монгол/  ХХК"/>
    <x v="8"/>
    <s v="102.Гаалийн албан татвар"/>
  </r>
  <r>
    <x v="1"/>
    <x v="1"/>
    <s v="Adj#0"/>
    <x v="104"/>
    <x v="1"/>
    <s v="CO"/>
    <m/>
    <s v="Customs Office"/>
    <s v="06209102114I30110"/>
    <n v="-4974.2542779380001"/>
    <s v="Петрочайна Дачин Тамсаг /Монгол/  ХХК"/>
    <x v="8"/>
    <s v="102.Гаалийн албан татвар"/>
  </r>
  <r>
    <x v="1"/>
    <x v="1"/>
    <s v="Adj#0"/>
    <x v="104"/>
    <x v="1"/>
    <s v="CO"/>
    <m/>
    <s v="Customs Office"/>
    <s v="06209102114I30111"/>
    <n v="-4156.3421083399999"/>
    <s v="Петрочайна Дачин Тамсаг /Монгол/  ХХК"/>
    <x v="8"/>
    <s v="102.Гаалийн албан татвар"/>
  </r>
  <r>
    <x v="1"/>
    <x v="1"/>
    <s v="Adj#0"/>
    <x v="104"/>
    <x v="1"/>
    <s v="CO"/>
    <m/>
    <s v="Customs Office"/>
    <s v="06209102114I30112"/>
    <n v="-3706.5375052669997"/>
    <s v="Петрочайна Дачин Тамсаг /Монгол/  ХХК"/>
    <x v="8"/>
    <s v="102.Гаалийн албан татвар"/>
  </r>
  <r>
    <x v="1"/>
    <x v="1"/>
    <s v="Adj#0"/>
    <x v="104"/>
    <x v="1"/>
    <s v="CO"/>
    <m/>
    <s v="Customs Office"/>
    <s v="06209102114I30113"/>
    <n v="-3193.8181573090005"/>
    <s v="Петрочайна Дачин Тамсаг /Монгол/  ХХК"/>
    <x v="8"/>
    <s v="102.Гаалийн албан татвар"/>
  </r>
  <r>
    <x v="1"/>
    <x v="1"/>
    <s v="Adj#0"/>
    <x v="104"/>
    <x v="1"/>
    <s v="CO"/>
    <m/>
    <s v="Customs Office"/>
    <s v="06209102114I30114"/>
    <n v="-3474.4724858980003"/>
    <s v="Петрочайна Дачин Тамсаг /Монгол/  ХХК"/>
    <x v="8"/>
    <s v="102.Гаалийн албан татвар"/>
  </r>
  <r>
    <x v="1"/>
    <x v="1"/>
    <s v="Adj#0"/>
    <x v="104"/>
    <x v="1"/>
    <s v="CO"/>
    <m/>
    <s v="Customs Office"/>
    <s v="06209102114I30115"/>
    <n v="-7807.5798624339996"/>
    <s v="Петрочайна Дачин Тамсаг /Монгол/  ХХК"/>
    <x v="8"/>
    <s v="102.Гаалийн албан татвар"/>
  </r>
  <r>
    <x v="1"/>
    <x v="1"/>
    <s v="Adj#0"/>
    <x v="104"/>
    <x v="1"/>
    <s v="CO"/>
    <m/>
    <s v="Customs Office"/>
    <s v="06209102114I30116"/>
    <n v="-3304.5583559999995"/>
    <s v="Петрочайна Дачин Тамсаг /Монгол/  ХХК"/>
    <x v="8"/>
    <s v="102.Гаалийн албан татвар"/>
  </r>
  <r>
    <x v="1"/>
    <x v="1"/>
    <s v="Adj#0"/>
    <x v="104"/>
    <x v="1"/>
    <s v="CO"/>
    <m/>
    <s v="Customs Office"/>
    <s v="06209102114I30117"/>
    <n v="-3703.548400009"/>
    <s v="Петрочайна Дачин Тамсаг /Монгол/  ХХК"/>
    <x v="8"/>
    <s v="102.Гаалийн албан татвар"/>
  </r>
  <r>
    <x v="1"/>
    <x v="1"/>
    <s v="Adj#0"/>
    <x v="104"/>
    <x v="1"/>
    <s v="CO"/>
    <m/>
    <s v="Customs Office"/>
    <s v="06209102114I30118"/>
    <n v="-3122.3793592799998"/>
    <s v="Петрочайна Дачин Тамсаг /Монгол/  ХХК"/>
    <x v="8"/>
    <s v="102.Гаалийн албан татвар"/>
  </r>
  <r>
    <x v="1"/>
    <x v="1"/>
    <s v="Adj#0"/>
    <x v="104"/>
    <x v="1"/>
    <s v="CO"/>
    <m/>
    <s v="Customs Office"/>
    <s v="06209102114I30119"/>
    <n v="-8951.2191999999995"/>
    <s v="Петрочайна Дачин Тамсаг /Монгол/  ХХК"/>
    <x v="8"/>
    <s v="102.Гаалийн албан татвар"/>
  </r>
  <r>
    <x v="1"/>
    <x v="1"/>
    <s v="Adj#0"/>
    <x v="104"/>
    <x v="1"/>
    <s v="CO"/>
    <m/>
    <s v="Customs Office"/>
    <s v="06209102114I30120"/>
    <n v="-864.60640308799987"/>
    <s v="Петрочайна Дачин Тамсаг /Монгол/  ХХК"/>
    <x v="8"/>
    <s v="102.Гаалийн албан татвар"/>
  </r>
  <r>
    <x v="1"/>
    <x v="1"/>
    <s v="Adj#0"/>
    <x v="104"/>
    <x v="1"/>
    <s v="CO"/>
    <m/>
    <s v="Customs Office"/>
    <s v="06209102114I30121"/>
    <n v="-6747.5534091340005"/>
    <s v="Петрочайна Дачин Тамсаг /Монгол/  ХХК"/>
    <x v="8"/>
    <s v="102.Гаалийн албан татвар"/>
  </r>
  <r>
    <x v="1"/>
    <x v="1"/>
    <s v="Adj#0"/>
    <x v="104"/>
    <x v="1"/>
    <s v="CO"/>
    <m/>
    <s v="Customs Office"/>
    <s v="06209102114I30123"/>
    <n v="-6072.3921780190003"/>
    <s v="Петрочайна Дачин Тамсаг /Монгол/  ХХК"/>
    <x v="8"/>
    <s v="102.Гаалийн албан татвар"/>
  </r>
  <r>
    <x v="1"/>
    <x v="1"/>
    <s v="Adj#0"/>
    <x v="104"/>
    <x v="1"/>
    <s v="CO"/>
    <m/>
    <s v="Customs Office"/>
    <s v="06209102114I30124"/>
    <n v="-6839.8764637860004"/>
    <s v="Петрочайна Дачин Тамсаг /Монгол/  ХХК"/>
    <x v="8"/>
    <s v="102.Гаалийн албан татвар"/>
  </r>
  <r>
    <x v="1"/>
    <x v="1"/>
    <s v="Adj#0"/>
    <x v="104"/>
    <x v="1"/>
    <s v="CO"/>
    <m/>
    <s v="Customs Office"/>
    <s v="06209102114I30125"/>
    <n v="-6824.769054843"/>
    <s v="Петрочайна Дачин Тамсаг /Монгол/  ХХК"/>
    <x v="8"/>
    <s v="102.Гаалийн албан татвар"/>
  </r>
  <r>
    <x v="1"/>
    <x v="1"/>
    <s v="Adj#0"/>
    <x v="104"/>
    <x v="1"/>
    <s v="CO"/>
    <m/>
    <s v="Customs Office"/>
    <s v="06209102114I30126"/>
    <n v="-6824.769054843"/>
    <s v="Петрочайна Дачин Тамсаг /Монгол/  ХХК"/>
    <x v="8"/>
    <s v="102.Гаалийн албан татвар"/>
  </r>
  <r>
    <x v="1"/>
    <x v="1"/>
    <s v="Adj#0"/>
    <x v="104"/>
    <x v="1"/>
    <s v="CO"/>
    <m/>
    <s v="Customs Office"/>
    <s v="06209102114I30127"/>
    <n v="-1242.4176"/>
    <s v="Петрочайна Дачин Тамсаг /Монгол/  ХХК"/>
    <x v="8"/>
    <s v="102.Гаалийн албан татвар"/>
  </r>
  <r>
    <x v="1"/>
    <x v="1"/>
    <s v="Adj#0"/>
    <x v="104"/>
    <x v="1"/>
    <s v="CO"/>
    <m/>
    <s v="Customs Office"/>
    <s v="06209102114I30134"/>
    <n v="-6509.9775999999993"/>
    <s v="Петрочайна Дачин Тамсаг /Монгол/  ХХК"/>
    <x v="8"/>
    <s v="102.Гаалийн албан татвар"/>
  </r>
  <r>
    <x v="1"/>
    <x v="1"/>
    <s v="Adj#0"/>
    <x v="104"/>
    <x v="1"/>
    <s v="CO"/>
    <m/>
    <s v="Customs Office"/>
    <s v="06209102114I30135"/>
    <n v="-2710.9769999999999"/>
    <s v="Петрочайна Дачин Тамсаг /Монгол/  ХХК"/>
    <x v="8"/>
    <s v="102.Гаалийн албан татвар"/>
  </r>
  <r>
    <x v="1"/>
    <x v="1"/>
    <s v="Adj#0"/>
    <x v="104"/>
    <x v="1"/>
    <s v="CO"/>
    <m/>
    <s v="Customs Office"/>
    <s v="06209102114I30136"/>
    <n v="-9740.4449999999997"/>
    <s v="Петрочайна Дачин Тамсаг /Монгол/  ХХК"/>
    <x v="8"/>
    <s v="102.Гаалийн албан татвар"/>
  </r>
  <r>
    <x v="1"/>
    <x v="1"/>
    <s v="Adj#0"/>
    <x v="104"/>
    <x v="1"/>
    <s v="CO"/>
    <m/>
    <s v="Customs Office"/>
    <s v="06209102114I30137"/>
    <n v="-11324.961370694"/>
    <s v="Петрочайна Дачин Тамсаг /Монгол/  ХХК"/>
    <x v="8"/>
    <s v="102.Гаалийн албан татвар"/>
  </r>
  <r>
    <x v="1"/>
    <x v="1"/>
    <s v="Adj#0"/>
    <x v="104"/>
    <x v="1"/>
    <s v="CO"/>
    <m/>
    <s v="Customs Office"/>
    <s v="06209102114I30138"/>
    <n v="-4103.5703343189998"/>
    <s v="Петрочайна Дачин Тамсаг /Монгол/  ХХК"/>
    <x v="8"/>
    <s v="102.Гаалийн албан татвар"/>
  </r>
  <r>
    <x v="1"/>
    <x v="1"/>
    <s v="Adj#0"/>
    <x v="104"/>
    <x v="1"/>
    <s v="CO"/>
    <m/>
    <s v="Customs Office"/>
    <s v="06209102114I30139"/>
    <n v="-6408.2592000000004"/>
    <s v="Петрочайна Дачин Тамсаг /Монгол/  ХХК"/>
    <x v="8"/>
    <s v="102.Гаалийн албан татвар"/>
  </r>
  <r>
    <x v="1"/>
    <x v="1"/>
    <s v="Adj#0"/>
    <x v="104"/>
    <x v="1"/>
    <s v="CO"/>
    <m/>
    <s v="Customs Office"/>
    <s v="06209102114I30141"/>
    <n v="-3126.5797499999999"/>
    <s v="Петрочайна Дачин Тамсаг /Монгол/  ХХК"/>
    <x v="8"/>
    <s v="102.Гаалийн албан татвар"/>
  </r>
  <r>
    <x v="1"/>
    <x v="1"/>
    <s v="Adj#0"/>
    <x v="104"/>
    <x v="1"/>
    <s v="CO"/>
    <m/>
    <s v="Customs Office"/>
    <s v="06209102114I30142"/>
    <n v="-3819.8648250000001"/>
    <s v="Петрочайна Дачин Тамсаг /Монгол/  ХХК"/>
    <x v="8"/>
    <s v="102.Гаалийн албан татвар"/>
  </r>
  <r>
    <x v="1"/>
    <x v="1"/>
    <s v="Adj#0"/>
    <x v="104"/>
    <x v="1"/>
    <s v="CO"/>
    <m/>
    <s v="Customs Office"/>
    <s v="06209102114I30143"/>
    <n v="-6890.5534308370006"/>
    <s v="Петрочайна Дачин Тамсаг /Монгол/  ХХК"/>
    <x v="8"/>
    <s v="102.Гаалийн албан татвар"/>
  </r>
  <r>
    <x v="1"/>
    <x v="1"/>
    <s v="Adj#0"/>
    <x v="104"/>
    <x v="1"/>
    <s v="CO"/>
    <m/>
    <s v="Customs Office"/>
    <s v="06209102114I30144"/>
    <n v="-6890.5534308370006"/>
    <s v="Петрочайна Дачин Тамсаг /Монгол/  ХХК"/>
    <x v="8"/>
    <s v="102.Гаалийн албан татвар"/>
  </r>
  <r>
    <x v="1"/>
    <x v="1"/>
    <s v="Adj#0"/>
    <x v="104"/>
    <x v="1"/>
    <s v="CO"/>
    <m/>
    <s v="Customs Office"/>
    <s v="06209102114I30145"/>
    <n v="-6890.5534308370006"/>
    <s v="Петрочайна Дачин Тамсаг /Монгол/  ХХК"/>
    <x v="8"/>
    <s v="102.Гаалийн албан татвар"/>
  </r>
  <r>
    <x v="1"/>
    <x v="1"/>
    <s v="Adj#0"/>
    <x v="104"/>
    <x v="1"/>
    <s v="CO"/>
    <m/>
    <s v="Customs Office"/>
    <s v="06209102114I30146"/>
    <n v="-4320.2148747370002"/>
    <s v="Петрочайна Дачин Тамсаг /Монгол/  ХХК"/>
    <x v="8"/>
    <s v="102.Гаалийн албан татвар"/>
  </r>
  <r>
    <x v="1"/>
    <x v="1"/>
    <s v="Adj#0"/>
    <x v="104"/>
    <x v="1"/>
    <s v="CO"/>
    <m/>
    <s v="Customs Office"/>
    <s v="06209102114I30147"/>
    <n v="-4476.9244893369996"/>
    <s v="Петрочайна Дачин Тамсаг /Монгол/  ХХК"/>
    <x v="8"/>
    <s v="102.Гаалийн албан татвар"/>
  </r>
  <r>
    <x v="1"/>
    <x v="1"/>
    <s v="Adj#0"/>
    <x v="104"/>
    <x v="1"/>
    <s v="CO"/>
    <m/>
    <s v="Customs Office"/>
    <s v="06209102114I30148"/>
    <n v="-4398.5696820369994"/>
    <s v="Петрочайна Дачин Тамсаг /Монгол/  ХХК"/>
    <x v="8"/>
    <s v="102.Гаалийн албан татвар"/>
  </r>
  <r>
    <x v="1"/>
    <x v="1"/>
    <s v="Adj#0"/>
    <x v="104"/>
    <x v="1"/>
    <s v="CO"/>
    <m/>
    <s v="Customs Office"/>
    <s v="06209102114I30149"/>
    <n v="-4450.8062202370002"/>
    <s v="Петрочайна Дачин Тамсаг /Монгол/  ХХК"/>
    <x v="8"/>
    <s v="102.Гаалийн албан татвар"/>
  </r>
  <r>
    <x v="1"/>
    <x v="1"/>
    <s v="Adj#0"/>
    <x v="104"/>
    <x v="1"/>
    <s v="CO"/>
    <m/>
    <s v="Customs Office"/>
    <s v="06209102114I30150"/>
    <n v="-2434.8013946249998"/>
    <s v="Петрочайна Дачин Тамсаг /Монгол/  ХХК"/>
    <x v="8"/>
    <s v="102.Гаалийн албан татвар"/>
  </r>
  <r>
    <x v="1"/>
    <x v="1"/>
    <s v="Adj#0"/>
    <x v="104"/>
    <x v="1"/>
    <s v="CO"/>
    <m/>
    <s v="Customs Office"/>
    <s v="06209102114I30152"/>
    <n v="-3689.9644239909999"/>
    <s v="Петрочайна Дачин Тамсаг /Монгол/  ХХК"/>
    <x v="8"/>
    <s v="102.Гаалийн албан татвар"/>
  </r>
  <r>
    <x v="1"/>
    <x v="1"/>
    <s v="Adj#0"/>
    <x v="104"/>
    <x v="1"/>
    <s v="CO"/>
    <m/>
    <s v="Customs Office"/>
    <s v="06209102114I30153"/>
    <n v="-2462.7135248099999"/>
    <s v="Петрочайна Дачин Тамсаг /Монгол/  ХХК"/>
    <x v="8"/>
    <s v="102.Гаалийн албан татвар"/>
  </r>
  <r>
    <x v="1"/>
    <x v="1"/>
    <s v="Adj#0"/>
    <x v="104"/>
    <x v="1"/>
    <s v="CO"/>
    <m/>
    <s v="Customs Office"/>
    <s v="06209102114I30160"/>
    <n v="-7879.2092992799999"/>
    <s v="Петрочайна Дачин Тамсаг /Монгол/  ХХК"/>
    <x v="8"/>
    <s v="102.Гаалийн албан татвар"/>
  </r>
  <r>
    <x v="1"/>
    <x v="1"/>
    <s v="Adj#0"/>
    <x v="104"/>
    <x v="1"/>
    <s v="CO"/>
    <m/>
    <s v="Customs Office"/>
    <s v="06209102114I30161"/>
    <n v="-6208.7568116779994"/>
    <s v="Петрочайна Дачин Тамсаг /Монгол/  ХХК"/>
    <x v="8"/>
    <s v="102.Гаалийн албан татвар"/>
  </r>
  <r>
    <x v="1"/>
    <x v="1"/>
    <s v="Adj#0"/>
    <x v="104"/>
    <x v="1"/>
    <s v="CO"/>
    <m/>
    <s v="Customs Office"/>
    <s v="06209102114I30162"/>
    <n v="-5673.657310224"/>
    <s v="Петрочайна Дачин Тамсаг /Монгол/  ХХК"/>
    <x v="8"/>
    <s v="102.Гаалийн албан татвар"/>
  </r>
  <r>
    <x v="1"/>
    <x v="1"/>
    <s v="Adj#0"/>
    <x v="104"/>
    <x v="1"/>
    <s v="CO"/>
    <m/>
    <s v="Customs Office"/>
    <s v="06209102114I30163"/>
    <n v="-5837.8862081060006"/>
    <s v="Петрочайна Дачин Тамсаг /Монгол/  ХХК"/>
    <x v="8"/>
    <s v="102.Гаалийн албан татвар"/>
  </r>
  <r>
    <x v="1"/>
    <x v="1"/>
    <s v="Adj#0"/>
    <x v="104"/>
    <x v="1"/>
    <s v="CO"/>
    <m/>
    <s v="Customs Office"/>
    <s v="06209102114I30164"/>
    <n v="-4696.56730272"/>
    <s v="Петрочайна Дачин Тамсаг /Монгол/  ХХК"/>
    <x v="8"/>
    <s v="102.Гаалийн албан татвар"/>
  </r>
  <r>
    <x v="1"/>
    <x v="1"/>
    <s v="Adj#0"/>
    <x v="104"/>
    <x v="1"/>
    <s v="CO"/>
    <m/>
    <s v="Customs Office"/>
    <s v="06209102114I30166"/>
    <n v="-821.14274150999995"/>
    <s v="Петрочайна Дачин Тамсаг /Монгол/  ХХК"/>
    <x v="8"/>
    <s v="102.Гаалийн албан татвар"/>
  </r>
  <r>
    <x v="1"/>
    <x v="1"/>
    <s v="Adj#0"/>
    <x v="104"/>
    <x v="1"/>
    <s v="CO"/>
    <m/>
    <s v="Customs Office"/>
    <s v="06209102114I30167"/>
    <n v="-3269.5936000000002"/>
    <s v="Петрочайна Дачин Тамсаг /Монгол/  ХХК"/>
    <x v="8"/>
    <s v="102.Гаалийн албан татвар"/>
  </r>
  <r>
    <x v="1"/>
    <x v="1"/>
    <s v="Adj#0"/>
    <x v="104"/>
    <x v="1"/>
    <s v="CO"/>
    <m/>
    <s v="Customs Office"/>
    <s v="06209102114I30168"/>
    <n v="-4502.3982458"/>
    <s v="Петрочайна Дачин Тамсаг /Монгол/  ХХК"/>
    <x v="8"/>
    <s v="102.Гаалийн албан татвар"/>
  </r>
  <r>
    <x v="1"/>
    <x v="1"/>
    <s v="Adj#0"/>
    <x v="104"/>
    <x v="1"/>
    <s v="CO"/>
    <m/>
    <s v="Customs Office"/>
    <s v="06209102114I30169"/>
    <n v="-4502.3982458"/>
    <s v="Петрочайна Дачин Тамсаг /Монгол/  ХХК"/>
    <x v="8"/>
    <s v="102.Гаалийн албан татвар"/>
  </r>
  <r>
    <x v="1"/>
    <x v="1"/>
    <s v="Adj#0"/>
    <x v="104"/>
    <x v="1"/>
    <s v="CO"/>
    <m/>
    <s v="Customs Office"/>
    <s v="06209102114I30170"/>
    <n v="-4502.3982458"/>
    <s v="Петрочайна Дачин Тамсаг /Монгол/  ХХК"/>
    <x v="8"/>
    <s v="102.Гаалийн албан татвар"/>
  </r>
  <r>
    <x v="1"/>
    <x v="1"/>
    <s v="Adj#0"/>
    <x v="104"/>
    <x v="1"/>
    <s v="CO"/>
    <m/>
    <s v="Customs Office"/>
    <s v="06209102114I30171"/>
    <n v="-4502.3982458"/>
    <s v="Петрочайна Дачин Тамсаг /Монгол/  ХХК"/>
    <x v="8"/>
    <s v="102.Гаалийн албан татвар"/>
  </r>
  <r>
    <x v="1"/>
    <x v="1"/>
    <s v="Adj#0"/>
    <x v="104"/>
    <x v="1"/>
    <s v="CO"/>
    <m/>
    <s v="Customs Office"/>
    <s v="06209102114I30172"/>
    <n v="-4372.0542183500011"/>
    <s v="Петрочайна Дачин Тамсаг /Монгол/  ХХК"/>
    <x v="8"/>
    <s v="102.Гаалийн албан татвар"/>
  </r>
  <r>
    <x v="1"/>
    <x v="1"/>
    <s v="Adj#0"/>
    <x v="104"/>
    <x v="1"/>
    <s v="CO"/>
    <m/>
    <s v="Customs Office"/>
    <s v="06209102114I30173"/>
    <n v="-4573.9970690410009"/>
    <s v="Петрочайна Дачин Тамсаг /Монгол/  ХХК"/>
    <x v="8"/>
    <s v="102.Гаалийн албан татвар"/>
  </r>
  <r>
    <x v="1"/>
    <x v="1"/>
    <s v="Adj#0"/>
    <x v="104"/>
    <x v="1"/>
    <s v="CO"/>
    <m/>
    <s v="Customs Office"/>
    <s v="06209102114I30174"/>
    <n v="-6724.5103926000002"/>
    <s v="Петрочайна Дачин Тамсаг /Монгол/  ХХК"/>
    <x v="8"/>
    <s v="102.Гаалийн албан татвар"/>
  </r>
  <r>
    <x v="1"/>
    <x v="1"/>
    <s v="Adj#0"/>
    <x v="104"/>
    <x v="1"/>
    <s v="CO"/>
    <m/>
    <s v="Customs Office"/>
    <s v="06209102114I30175"/>
    <n v="-5744.0080640760007"/>
    <s v="Петрочайна Дачин Тамсаг /Монгол/  ХХК"/>
    <x v="8"/>
    <s v="102.Гаалийн албан татвар"/>
  </r>
  <r>
    <x v="1"/>
    <x v="1"/>
    <s v="Adj#0"/>
    <x v="104"/>
    <x v="1"/>
    <s v="CO"/>
    <m/>
    <s v="Customs Office"/>
    <s v="06209102114I30176"/>
    <n v="-5167.5279132749993"/>
    <s v="Петрочайна Дачин Тамсаг /Монгол/  ХХК"/>
    <x v="8"/>
    <s v="102.Гаалийн албан татвар"/>
  </r>
  <r>
    <x v="1"/>
    <x v="1"/>
    <s v="Adj#0"/>
    <x v="104"/>
    <x v="1"/>
    <s v="CO"/>
    <m/>
    <s v="Customs Office"/>
    <s v="06209102114I30177"/>
    <n v="-3851.6250499999996"/>
    <s v="Петрочайна Дачин Тамсаг /Монгол/  ХХК"/>
    <x v="8"/>
    <s v="102.Гаалийн албан татвар"/>
  </r>
  <r>
    <x v="1"/>
    <x v="1"/>
    <s v="Adj#0"/>
    <x v="104"/>
    <x v="1"/>
    <s v="CO"/>
    <m/>
    <s v="Customs Office"/>
    <s v="06209102114I30178"/>
    <n v="-888.26665882499992"/>
    <s v="Петрочайна Дачин Тамсаг /Монгол/  ХХК"/>
    <x v="8"/>
    <s v="102.Гаалийн албан татвар"/>
  </r>
  <r>
    <x v="1"/>
    <x v="1"/>
    <s v="Adj#0"/>
    <x v="104"/>
    <x v="1"/>
    <s v="CO"/>
    <m/>
    <s v="Customs Office"/>
    <s v="06209102114I30180"/>
    <n v="-870.90359063400001"/>
    <s v="Петрочайна Дачин Тамсаг /Монгол/  ХХК"/>
    <x v="8"/>
    <s v="102.Гаалийн албан татвар"/>
  </r>
  <r>
    <x v="1"/>
    <x v="1"/>
    <s v="Adj#0"/>
    <x v="104"/>
    <x v="1"/>
    <s v="CO"/>
    <m/>
    <s v="Customs Office"/>
    <s v="06209102114I30181"/>
    <n v="-480.27568524100002"/>
    <s v="Петрочайна Дачин Тамсаг /Монгол/  ХХК"/>
    <x v="8"/>
    <s v="102.Гаалийн албан татвар"/>
  </r>
  <r>
    <x v="1"/>
    <x v="1"/>
    <s v="Adj#0"/>
    <x v="104"/>
    <x v="1"/>
    <s v="CO"/>
    <m/>
    <s v="Customs Office"/>
    <s v="06209102114I30182"/>
    <n v="-107.373178955"/>
    <s v="Петрочайна Дачин Тамсаг /Монгол/  ХХК"/>
    <x v="8"/>
    <s v="102.Гаалийн албан татвар"/>
  </r>
  <r>
    <x v="1"/>
    <x v="1"/>
    <s v="Adj#0"/>
    <x v="104"/>
    <x v="1"/>
    <s v="CO"/>
    <m/>
    <s v="Customs Office"/>
    <s v="06209102114I30188"/>
    <n v="-2735.2399043779997"/>
    <s v="Петрочайна Дачин Тамсаг /Монгол/  ХХК"/>
    <x v="8"/>
    <s v="102.Гаалийн албан татвар"/>
  </r>
  <r>
    <x v="1"/>
    <x v="1"/>
    <s v="Adj#0"/>
    <x v="104"/>
    <x v="1"/>
    <s v="CO"/>
    <m/>
    <s v="Customs Office"/>
    <s v="06209102114I30189"/>
    <n v="-3078.8085259260001"/>
    <s v="Петрочайна Дачин Тамсаг /Монгол/  ХХК"/>
    <x v="8"/>
    <s v="102.Гаалийн албан татвар"/>
  </r>
  <r>
    <x v="1"/>
    <x v="1"/>
    <s v="Adj#0"/>
    <x v="104"/>
    <x v="1"/>
    <s v="CO"/>
    <m/>
    <s v="Customs Office"/>
    <s v="06209102114I30190"/>
    <n v="-4041.3773871900003"/>
    <s v="Петрочайна Дачин Тамсаг /Монгол/  ХХК"/>
    <x v="8"/>
    <s v="102.Гаалийн албан татвар"/>
  </r>
  <r>
    <x v="1"/>
    <x v="1"/>
    <s v="Adj#0"/>
    <x v="104"/>
    <x v="1"/>
    <s v="CO"/>
    <m/>
    <s v="Customs Office"/>
    <s v="06209102114I30191"/>
    <n v="-4784.4904387500001"/>
    <s v="Петрочайна Дачин Тамсаг /Монгол/  ХХК"/>
    <x v="8"/>
    <s v="102.Гаалийн албан татвар"/>
  </r>
  <r>
    <x v="1"/>
    <x v="1"/>
    <s v="Adj#0"/>
    <x v="104"/>
    <x v="1"/>
    <s v="CO"/>
    <m/>
    <s v="Customs Office"/>
    <s v="06209102114I30192"/>
    <n v="-4784.4904387500001"/>
    <s v="Петрочайна Дачин Тамсаг /Монгол/  ХХК"/>
    <x v="8"/>
    <s v="102.Гаалийн албан татвар"/>
  </r>
  <r>
    <x v="1"/>
    <x v="1"/>
    <s v="Adj#0"/>
    <x v="104"/>
    <x v="1"/>
    <s v="CO"/>
    <m/>
    <s v="Customs Office"/>
    <s v="06209102114I30193"/>
    <n v="-4784.4904387500001"/>
    <s v="Петрочайна Дачин Тамсаг /Монгол/  ХХК"/>
    <x v="8"/>
    <s v="102.Гаалийн албан татвар"/>
  </r>
  <r>
    <x v="1"/>
    <x v="1"/>
    <s v="Adj#0"/>
    <x v="104"/>
    <x v="1"/>
    <s v="CO"/>
    <m/>
    <s v="Customs Office"/>
    <s v="06209102114I30194"/>
    <n v="-4842.900622313"/>
    <s v="Петрочайна Дачин Тамсаг /Монгол/  ХХК"/>
    <x v="8"/>
    <s v="102.Гаалийн албан татвар"/>
  </r>
  <r>
    <x v="1"/>
    <x v="1"/>
    <s v="Adj#0"/>
    <x v="104"/>
    <x v="1"/>
    <s v="CO"/>
    <m/>
    <s v="Customs Office"/>
    <s v="06209102114I30195"/>
    <n v="-4842.900622313"/>
    <s v="Петрочайна Дачин Тамсаг /Монгол/  ХХК"/>
    <x v="8"/>
    <s v="102.Гаалийн албан татвар"/>
  </r>
  <r>
    <x v="1"/>
    <x v="1"/>
    <s v="Adj#0"/>
    <x v="104"/>
    <x v="1"/>
    <s v="CO"/>
    <m/>
    <s v="Customs Office"/>
    <s v="06209102114I30196"/>
    <n v="-4842.900622313"/>
    <s v="Петрочайна Дачин Тамсаг /Монгол/  ХХК"/>
    <x v="8"/>
    <s v="102.Гаалийн албан татвар"/>
  </r>
  <r>
    <x v="1"/>
    <x v="1"/>
    <s v="Adj#0"/>
    <x v="104"/>
    <x v="1"/>
    <s v="CO"/>
    <m/>
    <s v="Customs Office"/>
    <s v="06209102114I30197"/>
    <n v="-4901.3108058749995"/>
    <s v="Петрочайна Дачин Тамсаг /Монгол/  ХХК"/>
    <x v="8"/>
    <s v="102.Гаалийн албан татвар"/>
  </r>
  <r>
    <x v="1"/>
    <x v="1"/>
    <s v="Adj#0"/>
    <x v="104"/>
    <x v="1"/>
    <s v="CO"/>
    <m/>
    <s v="Customs Office"/>
    <s v="06209102114I30198"/>
    <n v="-4738.9474921880001"/>
    <s v="Петрочайна Дачин Тамсаг /Монгол/  ХХК"/>
    <x v="8"/>
    <s v="102.Гаалийн албан татвар"/>
  </r>
  <r>
    <x v="1"/>
    <x v="1"/>
    <s v="Adj#0"/>
    <x v="104"/>
    <x v="1"/>
    <s v="CO"/>
    <m/>
    <s v="Customs Office"/>
    <s v="06209102114I30199"/>
    <n v="-6705.3996411150001"/>
    <s v="Петрочайна Дачин Тамсаг /Монгол/  ХХК"/>
    <x v="8"/>
    <s v="102.Гаалийн албан татвар"/>
  </r>
  <r>
    <x v="1"/>
    <x v="1"/>
    <s v="Adj#0"/>
    <x v="104"/>
    <x v="1"/>
    <s v="CO"/>
    <m/>
    <s v="Customs Office"/>
    <s v="06209102114I30200"/>
    <n v="-3240.7094582999994"/>
    <s v="Петрочайна Дачин Тамсаг /Монгол/  ХХК"/>
    <x v="8"/>
    <s v="102.Гаалийн албан татвар"/>
  </r>
  <r>
    <x v="1"/>
    <x v="1"/>
    <s v="Adj#0"/>
    <x v="104"/>
    <x v="1"/>
    <s v="CO"/>
    <m/>
    <s v="Customs Office"/>
    <s v="06209102114I30201"/>
    <n v="-3337.9666060499999"/>
    <s v="Петрочайна Дачин Тамсаг /Монгол/  ХХК"/>
    <x v="8"/>
    <s v="102.Гаалийн албан татвар"/>
  </r>
  <r>
    <x v="1"/>
    <x v="1"/>
    <s v="Adj#0"/>
    <x v="104"/>
    <x v="1"/>
    <s v="CO"/>
    <m/>
    <s v="Customs Office"/>
    <s v="06209102114I30202"/>
    <n v="-2824.3831566920003"/>
    <s v="Петрочайна Дачин Тамсаг /Монгол/  ХХК"/>
    <x v="8"/>
    <s v="102.Гаалийн албан татвар"/>
  </r>
  <r>
    <x v="1"/>
    <x v="1"/>
    <s v="Adj#0"/>
    <x v="104"/>
    <x v="1"/>
    <s v="CO"/>
    <m/>
    <s v="Customs Office"/>
    <s v="06209102114I30205"/>
    <n v="-1391.0866125"/>
    <s v="Петрочайна Дачин Тамсаг /Монгол/  ХХК"/>
    <x v="8"/>
    <s v="102.Гаалийн албан татвар"/>
  </r>
  <r>
    <x v="1"/>
    <x v="1"/>
    <s v="Adj#0"/>
    <x v="104"/>
    <x v="1"/>
    <s v="CO"/>
    <m/>
    <s v="Customs Office"/>
    <s v="06209102114I30206"/>
    <n v="-1773.5785125000002"/>
    <s v="Петрочайна Дачин Тамсаг /Монгол/  ХХК"/>
    <x v="8"/>
    <s v="102.Гаалийн албан татвар"/>
  </r>
  <r>
    <x v="1"/>
    <x v="1"/>
    <s v="Adj#0"/>
    <x v="104"/>
    <x v="1"/>
    <s v="CO"/>
    <m/>
    <s v="Customs Office"/>
    <s v="06209102114I30207"/>
    <n v="-1062.7810649999999"/>
    <s v="Петрочайна Дачин Тамсаг /Монгол/  ХХК"/>
    <x v="8"/>
    <s v="102.Гаалийн албан татвар"/>
  </r>
  <r>
    <x v="1"/>
    <x v="1"/>
    <s v="Adj#0"/>
    <x v="104"/>
    <x v="1"/>
    <s v="CO"/>
    <m/>
    <s v="Customs Office"/>
    <s v="06209102114I30209"/>
    <n v="-1629.2147199999999"/>
    <s v="Петрочайна Дачин Тамсаг /Монгол/  ХХК"/>
    <x v="8"/>
    <s v="102.Гаалийн албан татвар"/>
  </r>
  <r>
    <x v="1"/>
    <x v="1"/>
    <s v="Adj#0"/>
    <x v="104"/>
    <x v="1"/>
    <s v="CO"/>
    <m/>
    <s v="Customs Office"/>
    <s v="06209102114I30210"/>
    <n v="-1832.8665600000002"/>
    <s v="Петрочайна Дачин Тамсаг /Монгол/  ХХК"/>
    <x v="8"/>
    <s v="102.Гаалийн албан татвар"/>
  </r>
  <r>
    <x v="1"/>
    <x v="1"/>
    <s v="Adj#0"/>
    <x v="104"/>
    <x v="1"/>
    <s v="CO"/>
    <m/>
    <s v="Customs Office"/>
    <s v="06209102114I30211"/>
    <n v="-6891.2236931999996"/>
    <s v="Петрочайна Дачин Тамсаг /Монгол/  ХХК"/>
    <x v="8"/>
    <s v="102.Гаалийн албан татвар"/>
  </r>
  <r>
    <x v="1"/>
    <x v="1"/>
    <s v="Adj#0"/>
    <x v="104"/>
    <x v="1"/>
    <s v="CO"/>
    <m/>
    <s v="Customs Office"/>
    <s v="06209102114I30212"/>
    <n v="-1081.012965288"/>
    <s v="Петрочайна Дачин Тамсаг /Монгол/  ХХК"/>
    <x v="8"/>
    <s v="102.Гаалийн албан татвар"/>
  </r>
  <r>
    <x v="1"/>
    <x v="1"/>
    <s v="Adj#0"/>
    <x v="104"/>
    <x v="1"/>
    <s v="CO"/>
    <m/>
    <s v="Customs Office"/>
    <s v="06209102114I30215"/>
    <n v="-1931.9886381600002"/>
    <s v="Петрочайна Дачин Тамсаг /Монгол/  ХХК"/>
    <x v="8"/>
    <s v="102.Гаалийн албан татвар"/>
  </r>
  <r>
    <x v="1"/>
    <x v="1"/>
    <s v="Adj#0"/>
    <x v="104"/>
    <x v="1"/>
    <s v="CO"/>
    <m/>
    <s v="Customs Office"/>
    <s v="06209102114I30216"/>
    <n v="-31753.664004159997"/>
    <s v="Петрочайна Дачин Тамсаг /Монгол/  ХХК"/>
    <x v="8"/>
    <s v="102.Гаалийн албан татвар"/>
  </r>
  <r>
    <x v="1"/>
    <x v="1"/>
    <s v="Adj#0"/>
    <x v="104"/>
    <x v="1"/>
    <s v="CO"/>
    <m/>
    <s v="Customs Office"/>
    <s v="06209102114I30217"/>
    <n v="-247.95655965"/>
    <s v="Петрочайна Дачин Тамсаг /Монгол/  ХХК"/>
    <x v="8"/>
    <s v="102.Гаалийн албан татвар"/>
  </r>
  <r>
    <x v="1"/>
    <x v="1"/>
    <s v="Adj#0"/>
    <x v="104"/>
    <x v="1"/>
    <s v="CO"/>
    <m/>
    <s v="Customs Office"/>
    <s v="06209102114I30218"/>
    <n v="-1229.510153725"/>
    <s v="Петрочайна Дачин Тамсаг /Монгол/  ХХК"/>
    <x v="8"/>
    <s v="102.Гаалийн албан татвар"/>
  </r>
  <r>
    <x v="1"/>
    <x v="1"/>
    <s v="Adj#0"/>
    <x v="104"/>
    <x v="1"/>
    <s v="CO"/>
    <m/>
    <s v="Customs Office"/>
    <s v="06209102114I30219"/>
    <n v="-1229.510153725"/>
    <s v="Петрочайна Дачин Тамсаг /Монгол/  ХХК"/>
    <x v="8"/>
    <s v="102.Гаалийн албан татвар"/>
  </r>
  <r>
    <x v="1"/>
    <x v="1"/>
    <s v="Adj#0"/>
    <x v="104"/>
    <x v="1"/>
    <s v="CO"/>
    <m/>
    <s v="Customs Office"/>
    <s v="06209102114I30220"/>
    <n v="-233.17093514999999"/>
    <s v="Петрочайна Дачин Тамсаг /Монгол/  ХХК"/>
    <x v="8"/>
    <s v="102.Гаалийн албан татвар"/>
  </r>
  <r>
    <x v="1"/>
    <x v="1"/>
    <s v="Adj#0"/>
    <x v="104"/>
    <x v="1"/>
    <s v="CO"/>
    <m/>
    <s v="Customs Office"/>
    <s v="06209102114I30221"/>
    <n v="-233.17093514999999"/>
    <s v="Петрочайна Дачин Тамсаг /Монгол/  ХХК"/>
    <x v="8"/>
    <s v="102.Гаалийн албан татвар"/>
  </r>
  <r>
    <x v="1"/>
    <x v="1"/>
    <s v="Adj#0"/>
    <x v="104"/>
    <x v="1"/>
    <s v="CO"/>
    <m/>
    <s v="Customs Office"/>
    <s v="06209102114I30222"/>
    <n v="-233.17093514999999"/>
    <s v="Петрочайна Дачин Тамсаг /Монгол/  ХХК"/>
    <x v="8"/>
    <s v="102.Гаалийн албан татвар"/>
  </r>
  <r>
    <x v="1"/>
    <x v="1"/>
    <s v="Adj#0"/>
    <x v="104"/>
    <x v="1"/>
    <s v="CO"/>
    <m/>
    <s v="Customs Office"/>
    <s v="06209102114I30223"/>
    <n v="-233.17093514999999"/>
    <s v="Петрочайна Дачин Тамсаг /Монгол/  ХХК"/>
    <x v="8"/>
    <s v="102.Гаалийн албан татвар"/>
  </r>
  <r>
    <x v="1"/>
    <x v="1"/>
    <s v="Adj#0"/>
    <x v="104"/>
    <x v="1"/>
    <s v="CO"/>
    <m/>
    <s v="Customs Office"/>
    <s v="06209102114I30224"/>
    <n v="-233.17093514999999"/>
    <s v="Петрочайна Дачин Тамсаг /Монгол/  ХХК"/>
    <x v="8"/>
    <s v="102.Гаалийн албан татвар"/>
  </r>
  <r>
    <x v="1"/>
    <x v="1"/>
    <s v="Adj#0"/>
    <x v="104"/>
    <x v="1"/>
    <s v="CO"/>
    <m/>
    <s v="Customs Office"/>
    <s v="06209102114I30225"/>
    <n v="-233.17093514999999"/>
    <s v="Петрочайна Дачин Тамсаг /Монгол/  ХХК"/>
    <x v="8"/>
    <s v="102.Гаалийн албан татвар"/>
  </r>
  <r>
    <x v="1"/>
    <x v="1"/>
    <s v="Adj#0"/>
    <x v="104"/>
    <x v="1"/>
    <s v="CO"/>
    <m/>
    <s v="Customs Office"/>
    <s v="06209102114I30226"/>
    <n v="-233.17093514999999"/>
    <s v="Петрочайна Дачин Тамсаг /Монгол/  ХХК"/>
    <x v="8"/>
    <s v="102.Гаалийн албан татвар"/>
  </r>
  <r>
    <x v="1"/>
    <x v="1"/>
    <s v="Adj#0"/>
    <x v="104"/>
    <x v="1"/>
    <s v="CO"/>
    <m/>
    <s v="Customs Office"/>
    <s v="06209102114I30227"/>
    <n v="-233.17093514999999"/>
    <s v="Петрочайна Дачин Тамсаг /Монгол/  ХХК"/>
    <x v="8"/>
    <s v="102.Гаалийн албан татвар"/>
  </r>
  <r>
    <x v="1"/>
    <x v="1"/>
    <s v="Adj#0"/>
    <x v="104"/>
    <x v="1"/>
    <s v="CO"/>
    <m/>
    <s v="Customs Office"/>
    <s v="06209102114I30228"/>
    <n v="-233.17093514999999"/>
    <s v="Петрочайна Дачин Тамсаг /Монгол/  ХХК"/>
    <x v="8"/>
    <s v="102.Гаалийн албан татвар"/>
  </r>
  <r>
    <x v="1"/>
    <x v="1"/>
    <s v="Adj#0"/>
    <x v="104"/>
    <x v="1"/>
    <s v="CO"/>
    <m/>
    <s v="Customs Office"/>
    <s v="06209102114I30229"/>
    <n v="-233.17093514999999"/>
    <s v="Петрочайна Дачин Тамсаг /Монгол/  ХХК"/>
    <x v="8"/>
    <s v="102.Гаалийн албан татвар"/>
  </r>
  <r>
    <x v="1"/>
    <x v="1"/>
    <s v="Adj#0"/>
    <x v="104"/>
    <x v="1"/>
    <s v="CO"/>
    <m/>
    <s v="Customs Office"/>
    <s v="06209102114I30230"/>
    <n v="-247.95655965"/>
    <s v="Петрочайна Дачин Тамсаг /Монгол/  ХХК"/>
    <x v="8"/>
    <s v="102.Гаалийн албан татвар"/>
  </r>
  <r>
    <x v="1"/>
    <x v="1"/>
    <s v="Adj#0"/>
    <x v="104"/>
    <x v="1"/>
    <s v="CO"/>
    <m/>
    <s v="Customs Office"/>
    <s v="06209102114I30231"/>
    <n v="-247.95655965"/>
    <s v="Петрочайна Дачин Тамсаг /Монгол/  ХХК"/>
    <x v="8"/>
    <s v="102.Гаалийн албан татвар"/>
  </r>
  <r>
    <x v="1"/>
    <x v="1"/>
    <s v="Adj#0"/>
    <x v="104"/>
    <x v="1"/>
    <s v="CO"/>
    <m/>
    <s v="Customs Office"/>
    <s v="06209102114I30232"/>
    <n v="-247.95655965"/>
    <s v="Петрочайна Дачин Тамсаг /Монгол/  ХХК"/>
    <x v="8"/>
    <s v="102.Гаалийн албан татвар"/>
  </r>
  <r>
    <x v="1"/>
    <x v="1"/>
    <s v="Adj#0"/>
    <x v="104"/>
    <x v="1"/>
    <s v="CO"/>
    <m/>
    <s v="Customs Office"/>
    <s v="06209102114I30233"/>
    <n v="-190.303537484"/>
    <s v="Петрочайна Дачин Тамсаг /Монгол/  ХХК"/>
    <x v="8"/>
    <s v="102.Гаалийн албан татвар"/>
  </r>
  <r>
    <x v="1"/>
    <x v="1"/>
    <s v="Adj#0"/>
    <x v="104"/>
    <x v="1"/>
    <s v="CO"/>
    <m/>
    <s v="Customs Office"/>
    <s v="06209102114I30234"/>
    <n v="-397.23408185099998"/>
    <s v="Петрочайна Дачин Тамсаг /Монгол/  ХХК"/>
    <x v="8"/>
    <s v="102.Гаалийн албан татвар"/>
  </r>
  <r>
    <x v="1"/>
    <x v="1"/>
    <s v="Adj#0"/>
    <x v="104"/>
    <x v="1"/>
    <s v="CO"/>
    <m/>
    <s v="Customs Office"/>
    <s v="06209102114I30235"/>
    <n v="-28385.351041818998"/>
    <s v="Петрочайна Дачин Тамсаг /Монгол/  ХХК"/>
    <x v="8"/>
    <s v="102.Гаалийн албан татвар"/>
  </r>
  <r>
    <x v="1"/>
    <x v="1"/>
    <s v="Adj#0"/>
    <x v="104"/>
    <x v="1"/>
    <s v="CO"/>
    <m/>
    <s v="Customs Office"/>
    <s v="06209102114I30236"/>
    <n v="-1631.68768"/>
    <s v="Петрочайна Дачин Тамсаг /Монгол/  ХХК"/>
    <x v="8"/>
    <s v="102.Гаалийн албан татвар"/>
  </r>
  <r>
    <x v="1"/>
    <x v="1"/>
    <s v="Adj#0"/>
    <x v="104"/>
    <x v="1"/>
    <s v="CO"/>
    <m/>
    <s v="Customs Office"/>
    <s v="06209102114I30237"/>
    <n v="-358.33755375999999"/>
    <s v="Петрочайна Дачин Тамсаг /Монгол/  ХХК"/>
    <x v="8"/>
    <s v="102.Гаалийн албан татвар"/>
  </r>
  <r>
    <x v="1"/>
    <x v="1"/>
    <s v="Adj#0"/>
    <x v="104"/>
    <x v="1"/>
    <s v="CO"/>
    <m/>
    <s v="Customs Office"/>
    <s v="06209102114I30238"/>
    <n v="-4688.1198702869997"/>
    <s v="Петрочайна Дачин Тамсаг /Монгол/  ХХК"/>
    <x v="8"/>
    <s v="102.Гаалийн албан татвар"/>
  </r>
  <r>
    <x v="1"/>
    <x v="1"/>
    <s v="Adj#0"/>
    <x v="104"/>
    <x v="1"/>
    <s v="CO"/>
    <m/>
    <s v="Customs Office"/>
    <s v="06209102114I30239"/>
    <n v="-4688.1198702869997"/>
    <s v="Петрочайна Дачин Тамсаг /Монгол/  ХХК"/>
    <x v="8"/>
    <s v="102.Гаалийн албан татвар"/>
  </r>
  <r>
    <x v="1"/>
    <x v="1"/>
    <s v="Adj#0"/>
    <x v="104"/>
    <x v="1"/>
    <s v="CO"/>
    <m/>
    <s v="Customs Office"/>
    <s v="06209102114I30240"/>
    <n v="-4739.5426076809999"/>
    <s v="Петрочайна Дачин Тамсаг /Монгол/  ХХК"/>
    <x v="8"/>
    <s v="102.Гаалийн албан татвар"/>
  </r>
  <r>
    <x v="1"/>
    <x v="1"/>
    <s v="Adj#0"/>
    <x v="104"/>
    <x v="1"/>
    <s v="CO"/>
    <m/>
    <s v="Customs Office"/>
    <s v="06209102114I30241"/>
    <n v="-5094.4763990240008"/>
    <s v="Петрочайна Дачин Тамсаг /Монгол/  ХХК"/>
    <x v="8"/>
    <s v="102.Гаалийн албан татвар"/>
  </r>
  <r>
    <x v="1"/>
    <x v="1"/>
    <s v="Adj#0"/>
    <x v="104"/>
    <x v="1"/>
    <s v="CO"/>
    <m/>
    <s v="Customs Office"/>
    <s v="06209102114I30242"/>
    <n v="-4628.6054370729998"/>
    <s v="Петрочайна Дачин Тамсаг /Монгол/  ХХК"/>
    <x v="8"/>
    <s v="102.Гаалийн албан татвар"/>
  </r>
  <r>
    <x v="1"/>
    <x v="1"/>
    <s v="Adj#0"/>
    <x v="104"/>
    <x v="1"/>
    <s v="CO"/>
    <m/>
    <s v="Customs Office"/>
    <s v="06209102114I30243"/>
    <n v="-6427.8314754800003"/>
    <s v="Петрочайна Дачин Тамсаг /Монгол/  ХХК"/>
    <x v="8"/>
    <s v="102.Гаалийн албан татвар"/>
  </r>
  <r>
    <x v="1"/>
    <x v="1"/>
    <s v="Adj#0"/>
    <x v="104"/>
    <x v="1"/>
    <s v="CO"/>
    <m/>
    <s v="Customs Office"/>
    <s v="06209102114I30244"/>
    <n v="-5127.1266588930002"/>
    <s v="Петрочайна Дачин Тамсаг /Монгол/  ХХК"/>
    <x v="8"/>
    <s v="102.Гаалийн албан татвар"/>
  </r>
  <r>
    <x v="1"/>
    <x v="1"/>
    <s v="Adj#0"/>
    <x v="104"/>
    <x v="1"/>
    <s v="CO"/>
    <m/>
    <s v="Customs Office"/>
    <s v="06209102114I30245"/>
    <n v="-7795.8795828000002"/>
    <s v="Петрочайна Дачин Тамсаг /Монгол/  ХХК"/>
    <x v="8"/>
    <s v="102.Гаалийн албан татвар"/>
  </r>
  <r>
    <x v="1"/>
    <x v="1"/>
    <s v="Adj#0"/>
    <x v="104"/>
    <x v="1"/>
    <s v="CO"/>
    <m/>
    <s v="Customs Office"/>
    <s v="06209102114I30247"/>
    <n v="-3316.9815098710001"/>
    <s v="Петрочайна Дачин Тамсаг /Монгол/  ХХК"/>
    <x v="8"/>
    <s v="102.Гаалийн албан татвар"/>
  </r>
  <r>
    <x v="1"/>
    <x v="1"/>
    <s v="Adj#0"/>
    <x v="104"/>
    <x v="1"/>
    <s v="CO"/>
    <m/>
    <s v="Customs Office"/>
    <s v="06209102114I30248"/>
    <n v="-3991.6000792049999"/>
    <s v="Петрочайна Дачин Тамсаг /Монгол/  ХХК"/>
    <x v="8"/>
    <s v="102.Гаалийн албан татвар"/>
  </r>
  <r>
    <x v="1"/>
    <x v="1"/>
    <s v="Adj#0"/>
    <x v="104"/>
    <x v="1"/>
    <s v="CO"/>
    <m/>
    <s v="Customs Office"/>
    <s v="06209102114I30249"/>
    <n v="-3252.1979500969996"/>
    <s v="Петрочайна Дачин Тамсаг /Монгол/  ХХК"/>
    <x v="8"/>
    <s v="102.Гаалийн албан татвар"/>
  </r>
  <r>
    <x v="1"/>
    <x v="1"/>
    <s v="Adj#0"/>
    <x v="104"/>
    <x v="1"/>
    <s v="CO"/>
    <m/>
    <s v="Customs Office"/>
    <s v="06209102114I30264"/>
    <n v="-2828.15049271"/>
    <s v="Петрочайна Дачин Тамсаг /Монгол/  ХХК"/>
    <x v="8"/>
    <s v="102.Гаалийн албан татвар"/>
  </r>
  <r>
    <x v="1"/>
    <x v="1"/>
    <s v="Adj#0"/>
    <x v="104"/>
    <x v="1"/>
    <s v="CO"/>
    <m/>
    <s v="Customs Office"/>
    <s v="06209102114I30265"/>
    <n v="-2224.7031090650003"/>
    <s v="Петрочайна Дачин Тамсаг /Монгол/  ХХК"/>
    <x v="8"/>
    <s v="102.Гаалийн албан татвар"/>
  </r>
  <r>
    <x v="1"/>
    <x v="1"/>
    <s v="Adj#0"/>
    <x v="104"/>
    <x v="1"/>
    <s v="CO"/>
    <m/>
    <s v="Customs Office"/>
    <s v="06209102114I30266"/>
    <n v="-3177.4764785909997"/>
    <s v="Петрочайна Дачин Тамсаг /Монгол/  ХХК"/>
    <x v="8"/>
    <s v="102.Гаалийн албан татвар"/>
  </r>
  <r>
    <x v="1"/>
    <x v="1"/>
    <s v="Adj#0"/>
    <x v="104"/>
    <x v="1"/>
    <s v="CO"/>
    <m/>
    <s v="Customs Office"/>
    <s v="06209102114I30267"/>
    <n v="-7660.6118346399999"/>
    <s v="Петрочайна Дачин Тамсаг /Монгол/  ХХК"/>
    <x v="8"/>
    <s v="102.Гаалийн албан татвар"/>
  </r>
  <r>
    <x v="1"/>
    <x v="1"/>
    <s v="Adj#0"/>
    <x v="104"/>
    <x v="1"/>
    <s v="CO"/>
    <m/>
    <s v="Customs Office"/>
    <s v="06209102114I30268"/>
    <n v="-9776.92649188"/>
    <s v="Петрочайна Дачин Тамсаг /Монгол/  ХХК"/>
    <x v="8"/>
    <s v="102.Гаалийн албан татвар"/>
  </r>
  <r>
    <x v="1"/>
    <x v="1"/>
    <s v="Adj#0"/>
    <x v="104"/>
    <x v="1"/>
    <s v="CO"/>
    <m/>
    <s v="Customs Office"/>
    <s v="06209102114I30269"/>
    <n v="-6997.6694324199998"/>
    <s v="Петрочайна Дачин Тамсаг /Монгол/  ХХК"/>
    <x v="8"/>
    <s v="102.Гаалийн албан татвар"/>
  </r>
  <r>
    <x v="1"/>
    <x v="1"/>
    <s v="Adj#0"/>
    <x v="104"/>
    <x v="1"/>
    <s v="CO"/>
    <m/>
    <s v="Customs Office"/>
    <s v="06209102114I30273"/>
    <n v="-1647.7312346249998"/>
    <s v="Петрочайна Дачин Тамсаг /Монгол/  ХХК"/>
    <x v="8"/>
    <s v="102.Гаалийн албан татвар"/>
  </r>
  <r>
    <x v="1"/>
    <x v="1"/>
    <s v="Adj#0"/>
    <x v="104"/>
    <x v="1"/>
    <s v="CO"/>
    <m/>
    <s v="Customs Office"/>
    <s v="06209102114I30274"/>
    <n v="-359.51629407799993"/>
    <s v="Петрочайна Дачин Тамсаг /Монгол/  ХХК"/>
    <x v="8"/>
    <s v="102.Гаалийн албан татвар"/>
  </r>
  <r>
    <x v="1"/>
    <x v="1"/>
    <s v="Adj#0"/>
    <x v="104"/>
    <x v="1"/>
    <s v="CO"/>
    <m/>
    <s v="Customs Office"/>
    <s v="06209102114I30275"/>
    <n v="-1102.7053296000001"/>
    <s v="Петрочайна Дачин Тамсаг /Монгол/  ХХК"/>
    <x v="8"/>
    <s v="102.Гаалийн албан татвар"/>
  </r>
  <r>
    <x v="1"/>
    <x v="1"/>
    <s v="Adj#0"/>
    <x v="104"/>
    <x v="1"/>
    <s v="CO"/>
    <m/>
    <s v="Customs Office"/>
    <s v="06209102114I30287"/>
    <n v="-209.89915000000002"/>
    <s v="Петрочайна Дачин Тамсаг /Монгол/  ХХК"/>
    <x v="8"/>
    <s v="102.Гаалийн албан татвар"/>
  </r>
  <r>
    <x v="1"/>
    <x v="1"/>
    <s v="Adj#0"/>
    <x v="104"/>
    <x v="1"/>
    <s v="CO"/>
    <m/>
    <s v="Customs Office"/>
    <s v="06209102114I30290"/>
    <n v="-518.60712618000002"/>
    <s v="Петрочайна Дачин Тамсаг /Монгол/  ХХК"/>
    <x v="8"/>
    <s v="102.Гаалийн албан татвар"/>
  </r>
  <r>
    <x v="1"/>
    <x v="1"/>
    <s v="Adj#0"/>
    <x v="104"/>
    <x v="1"/>
    <s v="CO"/>
    <m/>
    <s v="Customs Office"/>
    <s v="06209102114I30291"/>
    <n v="-3267.4252799999999"/>
    <s v="Петрочайна Дачин Тамсаг /Монгол/  ХХК"/>
    <x v="8"/>
    <s v="102.Гаалийн албан татвар"/>
  </r>
  <r>
    <x v="1"/>
    <x v="1"/>
    <s v="Adj#0"/>
    <x v="104"/>
    <x v="1"/>
    <s v="CO"/>
    <m/>
    <s v="Customs Office"/>
    <s v="06209102114I30292"/>
    <n v="-1324.5544029600001"/>
    <s v="Петрочайна Дачин Тамсаг /Монгол/  ХХК"/>
    <x v="8"/>
    <s v="102.Гаалийн албан татвар"/>
  </r>
  <r>
    <x v="1"/>
    <x v="1"/>
    <s v="Adj#0"/>
    <x v="104"/>
    <x v="1"/>
    <s v="CO"/>
    <m/>
    <s v="Customs Office"/>
    <s v="06209102114I30293"/>
    <n v="-3075.7220656430004"/>
    <s v="Петрочайна Дачин Тамсаг /Монгол/  ХХК"/>
    <x v="8"/>
    <s v="102.Гаалийн албан татвар"/>
  </r>
  <r>
    <x v="1"/>
    <x v="1"/>
    <s v="Adj#0"/>
    <x v="104"/>
    <x v="1"/>
    <s v="CO"/>
    <m/>
    <s v="Customs Office"/>
    <s v="06209102114I30294"/>
    <n v="-842.89543853999999"/>
    <s v="Петрочайна Дачин Тамсаг /Монгол/  ХХК"/>
    <x v="8"/>
    <s v="102.Гаалийн албан татвар"/>
  </r>
  <r>
    <x v="1"/>
    <x v="1"/>
    <s v="Adj#0"/>
    <x v="104"/>
    <x v="1"/>
    <s v="CO"/>
    <m/>
    <s v="Customs Office"/>
    <s v="06209102114I30295"/>
    <n v="-977.03309231999992"/>
    <s v="Петрочайна Дачин Тамсаг /Монгол/  ХХК"/>
    <x v="8"/>
    <s v="102.Гаалийн албан татвар"/>
  </r>
  <r>
    <x v="1"/>
    <x v="1"/>
    <s v="Adj#0"/>
    <x v="104"/>
    <x v="1"/>
    <s v="CO"/>
    <m/>
    <s v="Customs Office"/>
    <s v="06209102114I30296"/>
    <n v="-1175.1745384499998"/>
    <s v="Петрочайна Дачин Тамсаг /Монгол/  ХХК"/>
    <x v="8"/>
    <s v="102.Гаалийн албан татвар"/>
  </r>
  <r>
    <x v="1"/>
    <x v="1"/>
    <s v="Adj#0"/>
    <x v="104"/>
    <x v="1"/>
    <s v="CO"/>
    <m/>
    <s v="Customs Office"/>
    <s v="06209102114I30297"/>
    <n v="-1117.28440512"/>
    <s v="Петрочайна Дачин Тамсаг /Монгол/  ХХК"/>
    <x v="8"/>
    <s v="102.Гаалийн албан татвар"/>
  </r>
  <r>
    <x v="1"/>
    <x v="1"/>
    <s v="Adj#0"/>
    <x v="104"/>
    <x v="1"/>
    <s v="CO"/>
    <m/>
    <s v="Customs Office"/>
    <s v="06209102114I30298"/>
    <n v="-9317.7797585400003"/>
    <s v="Петрочайна Дачин Тамсаг /Монгол/  ХХК"/>
    <x v="8"/>
    <s v="102.Гаалийн албан татвар"/>
  </r>
  <r>
    <x v="1"/>
    <x v="1"/>
    <s v="Adj#0"/>
    <x v="104"/>
    <x v="1"/>
    <s v="CO"/>
    <m/>
    <s v="Customs Office"/>
    <s v="06209102114I30299"/>
    <n v="-3573.864773535"/>
    <s v="Петрочайна Дачин Тамсаг /Монгол/  ХХК"/>
    <x v="8"/>
    <s v="102.Гаалийн албан татвар"/>
  </r>
  <r>
    <x v="1"/>
    <x v="1"/>
    <s v="Adj#0"/>
    <x v="104"/>
    <x v="1"/>
    <s v="CO"/>
    <m/>
    <s v="Customs Office"/>
    <s v="06209102114I30300"/>
    <n v="-9732.9132879999997"/>
    <s v="Петрочайна Дачин Тамсаг /Монгол/  ХХК"/>
    <x v="8"/>
    <s v="102.Гаалийн албан татвар"/>
  </r>
  <r>
    <x v="1"/>
    <x v="1"/>
    <s v="Adj#0"/>
    <x v="104"/>
    <x v="1"/>
    <s v="CO"/>
    <m/>
    <s v="Customs Office"/>
    <s v="06209102114I30301"/>
    <n v="-71475.337006200003"/>
    <s v="Петрочайна Дачин Тамсаг /Монгол/  ХХК"/>
    <x v="8"/>
    <s v="102.Гаалийн албан татвар"/>
  </r>
  <r>
    <x v="1"/>
    <x v="1"/>
    <s v="Adj#0"/>
    <x v="104"/>
    <x v="1"/>
    <s v="CO"/>
    <m/>
    <s v="Customs Office"/>
    <s v="06209102114I30302"/>
    <n v="-29197.939824000001"/>
    <s v="Петрочайна Дачин Тамсаг /Монгол/  ХХК"/>
    <x v="8"/>
    <s v="102.Гаалийн албан татвар"/>
  </r>
  <r>
    <x v="1"/>
    <x v="1"/>
    <s v="Adj#0"/>
    <x v="104"/>
    <x v="1"/>
    <s v="CO"/>
    <m/>
    <s v="Customs Office"/>
    <s v="06209102114I30303"/>
    <n v="-1035.5115561600001"/>
    <s v="Петрочайна Дачин Тамсаг /Монгол/  ХХК"/>
    <x v="8"/>
    <s v="102.Гаалийн албан татвар"/>
  </r>
  <r>
    <x v="1"/>
    <x v="1"/>
    <s v="Adj#0"/>
    <x v="104"/>
    <x v="1"/>
    <s v="CO"/>
    <m/>
    <s v="Customs Office"/>
    <s v="06209102114I30305"/>
    <n v="-6814.0228274999999"/>
    <s v="Петрочайна Дачин Тамсаг /Монгол/  ХХК"/>
    <x v="8"/>
    <s v="102.Гаалийн албан татвар"/>
  </r>
  <r>
    <x v="1"/>
    <x v="1"/>
    <s v="Adj#0"/>
    <x v="104"/>
    <x v="1"/>
    <s v="CO"/>
    <m/>
    <s v="Customs Office"/>
    <s v="06209102114I30306"/>
    <n v="-9732.2199199999995"/>
    <s v="Петрочайна Дачин Тамсаг /Монгол/  ХХК"/>
    <x v="8"/>
    <s v="102.Гаалийн албан татвар"/>
  </r>
  <r>
    <x v="1"/>
    <x v="1"/>
    <s v="Adj#0"/>
    <x v="104"/>
    <x v="1"/>
    <s v="CO"/>
    <m/>
    <s v="Customs Office"/>
    <s v="06209102114I30307"/>
    <n v="-7147.2203463000005"/>
    <s v="Петрочайна Дачин Тамсаг /Монгол/  ХХК"/>
    <x v="8"/>
    <s v="102.Гаалийн албан татвар"/>
  </r>
  <r>
    <x v="1"/>
    <x v="1"/>
    <s v="Adj#0"/>
    <x v="104"/>
    <x v="1"/>
    <s v="CO"/>
    <m/>
    <s v="Customs Office"/>
    <s v="06209102114I30308"/>
    <n v="-2306.639764"/>
    <s v="Петрочайна Дачин Тамсаг /Монгол/  ХХК"/>
    <x v="8"/>
    <s v="102.Гаалийн албан татвар"/>
  </r>
  <r>
    <x v="1"/>
    <x v="1"/>
    <s v="Adj#0"/>
    <x v="104"/>
    <x v="1"/>
    <s v="CO"/>
    <m/>
    <s v="Customs Office"/>
    <s v="06209102114I30309"/>
    <n v="-941.77419984999995"/>
    <s v="Петрочайна Дачин Тамсаг /Монгол/  ХХК"/>
    <x v="8"/>
    <s v="102.Гаалийн албан татвар"/>
  </r>
  <r>
    <x v="1"/>
    <x v="1"/>
    <s v="Adj#0"/>
    <x v="104"/>
    <x v="1"/>
    <s v="CO"/>
    <m/>
    <s v="Customs Office"/>
    <s v="06209102114I30310"/>
    <n v="-1207.31184265"/>
    <s v="Петрочайна Дачин Тамсаг /Монгол/  ХХК"/>
    <x v="8"/>
    <s v="102.Гаалийн албан татвар"/>
  </r>
  <r>
    <x v="1"/>
    <x v="1"/>
    <s v="Adj#0"/>
    <x v="104"/>
    <x v="1"/>
    <s v="CO"/>
    <m/>
    <s v="Customs Office"/>
    <s v="06209102114I30311"/>
    <n v="-12.15523905"/>
    <s v="Петрочайна Дачин Тамсаг /Монгол/  ХХК"/>
    <x v="8"/>
    <s v="102.Гаалийн албан татвар"/>
  </r>
  <r>
    <x v="1"/>
    <x v="1"/>
    <s v="Adj#0"/>
    <x v="104"/>
    <x v="1"/>
    <s v="CO"/>
    <m/>
    <s v="Customs Office"/>
    <s v="06209102114I30313"/>
    <n v="-39297.647763329995"/>
    <s v="Петрочайна Дачин Тамсаг /Монгол/  ХХК"/>
    <x v="8"/>
    <s v="102.Гаалийн албан татвар"/>
  </r>
  <r>
    <x v="1"/>
    <x v="1"/>
    <s v="Adj#0"/>
    <x v="104"/>
    <x v="1"/>
    <s v="CO"/>
    <m/>
    <s v="Customs Office"/>
    <s v="06209102114I30314"/>
    <n v="-49413.216390000001"/>
    <s v="Петрочайна Дачин Тамсаг /Монгол/  ХХК"/>
    <x v="8"/>
    <s v="102.Гаалийн албан татвар"/>
  </r>
  <r>
    <x v="1"/>
    <x v="1"/>
    <s v="Adj#0"/>
    <x v="104"/>
    <x v="1"/>
    <s v="CO"/>
    <m/>
    <s v="Customs Office"/>
    <s v="06209102114I30315"/>
    <n v="-1114.6356394080001"/>
    <s v="Петрочайна Дачин Тамсаг /Монгол/  ХХК"/>
    <x v="8"/>
    <s v="102.Гаалийн албан татвар"/>
  </r>
  <r>
    <x v="1"/>
    <x v="1"/>
    <s v="Adj#0"/>
    <x v="104"/>
    <x v="1"/>
    <s v="CO"/>
    <m/>
    <s v="Customs Office"/>
    <s v="06209102114I30316"/>
    <n v="-8774.2976983369972"/>
    <s v="Петрочайна Дачин Тамсаг /Монгол/  ХХК"/>
    <x v="8"/>
    <s v="102.Гаалийн албан татвар"/>
  </r>
  <r>
    <x v="1"/>
    <x v="1"/>
    <s v="Adj#0"/>
    <x v="104"/>
    <x v="1"/>
    <s v="CO"/>
    <m/>
    <s v="Customs Office"/>
    <s v="06209102114I30317"/>
    <n v="-14293.265613900001"/>
    <s v="Петрочайна Дачин Тамсаг /Монгол/  ХХК"/>
    <x v="8"/>
    <s v="102.Гаалийн албан татвар"/>
  </r>
  <r>
    <x v="1"/>
    <x v="1"/>
    <s v="Adj#0"/>
    <x v="104"/>
    <x v="1"/>
    <s v="CO"/>
    <m/>
    <s v="Customs Office"/>
    <s v="06209102114I30318"/>
    <n v="-317.85704496000005"/>
    <s v="Петрочайна Дачин Тамсаг /Монгол/  ХХК"/>
    <x v="8"/>
    <s v="102.Гаалийн албан татвар"/>
  </r>
  <r>
    <x v="1"/>
    <x v="1"/>
    <s v="Adj#0"/>
    <x v="104"/>
    <x v="1"/>
    <s v="CO"/>
    <m/>
    <s v="Customs Office"/>
    <s v="06209102114I30319"/>
    <n v="-305.53914299999997"/>
    <s v="Петрочайна Дачин Тамсаг /Монгол/  ХХК"/>
    <x v="8"/>
    <s v="102.Гаалийн албан татвар"/>
  </r>
  <r>
    <x v="1"/>
    <x v="1"/>
    <s v="Adj#0"/>
    <x v="104"/>
    <x v="1"/>
    <s v="CO"/>
    <m/>
    <s v="Customs Office"/>
    <s v="06209102114I30320"/>
    <n v="-3763.1989640700003"/>
    <s v="Петрочайна Дачин Тамсаг /Монгол/  ХХК"/>
    <x v="8"/>
    <s v="102.Гаалийн албан татвар"/>
  </r>
  <r>
    <x v="1"/>
    <x v="1"/>
    <s v="Adj#0"/>
    <x v="104"/>
    <x v="1"/>
    <s v="CO"/>
    <m/>
    <s v="Customs Office"/>
    <s v="06209102114I30321"/>
    <n v="-999.57150702500007"/>
    <s v="Петрочайна Дачин Тамсаг /Монгол/  ХХК"/>
    <x v="8"/>
    <s v="102.Гаалийн албан татвар"/>
  </r>
  <r>
    <x v="1"/>
    <x v="1"/>
    <s v="Adj#0"/>
    <x v="104"/>
    <x v="1"/>
    <s v="CO"/>
    <m/>
    <s v="Customs Office"/>
    <s v="06209102114I30322"/>
    <n v="-1260.1333083459999"/>
    <s v="Петрочайна Дачин Тамсаг /Монгол/  ХХК"/>
    <x v="8"/>
    <s v="102.Гаалийн албан татвар"/>
  </r>
  <r>
    <x v="1"/>
    <x v="1"/>
    <s v="Adj#0"/>
    <x v="104"/>
    <x v="1"/>
    <s v="CO"/>
    <m/>
    <s v="Customs Office"/>
    <s v="06209102114I30323"/>
    <n v="-388.32189679199996"/>
    <s v="Петрочайна Дачин Тамсаг /Монгол/  ХХК"/>
    <x v="8"/>
    <s v="102.Гаалийн албан татвар"/>
  </r>
  <r>
    <x v="1"/>
    <x v="1"/>
    <s v="Adj#0"/>
    <x v="104"/>
    <x v="1"/>
    <s v="CO"/>
    <m/>
    <s v="Customs Office"/>
    <s v="06209102114I30324"/>
    <n v="-839.619053818"/>
    <s v="Петрочайна Дачин Тамсаг /Монгол/  ХХК"/>
    <x v="8"/>
    <s v="102.Гаалийн албан татвар"/>
  </r>
  <r>
    <x v="1"/>
    <x v="1"/>
    <s v="Adj#0"/>
    <x v="104"/>
    <x v="1"/>
    <s v="CO"/>
    <m/>
    <s v="Customs Office"/>
    <s v="06209102114I30325"/>
    <n v="-2983.8560335750003"/>
    <s v="Петрочайна Дачин Тамсаг /Монгол/  ХХК"/>
    <x v="8"/>
    <s v="102.Гаалийн албан татвар"/>
  </r>
  <r>
    <x v="1"/>
    <x v="1"/>
    <s v="Adj#0"/>
    <x v="104"/>
    <x v="1"/>
    <s v="CO"/>
    <m/>
    <s v="Customs Office"/>
    <s v="06209102114I30326"/>
    <n v="-6839.5752699999994"/>
    <s v="Петрочайна Дачин Тамсаг /Монгол/  ХХК"/>
    <x v="8"/>
    <s v="102.Гаалийн албан татвар"/>
  </r>
  <r>
    <x v="1"/>
    <x v="1"/>
    <s v="Adj#0"/>
    <x v="104"/>
    <x v="1"/>
    <s v="CO"/>
    <m/>
    <s v="Customs Office"/>
    <s v="06209102114I30327"/>
    <n v="-7484.3751569609994"/>
    <s v="Петрочайна Дачин Тамсаг /Монгол/  ХХК"/>
    <x v="8"/>
    <s v="102.Гаалийн албан татвар"/>
  </r>
  <r>
    <x v="1"/>
    <x v="1"/>
    <s v="Adj#0"/>
    <x v="104"/>
    <x v="1"/>
    <s v="CO"/>
    <m/>
    <s v="Customs Office"/>
    <s v="06209102114I30328"/>
    <n v="-512.82638940000004"/>
    <s v="Петрочайна Дачин Тамсаг /Монгол/  ХХК"/>
    <x v="8"/>
    <s v="102.Гаалийн албан татвар"/>
  </r>
  <r>
    <x v="1"/>
    <x v="1"/>
    <s v="Adj#0"/>
    <x v="104"/>
    <x v="1"/>
    <s v="CO"/>
    <m/>
    <s v="Customs Office"/>
    <s v="06209102114I30329"/>
    <n v="-2525.814346183"/>
    <s v="Петрочайна Дачин Тамсаг /Монгол/  ХХК"/>
    <x v="8"/>
    <s v="102.Гаалийн албан татвар"/>
  </r>
  <r>
    <x v="1"/>
    <x v="1"/>
    <s v="Adj#0"/>
    <x v="104"/>
    <x v="1"/>
    <s v="CO"/>
    <m/>
    <s v="Customs Office"/>
    <s v="06209102114I30330"/>
    <n v="-2580.1836790040002"/>
    <s v="Петрочайна Дачин Тамсаг /Монгол/  ХХК"/>
    <x v="8"/>
    <s v="102.Гаалийн албан татвар"/>
  </r>
  <r>
    <x v="1"/>
    <x v="1"/>
    <s v="Adj#0"/>
    <x v="104"/>
    <x v="1"/>
    <s v="CO"/>
    <m/>
    <s v="Customs Office"/>
    <s v="06209102114I30331"/>
    <n v="-2536.4893586130001"/>
    <s v="Петрочайна Дачин Тамсаг /Монгол/  ХХК"/>
    <x v="8"/>
    <s v="102.Гаалийн албан татвар"/>
  </r>
  <r>
    <x v="1"/>
    <x v="1"/>
    <s v="Adj#0"/>
    <x v="104"/>
    <x v="1"/>
    <s v="CO"/>
    <m/>
    <s v="Customs Office"/>
    <s v="06209102114I30332"/>
    <n v="-780.32261849999998"/>
    <s v="Петрочайна Дачин Тамсаг /Монгол/  ХХК"/>
    <x v="8"/>
    <s v="102.Гаалийн албан татвар"/>
  </r>
  <r>
    <x v="1"/>
    <x v="1"/>
    <s v="Adj#0"/>
    <x v="104"/>
    <x v="1"/>
    <s v="CO"/>
    <m/>
    <s v="Customs Office"/>
    <s v="06209102114I30333"/>
    <n v="-1973.8002388"/>
    <s v="Петрочайна Дачин Тамсаг /Монгол/  ХХК"/>
    <x v="8"/>
    <s v="102.Гаалийн албан татвар"/>
  </r>
  <r>
    <x v="1"/>
    <x v="1"/>
    <s v="Adj#0"/>
    <x v="104"/>
    <x v="1"/>
    <s v="CO"/>
    <m/>
    <s v="Customs Office"/>
    <s v="06209102114I30334"/>
    <n v="-2359.846929328"/>
    <s v="Петрочайна Дачин Тамсаг /Монгол/  ХХК"/>
    <x v="8"/>
    <s v="102.Гаалийн албан татвар"/>
  </r>
  <r>
    <x v="1"/>
    <x v="1"/>
    <s v="Adj#0"/>
    <x v="104"/>
    <x v="1"/>
    <s v="CO"/>
    <m/>
    <s v="Customs Office"/>
    <s v="06209102114I30335"/>
    <n v="-1794.3827058000002"/>
    <s v="Петрочайна Дачин Тамсаг /Монгол/  ХХК"/>
    <x v="8"/>
    <s v="102.Гаалийн албан татвар"/>
  </r>
  <r>
    <x v="1"/>
    <x v="1"/>
    <s v="Adj#0"/>
    <x v="104"/>
    <x v="1"/>
    <s v="CO"/>
    <m/>
    <s v="Customs Office"/>
    <s v="06209102114I30336"/>
    <n v="-4898.5823696739999"/>
    <s v="Петрочайна Дачин Тамсаг /Монгол/  ХХК"/>
    <x v="8"/>
    <s v="102.Гаалийн албан татвар"/>
  </r>
  <r>
    <x v="1"/>
    <x v="1"/>
    <s v="Adj#0"/>
    <x v="104"/>
    <x v="1"/>
    <s v="CO"/>
    <m/>
    <s v="Customs Office"/>
    <s v="06209102114I30337"/>
    <n v="-3674.9664018199996"/>
    <s v="Петрочайна Дачин Тамсаг /Монгол/  ХХК"/>
    <x v="8"/>
    <s v="102.Гаалийн албан татвар"/>
  </r>
  <r>
    <x v="1"/>
    <x v="1"/>
    <s v="Adj#0"/>
    <x v="104"/>
    <x v="1"/>
    <s v="CO"/>
    <m/>
    <s v="Customs Office"/>
    <s v="06209102114I30338"/>
    <n v="-4034.9903390080003"/>
    <s v="Петрочайна Дачин Тамсаг /Монгол/  ХХК"/>
    <x v="8"/>
    <s v="102.Гаалийн албан татвар"/>
  </r>
  <r>
    <x v="1"/>
    <x v="1"/>
    <s v="Adj#0"/>
    <x v="104"/>
    <x v="1"/>
    <s v="CO"/>
    <m/>
    <s v="Customs Office"/>
    <s v="06209102114I30339"/>
    <n v="-4888.8338928599997"/>
    <s v="Петрочайна Дачин Тамсаг /Монгол/  ХХК"/>
    <x v="8"/>
    <s v="102.Гаалийн албан татвар"/>
  </r>
  <r>
    <x v="1"/>
    <x v="1"/>
    <s v="Adj#0"/>
    <x v="104"/>
    <x v="1"/>
    <s v="CO"/>
    <m/>
    <s v="Customs Office"/>
    <s v="06209102114I30340"/>
    <n v="-3200.8867885500003"/>
    <s v="Петрочайна Дачин Тамсаг /Монгол/  ХХК"/>
    <x v="8"/>
    <s v="102.Гаалийн албан татвар"/>
  </r>
  <r>
    <x v="1"/>
    <x v="1"/>
    <s v="Adj#0"/>
    <x v="104"/>
    <x v="1"/>
    <s v="CO"/>
    <m/>
    <s v="Customs Office"/>
    <s v="06209102114I30341"/>
    <n v="-4804.0753687500001"/>
    <s v="Петрочайна Дачин Тамсаг /Монгол/  ХХК"/>
    <x v="8"/>
    <s v="102.Гаалийн албан татвар"/>
  </r>
  <r>
    <x v="1"/>
    <x v="1"/>
    <s v="Adj#0"/>
    <x v="104"/>
    <x v="1"/>
    <s v="CO"/>
    <m/>
    <s v="Customs Office"/>
    <s v="06209102114I30342"/>
    <n v="-5349.3902677500018"/>
    <s v="Петрочайна Дачин Тамсаг /Монгол/  ХХК"/>
    <x v="8"/>
    <s v="102.Гаалийн албан татвар"/>
  </r>
  <r>
    <x v="1"/>
    <x v="1"/>
    <s v="Adj#0"/>
    <x v="104"/>
    <x v="1"/>
    <s v="CO"/>
    <m/>
    <s v="Customs Office"/>
    <s v="06209102114I30343"/>
    <n v="-8856.3110035999998"/>
    <s v="Петрочайна Дачин Тамсаг /Монгол/  ХХК"/>
    <x v="8"/>
    <s v="102.Гаалийн албан татвар"/>
  </r>
  <r>
    <x v="1"/>
    <x v="1"/>
    <s v="Adj#0"/>
    <x v="104"/>
    <x v="1"/>
    <s v="CO"/>
    <m/>
    <s v="Customs Office"/>
    <s v="06209102114I30344"/>
    <n v="-900.37236230700012"/>
    <s v="Петрочайна Дачин Тамсаг /Монгол/  ХХК"/>
    <x v="8"/>
    <s v="102.Гаалийн албан татвар"/>
  </r>
  <r>
    <x v="1"/>
    <x v="1"/>
    <s v="Adj#0"/>
    <x v="104"/>
    <x v="1"/>
    <s v="CO"/>
    <m/>
    <s v="Customs Office"/>
    <s v="06209102114I30345"/>
    <n v="-1766.9071597100001"/>
    <s v="Петрочайна Дачин Тамсаг /Монгол/  ХХК"/>
    <x v="8"/>
    <s v="102.Гаалийн албан татвар"/>
  </r>
  <r>
    <x v="1"/>
    <x v="1"/>
    <s v="Adj#0"/>
    <x v="104"/>
    <x v="1"/>
    <s v="CO"/>
    <m/>
    <s v="Customs Office"/>
    <s v="06209102114I30346"/>
    <n v="-1453.9813882830001"/>
    <s v="Петрочайна Дачин Тамсаг /Монгол/  ХХК"/>
    <x v="8"/>
    <s v="102.Гаалийн албан татвар"/>
  </r>
  <r>
    <x v="1"/>
    <x v="1"/>
    <s v="Adj#0"/>
    <x v="104"/>
    <x v="1"/>
    <s v="CO"/>
    <m/>
    <s v="Customs Office"/>
    <s v="06209102114I30347"/>
    <n v="-2270.8965363330003"/>
    <s v="Петрочайна Дачин Тамсаг /Монгол/  ХХК"/>
    <x v="8"/>
    <s v="102.Гаалийн албан татвар"/>
  </r>
  <r>
    <x v="1"/>
    <x v="1"/>
    <s v="Adj#0"/>
    <x v="104"/>
    <x v="1"/>
    <s v="CO"/>
    <m/>
    <s v="Customs Office"/>
    <s v="06209102114I30348"/>
    <n v="-2386.079374766"/>
    <s v="Петрочайна Дачин Тамсаг /Монгол/  ХХК"/>
    <x v="8"/>
    <s v="102.Гаалийн албан татвар"/>
  </r>
  <r>
    <x v="1"/>
    <x v="1"/>
    <s v="Adj#0"/>
    <x v="104"/>
    <x v="1"/>
    <s v="CO"/>
    <m/>
    <s v="Customs Office"/>
    <s v="06209102114I30349"/>
    <n v="-1970.0576761249997"/>
    <s v="Петрочайна Дачин Тамсаг /Монгол/  ХХК"/>
    <x v="8"/>
    <s v="102.Гаалийн албан татвар"/>
  </r>
  <r>
    <x v="1"/>
    <x v="1"/>
    <s v="Adj#0"/>
    <x v="104"/>
    <x v="1"/>
    <s v="CO"/>
    <m/>
    <s v="Customs Office"/>
    <s v="06209102114I30350"/>
    <n v="-1878.4058818909996"/>
    <s v="Петрочайна Дачин Тамсаг /Монгол/  ХХК"/>
    <x v="8"/>
    <s v="102.Гаалийн албан татвар"/>
  </r>
  <r>
    <x v="1"/>
    <x v="1"/>
    <s v="Adj#0"/>
    <x v="104"/>
    <x v="1"/>
    <s v="CO"/>
    <m/>
    <s v="Customs Office"/>
    <s v="06209102114I30351"/>
    <n v="-4626.2362790400002"/>
    <s v="Петрочайна Дачин Тамсаг /Монгол/  ХХК"/>
    <x v="8"/>
    <s v="102.Гаалийн албан татвар"/>
  </r>
  <r>
    <x v="1"/>
    <x v="1"/>
    <s v="Adj#0"/>
    <x v="104"/>
    <x v="1"/>
    <s v="CO"/>
    <m/>
    <s v="Customs Office"/>
    <s v="06209102114I30352"/>
    <n v="-544.24022499"/>
    <s v="Петрочайна Дачин Тамсаг /Монгол/  ХХК"/>
    <x v="8"/>
    <s v="102.Гаалийн албан татвар"/>
  </r>
  <r>
    <x v="1"/>
    <x v="1"/>
    <s v="Adj#0"/>
    <x v="104"/>
    <x v="1"/>
    <s v="CO"/>
    <m/>
    <s v="Customs Office"/>
    <s v="06209102114I30353"/>
    <n v="-855.69269687999997"/>
    <s v="Петрочайна Дачин Тамсаг /Монгол/  ХХК"/>
    <x v="8"/>
    <s v="102.Гаалийн албан татвар"/>
  </r>
  <r>
    <x v="1"/>
    <x v="1"/>
    <s v="Adj#0"/>
    <x v="104"/>
    <x v="1"/>
    <s v="CO"/>
    <m/>
    <s v="Customs Office"/>
    <s v="06209102114I30354"/>
    <n v="-863.51824711999996"/>
    <s v="Петрочайна Дачин Тамсаг /Монгол/  ХХК"/>
    <x v="8"/>
    <s v="102.Гаалийн албан татвар"/>
  </r>
  <r>
    <x v="1"/>
    <x v="1"/>
    <s v="Adj#0"/>
    <x v="104"/>
    <x v="1"/>
    <s v="CO"/>
    <m/>
    <s v="Customs Office"/>
    <s v="06209102114I30355"/>
    <n v="-4943.4810397890005"/>
    <s v="Петрочайна Дачин Тамсаг /Монгол/  ХХК"/>
    <x v="8"/>
    <s v="102.Гаалийн албан татвар"/>
  </r>
  <r>
    <x v="1"/>
    <x v="1"/>
    <s v="Adj#0"/>
    <x v="104"/>
    <x v="1"/>
    <s v="CO"/>
    <m/>
    <s v="Customs Office"/>
    <s v="06209102114I30356"/>
    <n v="-1545.312284226"/>
    <s v="Петрочайна Дачин Тамсаг /Монгол/  ХХК"/>
    <x v="8"/>
    <s v="102.Гаалийн албан татвар"/>
  </r>
  <r>
    <x v="1"/>
    <x v="1"/>
    <s v="Adj#0"/>
    <x v="104"/>
    <x v="1"/>
    <s v="CO"/>
    <m/>
    <s v="Customs Office"/>
    <s v="06209102114I30357"/>
    <n v="-8095.7827228159986"/>
    <s v="Петрочайна Дачин Тамсаг /Монгол/  ХХК"/>
    <x v="8"/>
    <s v="102.Гаалийн албан татвар"/>
  </r>
  <r>
    <x v="1"/>
    <x v="1"/>
    <s v="Adj#0"/>
    <x v="104"/>
    <x v="1"/>
    <s v="CO"/>
    <m/>
    <s v="Customs Office"/>
    <s v="06209102114I30358"/>
    <n v="-14354.607403850001"/>
    <s v="Петрочайна Дачин Тамсаг /Монгол/  ХХК"/>
    <x v="8"/>
    <s v="102.Гаалийн албан татвар"/>
  </r>
  <r>
    <x v="1"/>
    <x v="1"/>
    <s v="Adj#0"/>
    <x v="104"/>
    <x v="1"/>
    <s v="CO"/>
    <m/>
    <s v="Customs Office"/>
    <s v="06209102114I30359"/>
    <n v="-1997.4165666000001"/>
    <s v="Петрочайна Дачин Тамсаг /Монгол/  ХХК"/>
    <x v="8"/>
    <s v="102.Гаалийн албан татвар"/>
  </r>
  <r>
    <x v="1"/>
    <x v="1"/>
    <s v="Adj#0"/>
    <x v="104"/>
    <x v="1"/>
    <s v="CO"/>
    <m/>
    <s v="Customs Office"/>
    <s v="06209102114I30360"/>
    <n v="-1908.5579049250002"/>
    <s v="Петрочайна Дачин Тамсаг /Монгол/  ХХК"/>
    <x v="8"/>
    <s v="102.Гаалийн албан татвар"/>
  </r>
  <r>
    <x v="1"/>
    <x v="1"/>
    <s v="Adj#0"/>
    <x v="104"/>
    <x v="1"/>
    <s v="CO"/>
    <m/>
    <s v="Customs Office"/>
    <s v="06209102114I30361"/>
    <n v="-2193.2399999999998"/>
    <s v="Петрочайна Дачин Тамсаг /Монгол/  ХХК"/>
    <x v="8"/>
    <s v="102.Гаалийн албан татвар"/>
  </r>
  <r>
    <x v="1"/>
    <x v="1"/>
    <s v="Adj#0"/>
    <x v="104"/>
    <x v="1"/>
    <s v="CO"/>
    <m/>
    <s v="Customs Office"/>
    <s v="06209102114I30362"/>
    <n v="-4075.5608144999997"/>
    <s v="Петрочайна Дачин Тамсаг /Монгол/  ХХК"/>
    <x v="8"/>
    <s v="102.Гаалийн албан татвар"/>
  </r>
  <r>
    <x v="1"/>
    <x v="1"/>
    <s v="Adj#0"/>
    <x v="104"/>
    <x v="1"/>
    <s v="CO"/>
    <m/>
    <s v="Customs Office"/>
    <s v="06209102114I30363"/>
    <n v="-1468.622721703"/>
    <s v="Петрочайна Дачин Тамсаг /Монгол/  ХХК"/>
    <x v="8"/>
    <s v="102.Гаалийн албан татвар"/>
  </r>
  <r>
    <x v="1"/>
    <x v="1"/>
    <s v="Adj#0"/>
    <x v="104"/>
    <x v="1"/>
    <s v="CO"/>
    <m/>
    <s v="Customs Office"/>
    <s v="06209102114I30364"/>
    <n v="-6934.9968649500006"/>
    <s v="Петрочайна Дачин Тамсаг /Монгол/  ХХК"/>
    <x v="8"/>
    <s v="102.Гаалийн албан татвар"/>
  </r>
  <r>
    <x v="1"/>
    <x v="1"/>
    <s v="Adj#0"/>
    <x v="104"/>
    <x v="1"/>
    <s v="CO"/>
    <m/>
    <s v="Customs Office"/>
    <s v="06209102114I30365"/>
    <n v="-4860.8602652849995"/>
    <s v="Петрочайна Дачин Тамсаг /Монгол/  ХХК"/>
    <x v="8"/>
    <s v="102.Гаалийн албан татвар"/>
  </r>
  <r>
    <x v="1"/>
    <x v="1"/>
    <s v="Adj#0"/>
    <x v="104"/>
    <x v="1"/>
    <s v="CO"/>
    <m/>
    <s v="Customs Office"/>
    <s v="06209102114I30366"/>
    <n v="-1374.4875"/>
    <s v="Петрочайна Дачин Тамсаг /Монгол/  ХХК"/>
    <x v="8"/>
    <s v="102.Гаалийн албан татвар"/>
  </r>
  <r>
    <x v="1"/>
    <x v="1"/>
    <s v="Adj#0"/>
    <x v="104"/>
    <x v="1"/>
    <s v="CO"/>
    <m/>
    <s v="Customs Office"/>
    <s v="06209102114I30372"/>
    <n v="-2189.8329509079999"/>
    <s v="Петрочайна Дачин Тамсаг /Монгол/  ХХК"/>
    <x v="8"/>
    <s v="102.Гаалийн албан татвар"/>
  </r>
  <r>
    <x v="1"/>
    <x v="1"/>
    <s v="Adj#0"/>
    <x v="104"/>
    <x v="1"/>
    <s v="CO"/>
    <m/>
    <s v="Customs Office"/>
    <s v="06209102114I30373"/>
    <n v="-3599.033977"/>
    <s v="Петрочайна Дачин Тамсаг /Монгол/  ХХК"/>
    <x v="8"/>
    <s v="102.Гаалийн албан татвар"/>
  </r>
  <r>
    <x v="1"/>
    <x v="1"/>
    <s v="Adj#0"/>
    <x v="104"/>
    <x v="1"/>
    <s v="CO"/>
    <m/>
    <s v="Customs Office"/>
    <s v="06209102114I30374"/>
    <n v="-3379.8892017000003"/>
    <s v="Петрочайна Дачин Тамсаг /Монгол/  ХХК"/>
    <x v="8"/>
    <s v="102.Гаалийн албан татвар"/>
  </r>
  <r>
    <x v="1"/>
    <x v="1"/>
    <s v="Adj#0"/>
    <x v="104"/>
    <x v="1"/>
    <s v="CO"/>
    <m/>
    <s v="Customs Office"/>
    <s v="06209102114I30375"/>
    <n v="-1864.32736204"/>
    <s v="Петрочайна Дачин Тамсаг /Монгол/  ХХК"/>
    <x v="8"/>
    <s v="102.Гаалийн албан татвар"/>
  </r>
  <r>
    <x v="1"/>
    <x v="1"/>
    <s v="Adj#0"/>
    <x v="104"/>
    <x v="1"/>
    <s v="CO"/>
    <m/>
    <s v="Customs Office"/>
    <s v="06209102114I30376"/>
    <n v="-1147.9590412870002"/>
    <s v="Петрочайна Дачин Тамсаг /Монгол/  ХХК"/>
    <x v="8"/>
    <s v="102.Гаалийн албан татвар"/>
  </r>
  <r>
    <x v="1"/>
    <x v="1"/>
    <s v="Adj#0"/>
    <x v="104"/>
    <x v="1"/>
    <s v="CO"/>
    <m/>
    <s v="Customs Office"/>
    <s v="06209102114I30377"/>
    <n v="-1103.124"/>
    <s v="Петрочайна Дачин Тамсаг /Монгол/  ХХК"/>
    <x v="8"/>
    <s v="102.Гаалийн албан татвар"/>
  </r>
  <r>
    <x v="1"/>
    <x v="1"/>
    <s v="Adj#0"/>
    <x v="104"/>
    <x v="1"/>
    <s v="CO"/>
    <m/>
    <s v="Customs Office"/>
    <s v="06209102114I30378"/>
    <n v="-4711.2622616109993"/>
    <s v="Петрочайна Дачин Тамсаг /Монгол/  ХХК"/>
    <x v="8"/>
    <s v="102.Гаалийн албан татвар"/>
  </r>
  <r>
    <x v="1"/>
    <x v="1"/>
    <s v="Adj#0"/>
    <x v="104"/>
    <x v="1"/>
    <s v="CO"/>
    <m/>
    <s v="Customs Office"/>
    <s v="06209102114I30379"/>
    <n v="-5008.1829600000001"/>
    <s v="Петрочайна Дачин Тамсаг /Монгол/  ХХК"/>
    <x v="8"/>
    <s v="102.Гаалийн албан татвар"/>
  </r>
  <r>
    <x v="1"/>
    <x v="1"/>
    <s v="Adj#0"/>
    <x v="104"/>
    <x v="1"/>
    <s v="CO"/>
    <m/>
    <s v="Customs Office"/>
    <s v="06209102114I30380"/>
    <n v="-45.102631222999996"/>
    <s v="Петрочайна Дачин Тамсаг /Монгол/  ХХК"/>
    <x v="8"/>
    <s v="102.Гаалийн албан татвар"/>
  </r>
  <r>
    <x v="1"/>
    <x v="1"/>
    <s v="Adj#0"/>
    <x v="104"/>
    <x v="1"/>
    <s v="CO"/>
    <m/>
    <s v="Customs Office"/>
    <s v="06209102114I30381"/>
    <n v="-1316.945047213"/>
    <s v="Петрочайна Дачин Тамсаг /Монгол/  ХХК"/>
    <x v="8"/>
    <s v="102.Гаалийн албан татвар"/>
  </r>
  <r>
    <x v="1"/>
    <x v="1"/>
    <s v="Adj#0"/>
    <x v="104"/>
    <x v="1"/>
    <s v="CO"/>
    <m/>
    <s v="Customs Office"/>
    <s v="06209102114I30382"/>
    <n v="-351.25398626999998"/>
    <s v="Петрочайна Дачин Тамсаг /Монгол/  ХХК"/>
    <x v="8"/>
    <s v="102.Гаалийн албан татвар"/>
  </r>
  <r>
    <x v="1"/>
    <x v="1"/>
    <s v="Adj#0"/>
    <x v="104"/>
    <x v="1"/>
    <s v="CO"/>
    <m/>
    <s v="Customs Office"/>
    <s v="06209102114I30383"/>
    <n v="-1776.1068931529999"/>
    <s v="Петрочайна Дачин Тамсаг /Монгол/  ХХК"/>
    <x v="8"/>
    <s v="102.Гаалийн албан татвар"/>
  </r>
  <r>
    <x v="1"/>
    <x v="1"/>
    <s v="Adj#0"/>
    <x v="104"/>
    <x v="1"/>
    <s v="CO"/>
    <m/>
    <s v="Customs Office"/>
    <s v="06209102114I30384"/>
    <n v="-7117.2438970600006"/>
    <s v="Петрочайна Дачин Тамсаг /Монгол/  ХХК"/>
    <x v="8"/>
    <s v="102.Гаалийн албан татвар"/>
  </r>
  <r>
    <x v="1"/>
    <x v="1"/>
    <s v="Adj#0"/>
    <x v="104"/>
    <x v="1"/>
    <s v="CO"/>
    <m/>
    <s v="Customs Office"/>
    <s v="06209102114I30385"/>
    <n v="-21075.94609483"/>
    <s v="Петрочайна Дачин Тамсаг /Монгол/  ХХК"/>
    <x v="8"/>
    <s v="102.Гаалийн албан татвар"/>
  </r>
  <r>
    <x v="1"/>
    <x v="1"/>
    <s v="Adj#0"/>
    <x v="104"/>
    <x v="1"/>
    <s v="CO"/>
    <m/>
    <s v="Customs Office"/>
    <s v="06209102114I30386"/>
    <n v="-58991.483485949997"/>
    <s v="Петрочайна Дачин Тамсаг /Монгол/  ХХК"/>
    <x v="8"/>
    <s v="102.Гаалийн албан татвар"/>
  </r>
  <r>
    <x v="1"/>
    <x v="1"/>
    <s v="Adj#0"/>
    <x v="104"/>
    <x v="1"/>
    <s v="CO"/>
    <m/>
    <s v="Customs Office"/>
    <s v="06209102114I30388"/>
    <n v="-2648.610618404"/>
    <s v="Петрочайна Дачин Тамсаг /Монгол/  ХХК"/>
    <x v="8"/>
    <s v="102.Гаалийн албан татвар"/>
  </r>
  <r>
    <x v="1"/>
    <x v="1"/>
    <s v="Adj#0"/>
    <x v="104"/>
    <x v="1"/>
    <s v="CO"/>
    <m/>
    <s v="Customs Office"/>
    <s v="06209102114I30389"/>
    <n v="-2623.8162268999999"/>
    <s v="Петрочайна Дачин Тамсаг /Монгол/  ХХК"/>
    <x v="8"/>
    <s v="102.Гаалийн албан татвар"/>
  </r>
  <r>
    <x v="1"/>
    <x v="1"/>
    <s v="Adj#0"/>
    <x v="104"/>
    <x v="1"/>
    <s v="CO"/>
    <m/>
    <s v="Customs Office"/>
    <s v="06209102114I30390"/>
    <n v="-3317.46055875"/>
    <s v="Петрочайна Дачин Тамсаг /Монгол/  ХХК"/>
    <x v="8"/>
    <s v="102.Гаалийн албан татвар"/>
  </r>
  <r>
    <x v="1"/>
    <x v="1"/>
    <s v="Adj#0"/>
    <x v="104"/>
    <x v="1"/>
    <s v="CO"/>
    <m/>
    <s v="Customs Office"/>
    <s v="06209102114I30391"/>
    <n v="-3203.984839575"/>
    <s v="Петрочайна Дачин Тамсаг /Монгол/  ХХК"/>
    <x v="8"/>
    <s v="102.Гаалийн албан татвар"/>
  </r>
  <r>
    <x v="1"/>
    <x v="1"/>
    <s v="Adj#0"/>
    <x v="104"/>
    <x v="1"/>
    <s v="CO"/>
    <m/>
    <s v="Customs Office"/>
    <s v="06209102114I30392"/>
    <n v="-2321.3268003390003"/>
    <s v="Петрочайна Дачин Тамсаг /Монгол/  ХХК"/>
    <x v="8"/>
    <s v="102.Гаалийн албан татвар"/>
  </r>
  <r>
    <x v="1"/>
    <x v="1"/>
    <s v="Adj#0"/>
    <x v="104"/>
    <x v="1"/>
    <s v="CO"/>
    <m/>
    <s v="Customs Office"/>
    <s v="06209102114I30393"/>
    <n v="-4716.1467624130009"/>
    <s v="Петрочайна Дачин Тамсаг /Монгол/  ХХК"/>
    <x v="8"/>
    <s v="102.Гаалийн албан татвар"/>
  </r>
  <r>
    <x v="1"/>
    <x v="1"/>
    <s v="Adj#0"/>
    <x v="104"/>
    <x v="1"/>
    <s v="CO"/>
    <m/>
    <s v="Customs Office"/>
    <s v="06209102114I30394"/>
    <n v="-1624.9746210000001"/>
    <s v="Петрочайна Дачин Тамсаг /Монгол/  ХХК"/>
    <x v="8"/>
    <s v="102.Гаалийн албан татвар"/>
  </r>
  <r>
    <x v="1"/>
    <x v="1"/>
    <s v="Adj#0"/>
    <x v="104"/>
    <x v="1"/>
    <s v="CO"/>
    <m/>
    <s v="Customs Office"/>
    <s v="06209102114I30396"/>
    <n v="-2140.4438302000003"/>
    <s v="Петрочайна Дачин Тамсаг /Монгол/  ХХК"/>
    <x v="8"/>
    <s v="102.Гаалийн албан татвар"/>
  </r>
  <r>
    <x v="1"/>
    <x v="1"/>
    <s v="Adj#0"/>
    <x v="104"/>
    <x v="1"/>
    <s v="CO"/>
    <m/>
    <s v="Customs Office"/>
    <s v="06209102114I30403"/>
    <n v="-1912.793498"/>
    <s v="Петрочайна Дачин Тамсаг /Монгол/  ХХК"/>
    <x v="8"/>
    <s v="102.Гаалийн албан татвар"/>
  </r>
  <r>
    <x v="1"/>
    <x v="1"/>
    <s v="Adj#0"/>
    <x v="104"/>
    <x v="1"/>
    <s v="CO"/>
    <m/>
    <s v="Customs Office"/>
    <s v="06209102114I30404"/>
    <n v="-1646.67780694"/>
    <s v="Петрочайна Дачин Тамсаг /Монгол/  ХХК"/>
    <x v="8"/>
    <s v="102.Гаалийн албан татвар"/>
  </r>
  <r>
    <x v="1"/>
    <x v="1"/>
    <s v="Adj#0"/>
    <x v="104"/>
    <x v="1"/>
    <s v="CO"/>
    <m/>
    <s v="Customs Office"/>
    <s v="06209102114I30405"/>
    <n v="-3034.558538584"/>
    <s v="Петрочайна Дачин Тамсаг /Монгол/  ХХК"/>
    <x v="8"/>
    <s v="102.Гаалийн албан татвар"/>
  </r>
  <r>
    <x v="1"/>
    <x v="1"/>
    <s v="Adj#0"/>
    <x v="104"/>
    <x v="1"/>
    <s v="CO"/>
    <m/>
    <s v="Customs Office"/>
    <s v="06209102114I30406"/>
    <n v="-4640.6404259890005"/>
    <s v="Петрочайна Дачин Тамсаг /Монгол/  ХХК"/>
    <x v="8"/>
    <s v="102.Гаалийн албан татвар"/>
  </r>
  <r>
    <x v="1"/>
    <x v="1"/>
    <s v="Adj#0"/>
    <x v="104"/>
    <x v="1"/>
    <s v="CO"/>
    <m/>
    <s v="Customs Office"/>
    <s v="06209102114I30407"/>
    <n v="-1446.2220540000001"/>
    <s v="Петрочайна Дачин Тамсаг /Монгол/  ХХК"/>
    <x v="8"/>
    <s v="102.Гаалийн албан татвар"/>
  </r>
  <r>
    <x v="1"/>
    <x v="1"/>
    <s v="Adj#0"/>
    <x v="104"/>
    <x v="1"/>
    <s v="CO"/>
    <m/>
    <s v="Customs Office"/>
    <s v="06209102114I30408"/>
    <n v="-989.73662200000012"/>
    <s v="Петрочайна Дачин Тамсаг /Монгол/  ХХК"/>
    <x v="8"/>
    <s v="102.Гаалийн албан татвар"/>
  </r>
  <r>
    <x v="1"/>
    <x v="1"/>
    <s v="Adj#0"/>
    <x v="104"/>
    <x v="1"/>
    <s v="CO"/>
    <m/>
    <s v="Customs Office"/>
    <s v="06209102114I30409"/>
    <n v="-3585.7149391299999"/>
    <s v="Петрочайна Дачин Тамсаг /Монгол/  ХХК"/>
    <x v="8"/>
    <s v="102.Гаалийн албан татвар"/>
  </r>
  <r>
    <x v="1"/>
    <x v="1"/>
    <s v="Adj#0"/>
    <x v="104"/>
    <x v="1"/>
    <s v="CO"/>
    <m/>
    <s v="Customs Office"/>
    <s v="06209102114I30410"/>
    <n v="-1329.2336537000001"/>
    <s v="Петрочайна Дачин Тамсаг /Монгол/  ХХК"/>
    <x v="8"/>
    <s v="102.Гаалийн албан татвар"/>
  </r>
  <r>
    <x v="1"/>
    <x v="1"/>
    <s v="Adj#0"/>
    <x v="104"/>
    <x v="1"/>
    <s v="CO"/>
    <m/>
    <s v="Customs Office"/>
    <s v="06209102114I30412"/>
    <n v="-325.73487542400005"/>
    <s v="Петрочайна Дачин Тамсаг /Монгол/  ХХК"/>
    <x v="8"/>
    <s v="102.Гаалийн албан татвар"/>
  </r>
  <r>
    <x v="1"/>
    <x v="1"/>
    <s v="Adj#0"/>
    <x v="104"/>
    <x v="1"/>
    <s v="CO"/>
    <m/>
    <s v="Customs Office"/>
    <s v="06209102114I30413"/>
    <n v="-2541.9620719269997"/>
    <s v="Петрочайна Дачин Тамсаг /Монгол/  ХХК"/>
    <x v="8"/>
    <s v="102.Гаалийн албан татвар"/>
  </r>
  <r>
    <x v="1"/>
    <x v="1"/>
    <s v="Adj#0"/>
    <x v="104"/>
    <x v="1"/>
    <s v="CO"/>
    <m/>
    <s v="Customs Office"/>
    <s v="06209102114I30414"/>
    <n v="-5193.1263096650009"/>
    <s v="Петрочайна Дачин Тамсаг /Монгол/  ХХК"/>
    <x v="8"/>
    <s v="102.Гаалийн албан татвар"/>
  </r>
  <r>
    <x v="1"/>
    <x v="1"/>
    <s v="Adj#0"/>
    <x v="104"/>
    <x v="1"/>
    <s v="CO"/>
    <m/>
    <s v="Customs Office"/>
    <s v="06209102114I30415"/>
    <n v="-6123.2999777249997"/>
    <s v="Петрочайна Дачин Тамсаг /Монгол/  ХХК"/>
    <x v="8"/>
    <s v="102.Гаалийн албан татвар"/>
  </r>
  <r>
    <x v="1"/>
    <x v="1"/>
    <s v="Adj#0"/>
    <x v="104"/>
    <x v="1"/>
    <s v="CO"/>
    <m/>
    <s v="Customs Office"/>
    <s v="06209102114I30416"/>
    <n v="-7180.5349092750002"/>
    <s v="Петрочайна Дачин Тамсаг /Монгол/  ХХК"/>
    <x v="8"/>
    <s v="102.Гаалийн албан татвар"/>
  </r>
  <r>
    <x v="1"/>
    <x v="1"/>
    <s v="Adj#0"/>
    <x v="104"/>
    <x v="1"/>
    <s v="CO"/>
    <m/>
    <s v="Customs Office"/>
    <s v="06209102114I30417"/>
    <n v="-8370.683130075"/>
    <s v="Петрочайна Дачин Тамсаг /Монгол/  ХХК"/>
    <x v="8"/>
    <s v="102.Гаалийн албан татвар"/>
  </r>
  <r>
    <x v="1"/>
    <x v="1"/>
    <s v="Adj#0"/>
    <x v="104"/>
    <x v="1"/>
    <s v="CO"/>
    <m/>
    <s v="Customs Office"/>
    <s v="06209102114I30418"/>
    <n v="-8370.683130075"/>
    <s v="Петрочайна Дачин Тамсаг /Монгол/  ХХК"/>
    <x v="8"/>
    <s v="102.Гаалийн албан татвар"/>
  </r>
  <r>
    <x v="1"/>
    <x v="1"/>
    <s v="Adj#0"/>
    <x v="104"/>
    <x v="1"/>
    <s v="CO"/>
    <m/>
    <s v="Customs Office"/>
    <s v="06209102114I30419"/>
    <n v="-8370.683130075"/>
    <s v="Петрочайна Дачин Тамсаг /Монгол/  ХХК"/>
    <x v="8"/>
    <s v="102.Гаалийн албан татвар"/>
  </r>
  <r>
    <x v="1"/>
    <x v="1"/>
    <s v="Adj#0"/>
    <x v="104"/>
    <x v="1"/>
    <s v="CO"/>
    <m/>
    <s v="Customs Office"/>
    <s v="06209102114I30420"/>
    <n v="-21002.553321750001"/>
    <s v="Петрочайна Дачин Тамсаг /Монгол/  ХХК"/>
    <x v="8"/>
    <s v="102.Гаалийн албан татвар"/>
  </r>
  <r>
    <x v="1"/>
    <x v="1"/>
    <s v="Adj#0"/>
    <x v="104"/>
    <x v="1"/>
    <s v="CO"/>
    <m/>
    <s v="Customs Office"/>
    <s v="06209102114I30421"/>
    <n v="-7016.0871532500005"/>
    <s v="Петрочайна Дачин Тамсаг /Монгол/  ХХК"/>
    <x v="8"/>
    <s v="102.Гаалийн албан татвар"/>
  </r>
  <r>
    <x v="1"/>
    <x v="1"/>
    <s v="Adj#0"/>
    <x v="104"/>
    <x v="1"/>
    <s v="CO"/>
    <m/>
    <s v="Customs Office"/>
    <s v="06209102114I30422"/>
    <n v="-7151.975468358999"/>
    <s v="Петрочайна Дачин Тамсаг /Монгол/  ХХК"/>
    <x v="8"/>
    <s v="102.Гаалийн албан татвар"/>
  </r>
  <r>
    <x v="1"/>
    <x v="1"/>
    <s v="Adj#0"/>
    <x v="104"/>
    <x v="1"/>
    <s v="CO"/>
    <m/>
    <s v="Customs Office"/>
    <s v="06209102114I30423"/>
    <n v="-2866.9954176189999"/>
    <s v="Петрочайна Дачин Тамсаг /Монгол/  ХХК"/>
    <x v="8"/>
    <s v="102.Гаалийн албан татвар"/>
  </r>
  <r>
    <x v="1"/>
    <x v="1"/>
    <s v="Adj#0"/>
    <x v="104"/>
    <x v="1"/>
    <s v="CO"/>
    <m/>
    <s v="Customs Office"/>
    <s v="06209102114I30424"/>
    <n v="-3256.2569307890003"/>
    <s v="Петрочайна Дачин Тамсаг /Монгол/  ХХК"/>
    <x v="8"/>
    <s v="102.Гаалийн албан татвар"/>
  </r>
  <r>
    <x v="1"/>
    <x v="1"/>
    <s v="Adj#0"/>
    <x v="104"/>
    <x v="1"/>
    <s v="CO"/>
    <m/>
    <s v="Customs Office"/>
    <s v="06209102114I30425"/>
    <n v="-2676.8549260320005"/>
    <s v="Петрочайна Дачин Тамсаг /Монгол/  ХХК"/>
    <x v="8"/>
    <s v="102.Гаалийн албан татвар"/>
  </r>
  <r>
    <x v="1"/>
    <x v="1"/>
    <s v="Adj#0"/>
    <x v="104"/>
    <x v="1"/>
    <s v="CO"/>
    <m/>
    <s v="Customs Office"/>
    <s v="06209102114I30426"/>
    <n v="-437.35123670399997"/>
    <s v="Петрочайна Дачин Тамсаг /Монгол/  ХХК"/>
    <x v="8"/>
    <s v="102.Гаалийн албан татвар"/>
  </r>
  <r>
    <x v="1"/>
    <x v="1"/>
    <s v="Adj#0"/>
    <x v="104"/>
    <x v="1"/>
    <s v="CO"/>
    <m/>
    <s v="Customs Office"/>
    <s v="06209102114I30429"/>
    <n v="-189.98766899999998"/>
    <s v="Петрочайна Дачин Тамсаг /Монгол/  ХХК"/>
    <x v="8"/>
    <s v="102.Гаалийн албан татвар"/>
  </r>
  <r>
    <x v="1"/>
    <x v="1"/>
    <s v="Adj#0"/>
    <x v="104"/>
    <x v="1"/>
    <s v="CO"/>
    <m/>
    <s v="Customs Office"/>
    <s v="06209102114I30431"/>
    <n v="-4752.9689704640004"/>
    <s v="Петрочайна Дачин Тамсаг /Монгол/  ХХК"/>
    <x v="8"/>
    <s v="102.Гаалийн албан татвар"/>
  </r>
  <r>
    <x v="1"/>
    <x v="1"/>
    <s v="Adj#0"/>
    <x v="104"/>
    <x v="1"/>
    <s v="CO"/>
    <m/>
    <s v="Customs Office"/>
    <s v="06209102114I30432"/>
    <n v="-838.82600135999996"/>
    <s v="Петрочайна Дачин Тамсаг /Монгол/  ХХК"/>
    <x v="8"/>
    <s v="102.Гаалийн албан татвар"/>
  </r>
  <r>
    <x v="1"/>
    <x v="1"/>
    <s v="Adj#0"/>
    <x v="104"/>
    <x v="1"/>
    <s v="CO"/>
    <m/>
    <s v="Customs Office"/>
    <s v="06209102114I30433"/>
    <n v="-2572.0413840000001"/>
    <s v="Петрочайна Дачин Тамсаг /Монгол/  ХХК"/>
    <x v="8"/>
    <s v="102.Гаалийн албан татвар"/>
  </r>
  <r>
    <x v="1"/>
    <x v="1"/>
    <s v="Adj#0"/>
    <x v="104"/>
    <x v="1"/>
    <s v="CO"/>
    <m/>
    <s v="Customs Office"/>
    <s v="06209102114I30434"/>
    <n v="-1090.384989204"/>
    <s v="Петрочайна Дачин Тамсаг /Монгол/  ХХК"/>
    <x v="8"/>
    <s v="102.Гаалийн албан татвар"/>
  </r>
  <r>
    <x v="1"/>
    <x v="1"/>
    <s v="Adj#0"/>
    <x v="104"/>
    <x v="1"/>
    <s v="CO"/>
    <m/>
    <s v="Customs Office"/>
    <s v="06209102114I30435"/>
    <n v="-254.52067499999998"/>
    <s v="Петрочайна Дачин Тамсаг /Монгол/  ХХК"/>
    <x v="8"/>
    <s v="102.Гаалийн албан татвар"/>
  </r>
  <r>
    <x v="1"/>
    <x v="1"/>
    <s v="Adj#0"/>
    <x v="104"/>
    <x v="1"/>
    <s v="CO"/>
    <m/>
    <s v="Customs Office"/>
    <s v="06209102114I30487"/>
    <n v="-4471.9761239999998"/>
    <s v="Петрочайна Дачин Тамсаг /Монгол/  ХХК"/>
    <x v="8"/>
    <s v="102.Гаалийн албан татвар"/>
  </r>
  <r>
    <x v="1"/>
    <x v="1"/>
    <s v="Adj#0"/>
    <x v="104"/>
    <x v="1"/>
    <s v="CO"/>
    <m/>
    <s v="Customs Office"/>
    <s v="06209102114I30488"/>
    <n v="-1154.1941243429999"/>
    <s v="Петрочайна Дачин Тамсаг /Монгол/  ХХК"/>
    <x v="8"/>
    <s v="102.Гаалийн албан татвар"/>
  </r>
  <r>
    <x v="1"/>
    <x v="1"/>
    <s v="Adj#0"/>
    <x v="104"/>
    <x v="1"/>
    <s v="CO"/>
    <m/>
    <s v="Customs Office"/>
    <s v="06209102114I30489"/>
    <n v="-567.59978800399995"/>
    <s v="Петрочайна Дачин Тамсаг /Монгол/  ХХК"/>
    <x v="8"/>
    <s v="102.Гаалийн албан татвар"/>
  </r>
  <r>
    <x v="1"/>
    <x v="1"/>
    <s v="Adj#0"/>
    <x v="104"/>
    <x v="1"/>
    <s v="CO"/>
    <m/>
    <s v="Customs Office"/>
    <s v="06209102114I30491"/>
    <n v="-942.04706399999998"/>
    <s v="Петрочайна Дачин Тамсаг /Монгол/  ХХК"/>
    <x v="8"/>
    <s v="102.Гаалийн албан татвар"/>
  </r>
  <r>
    <x v="1"/>
    <x v="1"/>
    <s v="Adj#0"/>
    <x v="104"/>
    <x v="1"/>
    <s v="CO"/>
    <m/>
    <s v="Customs Office"/>
    <s v="06209102114I30492"/>
    <n v="-405.60954525"/>
    <s v="Петрочайна Дачин Тамсаг /Монгол/  ХХК"/>
    <x v="8"/>
    <s v="102.Гаалийн албан татвар"/>
  </r>
  <r>
    <x v="1"/>
    <x v="1"/>
    <s v="Adj#0"/>
    <x v="104"/>
    <x v="1"/>
    <s v="CO"/>
    <m/>
    <s v="Customs Office"/>
    <s v="06209102114I30494"/>
    <n v="-1921.3685662500002"/>
    <s v="Петрочайна Дачин Тамсаг /Монгол/  ХХК"/>
    <x v="8"/>
    <s v="102.Гаалийн албан татвар"/>
  </r>
  <r>
    <x v="1"/>
    <x v="1"/>
    <s v="Adj#0"/>
    <x v="104"/>
    <x v="1"/>
    <s v="CO"/>
    <m/>
    <s v="Customs Office"/>
    <s v="06209102114I30495"/>
    <n v="-698.88476478999996"/>
    <s v="Петрочайна Дачин Тамсаг /Монгол/  ХХК"/>
    <x v="8"/>
    <s v="102.Гаалийн албан татвар"/>
  </r>
  <r>
    <x v="1"/>
    <x v="1"/>
    <s v="Adj#0"/>
    <x v="104"/>
    <x v="1"/>
    <s v="CO"/>
    <m/>
    <s v="Customs Office"/>
    <s v="06209102114I30497"/>
    <n v="-348.25053682999999"/>
    <s v="Петрочайна Дачин Тамсаг /Монгол/  ХХК"/>
    <x v="8"/>
    <s v="102.Гаалийн албан татвар"/>
  </r>
  <r>
    <x v="1"/>
    <x v="1"/>
    <s v="Adj#0"/>
    <x v="104"/>
    <x v="1"/>
    <s v="CO"/>
    <m/>
    <s v="Customs Office"/>
    <s v="06209102114I30499"/>
    <n v="-5611.7277216000002"/>
    <s v="Петрочайна Дачин Тамсаг /Монгол/  ХХК"/>
    <x v="8"/>
    <s v="102.Гаалийн албан татвар"/>
  </r>
  <r>
    <x v="1"/>
    <x v="1"/>
    <s v="Adj#0"/>
    <x v="104"/>
    <x v="1"/>
    <s v="CO"/>
    <m/>
    <s v="Customs Office"/>
    <s v="06209102114I30500"/>
    <n v="-7019.5358376000004"/>
    <s v="Петрочайна Дачин Тамсаг /Монгол/  ХХК"/>
    <x v="8"/>
    <s v="102.Гаалийн албан татвар"/>
  </r>
  <r>
    <x v="1"/>
    <x v="1"/>
    <s v="Adj#0"/>
    <x v="104"/>
    <x v="1"/>
    <s v="CO"/>
    <m/>
    <s v="Customs Office"/>
    <s v="06209102114I30501"/>
    <n v="-5134.3042319999995"/>
    <s v="Петрочайна Дачин Тамсаг /Монгол/  ХХК"/>
    <x v="8"/>
    <s v="102.Гаалийн албан татвар"/>
  </r>
  <r>
    <x v="1"/>
    <x v="1"/>
    <s v="Adj#0"/>
    <x v="104"/>
    <x v="1"/>
    <s v="CO"/>
    <m/>
    <s v="Customs Office"/>
    <s v="06209102114I30502"/>
    <n v="-6621.0302562530005"/>
    <s v="Петрочайна Дачин Тамсаг /Монгол/  ХХК"/>
    <x v="8"/>
    <s v="102.Гаалийн албан татвар"/>
  </r>
  <r>
    <x v="1"/>
    <x v="1"/>
    <s v="Adj#0"/>
    <x v="104"/>
    <x v="1"/>
    <s v="CO"/>
    <m/>
    <s v="Customs Office"/>
    <s v="06209102114I30503"/>
    <n v="-2484.7697585059996"/>
    <s v="Петрочайна Дачин Тамсаг /Монгол/  ХХК"/>
    <x v="8"/>
    <s v="102.Гаалийн албан татвар"/>
  </r>
  <r>
    <x v="1"/>
    <x v="1"/>
    <s v="Adj#0"/>
    <x v="104"/>
    <x v="1"/>
    <s v="CO"/>
    <m/>
    <s v="Customs Office"/>
    <s v="06209102114I30504"/>
    <n v="-1383.165"/>
    <s v="Петрочайна Дачин Тамсаг /Монгол/  ХХК"/>
    <x v="8"/>
    <s v="102.Гаалийн албан татвар"/>
  </r>
  <r>
    <x v="1"/>
    <x v="1"/>
    <s v="Adj#0"/>
    <x v="104"/>
    <x v="1"/>
    <s v="CO"/>
    <m/>
    <s v="Customs Office"/>
    <s v="06209102114I30505"/>
    <n v="-975.99534206999999"/>
    <s v="Петрочайна Дачин Тамсаг /Монгол/  ХХК"/>
    <x v="8"/>
    <s v="102.Гаалийн албан татвар"/>
  </r>
  <r>
    <x v="1"/>
    <x v="1"/>
    <s v="Adj#0"/>
    <x v="104"/>
    <x v="1"/>
    <s v="CO"/>
    <m/>
    <s v="Customs Office"/>
    <s v="06209102114I30508"/>
    <n v="-1084.6275000000001"/>
    <s v="Петрочайна Дачин Тамсаг /Монгол/  ХХК"/>
    <x v="8"/>
    <s v="102.Гаалийн албан татвар"/>
  </r>
  <r>
    <x v="1"/>
    <x v="1"/>
    <s v="Adj#0"/>
    <x v="104"/>
    <x v="1"/>
    <s v="CO"/>
    <m/>
    <s v="Customs Office"/>
    <s v="06209102114I30509"/>
    <n v="-867.702"/>
    <s v="Петрочайна Дачин Тамсаг /Монгол/  ХХК"/>
    <x v="8"/>
    <s v="102.Гаалийн албан татвар"/>
  </r>
  <r>
    <x v="1"/>
    <x v="1"/>
    <s v="Adj#0"/>
    <x v="104"/>
    <x v="1"/>
    <s v="CO"/>
    <m/>
    <s v="Customs Office"/>
    <s v="06209102114I30510"/>
    <n v="-1572.45625"/>
    <s v="Петрочайна Дачин Тамсаг /Монгол/  ХХК"/>
    <x v="8"/>
    <s v="102.Гаалийн албан татвар"/>
  </r>
  <r>
    <x v="1"/>
    <x v="1"/>
    <s v="Adj#0"/>
    <x v="104"/>
    <x v="1"/>
    <s v="CO"/>
    <m/>
    <s v="Customs Office"/>
    <s v="06209102114I30511"/>
    <n v="-1572.45625"/>
    <s v="Петрочайна Дачин Тамсаг /Монгол/  ХХК"/>
    <x v="8"/>
    <s v="102.Гаалийн албан татвар"/>
  </r>
  <r>
    <x v="1"/>
    <x v="1"/>
    <s v="Adj#0"/>
    <x v="104"/>
    <x v="1"/>
    <s v="CO"/>
    <m/>
    <s v="Customs Office"/>
    <s v="06209102114I30512"/>
    <n v="-1572.45625"/>
    <s v="Петрочайна Дачин Тамсаг /Монгол/  ХХК"/>
    <x v="8"/>
    <s v="102.Гаалийн албан татвар"/>
  </r>
  <r>
    <x v="1"/>
    <x v="1"/>
    <s v="Adj#0"/>
    <x v="104"/>
    <x v="1"/>
    <s v="CO"/>
    <m/>
    <s v="Customs Office"/>
    <s v="06209102114I30513"/>
    <n v="-1572.45625"/>
    <s v="Петрочайна Дачин Тамсаг /Монгол/  ХХК"/>
    <x v="8"/>
    <s v="102.Гаалийн албан татвар"/>
  </r>
  <r>
    <x v="1"/>
    <x v="1"/>
    <s v="Adj#0"/>
    <x v="104"/>
    <x v="1"/>
    <s v="CO"/>
    <m/>
    <s v="Customs Office"/>
    <s v="06209102114I30514"/>
    <n v="-1572.45625"/>
    <s v="Петрочайна Дачин Тамсаг /Монгол/  ХХК"/>
    <x v="8"/>
    <s v="102.Гаалийн албан татвар"/>
  </r>
  <r>
    <x v="1"/>
    <x v="1"/>
    <s v="Adj#0"/>
    <x v="104"/>
    <x v="1"/>
    <s v="CO"/>
    <m/>
    <s v="Customs Office"/>
    <s v="06209102114I30515"/>
    <n v="-2296.4034054999997"/>
    <s v="Петрочайна Дачин Тамсаг /Монгол/  ХХК"/>
    <x v="8"/>
    <s v="102.Гаалийн албан татвар"/>
  </r>
  <r>
    <x v="1"/>
    <x v="1"/>
    <s v="Adj#0"/>
    <x v="104"/>
    <x v="1"/>
    <s v="CO"/>
    <m/>
    <s v="Customs Office"/>
    <s v="06209102114I30516"/>
    <n v="-1905.4074049999999"/>
    <s v="Петрочайна Дачин Тамсаг /Монгол/  ХХК"/>
    <x v="8"/>
    <s v="102.Гаалийн албан татвар"/>
  </r>
  <r>
    <x v="1"/>
    <x v="1"/>
    <s v="Adj#0"/>
    <x v="104"/>
    <x v="1"/>
    <s v="CO"/>
    <m/>
    <s v="Customs Office"/>
    <s v="06209102114I30517"/>
    <n v="-1893.0588695000001"/>
    <s v="Петрочайна Дачин Тамсаг /Монгол/  ХХК"/>
    <x v="8"/>
    <s v="102.Гаалийн албан татвар"/>
  </r>
  <r>
    <x v="1"/>
    <x v="1"/>
    <s v="Adj#0"/>
    <x v="104"/>
    <x v="1"/>
    <s v="CO"/>
    <m/>
    <s v="Customs Office"/>
    <s v="06209102114I30518"/>
    <n v="-1580.77675"/>
    <s v="Петрочайна Дачин Тамсаг /Монгол/  ХХК"/>
    <x v="8"/>
    <s v="102.Гаалийн албан татвар"/>
  </r>
  <r>
    <x v="1"/>
    <x v="1"/>
    <s v="Adj#0"/>
    <x v="104"/>
    <x v="1"/>
    <s v="CO"/>
    <m/>
    <s v="Customs Office"/>
    <s v="06209102114I30519"/>
    <n v="-1580.77675"/>
    <s v="Петрочайна Дачин Тамсаг /Монгол/  ХХК"/>
    <x v="8"/>
    <s v="102.Гаалийн албан татвар"/>
  </r>
  <r>
    <x v="1"/>
    <x v="1"/>
    <s v="Adj#0"/>
    <x v="104"/>
    <x v="1"/>
    <s v="CO"/>
    <m/>
    <s v="Customs Office"/>
    <s v="06209102114I30520"/>
    <n v="-1580.77675"/>
    <s v="Петрочайна Дачин Тамсаг /Монгол/  ХХК"/>
    <x v="8"/>
    <s v="102.Гаалийн албан татвар"/>
  </r>
  <r>
    <x v="1"/>
    <x v="1"/>
    <s v="Adj#0"/>
    <x v="104"/>
    <x v="1"/>
    <s v="CO"/>
    <m/>
    <s v="Customs Office"/>
    <s v="06209102114I30521"/>
    <n v="-1580.77675"/>
    <s v="Петрочайна Дачин Тамсаг /Монгол/  ХХК"/>
    <x v="8"/>
    <s v="102.Гаалийн албан татвар"/>
  </r>
  <r>
    <x v="1"/>
    <x v="1"/>
    <s v="Adj#0"/>
    <x v="104"/>
    <x v="1"/>
    <s v="CO"/>
    <m/>
    <s v="Customs Office"/>
    <s v="06209102114I30522"/>
    <n v="-1580.77675"/>
    <s v="Петрочайна Дачин Тамсаг /Монгол/  ХХК"/>
    <x v="8"/>
    <s v="102.Гаалийн албан татвар"/>
  </r>
  <r>
    <x v="1"/>
    <x v="1"/>
    <s v="Adj#0"/>
    <x v="104"/>
    <x v="1"/>
    <s v="CO"/>
    <m/>
    <s v="Customs Office"/>
    <s v="06209102114I30523"/>
    <n v="-1580.77675"/>
    <s v="Петрочайна Дачин Тамсаг /Монгол/  ХХК"/>
    <x v="8"/>
    <s v="102.Гаалийн албан татвар"/>
  </r>
  <r>
    <x v="1"/>
    <x v="1"/>
    <s v="Adj#0"/>
    <x v="104"/>
    <x v="1"/>
    <s v="CO"/>
    <m/>
    <s v="Customs Office"/>
    <s v="06209102114I30524"/>
    <n v="-1617.539"/>
    <s v="Петрочайна Дачин Тамсаг /Монгол/  ХХК"/>
    <x v="8"/>
    <s v="102.Гаалийн албан татвар"/>
  </r>
  <r>
    <x v="1"/>
    <x v="1"/>
    <s v="Adj#0"/>
    <x v="104"/>
    <x v="1"/>
    <s v="CO"/>
    <m/>
    <s v="Customs Office"/>
    <s v="06209102114I30525"/>
    <n v="-1962.9180779999999"/>
    <s v="Петрочайна Дачин Тамсаг /Монгол/  ХХК"/>
    <x v="8"/>
    <s v="102.Гаалийн албан татвар"/>
  </r>
  <r>
    <x v="1"/>
    <x v="1"/>
    <s v="Adj#0"/>
    <x v="104"/>
    <x v="1"/>
    <s v="CO"/>
    <m/>
    <s v="Customs Office"/>
    <s v="06209102114I30526"/>
    <n v="-1657.59"/>
    <s v="Петрочайна Дачин Тамсаг /Монгол/  ХХК"/>
    <x v="8"/>
    <s v="102.Гаалийн албан татвар"/>
  </r>
  <r>
    <x v="1"/>
    <x v="1"/>
    <s v="Adj#0"/>
    <x v="104"/>
    <x v="1"/>
    <s v="CO"/>
    <m/>
    <s v="Customs Office"/>
    <s v="06209102114I30527"/>
    <n v="-1619.9175"/>
    <s v="Петрочайна Дачин Тамсаг /Монгол/  ХХК"/>
    <x v="8"/>
    <s v="102.Гаалийн албан татвар"/>
  </r>
  <r>
    <x v="1"/>
    <x v="1"/>
    <s v="Adj#0"/>
    <x v="104"/>
    <x v="1"/>
    <s v="CO"/>
    <m/>
    <s v="Customs Office"/>
    <s v="06209102114I30528"/>
    <n v="-1383.09"/>
    <s v="Петрочайна Дачин Тамсаг /Монгол/  ХХК"/>
    <x v="8"/>
    <s v="102.Гаалийн албан татвар"/>
  </r>
  <r>
    <x v="1"/>
    <x v="1"/>
    <s v="Adj#0"/>
    <x v="104"/>
    <x v="1"/>
    <s v="CO"/>
    <m/>
    <s v="Customs Office"/>
    <s v="06209102114I30529"/>
    <n v="-1326.6792"/>
    <s v="Петрочайна Дачин Тамсаг /Монгол/  ХХК"/>
    <x v="8"/>
    <s v="102.Гаалийн албан татвар"/>
  </r>
  <r>
    <x v="1"/>
    <x v="1"/>
    <s v="Adj#0"/>
    <x v="104"/>
    <x v="1"/>
    <s v="CO"/>
    <m/>
    <s v="Customs Office"/>
    <s v="06209102114I30530"/>
    <n v="-2427.3092605550005"/>
    <s v="Петрочайна Дачин Тамсаг /Монгол/  ХХК"/>
    <x v="8"/>
    <s v="102.Гаалийн албан татвар"/>
  </r>
  <r>
    <x v="1"/>
    <x v="1"/>
    <s v="Adj#0"/>
    <x v="104"/>
    <x v="1"/>
    <s v="CO"/>
    <m/>
    <s v="Customs Office"/>
    <s v="06209102114I30537"/>
    <n v="-202.2724"/>
    <s v="Петрочайна Дачин Тамсаг /Монгол/  ХХК"/>
    <x v="8"/>
    <s v="102.Гаалийн албан татвар"/>
  </r>
  <r>
    <x v="1"/>
    <x v="1"/>
    <s v="Adj#0"/>
    <x v="104"/>
    <x v="1"/>
    <s v="CO"/>
    <m/>
    <s v="Customs Office"/>
    <s v="06209102114I30538"/>
    <n v="-2051.1324651790001"/>
    <s v="Петрочайна Дачин Тамсаг /Монгол/  ХХК"/>
    <x v="8"/>
    <s v="102.Гаалийн албан татвар"/>
  </r>
  <r>
    <x v="1"/>
    <x v="1"/>
    <s v="Adj#0"/>
    <x v="104"/>
    <x v="1"/>
    <s v="CO"/>
    <m/>
    <s v="Customs Office"/>
    <s v="06209102114I30539"/>
    <n v="-5505.8809367060003"/>
    <s v="Петрочайна Дачин Тамсаг /Монгол/  ХХК"/>
    <x v="8"/>
    <s v="102.Гаалийн албан татвар"/>
  </r>
  <r>
    <x v="1"/>
    <x v="1"/>
    <s v="Adj#0"/>
    <x v="104"/>
    <x v="1"/>
    <s v="CO"/>
    <m/>
    <s v="Customs Office"/>
    <s v="06209102114I30544"/>
    <n v="-3744.8429167110003"/>
    <s v="Петрочайна Дачин Тамсаг /Монгол/  ХХК"/>
    <x v="8"/>
    <s v="102.Гаалийн албан татвар"/>
  </r>
  <r>
    <x v="1"/>
    <x v="1"/>
    <s v="Adj#0"/>
    <x v="104"/>
    <x v="1"/>
    <s v="CO"/>
    <m/>
    <s v="Customs Office"/>
    <s v="06209102114I30545"/>
    <n v="-2485.1769138139998"/>
    <s v="Петрочайна Дачин Тамсаг /Монгол/  ХХК"/>
    <x v="8"/>
    <s v="102.Гаалийн албан татвар"/>
  </r>
  <r>
    <x v="1"/>
    <x v="1"/>
    <s v="Adj#0"/>
    <x v="104"/>
    <x v="1"/>
    <s v="CO"/>
    <m/>
    <s v="Customs Office"/>
    <s v="06209102114I30546"/>
    <n v="-4349.8328468399995"/>
    <s v="Петрочайна Дачин Тамсаг /Монгол/  ХХК"/>
    <x v="8"/>
    <s v="102.Гаалийн албан татвар"/>
  </r>
  <r>
    <x v="1"/>
    <x v="1"/>
    <s v="Adj#0"/>
    <x v="104"/>
    <x v="1"/>
    <s v="CO"/>
    <m/>
    <s v="Customs Office"/>
    <s v="06209102114I30547"/>
    <n v="-1440.1733327890001"/>
    <s v="Петрочайна Дачин Тамсаг /Монгол/  ХХК"/>
    <x v="8"/>
    <s v="102.Гаалийн албан татвар"/>
  </r>
  <r>
    <x v="1"/>
    <x v="1"/>
    <s v="Adj#0"/>
    <x v="104"/>
    <x v="1"/>
    <s v="CO"/>
    <m/>
    <s v="Customs Office"/>
    <s v="06209102114I30551"/>
    <n v="-377.40997423800002"/>
    <s v="Петрочайна Дачин Тамсаг /Монгол/  ХХК"/>
    <x v="8"/>
    <s v="102.Гаалийн албан татвар"/>
  </r>
  <r>
    <x v="1"/>
    <x v="1"/>
    <s v="Adj#0"/>
    <x v="104"/>
    <x v="1"/>
    <s v="CO"/>
    <m/>
    <s v="Customs Office"/>
    <s v="06209102114I30552"/>
    <n v="-1502.4461656459998"/>
    <s v="Петрочайна Дачин Тамсаг /Монгол/  ХХК"/>
    <x v="8"/>
    <s v="102.Гаалийн албан татвар"/>
  </r>
  <r>
    <x v="1"/>
    <x v="1"/>
    <s v="Adj#0"/>
    <x v="104"/>
    <x v="1"/>
    <s v="CO"/>
    <m/>
    <s v="Customs Office"/>
    <s v="06209102114I30553"/>
    <n v="-1592.0057791750007"/>
    <s v="Петрочайна Дачин Тамсаг /Монгол/  ХХК"/>
    <x v="8"/>
    <s v="102.Гаалийн албан татвар"/>
  </r>
  <r>
    <x v="1"/>
    <x v="1"/>
    <s v="Adj#0"/>
    <x v="104"/>
    <x v="1"/>
    <s v="CO"/>
    <m/>
    <s v="Customs Office"/>
    <s v="06209102114I30554"/>
    <n v="-734.08897609999997"/>
    <s v="Петрочайна Дачин Тамсаг /Монгол/  ХХК"/>
    <x v="8"/>
    <s v="102.Гаалийн албан татвар"/>
  </r>
  <r>
    <x v="1"/>
    <x v="1"/>
    <s v="Adj#0"/>
    <x v="104"/>
    <x v="1"/>
    <s v="CO"/>
    <m/>
    <s v="Customs Office"/>
    <s v="06209102114I30555"/>
    <n v="-1127.6687310550001"/>
    <s v="Петрочайна Дачин Тамсаг /Монгол/  ХХК"/>
    <x v="8"/>
    <s v="102.Гаалийн албан татвар"/>
  </r>
  <r>
    <x v="1"/>
    <x v="1"/>
    <s v="Adj#0"/>
    <x v="104"/>
    <x v="1"/>
    <s v="CO"/>
    <m/>
    <s v="Customs Office"/>
    <s v="06209102114I30566"/>
    <n v="-7346.4226109699994"/>
    <s v="Петрочайна Дачин Тамсаг /Монгол/  ХХК"/>
    <x v="8"/>
    <s v="102.Гаалийн албан татвар"/>
  </r>
  <r>
    <x v="1"/>
    <x v="1"/>
    <s v="Adj#0"/>
    <x v="104"/>
    <x v="1"/>
    <s v="CO"/>
    <m/>
    <s v="Customs Office"/>
    <s v="06209102114I30567"/>
    <n v="-1104.5055945049999"/>
    <s v="Петрочайна Дачин Тамсаг /Монгол/  ХХК"/>
    <x v="8"/>
    <s v="102.Гаалийн албан татвар"/>
  </r>
  <r>
    <x v="1"/>
    <x v="1"/>
    <s v="Adj#0"/>
    <x v="104"/>
    <x v="1"/>
    <s v="CO"/>
    <m/>
    <s v="Customs Office"/>
    <s v="06209102114I30568"/>
    <n v="-1715.2307246050002"/>
    <s v="Петрочайна Дачин Тамсаг /Монгол/  ХХК"/>
    <x v="8"/>
    <s v="102.Гаалийн албан татвар"/>
  </r>
  <r>
    <x v="1"/>
    <x v="1"/>
    <s v="Adj#0"/>
    <x v="104"/>
    <x v="1"/>
    <s v="CO"/>
    <m/>
    <s v="Customs Office"/>
    <s v="06209102114I30569"/>
    <n v="-729.25629931000003"/>
    <s v="Петрочайна Дачин Тамсаг /Монгол/  ХХК"/>
    <x v="8"/>
    <s v="102.Гаалийн албан татвар"/>
  </r>
  <r>
    <x v="1"/>
    <x v="1"/>
    <s v="Adj#0"/>
    <x v="104"/>
    <x v="1"/>
    <s v="CO"/>
    <m/>
    <s v="Customs Office"/>
    <s v="06209102114I30570"/>
    <n v="-729.25629931000003"/>
    <s v="Петрочайна Дачин Тамсаг /Монгол/  ХХК"/>
    <x v="8"/>
    <s v="102.Гаалийн албан татвар"/>
  </r>
  <r>
    <x v="1"/>
    <x v="1"/>
    <s v="Adj#0"/>
    <x v="104"/>
    <x v="1"/>
    <s v="CO"/>
    <m/>
    <s v="Customs Office"/>
    <s v="06209102114I30571"/>
    <n v="-87.510533639999991"/>
    <s v="Петрочайна Дачин Тамсаг /Монгол/  ХХК"/>
    <x v="8"/>
    <s v="102.Гаалийн албан татвар"/>
  </r>
  <r>
    <x v="1"/>
    <x v="1"/>
    <s v="Adj#0"/>
    <x v="104"/>
    <x v="1"/>
    <s v="CO"/>
    <m/>
    <s v="Customs Office"/>
    <s v="06209102114I30572"/>
    <n v="-1527.7186048399999"/>
    <s v="Петрочайна Дачин Тамсаг /Монгол/  ХХК"/>
    <x v="8"/>
    <s v="102.Гаалийн албан татвар"/>
  </r>
  <r>
    <x v="1"/>
    <x v="1"/>
    <s v="Adj#0"/>
    <x v="104"/>
    <x v="1"/>
    <s v="CO"/>
    <m/>
    <s v="Customs Office"/>
    <s v="06209102114I30573"/>
    <n v="-2818.1572248349999"/>
    <s v="Петрочайна Дачин Тамсаг /Монгол/  ХХК"/>
    <x v="8"/>
    <s v="102.Гаалийн албан татвар"/>
  </r>
  <r>
    <x v="1"/>
    <x v="1"/>
    <s v="Adj#0"/>
    <x v="104"/>
    <x v="1"/>
    <s v="CO"/>
    <m/>
    <s v="Customs Office"/>
    <s v="06209102114I30574"/>
    <n v="-507.74502949500004"/>
    <s v="Петрочайна Дачин Тамсаг /Монгол/  ХХК"/>
    <x v="8"/>
    <s v="102.Гаалийн албан татвар"/>
  </r>
  <r>
    <x v="1"/>
    <x v="1"/>
    <s v="Adj#0"/>
    <x v="104"/>
    <x v="1"/>
    <s v="CO"/>
    <m/>
    <s v="Customs Office"/>
    <s v="06209102114I30575"/>
    <n v="-1087.3592291940001"/>
    <s v="Петрочайна Дачин Тамсаг /Монгол/  ХХК"/>
    <x v="8"/>
    <s v="102.Гаалийн албан татвар"/>
  </r>
  <r>
    <x v="1"/>
    <x v="1"/>
    <s v="Adj#0"/>
    <x v="104"/>
    <x v="1"/>
    <s v="CO"/>
    <m/>
    <s v="Customs Office"/>
    <s v="06209102114I30576"/>
    <n v="-240.97887"/>
    <s v="Петрочайна Дачин Тамсаг /Монгол/  ХХК"/>
    <x v="8"/>
    <s v="102.Гаалийн албан татвар"/>
  </r>
  <r>
    <x v="1"/>
    <x v="1"/>
    <s v="Adj#0"/>
    <x v="104"/>
    <x v="1"/>
    <s v="CO"/>
    <m/>
    <s v="Customs Office"/>
    <s v="06209102114I30581"/>
    <n v="-6428.5565352690001"/>
    <s v="Петрочайна Дачин Тамсаг /Монгол/  ХХК"/>
    <x v="8"/>
    <s v="102.Гаалийн албан татвар"/>
  </r>
  <r>
    <x v="1"/>
    <x v="1"/>
    <s v="Adj#0"/>
    <x v="104"/>
    <x v="1"/>
    <s v="CO"/>
    <m/>
    <s v="Customs Office"/>
    <s v="06209102114I30582"/>
    <n v="-5566.1182955249997"/>
    <s v="Петрочайна Дачин Тамсаг /Монгол/  ХХК"/>
    <x v="8"/>
    <s v="102.Гаалийн албан татвар"/>
  </r>
  <r>
    <x v="1"/>
    <x v="1"/>
    <s v="Adj#0"/>
    <x v="104"/>
    <x v="1"/>
    <s v="CO"/>
    <m/>
    <s v="Customs Office"/>
    <s v="06209102114I30583"/>
    <n v="-2887.321609438"/>
    <s v="Петрочайна Дачин Тамсаг /Монгол/  ХХК"/>
    <x v="8"/>
    <s v="102.Гаалийн албан татвар"/>
  </r>
  <r>
    <x v="1"/>
    <x v="1"/>
    <s v="Adj#0"/>
    <x v="104"/>
    <x v="1"/>
    <s v="CO"/>
    <m/>
    <s v="Customs Office"/>
    <s v="06209102114I30585"/>
    <n v="-79.832555040000003"/>
    <s v="Петрочайна Дачин Тамсаг /Монгол/  ХХК"/>
    <x v="8"/>
    <s v="102.Гаалийн албан татвар"/>
  </r>
  <r>
    <x v="1"/>
    <x v="1"/>
    <s v="Adj#0"/>
    <x v="104"/>
    <x v="1"/>
    <s v="CO"/>
    <m/>
    <s v="Customs Office"/>
    <s v="06209102114I30588"/>
    <n v="-1870.297030035"/>
    <s v="Петрочайна Дачин Тамсаг /Монгол/  ХХК"/>
    <x v="8"/>
    <s v="102.Гаалийн албан татвар"/>
  </r>
  <r>
    <x v="1"/>
    <x v="1"/>
    <s v="Adj#0"/>
    <x v="104"/>
    <x v="1"/>
    <s v="CO"/>
    <m/>
    <s v="Customs Office"/>
    <s v="06209102114I30598"/>
    <n v="-2659.1073414900002"/>
    <s v="Петрочайна Дачин Тамсаг /Монгол/  ХХК"/>
    <x v="8"/>
    <s v="102.Гаалийн албан татвар"/>
  </r>
  <r>
    <x v="1"/>
    <x v="1"/>
    <s v="Adj#0"/>
    <x v="104"/>
    <x v="1"/>
    <s v="CO"/>
    <m/>
    <s v="Customs Office"/>
    <s v="06209102114I30599"/>
    <n v="-1096.6846569949998"/>
    <s v="Петрочайна Дачин Тамсаг /Монгол/  ХХК"/>
    <x v="8"/>
    <s v="102.Гаалийн албан татвар"/>
  </r>
  <r>
    <x v="1"/>
    <x v="1"/>
    <s v="Adj#0"/>
    <x v="104"/>
    <x v="1"/>
    <s v="CO"/>
    <m/>
    <s v="Customs Office"/>
    <s v="06209102114I30600"/>
    <n v="-4045.0319650690003"/>
    <s v="Петрочайна Дачин Тамсаг /Монгол/  ХХК"/>
    <x v="8"/>
    <s v="102.Гаалийн албан татвар"/>
  </r>
  <r>
    <x v="1"/>
    <x v="1"/>
    <s v="Adj#0"/>
    <x v="104"/>
    <x v="1"/>
    <s v="CO"/>
    <m/>
    <s v="Customs Office"/>
    <s v="06209102114I30602"/>
    <n v="-108.6419459"/>
    <s v="Петрочайна Дачин Тамсаг /Монгол/  ХХК"/>
    <x v="8"/>
    <s v="102.Гаалийн албан татвар"/>
  </r>
  <r>
    <x v="1"/>
    <x v="1"/>
    <s v="Adj#0"/>
    <x v="104"/>
    <x v="1"/>
    <s v="CO"/>
    <m/>
    <s v="Customs Office"/>
    <s v="06209102114I30606"/>
    <n v="-167.72559651999998"/>
    <s v="Петрочайна Дачин Тамсаг /Монгол/  ХХК"/>
    <x v="8"/>
    <s v="102.Гаалийн албан татвар"/>
  </r>
  <r>
    <x v="1"/>
    <x v="1"/>
    <s v="Adj#0"/>
    <x v="104"/>
    <x v="1"/>
    <s v="CO"/>
    <m/>
    <s v="Customs Office"/>
    <s v="06211100114I30031"/>
    <n v="-113.07007727999999"/>
    <s v="Петрочайна Дачин Тамсаг /Монгол/  ХХК"/>
    <x v="8"/>
    <s v="102.Гаалийн албан татвар"/>
  </r>
  <r>
    <x v="1"/>
    <x v="1"/>
    <s v="Adj#0"/>
    <x v="104"/>
    <x v="1"/>
    <s v="CO"/>
    <m/>
    <s v="Customs Office"/>
    <s v="06211100114I30059"/>
    <n v="-100.9089455"/>
    <s v="Петрочайна Дачин Тамсаг /Монгол/  ХХК"/>
    <x v="8"/>
    <s v="102.Гаалийн албан татвар"/>
  </r>
  <r>
    <x v="1"/>
    <x v="1"/>
    <s v="Adj#0"/>
    <x v="104"/>
    <x v="1"/>
    <s v="CO"/>
    <m/>
    <s v="Customs Office"/>
    <s v="06211100114I30079"/>
    <n v="-2818.9066452799998"/>
    <s v="Петрочайна Дачин Тамсаг /Монгол/  ХХК"/>
    <x v="8"/>
    <s v="102.Гаалийн албан татвар"/>
  </r>
  <r>
    <x v="1"/>
    <x v="1"/>
    <s v="Adj#0"/>
    <x v="104"/>
    <x v="1"/>
    <s v="CO"/>
    <m/>
    <s v="Customs Office"/>
    <s v="06211100114I30081"/>
    <n v="-151.627734"/>
    <s v="Петрочайна Дачин Тамсаг /Монгол/  ХХК"/>
    <x v="8"/>
    <s v="102.Гаалийн албан татвар"/>
  </r>
  <r>
    <x v="1"/>
    <x v="1"/>
    <s v="Adj#0"/>
    <x v="104"/>
    <x v="1"/>
    <s v="CO"/>
    <m/>
    <s v="Customs Office"/>
    <s v="06211100114I30091"/>
    <n v="-4.9870469249999996"/>
    <s v="Петрочайна Дачин Тамсаг /Монгол/  ХХК"/>
    <x v="8"/>
    <s v="102.Гаалийн албан татвар"/>
  </r>
  <r>
    <x v="1"/>
    <x v="1"/>
    <s v="Adj#0"/>
    <x v="104"/>
    <x v="1"/>
    <s v="CO"/>
    <m/>
    <s v="Customs Office"/>
    <s v="06211100114I30095"/>
    <n v="-764.78371323800002"/>
    <s v="Петрочайна Дачин Тамсаг /Монгол/  ХХК"/>
    <x v="8"/>
    <s v="102.Гаалийн албан татвар"/>
  </r>
  <r>
    <x v="1"/>
    <x v="1"/>
    <s v="Adj#0"/>
    <x v="104"/>
    <x v="1"/>
    <s v="CO"/>
    <m/>
    <s v="Customs Office"/>
    <s v="06211100114I30096"/>
    <n v="-5433.1868897709992"/>
    <s v="Петрочайна Дачин Тамсаг /Монгол/  ХХК"/>
    <x v="8"/>
    <s v="102.Гаалийн албан татвар"/>
  </r>
  <r>
    <x v="1"/>
    <x v="1"/>
    <s v="Adj#0"/>
    <x v="104"/>
    <x v="1"/>
    <s v="CO"/>
    <m/>
    <s v="Customs Office"/>
    <s v="06211100114I30097"/>
    <n v="-16305.109132935999"/>
    <s v="Петрочайна Дачин Тамсаг /Монгол/  ХХК"/>
    <x v="8"/>
    <s v="102.Гаалийн албан татвар"/>
  </r>
  <r>
    <x v="1"/>
    <x v="1"/>
    <s v="Adj#0"/>
    <x v="104"/>
    <x v="1"/>
    <s v="CO"/>
    <m/>
    <s v="Customs Office"/>
    <s v="06211100114I30098"/>
    <n v="-8816.7573634830005"/>
    <s v="Петрочайна Дачин Тамсаг /Монгол/  ХХК"/>
    <x v="8"/>
    <s v="102.Гаалийн албан татвар"/>
  </r>
  <r>
    <x v="1"/>
    <x v="1"/>
    <s v="Adj#0"/>
    <x v="104"/>
    <x v="1"/>
    <s v="CO"/>
    <m/>
    <s v="Customs Office"/>
    <s v="06211100114I30099"/>
    <n v="-16810.024411000999"/>
    <s v="Петрочайна Дачин Тамсаг /Монгол/  ХХК"/>
    <x v="8"/>
    <s v="102.Гаалийн албан татвар"/>
  </r>
  <r>
    <x v="1"/>
    <x v="1"/>
    <s v="Adj#0"/>
    <x v="104"/>
    <x v="1"/>
    <s v="CO"/>
    <m/>
    <s v="Customs Office"/>
    <s v="06211100114I30100"/>
    <n v="-1642.5154870580002"/>
    <s v="Петрочайна Дачин Тамсаг /Монгол/  ХХК"/>
    <x v="8"/>
    <s v="102.Гаалийн албан татвар"/>
  </r>
  <r>
    <x v="1"/>
    <x v="1"/>
    <s v="Adj#0"/>
    <x v="104"/>
    <x v="1"/>
    <s v="CO"/>
    <m/>
    <s v="Customs Office"/>
    <s v="06211100114I30106"/>
    <n v="-5531.3268417050003"/>
    <s v="Петрочайна Дачин Тамсаг /Монгол/  ХХК"/>
    <x v="8"/>
    <s v="102.Гаалийн албан татвар"/>
  </r>
  <r>
    <x v="1"/>
    <x v="1"/>
    <s v="Adj#0"/>
    <x v="104"/>
    <x v="1"/>
    <s v="CO"/>
    <m/>
    <s v="Customs Office"/>
    <s v="06211100114I30110"/>
    <n v="-7590.5373393500004"/>
    <s v="Петрочайна Дачин Тамсаг /Монгол/  ХХК"/>
    <x v="8"/>
    <s v="102.Гаалийн албан татвар"/>
  </r>
  <r>
    <x v="1"/>
    <x v="1"/>
    <s v="Adj#0"/>
    <x v="104"/>
    <x v="1"/>
    <s v="CO"/>
    <m/>
    <s v="Customs Office"/>
    <s v="06211100114I30111"/>
    <n v="-4270.7401608749997"/>
    <s v="Петрочайна Дачин Тамсаг /Монгол/  ХХК"/>
    <x v="8"/>
    <s v="102.Гаалийн албан татвар"/>
  </r>
  <r>
    <x v="1"/>
    <x v="1"/>
    <s v="Adj#0"/>
    <x v="104"/>
    <x v="1"/>
    <s v="CO"/>
    <m/>
    <s v="Customs Office"/>
    <s v="06211100114I30112"/>
    <n v="-3304.6974989999999"/>
    <s v="Петрочайна Дачин Тамсаг /Монгол/  ХХК"/>
    <x v="8"/>
    <s v="102.Гаалийн албан татвар"/>
  </r>
  <r>
    <x v="1"/>
    <x v="1"/>
    <s v="Adj#0"/>
    <x v="104"/>
    <x v="1"/>
    <s v="CO"/>
    <m/>
    <s v="Customs Office"/>
    <s v="06211100114I30113"/>
    <n v="-3871.0469044499996"/>
    <s v="Петрочайна Дачин Тамсаг /Монгол/  ХХК"/>
    <x v="8"/>
    <s v="102.Гаалийн албан татвар"/>
  </r>
  <r>
    <x v="1"/>
    <x v="1"/>
    <s v="Adj#0"/>
    <x v="104"/>
    <x v="1"/>
    <s v="CO"/>
    <m/>
    <s v="Customs Office"/>
    <s v="06211100114I30114"/>
    <n v="-3613.82042"/>
    <s v="Петрочайна Дачин Тамсаг /Монгол/  ХХК"/>
    <x v="8"/>
    <s v="102.Гаалийн албан татвар"/>
  </r>
  <r>
    <x v="1"/>
    <x v="1"/>
    <s v="Adj#0"/>
    <x v="104"/>
    <x v="1"/>
    <s v="CO"/>
    <m/>
    <s v="Customs Office"/>
    <s v="06211100114I30124"/>
    <n v="-4999.4567327479999"/>
    <s v="Петрочайна Дачин Тамсаг /Монгол/  ХХК"/>
    <x v="8"/>
    <s v="102.Гаалийн албан татвар"/>
  </r>
  <r>
    <x v="1"/>
    <x v="1"/>
    <s v="Adj#0"/>
    <x v="104"/>
    <x v="1"/>
    <s v="CO"/>
    <m/>
    <s v="Customs Office"/>
    <s v="06211100114I30126"/>
    <n v="-2686.4556000000002"/>
    <s v="Петрочайна Дачин Тамсаг /Монгол/  ХХК"/>
    <x v="8"/>
    <s v="102.Гаалийн албан татвар"/>
  </r>
  <r>
    <x v="1"/>
    <x v="1"/>
    <s v="Adj#0"/>
    <x v="104"/>
    <x v="1"/>
    <s v="CO"/>
    <m/>
    <s v="Customs Office"/>
    <s v="06211100114I30127"/>
    <n v="-1135.4661697639999"/>
    <s v="Петрочайна Дачин Тамсаг /Монгол/  ХХК"/>
    <x v="8"/>
    <s v="102.Гаалийн албан татвар"/>
  </r>
  <r>
    <x v="1"/>
    <x v="1"/>
    <s v="Adj#0"/>
    <x v="104"/>
    <x v="1"/>
    <s v="CO"/>
    <m/>
    <s v="Customs Office"/>
    <s v="06211100114I30136"/>
    <n v="-175.78029359999999"/>
    <s v="Петрочайна Дачин Тамсаг /Монгол/  ХХК"/>
    <x v="8"/>
    <s v="102.Гаалийн албан татвар"/>
  </r>
  <r>
    <x v="1"/>
    <x v="1"/>
    <s v="Adj#0"/>
    <x v="104"/>
    <x v="1"/>
    <s v="CO"/>
    <m/>
    <s v="Customs Office"/>
    <s v="06211100114I30137"/>
    <n v="-51.467694000000002"/>
    <s v="Петрочайна Дачин Тамсаг /Монгол/  ХХК"/>
    <x v="8"/>
    <s v="102.Гаалийн албан татвар"/>
  </r>
  <r>
    <x v="1"/>
    <x v="1"/>
    <s v="Adj#0"/>
    <x v="104"/>
    <x v="1"/>
    <s v="CO"/>
    <m/>
    <s v="Customs Office"/>
    <s v="06211100114I30139"/>
    <n v="-3483.0642004870001"/>
    <s v="Петрочайна Дачин Тамсаг /Монгол/  ХХК"/>
    <x v="8"/>
    <s v="102.Гаалийн албан татвар"/>
  </r>
  <r>
    <x v="1"/>
    <x v="1"/>
    <s v="Adj#0"/>
    <x v="104"/>
    <x v="1"/>
    <s v="CO"/>
    <m/>
    <s v="Customs Office"/>
    <s v="06211100114I30142"/>
    <n v="-273.52474664300001"/>
    <s v="Петрочайна Дачин Тамсаг /Монгол/  ХХК"/>
    <x v="8"/>
    <s v="102.Гаалийн албан татвар"/>
  </r>
  <r>
    <x v="1"/>
    <x v="1"/>
    <s v="Adj#0"/>
    <x v="104"/>
    <x v="1"/>
    <s v="CO"/>
    <m/>
    <s v="Customs Office"/>
    <s v="06211100114I30159"/>
    <n v="-301.58972004000003"/>
    <s v="Петрочайна Дачин Тамсаг /Монгол/  ХХК"/>
    <x v="8"/>
    <s v="102.Гаалийн албан татвар"/>
  </r>
  <r>
    <x v="1"/>
    <x v="1"/>
    <s v="Adj#0"/>
    <x v="104"/>
    <x v="1"/>
    <s v="CO"/>
    <m/>
    <s v="Customs Office"/>
    <s v="06211100114I30165"/>
    <n v="-286.453946573"/>
    <s v="Петрочайна Дачин Тамсаг /Монгол/  ХХК"/>
    <x v="8"/>
    <s v="102.Гаалийн албан татвар"/>
  </r>
  <r>
    <x v="1"/>
    <x v="1"/>
    <s v="Adj#0"/>
    <x v="104"/>
    <x v="1"/>
    <s v="CO"/>
    <m/>
    <s v="Customs Office"/>
    <s v="06211100114I30166"/>
    <n v="-218.6480584"/>
    <s v="Петрочайна Дачин Тамсаг /Монгол/  ХХК"/>
    <x v="8"/>
    <s v="102.Гаалийн албан татвар"/>
  </r>
  <r>
    <x v="1"/>
    <x v="1"/>
    <s v="Adj#0"/>
    <x v="104"/>
    <x v="1"/>
    <s v="CO"/>
    <m/>
    <s v="Customs Office"/>
    <s v="06211100114I30167"/>
    <n v="-11738.254039512"/>
    <s v="Петрочайна Дачин Тамсаг /Монгол/  ХХК"/>
    <x v="8"/>
    <s v="102.Гаалийн албан татвар"/>
  </r>
  <r>
    <x v="1"/>
    <x v="1"/>
    <s v="Adj#0"/>
    <x v="104"/>
    <x v="1"/>
    <s v="CO"/>
    <m/>
    <s v="Customs Office"/>
    <s v="06211100114I30168"/>
    <n v="-3860.7884425500001"/>
    <s v="Петрочайна Дачин Тамсаг /Монгол/  ХХК"/>
    <x v="8"/>
    <s v="102.Гаалийн албан татвар"/>
  </r>
  <r>
    <x v="1"/>
    <x v="1"/>
    <s v="Adj#0"/>
    <x v="104"/>
    <x v="1"/>
    <s v="CO"/>
    <m/>
    <s v="Customs Office"/>
    <s v="06211100114I30169"/>
    <n v="-4046.8403976"/>
    <s v="Петрочайна Дачин Тамсаг /Монгол/  ХХК"/>
    <x v="8"/>
    <s v="102.Гаалийн албан татвар"/>
  </r>
  <r>
    <x v="1"/>
    <x v="1"/>
    <s v="Adj#0"/>
    <x v="104"/>
    <x v="1"/>
    <s v="CO"/>
    <m/>
    <s v="Customs Office"/>
    <s v="06211100114I30171"/>
    <n v="-86.718008519999998"/>
    <s v="Петрочайна Дачин Тамсаг /Монгол/  ХХК"/>
    <x v="8"/>
    <s v="102.Гаалийн албан татвар"/>
  </r>
  <r>
    <x v="1"/>
    <x v="1"/>
    <s v="Adj#0"/>
    <x v="104"/>
    <x v="1"/>
    <s v="CO"/>
    <m/>
    <s v="Customs Office"/>
    <s v="06211100114I30172"/>
    <n v="-6360.0072615689996"/>
    <s v="Петрочайна Дачин Тамсаг /Монгол/  ХХК"/>
    <x v="8"/>
    <s v="102.Гаалийн албан татвар"/>
  </r>
  <r>
    <x v="1"/>
    <x v="1"/>
    <s v="Adj#0"/>
    <x v="104"/>
    <x v="1"/>
    <s v="CO"/>
    <m/>
    <s v="Customs Office"/>
    <s v="06211100114I30173"/>
    <n v="-235.21440864200002"/>
    <s v="Петрочайна Дачин Тамсаг /Монгол/  ХХК"/>
    <x v="8"/>
    <s v="102.Гаалийн албан татвар"/>
  </r>
  <r>
    <x v="1"/>
    <x v="1"/>
    <s v="Adj#0"/>
    <x v="104"/>
    <x v="1"/>
    <s v="CO"/>
    <m/>
    <s v="Customs Office"/>
    <s v="06211100114I30174"/>
    <n v="-16477.267967159998"/>
    <s v="Петрочайна Дачин Тамсаг /Монгол/  ХХК"/>
    <x v="8"/>
    <s v="102.Гаалийн албан татвар"/>
  </r>
  <r>
    <x v="1"/>
    <x v="1"/>
    <s v="Adj#0"/>
    <x v="104"/>
    <x v="1"/>
    <s v="CO"/>
    <m/>
    <s v="Customs Office"/>
    <s v="06211100114I30175"/>
    <n v="-6655.1593063999999"/>
    <s v="Петрочайна Дачин Тамсаг /Монгол/  ХХК"/>
    <x v="8"/>
    <s v="102.Гаалийн албан татвар"/>
  </r>
  <r>
    <x v="1"/>
    <x v="1"/>
    <s v="Adj#0"/>
    <x v="104"/>
    <x v="1"/>
    <s v="CO"/>
    <m/>
    <s v="Customs Office"/>
    <s v="06211100114I30176"/>
    <n v="-3327.5796531999999"/>
    <s v="Петрочайна Дачин Тамсаг /Монгол/  ХХК"/>
    <x v="8"/>
    <s v="102.Гаалийн албан татвар"/>
  </r>
  <r>
    <x v="1"/>
    <x v="1"/>
    <s v="Adj#0"/>
    <x v="104"/>
    <x v="1"/>
    <s v="CO"/>
    <m/>
    <s v="Customs Office"/>
    <s v="06211100114I30177"/>
    <n v="-6342.1116329999995"/>
    <s v="Петрочайна Дачин Тамсаг /Монгол/  ХХК"/>
    <x v="8"/>
    <s v="102.Гаалийн албан татвар"/>
  </r>
  <r>
    <x v="1"/>
    <x v="1"/>
    <s v="Adj#0"/>
    <x v="104"/>
    <x v="1"/>
    <s v="CO"/>
    <m/>
    <s v="Customs Office"/>
    <s v="06211100114I30178"/>
    <n v="-1419.73975612"/>
    <s v="Петрочайна Дачин Тамсаг /Монгол/  ХХК"/>
    <x v="8"/>
    <s v="102.Гаалийн албан татвар"/>
  </r>
  <r>
    <x v="1"/>
    <x v="1"/>
    <s v="Adj#0"/>
    <x v="104"/>
    <x v="1"/>
    <s v="CO"/>
    <m/>
    <s v="Customs Office"/>
    <s v="06211100114I30179"/>
    <n v="-1419.73975612"/>
    <s v="Петрочайна Дачин Тамсаг /Монгол/  ХХК"/>
    <x v="8"/>
    <s v="102.Гаалийн албан татвар"/>
  </r>
  <r>
    <x v="1"/>
    <x v="1"/>
    <s v="Adj#0"/>
    <x v="104"/>
    <x v="1"/>
    <s v="CO"/>
    <m/>
    <s v="Customs Office"/>
    <s v="06211100114I30180"/>
    <n v="-1393.5843096000001"/>
    <s v="Петрочайна Дачин Тамсаг /Монгол/  ХХК"/>
    <x v="8"/>
    <s v="102.Гаалийн албан татвар"/>
  </r>
  <r>
    <x v="1"/>
    <x v="1"/>
    <s v="Adj#0"/>
    <x v="104"/>
    <x v="1"/>
    <s v="CO"/>
    <m/>
    <s v="Customs Office"/>
    <s v="06211100114I30181"/>
    <n v="-4518.1485406400006"/>
    <s v="Петрочайна Дачин Тамсаг /Монгол/  ХХК"/>
    <x v="8"/>
    <s v="102.Гаалийн албан татвар"/>
  </r>
  <r>
    <x v="1"/>
    <x v="1"/>
    <s v="Adj#0"/>
    <x v="104"/>
    <x v="1"/>
    <s v="CO"/>
    <m/>
    <s v="Customs Office"/>
    <s v="06211100114I30182"/>
    <n v="-4518.1485406399997"/>
    <s v="Петрочайна Дачин Тамсаг /Монгол/  ХХК"/>
    <x v="8"/>
    <s v="102.Гаалийн албан татвар"/>
  </r>
  <r>
    <x v="1"/>
    <x v="1"/>
    <s v="Adj#0"/>
    <x v="104"/>
    <x v="1"/>
    <s v="CO"/>
    <m/>
    <s v="Customs Office"/>
    <s v="06211100114I30183"/>
    <n v="-292.03359999999998"/>
    <s v="Петрочайна Дачин Тамсаг /Монгол/  ХХК"/>
    <x v="8"/>
    <s v="102.Гаалийн албан татвар"/>
  </r>
  <r>
    <x v="1"/>
    <x v="1"/>
    <s v="Adj#0"/>
    <x v="104"/>
    <x v="1"/>
    <s v="CO"/>
    <m/>
    <s v="Customs Office"/>
    <s v="06211100114I30184"/>
    <n v="-1654.4433523999999"/>
    <s v="Петрочайна Дачин Тамсаг /Монгол/  ХХК"/>
    <x v="8"/>
    <s v="102.Гаалийн албан татвар"/>
  </r>
  <r>
    <x v="1"/>
    <x v="1"/>
    <s v="Adj#0"/>
    <x v="104"/>
    <x v="1"/>
    <s v="CO"/>
    <m/>
    <s v="Customs Office"/>
    <s v="06211100114I30185"/>
    <n v="-3893.7774395519996"/>
    <s v="Петрочайна Дачин Тамсаг /Монгол/  ХХК"/>
    <x v="8"/>
    <s v="102.Гаалийн албан татвар"/>
  </r>
  <r>
    <x v="1"/>
    <x v="1"/>
    <s v="Adj#0"/>
    <x v="104"/>
    <x v="1"/>
    <s v="CO"/>
    <m/>
    <s v="Customs Office"/>
    <s v="06211100114I30186"/>
    <n v="-1555.4914174600001"/>
    <s v="Петрочайна Дачин Тамсаг /Монгол/  ХХК"/>
    <x v="8"/>
    <s v="102.Гаалийн албан татвар"/>
  </r>
  <r>
    <x v="1"/>
    <x v="1"/>
    <s v="Adj#0"/>
    <x v="104"/>
    <x v="1"/>
    <s v="CO"/>
    <m/>
    <s v="Customs Office"/>
    <s v="06211100114I30187"/>
    <n v="-291.73440000000005"/>
    <s v="Петрочайна Дачин Тамсаг /Монгол/  ХХК"/>
    <x v="8"/>
    <s v="102.Гаалийн албан татвар"/>
  </r>
  <r>
    <x v="1"/>
    <x v="1"/>
    <s v="Adj#0"/>
    <x v="104"/>
    <x v="1"/>
    <s v="CO"/>
    <m/>
    <s v="Customs Office"/>
    <s v="06211100114I30189"/>
    <n v="-64072.544008486002"/>
    <s v="Петрочайна Дачин Тамсаг /Монгол/  ХХК"/>
    <x v="8"/>
    <s v="102.Гаалийн албан татвар"/>
  </r>
  <r>
    <x v="1"/>
    <x v="1"/>
    <s v="Adj#0"/>
    <x v="104"/>
    <x v="1"/>
    <s v="CO"/>
    <m/>
    <s v="Customs Office"/>
    <s v="06211100114I30190"/>
    <n v="-187.50927525699998"/>
    <s v="Петрочайна Дачин Тамсаг /Монгол/  ХХК"/>
    <x v="8"/>
    <s v="102.Гаалийн албан татвар"/>
  </r>
  <r>
    <x v="1"/>
    <x v="1"/>
    <s v="Adj#0"/>
    <x v="104"/>
    <x v="1"/>
    <s v="CO"/>
    <m/>
    <s v="Customs Office"/>
    <s v="06211100114I30191"/>
    <n v="-693.38599999999997"/>
    <s v="Петрочайна Дачин Тамсаг /Монгол/  ХХК"/>
    <x v="8"/>
    <s v="102.Гаалийн албан татвар"/>
  </r>
  <r>
    <x v="1"/>
    <x v="1"/>
    <s v="Adj#0"/>
    <x v="104"/>
    <x v="1"/>
    <s v="CO"/>
    <m/>
    <s v="Customs Office"/>
    <s v="06211100114I30192"/>
    <n v="-44.757281454000001"/>
    <s v="Петрочайна Дачин Тамсаг /Монгол/  ХХК"/>
    <x v="8"/>
    <s v="102.Гаалийн албан татвар"/>
  </r>
  <r>
    <x v="1"/>
    <x v="1"/>
    <s v="Adj#0"/>
    <x v="104"/>
    <x v="1"/>
    <s v="CO"/>
    <m/>
    <s v="Customs Office"/>
    <s v="06211100114I30193"/>
    <n v="-2869.1669097000004"/>
    <s v="Петрочайна Дачин Тамсаг /Монгол/  ХХК"/>
    <x v="8"/>
    <s v="102.Гаалийн албан татвар"/>
  </r>
  <r>
    <x v="1"/>
    <x v="1"/>
    <s v="Adj#0"/>
    <x v="104"/>
    <x v="1"/>
    <s v="CO"/>
    <m/>
    <s v="Customs Office"/>
    <s v="06211100114I30194"/>
    <n v="-8389.4916346129994"/>
    <s v="Петрочайна Дачин Тамсаг /Монгол/  ХХК"/>
    <x v="8"/>
    <s v="102.Гаалийн албан татвар"/>
  </r>
  <r>
    <x v="1"/>
    <x v="1"/>
    <s v="Adj#0"/>
    <x v="104"/>
    <x v="1"/>
    <s v="CO"/>
    <m/>
    <s v="Customs Office"/>
    <s v="06211100114I30195"/>
    <n v="-162.91653187400001"/>
    <s v="Петрочайна Дачин Тамсаг /Монгол/  ХХК"/>
    <x v="8"/>
    <s v="102.Гаалийн албан татвар"/>
  </r>
  <r>
    <x v="1"/>
    <x v="1"/>
    <s v="Adj#0"/>
    <x v="104"/>
    <x v="1"/>
    <s v="CO"/>
    <m/>
    <s v="Customs Office"/>
    <s v="06211100114I30196"/>
    <n v="-693.55319999999995"/>
    <s v="Петрочайна Дачин Тамсаг /Монгол/  ХХК"/>
    <x v="8"/>
    <s v="102.Гаалийн албан татвар"/>
  </r>
  <r>
    <x v="1"/>
    <x v="1"/>
    <s v="Adj#0"/>
    <x v="104"/>
    <x v="1"/>
    <s v="CO"/>
    <m/>
    <s v="Customs Office"/>
    <s v="06211100114I30197"/>
    <n v="-30644.893108782999"/>
    <s v="Петрочайна Дачин Тамсаг /Монгол/  ХХК"/>
    <x v="8"/>
    <s v="102.Гаалийн албан татвар"/>
  </r>
  <r>
    <x v="1"/>
    <x v="1"/>
    <s v="Adj#0"/>
    <x v="104"/>
    <x v="1"/>
    <s v="CO"/>
    <m/>
    <s v="Customs Office"/>
    <s v="06211100114I30199"/>
    <n v="-17489.737991184997"/>
    <s v="Петрочайна Дачин Тамсаг /Монгол/  ХХК"/>
    <x v="8"/>
    <s v="102.Гаалийн албан татвар"/>
  </r>
  <r>
    <x v="1"/>
    <x v="1"/>
    <s v="Adj#0"/>
    <x v="104"/>
    <x v="1"/>
    <s v="CO"/>
    <m/>
    <s v="Customs Office"/>
    <s v="06211100114I30200"/>
    <n v="-19882.085821598001"/>
    <s v="Петрочайна Дачин Тамсаг /Монгол/  ХХК"/>
    <x v="8"/>
    <s v="102.Гаалийн албан татвар"/>
  </r>
  <r>
    <x v="1"/>
    <x v="1"/>
    <s v="Adj#0"/>
    <x v="104"/>
    <x v="1"/>
    <s v="CO"/>
    <m/>
    <s v="Customs Office"/>
    <s v="06211100114I30201"/>
    <n v="-13000.347934948"/>
    <s v="Петрочайна Дачин Тамсаг /Монгол/  ХХК"/>
    <x v="8"/>
    <s v="102.Гаалийн албан татвар"/>
  </r>
  <r>
    <x v="1"/>
    <x v="1"/>
    <s v="Adj#0"/>
    <x v="104"/>
    <x v="1"/>
    <s v="CO"/>
    <m/>
    <s v="Customs Office"/>
    <s v="06211100114I30202"/>
    <n v="-437.78399999999999"/>
    <s v="Петрочайна Дачин Тамсаг /Монгол/  ХХК"/>
    <x v="8"/>
    <s v="102.Гаалийн албан татвар"/>
  </r>
  <r>
    <x v="1"/>
    <x v="1"/>
    <s v="Adj#0"/>
    <x v="104"/>
    <x v="1"/>
    <s v="CO"/>
    <m/>
    <s v="Customs Office"/>
    <s v="06211100114I30203"/>
    <n v="-2170.7778940749999"/>
    <s v="Петрочайна Дачин Тамсаг /Монгол/  ХХК"/>
    <x v="8"/>
    <s v="102.Гаалийн албан татвар"/>
  </r>
  <r>
    <x v="1"/>
    <x v="1"/>
    <s v="Adj#0"/>
    <x v="104"/>
    <x v="1"/>
    <s v="CO"/>
    <m/>
    <s v="Customs Office"/>
    <s v="06211100114I30204"/>
    <n v="-212.46381220799998"/>
    <s v="Петрочайна Дачин Тамсаг /Монгол/  ХХК"/>
    <x v="8"/>
    <s v="102.Гаалийн албан татвар"/>
  </r>
  <r>
    <x v="1"/>
    <x v="1"/>
    <s v="Adj#0"/>
    <x v="104"/>
    <x v="1"/>
    <s v="CO"/>
    <m/>
    <s v="Customs Office"/>
    <s v="06211100114I30205"/>
    <n v="-10633.388410994001"/>
    <s v="Петрочайна Дачин Тамсаг /Монгол/  ХХК"/>
    <x v="8"/>
    <s v="102.Гаалийн албан татвар"/>
  </r>
  <r>
    <x v="1"/>
    <x v="1"/>
    <s v="Adj#0"/>
    <x v="104"/>
    <x v="1"/>
    <s v="CO"/>
    <m/>
    <s v="Customs Office"/>
    <s v="06211100114I30208"/>
    <n v="-438.03120000000001"/>
    <s v="Петрочайна Дачин Тамсаг /Монгол/  ХХК"/>
    <x v="8"/>
    <s v="102.Гаалийн албан татвар"/>
  </r>
  <r>
    <x v="1"/>
    <x v="1"/>
    <s v="Adj#0"/>
    <x v="104"/>
    <x v="1"/>
    <s v="CO"/>
    <m/>
    <s v="Customs Office"/>
    <s v="06211100114I30216"/>
    <n v="-2852.5911182999998"/>
    <s v="Петрочайна Дачин Тамсаг /Монгол/  ХХК"/>
    <x v="8"/>
    <s v="102.Гаалийн албан татвар"/>
  </r>
  <r>
    <x v="1"/>
    <x v="1"/>
    <s v="Adj#0"/>
    <x v="104"/>
    <x v="1"/>
    <s v="CO"/>
    <m/>
    <s v="Customs Office"/>
    <s v="06211100114I30221"/>
    <n v="-1479.7875839999999"/>
    <s v="Петрочайна Дачин Тамсаг /Монгол/  ХХК"/>
    <x v="8"/>
    <s v="102.Гаалийн албан татвар"/>
  </r>
  <r>
    <x v="1"/>
    <x v="1"/>
    <s v="Adj#0"/>
    <x v="104"/>
    <x v="1"/>
    <s v="CO"/>
    <m/>
    <s v="Customs Office"/>
    <s v="06211100114I30222"/>
    <n v="-2109.3114879999998"/>
    <s v="Петрочайна Дачин Тамсаг /Монгол/  ХХК"/>
    <x v="8"/>
    <s v="102.Гаалийн албан татвар"/>
  </r>
  <r>
    <x v="1"/>
    <x v="1"/>
    <s v="Adj#0"/>
    <x v="104"/>
    <x v="1"/>
    <s v="CO"/>
    <m/>
    <s v="Customs Office"/>
    <s v="06211100114I30223"/>
    <n v="-584.49919999999997"/>
    <s v="Петрочайна Дачин Тамсаг /Монгол/  ХХК"/>
    <x v="8"/>
    <s v="102.Гаалийн албан татвар"/>
  </r>
  <r>
    <x v="1"/>
    <x v="1"/>
    <s v="Adj#0"/>
    <x v="104"/>
    <x v="1"/>
    <s v="CO"/>
    <m/>
    <s v="Customs Office"/>
    <s v="06211100114I30230"/>
    <n v="-292.13440000000003"/>
    <s v="Петрочайна Дачин Тамсаг /Монгол/  ХХК"/>
    <x v="8"/>
    <s v="102.Гаалийн албан татвар"/>
  </r>
  <r>
    <x v="1"/>
    <x v="1"/>
    <s v="Adj#0"/>
    <x v="104"/>
    <x v="1"/>
    <s v="CO"/>
    <m/>
    <s v="Customs Office"/>
    <s v="06211100114I30231"/>
    <n v="-839.84040000000005"/>
    <s v="Петрочайна Дачин Тамсаг /Монгол/  ХХК"/>
    <x v="8"/>
    <s v="102.Гаалийн албан татвар"/>
  </r>
  <r>
    <x v="1"/>
    <x v="1"/>
    <s v="Adj#0"/>
    <x v="104"/>
    <x v="1"/>
    <s v="CO"/>
    <m/>
    <s v="Customs Office"/>
    <s v="06211100114I30234"/>
    <n v="-218.301308234"/>
    <s v="Петрочайна Дачин Тамсаг /Монгол/  ХХК"/>
    <x v="8"/>
    <s v="102.Гаалийн албан татвар"/>
  </r>
  <r>
    <x v="1"/>
    <x v="1"/>
    <s v="Adj#0"/>
    <x v="104"/>
    <x v="1"/>
    <s v="CO"/>
    <m/>
    <s v="Customs Office"/>
    <s v="06211100114I30235"/>
    <n v="-5785.2723916499999"/>
    <s v="Петрочайна Дачин Тамсаг /Монгол/  ХХК"/>
    <x v="8"/>
    <s v="102.Гаалийн албан татвар"/>
  </r>
  <r>
    <x v="1"/>
    <x v="1"/>
    <s v="Adj#0"/>
    <x v="104"/>
    <x v="1"/>
    <s v="CO"/>
    <m/>
    <s v="Customs Office"/>
    <s v="06211100114I30236"/>
    <n v="-74255.693862399989"/>
    <s v="Петрочайна Дачин Тамсаг /Монгол/  ХХК"/>
    <x v="8"/>
    <s v="102.Гаалийн албан татвар"/>
  </r>
  <r>
    <x v="1"/>
    <x v="1"/>
    <s v="Adj#0"/>
    <x v="104"/>
    <x v="1"/>
    <s v="CO"/>
    <m/>
    <s v="Customs Office"/>
    <s v="06211100114I30237"/>
    <n v="-16496.135119999999"/>
    <s v="Петрочайна Дачин Тамсаг /Монгол/  ХХК"/>
    <x v="8"/>
    <s v="102.Гаалийн албан татвар"/>
  </r>
  <r>
    <x v="1"/>
    <x v="1"/>
    <s v="Adj#0"/>
    <x v="104"/>
    <x v="1"/>
    <s v="CO"/>
    <m/>
    <s v="Customs Office"/>
    <s v="06211100114I30238"/>
    <n v="-1046.153949925"/>
    <s v="Петрочайна Дачин Тамсаг /Монгол/  ХХК"/>
    <x v="8"/>
    <s v="102.Гаалийн албан татвар"/>
  </r>
  <r>
    <x v="1"/>
    <x v="1"/>
    <s v="Adj#0"/>
    <x v="104"/>
    <x v="1"/>
    <s v="CO"/>
    <m/>
    <s v="Customs Office"/>
    <s v="06211100114I30240"/>
    <n v="-840.39700000000005"/>
    <s v="Петрочайна Дачин Тамсаг /Монгол/  ХХК"/>
    <x v="8"/>
    <s v="102.Гаалийн албан татвар"/>
  </r>
  <r>
    <x v="1"/>
    <x v="1"/>
    <s v="Adj#0"/>
    <x v="104"/>
    <x v="1"/>
    <s v="CO"/>
    <m/>
    <s v="Customs Office"/>
    <s v="06211100114I30241"/>
    <n v="-223.848727228"/>
    <s v="Петрочайна Дачин Тамсаг /Монгол/  ХХК"/>
    <x v="8"/>
    <s v="102.Гаалийн албан татвар"/>
  </r>
  <r>
    <x v="1"/>
    <x v="1"/>
    <s v="Adj#0"/>
    <x v="104"/>
    <x v="1"/>
    <s v="CO"/>
    <m/>
    <s v="Customs Office"/>
    <s v="06211100114I30242"/>
    <n v="-7774.7159335379993"/>
    <s v="Петрочайна Дачин Тамсаг /Монгол/  ХХК"/>
    <x v="8"/>
    <s v="102.Гаалийн албан татвар"/>
  </r>
  <r>
    <x v="1"/>
    <x v="1"/>
    <s v="Adj#0"/>
    <x v="104"/>
    <x v="1"/>
    <s v="CO"/>
    <m/>
    <s v="Customs Office"/>
    <s v="06211100114I30243"/>
    <n v="-841.74019999999996"/>
    <s v="Петрочайна Дачин Тамсаг /Монгол/  ХХК"/>
    <x v="8"/>
    <s v="102.Гаалийн албан татвар"/>
  </r>
  <r>
    <x v="1"/>
    <x v="1"/>
    <s v="Adj#0"/>
    <x v="104"/>
    <x v="1"/>
    <s v="CO"/>
    <m/>
    <s v="Customs Office"/>
    <s v="06211100114I30244"/>
    <n v="-15275.783241970999"/>
    <s v="Петрочайна Дачин Тамсаг /Монгол/  ХХК"/>
    <x v="8"/>
    <s v="102.Гаалийн албан татвар"/>
  </r>
  <r>
    <x v="1"/>
    <x v="1"/>
    <s v="Adj#0"/>
    <x v="104"/>
    <x v="1"/>
    <s v="CO"/>
    <m/>
    <s v="Customs Office"/>
    <s v="06211100114I30254"/>
    <n v="-5450.6459964000005"/>
    <s v="Петрочайна Дачин Тамсаг /Монгол/  ХХК"/>
    <x v="8"/>
    <s v="102.Гаалийн албан татвар"/>
  </r>
  <r>
    <x v="1"/>
    <x v="1"/>
    <s v="Adj#0"/>
    <x v="104"/>
    <x v="1"/>
    <s v="CO"/>
    <m/>
    <s v="Customs Office"/>
    <s v="06211100114I30255"/>
    <n v="-3693.6263452090002"/>
    <s v="Петрочайна Дачин Тамсаг /Монгол/  ХХК"/>
    <x v="8"/>
    <s v="102.Гаалийн албан татвар"/>
  </r>
  <r>
    <x v="1"/>
    <x v="1"/>
    <s v="Adj#0"/>
    <x v="104"/>
    <x v="1"/>
    <s v="CO"/>
    <m/>
    <s v="Customs Office"/>
    <s v="06211100114I30256"/>
    <n v="-132.383199394"/>
    <s v="Петрочайна Дачин Тамсаг /Монгол/  ХХК"/>
    <x v="8"/>
    <s v="102.Гаалийн албан татвар"/>
  </r>
  <r>
    <x v="1"/>
    <x v="1"/>
    <s v="Adj#0"/>
    <x v="104"/>
    <x v="1"/>
    <s v="CO"/>
    <m/>
    <s v="Customs Office"/>
    <s v="06211100114I30257"/>
    <n v="-5283.7942361180003"/>
    <s v="Петрочайна Дачин Тамсаг /Монгол/  ХХК"/>
    <x v="8"/>
    <s v="102.Гаалийн албан татвар"/>
  </r>
  <r>
    <x v="1"/>
    <x v="1"/>
    <s v="Adj#0"/>
    <x v="104"/>
    <x v="1"/>
    <s v="CO"/>
    <m/>
    <s v="Customs Office"/>
    <s v="06211100114I30258"/>
    <n v="-2408.3149279999998"/>
    <s v="Петрочайна Дачин Тамсаг /Монгол/  ХХК"/>
    <x v="8"/>
    <s v="102.Гаалийн албан татвар"/>
  </r>
  <r>
    <x v="1"/>
    <x v="1"/>
    <s v="Adj#0"/>
    <x v="104"/>
    <x v="1"/>
    <s v="CO"/>
    <m/>
    <s v="Customs Office"/>
    <s v="06211100114I30259"/>
    <n v="-2106.650999"/>
    <s v="Петрочайна Дачин Тамсаг /Монгол/  ХХК"/>
    <x v="8"/>
    <s v="102.Гаалийн албан татвар"/>
  </r>
  <r>
    <x v="1"/>
    <x v="1"/>
    <s v="Adj#0"/>
    <x v="104"/>
    <x v="1"/>
    <s v="CO"/>
    <m/>
    <s v="Customs Office"/>
    <s v="06211100114I30260"/>
    <n v="-1718.797376"/>
    <s v="Петрочайна Дачин Тамсаг /Монгол/  ХХК"/>
    <x v="8"/>
    <s v="102.Гаалийн албан татвар"/>
  </r>
  <r>
    <x v="1"/>
    <x v="1"/>
    <s v="Adj#0"/>
    <x v="104"/>
    <x v="1"/>
    <s v="CO"/>
    <m/>
    <s v="Customs Office"/>
    <s v="06211100114I30261"/>
    <n v="-1659.663310292"/>
    <s v="Петрочайна Дачин Тамсаг /Монгол/  ХХК"/>
    <x v="8"/>
    <s v="102.Гаалийн албан татвар"/>
  </r>
  <r>
    <x v="1"/>
    <x v="1"/>
    <s v="Adj#0"/>
    <x v="104"/>
    <x v="1"/>
    <s v="CO"/>
    <m/>
    <s v="Customs Office"/>
    <s v="06211100114I30262"/>
    <n v="-136.17530783999999"/>
    <s v="Петрочайна Дачин Тамсаг /Монгол/  ХХК"/>
    <x v="8"/>
    <s v="102.Гаалийн албан татвар"/>
  </r>
  <r>
    <x v="1"/>
    <x v="1"/>
    <s v="Adj#0"/>
    <x v="104"/>
    <x v="1"/>
    <s v="CO"/>
    <m/>
    <s v="Customs Office"/>
    <s v="06211100114I30264"/>
    <n v="-828.11249999999995"/>
    <s v="Петрочайна Дачин Тамсаг /Монгол/  ХХК"/>
    <x v="8"/>
    <s v="102.Гаалийн албан татвар"/>
  </r>
  <r>
    <x v="1"/>
    <x v="1"/>
    <s v="Adj#0"/>
    <x v="104"/>
    <x v="1"/>
    <s v="CO"/>
    <m/>
    <s v="Customs Office"/>
    <s v="06211100114I30265"/>
    <n v="-1973.4944550749999"/>
    <s v="Петрочайна Дачин Тамсаг /Монгол/  ХХК"/>
    <x v="8"/>
    <s v="102.Гаалийн албан татвар"/>
  </r>
  <r>
    <x v="1"/>
    <x v="1"/>
    <s v="Adj#0"/>
    <x v="104"/>
    <x v="1"/>
    <s v="CO"/>
    <m/>
    <s v="Customs Office"/>
    <s v="06211100114I30266"/>
    <n v="-7604.2717021799999"/>
    <s v="Петрочайна Дачин Тамсаг /Монгол/  ХХК"/>
    <x v="8"/>
    <s v="102.Гаалийн албан татвар"/>
  </r>
  <r>
    <x v="1"/>
    <x v="1"/>
    <s v="Adj#0"/>
    <x v="104"/>
    <x v="1"/>
    <s v="CO"/>
    <m/>
    <s v="Customs Office"/>
    <s v="06211100114I30267"/>
    <n v="-2775.3276406949999"/>
    <s v="Петрочайна Дачин Тамсаг /Монгол/  ХХК"/>
    <x v="8"/>
    <s v="102.Гаалийн албан татвар"/>
  </r>
  <r>
    <x v="1"/>
    <x v="1"/>
    <s v="Adj#0"/>
    <x v="104"/>
    <x v="1"/>
    <s v="CO"/>
    <m/>
    <s v="Customs Office"/>
    <s v="06211100114I30268"/>
    <n v="-4258.7724012500003"/>
    <s v="Петрочайна Дачин Тамсаг /Монгол/  ХХК"/>
    <x v="8"/>
    <s v="102.Гаалийн албан татвар"/>
  </r>
  <r>
    <x v="1"/>
    <x v="1"/>
    <s v="Adj#0"/>
    <x v="104"/>
    <x v="1"/>
    <s v="CO"/>
    <m/>
    <s v="Customs Office"/>
    <s v="06211100114I30269"/>
    <n v="-921.95"/>
    <s v="Петрочайна Дачин Тамсаг /Монгол/  ХХК"/>
    <x v="8"/>
    <s v="102.Гаалийн албан татвар"/>
  </r>
  <r>
    <x v="1"/>
    <x v="1"/>
    <s v="Adj#0"/>
    <x v="104"/>
    <x v="1"/>
    <s v="CO"/>
    <m/>
    <s v="Customs Office"/>
    <s v="06211100114I30270"/>
    <n v="-212.667600601"/>
    <s v="Петрочайна Дачин Тамсаг /Монгол/  ХХК"/>
    <x v="8"/>
    <s v="102.Гаалийн албан татвар"/>
  </r>
  <r>
    <x v="1"/>
    <x v="1"/>
    <s v="Adj#0"/>
    <x v="104"/>
    <x v="1"/>
    <s v="CO"/>
    <m/>
    <s v="Customs Office"/>
    <s v="06211100114I30272"/>
    <n v="-25150.263541277"/>
    <s v="Петрочайна Дачин Тамсаг /Монгол/  ХХК"/>
    <x v="8"/>
    <s v="102.Гаалийн албан татвар"/>
  </r>
  <r>
    <x v="1"/>
    <x v="1"/>
    <s v="Adj#0"/>
    <x v="104"/>
    <x v="1"/>
    <s v="CO"/>
    <m/>
    <s v="Customs Office"/>
    <s v="06211100114I30273"/>
    <n v="-5172.6059954400007"/>
    <s v="Петрочайна Дачин Тамсаг /Монгол/  ХХК"/>
    <x v="8"/>
    <s v="102.Гаалийн албан татвар"/>
  </r>
  <r>
    <x v="1"/>
    <x v="1"/>
    <s v="Adj#0"/>
    <x v="104"/>
    <x v="1"/>
    <s v="CO"/>
    <m/>
    <s v="Customs Office"/>
    <s v="06211100114I30274"/>
    <n v="-287.22895"/>
    <s v="Петрочайна Дачин Тамсаг /Монгол/  ХХК"/>
    <x v="8"/>
    <s v="102.Гаалийн албан татвар"/>
  </r>
  <r>
    <x v="1"/>
    <x v="1"/>
    <s v="Adj#0"/>
    <x v="104"/>
    <x v="1"/>
    <s v="CO"/>
    <m/>
    <s v="Customs Office"/>
    <s v="06211100114I30277"/>
    <n v="-928.46"/>
    <s v="Петрочайна Дачин Тамсаг /Монгол/  ХХК"/>
    <x v="8"/>
    <s v="102.Гаалийн албан татвар"/>
  </r>
  <r>
    <x v="1"/>
    <x v="1"/>
    <s v="Adj#0"/>
    <x v="104"/>
    <x v="1"/>
    <s v="CO"/>
    <m/>
    <s v="Customs Office"/>
    <s v="06211100114I30278"/>
    <n v="-911.18098801600013"/>
    <s v="Петрочайна Дачин Тамсаг /Монгол/  ХХК"/>
    <x v="8"/>
    <s v="102.Гаалийн албан татвар"/>
  </r>
  <r>
    <x v="1"/>
    <x v="1"/>
    <s v="Adj#0"/>
    <x v="104"/>
    <x v="1"/>
    <s v="CO"/>
    <m/>
    <s v="Customs Office"/>
    <s v="06211100114I30279"/>
    <n v="-605.35529050399998"/>
    <s v="Петрочайна Дачин Тамсаг /Монгол/  ХХК"/>
    <x v="8"/>
    <s v="102.Гаалийн албан татвар"/>
  </r>
  <r>
    <x v="1"/>
    <x v="1"/>
    <s v="Adj#0"/>
    <x v="104"/>
    <x v="1"/>
    <s v="CO"/>
    <m/>
    <s v="Customs Office"/>
    <s v="06211100114I30280"/>
    <n v="-23242.157366675001"/>
    <s v="Петрочайна Дачин Тамсаг /Монгол/  ХХК"/>
    <x v="8"/>
    <s v="102.Гаалийн албан татвар"/>
  </r>
  <r>
    <x v="1"/>
    <x v="1"/>
    <s v="Adj#0"/>
    <x v="104"/>
    <x v="1"/>
    <s v="CO"/>
    <m/>
    <s v="Customs Office"/>
    <s v="06211100114I30281"/>
    <n v="-436.37620000000004"/>
    <s v="Петрочайна Дачин Тамсаг /Монгол/  ХХК"/>
    <x v="8"/>
    <s v="102.Гаалийн албан татвар"/>
  </r>
  <r>
    <x v="1"/>
    <x v="1"/>
    <s v="Adj#0"/>
    <x v="104"/>
    <x v="1"/>
    <s v="CO"/>
    <m/>
    <s v="Customs Office"/>
    <s v="06211100114I30282"/>
    <n v="-172.678722026"/>
    <s v="Петрочайна Дачин Тамсаг /Монгол/  ХХК"/>
    <x v="8"/>
    <s v="102.Гаалийн албан татвар"/>
  </r>
  <r>
    <x v="1"/>
    <x v="1"/>
    <s v="Adj#0"/>
    <x v="104"/>
    <x v="1"/>
    <s v="CO"/>
    <m/>
    <s v="Customs Office"/>
    <s v="06211100114I30283"/>
    <n v="-2868.7326079999998"/>
    <s v="Петрочайна Дачин Тамсаг /Монгол/  ХХК"/>
    <x v="8"/>
    <s v="102.Гаалийн албан татвар"/>
  </r>
  <r>
    <x v="1"/>
    <x v="1"/>
    <s v="Adj#0"/>
    <x v="104"/>
    <x v="1"/>
    <s v="CO"/>
    <m/>
    <s v="Customs Office"/>
    <s v="06211100114I30284"/>
    <n v="-784.21980000000008"/>
    <s v="Петрочайна Дачин Тамсаг /Монгол/  ХХК"/>
    <x v="8"/>
    <s v="102.Гаалийн албан татвар"/>
  </r>
  <r>
    <x v="1"/>
    <x v="1"/>
    <s v="Adj#0"/>
    <x v="104"/>
    <x v="1"/>
    <s v="CO"/>
    <m/>
    <s v="Customs Office"/>
    <s v="06211100114I30286"/>
    <n v="-747.10613999999998"/>
    <s v="Петрочайна Дачин Тамсаг /Монгол/  ХХК"/>
    <x v="8"/>
    <s v="102.Гаалийн албан татвар"/>
  </r>
  <r>
    <x v="1"/>
    <x v="1"/>
    <s v="Adj#0"/>
    <x v="104"/>
    <x v="1"/>
    <s v="CO"/>
    <m/>
    <s v="Customs Office"/>
    <s v="06211100114I30287"/>
    <n v="-4479.9213591440002"/>
    <s v="Петрочайна Дачин Тамсаг /Монгол/  ХХК"/>
    <x v="8"/>
    <s v="102.Гаалийн албан татвар"/>
  </r>
  <r>
    <x v="1"/>
    <x v="1"/>
    <s v="Adj#0"/>
    <x v="104"/>
    <x v="1"/>
    <s v="CO"/>
    <m/>
    <s v="Customs Office"/>
    <s v="06211100114I30288"/>
    <n v="-3389.7576113500004"/>
    <s v="Петрочайна Дачин Тамсаг /Монгол/  ХХК"/>
    <x v="8"/>
    <s v="102.Гаалийн албан татвар"/>
  </r>
  <r>
    <x v="1"/>
    <x v="1"/>
    <s v="Adj#0"/>
    <x v="104"/>
    <x v="1"/>
    <s v="CO"/>
    <m/>
    <s v="Customs Office"/>
    <s v="06211100114I30289"/>
    <n v="-439.6662"/>
    <s v="Петрочайна Дачин Тамсаг /Монгол/  ХХК"/>
    <x v="8"/>
    <s v="102.Гаалийн албан татвар"/>
  </r>
  <r>
    <x v="1"/>
    <x v="1"/>
    <s v="Adj#0"/>
    <x v="104"/>
    <x v="1"/>
    <s v="CO"/>
    <m/>
    <s v="Customs Office"/>
    <s v="06211100114I30290"/>
    <n v="-3328.2300960190005"/>
    <s v="Петрочайна Дачин Тамсаг /Монгол/  ХХК"/>
    <x v="8"/>
    <s v="102.Гаалийн албан татвар"/>
  </r>
  <r>
    <x v="1"/>
    <x v="1"/>
    <s v="Adj#0"/>
    <x v="104"/>
    <x v="1"/>
    <s v="CO"/>
    <m/>
    <s v="Customs Office"/>
    <s v="06211100114I30291"/>
    <n v="-1517.2071580410002"/>
    <s v="Петрочайна Дачин Тамсаг /Монгол/  ХХК"/>
    <x v="8"/>
    <s v="102.Гаалийн албан татвар"/>
  </r>
  <r>
    <x v="1"/>
    <x v="1"/>
    <s v="Adj#0"/>
    <x v="104"/>
    <x v="1"/>
    <s v="CO"/>
    <m/>
    <s v="Customs Office"/>
    <s v="06211100114I30292"/>
    <n v="-737.7731"/>
    <s v="Петрочайна Дачин Тамсаг /Монгол/  ХХК"/>
    <x v="8"/>
    <s v="102.Гаалийн албан татвар"/>
  </r>
  <r>
    <x v="1"/>
    <x v="1"/>
    <s v="Adj#0"/>
    <x v="104"/>
    <x v="1"/>
    <s v="CO"/>
    <m/>
    <s v="Customs Office"/>
    <s v="06211100114I30293"/>
    <n v="-485.62279999999998"/>
    <s v="Петрочайна Дачин Тамсаг /Монгол/  ХХК"/>
    <x v="8"/>
    <s v="102.Гаалийн албан татвар"/>
  </r>
  <r>
    <x v="1"/>
    <x v="1"/>
    <s v="Adj#0"/>
    <x v="104"/>
    <x v="1"/>
    <s v="CO"/>
    <m/>
    <s v="Customs Office"/>
    <s v="06211100114I30294"/>
    <n v="-19760.761233079"/>
    <s v="Петрочайна Дачин Тамсаг /Монгол/  ХХК"/>
    <x v="8"/>
    <s v="102.Гаалийн албан татвар"/>
  </r>
  <r>
    <x v="1"/>
    <x v="1"/>
    <s v="Adj#0"/>
    <x v="104"/>
    <x v="1"/>
    <s v="CO"/>
    <m/>
    <s v="Customs Office"/>
    <s v="06211100114I30295"/>
    <n v="-193.873833623"/>
    <s v="Петрочайна Дачин Тамсаг /Монгол/  ХХК"/>
    <x v="8"/>
    <s v="102.Гаалийн албан татвар"/>
  </r>
  <r>
    <x v="1"/>
    <x v="1"/>
    <s v="Adj#0"/>
    <x v="104"/>
    <x v="1"/>
    <s v="CO"/>
    <m/>
    <s v="Customs Office"/>
    <s v="06211100114I30296"/>
    <n v="-440.56155000000001"/>
    <s v="Петрочайна Дачин Тамсаг /Монгол/  ХХК"/>
    <x v="8"/>
    <s v="102.Гаалийн албан татвар"/>
  </r>
  <r>
    <x v="1"/>
    <x v="1"/>
    <s v="Adj#0"/>
    <x v="104"/>
    <x v="1"/>
    <s v="CO"/>
    <m/>
    <s v="Customs Office"/>
    <s v="06211100114I30297"/>
    <n v="-11470.48863675"/>
    <s v="Петрочайна Дачин Тамсаг /Монгол/  ХХК"/>
    <x v="8"/>
    <s v="102.Гаалийн албан татвар"/>
  </r>
  <r>
    <x v="1"/>
    <x v="1"/>
    <s v="Adj#0"/>
    <x v="104"/>
    <x v="1"/>
    <s v="CO"/>
    <m/>
    <s v="Customs Office"/>
    <s v="06211100114I30298"/>
    <n v="-5958.8293049999993"/>
    <s v="Петрочайна Дачин Тамсаг /Монгол/  ХХК"/>
    <x v="8"/>
    <s v="102.Гаалийн албан татвар"/>
  </r>
  <r>
    <x v="1"/>
    <x v="1"/>
    <s v="Adj#0"/>
    <x v="104"/>
    <x v="1"/>
    <s v="CO"/>
    <m/>
    <s v="Customs Office"/>
    <s v="06211100114I30299"/>
    <n v="-12122.6228409"/>
    <s v="Петрочайна Дачин Тамсаг /Монгол/  ХХК"/>
    <x v="8"/>
    <s v="102.Гаалийн албан татвар"/>
  </r>
  <r>
    <x v="1"/>
    <x v="1"/>
    <s v="Adj#0"/>
    <x v="104"/>
    <x v="1"/>
    <s v="CO"/>
    <m/>
    <s v="Customs Office"/>
    <s v="06211100114I30300"/>
    <n v="-4552.5905825399996"/>
    <s v="Петрочайна Дачин Тамсаг /Монгол/  ХХК"/>
    <x v="8"/>
    <s v="102.Гаалийн албан татвар"/>
  </r>
  <r>
    <x v="1"/>
    <x v="1"/>
    <s v="Adj#0"/>
    <x v="104"/>
    <x v="1"/>
    <s v="CO"/>
    <m/>
    <s v="Customs Office"/>
    <s v="06211100114I30301"/>
    <n v="-5672.2965091650003"/>
    <s v="Петрочайна Дачин Тамсаг /Монгол/  ХХК"/>
    <x v="8"/>
    <s v="102.Гаалийн албан татвар"/>
  </r>
  <r>
    <x v="1"/>
    <x v="1"/>
    <s v="Adj#0"/>
    <x v="104"/>
    <x v="1"/>
    <s v="CO"/>
    <m/>
    <s v="Customs Office"/>
    <s v="06211100114I30302"/>
    <n v="-4897.7321250000005"/>
    <s v="Петрочайна Дачин Тамсаг /Монгол/  ХХК"/>
    <x v="8"/>
    <s v="102.Гаалийн албан татвар"/>
  </r>
  <r>
    <x v="1"/>
    <x v="1"/>
    <s v="Adj#0"/>
    <x v="104"/>
    <x v="1"/>
    <s v="CO"/>
    <m/>
    <s v="Customs Office"/>
    <s v="06211100114I30303"/>
    <n v="-5045.2536896480005"/>
    <s v="Петрочайна Дачин Тамсаг /Монгол/  ХХК"/>
    <x v="8"/>
    <s v="102.Гаалийн албан татвар"/>
  </r>
  <r>
    <x v="1"/>
    <x v="1"/>
    <s v="Adj#0"/>
    <x v="104"/>
    <x v="1"/>
    <s v="CO"/>
    <m/>
    <s v="Customs Office"/>
    <s v="06211100114I30304"/>
    <n v="-5343.4435583100003"/>
    <s v="Петрочайна Дачин Тамсаг /Монгол/  ХХК"/>
    <x v="8"/>
    <s v="102.Гаалийн албан татвар"/>
  </r>
  <r>
    <x v="1"/>
    <x v="1"/>
    <s v="Adj#0"/>
    <x v="104"/>
    <x v="1"/>
    <s v="CO"/>
    <m/>
    <s v="Customs Office"/>
    <s v="06211100114I30305"/>
    <n v="-8223.7599830099989"/>
    <s v="Петрочайна Дачин Тамсаг /Монгол/  ХХК"/>
    <x v="8"/>
    <s v="102.Гаалийн албан татвар"/>
  </r>
  <r>
    <x v="1"/>
    <x v="1"/>
    <s v="Adj#0"/>
    <x v="104"/>
    <x v="1"/>
    <s v="CO"/>
    <m/>
    <s v="Customs Office"/>
    <s v="06211100114I30306"/>
    <n v="-12003.003938815"/>
    <s v="Петрочайна Дачин Тамсаг /Монгол/  ХХК"/>
    <x v="8"/>
    <s v="102.Гаалийн албан татвар"/>
  </r>
  <r>
    <x v="1"/>
    <x v="1"/>
    <s v="Adj#0"/>
    <x v="104"/>
    <x v="1"/>
    <s v="CO"/>
    <m/>
    <s v="Customs Office"/>
    <s v="06211100114I30307"/>
    <n v="-12442.05841193"/>
    <s v="Петрочайна Дачин Тамсаг /Монгол/  ХХК"/>
    <x v="8"/>
    <s v="102.Гаалийн албан татвар"/>
  </r>
  <r>
    <x v="1"/>
    <x v="1"/>
    <s v="Adj#0"/>
    <x v="104"/>
    <x v="1"/>
    <s v="CO"/>
    <m/>
    <s v="Customs Office"/>
    <s v="06211100114I30308"/>
    <n v="-1647.0550356800002"/>
    <s v="Петрочайна Дачин Тамсаг /Монгол/  ХХК"/>
    <x v="8"/>
    <s v="102.Гаалийн албан татвар"/>
  </r>
  <r>
    <x v="1"/>
    <x v="1"/>
    <s v="Adj#0"/>
    <x v="104"/>
    <x v="1"/>
    <s v="CO"/>
    <m/>
    <s v="Customs Office"/>
    <s v="06211100114I30309"/>
    <n v="-489.05740000000003"/>
    <s v="Петрочайна Дачин Тамсаг /Монгол/  ХХК"/>
    <x v="8"/>
    <s v="102.Гаалийн албан татвар"/>
  </r>
  <r>
    <x v="1"/>
    <x v="1"/>
    <s v="Adj#0"/>
    <x v="104"/>
    <x v="1"/>
    <s v="CO"/>
    <m/>
    <s v="Customs Office"/>
    <s v="06211100114I30310"/>
    <n v="-14607.539314523001"/>
    <s v="Петрочайна Дачин Тамсаг /Монгол/  ХХК"/>
    <x v="8"/>
    <s v="102.Гаалийн албан татвар"/>
  </r>
  <r>
    <x v="1"/>
    <x v="1"/>
    <s v="Adj#0"/>
    <x v="104"/>
    <x v="1"/>
    <s v="CO"/>
    <m/>
    <s v="Customs Office"/>
    <s v="06211100114I30311"/>
    <n v="-246.89393970099999"/>
    <s v="Петрочайна Дачин Тамсаг /Монгол/  ХХК"/>
    <x v="8"/>
    <s v="102.Гаалийн албан татвар"/>
  </r>
  <r>
    <x v="1"/>
    <x v="1"/>
    <s v="Adj#0"/>
    <x v="104"/>
    <x v="1"/>
    <s v="CO"/>
    <m/>
    <s v="Customs Office"/>
    <s v="06211100114I30313"/>
    <n v="-4389.8936468270003"/>
    <s v="Петрочайна Дачин Тамсаг /Монгол/  ХХК"/>
    <x v="8"/>
    <s v="102.Гаалийн албан татвар"/>
  </r>
  <r>
    <x v="1"/>
    <x v="1"/>
    <s v="Adj#0"/>
    <x v="104"/>
    <x v="1"/>
    <s v="CO"/>
    <m/>
    <s v="Customs Office"/>
    <s v="06211100114I30314"/>
    <n v="-297.512"/>
    <s v="Петрочайна Дачин Тамсаг /Монгол/  ХХК"/>
    <x v="8"/>
    <s v="102.Гаалийн албан татвар"/>
  </r>
  <r>
    <x v="1"/>
    <x v="1"/>
    <s v="Adj#0"/>
    <x v="104"/>
    <x v="1"/>
    <s v="CO"/>
    <m/>
    <s v="Customs Office"/>
    <s v="06211100114I30315"/>
    <n v="-8709.76111795"/>
    <s v="Петрочайна Дачин Тамсаг /Монгол/  ХХК"/>
    <x v="8"/>
    <s v="102.Гаалийн албан татвар"/>
  </r>
  <r>
    <x v="1"/>
    <x v="1"/>
    <s v="Adj#0"/>
    <x v="104"/>
    <x v="1"/>
    <s v="CO"/>
    <m/>
    <s v="Customs Office"/>
    <s v="06211100114I30316"/>
    <n v="-18844.334662761001"/>
    <s v="Петрочайна Дачин Тамсаг /Монгол/  ХХК"/>
    <x v="8"/>
    <s v="102.Гаалийн албан татвар"/>
  </r>
  <r>
    <x v="1"/>
    <x v="1"/>
    <s v="Adj#0"/>
    <x v="104"/>
    <x v="1"/>
    <s v="CO"/>
    <m/>
    <s v="Customs Office"/>
    <s v="06211100114I30324"/>
    <n v="-443.44799999999998"/>
    <s v="Петрочайна Дачин Тамсаг /Монгол/  ХХК"/>
    <x v="8"/>
    <s v="102.Гаалийн албан татвар"/>
  </r>
  <r>
    <x v="1"/>
    <x v="1"/>
    <s v="Adj#0"/>
    <x v="104"/>
    <x v="1"/>
    <s v="CO"/>
    <m/>
    <s v="Customs Office"/>
    <s v="06211100114I30325"/>
    <n v="-587.47519999999997"/>
    <s v="Петрочайна Дачин Тамсаг /Монгол/  ХХК"/>
    <x v="8"/>
    <s v="102.Гаалийн албан татвар"/>
  </r>
  <r>
    <x v="1"/>
    <x v="1"/>
    <s v="Adj#0"/>
    <x v="104"/>
    <x v="1"/>
    <s v="CO"/>
    <m/>
    <s v="Customs Office"/>
    <s v="06211100114I30327"/>
    <n v="-60.517289040000001"/>
    <s v="Петрочайна Дачин Тамсаг /Монгол/  ХХК"/>
    <x v="8"/>
    <s v="102.Гаалийн албан татвар"/>
  </r>
  <r>
    <x v="1"/>
    <x v="1"/>
    <s v="Adj#0"/>
    <x v="104"/>
    <x v="1"/>
    <s v="CO"/>
    <m/>
    <s v="Customs Office"/>
    <s v="06211100114I30328"/>
    <n v="-202.39645104300001"/>
    <s v="Петрочайна Дачин Тамсаг /Монгол/  ХХК"/>
    <x v="8"/>
    <s v="102.Гаалийн албан татвар"/>
  </r>
  <r>
    <x v="1"/>
    <x v="1"/>
    <s v="Adj#0"/>
    <x v="104"/>
    <x v="1"/>
    <s v="CO"/>
    <m/>
    <s v="Customs Office"/>
    <s v="06211100114I30330"/>
    <n v="-32353.808144708"/>
    <s v="Петрочайна Дачин Тамсаг /Монгол/  ХХК"/>
    <x v="8"/>
    <s v="102.Гаалийн албан татвар"/>
  </r>
  <r>
    <x v="1"/>
    <x v="1"/>
    <s v="Adj#0"/>
    <x v="104"/>
    <x v="1"/>
    <s v="CO"/>
    <m/>
    <s v="Customs Office"/>
    <s v="06211100114I30331"/>
    <n v="-1575.5961000000002"/>
    <s v="Петрочайна Дачин Тамсаг /Монгол/  ХХК"/>
    <x v="8"/>
    <s v="102.Гаалийн албан татвар"/>
  </r>
  <r>
    <x v="1"/>
    <x v="1"/>
    <s v="Adj#0"/>
    <x v="104"/>
    <x v="1"/>
    <s v="CO"/>
    <m/>
    <s v="Customs Office"/>
    <s v="06211100114I30332"/>
    <n v="-5881.6486269449988"/>
    <s v="Петрочайна Дачин Тамсаг /Монгол/  ХХК"/>
    <x v="8"/>
    <s v="102.Гаалийн албан татвар"/>
  </r>
  <r>
    <x v="1"/>
    <x v="1"/>
    <s v="Adj#0"/>
    <x v="104"/>
    <x v="1"/>
    <s v="CO"/>
    <m/>
    <s v="Customs Office"/>
    <s v="06211100114I30333"/>
    <n v="-36729.239268296005"/>
    <s v="Петрочайна Дачин Тамсаг /Монгол/  ХХК"/>
    <x v="8"/>
    <s v="102.Гаалийн албан татвар"/>
  </r>
  <r>
    <x v="1"/>
    <x v="1"/>
    <s v="Adj#0"/>
    <x v="104"/>
    <x v="1"/>
    <s v="CO"/>
    <m/>
    <s v="Customs Office"/>
    <s v="06211100114I30334"/>
    <n v="-357.23716754100002"/>
    <s v="Петрочайна Дачин Тамсаг /Монгол/  ХХК"/>
    <x v="8"/>
    <s v="102.Гаалийн албан татвар"/>
  </r>
  <r>
    <x v="1"/>
    <x v="1"/>
    <s v="Adj#0"/>
    <x v="104"/>
    <x v="1"/>
    <s v="CO"/>
    <m/>
    <s v="Customs Office"/>
    <s v="06211100114I30335"/>
    <n v="-579.52959999999996"/>
    <s v="Петрочайна Дачин Тамсаг /Монгол/  ХХК"/>
    <x v="8"/>
    <s v="102.Гаалийн албан татвар"/>
  </r>
  <r>
    <x v="1"/>
    <x v="1"/>
    <s v="Adj#0"/>
    <x v="104"/>
    <x v="1"/>
    <s v="CO"/>
    <m/>
    <s v="Customs Office"/>
    <s v="06211100114I30336"/>
    <n v="-556.89172499999995"/>
    <s v="Петрочайна Дачин Тамсаг /Монгол/  ХХК"/>
    <x v="8"/>
    <s v="102.Гаалийн албан татвар"/>
  </r>
  <r>
    <x v="1"/>
    <x v="1"/>
    <s v="Adj#0"/>
    <x v="104"/>
    <x v="1"/>
    <s v="CO"/>
    <m/>
    <s v="Customs Office"/>
    <s v="06211100114I30337"/>
    <n v="-95.079075000000017"/>
    <s v="Петрочайна Дачин Тамсаг /Монгол/  ХХК"/>
    <x v="8"/>
    <s v="102.Гаалийн албан татвар"/>
  </r>
  <r>
    <x v="1"/>
    <x v="1"/>
    <s v="Adj#0"/>
    <x v="104"/>
    <x v="1"/>
    <s v="CO"/>
    <m/>
    <s v="Customs Office"/>
    <s v="06211100114I30338"/>
    <n v="-246.63693157999998"/>
    <s v="Петрочайна Дачин Тамсаг /Монгол/  ХХК"/>
    <x v="8"/>
    <s v="102.Гаалийн албан татвар"/>
  </r>
  <r>
    <x v="1"/>
    <x v="1"/>
    <s v="Adj#0"/>
    <x v="104"/>
    <x v="1"/>
    <s v="CO"/>
    <m/>
    <s v="Customs Office"/>
    <s v="06211100114I30339"/>
    <n v="-5519.3240044799995"/>
    <s v="Петрочайна Дачин Тамсаг /Монгол/  ХХК"/>
    <x v="8"/>
    <s v="102.Гаалийн албан татвар"/>
  </r>
  <r>
    <x v="1"/>
    <x v="1"/>
    <s v="Adj#0"/>
    <x v="104"/>
    <x v="1"/>
    <s v="CO"/>
    <m/>
    <s v="Customs Office"/>
    <s v="06211100114I30340"/>
    <n v="-288.39999999999998"/>
    <s v="Петрочайна Дачин Тамсаг /Монгол/  ХХК"/>
    <x v="8"/>
    <s v="102.Гаалийн албан татвар"/>
  </r>
  <r>
    <x v="1"/>
    <x v="1"/>
    <s v="Adj#0"/>
    <x v="104"/>
    <x v="1"/>
    <s v="CO"/>
    <m/>
    <s v="Customs Office"/>
    <s v="06211100114I30341"/>
    <n v="-5494.7602195199997"/>
    <s v="Петрочайна Дачин Тамсаг /Монгол/  ХХК"/>
    <x v="8"/>
    <s v="102.Гаалийн албан татвар"/>
  </r>
  <r>
    <x v="1"/>
    <x v="1"/>
    <s v="Adj#0"/>
    <x v="104"/>
    <x v="1"/>
    <s v="CO"/>
    <m/>
    <s v="Customs Office"/>
    <s v="06211100114I30342"/>
    <n v="-1424.3463000000002"/>
    <s v="Петрочайна Дачин Тамсаг /Монгол/  ХХК"/>
    <x v="8"/>
    <s v="102.Гаалийн албан татвар"/>
  </r>
  <r>
    <x v="1"/>
    <x v="1"/>
    <s v="Adj#0"/>
    <x v="104"/>
    <x v="1"/>
    <s v="CO"/>
    <m/>
    <s v="Customs Office"/>
    <s v="06211100114I30343"/>
    <n v="-10553.389199907"/>
    <s v="Петрочайна Дачин Тамсаг /Монгол/  ХХК"/>
    <x v="8"/>
    <s v="102.Гаалийн албан татвар"/>
  </r>
  <r>
    <x v="1"/>
    <x v="1"/>
    <s v="Adj#0"/>
    <x v="104"/>
    <x v="1"/>
    <s v="CO"/>
    <m/>
    <s v="Customs Office"/>
    <s v="06211100114I30344"/>
    <n v="-2629.5003881599996"/>
    <s v="Петрочайна Дачин Тамсаг /Монгол/  ХХК"/>
    <x v="8"/>
    <s v="102.Гаалийн албан татвар"/>
  </r>
  <r>
    <x v="1"/>
    <x v="1"/>
    <s v="Adj#0"/>
    <x v="104"/>
    <x v="1"/>
    <s v="CO"/>
    <m/>
    <s v="Customs Office"/>
    <s v="06211100114I30345"/>
    <n v="-4158.2586988800003"/>
    <s v="Петрочайна Дачин Тамсаг /Монгол/  ХХК"/>
    <x v="8"/>
    <s v="102.Гаалийн албан татвар"/>
  </r>
  <r>
    <x v="1"/>
    <x v="1"/>
    <s v="Adj#0"/>
    <x v="104"/>
    <x v="1"/>
    <s v="CO"/>
    <m/>
    <s v="Customs Office"/>
    <s v="06211100114I30346"/>
    <n v="-527.57960000000003"/>
    <s v="Петрочайна Дачин Тамсаг /Монгол/  ХХК"/>
    <x v="8"/>
    <s v="102.Гаалийн албан татвар"/>
  </r>
  <r>
    <x v="1"/>
    <x v="1"/>
    <s v="Adj#0"/>
    <x v="104"/>
    <x v="1"/>
    <s v="CO"/>
    <m/>
    <s v="Customs Office"/>
    <s v="06211100114I30347"/>
    <n v="-5584.4820345599992"/>
    <s v="Петрочайна Дачин Тамсаг /Монгол/  ХХК"/>
    <x v="8"/>
    <s v="102.Гаалийн албан татвар"/>
  </r>
  <r>
    <x v="1"/>
    <x v="1"/>
    <s v="Adj#0"/>
    <x v="104"/>
    <x v="1"/>
    <s v="CO"/>
    <m/>
    <s v="Customs Office"/>
    <s v="06211100114I30348"/>
    <n v="-439.77840000000003"/>
    <s v="Петрочайна Дачин Тамсаг /Монгол/  ХХК"/>
    <x v="8"/>
    <s v="102.Гаалийн албан татвар"/>
  </r>
  <r>
    <x v="1"/>
    <x v="1"/>
    <s v="Adj#0"/>
    <x v="104"/>
    <x v="1"/>
    <s v="CO"/>
    <m/>
    <s v="Customs Office"/>
    <s v="06211100114I30349"/>
    <n v="-24274.912640846"/>
    <s v="Петрочайна Дачин Тамсаг /Монгол/  ХХК"/>
    <x v="8"/>
    <s v="102.Гаалийн албан татвар"/>
  </r>
  <r>
    <x v="1"/>
    <x v="1"/>
    <s v="Adj#0"/>
    <x v="104"/>
    <x v="1"/>
    <s v="CO"/>
    <m/>
    <s v="Customs Office"/>
    <s v="06211100114I30350"/>
    <n v="-183.09124629299998"/>
    <s v="Петрочайна Дачин Тамсаг /Монгол/  ХХК"/>
    <x v="8"/>
    <s v="102.Гаалийн албан татвар"/>
  </r>
  <r>
    <x v="1"/>
    <x v="1"/>
    <s v="Adj#0"/>
    <x v="104"/>
    <x v="1"/>
    <s v="CO"/>
    <m/>
    <s v="Customs Office"/>
    <s v="06211100114I30351"/>
    <n v="-2795.4410140800001"/>
    <s v="Петрочайна Дачин Тамсаг /Монгол/  ХХК"/>
    <x v="8"/>
    <s v="102.Гаалийн албан татвар"/>
  </r>
  <r>
    <x v="1"/>
    <x v="1"/>
    <s v="Adj#0"/>
    <x v="104"/>
    <x v="1"/>
    <s v="CO"/>
    <m/>
    <s v="Customs Office"/>
    <s v="06211100114I30352"/>
    <n v="-91.726417254999987"/>
    <s v="Петрочайна Дачин Тамсаг /Монгол/  ХХК"/>
    <x v="8"/>
    <s v="102.Гаалийн албан татвар"/>
  </r>
  <r>
    <x v="1"/>
    <x v="1"/>
    <s v="Adj#0"/>
    <x v="104"/>
    <x v="1"/>
    <s v="CO"/>
    <m/>
    <s v="Customs Office"/>
    <s v="06211100114I30353"/>
    <n v="-2104.2737617340003"/>
    <s v="Петрочайна Дачин Тамсаг /Монгол/  ХХК"/>
    <x v="8"/>
    <s v="102.Гаалийн албан татвар"/>
  </r>
  <r>
    <x v="1"/>
    <x v="1"/>
    <s v="Adj#0"/>
    <x v="104"/>
    <x v="1"/>
    <s v="CO"/>
    <m/>
    <s v="Customs Office"/>
    <s v="06211100114I30354"/>
    <n v="-1008.9805"/>
    <s v="Петрочайна Дачин Тамсаг /Монгол/  ХХК"/>
    <x v="8"/>
    <s v="102.Гаалийн албан татвар"/>
  </r>
  <r>
    <x v="1"/>
    <x v="1"/>
    <s v="Adj#0"/>
    <x v="104"/>
    <x v="1"/>
    <s v="CO"/>
    <m/>
    <s v="Customs Office"/>
    <s v="06211100114I30355"/>
    <n v="-19164.906470878999"/>
    <s v="Петрочайна Дачин Тамсаг /Монгол/  ХХК"/>
    <x v="8"/>
    <s v="102.Гаалийн албан татвар"/>
  </r>
  <r>
    <x v="1"/>
    <x v="1"/>
    <s v="Adj#0"/>
    <x v="104"/>
    <x v="1"/>
    <s v="CO"/>
    <m/>
    <s v="Customs Office"/>
    <s v="06211100114I30356"/>
    <n v="-5590.8820281600001"/>
    <s v="Петрочайна Дачин Тамсаг /Монгол/  ХХК"/>
    <x v="8"/>
    <s v="102.Гаалийн албан татвар"/>
  </r>
  <r>
    <x v="1"/>
    <x v="1"/>
    <s v="Adj#0"/>
    <x v="104"/>
    <x v="1"/>
    <s v="CO"/>
    <m/>
    <s v="Customs Office"/>
    <s v="06211100114I30357"/>
    <n v="-1304.0711999999999"/>
    <s v="Петрочайна Дачин Тамсаг /Монгол/  ХХК"/>
    <x v="8"/>
    <s v="102.Гаалийн албан татвар"/>
  </r>
  <r>
    <x v="1"/>
    <x v="1"/>
    <s v="Adj#0"/>
    <x v="104"/>
    <x v="1"/>
    <s v="CO"/>
    <m/>
    <s v="Customs Office"/>
    <s v="06211100114I30358"/>
    <n v="-1124.0043000000001"/>
    <s v="Петрочайна Дачин Тамсаг /Монгол/  ХХК"/>
    <x v="8"/>
    <s v="102.Гаалийн албан татвар"/>
  </r>
  <r>
    <x v="1"/>
    <x v="1"/>
    <s v="Adj#0"/>
    <x v="104"/>
    <x v="1"/>
    <s v="CO"/>
    <m/>
    <s v="Customs Office"/>
    <s v="06211100114I30359"/>
    <n v="-23042.252331790001"/>
    <s v="Петрочайна Дачин Тамсаг /Монгол/  ХХК"/>
    <x v="8"/>
    <s v="102.Гаалийн албан татвар"/>
  </r>
  <r>
    <x v="1"/>
    <x v="1"/>
    <s v="Adj#0"/>
    <x v="104"/>
    <x v="1"/>
    <s v="CO"/>
    <m/>
    <s v="Customs Office"/>
    <s v="06211100114I30361"/>
    <n v="-4216.2014980800004"/>
    <s v="Петрочайна Дачин Тамсаг /Монгол/  ХХК"/>
    <x v="8"/>
    <s v="102.Гаалийн албан татвар"/>
  </r>
  <r>
    <x v="1"/>
    <x v="1"/>
    <s v="Adj#0"/>
    <x v="104"/>
    <x v="1"/>
    <s v="CO"/>
    <m/>
    <s v="Customs Office"/>
    <s v="06211100114I30362"/>
    <n v="-442.70159999999998"/>
    <s v="Петрочайна Дачин Тамсаг /Монгол/  ХХК"/>
    <x v="8"/>
    <s v="102.Гаалийн албан татвар"/>
  </r>
  <r>
    <x v="1"/>
    <x v="1"/>
    <s v="Adj#0"/>
    <x v="104"/>
    <x v="1"/>
    <s v="CO"/>
    <m/>
    <s v="Customs Office"/>
    <s v="06211100114I30364"/>
    <n v="-264.87302687399995"/>
    <s v="Петрочайна Дачин Тамсаг /Монгол/  ХХК"/>
    <x v="8"/>
    <s v="102.Гаалийн албан татвар"/>
  </r>
  <r>
    <x v="1"/>
    <x v="1"/>
    <s v="Adj#0"/>
    <x v="104"/>
    <x v="1"/>
    <s v="CO"/>
    <m/>
    <s v="Customs Office"/>
    <s v="06211100114I30365"/>
    <n v="-7025.5929743999995"/>
    <s v="Петрочайна Дачин Тамсаг /Монгол/  ХХК"/>
    <x v="8"/>
    <s v="102.Гаалийн албан татвар"/>
  </r>
  <r>
    <x v="1"/>
    <x v="1"/>
    <s v="Adj#0"/>
    <x v="104"/>
    <x v="1"/>
    <s v="CO"/>
    <m/>
    <s v="Customs Office"/>
    <s v="06211100114I30366"/>
    <n v="-2049.6112424550001"/>
    <s v="Петрочайна Дачин Тамсаг /Монгол/  ХХК"/>
    <x v="8"/>
    <s v="102.Гаалийн албан татвар"/>
  </r>
  <r>
    <x v="1"/>
    <x v="1"/>
    <s v="Adj#0"/>
    <x v="104"/>
    <x v="1"/>
    <s v="CO"/>
    <m/>
    <s v="Customs Office"/>
    <s v="06211100114I30367"/>
    <n v="-3579.4438316699993"/>
    <s v="Петрочайна Дачин Тамсаг /Монгол/  ХХК"/>
    <x v="8"/>
    <s v="102.Гаалийн албан татвар"/>
  </r>
  <r>
    <x v="1"/>
    <x v="1"/>
    <s v="Adj#0"/>
    <x v="104"/>
    <x v="1"/>
    <s v="CO"/>
    <m/>
    <s v="Customs Office"/>
    <s v="06211100114I30368"/>
    <n v="-1309.3961999999999"/>
    <s v="Петрочайна Дачин Тамсаг /Монгол/  ХХК"/>
    <x v="8"/>
    <s v="102.Гаалийн албан татвар"/>
  </r>
  <r>
    <x v="1"/>
    <x v="1"/>
    <s v="Adj#0"/>
    <x v="104"/>
    <x v="1"/>
    <s v="CO"/>
    <m/>
    <s v="Customs Office"/>
    <s v="06211100114I30369"/>
    <n v="-5620.1696179199998"/>
    <s v="Петрочайна Дачин Тамсаг /Монгол/  ХХК"/>
    <x v="8"/>
    <s v="102.Гаалийн албан татвар"/>
  </r>
  <r>
    <x v="1"/>
    <x v="1"/>
    <s v="Adj#0"/>
    <x v="104"/>
    <x v="1"/>
    <s v="CO"/>
    <m/>
    <s v="Customs Office"/>
    <s v="06211100114I30370"/>
    <n v="-1353.04375"/>
    <s v="Петрочайна Дачин Тамсаг /Монгол/  ХХК"/>
    <x v="8"/>
    <s v="102.Гаалийн албан татвар"/>
  </r>
  <r>
    <x v="1"/>
    <x v="1"/>
    <s v="Adj#0"/>
    <x v="104"/>
    <x v="1"/>
    <s v="CO"/>
    <m/>
    <s v="Customs Office"/>
    <s v="06211100114I30371"/>
    <n v="-1572.45625"/>
    <s v="Петрочайна Дачин Тамсаг /Монгол/  ХХК"/>
    <x v="8"/>
    <s v="102.Гаалийн албан татвар"/>
  </r>
  <r>
    <x v="1"/>
    <x v="1"/>
    <s v="Adj#0"/>
    <x v="104"/>
    <x v="1"/>
    <s v="CO"/>
    <m/>
    <s v="Customs Office"/>
    <s v="06211100114I30372"/>
    <n v="-2486.6750000000002"/>
    <s v="Петрочайна Дачин Тамсаг /Монгол/  ХХК"/>
    <x v="8"/>
    <s v="102.Гаалийн албан татвар"/>
  </r>
  <r>
    <x v="1"/>
    <x v="1"/>
    <s v="Adj#0"/>
    <x v="104"/>
    <x v="1"/>
    <s v="CO"/>
    <m/>
    <s v="Customs Office"/>
    <s v="06211100114I30373"/>
    <n v="-1572.45625"/>
    <s v="Петрочайна Дачин Тамсаг /Монгол/  ХХК"/>
    <x v="8"/>
    <s v="102.Гаалийн албан татвар"/>
  </r>
  <r>
    <x v="1"/>
    <x v="1"/>
    <s v="Adj#0"/>
    <x v="104"/>
    <x v="1"/>
    <s v="CO"/>
    <m/>
    <s v="Customs Office"/>
    <s v="06211100114I30374"/>
    <n v="-2826.2130916400001"/>
    <s v="Петрочайна Дачин Тамсаг /Монгол/  ХХК"/>
    <x v="8"/>
    <s v="102.Гаалийн албан татвар"/>
  </r>
  <r>
    <x v="1"/>
    <x v="1"/>
    <s v="Adj#0"/>
    <x v="104"/>
    <x v="1"/>
    <s v="CO"/>
    <m/>
    <s v="Customs Office"/>
    <s v="06211100114I30375"/>
    <n v="-612.34636455000009"/>
    <s v="Петрочайна Дачин Тамсаг /Монгол/  ХХК"/>
    <x v="8"/>
    <s v="102.Гаалийн албан татвар"/>
  </r>
  <r>
    <x v="1"/>
    <x v="1"/>
    <s v="Adj#0"/>
    <x v="104"/>
    <x v="1"/>
    <s v="CO"/>
    <m/>
    <s v="Customs Office"/>
    <s v="06211100114I30376"/>
    <n v="-866.70472508"/>
    <s v="Петрочайна Дачин Тамсаг /Монгол/  ХХК"/>
    <x v="8"/>
    <s v="102.Гаалийн албан татвар"/>
  </r>
  <r>
    <x v="1"/>
    <x v="1"/>
    <s v="Adj#0"/>
    <x v="104"/>
    <x v="1"/>
    <s v="CO"/>
    <m/>
    <s v="Customs Office"/>
    <s v="06211100114I30377"/>
    <n v="-388.60422708999999"/>
    <s v="Петрочайна Дачин Тамсаг /Монгол/  ХХК"/>
    <x v="8"/>
    <s v="102.Гаалийн албан татвар"/>
  </r>
  <r>
    <x v="1"/>
    <x v="1"/>
    <s v="Adj#0"/>
    <x v="104"/>
    <x v="1"/>
    <s v="CO"/>
    <m/>
    <s v="Customs Office"/>
    <s v="06211100114I30378"/>
    <n v="-247.29386455"/>
    <s v="Петрочайна Дачин Тамсаг /Монгол/  ХХК"/>
    <x v="8"/>
    <s v="102.Гаалийн албан татвар"/>
  </r>
  <r>
    <x v="1"/>
    <x v="1"/>
    <s v="Adj#0"/>
    <x v="104"/>
    <x v="1"/>
    <s v="CO"/>
    <m/>
    <s v="Customs Office"/>
    <s v="06211100114I30379"/>
    <n v="-511.07350000000002"/>
    <s v="Петрочайна Дачин Тамсаг /Монгол/  ХХК"/>
    <x v="8"/>
    <s v="102.Гаалийн албан татвар"/>
  </r>
  <r>
    <x v="1"/>
    <x v="1"/>
    <s v="Adj#0"/>
    <x v="104"/>
    <x v="1"/>
    <s v="CO"/>
    <m/>
    <s v="Customs Office"/>
    <s v="06211100114I30380"/>
    <n v="-4580.4815033950008"/>
    <s v="Петрочайна Дачин Тамсаг /Монгол/  ХХК"/>
    <x v="8"/>
    <s v="102.Гаалийн албан татвар"/>
  </r>
  <r>
    <x v="1"/>
    <x v="1"/>
    <s v="Adj#0"/>
    <x v="104"/>
    <x v="1"/>
    <s v="CO"/>
    <m/>
    <s v="Customs Office"/>
    <s v="06211100114I30381"/>
    <n v="-6056.8067357999998"/>
    <s v="Петрочайна Дачин Тамсаг /Монгол/  ХХК"/>
    <x v="8"/>
    <s v="102.Гаалийн албан татвар"/>
  </r>
  <r>
    <x v="1"/>
    <x v="1"/>
    <s v="Adj#0"/>
    <x v="104"/>
    <x v="1"/>
    <s v="CO"/>
    <m/>
    <s v="Customs Office"/>
    <s v="06211100114I30382"/>
    <n v="-737.64800000000002"/>
    <s v="Петрочайна Дачин Тамсаг /Монгол/  ХХК"/>
    <x v="8"/>
    <s v="102.Гаалийн албан татвар"/>
  </r>
  <r>
    <x v="1"/>
    <x v="1"/>
    <s v="Adj#0"/>
    <x v="104"/>
    <x v="1"/>
    <s v="CO"/>
    <m/>
    <s v="Customs Office"/>
    <s v="06211100114I30383"/>
    <n v="-2809.6581427199999"/>
    <s v="Петрочайна Дачин Тамсаг /Монгол/  ХХК"/>
    <x v="8"/>
    <s v="102.Гаалийн албан татвар"/>
  </r>
  <r>
    <x v="1"/>
    <x v="1"/>
    <s v="Adj#0"/>
    <x v="104"/>
    <x v="1"/>
    <s v="CO"/>
    <m/>
    <s v="Customs Office"/>
    <s v="06211100114I30384"/>
    <n v="-2831.2690878599997"/>
    <s v="Петрочайна Дачин Тамсаг /Монгол/  ХХК"/>
    <x v="8"/>
    <s v="102.Гаалийн албан татвар"/>
  </r>
  <r>
    <x v="1"/>
    <x v="1"/>
    <s v="Adj#0"/>
    <x v="104"/>
    <x v="1"/>
    <s v="CO"/>
    <m/>
    <s v="Customs Office"/>
    <s v="06211100114I30385"/>
    <n v="-5615.5677177600001"/>
    <s v="Петрочайна Дачин Тамсаг /Монгол/  ХХК"/>
    <x v="8"/>
    <s v="102.Гаалийн албан татвар"/>
  </r>
  <r>
    <x v="1"/>
    <x v="1"/>
    <s v="Adj#0"/>
    <x v="104"/>
    <x v="1"/>
    <s v="CO"/>
    <m/>
    <s v="Customs Office"/>
    <s v="06211100114I30386"/>
    <n v="-737.04399999999998"/>
    <s v="Петрочайна Дачин Тамсаг /Монгол/  ХХК"/>
    <x v="8"/>
    <s v="102.Гаалийн албан татвар"/>
  </r>
  <r>
    <x v="1"/>
    <x v="1"/>
    <s v="Adj#0"/>
    <x v="104"/>
    <x v="1"/>
    <s v="CO"/>
    <m/>
    <s v="Customs Office"/>
    <s v="06211100114I30387"/>
    <n v="-220.75299758399998"/>
    <s v="Петрочайна Дачин Тамсаг /Монгол/  ХХК"/>
    <x v="8"/>
    <s v="102.Гаалийн албан татвар"/>
  </r>
  <r>
    <x v="1"/>
    <x v="1"/>
    <s v="Adj#0"/>
    <x v="104"/>
    <x v="1"/>
    <s v="CO"/>
    <m/>
    <s v="Customs Office"/>
    <s v="06211100114I30388"/>
    <n v="-5954.33309328"/>
    <s v="Петрочайна Дачин Тамсаг /Монгол/  ХХК"/>
    <x v="8"/>
    <s v="102.Гаалийн албан татвар"/>
  </r>
  <r>
    <x v="1"/>
    <x v="1"/>
    <s v="Adj#0"/>
    <x v="104"/>
    <x v="1"/>
    <s v="CO"/>
    <m/>
    <s v="Customs Office"/>
    <s v="06211100114I30389"/>
    <n v="-588.42880000000002"/>
    <s v="Петрочайна Дачин Тамсаг /Монгол/  ХХК"/>
    <x v="8"/>
    <s v="102.Гаалийн албан татвар"/>
  </r>
  <r>
    <x v="1"/>
    <x v="1"/>
    <s v="Adj#0"/>
    <x v="104"/>
    <x v="1"/>
    <s v="CO"/>
    <m/>
    <s v="Customs Office"/>
    <s v="06211100114I30390"/>
    <n v="-260.90381339999999"/>
    <s v="Петрочайна Дачин Тамсаг /Монгол/  ХХК"/>
    <x v="8"/>
    <s v="102.Гаалийн албан татвар"/>
  </r>
  <r>
    <x v="1"/>
    <x v="1"/>
    <s v="Adj#0"/>
    <x v="104"/>
    <x v="1"/>
    <s v="CO"/>
    <m/>
    <s v="Customs Office"/>
    <s v="06211100114I30391"/>
    <n v="-5866.7693713199997"/>
    <s v="Петрочайна Дачин Тамсаг /Монгол/  ХХК"/>
    <x v="8"/>
    <s v="102.Гаалийн албан татвар"/>
  </r>
  <r>
    <x v="1"/>
    <x v="1"/>
    <s v="Adj#0"/>
    <x v="104"/>
    <x v="1"/>
    <s v="CO"/>
    <m/>
    <s v="Customs Office"/>
    <s v="06211100114I30392"/>
    <n v="-1305.5763999999999"/>
    <s v="Петрочайна Дачин Тамсаг /Монгол/  ХХК"/>
    <x v="8"/>
    <s v="102.Гаалийн албан татвар"/>
  </r>
  <r>
    <x v="1"/>
    <x v="1"/>
    <s v="Adj#0"/>
    <x v="104"/>
    <x v="1"/>
    <s v="CO"/>
    <m/>
    <s v="Customs Office"/>
    <s v="06211100114I30393"/>
    <n v="-436.44198062200002"/>
    <s v="Петрочайна Дачин Тамсаг /Монгол/  ХХК"/>
    <x v="8"/>
    <s v="102.Гаалийн албан татвар"/>
  </r>
  <r>
    <x v="1"/>
    <x v="1"/>
    <s v="Adj#0"/>
    <x v="104"/>
    <x v="1"/>
    <s v="CO"/>
    <m/>
    <s v="Customs Office"/>
    <s v="06211100114I30396"/>
    <n v="-2977.4094035399999"/>
    <s v="Петрочайна Дачин Тамсаг /Монгол/  ХХК"/>
    <x v="8"/>
    <s v="102.Гаалийн албан татвар"/>
  </r>
  <r>
    <x v="1"/>
    <x v="1"/>
    <s v="Adj#0"/>
    <x v="104"/>
    <x v="1"/>
    <s v="CO"/>
    <m/>
    <s v="Customs Office"/>
    <s v="06211100114I30397"/>
    <n v="-551.697"/>
    <s v="Петрочайна Дачин Тамсаг /Монгол/  ХХК"/>
    <x v="8"/>
    <s v="102.Гаалийн албан татвар"/>
  </r>
  <r>
    <x v="1"/>
    <x v="1"/>
    <s v="Adj#0"/>
    <x v="104"/>
    <x v="1"/>
    <s v="CO"/>
    <m/>
    <s v="Customs Office"/>
    <s v="06211100114I30398"/>
    <n v="-441.3528"/>
    <s v="Петрочайна Дачин Тамсаг /Монгол/  ХХК"/>
    <x v="8"/>
    <s v="102.Гаалийн албан татвар"/>
  </r>
  <r>
    <x v="1"/>
    <x v="1"/>
    <s v="Adj#0"/>
    <x v="104"/>
    <x v="1"/>
    <s v="CO"/>
    <m/>
    <s v="Customs Office"/>
    <s v="06211100114I30399"/>
    <n v="-175.881931331"/>
    <s v="Петрочайна Дачин Тамсаг /Монгол/  ХХК"/>
    <x v="8"/>
    <s v="102.Гаалийн албан татвар"/>
  </r>
  <r>
    <x v="1"/>
    <x v="1"/>
    <s v="Adj#0"/>
    <x v="104"/>
    <x v="1"/>
    <s v="CO"/>
    <m/>
    <s v="Customs Office"/>
    <s v="06211100114I30400"/>
    <n v="-2977.9113078"/>
    <s v="Петрочайна Дачин Тамсаг /Монгол/  ХХК"/>
    <x v="8"/>
    <s v="102.Гаалийн албан татвар"/>
  </r>
  <r>
    <x v="1"/>
    <x v="1"/>
    <s v="Adj#0"/>
    <x v="104"/>
    <x v="1"/>
    <s v="CO"/>
    <m/>
    <s v="Customs Office"/>
    <s v="06211100114I30401"/>
    <n v="-1232.3309999999999"/>
    <s v="Петрочайна Дачин Тамсаг /Монгол/  ХХК"/>
    <x v="8"/>
    <s v="102.Гаалийн албан татвар"/>
  </r>
  <r>
    <x v="1"/>
    <x v="1"/>
    <s v="Adj#0"/>
    <x v="104"/>
    <x v="1"/>
    <s v="CO"/>
    <m/>
    <s v="Customs Office"/>
    <s v="06211100114I30402"/>
    <n v="-735.61599999999999"/>
    <s v="Петрочайна Дачин Тамсаг /Монгол/  ХХК"/>
    <x v="8"/>
    <s v="102.Гаалийн албан татвар"/>
  </r>
  <r>
    <x v="1"/>
    <x v="1"/>
    <s v="Adj#0"/>
    <x v="104"/>
    <x v="1"/>
    <s v="CO"/>
    <m/>
    <s v="Customs Office"/>
    <s v="06211100114I30403"/>
    <n v="-4379.3765729999996"/>
    <s v="Петрочайна Дачин Тамсаг /Монгол/  ХХК"/>
    <x v="8"/>
    <s v="102.Гаалийн албан татвар"/>
  </r>
  <r>
    <x v="1"/>
    <x v="1"/>
    <s v="Adj#0"/>
    <x v="104"/>
    <x v="1"/>
    <s v="CO"/>
    <m/>
    <s v="Customs Office"/>
    <s v="06211100114I30405"/>
    <n v="-1232.3578"/>
    <s v="Петрочайна Дачин Тамсаг /Монгол/  ХХК"/>
    <x v="8"/>
    <s v="102.Гаалийн албан татвар"/>
  </r>
  <r>
    <x v="1"/>
    <x v="1"/>
    <s v="Adj#0"/>
    <x v="104"/>
    <x v="1"/>
    <s v="CO"/>
    <m/>
    <s v="Customs Office"/>
    <s v="06211100114I30406"/>
    <n v="-342.83458260000003"/>
    <s v="Петрочайна Дачин Тамсаг /Монгол/  ХХК"/>
    <x v="8"/>
    <s v="102.Гаалийн албан татвар"/>
  </r>
  <r>
    <x v="1"/>
    <x v="1"/>
    <s v="Adj#0"/>
    <x v="104"/>
    <x v="1"/>
    <s v="CO"/>
    <m/>
    <s v="Customs Office"/>
    <s v="06211100114I30407"/>
    <n v="-261.01074258800008"/>
    <s v="Петрочайна Дачин Тамсаг /Монгол/  ХХК"/>
    <x v="8"/>
    <s v="102.Гаалийн албан татвар"/>
  </r>
  <r>
    <x v="1"/>
    <x v="1"/>
    <s v="Adj#0"/>
    <x v="104"/>
    <x v="1"/>
    <s v="CO"/>
    <m/>
    <s v="Customs Office"/>
    <s v="06211100114I30408"/>
    <n v="-6219.9995540349992"/>
    <s v="Петрочайна Дачин Тамсаг /Монгол/  ХХК"/>
    <x v="8"/>
    <s v="102.Гаалийн албан татвар"/>
  </r>
  <r>
    <x v="1"/>
    <x v="1"/>
    <s v="Adj#0"/>
    <x v="104"/>
    <x v="1"/>
    <s v="CO"/>
    <m/>
    <s v="Customs Office"/>
    <s v="06211100114I30409"/>
    <n v="-8758.7531459999991"/>
    <s v="Петрочайна Дачин Тамсаг /Монгол/  ХХК"/>
    <x v="8"/>
    <s v="102.Гаалийн албан татвар"/>
  </r>
  <r>
    <x v="1"/>
    <x v="1"/>
    <s v="Adj#0"/>
    <x v="104"/>
    <x v="1"/>
    <s v="CO"/>
    <m/>
    <s v="Customs Office"/>
    <s v="06211100114I30410"/>
    <n v="-588.97280000000001"/>
    <s v="Петрочайна Дачин Тамсаг /Монгол/  ХХК"/>
    <x v="8"/>
    <s v="102.Гаалийн албан татвар"/>
  </r>
  <r>
    <x v="1"/>
    <x v="1"/>
    <s v="Adj#0"/>
    <x v="104"/>
    <x v="1"/>
    <s v="CO"/>
    <m/>
    <s v="Customs Office"/>
    <s v="06211100114I30411"/>
    <n v="-580.29615000000001"/>
    <s v="Петрочайна Дачин Тамсаг /Монгол/  ХХК"/>
    <x v="8"/>
    <s v="102.Гаалийн албан татвар"/>
  </r>
  <r>
    <x v="1"/>
    <x v="1"/>
    <s v="Adj#0"/>
    <x v="104"/>
    <x v="1"/>
    <s v="CO"/>
    <m/>
    <s v="Customs Office"/>
    <s v="06211100114I30412"/>
    <n v="-645.76834490800002"/>
    <s v="Петрочайна Дачин Тамсаг /Монгол/  ХХК"/>
    <x v="8"/>
    <s v="102.Гаалийн албан татвар"/>
  </r>
  <r>
    <x v="1"/>
    <x v="1"/>
    <s v="Adj#0"/>
    <x v="104"/>
    <x v="1"/>
    <s v="CO"/>
    <m/>
    <s v="Customs Office"/>
    <s v="06211100114I30413"/>
    <n v="-3317.4370316079999"/>
    <s v="Петрочайна Дачин Тамсаг /Монгол/  ХХК"/>
    <x v="8"/>
    <s v="102.Гаалийн албан татвар"/>
  </r>
  <r>
    <x v="1"/>
    <x v="1"/>
    <s v="Adj#0"/>
    <x v="104"/>
    <x v="1"/>
    <s v="CO"/>
    <m/>
    <s v="Customs Office"/>
    <s v="06211100114I30414"/>
    <n v="-8860.1439969900002"/>
    <s v="Петрочайна Дачин Тамсаг /Монгол/  ХХК"/>
    <x v="8"/>
    <s v="102.Гаалийн албан татвар"/>
  </r>
  <r>
    <x v="1"/>
    <x v="1"/>
    <s v="Adj#0"/>
    <x v="104"/>
    <x v="1"/>
    <s v="CO"/>
    <m/>
    <s v="Customs Office"/>
    <s v="06211100114I30415"/>
    <n v="-4298.4857015099997"/>
    <s v="Петрочайна Дачин Тамсаг /Монгол/  ХХК"/>
    <x v="8"/>
    <s v="102.Гаалийн албан татвар"/>
  </r>
  <r>
    <x v="1"/>
    <x v="1"/>
    <s v="Adj#0"/>
    <x v="104"/>
    <x v="1"/>
    <s v="CO"/>
    <m/>
    <s v="Customs Office"/>
    <s v="06211100114I30416"/>
    <n v="-957.94919999999991"/>
    <s v="Петрочайна Дачин Тамсаг /Монгол/  ХХК"/>
    <x v="8"/>
    <s v="102.Гаалийн албан татвар"/>
  </r>
  <r>
    <x v="1"/>
    <x v="1"/>
    <s v="Adj#0"/>
    <x v="104"/>
    <x v="1"/>
    <s v="CO"/>
    <m/>
    <s v="Customs Office"/>
    <s v="06211100114I30417"/>
    <n v="-1179.4880000000001"/>
    <s v="Петрочайна Дачин Тамсаг /Монгол/  ХХК"/>
    <x v="8"/>
    <s v="102.Гаалийн албан татвар"/>
  </r>
  <r>
    <x v="1"/>
    <x v="1"/>
    <s v="Adj#0"/>
    <x v="104"/>
    <x v="1"/>
    <s v="CO"/>
    <m/>
    <s v="Customs Office"/>
    <s v="06211100114I30418"/>
    <n v="-138.28200000000001"/>
    <s v="Петрочайна Дачин Тамсаг /Монгол/  ХХК"/>
    <x v="8"/>
    <s v="102.Гаалийн албан татвар"/>
  </r>
  <r>
    <x v="1"/>
    <x v="1"/>
    <s v="Adj#0"/>
    <x v="104"/>
    <x v="1"/>
    <s v="CO"/>
    <m/>
    <s v="Customs Office"/>
    <s v="06211100114I30419"/>
    <n v="-14662.26724248"/>
    <s v="Петрочайна Дачин Тамсаг /Монгол/  ХХК"/>
    <x v="8"/>
    <s v="102.Гаалийн албан татвар"/>
  </r>
  <r>
    <x v="1"/>
    <x v="1"/>
    <s v="Adj#0"/>
    <x v="104"/>
    <x v="1"/>
    <s v="CO"/>
    <m/>
    <s v="Customs Office"/>
    <s v="06211100114I30420"/>
    <n v="-3072.9036800000003"/>
    <s v="Петрочайна Дачин Тамсаг /Монгол/  ХХК"/>
    <x v="8"/>
    <s v="102.Гаалийн албан татвар"/>
  </r>
  <r>
    <x v="1"/>
    <x v="1"/>
    <s v="Adj#0"/>
    <x v="104"/>
    <x v="1"/>
    <s v="CO"/>
    <m/>
    <s v="Customs Office"/>
    <s v="06211100114I30421"/>
    <n v="-156.02502432"/>
    <s v="Петрочайна Дачин Тамсаг /Монгол/  ХХК"/>
    <x v="8"/>
    <s v="102.Гаалийн албан татвар"/>
  </r>
  <r>
    <x v="1"/>
    <x v="1"/>
    <s v="Adj#0"/>
    <x v="104"/>
    <x v="1"/>
    <s v="CO"/>
    <m/>
    <s v="Customs Office"/>
    <s v="06211100114I30422"/>
    <n v="-5802.5884831200001"/>
    <s v="Петрочайна Дачин Тамсаг /Монгол/  ХХК"/>
    <x v="8"/>
    <s v="102.Гаалийн албан татвар"/>
  </r>
  <r>
    <x v="1"/>
    <x v="1"/>
    <s v="Adj#0"/>
    <x v="104"/>
    <x v="1"/>
    <s v="CO"/>
    <m/>
    <s v="Customs Office"/>
    <s v="06211100114I30423"/>
    <n v="-1513.9496000000001"/>
    <s v="Петрочайна Дачин Тамсаг /Монгол/  ХХК"/>
    <x v="8"/>
    <s v="102.Гаалийн албан татвар"/>
  </r>
  <r>
    <x v="1"/>
    <x v="1"/>
    <s v="Adj#0"/>
    <x v="104"/>
    <x v="1"/>
    <s v="CO"/>
    <m/>
    <s v="Customs Office"/>
    <s v="06211100114I30424"/>
    <n v="-5891.1126803099996"/>
    <s v="Петрочайна Дачин Тамсаг /Монгол/  ХХК"/>
    <x v="8"/>
    <s v="102.Гаалийн албан татвар"/>
  </r>
  <r>
    <x v="1"/>
    <x v="1"/>
    <s v="Adj#0"/>
    <x v="104"/>
    <x v="1"/>
    <s v="CO"/>
    <m/>
    <s v="Customs Office"/>
    <s v="06211100114I30425"/>
    <n v="-1278.1219547540002"/>
    <s v="Петрочайна Дачин Тамсаг /Монгол/  ХХК"/>
    <x v="8"/>
    <s v="102.Гаалийн албан татвар"/>
  </r>
  <r>
    <x v="1"/>
    <x v="1"/>
    <s v="Adj#0"/>
    <x v="104"/>
    <x v="1"/>
    <s v="CO"/>
    <m/>
    <s v="Customs Office"/>
    <s v="06211100114I30426"/>
    <n v="-901.32198034600003"/>
    <s v="Петрочайна Дачин Тамсаг /Монгол/  ХХК"/>
    <x v="8"/>
    <s v="102.Гаалийн албан татвар"/>
  </r>
  <r>
    <x v="1"/>
    <x v="1"/>
    <s v="Adj#0"/>
    <x v="104"/>
    <x v="1"/>
    <s v="CO"/>
    <m/>
    <s v="Customs Office"/>
    <s v="06211100114I30427"/>
    <n v="-433.92045000000002"/>
    <s v="Петрочайна Дачин Тамсаг /Монгол/  ХХК"/>
    <x v="8"/>
    <s v="102.Гаалийн албан татвар"/>
  </r>
  <r>
    <x v="1"/>
    <x v="1"/>
    <s v="Adj#0"/>
    <x v="104"/>
    <x v="1"/>
    <s v="CO"/>
    <m/>
    <s v="Customs Office"/>
    <s v="06211100114I30428"/>
    <n v="-5979.0397352400005"/>
    <s v="Петрочайна Дачин Тамсаг /Монгол/  ХХК"/>
    <x v="8"/>
    <s v="102.Гаалийн албан татвар"/>
  </r>
  <r>
    <x v="1"/>
    <x v="1"/>
    <s v="Adj#0"/>
    <x v="104"/>
    <x v="1"/>
    <s v="CO"/>
    <m/>
    <s v="Customs Office"/>
    <s v="06211100114I30429"/>
    <n v="-1292.529"/>
    <s v="Петрочайна Дачин Тамсаг /Монгол/  ХХК"/>
    <x v="8"/>
    <s v="102.Гаалийн албан татвар"/>
  </r>
  <r>
    <x v="1"/>
    <x v="1"/>
    <s v="Adj#0"/>
    <x v="104"/>
    <x v="1"/>
    <s v="CO"/>
    <m/>
    <s v="Customs Office"/>
    <s v="06211100114I30430"/>
    <n v="-553.71299999999997"/>
    <s v="Петрочайна Дачин Тамсаг /Монгол/  ХХК"/>
    <x v="8"/>
    <s v="102.Гаалийн албан татвар"/>
  </r>
  <r>
    <x v="1"/>
    <x v="1"/>
    <s v="Adj#0"/>
    <x v="104"/>
    <x v="1"/>
    <s v="CO"/>
    <m/>
    <s v="Customs Office"/>
    <s v="06211100114I30431"/>
    <n v="-10195.340280840001"/>
    <s v="Петрочайна Дачин Тамсаг /Монгол/  ХХК"/>
    <x v="8"/>
    <s v="102.Гаалийн албан татвар"/>
  </r>
  <r>
    <x v="1"/>
    <x v="1"/>
    <s v="Adj#0"/>
    <x v="104"/>
    <x v="1"/>
    <s v="CO"/>
    <m/>
    <s v="Customs Office"/>
    <s v="06211100114I30432"/>
    <n v="-434.45625000000001"/>
    <s v="Петрочайна Дачин Тамсаг /Монгол/  ХХК"/>
    <x v="8"/>
    <s v="102.Гаалийн албан татвар"/>
  </r>
  <r>
    <x v="1"/>
    <x v="1"/>
    <s v="Adj#0"/>
    <x v="104"/>
    <x v="1"/>
    <s v="CO"/>
    <m/>
    <s v="Customs Office"/>
    <s v="06211100114I30433"/>
    <n v="-149.26442372000002"/>
    <s v="Петрочайна Дачин Тамсаг /Монгол/  ХХК"/>
    <x v="8"/>
    <s v="102.Гаалийн албан татвар"/>
  </r>
  <r>
    <x v="1"/>
    <x v="1"/>
    <s v="Adj#0"/>
    <x v="104"/>
    <x v="1"/>
    <s v="CO"/>
    <m/>
    <s v="Customs Office"/>
    <s v="06211100114I30434"/>
    <n v="-4873.9194447729997"/>
    <s v="Петрочайна Дачин Тамсаг /Монгол/  ХХК"/>
    <x v="8"/>
    <s v="102.Гаалийн албан татвар"/>
  </r>
  <r>
    <x v="1"/>
    <x v="1"/>
    <s v="Adj#0"/>
    <x v="104"/>
    <x v="1"/>
    <s v="CO"/>
    <m/>
    <s v="Customs Office"/>
    <s v="06211100114I30435"/>
    <n v="-4492.1726506799996"/>
    <s v="Петрочайна Дачин Тамсаг /Монгол/  ХХК"/>
    <x v="8"/>
    <s v="102.Гаалийн албан татвар"/>
  </r>
  <r>
    <x v="1"/>
    <x v="1"/>
    <s v="Adj#0"/>
    <x v="104"/>
    <x v="1"/>
    <s v="CO"/>
    <m/>
    <s v="Customs Office"/>
    <s v="06211100114I30436"/>
    <n v="-443.93279999999999"/>
    <s v="Петрочайна Дачин Тамсаг /Монгол/  ХХК"/>
    <x v="8"/>
    <s v="102.Гаалийн албан татвар"/>
  </r>
  <r>
    <x v="1"/>
    <x v="1"/>
    <s v="Adj#0"/>
    <x v="104"/>
    <x v="1"/>
    <s v="CO"/>
    <m/>
    <s v="Customs Office"/>
    <s v="06211100114I30437"/>
    <n v="-10221.965016120001"/>
    <s v="Петрочайна Дачин Тамсаг /Монгол/  ХХК"/>
    <x v="8"/>
    <s v="102.Гаалийн албан татвар"/>
  </r>
  <r>
    <x v="1"/>
    <x v="1"/>
    <s v="Adj#0"/>
    <x v="104"/>
    <x v="1"/>
    <s v="CO"/>
    <m/>
    <s v="Customs Office"/>
    <s v="06211100114I30438"/>
    <n v="-1276.8657000000001"/>
    <s v="Петрочайна Дачин Тамсаг /Монгол/  ХХК"/>
    <x v="8"/>
    <s v="102.Гаалийн албан татвар"/>
  </r>
  <r>
    <x v="1"/>
    <x v="1"/>
    <s v="Adj#0"/>
    <x v="104"/>
    <x v="1"/>
    <s v="CO"/>
    <m/>
    <s v="Customs Office"/>
    <s v="06211100114I30439"/>
    <n v="-434.77584999999999"/>
    <s v="Петрочайна Дачин Тамсаг /Монгол/  ХХК"/>
    <x v="8"/>
    <s v="102.Гаалийн албан татвар"/>
  </r>
  <r>
    <x v="1"/>
    <x v="1"/>
    <s v="Adj#0"/>
    <x v="104"/>
    <x v="1"/>
    <s v="CO"/>
    <m/>
    <s v="Customs Office"/>
    <s v="06211100114I30440"/>
    <n v="-444.02640000000002"/>
    <s v="Петрочайна Дачин Тамсаг /Монгол/  ХХК"/>
    <x v="8"/>
    <s v="102.Гаалийн албан татвар"/>
  </r>
  <r>
    <x v="1"/>
    <x v="1"/>
    <s v="Adj#0"/>
    <x v="104"/>
    <x v="1"/>
    <s v="CO"/>
    <m/>
    <s v="Customs Office"/>
    <s v="06211100114I30441"/>
    <n v="-1406.0836000000002"/>
    <s v="Петрочайна Дачин Тамсаг /Монгол/  ХХК"/>
    <x v="8"/>
    <s v="102.Гаалийн албан татвар"/>
  </r>
  <r>
    <x v="1"/>
    <x v="1"/>
    <s v="Adj#0"/>
    <x v="104"/>
    <x v="1"/>
    <s v="CO"/>
    <m/>
    <s v="Customs Office"/>
    <s v="06211100114I30442"/>
    <n v="-703.52819999999997"/>
    <s v="Петрочайна Дачин Тамсаг /Монгол/  ХХК"/>
    <x v="8"/>
    <s v="102.Гаалийн албан татвар"/>
  </r>
  <r>
    <x v="1"/>
    <x v="1"/>
    <s v="Adj#0"/>
    <x v="104"/>
    <x v="1"/>
    <s v="CO"/>
    <m/>
    <s v="Customs Office"/>
    <s v="06211100114I30443"/>
    <n v="-583.47765000000004"/>
    <s v="Петрочайна Дачин Тамсаг /Монгол/  ХХК"/>
    <x v="8"/>
    <s v="102.Гаалийн албан татвар"/>
  </r>
  <r>
    <x v="1"/>
    <x v="1"/>
    <s v="Adj#0"/>
    <x v="104"/>
    <x v="1"/>
    <s v="CO"/>
    <m/>
    <s v="Customs Office"/>
    <s v="06211100114I30444"/>
    <n v="-254.57128943499998"/>
    <s v="Петрочайна Дачин Тамсаг /Монгол/  ХХК"/>
    <x v="8"/>
    <s v="102.Гаалийн албан татвар"/>
  </r>
  <r>
    <x v="1"/>
    <x v="1"/>
    <s v="Adj#0"/>
    <x v="104"/>
    <x v="1"/>
    <s v="CO"/>
    <m/>
    <s v="Customs Office"/>
    <s v="06211100114I30445"/>
    <n v="-3905.966097"/>
    <s v="Петрочайна Дачин Тамсаг /Монгол/  ХХК"/>
    <x v="8"/>
    <s v="102.Гаалийн албан татвар"/>
  </r>
  <r>
    <x v="1"/>
    <x v="1"/>
    <s v="Adj#0"/>
    <x v="104"/>
    <x v="1"/>
    <s v="CO"/>
    <m/>
    <s v="Customs Office"/>
    <s v="06211100114I30446"/>
    <n v="-1025.48605361"/>
    <s v="Петрочайна Дачин Тамсаг /Монгол/  ХХК"/>
    <x v="8"/>
    <s v="102.Гаалийн албан татвар"/>
  </r>
  <r>
    <x v="1"/>
    <x v="1"/>
    <s v="Adj#0"/>
    <x v="104"/>
    <x v="1"/>
    <s v="CO"/>
    <m/>
    <s v="Customs Office"/>
    <s v="06211100114I30447"/>
    <n v="-40267.608816455002"/>
    <s v="Петрочайна Дачин Тамсаг /Монгол/  ХХК"/>
    <x v="8"/>
    <s v="102.Гаалийн албан татвар"/>
  </r>
  <r>
    <x v="1"/>
    <x v="1"/>
    <s v="Adj#0"/>
    <x v="104"/>
    <x v="1"/>
    <s v="CO"/>
    <m/>
    <s v="Customs Office"/>
    <s v="06211100114I30448"/>
    <n v="-939.57776441499993"/>
    <s v="Петрочайна Дачин Тамсаг /Монгол/  ХХК"/>
    <x v="8"/>
    <s v="102.Гаалийн албан татвар"/>
  </r>
  <r>
    <x v="1"/>
    <x v="1"/>
    <s v="Adj#0"/>
    <x v="104"/>
    <x v="1"/>
    <s v="CO"/>
    <m/>
    <s v="Customs Office"/>
    <s v="06211100114I30449"/>
    <n v="-100.66841772500001"/>
    <s v="Петрочайна Дачин Тамсаг /Монгол/  ХХК"/>
    <x v="8"/>
    <s v="102.Гаалийн албан татвар"/>
  </r>
  <r>
    <x v="1"/>
    <x v="1"/>
    <s v="Adj#0"/>
    <x v="104"/>
    <x v="1"/>
    <s v="CO"/>
    <m/>
    <s v="Customs Office"/>
    <s v="06211100114I30450"/>
    <n v="-196.71044301500001"/>
    <s v="Петрочайна Дачин Тамсаг /Монгол/  ХХК"/>
    <x v="8"/>
    <s v="102.Гаалийн албан татвар"/>
  </r>
  <r>
    <x v="1"/>
    <x v="1"/>
    <s v="Adj#0"/>
    <x v="104"/>
    <x v="1"/>
    <s v="CO"/>
    <m/>
    <s v="Customs Office"/>
    <s v="06211100114I30451"/>
    <n v="-71.139817859999994"/>
    <s v="Петрочайна Дачин Тамсаг /Монгол/  ХХК"/>
    <x v="8"/>
    <s v="102.Гаалийн албан татвар"/>
  </r>
  <r>
    <x v="1"/>
    <x v="1"/>
    <s v="Adj#0"/>
    <x v="104"/>
    <x v="1"/>
    <s v="CO"/>
    <m/>
    <s v="Customs Office"/>
    <s v="06211100114I30452"/>
    <n v="-147.64763010000001"/>
    <s v="Петрочайна Дачин Тамсаг /Монгол/  ХХК"/>
    <x v="8"/>
    <s v="102.Гаалийн албан татвар"/>
  </r>
  <r>
    <x v="1"/>
    <x v="1"/>
    <s v="Adj#0"/>
    <x v="104"/>
    <x v="1"/>
    <s v="CO"/>
    <m/>
    <s v="Customs Office"/>
    <s v="06211100114I30453"/>
    <n v="-3610.670809015"/>
    <s v="Петрочайна Дачин Тамсаг /Монгол/  ХХК"/>
    <x v="8"/>
    <s v="102.Гаалийн албан татвар"/>
  </r>
  <r>
    <x v="1"/>
    <x v="1"/>
    <s v="Adj#0"/>
    <x v="104"/>
    <x v="1"/>
    <s v="CO"/>
    <m/>
    <s v="Customs Office"/>
    <s v="06211100114I30454"/>
    <n v="-823.24899179500005"/>
    <s v="Петрочайна Дачин Тамсаг /Монгол/  ХХК"/>
    <x v="8"/>
    <s v="102.Гаалийн албан татвар"/>
  </r>
  <r>
    <x v="1"/>
    <x v="1"/>
    <s v="Adj#0"/>
    <x v="104"/>
    <x v="1"/>
    <s v="CO"/>
    <m/>
    <s v="Customs Office"/>
    <s v="06211100114I30455"/>
    <n v="-823.24899179500005"/>
    <s v="Петрочайна Дачин Тамсаг /Монгол/  ХХК"/>
    <x v="8"/>
    <s v="102.Гаалийн албан татвар"/>
  </r>
  <r>
    <x v="1"/>
    <x v="1"/>
    <s v="Adj#0"/>
    <x v="104"/>
    <x v="1"/>
    <s v="CO"/>
    <m/>
    <s v="Customs Office"/>
    <s v="06211100114I30456"/>
    <n v="-720.3429835899999"/>
    <s v="Петрочайна Дачин Тамсаг /Монгол/  ХХК"/>
    <x v="8"/>
    <s v="102.Гаалийн албан татвар"/>
  </r>
  <r>
    <x v="1"/>
    <x v="1"/>
    <s v="Adj#0"/>
    <x v="104"/>
    <x v="1"/>
    <s v="CO"/>
    <m/>
    <s v="Customs Office"/>
    <s v="06211100114I30457"/>
    <n v="-720.3429835899999"/>
    <s v="Петрочайна Дачин Тамсаг /Монгол/  ХХК"/>
    <x v="8"/>
    <s v="102.Гаалийн албан татвар"/>
  </r>
  <r>
    <x v="1"/>
    <x v="1"/>
    <s v="Adj#0"/>
    <x v="104"/>
    <x v="1"/>
    <s v="CO"/>
    <m/>
    <s v="Customs Office"/>
    <s v="06211100114I30458"/>
    <n v="-802.66797538499998"/>
    <s v="Петрочайна Дачин Тамсаг /Монгол/  ХХК"/>
    <x v="8"/>
    <s v="102.Гаалийн албан татвар"/>
  </r>
  <r>
    <x v="1"/>
    <x v="1"/>
    <s v="Adj#0"/>
    <x v="104"/>
    <x v="1"/>
    <s v="CO"/>
    <m/>
    <s v="Customs Office"/>
    <s v="06211100114I30459"/>
    <n v="-1058.3887562"/>
    <s v="Петрочайна Дачин Тамсаг /Монгол/  ХХК"/>
    <x v="8"/>
    <s v="102.Гаалийн албан татвар"/>
  </r>
  <r>
    <x v="1"/>
    <x v="1"/>
    <s v="Adj#0"/>
    <x v="104"/>
    <x v="1"/>
    <s v="CO"/>
    <m/>
    <s v="Customs Office"/>
    <s v="06211100114I30460"/>
    <n v="-1720.037"/>
    <s v="Петрочайна Дачин Тамсаг /Монгол/  ХХК"/>
    <x v="8"/>
    <s v="102.Гаалийн албан татвар"/>
  </r>
  <r>
    <x v="1"/>
    <x v="1"/>
    <s v="Adj#0"/>
    <x v="104"/>
    <x v="1"/>
    <s v="CO"/>
    <m/>
    <s v="Customs Office"/>
    <s v="06211100114I30461"/>
    <n v="-1720.037"/>
    <s v="Петрочайна Дачин Тамсаг /Монгол/  ХХК"/>
    <x v="8"/>
    <s v="102.Гаалийн албан татвар"/>
  </r>
  <r>
    <x v="1"/>
    <x v="1"/>
    <s v="Adj#0"/>
    <x v="104"/>
    <x v="1"/>
    <s v="CO"/>
    <m/>
    <s v="Customs Office"/>
    <s v="06211100114I30462"/>
    <n v="-1720.037"/>
    <s v="Петрочайна Дачин Тамсаг /Монгол/  ХХК"/>
    <x v="8"/>
    <s v="102.Гаалийн албан татвар"/>
  </r>
  <r>
    <x v="1"/>
    <x v="1"/>
    <s v="Adj#0"/>
    <x v="104"/>
    <x v="1"/>
    <s v="CO"/>
    <m/>
    <s v="Customs Office"/>
    <s v="06211100114I30463"/>
    <n v="-1720.037"/>
    <s v="Петрочайна Дачин Тамсаг /Монгол/  ХХК"/>
    <x v="8"/>
    <s v="102.Гаалийн албан татвар"/>
  </r>
  <r>
    <x v="1"/>
    <x v="1"/>
    <s v="Adj#0"/>
    <x v="104"/>
    <x v="1"/>
    <s v="CO"/>
    <m/>
    <s v="Customs Office"/>
    <s v="06211100114I30464"/>
    <n v="-942.98879327999998"/>
    <s v="Петрочайна Дачин Тамсаг /Монгол/  ХХК"/>
    <x v="8"/>
    <s v="102.Гаалийн албан татвар"/>
  </r>
  <r>
    <x v="1"/>
    <x v="1"/>
    <s v="Adj#0"/>
    <x v="104"/>
    <x v="1"/>
    <s v="CO"/>
    <m/>
    <s v="Customs Office"/>
    <s v="06211100114I30465"/>
    <n v="-1055.4712719690001"/>
    <s v="Петрочайна Дачин Тамсаг /Монгол/  ХХК"/>
    <x v="8"/>
    <s v="102.Гаалийн албан татвар"/>
  </r>
  <r>
    <x v="1"/>
    <x v="1"/>
    <s v="Adj#0"/>
    <x v="104"/>
    <x v="1"/>
    <s v="CO"/>
    <m/>
    <s v="Customs Office"/>
    <s v="06211100114I30466"/>
    <n v="-696.01659635999999"/>
    <s v="Петрочайна Дачин Тамсаг /Монгол/  ХХК"/>
    <x v="8"/>
    <s v="102.Гаалийн албан татвар"/>
  </r>
  <r>
    <x v="1"/>
    <x v="1"/>
    <s v="Adj#0"/>
    <x v="104"/>
    <x v="1"/>
    <s v="CO"/>
    <m/>
    <s v="Customs Office"/>
    <s v="06211100114I30467"/>
    <n v="-5238.0400150199994"/>
    <s v="Петрочайна Дачин Тамсаг /Монгол/  ХХК"/>
    <x v="8"/>
    <s v="102.Гаалийн албан татвар"/>
  </r>
  <r>
    <x v="1"/>
    <x v="1"/>
    <s v="Adj#0"/>
    <x v="104"/>
    <x v="1"/>
    <s v="CO"/>
    <m/>
    <s v="Customs Office"/>
    <s v="06211100114I30468"/>
    <n v="-926.10869224999988"/>
    <s v="Петрочайна Дачин Тамсаг /Монгол/  ХХК"/>
    <x v="8"/>
    <s v="102.Гаалийн албан татвар"/>
  </r>
  <r>
    <x v="1"/>
    <x v="1"/>
    <s v="Adj#0"/>
    <x v="104"/>
    <x v="1"/>
    <s v="CO"/>
    <m/>
    <s v="Customs Office"/>
    <s v="06211100114I30469"/>
    <n v="-365.25145197000001"/>
    <s v="Петрочайна Дачин Тамсаг /Монгол/  ХХК"/>
    <x v="8"/>
    <s v="102.Гаалийн албан татвар"/>
  </r>
  <r>
    <x v="1"/>
    <x v="1"/>
    <s v="Adj#0"/>
    <x v="104"/>
    <x v="1"/>
    <s v="CO"/>
    <m/>
    <s v="Customs Office"/>
    <s v="06211100114I30470"/>
    <n v="-159.55057416"/>
    <s v="Петрочайна Дачин Тамсаг /Монгол/  ХХК"/>
    <x v="8"/>
    <s v="102.Гаалийн албан татвар"/>
  </r>
  <r>
    <x v="1"/>
    <x v="1"/>
    <s v="Adj#0"/>
    <x v="104"/>
    <x v="1"/>
    <s v="CO"/>
    <m/>
    <s v="Customs Office"/>
    <s v="06211100114I30471"/>
    <n v="-159.55057416"/>
    <s v="Петрочайна Дачин Тамсаг /Монгол/  ХХК"/>
    <x v="8"/>
    <s v="102.Гаалийн албан татвар"/>
  </r>
  <r>
    <x v="1"/>
    <x v="1"/>
    <s v="Adj#0"/>
    <x v="104"/>
    <x v="1"/>
    <s v="CO"/>
    <m/>
    <s v="Customs Office"/>
    <s v="06211100114I30472"/>
    <n v="-132.24937706999998"/>
    <s v="Петрочайна Дачин Тамсаг /Монгол/  ХХК"/>
    <x v="8"/>
    <s v="102.Гаалийн албан татвар"/>
  </r>
  <r>
    <x v="1"/>
    <x v="1"/>
    <s v="Adj#0"/>
    <x v="104"/>
    <x v="1"/>
    <s v="CO"/>
    <m/>
    <s v="Customs Office"/>
    <s v="06211100114I30473"/>
    <n v="-12.628123425"/>
    <s v="Петрочайна Дачин Тамсаг /Монгол/  ХХК"/>
    <x v="8"/>
    <s v="102.Гаалийн албан татвар"/>
  </r>
  <r>
    <x v="1"/>
    <x v="1"/>
    <s v="Adj#0"/>
    <x v="104"/>
    <x v="1"/>
    <s v="CO"/>
    <m/>
    <s v="Customs Office"/>
    <s v="06211100114I30474"/>
    <n v="-154.36225385"/>
    <s v="Петрочайна Дачин Тамсаг /Монгол/  ХХК"/>
    <x v="8"/>
    <s v="102.Гаалийн албан татвар"/>
  </r>
  <r>
    <x v="1"/>
    <x v="1"/>
    <s v="Adj#0"/>
    <x v="104"/>
    <x v="1"/>
    <s v="CO"/>
    <m/>
    <s v="Customs Office"/>
    <s v="06211100114I30475"/>
    <n v="-4027.3711251750001"/>
    <s v="Петрочайна Дачин Тамсаг /Монгол/  ХХК"/>
    <x v="8"/>
    <s v="102.Гаалийн албан татвар"/>
  </r>
  <r>
    <x v="1"/>
    <x v="1"/>
    <s v="Adj#0"/>
    <x v="104"/>
    <x v="1"/>
    <s v="CO"/>
    <m/>
    <s v="Customs Office"/>
    <s v="06211100114I30476"/>
    <n v="-33.441604740000002"/>
    <s v="Петрочайна Дачин Тамсаг /Монгол/  ХХК"/>
    <x v="8"/>
    <s v="102.Гаалийн албан татвар"/>
  </r>
  <r>
    <x v="1"/>
    <x v="1"/>
    <s v="Adj#0"/>
    <x v="104"/>
    <x v="1"/>
    <s v="CO"/>
    <m/>
    <s v="Customs Office"/>
    <s v="06211100114I30477"/>
    <n v="-42.098375525000002"/>
    <s v="Петрочайна Дачин Тамсаг /Монгол/  ХХК"/>
    <x v="8"/>
    <s v="102.Гаалийн албан татвар"/>
  </r>
  <r>
    <x v="1"/>
    <x v="1"/>
    <s v="Adj#0"/>
    <x v="104"/>
    <x v="1"/>
    <s v="CO"/>
    <m/>
    <s v="Customs Office"/>
    <s v="06211100114I30478"/>
    <n v="-168.39164979"/>
    <s v="Петрочайна Дачин Тамсаг /Монгол/  ХХК"/>
    <x v="8"/>
    <s v="102.Гаалийн албан татвар"/>
  </r>
  <r>
    <x v="1"/>
    <x v="1"/>
    <s v="Adj#0"/>
    <x v="104"/>
    <x v="1"/>
    <s v="CO"/>
    <m/>
    <s v="Customs Office"/>
    <s v="06211100114I30479"/>
    <n v="-1894.40744937"/>
    <s v="Петрочайна Дачин Тамсаг /Монгол/  ХХК"/>
    <x v="8"/>
    <s v="102.Гаалийн албан татвар"/>
  </r>
  <r>
    <x v="1"/>
    <x v="1"/>
    <s v="Adj#0"/>
    <x v="104"/>
    <x v="1"/>
    <s v="CO"/>
    <m/>
    <s v="Customs Office"/>
    <s v="06211100114I30480"/>
    <n v="-898.08879888000001"/>
    <s v="Петрочайна Дачин Тамсаг /Монгол/  ХХК"/>
    <x v="8"/>
    <s v="102.Гаалийн албан татвар"/>
  </r>
  <r>
    <x v="1"/>
    <x v="1"/>
    <s v="Adj#0"/>
    <x v="104"/>
    <x v="1"/>
    <s v="CO"/>
    <m/>
    <s v="Customs Office"/>
    <s v="06211100114I30481"/>
    <n v="-168.42622969999999"/>
    <s v="Петрочайна Дачин Тамсаг /Монгол/  ХХК"/>
    <x v="8"/>
    <s v="102.Гаалийн албан татвар"/>
  </r>
  <r>
    <x v="1"/>
    <x v="1"/>
    <s v="Adj#0"/>
    <x v="104"/>
    <x v="1"/>
    <s v="CO"/>
    <m/>
    <s v="Customs Office"/>
    <s v="06211100114I30482"/>
    <n v="-833.70150000000001"/>
    <s v="Петрочайна Дачин Тамсаг /Монгол/  ХХК"/>
    <x v="8"/>
    <s v="102.Гаалийн албан татвар"/>
  </r>
  <r>
    <x v="1"/>
    <x v="1"/>
    <s v="Adj#0"/>
    <x v="104"/>
    <x v="1"/>
    <s v="CO"/>
    <m/>
    <s v="Customs Office"/>
    <s v="06211100114I30483"/>
    <n v="-593.05600000000004"/>
    <s v="Петрочайна Дачин Тамсаг /Монгол/  ХХК"/>
    <x v="8"/>
    <s v="102.Гаалийн албан татвар"/>
  </r>
  <r>
    <x v="1"/>
    <x v="1"/>
    <s v="Adj#0"/>
    <x v="104"/>
    <x v="1"/>
    <s v="CO"/>
    <m/>
    <s v="Customs Office"/>
    <s v="06211100114I30484"/>
    <n v="-583.76115000000004"/>
    <s v="Петрочайна Дачин Тамсаг /Монгол/  ХХК"/>
    <x v="8"/>
    <s v="102.Гаалийн албан татвар"/>
  </r>
  <r>
    <x v="1"/>
    <x v="1"/>
    <s v="Adj#0"/>
    <x v="104"/>
    <x v="1"/>
    <s v="CO"/>
    <m/>
    <s v="Customs Office"/>
    <s v="06211100114I30487"/>
    <n v="-1389.9075"/>
    <s v="Петрочайна Дачин Тамсаг /Монгол/  ХХК"/>
    <x v="8"/>
    <s v="102.Гаалийн албан татвар"/>
  </r>
  <r>
    <x v="1"/>
    <x v="1"/>
    <s v="Adj#0"/>
    <x v="104"/>
    <x v="1"/>
    <s v="CO"/>
    <m/>
    <s v="Customs Office"/>
    <s v="06211100114I30488"/>
    <n v="-1177.6456000000001"/>
    <s v="Петрочайна Дачин Тамсаг /Монгол/  ХХК"/>
    <x v="8"/>
    <s v="102.Гаалийн албан татвар"/>
  </r>
  <r>
    <x v="1"/>
    <x v="1"/>
    <s v="Adj#0"/>
    <x v="104"/>
    <x v="1"/>
    <s v="CO"/>
    <m/>
    <s v="Customs Office"/>
    <s v="06211100114I30491"/>
    <n v="-1968.7380000000001"/>
    <s v="Петрочайна Дачин Тамсаг /Монгол/  ХХК"/>
    <x v="8"/>
    <s v="102.Гаалийн албан татвар"/>
  </r>
  <r>
    <x v="1"/>
    <x v="1"/>
    <s v="Adj#0"/>
    <x v="104"/>
    <x v="1"/>
    <s v="CO"/>
    <m/>
    <s v="Customs Office"/>
    <s v="06211100114I30492"/>
    <n v="-56.647649999999999"/>
    <s v="Петрочайна Дачин Тамсаг /Монгол/  ХХК"/>
    <x v="8"/>
    <s v="102.Гаалийн албан татвар"/>
  </r>
  <r>
    <x v="1"/>
    <x v="1"/>
    <s v="Adj#0"/>
    <x v="104"/>
    <x v="1"/>
    <s v="CO"/>
    <m/>
    <s v="Customs Office"/>
    <s v="06211100114I30493"/>
    <n v="-252.95886454399999"/>
    <s v="Петрочайна Дачин Тамсаг /Монгол/  ХХК"/>
    <x v="8"/>
    <s v="102.Гаалийн албан татвар"/>
  </r>
  <r>
    <x v="1"/>
    <x v="1"/>
    <s v="Adj#0"/>
    <x v="104"/>
    <x v="1"/>
    <s v="CO"/>
    <m/>
    <s v="Customs Office"/>
    <s v="06211100114I30494"/>
    <n v="-744.48"/>
    <s v="Петрочайна Дачин Тамсаг /Монгол/  ХХК"/>
    <x v="8"/>
    <s v="102.Гаалийн албан татвар"/>
  </r>
  <r>
    <x v="1"/>
    <x v="1"/>
    <s v="Adj#0"/>
    <x v="104"/>
    <x v="1"/>
    <s v="CO"/>
    <m/>
    <s v="Customs Office"/>
    <s v="06211100114I30496"/>
    <n v="-2117.9848774090001"/>
    <s v="Петрочайна Дачин Тамсаг /Монгол/  ХХК"/>
    <x v="8"/>
    <s v="102.Гаалийн албан татвар"/>
  </r>
  <r>
    <x v="1"/>
    <x v="1"/>
    <s v="Adj#0"/>
    <x v="104"/>
    <x v="1"/>
    <s v="CO"/>
    <m/>
    <s v="Customs Office"/>
    <s v="06211100114I30497"/>
    <n v="-2290.7028"/>
    <s v="Петрочайна Дачин Тамсаг /Монгол/  ХХК"/>
    <x v="8"/>
    <s v="102.Гаалийн албан татвар"/>
  </r>
  <r>
    <x v="1"/>
    <x v="1"/>
    <s v="Adj#0"/>
    <x v="104"/>
    <x v="1"/>
    <s v="CO"/>
    <m/>
    <s v="Customs Office"/>
    <s v="06211100114I30498"/>
    <n v="-4127.6052699800002"/>
    <s v="Петрочайна Дачин Тамсаг /Монгол/  ХХК"/>
    <x v="8"/>
    <s v="102.Гаалийн албан татвар"/>
  </r>
  <r>
    <x v="1"/>
    <x v="1"/>
    <s v="Adj#0"/>
    <x v="104"/>
    <x v="1"/>
    <s v="CO"/>
    <m/>
    <s v="Customs Office"/>
    <s v="06211100114I30499"/>
    <n v="-1046.7575999999999"/>
    <s v="Петрочайна Дачин Тамсаг /Монгол/  ХХК"/>
    <x v="8"/>
    <s v="102.Гаалийн албан татвар"/>
  </r>
  <r>
    <x v="1"/>
    <x v="1"/>
    <s v="Adj#0"/>
    <x v="104"/>
    <x v="1"/>
    <s v="CO"/>
    <m/>
    <s v="Customs Office"/>
    <s v="06211100114I30501"/>
    <n v="-990.34739999999999"/>
    <s v="Петрочайна Дачин Тамсаг /Монгол/  ХХК"/>
    <x v="8"/>
    <s v="102.Гаалийн албан татвар"/>
  </r>
  <r>
    <x v="1"/>
    <x v="1"/>
    <s v="Adj#0"/>
    <x v="104"/>
    <x v="1"/>
    <s v="CO"/>
    <m/>
    <s v="Customs Office"/>
    <s v="06211100114I30502"/>
    <n v="-173.65802130400002"/>
    <s v="Петрочайна Дачин Тамсаг /Монгол/  ХХК"/>
    <x v="8"/>
    <s v="102.Гаалийн албан татвар"/>
  </r>
  <r>
    <x v="1"/>
    <x v="1"/>
    <s v="Adj#0"/>
    <x v="104"/>
    <x v="1"/>
    <s v="CO"/>
    <m/>
    <s v="Customs Office"/>
    <s v="06211100114I30504"/>
    <n v="-1208.2333500000002"/>
    <s v="Петрочайна Дачин Тамсаг /Монгол/  ХХК"/>
    <x v="8"/>
    <s v="102.Гаалийн албан татвар"/>
  </r>
  <r>
    <x v="1"/>
    <x v="1"/>
    <s v="Adj#0"/>
    <x v="104"/>
    <x v="1"/>
    <s v="CO"/>
    <m/>
    <s v="Customs Office"/>
    <s v="06211100114I30505"/>
    <n v="-449.30545487999996"/>
    <s v="Петрочайна Дачин Тамсаг /Монгол/  ХХК"/>
    <x v="8"/>
    <s v="102.Гаалийн албан татвар"/>
  </r>
  <r>
    <x v="1"/>
    <x v="1"/>
    <s v="Adj#0"/>
    <x v="104"/>
    <x v="1"/>
    <s v="CO"/>
    <m/>
    <s v="Customs Office"/>
    <s v="06211100114I30506"/>
    <n v="-350.58994740000003"/>
    <s v="Петрочайна Дачин Тамсаг /Монгол/  ХХК"/>
    <x v="8"/>
    <s v="102.Гаалийн албан татвар"/>
  </r>
  <r>
    <x v="1"/>
    <x v="1"/>
    <s v="Adj#0"/>
    <x v="104"/>
    <x v="1"/>
    <s v="CO"/>
    <m/>
    <s v="Customs Office"/>
    <s v="06211100114I30507"/>
    <n v="-394.413690825"/>
    <s v="Петрочайна Дачин Тамсаг /Монгол/  ХХК"/>
    <x v="8"/>
    <s v="102.Гаалийн албан татвар"/>
  </r>
  <r>
    <x v="1"/>
    <x v="1"/>
    <s v="Adj#0"/>
    <x v="104"/>
    <x v="1"/>
    <s v="CO"/>
    <m/>
    <s v="Customs Office"/>
    <s v="06211100114I30508"/>
    <n v="-7548.5955587590006"/>
    <s v="Петрочайна Дачин Тамсаг /Монгол/  ХХК"/>
    <x v="8"/>
    <s v="102.Гаалийн албан татвар"/>
  </r>
  <r>
    <x v="1"/>
    <x v="1"/>
    <s v="Adj#0"/>
    <x v="104"/>
    <x v="1"/>
    <s v="CO"/>
    <m/>
    <s v="Customs Office"/>
    <s v="06211100114I30510"/>
    <n v="-229.904709268"/>
    <s v="Петрочайна Дачин Тамсаг /Монгол/  ХХК"/>
    <x v="8"/>
    <s v="102.Гаалийн албан татвар"/>
  </r>
  <r>
    <x v="1"/>
    <x v="1"/>
    <s v="Adj#0"/>
    <x v="104"/>
    <x v="1"/>
    <s v="CO"/>
    <m/>
    <s v="Customs Office"/>
    <s v="06211100114I30514"/>
    <n v="-1033.5880654499999"/>
    <s v="Петрочайна Дачин Тамсаг /Монгол/  ХХК"/>
    <x v="8"/>
    <s v="102.Гаалийн албан татвар"/>
  </r>
  <r>
    <x v="1"/>
    <x v="1"/>
    <s v="Adj#0"/>
    <x v="104"/>
    <x v="1"/>
    <s v="CO"/>
    <m/>
    <s v="Customs Office"/>
    <s v="06211100114I30516"/>
    <n v="-193.56088262099996"/>
    <s v="Петрочайна Дачин Тамсаг /Монгол/  ХХК"/>
    <x v="8"/>
    <s v="102.Гаалийн албан татвар"/>
  </r>
  <r>
    <x v="1"/>
    <x v="1"/>
    <s v="Adj#0"/>
    <x v="104"/>
    <x v="1"/>
    <s v="CO"/>
    <m/>
    <s v="Customs Office"/>
    <s v="06211100114I30521"/>
    <n v="-10192.011682362998"/>
    <s v="Петрочайна Дачин Тамсаг /Монгол/  ХХК"/>
    <x v="8"/>
    <s v="102.Гаалийн албан татвар"/>
  </r>
  <r>
    <x v="1"/>
    <x v="1"/>
    <s v="Adj#0"/>
    <x v="104"/>
    <x v="1"/>
    <s v="CO"/>
    <m/>
    <s v="Customs Office"/>
    <s v="06211100114I30524"/>
    <n v="-7698.718068836999"/>
    <s v="Петрочайна Дачин Тамсаг /Монгол/  ХХК"/>
    <x v="8"/>
    <s v="102.Гаалийн албан татвар"/>
  </r>
  <r>
    <x v="1"/>
    <x v="1"/>
    <s v="Adj#0"/>
    <x v="104"/>
    <x v="1"/>
    <s v="CO"/>
    <m/>
    <s v="Customs Office"/>
    <s v="06211100114I30528"/>
    <n v="-619.27556099999993"/>
    <s v="Петрочайна Дачин Тамсаг /Монгол/  ХХК"/>
    <x v="8"/>
    <s v="102.Гаалийн албан татвар"/>
  </r>
  <r>
    <x v="1"/>
    <x v="1"/>
    <s v="Adj#0"/>
    <x v="104"/>
    <x v="1"/>
    <s v="CO"/>
    <m/>
    <s v="Customs Office"/>
    <s v="06211100114I30535"/>
    <n v="-49.641767999999999"/>
    <s v="Петрочайна Дачин Тамсаг /Монгол/  ХХК"/>
    <x v="8"/>
    <s v="102.Гаалийн албан татвар"/>
  </r>
  <r>
    <x v="1"/>
    <x v="1"/>
    <s v="Adj#0"/>
    <x v="104"/>
    <x v="1"/>
    <s v="CO"/>
    <m/>
    <s v="Customs Office"/>
    <s v="06214100914I30001"/>
    <n v="-4882.1919699780001"/>
    <s v="Петрочайна Дачин Тамсаг /Монгол/  ХХК"/>
    <x v="8"/>
    <s v="102.Гаалийн албан татвар"/>
  </r>
  <r>
    <x v="1"/>
    <x v="1"/>
    <s v="Adj#0"/>
    <x v="104"/>
    <x v="1"/>
    <s v="CO"/>
    <m/>
    <s v="Customs Office"/>
    <s v="06214100914I30002"/>
    <n v="-4281.0621589010007"/>
    <s v="Петрочайна Дачин Тамсаг /Монгол/  ХХК"/>
    <x v="8"/>
    <s v="102.Гаалийн албан татвар"/>
  </r>
  <r>
    <x v="1"/>
    <x v="1"/>
    <s v="Adj#0"/>
    <x v="104"/>
    <x v="1"/>
    <s v="CO"/>
    <m/>
    <s v="Customs Office"/>
    <s v="06214100914I30003"/>
    <n v="-3727.1308139859998"/>
    <s v="Петрочайна Дачин Тамсаг /Монгол/  ХХК"/>
    <x v="8"/>
    <s v="102.Гаалийн албан татвар"/>
  </r>
  <r>
    <x v="1"/>
    <x v="1"/>
    <s v="Adj#0"/>
    <x v="104"/>
    <x v="1"/>
    <s v="CO"/>
    <m/>
    <s v="Customs Office"/>
    <s v="06214100914I30004"/>
    <n v="-5113.8972505840002"/>
    <s v="Петрочайна Дачин Тамсаг /Монгол/  ХХК"/>
    <x v="8"/>
    <s v="102.Гаалийн албан татвар"/>
  </r>
  <r>
    <x v="1"/>
    <x v="1"/>
    <s v="Adj#0"/>
    <x v="104"/>
    <x v="1"/>
    <s v="CO"/>
    <m/>
    <s v="Customs Office"/>
    <s v="06214100914I30005"/>
    <n v="-3963.0073982179997"/>
    <s v="Петрочайна Дачин Тамсаг /Монгол/  ХХК"/>
    <x v="8"/>
    <s v="102.Гаалийн албан татвар"/>
  </r>
  <r>
    <x v="1"/>
    <x v="1"/>
    <s v="Adj#0"/>
    <x v="104"/>
    <x v="1"/>
    <s v="CO"/>
    <m/>
    <s v="Customs Office"/>
    <s v="06214100914I30006"/>
    <n v="-5862.0962766909997"/>
    <s v="Петрочайна Дачин Тамсаг /Монгол/  ХХК"/>
    <x v="8"/>
    <s v="102.Гаалийн албан татвар"/>
  </r>
  <r>
    <x v="1"/>
    <x v="1"/>
    <s v="Adj#0"/>
    <x v="104"/>
    <x v="1"/>
    <s v="CO"/>
    <m/>
    <s v="Customs Office"/>
    <s v="06214100914I30007"/>
    <n v="-3859.0578067029992"/>
    <s v="Петрочайна Дачин Тамсаг /Монгол/  ХХК"/>
    <x v="8"/>
    <s v="102.Гаалийн албан татвар"/>
  </r>
  <r>
    <x v="1"/>
    <x v="1"/>
    <s v="Adj#0"/>
    <x v="104"/>
    <x v="1"/>
    <s v="CO"/>
    <m/>
    <s v="Customs Office"/>
    <s v="06214100914I30008"/>
    <n v="-3371.6152185789997"/>
    <s v="Петрочайна Дачин Тамсаг /Монгол/  ХХК"/>
    <x v="8"/>
    <s v="102.Гаалийн албан татвар"/>
  </r>
  <r>
    <x v="1"/>
    <x v="1"/>
    <s v="Adj#0"/>
    <x v="104"/>
    <x v="1"/>
    <s v="CO"/>
    <m/>
    <s v="Customs Office"/>
    <s v="06214100914I30009"/>
    <n v="-4824.243836564001"/>
    <s v="Петрочайна Дачин Тамсаг /Монгол/  ХХК"/>
    <x v="8"/>
    <s v="102.Гаалийн албан татвар"/>
  </r>
  <r>
    <x v="1"/>
    <x v="1"/>
    <s v="Adj#0"/>
    <x v="104"/>
    <x v="1"/>
    <s v="CO"/>
    <m/>
    <s v="Customs Office"/>
    <s v="06214100914I30010"/>
    <n v="-5295.2322161359998"/>
    <s v="Петрочайна Дачин Тамсаг /Монгол/  ХХК"/>
    <x v="8"/>
    <s v="102.Гаалийн албан татвар"/>
  </r>
  <r>
    <x v="1"/>
    <x v="1"/>
    <s v="Adj#0"/>
    <x v="104"/>
    <x v="1"/>
    <s v="CO"/>
    <m/>
    <s v="Customs Office"/>
    <s v="06214100914I30011"/>
    <n v="-14544.469528618001"/>
    <s v="Петрочайна Дачин Тамсаг /Монгол/  ХХК"/>
    <x v="8"/>
    <s v="102.Гаалийн албан татвар"/>
  </r>
  <r>
    <x v="1"/>
    <x v="1"/>
    <s v="Adj#0"/>
    <x v="104"/>
    <x v="1"/>
    <s v="CO"/>
    <m/>
    <s v="Customs Office"/>
    <s v="06214100914I30012"/>
    <n v="-28551.438164678999"/>
    <s v="Петрочайна Дачин Тамсаг /Монгол/  ХХК"/>
    <x v="8"/>
    <s v="102.Гаалийн албан татвар"/>
  </r>
  <r>
    <x v="1"/>
    <x v="1"/>
    <s v="Adj#0"/>
    <x v="104"/>
    <x v="1"/>
    <s v="CO"/>
    <m/>
    <s v="Customs Office"/>
    <s v="06214100914I30013"/>
    <n v="-1523.1374878499998"/>
    <s v="Петрочайна Дачин Тамсаг /Монгол/  ХХК"/>
    <x v="8"/>
    <s v="102.Гаалийн албан татвар"/>
  </r>
  <r>
    <x v="1"/>
    <x v="1"/>
    <s v="Adj#0"/>
    <x v="104"/>
    <x v="1"/>
    <s v="CO"/>
    <m/>
    <s v="Customs Office"/>
    <s v="06214100914I30014"/>
    <n v="-4976.0142446310001"/>
    <s v="Петрочайна Дачин Тамсаг /Монгол/  ХХК"/>
    <x v="8"/>
    <s v="102.Гаалийн албан татвар"/>
  </r>
  <r>
    <x v="1"/>
    <x v="1"/>
    <s v="Adj#0"/>
    <x v="104"/>
    <x v="1"/>
    <s v="CO"/>
    <m/>
    <s v="Customs Office"/>
    <s v="06214100914I30015"/>
    <n v="-5322.5158504109995"/>
    <s v="Петрочайна Дачин Тамсаг /Монгол/  ХХК"/>
    <x v="8"/>
    <s v="102.Гаалийн албан татвар"/>
  </r>
  <r>
    <x v="1"/>
    <x v="1"/>
    <s v="Adj#0"/>
    <x v="104"/>
    <x v="1"/>
    <s v="CO"/>
    <m/>
    <s v="Customs Office"/>
    <s v="06214100914I30016"/>
    <n v="-3745.0352399999997"/>
    <s v="Петрочайна Дачин Тамсаг /Монгол/  ХХК"/>
    <x v="8"/>
    <s v="102.Гаалийн албан татвар"/>
  </r>
  <r>
    <x v="1"/>
    <x v="1"/>
    <s v="Adj#0"/>
    <x v="104"/>
    <x v="1"/>
    <s v="CO"/>
    <m/>
    <s v="Customs Office"/>
    <s v="06214100914I30017"/>
    <n v="-5248.4147160000002"/>
    <s v="Петрочайна Дачин Тамсаг /Монгол/  ХХК"/>
    <x v="8"/>
    <s v="102.Гаалийн албан татвар"/>
  </r>
  <r>
    <x v="1"/>
    <x v="1"/>
    <s v="Adj#0"/>
    <x v="104"/>
    <x v="1"/>
    <s v="CO"/>
    <m/>
    <s v="Customs Office"/>
    <s v="06214100914I30018"/>
    <n v="-8429.190826"/>
    <s v="Петрочайна Дачин Тамсаг /Монгол/  ХХК"/>
    <x v="8"/>
    <s v="102.Гаалийн албан татвар"/>
  </r>
  <r>
    <x v="1"/>
    <x v="1"/>
    <s v="Adj#0"/>
    <x v="104"/>
    <x v="1"/>
    <s v="CO"/>
    <m/>
    <s v="Customs Office"/>
    <s v="06214100914I30019"/>
    <n v="-3211.1059178399996"/>
    <s v="Петрочайна Дачин Тамсаг /Монгол/  ХХК"/>
    <x v="8"/>
    <s v="102.Гаалийн албан татвар"/>
  </r>
  <r>
    <x v="1"/>
    <x v="1"/>
    <s v="Adj#0"/>
    <x v="104"/>
    <x v="1"/>
    <s v="CO"/>
    <m/>
    <s v="Customs Office"/>
    <s v="06214100914I30020"/>
    <n v="-763.19964888800007"/>
    <s v="Петрочайна Дачин Тамсаг /Монгол/  ХХК"/>
    <x v="8"/>
    <s v="102.Гаалийн албан татвар"/>
  </r>
  <r>
    <x v="1"/>
    <x v="1"/>
    <s v="Adj#0"/>
    <x v="104"/>
    <x v="1"/>
    <s v="CO"/>
    <m/>
    <s v="Customs Office"/>
    <s v="06214100914I30021"/>
    <n v="-4434.7735968710003"/>
    <s v="Петрочайна Дачин Тамсаг /Монгол/  ХХК"/>
    <x v="8"/>
    <s v="102.Гаалийн албан татвар"/>
  </r>
  <r>
    <x v="1"/>
    <x v="1"/>
    <s v="Adj#0"/>
    <x v="104"/>
    <x v="1"/>
    <s v="CO"/>
    <m/>
    <s v="Customs Office"/>
    <s v="06214100914I30022"/>
    <n v="-21763.869907715001"/>
    <s v="Петрочайна Дачин Тамсаг /Монгол/  ХХК"/>
    <x v="8"/>
    <s v="102.Гаалийн албан татвар"/>
  </r>
  <r>
    <x v="1"/>
    <x v="1"/>
    <s v="Adj#0"/>
    <x v="104"/>
    <x v="1"/>
    <s v="CO"/>
    <m/>
    <s v="Customs Office"/>
    <s v="06214100914I30023"/>
    <n v="-6403.2187935330003"/>
    <s v="Петрочайна Дачин Тамсаг /Монгол/  ХХК"/>
    <x v="8"/>
    <s v="102.Гаалийн албан татвар"/>
  </r>
  <r>
    <x v="1"/>
    <x v="1"/>
    <s v="Adj#0"/>
    <x v="104"/>
    <x v="1"/>
    <s v="CO"/>
    <m/>
    <s v="Customs Office"/>
    <s v="06214100914I30024"/>
    <n v="-14569.686305307001"/>
    <s v="Петрочайна Дачин Тамсаг /Монгол/  ХХК"/>
    <x v="8"/>
    <s v="102.Гаалийн албан татвар"/>
  </r>
  <r>
    <x v="1"/>
    <x v="1"/>
    <s v="Adj#0"/>
    <x v="104"/>
    <x v="1"/>
    <s v="CO"/>
    <m/>
    <s v="Customs Office"/>
    <s v="06214100914I30025"/>
    <n v="-8887.4599604930008"/>
    <s v="Петрочайна Дачин Тамсаг /Монгол/  ХХК"/>
    <x v="8"/>
    <s v="102.Гаалийн албан татвар"/>
  </r>
  <r>
    <x v="1"/>
    <x v="1"/>
    <s v="Adj#0"/>
    <x v="104"/>
    <x v="1"/>
    <s v="CO"/>
    <m/>
    <s v="Customs Office"/>
    <s v="06214100914I30027"/>
    <n v="-2112.1120364120002"/>
    <s v="Петрочайна Дачин Тамсаг /Монгол/  ХХК"/>
    <x v="8"/>
    <s v="102.Гаалийн албан татвар"/>
  </r>
  <r>
    <x v="1"/>
    <x v="1"/>
    <s v="Adj#0"/>
    <x v="104"/>
    <x v="1"/>
    <s v="CO"/>
    <m/>
    <s v="Customs Office"/>
    <s v="06214100914I30028"/>
    <n v="-2088.746570022"/>
    <s v="Петрочайна Дачин Тамсаг /Монгол/  ХХК"/>
    <x v="8"/>
    <s v="102.Гаалийн албан татвар"/>
  </r>
  <r>
    <x v="1"/>
    <x v="1"/>
    <s v="Adj#0"/>
    <x v="104"/>
    <x v="1"/>
    <s v="CO"/>
    <m/>
    <s v="Customs Office"/>
    <s v="06214100914I30029"/>
    <n v="-2166.3427142150003"/>
    <s v="Петрочайна Дачин Тамсаг /Монгол/  ХХК"/>
    <x v="8"/>
    <s v="102.Гаалийн албан татвар"/>
  </r>
  <r>
    <x v="1"/>
    <x v="1"/>
    <s v="Adj#0"/>
    <x v="104"/>
    <x v="1"/>
    <s v="CO"/>
    <m/>
    <s v="Customs Office"/>
    <s v="06214100914I30030"/>
    <n v="-2261.4729547870002"/>
    <s v="Петрочайна Дачин Тамсаг /Монгол/  ХХК"/>
    <x v="8"/>
    <s v="102.Гаалийн албан татвар"/>
  </r>
  <r>
    <x v="1"/>
    <x v="1"/>
    <s v="Adj#0"/>
    <x v="104"/>
    <x v="1"/>
    <s v="CO"/>
    <m/>
    <s v="Customs Office"/>
    <s v="06214100914I30031"/>
    <n v="-1128.9643671450001"/>
    <s v="Петрочайна Дачин Тамсаг /Монгол/  ХХК"/>
    <x v="8"/>
    <s v="102.Гаалийн албан татвар"/>
  </r>
  <r>
    <x v="1"/>
    <x v="1"/>
    <s v="Adj#0"/>
    <x v="104"/>
    <x v="1"/>
    <s v="CO"/>
    <m/>
    <s v="Customs Office"/>
    <s v="06214100914I30087"/>
    <n v="-2686.57999165"/>
    <s v="Петрочайна Дачин Тамсаг /Монгол/  ХХК"/>
    <x v="8"/>
    <s v="102.Гаалийн албан татвар"/>
  </r>
  <r>
    <x v="1"/>
    <x v="1"/>
    <s v="Adj#0"/>
    <x v="104"/>
    <x v="1"/>
    <s v="CO"/>
    <m/>
    <s v="Customs Office"/>
    <s v="06214100914I30094"/>
    <n v="-443.68234999999999"/>
    <s v="Петрочайна Дачин Тамсаг /Монгол/  ХХК"/>
    <x v="8"/>
    <s v="102.Гаалийн албан татвар"/>
  </r>
  <r>
    <x v="1"/>
    <x v="1"/>
    <s v="Adj#0"/>
    <x v="104"/>
    <x v="1"/>
    <s v="CO"/>
    <m/>
    <s v="Customs Office"/>
    <s v="06214100914I30095"/>
    <n v="-14110.005911253"/>
    <s v="Петрочайна Дачин Тамсаг /Монгол/  ХХК"/>
    <x v="8"/>
    <s v="102.Гаалийн албан татвар"/>
  </r>
  <r>
    <x v="1"/>
    <x v="1"/>
    <s v="Adj#0"/>
    <x v="104"/>
    <x v="1"/>
    <s v="CO"/>
    <m/>
    <s v="Customs Office"/>
    <s v="06214100914I30097"/>
    <n v="-214.39763893700001"/>
    <s v="Петрочайна Дачин Тамсаг /Монгол/  ХХК"/>
    <x v="8"/>
    <s v="102.Гаалийн албан татвар"/>
  </r>
  <r>
    <x v="1"/>
    <x v="1"/>
    <s v="Adj#0"/>
    <x v="104"/>
    <x v="1"/>
    <s v="CO"/>
    <m/>
    <s v="Customs Office"/>
    <s v="06214100914I30101"/>
    <n v="-688.63454999999999"/>
    <s v="Петрочайна Дачин Тамсаг /Монгол/  ХХК"/>
    <x v="8"/>
    <s v="102.Гаалийн албан татвар"/>
  </r>
  <r>
    <x v="1"/>
    <x v="1"/>
    <s v="Adj#0"/>
    <x v="104"/>
    <x v="1"/>
    <s v="CO"/>
    <m/>
    <s v="Customs Office"/>
    <s v="12209100514I30287"/>
    <n v="-289.87665141299999"/>
    <s v="Петрочайна Дачин Тамсаг /Монгол/  ХХК"/>
    <x v="8"/>
    <s v="102.Гаалийн албан татвар"/>
  </r>
  <r>
    <x v="1"/>
    <x v="1"/>
    <s v="Adj#0"/>
    <x v="104"/>
    <x v="1"/>
    <s v="CO"/>
    <m/>
    <s v="Customs Office"/>
    <s v="16209100514I30040"/>
    <n v="-2867.1000094000005"/>
    <s v="Петрочайна Дачин Тамсаг /Монгол/  ХХК"/>
    <x v="8"/>
    <s v="102.Гаалийн албан татвар"/>
  </r>
  <r>
    <x v="1"/>
    <x v="1"/>
    <s v="Adj#0"/>
    <x v="104"/>
    <x v="1"/>
    <s v="CO"/>
    <m/>
    <s v="Customs Office"/>
    <s v="16209100514I30041"/>
    <n v="-10021.511908514001"/>
    <s v="Петрочайна Дачин Тамсаг /Монгол/  ХХК"/>
    <x v="8"/>
    <s v="102.Гаалийн албан татвар"/>
  </r>
  <r>
    <x v="1"/>
    <x v="1"/>
    <s v="Adj#0"/>
    <x v="104"/>
    <x v="1"/>
    <s v="CO"/>
    <m/>
    <s v="Customs Office"/>
    <s v="16209100514I30074"/>
    <n v="-386.63817499999999"/>
    <s v="Петрочайна Дачин Тамсаг /Монгол/  ХХК"/>
    <x v="8"/>
    <s v="102.Гаалийн албан татвар"/>
  </r>
  <r>
    <x v="1"/>
    <x v="1"/>
    <s v="Adj#0"/>
    <x v="104"/>
    <x v="1"/>
    <s v="CO"/>
    <m/>
    <s v="Customs Office"/>
    <s v="16209100514I30075"/>
    <n v="-386.63817499999999"/>
    <s v="Петрочайна Дачин Тамсаг /Монгол/  ХХК"/>
    <x v="8"/>
    <s v="102.Гаалийн албан татвар"/>
  </r>
  <r>
    <x v="1"/>
    <x v="1"/>
    <s v="Adj#0"/>
    <x v="104"/>
    <x v="1"/>
    <s v="CO"/>
    <m/>
    <s v="Customs Office"/>
    <s v="16209100514I30076"/>
    <n v="-386.63817499999999"/>
    <s v="Петрочайна Дачин Тамсаг /Монгол/  ХХК"/>
    <x v="8"/>
    <s v="102.Гаалийн албан татвар"/>
  </r>
  <r>
    <x v="1"/>
    <x v="1"/>
    <s v="Adj#0"/>
    <x v="104"/>
    <x v="1"/>
    <s v="CO"/>
    <m/>
    <s v="Customs Office"/>
    <s v="16209100514I30077"/>
    <n v="-695.94871499999999"/>
    <s v="Петрочайна Дачин Тамсаг /Монгол/  ХХК"/>
    <x v="8"/>
    <s v="102.Гаалийн албан татвар"/>
  </r>
  <r>
    <x v="1"/>
    <x v="1"/>
    <s v="Adj#0"/>
    <x v="104"/>
    <x v="1"/>
    <s v="CO"/>
    <m/>
    <s v="Customs Office"/>
    <s v="16209100514I30093"/>
    <n v="-693.10810800000002"/>
    <s v="Петрочайна Дачин Тамсаг /Монгол/  ХХК"/>
    <x v="8"/>
    <s v="102.Гаалийн албан татвар"/>
  </r>
  <r>
    <x v="1"/>
    <x v="1"/>
    <s v="Adj#0"/>
    <x v="104"/>
    <x v="1"/>
    <s v="CO"/>
    <m/>
    <s v="Customs Office"/>
    <s v="16209100514I30095"/>
    <n v="-1234.08593"/>
    <s v="Петрочайна Дачин Тамсаг /Монгол/  ХХК"/>
    <x v="8"/>
    <s v="102.Гаалийн албан татвар"/>
  </r>
  <r>
    <x v="1"/>
    <x v="1"/>
    <s v="Adj#0"/>
    <x v="104"/>
    <x v="1"/>
    <s v="CO"/>
    <m/>
    <s v="Customs Office"/>
    <s v="16209100514I30096"/>
    <n v="-3121.9992460359999"/>
    <s v="Петрочайна Дачин Тамсаг /Монгол/  ХХК"/>
    <x v="8"/>
    <s v="102.Гаалийн албан татвар"/>
  </r>
  <r>
    <x v="1"/>
    <x v="1"/>
    <s v="Adj#0"/>
    <x v="104"/>
    <x v="1"/>
    <s v="CO"/>
    <m/>
    <s v="Customs Office"/>
    <s v="16209100514I30097"/>
    <n v="-1677.892038443"/>
    <s v="Петрочайна Дачин Тамсаг /Монгол/  ХХК"/>
    <x v="8"/>
    <s v="102.Гаалийн албан татвар"/>
  </r>
  <r>
    <x v="1"/>
    <x v="1"/>
    <s v="Adj#0"/>
    <x v="104"/>
    <x v="1"/>
    <s v="CO"/>
    <m/>
    <s v="Customs Office"/>
    <s v="16209100514I30100"/>
    <n v="-1006.0483125"/>
    <s v="Петрочайна Дачин Тамсаг /Монгол/  ХХК"/>
    <x v="8"/>
    <s v="102.Гаалийн албан татвар"/>
  </r>
  <r>
    <x v="1"/>
    <x v="1"/>
    <s v="Adj#0"/>
    <x v="104"/>
    <x v="1"/>
    <s v="CO"/>
    <m/>
    <s v="Customs Office"/>
    <s v="16209100514I30102"/>
    <n v="-355.075875"/>
    <s v="Петрочайна Дачин Тамсаг /Монгол/  ХХК"/>
    <x v="8"/>
    <s v="102.Гаалийн албан татвар"/>
  </r>
  <r>
    <x v="1"/>
    <x v="1"/>
    <s v="Adj#0"/>
    <x v="104"/>
    <x v="1"/>
    <s v="CO"/>
    <m/>
    <s v="Customs Office"/>
    <s v="16209100514I30103"/>
    <n v="-887.68968749999999"/>
    <s v="Петрочайна Дачин Тамсаг /Монгол/  ХХК"/>
    <x v="8"/>
    <s v="102.Гаалийн албан татвар"/>
  </r>
  <r>
    <x v="1"/>
    <x v="1"/>
    <s v="Adj#0"/>
    <x v="104"/>
    <x v="1"/>
    <s v="CO"/>
    <m/>
    <s v="Customs Office"/>
    <s v="16209100514I30104"/>
    <n v="-532.61381249999999"/>
    <s v="Петрочайна Дачин Тамсаг /Монгол/  ХХК"/>
    <x v="8"/>
    <s v="102.Гаалийн албан татвар"/>
  </r>
  <r>
    <x v="1"/>
    <x v="1"/>
    <s v="Adj#0"/>
    <x v="104"/>
    <x v="1"/>
    <s v="CO"/>
    <m/>
    <s v="Customs Office"/>
    <s v="16209100514I30105"/>
    <n v="-419.77859000000001"/>
    <s v="Петрочайна Дачин Тамсаг /Монгол/  ХХК"/>
    <x v="8"/>
    <s v="102.Гаалийн албан татвар"/>
  </r>
  <r>
    <x v="1"/>
    <x v="1"/>
    <s v="Adj#0"/>
    <x v="104"/>
    <x v="1"/>
    <s v="CO"/>
    <m/>
    <s v="Customs Office"/>
    <s v="16209100514I30107"/>
    <n v="-119.93674"/>
    <s v="Петрочайна Дачин Тамсаг /Монгол/  ХХК"/>
    <x v="8"/>
    <s v="102.Гаалийн албан татвар"/>
  </r>
  <r>
    <x v="1"/>
    <x v="1"/>
    <s v="Adj#0"/>
    <x v="104"/>
    <x v="1"/>
    <s v="CO"/>
    <m/>
    <s v="Customs Office"/>
    <s v="16209100514I30108"/>
    <n v="-1016.516963"/>
    <s v="Петрочайна Дачин Тамсаг /Монгол/  ХХК"/>
    <x v="8"/>
    <s v="102.Гаалийн албан татвар"/>
  </r>
  <r>
    <x v="1"/>
    <x v="1"/>
    <s v="Adj#0"/>
    <x v="104"/>
    <x v="1"/>
    <s v="CO"/>
    <m/>
    <s v="Customs Office"/>
    <s v="16209100514I30109"/>
    <n v="-726.08354500000007"/>
    <s v="Петрочайна Дачин Тамсаг /Монгол/  ХХК"/>
    <x v="8"/>
    <s v="102.Гаалийн албан татвар"/>
  </r>
  <r>
    <x v="1"/>
    <x v="1"/>
    <s v="Adj#0"/>
    <x v="104"/>
    <x v="1"/>
    <s v="CO"/>
    <m/>
    <s v="Customs Office"/>
    <s v="16209100514I30110"/>
    <n v="-1089.1253174999999"/>
    <s v="Петрочайна Дачин Тамсаг /Монгол/  ХХК"/>
    <x v="8"/>
    <s v="102.Гаалийн албан татвар"/>
  </r>
  <r>
    <x v="1"/>
    <x v="1"/>
    <s v="Adj#0"/>
    <x v="104"/>
    <x v="1"/>
    <s v="CO"/>
    <m/>
    <s v="Customs Office"/>
    <s v="16209100514I30112"/>
    <n v="-940.92899999999997"/>
    <s v="Петрочайна Дачин Тамсаг /Монгол/  ХХК"/>
    <x v="8"/>
    <s v="102.Гаалийн албан татвар"/>
  </r>
  <r>
    <x v="1"/>
    <x v="1"/>
    <s v="Adj#0"/>
    <x v="104"/>
    <x v="1"/>
    <s v="CO"/>
    <m/>
    <s v="Customs Office"/>
    <s v="16209100514I30113"/>
    <n v="-940.92899999999997"/>
    <s v="Петрочайна Дачин Тамсаг /Монгол/  ХХК"/>
    <x v="8"/>
    <s v="102.Гаалийн албан татвар"/>
  </r>
  <r>
    <x v="1"/>
    <x v="1"/>
    <s v="Adj#0"/>
    <x v="104"/>
    <x v="1"/>
    <s v="CO"/>
    <m/>
    <s v="Customs Office"/>
    <s v="16209100514I30114"/>
    <n v="-395.19018"/>
    <s v="Петрочайна Дачин Тамсаг /Монгол/  ХХК"/>
    <x v="8"/>
    <s v="102.Гаалийн албан татвар"/>
  </r>
  <r>
    <x v="1"/>
    <x v="1"/>
    <s v="Adj#0"/>
    <x v="104"/>
    <x v="1"/>
    <s v="CO"/>
    <m/>
    <s v="Customs Office"/>
    <s v="16209100514I30115"/>
    <n v="-922.11042000000009"/>
    <s v="Петрочайна Дачин Тамсаг /Монгол/  ХХК"/>
    <x v="8"/>
    <s v="102.Гаалийн албан татвар"/>
  </r>
  <r>
    <x v="1"/>
    <x v="1"/>
    <s v="Adj#0"/>
    <x v="104"/>
    <x v="1"/>
    <s v="CO"/>
    <m/>
    <s v="Customs Office"/>
    <s v="16209100514I30116"/>
    <n v="-646.10457999999994"/>
    <s v="Петрочайна Дачин Тамсаг /Монгол/  ХХК"/>
    <x v="8"/>
    <s v="102.Гаалийн албан татвар"/>
  </r>
  <r>
    <x v="1"/>
    <x v="1"/>
    <s v="Adj#0"/>
    <x v="104"/>
    <x v="1"/>
    <s v="CO"/>
    <m/>
    <s v="Customs Office"/>
    <s v="16209100514I30117"/>
    <n v="-323.05228999999997"/>
    <s v="Петрочайна Дачин Тамсаг /Монгол/  ХХК"/>
    <x v="8"/>
    <s v="102.Гаалийн албан татвар"/>
  </r>
  <r>
    <x v="1"/>
    <x v="1"/>
    <s v="Adj#0"/>
    <x v="104"/>
    <x v="1"/>
    <s v="CO"/>
    <m/>
    <s v="Customs Office"/>
    <s v="16209100514I30121"/>
    <n v="-613.25047574999996"/>
    <s v="Петрочайна Дачин Тамсаг /Монгол/  ХХК"/>
    <x v="8"/>
    <s v="102.Гаалийн албан татвар"/>
  </r>
  <r>
    <x v="1"/>
    <x v="1"/>
    <s v="Adj#0"/>
    <x v="104"/>
    <x v="1"/>
    <s v="CO"/>
    <m/>
    <s v="Customs Office"/>
    <s v="16209100514I30122"/>
    <n v="-613.25047574999996"/>
    <s v="Петрочайна Дачин Тамсаг /Монгол/  ХХК"/>
    <x v="8"/>
    <s v="102.Гаалийн албан татвар"/>
  </r>
  <r>
    <x v="1"/>
    <x v="1"/>
    <s v="Adj#0"/>
    <x v="104"/>
    <x v="1"/>
    <s v="CO"/>
    <m/>
    <s v="Customs Office"/>
    <s v="16209100514I30123"/>
    <n v="-80.763072499999993"/>
    <s v="Петрочайна Дачин Тамсаг /Монгол/  ХХК"/>
    <x v="8"/>
    <s v="102.Гаалийн албан татвар"/>
  </r>
  <r>
    <x v="1"/>
    <x v="1"/>
    <s v="Adj#0"/>
    <x v="104"/>
    <x v="1"/>
    <s v="CO"/>
    <m/>
    <s v="Customs Office"/>
    <s v="16209100514I30124"/>
    <n v="-705.69674999999995"/>
    <s v="Петрочайна Дачин Тамсаг /Монгол/  ХХК"/>
    <x v="8"/>
    <s v="102.Гаалийн албан татвар"/>
  </r>
  <r>
    <x v="1"/>
    <x v="1"/>
    <s v="Adj#0"/>
    <x v="104"/>
    <x v="1"/>
    <s v="CO"/>
    <m/>
    <s v="Customs Office"/>
    <s v="16209100514I30125"/>
    <n v="-705.69674999999995"/>
    <s v="Петрочайна Дачин Тамсаг /Монгол/  ХХК"/>
    <x v="8"/>
    <s v="102.Гаалийн албан татвар"/>
  </r>
  <r>
    <x v="1"/>
    <x v="1"/>
    <s v="Adj#0"/>
    <x v="104"/>
    <x v="1"/>
    <s v="CO"/>
    <m/>
    <s v="Customs Office"/>
    <s v="16209100514I30126"/>
    <n v="-705.69674999999995"/>
    <s v="Петрочайна Дачин Тамсаг /Монгол/  ХХК"/>
    <x v="8"/>
    <s v="102.Гаалийн албан татвар"/>
  </r>
  <r>
    <x v="1"/>
    <x v="1"/>
    <s v="Adj#0"/>
    <x v="104"/>
    <x v="1"/>
    <s v="CO"/>
    <m/>
    <s v="Customs Office"/>
    <s v="16209100514I30127"/>
    <n v="-705.69674999999995"/>
    <s v="Петрочайна Дачин Тамсаг /Монгол/  ХХК"/>
    <x v="8"/>
    <s v="102.Гаалийн албан татвар"/>
  </r>
  <r>
    <x v="1"/>
    <x v="1"/>
    <s v="Adj#0"/>
    <x v="104"/>
    <x v="1"/>
    <s v="CO"/>
    <m/>
    <s v="Customs Office"/>
    <s v="16209100514I30128"/>
    <n v="-564.55740000000003"/>
    <s v="Петрочайна Дачин Тамсаг /Монгол/  ХХК"/>
    <x v="8"/>
    <s v="102.Гаалийн албан татвар"/>
  </r>
  <r>
    <x v="1"/>
    <x v="1"/>
    <s v="Adj#0"/>
    <x v="104"/>
    <x v="1"/>
    <s v="CO"/>
    <m/>
    <s v="Customs Office"/>
    <s v="16209100514I30129"/>
    <n v="-721.37890000000004"/>
    <s v="Петрочайна Дачин Тамсаг /Монгол/  ХХК"/>
    <x v="8"/>
    <s v="102.Гаалийн албан татвар"/>
  </r>
  <r>
    <x v="1"/>
    <x v="1"/>
    <s v="Adj#0"/>
    <x v="104"/>
    <x v="1"/>
    <s v="CO"/>
    <m/>
    <s v="Customs Office"/>
    <s v="16209100514I30130"/>
    <n v="-721.37890000000004"/>
    <s v="Петрочайна Дачин Тамсаг /Монгол/  ХХК"/>
    <x v="8"/>
    <s v="102.Гаалийн албан татвар"/>
  </r>
  <r>
    <x v="1"/>
    <x v="1"/>
    <s v="Adj#0"/>
    <x v="104"/>
    <x v="1"/>
    <s v="CO"/>
    <m/>
    <s v="Customs Office"/>
    <s v="16209100514I30131"/>
    <n v="-216.41367000000002"/>
    <s v="Петрочайна Дачин Тамсаг /Монгол/  ХХК"/>
    <x v="8"/>
    <s v="102.Гаалийн албан татвар"/>
  </r>
  <r>
    <x v="1"/>
    <x v="1"/>
    <s v="Adj#0"/>
    <x v="104"/>
    <x v="1"/>
    <s v="CO"/>
    <m/>
    <s v="Customs Office"/>
    <s v="16209100514I30132"/>
    <n v="-72.137889999999999"/>
    <s v="Петрочайна Дачин Тамсаг /Монгол/  ХХК"/>
    <x v="8"/>
    <s v="102.Гаалийн албан татвар"/>
  </r>
  <r>
    <x v="1"/>
    <x v="1"/>
    <s v="Adj#0"/>
    <x v="104"/>
    <x v="1"/>
    <s v="CO"/>
    <m/>
    <s v="Customs Office"/>
    <s v="16209100514I30139"/>
    <n v="-343.53907500000003"/>
    <s v="Петрочайна Дачин Тамсаг /Монгол/  ХХК"/>
    <x v="8"/>
    <s v="102.Гаалийн албан татвар"/>
  </r>
  <r>
    <x v="1"/>
    <x v="1"/>
    <s v="Adj#0"/>
    <x v="104"/>
    <x v="1"/>
    <s v="CO"/>
    <m/>
    <s v="Customs Office"/>
    <s v="16209100514I30140"/>
    <n v="-215.60038500000002"/>
    <s v="Петрочайна Дачин Тамсаг /Монгол/  ХХК"/>
    <x v="8"/>
    <s v="102.Гаалийн албан татвар"/>
  </r>
  <r>
    <x v="1"/>
    <x v="1"/>
    <s v="Adj#0"/>
    <x v="104"/>
    <x v="1"/>
    <s v="CO"/>
    <m/>
    <s v="Customs Office"/>
    <s v="16209100514I30141"/>
    <n v="-934.26833499999998"/>
    <s v="Петрочайна Дачин Тамсаг /Монгол/  ХХК"/>
    <x v="8"/>
    <s v="102.Гаалийн албан татвар"/>
  </r>
  <r>
    <x v="1"/>
    <x v="1"/>
    <s v="Adj#0"/>
    <x v="104"/>
    <x v="1"/>
    <s v="CO"/>
    <m/>
    <s v="Customs Office"/>
    <s v="16209100514I30142"/>
    <n v="-698.13457999999991"/>
    <s v="Петрочайна Дачин Тамсаг /Монгол/  ХХК"/>
    <x v="8"/>
    <s v="102.Гаалийн албан татвар"/>
  </r>
  <r>
    <x v="1"/>
    <x v="1"/>
    <s v="Adj#0"/>
    <x v="104"/>
    <x v="1"/>
    <s v="CO"/>
    <m/>
    <s v="Customs Office"/>
    <s v="16209100514I30143"/>
    <n v="-698.13457999999991"/>
    <s v="Петрочайна Дачин Тамсаг /Монгол/  ХХК"/>
    <x v="8"/>
    <s v="102.Гаалийн албан татвар"/>
  </r>
  <r>
    <x v="1"/>
    <x v="1"/>
    <s v="Adj#0"/>
    <x v="104"/>
    <x v="1"/>
    <s v="CO"/>
    <m/>
    <s v="Customs Office"/>
    <s v="16209100514I30144"/>
    <n v="-488.69420600000001"/>
    <s v="Петрочайна Дачин Тамсаг /Монгол/  ХХК"/>
    <x v="8"/>
    <s v="102.Гаалийн албан татвар"/>
  </r>
  <r>
    <x v="1"/>
    <x v="1"/>
    <s v="Adj#0"/>
    <x v="104"/>
    <x v="1"/>
    <s v="CO"/>
    <m/>
    <s v="Customs Office"/>
    <s v="16209100514I30145"/>
    <n v="-693.39611000000002"/>
    <s v="Петрочайна Дачин Тамсаг /Монгол/  ХХК"/>
    <x v="8"/>
    <s v="102.Гаалийн албан татвар"/>
  </r>
  <r>
    <x v="1"/>
    <x v="1"/>
    <s v="Adj#0"/>
    <x v="104"/>
    <x v="1"/>
    <s v="CO"/>
    <m/>
    <s v="Customs Office"/>
    <s v="16209100514I30146"/>
    <n v="-554.71688800000004"/>
    <s v="Петрочайна Дачин Тамсаг /Монгол/  ХХК"/>
    <x v="8"/>
    <s v="102.Гаалийн албан татвар"/>
  </r>
  <r>
    <x v="1"/>
    <x v="1"/>
    <s v="Adj#0"/>
    <x v="104"/>
    <x v="1"/>
    <s v="CO"/>
    <m/>
    <s v="Customs Office"/>
    <s v="16209100514I30147"/>
    <n v="-277.20049499999999"/>
    <s v="Петрочайна Дачин Тамсаг /Монгол/  ХХК"/>
    <x v="8"/>
    <s v="102.Гаалийн албан татвар"/>
  </r>
  <r>
    <x v="1"/>
    <x v="1"/>
    <s v="Adj#0"/>
    <x v="104"/>
    <x v="1"/>
    <s v="CO"/>
    <m/>
    <s v="Customs Office"/>
    <s v="16209100514I30150"/>
    <n v="-41.888074800000005"/>
    <s v="Петрочайна Дачин Тамсаг /Монгол/  ХХК"/>
    <x v="8"/>
    <s v="102.Гаалийн албан татвар"/>
  </r>
  <r>
    <x v="1"/>
    <x v="1"/>
    <s v="Adj#0"/>
    <x v="104"/>
    <x v="1"/>
    <s v="CO"/>
    <m/>
    <s v="Customs Office"/>
    <s v="16209100514I30151"/>
    <n v="-421.72383000000002"/>
    <s v="Петрочайна Дачин Тамсаг /Монгол/  ХХК"/>
    <x v="8"/>
    <s v="102.Гаалийн албан татвар"/>
  </r>
  <r>
    <x v="1"/>
    <x v="1"/>
    <s v="Adj#0"/>
    <x v="104"/>
    <x v="1"/>
    <s v="CO"/>
    <m/>
    <s v="Customs Office"/>
    <s v="16209100514I30152"/>
    <n v="-421.72383000000002"/>
    <s v="Петрочайна Дачин Тамсаг /Монгол/  ХХК"/>
    <x v="8"/>
    <s v="102.Гаалийн албан татвар"/>
  </r>
  <r>
    <x v="1"/>
    <x v="1"/>
    <s v="Adj#0"/>
    <x v="104"/>
    <x v="1"/>
    <s v="CO"/>
    <m/>
    <s v="Customs Office"/>
    <s v="16209100514I30156"/>
    <n v="-373.54938500000003"/>
    <s v="Петрочайна Дачин Тамсаг /Монгол/  ХХК"/>
    <x v="8"/>
    <s v="102.Гаалийн албан татвар"/>
  </r>
  <r>
    <x v="1"/>
    <x v="1"/>
    <s v="Adj#0"/>
    <x v="104"/>
    <x v="1"/>
    <s v="CO"/>
    <m/>
    <s v="Customs Office"/>
    <s v="16209100514I30157"/>
    <n v="-597.67901599999993"/>
    <s v="Петрочайна Дачин Тамсаг /Монгол/  ХХК"/>
    <x v="8"/>
    <s v="102.Гаалийн албан татвар"/>
  </r>
  <r>
    <x v="1"/>
    <x v="1"/>
    <s v="Adj#0"/>
    <x v="104"/>
    <x v="1"/>
    <s v="CO"/>
    <m/>
    <s v="Customs Office"/>
    <s v="16209100514I30159"/>
    <n v="-682.33968000000004"/>
    <s v="Петрочайна Дачин Тамсаг /Монгол/  ХХК"/>
    <x v="8"/>
    <s v="102.Гаалийн албан татвар"/>
  </r>
  <r>
    <x v="1"/>
    <x v="1"/>
    <s v="Adj#0"/>
    <x v="104"/>
    <x v="1"/>
    <s v="CO"/>
    <m/>
    <s v="Customs Office"/>
    <s v="16209100514I30160"/>
    <n v="-682.41095999999993"/>
    <s v="Петрочайна Дачин Тамсаг /Монгол/  ХХК"/>
    <x v="8"/>
    <s v="102.Гаалийн албан татвар"/>
  </r>
  <r>
    <x v="1"/>
    <x v="1"/>
    <s v="Adj#0"/>
    <x v="104"/>
    <x v="1"/>
    <s v="CO"/>
    <m/>
    <s v="Customs Office"/>
    <s v="16209100514I30161"/>
    <n v="-682.33968000000004"/>
    <s v="Петрочайна Дачин Тамсаг /Монгол/  ХХК"/>
    <x v="8"/>
    <s v="102.Гаалийн албан татвар"/>
  </r>
  <r>
    <x v="1"/>
    <x v="1"/>
    <s v="Adj#0"/>
    <x v="104"/>
    <x v="1"/>
    <s v="CO"/>
    <m/>
    <s v="Customs Office"/>
    <s v="16209100514I30162"/>
    <n v="-682.33968000000004"/>
    <s v="Петрочайна Дачин Тамсаг /Монгол/  ХХК"/>
    <x v="8"/>
    <s v="102.Гаалийн албан татвар"/>
  </r>
  <r>
    <x v="1"/>
    <x v="1"/>
    <s v="Adj#0"/>
    <x v="104"/>
    <x v="1"/>
    <s v="CO"/>
    <m/>
    <s v="Customs Office"/>
    <s v="16209100514I30163"/>
    <n v="-204.723288"/>
    <s v="Петрочайна Дачин Тамсаг /Монгол/  ХХК"/>
    <x v="8"/>
    <s v="102.Гаалийн албан татвар"/>
  </r>
  <r>
    <x v="1"/>
    <x v="1"/>
    <s v="Adj#0"/>
    <x v="104"/>
    <x v="1"/>
    <s v="CO"/>
    <m/>
    <s v="Customs Office"/>
    <s v="16209100514I30164"/>
    <n v="-2088.1372616999997"/>
    <s v="Петрочайна Дачин Тамсаг /Монгол/  ХХК"/>
    <x v="8"/>
    <s v="102.Гаалийн албан татвар"/>
  </r>
  <r>
    <x v="1"/>
    <x v="1"/>
    <s v="Adj#0"/>
    <x v="104"/>
    <x v="1"/>
    <s v="CO"/>
    <m/>
    <s v="Customs Office"/>
    <s v="16209100514I30165"/>
    <n v="-68.241095999999999"/>
    <s v="Петрочайна Дачин Тамсаг /Монгол/  ХХК"/>
    <x v="8"/>
    <s v="102.Гаалийн албан татвар"/>
  </r>
  <r>
    <x v="1"/>
    <x v="1"/>
    <s v="Adj#0"/>
    <x v="104"/>
    <x v="1"/>
    <s v="CO"/>
    <m/>
    <s v="Customs Office"/>
    <s v="16209100514I30167"/>
    <n v="-629.42423174099997"/>
    <s v="Петрочайна Дачин Тамсаг /Монгол/  ХХК"/>
    <x v="8"/>
    <s v="102.Гаалийн албан татвар"/>
  </r>
  <r>
    <x v="1"/>
    <x v="1"/>
    <s v="Adj#0"/>
    <x v="104"/>
    <x v="1"/>
    <s v="CO"/>
    <m/>
    <s v="Customs Office"/>
    <s v="16209100514I30168"/>
    <n v="-711.63457749999998"/>
    <s v="Петрочайна Дачин Тамсаг /Монгол/  ХХК"/>
    <x v="8"/>
    <s v="102.Гаалийн албан татвар"/>
  </r>
  <r>
    <x v="1"/>
    <x v="1"/>
    <s v="Adj#0"/>
    <x v="104"/>
    <x v="1"/>
    <s v="CO"/>
    <m/>
    <s v="Customs Office"/>
    <s v="16209100514I30169"/>
    <n v="-369.599778625"/>
    <s v="Петрочайна Дачин Тамсаг /Монгол/  ХХК"/>
    <x v="8"/>
    <s v="102.Гаалийн албан татвар"/>
  </r>
  <r>
    <x v="1"/>
    <x v="1"/>
    <s v="Adj#0"/>
    <x v="104"/>
    <x v="1"/>
    <s v="CO"/>
    <m/>
    <s v="Customs Office"/>
    <s v="16209100514I30170"/>
    <n v="-71.163457750000006"/>
    <s v="Петрочайна Дачин Тамсаг /Монгол/  ХХК"/>
    <x v="8"/>
    <s v="102.Гаалийн албан татвар"/>
  </r>
  <r>
    <x v="1"/>
    <x v="1"/>
    <s v="Adj#0"/>
    <x v="104"/>
    <x v="1"/>
    <s v="CO"/>
    <m/>
    <s v="Customs Office"/>
    <s v="16209100514I30171"/>
    <n v="-191.92808249999999"/>
    <s v="Петрочайна Дачин Тамсаг /Монгол/  ХХК"/>
    <x v="8"/>
    <s v="102.Гаалийн албан татвар"/>
  </r>
  <r>
    <x v="1"/>
    <x v="1"/>
    <s v="Adj#0"/>
    <x v="104"/>
    <x v="1"/>
    <s v="CO"/>
    <m/>
    <s v="Customs Office"/>
    <s v="16209100514I30172"/>
    <n v="-639.76027499999998"/>
    <s v="Петрочайна Дачин Тамсаг /Монгол/  ХХК"/>
    <x v="8"/>
    <s v="102.Гаалийн албан татвар"/>
  </r>
  <r>
    <x v="1"/>
    <x v="1"/>
    <s v="Adj#0"/>
    <x v="104"/>
    <x v="1"/>
    <s v="CO"/>
    <m/>
    <s v="Customs Office"/>
    <s v="16209100514I30173"/>
    <n v="-999.32283238499997"/>
    <s v="Петрочайна Дачин Тамсаг /Монгол/  ХХК"/>
    <x v="8"/>
    <s v="102.Гаалийн албан татвар"/>
  </r>
  <r>
    <x v="1"/>
    <x v="1"/>
    <s v="Adj#0"/>
    <x v="104"/>
    <x v="1"/>
    <s v="CO"/>
    <m/>
    <s v="Customs Office"/>
    <s v="16209100514I30174"/>
    <n v="-672.14320250000003"/>
    <s v="Петрочайна Дачин Тамсаг /Монгол/  ХХК"/>
    <x v="8"/>
    <s v="102.Гаалийн албан татвар"/>
  </r>
  <r>
    <x v="1"/>
    <x v="1"/>
    <s v="Adj#0"/>
    <x v="104"/>
    <x v="1"/>
    <s v="CO"/>
    <m/>
    <s v="Customs Office"/>
    <s v="16209100514I30175"/>
    <n v="-672.14320250000003"/>
    <s v="Петрочайна Дачин Тамсаг /Монгол/  ХХК"/>
    <x v="8"/>
    <s v="102.Гаалийн албан татвар"/>
  </r>
  <r>
    <x v="1"/>
    <x v="1"/>
    <s v="Adj#0"/>
    <x v="104"/>
    <x v="1"/>
    <s v="CO"/>
    <m/>
    <s v="Customs Office"/>
    <s v="16209100514I30176"/>
    <n v="-672.14320250000003"/>
    <s v="Петрочайна Дачин Тамсаг /Монгол/  ХХК"/>
    <x v="8"/>
    <s v="102.Гаалийн албан татвар"/>
  </r>
  <r>
    <x v="1"/>
    <x v="1"/>
    <s v="Adj#0"/>
    <x v="104"/>
    <x v="1"/>
    <s v="CO"/>
    <m/>
    <s v="Customs Office"/>
    <s v="16209100514I30177"/>
    <n v="-326.791128125"/>
    <s v="Петрочайна Дачин Тамсаг /Монгол/  ХХК"/>
    <x v="8"/>
    <s v="102.Гаалийн албан татвар"/>
  </r>
  <r>
    <x v="1"/>
    <x v="1"/>
    <s v="Adj#0"/>
    <x v="104"/>
    <x v="1"/>
    <s v="CO"/>
    <m/>
    <s v="Customs Office"/>
    <s v="16209100514I30178"/>
    <n v="-403.28592149999997"/>
    <s v="Петрочайна Дачин Тамсаг /Монгол/  ХХК"/>
    <x v="8"/>
    <s v="102.Гаалийн албан татвар"/>
  </r>
  <r>
    <x v="1"/>
    <x v="1"/>
    <s v="Adj#0"/>
    <x v="104"/>
    <x v="1"/>
    <s v="CO"/>
    <m/>
    <s v="Customs Office"/>
    <s v="16209100514I30179"/>
    <n v="-67.21432025"/>
    <s v="Петрочайна Дачин Тамсаг /Монгол/  ХХК"/>
    <x v="8"/>
    <s v="102.Гаалийн албан татвар"/>
  </r>
  <r>
    <x v="1"/>
    <x v="1"/>
    <s v="Adj#0"/>
    <x v="104"/>
    <x v="1"/>
    <s v="CO"/>
    <m/>
    <s v="Customs Office"/>
    <s v="16209100514I30186"/>
    <n v="-688.80856275000008"/>
    <s v="Петрочайна Дачин Тамсаг /Монгол/  ХХК"/>
    <x v="8"/>
    <s v="102.Гаалийн албан татвар"/>
  </r>
  <r>
    <x v="1"/>
    <x v="1"/>
    <s v="Adj#0"/>
    <x v="104"/>
    <x v="1"/>
    <s v="CO"/>
    <m/>
    <s v="Customs Office"/>
    <s v="16209100514I30187"/>
    <n v="-382.67142375000003"/>
    <s v="Петрочайна Дачин Тамсаг /Монгол/  ХХК"/>
    <x v="8"/>
    <s v="102.Гаалийн албан татвар"/>
  </r>
  <r>
    <x v="1"/>
    <x v="1"/>
    <s v="Adj#0"/>
    <x v="104"/>
    <x v="1"/>
    <s v="CO"/>
    <m/>
    <s v="Customs Office"/>
    <s v="16209100514I30193"/>
    <n v="-976.94993315299996"/>
    <s v="Петрочайна Дачин Тамсаг /Монгол/  ХХК"/>
    <x v="8"/>
    <s v="102.Гаалийн албан татвар"/>
  </r>
  <r>
    <x v="1"/>
    <x v="1"/>
    <s v="Adj#0"/>
    <x v="104"/>
    <x v="1"/>
    <s v="CO"/>
    <m/>
    <s v="Customs Office"/>
    <s v="16209100514I30203"/>
    <n v="-1715.255607825"/>
    <s v="Петрочайна Дачин Тамсаг /Монгол/  ХХК"/>
    <x v="8"/>
    <s v="102.Гаалийн албан татвар"/>
  </r>
  <r>
    <x v="1"/>
    <x v="1"/>
    <s v="Adj#0"/>
    <x v="104"/>
    <x v="1"/>
    <s v="CO"/>
    <m/>
    <s v="Customs Office"/>
    <s v="16209100514I30204"/>
    <n v="-46.678805249999996"/>
    <s v="Петрочайна Дачин Тамсаг /Монгол/  ХХК"/>
    <x v="8"/>
    <s v="102.Гаалийн албан татвар"/>
  </r>
  <r>
    <x v="1"/>
    <x v="1"/>
    <s v="Adj#0"/>
    <x v="104"/>
    <x v="1"/>
    <s v="CO"/>
    <m/>
    <s v="Customs Office"/>
    <s v="16209100514I30205"/>
    <n v="-342.78513500000003"/>
    <s v="Петрочайна Дачин Тамсаг /Монгол/  ХХК"/>
    <x v="8"/>
    <s v="102.Гаалийн албан татвар"/>
  </r>
  <r>
    <x v="1"/>
    <x v="1"/>
    <s v="Adj#0"/>
    <x v="104"/>
    <x v="1"/>
    <s v="CO"/>
    <m/>
    <s v="Customs Office"/>
    <s v="16209100514I30206"/>
    <n v="-677.67199500000004"/>
    <s v="Петрочайна Дачин Тамсаг /Монгол/  ХХК"/>
    <x v="8"/>
    <s v="102.Гаалийн албан татвар"/>
  </r>
  <r>
    <x v="1"/>
    <x v="1"/>
    <s v="Adj#0"/>
    <x v="104"/>
    <x v="1"/>
    <s v="CO"/>
    <m/>
    <s v="Customs Office"/>
    <s v="16209100514I30207"/>
    <n v="-677.67199500000004"/>
    <s v="Петрочайна Дачин Тамсаг /Монгол/  ХХК"/>
    <x v="8"/>
    <s v="102.Гаалийн албан татвар"/>
  </r>
  <r>
    <x v="1"/>
    <x v="1"/>
    <s v="Adj#0"/>
    <x v="104"/>
    <x v="1"/>
    <s v="CO"/>
    <m/>
    <s v="Customs Office"/>
    <s v="16209100514I30208"/>
    <n v="-677.67199500000004"/>
    <s v="Петрочайна Дачин Тамсаг /Монгол/  ХХК"/>
    <x v="8"/>
    <s v="102.Гаалийн албан татвар"/>
  </r>
  <r>
    <x v="1"/>
    <x v="1"/>
    <s v="Adj#0"/>
    <x v="104"/>
    <x v="1"/>
    <s v="CO"/>
    <m/>
    <s v="Customs Office"/>
    <s v="16209100514I30209"/>
    <n v="-677.67199500000004"/>
    <s v="Петрочайна Дачин Тамсаг /Монгол/  ХХК"/>
    <x v="8"/>
    <s v="102.Гаалийн албан татвар"/>
  </r>
  <r>
    <x v="1"/>
    <x v="1"/>
    <s v="Adj#0"/>
    <x v="104"/>
    <x v="1"/>
    <s v="CO"/>
    <m/>
    <s v="Customs Office"/>
    <s v="16209100514I30210"/>
    <n v="-677.67199500000004"/>
    <s v="Петрочайна Дачин Тамсаг /Монгол/  ХХК"/>
    <x v="8"/>
    <s v="102.Гаалийн албан татвар"/>
  </r>
  <r>
    <x v="1"/>
    <x v="1"/>
    <s v="Adj#0"/>
    <x v="104"/>
    <x v="1"/>
    <s v="CO"/>
    <m/>
    <s v="Customs Office"/>
    <s v="16209100514I30211"/>
    <n v="-67.767199500000004"/>
    <s v="Петрочайна Дачин Тамсаг /Монгол/  ХХК"/>
    <x v="8"/>
    <s v="102.Гаалийн албан татвар"/>
  </r>
  <r>
    <x v="1"/>
    <x v="1"/>
    <s v="Adj#0"/>
    <x v="104"/>
    <x v="1"/>
    <s v="CO"/>
    <m/>
    <s v="Customs Office"/>
    <s v="16209100514I30213"/>
    <n v="-675.71361000000002"/>
    <s v="Петрочайна Дачин Тамсаг /Монгол/  ХХК"/>
    <x v="8"/>
    <s v="102.Гаалийн албан татвар"/>
  </r>
  <r>
    <x v="1"/>
    <x v="1"/>
    <s v="Adj#0"/>
    <x v="104"/>
    <x v="1"/>
    <s v="CO"/>
    <m/>
    <s v="Customs Office"/>
    <s v="16209100514I30214"/>
    <n v="-472.999527"/>
    <s v="Петрочайна Дачин Тамсаг /Монгол/  ХХК"/>
    <x v="8"/>
    <s v="102.Гаалийн албан татвар"/>
  </r>
  <r>
    <x v="1"/>
    <x v="1"/>
    <s v="Adj#0"/>
    <x v="104"/>
    <x v="1"/>
    <s v="CO"/>
    <m/>
    <s v="Customs Office"/>
    <s v="16209100514I30215"/>
    <n v="-135.14272200000002"/>
    <s v="Петрочайна Дачин Тамсаг /Монгол/  ХХК"/>
    <x v="8"/>
    <s v="102.Гаалийн албан татвар"/>
  </r>
  <r>
    <x v="1"/>
    <x v="1"/>
    <s v="Adj#0"/>
    <x v="104"/>
    <x v="1"/>
    <s v="CO"/>
    <m/>
    <s v="Customs Office"/>
    <s v="16209100514I30223"/>
    <n v="-697.71614"/>
    <s v="Петрочайна Дачин Тамсаг /Монгол/  ХХК"/>
    <x v="8"/>
    <s v="102.Гаалийн албан татвар"/>
  </r>
  <r>
    <x v="1"/>
    <x v="1"/>
    <s v="Adj#0"/>
    <x v="104"/>
    <x v="1"/>
    <s v="CO"/>
    <m/>
    <s v="Customs Office"/>
    <s v="16209100514I30225"/>
    <n v="-139.543228"/>
    <s v="Петрочайна Дачин Тамсаг /Монгол/  ХХК"/>
    <x v="8"/>
    <s v="102.Гаалийн албан татвар"/>
  </r>
  <r>
    <x v="1"/>
    <x v="1"/>
    <s v="Adj#0"/>
    <x v="104"/>
    <x v="1"/>
    <s v="CO"/>
    <m/>
    <s v="Customs Office"/>
    <s v="16209100514I30226"/>
    <n v="-697.71614"/>
    <s v="Петрочайна Дачин Тамсаг /Монгол/  ХХК"/>
    <x v="8"/>
    <s v="102.Гаалийн албан татвар"/>
  </r>
  <r>
    <x v="1"/>
    <x v="1"/>
    <s v="Adj#0"/>
    <x v="104"/>
    <x v="1"/>
    <s v="CO"/>
    <m/>
    <s v="Customs Office"/>
    <s v="16209100514I30227"/>
    <n v="-697.71614"/>
    <s v="Петрочайна Дачин Тамсаг /Монгол/  ХХК"/>
    <x v="8"/>
    <s v="102.Гаалийн албан татвар"/>
  </r>
  <r>
    <x v="1"/>
    <x v="1"/>
    <s v="Adj#0"/>
    <x v="104"/>
    <x v="1"/>
    <s v="CO"/>
    <m/>
    <s v="Customs Office"/>
    <s v="16209100514I30228"/>
    <n v="-697.71614"/>
    <s v="Петрочайна Дачин Тамсаг /Монгол/  ХХК"/>
    <x v="8"/>
    <s v="102.Гаалийн албан татвар"/>
  </r>
  <r>
    <x v="1"/>
    <x v="1"/>
    <s v="Adj#0"/>
    <x v="104"/>
    <x v="1"/>
    <s v="CO"/>
    <m/>
    <s v="Customs Office"/>
    <s v="16209100514I30229"/>
    <n v="-697.71614"/>
    <s v="Петрочайна Дачин Тамсаг /Монгол/  ХХК"/>
    <x v="8"/>
    <s v="102.Гаалийн албан татвар"/>
  </r>
  <r>
    <x v="1"/>
    <x v="1"/>
    <s v="Adj#0"/>
    <x v="104"/>
    <x v="1"/>
    <s v="CO"/>
    <m/>
    <s v="Customs Office"/>
    <s v="16209100514I30230"/>
    <n v="-697.71614"/>
    <s v="Петрочайна Дачин Тамсаг /Монгол/  ХХК"/>
    <x v="8"/>
    <s v="102.Гаалийн албан татвар"/>
  </r>
  <r>
    <x v="1"/>
    <x v="1"/>
    <s v="Adj#0"/>
    <x v="104"/>
    <x v="1"/>
    <s v="CO"/>
    <m/>
    <s v="Customs Office"/>
    <s v="16209100514I30231"/>
    <n v="-69.771614"/>
    <s v="Петрочайна Дачин Тамсаг /Монгол/  ХХК"/>
    <x v="8"/>
    <s v="102.Гаалийн албан татвар"/>
  </r>
  <r>
    <x v="1"/>
    <x v="1"/>
    <s v="Adj#0"/>
    <x v="104"/>
    <x v="1"/>
    <s v="CO"/>
    <m/>
    <s v="Customs Office"/>
    <s v="16209100514I30235"/>
    <n v="-599.31835424999997"/>
    <s v="Петрочайна Дачин Тамсаг /Монгол/  ХХК"/>
    <x v="8"/>
    <s v="102.Гаалийн албан татвар"/>
  </r>
  <r>
    <x v="1"/>
    <x v="1"/>
    <s v="Adj#0"/>
    <x v="104"/>
    <x v="1"/>
    <s v="CO"/>
    <m/>
    <s v="Customs Office"/>
    <s v="16209100514I30239"/>
    <n v="-531.46951000000001"/>
    <s v="Петрочайна Дачин Тамсаг /Монгол/  ХХК"/>
    <x v="8"/>
    <s v="102.Гаалийн албан татвар"/>
  </r>
  <r>
    <x v="1"/>
    <x v="1"/>
    <s v="Adj#0"/>
    <x v="104"/>
    <x v="1"/>
    <s v="CO"/>
    <m/>
    <s v="Customs Office"/>
    <s v="16209100514I30240"/>
    <n v="-1758.575286"/>
    <s v="Петрочайна Дачин Тамсаг /Монгол/  ХХК"/>
    <x v="8"/>
    <s v="102.Гаалийн албан татвар"/>
  </r>
  <r>
    <x v="1"/>
    <x v="1"/>
    <s v="Adj#0"/>
    <x v="104"/>
    <x v="1"/>
    <s v="CO"/>
    <m/>
    <s v="Customs Office"/>
    <s v="16209100514I30242"/>
    <n v="-1675.79290008"/>
    <s v="Петрочайна Дачин Тамсаг /Монгол/  ХХК"/>
    <x v="8"/>
    <s v="102.Гаалийн албан татвар"/>
  </r>
  <r>
    <x v="1"/>
    <x v="1"/>
    <s v="Adj#0"/>
    <x v="104"/>
    <x v="1"/>
    <s v="CO"/>
    <m/>
    <s v="Customs Office"/>
    <s v="16209100514I30243"/>
    <n v="-737.49439500000005"/>
    <s v="Петрочайна Дачин Тамсаг /Монгол/  ХХК"/>
    <x v="8"/>
    <s v="102.Гаалийн албан татвар"/>
  </r>
  <r>
    <x v="1"/>
    <x v="1"/>
    <s v="Adj#0"/>
    <x v="104"/>
    <x v="1"/>
    <s v="CO"/>
    <m/>
    <s v="Customs Office"/>
    <s v="16209100514I30244"/>
    <n v="-694.84373750000009"/>
    <s v="Петрочайна Дачин Тамсаг /Монгол/  ХХК"/>
    <x v="8"/>
    <s v="102.Гаалийн албан татвар"/>
  </r>
  <r>
    <x v="1"/>
    <x v="1"/>
    <s v="Adj#0"/>
    <x v="104"/>
    <x v="1"/>
    <s v="CO"/>
    <m/>
    <s v="Customs Office"/>
    <s v="16209100514I30245"/>
    <n v="-694.84373750000009"/>
    <s v="Петрочайна Дачин Тамсаг /Монгол/  ХХК"/>
    <x v="8"/>
    <s v="102.Гаалийн албан татвар"/>
  </r>
  <r>
    <x v="1"/>
    <x v="1"/>
    <s v="Adj#0"/>
    <x v="104"/>
    <x v="1"/>
    <s v="CO"/>
    <m/>
    <s v="Customs Office"/>
    <s v="16209100514I30246"/>
    <n v="-694.84373750000009"/>
    <s v="Петрочайна Дачин Тамсаг /Монгол/  ХХК"/>
    <x v="8"/>
    <s v="102.Гаалийн албан татвар"/>
  </r>
  <r>
    <x v="1"/>
    <x v="1"/>
    <s v="Adj#0"/>
    <x v="104"/>
    <x v="1"/>
    <s v="CO"/>
    <m/>
    <s v="Customs Office"/>
    <s v="16209100514I30247"/>
    <n v="-694.84373750000009"/>
    <s v="Петрочайна Дачин Тамсаг /Монгол/  ХХК"/>
    <x v="8"/>
    <s v="102.Гаалийн албан татвар"/>
  </r>
  <r>
    <x v="1"/>
    <x v="1"/>
    <s v="Adj#0"/>
    <x v="104"/>
    <x v="1"/>
    <s v="CO"/>
    <m/>
    <s v="Customs Office"/>
    <s v="16209100514I30248"/>
    <n v="-555.87499000000003"/>
    <s v="Петрочайна Дачин Тамсаг /Монгол/  ХХК"/>
    <x v="8"/>
    <s v="102.Гаалийн албан татвар"/>
  </r>
  <r>
    <x v="1"/>
    <x v="1"/>
    <s v="Adj#0"/>
    <x v="104"/>
    <x v="1"/>
    <s v="CO"/>
    <m/>
    <s v="Customs Office"/>
    <s v="16209100514I30249"/>
    <n v="-694.84373750000009"/>
    <s v="Петрочайна Дачин Тамсаг /Монгол/  ХХК"/>
    <x v="8"/>
    <s v="102.Гаалийн албан татвар"/>
  </r>
  <r>
    <x v="1"/>
    <x v="1"/>
    <s v="Adj#0"/>
    <x v="104"/>
    <x v="1"/>
    <s v="CO"/>
    <m/>
    <s v="Customs Office"/>
    <s v="16209100514I30250"/>
    <n v="-694.84373750000009"/>
    <s v="Петрочайна Дачин Тамсаг /Монгол/  ХХК"/>
    <x v="8"/>
    <s v="102.Гаалийн албан татвар"/>
  </r>
  <r>
    <x v="1"/>
    <x v="1"/>
    <s v="Adj#0"/>
    <x v="104"/>
    <x v="1"/>
    <s v="CO"/>
    <m/>
    <s v="Customs Office"/>
    <s v="16209100514I30251"/>
    <n v="-208.45312125000001"/>
    <s v="Петрочайна Дачин Тамсаг /Монгол/  ХХК"/>
    <x v="8"/>
    <s v="102.Гаалийн албан татвар"/>
  </r>
  <r>
    <x v="1"/>
    <x v="1"/>
    <s v="Adj#0"/>
    <x v="104"/>
    <x v="1"/>
    <s v="CO"/>
    <m/>
    <s v="Customs Office"/>
    <s v="16209100514I30254"/>
    <n v="-734.47159499999998"/>
    <s v="Петрочайна Дачин Тамсаг /Монгол/  ХХК"/>
    <x v="8"/>
    <s v="102.Гаалийн албан татвар"/>
  </r>
  <r>
    <x v="1"/>
    <x v="1"/>
    <s v="Adj#0"/>
    <x v="104"/>
    <x v="1"/>
    <s v="CO"/>
    <m/>
    <s v="Customs Office"/>
    <s v="16209100514I30255"/>
    <n v="-734.47159499999998"/>
    <s v="Петрочайна Дачин Тамсаг /Монгол/  ХХК"/>
    <x v="8"/>
    <s v="102.Гаалийн албан татвар"/>
  </r>
  <r>
    <x v="1"/>
    <x v="1"/>
    <s v="Adj#0"/>
    <x v="104"/>
    <x v="1"/>
    <s v="CO"/>
    <m/>
    <s v="Customs Office"/>
    <s v="16209100514I30256"/>
    <n v="-587.57727599999998"/>
    <s v="Петрочайна Дачин Тамсаг /Монгол/  ХХК"/>
    <x v="8"/>
    <s v="102.Гаалийн албан татвар"/>
  </r>
  <r>
    <x v="1"/>
    <x v="1"/>
    <s v="Adj#0"/>
    <x v="104"/>
    <x v="1"/>
    <s v="CO"/>
    <m/>
    <s v="Customs Office"/>
    <s v="16209100514I30264"/>
    <n v="-699.01314147899996"/>
    <s v="Петрочайна Дачин Тамсаг /Монгол/  ХХК"/>
    <x v="8"/>
    <s v="102.Гаалийн албан татвар"/>
  </r>
  <r>
    <x v="1"/>
    <x v="1"/>
    <s v="Adj#0"/>
    <x v="104"/>
    <x v="1"/>
    <s v="CO"/>
    <m/>
    <s v="Customs Office"/>
    <s v="16209100514I30265"/>
    <n v="-761.23690499999998"/>
    <s v="Петрочайна Дачин Тамсаг /Монгол/  ХХК"/>
    <x v="8"/>
    <s v="102.Гаалийн албан татвар"/>
  </r>
  <r>
    <x v="1"/>
    <x v="1"/>
    <s v="Adj#0"/>
    <x v="104"/>
    <x v="1"/>
    <s v="CO"/>
    <m/>
    <s v="Customs Office"/>
    <s v="16209100514I30266"/>
    <n v="-380.61845249999999"/>
    <s v="Петрочайна Дачин Тамсаг /Монгол/  ХХК"/>
    <x v="8"/>
    <s v="102.Гаалийн албан татвар"/>
  </r>
  <r>
    <x v="1"/>
    <x v="1"/>
    <s v="Adj#0"/>
    <x v="104"/>
    <x v="1"/>
    <s v="CO"/>
    <m/>
    <s v="Customs Office"/>
    <s v="16209100514I30267"/>
    <n v="-761.23690499999998"/>
    <s v="Петрочайна Дачин Тамсаг /Монгол/  ХХК"/>
    <x v="8"/>
    <s v="102.Гаалийн албан татвар"/>
  </r>
  <r>
    <x v="1"/>
    <x v="1"/>
    <s v="Adj#0"/>
    <x v="104"/>
    <x v="1"/>
    <s v="CO"/>
    <m/>
    <s v="Customs Office"/>
    <s v="16209100514I30268"/>
    <n v="-761.23690499999998"/>
    <s v="Петрочайна Дачин Тамсаг /Монгол/  ХХК"/>
    <x v="8"/>
    <s v="102.Гаалийн албан татвар"/>
  </r>
  <r>
    <x v="1"/>
    <x v="1"/>
    <s v="Adj#0"/>
    <x v="104"/>
    <x v="1"/>
    <s v="CO"/>
    <m/>
    <s v="Customs Office"/>
    <s v="16209100514I30269"/>
    <n v="-761.23690499999998"/>
    <s v="Петрочайна Дачин Тамсаг /Монгол/  ХХК"/>
    <x v="8"/>
    <s v="102.Гаалийн албан татвар"/>
  </r>
  <r>
    <x v="1"/>
    <x v="1"/>
    <s v="Adj#0"/>
    <x v="104"/>
    <x v="1"/>
    <s v="CO"/>
    <m/>
    <s v="Customs Office"/>
    <s v="16209100514I30270"/>
    <n v="-532.86583349999989"/>
    <s v="Петрочайна Дачин Тамсаг /Монгол/  ХХК"/>
    <x v="8"/>
    <s v="102.Гаалийн албан татвар"/>
  </r>
  <r>
    <x v="1"/>
    <x v="1"/>
    <s v="Adj#0"/>
    <x v="104"/>
    <x v="1"/>
    <s v="CO"/>
    <m/>
    <s v="Customs Office"/>
    <s v="16209100514I30274"/>
    <n v="-610.82806949999997"/>
    <s v="Петрочайна Дачин Тамсаг /Монгол/  ХХК"/>
    <x v="8"/>
    <s v="102.Гаалийн албан татвар"/>
  </r>
  <r>
    <x v="1"/>
    <x v="1"/>
    <s v="Adj#0"/>
    <x v="104"/>
    <x v="1"/>
    <s v="CO"/>
    <m/>
    <s v="Customs Office"/>
    <s v="16209100514I30275"/>
    <n v="-2040.8367307680001"/>
    <s v="Петрочайна Дачин Тамсаг /Монгол/  ХХК"/>
    <x v="8"/>
    <s v="102.Гаалийн албан татвар"/>
  </r>
  <r>
    <x v="1"/>
    <x v="1"/>
    <s v="Adj#0"/>
    <x v="104"/>
    <x v="1"/>
    <s v="CO"/>
    <m/>
    <s v="Customs Office"/>
    <s v="16209100514I30276"/>
    <n v="-1497.7108266119999"/>
    <s v="Петрочайна Дачин Тамсаг /Монгол/  ХХК"/>
    <x v="8"/>
    <s v="102.Гаалийн албан татвар"/>
  </r>
  <r>
    <x v="1"/>
    <x v="1"/>
    <s v="Adj#0"/>
    <x v="104"/>
    <x v="1"/>
    <s v="CO"/>
    <m/>
    <s v="Customs Office"/>
    <s v="16209100514I30281"/>
    <n v="-721.21488999999997"/>
    <s v="Петрочайна Дачин Тамсаг /Монгол/  ХХК"/>
    <x v="8"/>
    <s v="102.Гаалийн албан татвар"/>
  </r>
  <r>
    <x v="1"/>
    <x v="1"/>
    <s v="Adj#0"/>
    <x v="104"/>
    <x v="1"/>
    <s v="CO"/>
    <m/>
    <s v="Customs Office"/>
    <s v="16209100514I30282"/>
    <n v="-721.21488999999997"/>
    <s v="Петрочайна Дачин Тамсаг /Монгол/  ХХК"/>
    <x v="8"/>
    <s v="102.Гаалийн албан татвар"/>
  </r>
  <r>
    <x v="1"/>
    <x v="1"/>
    <s v="Adj#0"/>
    <x v="104"/>
    <x v="1"/>
    <s v="CO"/>
    <m/>
    <s v="Customs Office"/>
    <s v="16209100514I30283"/>
    <n v="-144.24297799999999"/>
    <s v="Петрочайна Дачин Тамсаг /Монгол/  ХХК"/>
    <x v="8"/>
    <s v="102.Гаалийн албан татвар"/>
  </r>
  <r>
    <x v="1"/>
    <x v="1"/>
    <s v="Adj#0"/>
    <x v="104"/>
    <x v="1"/>
    <s v="CO"/>
    <m/>
    <s v="Customs Office"/>
    <s v="16209100514I30284"/>
    <n v="-721.21488999999997"/>
    <s v="Петрочайна Дачин Тамсаг /Монгол/  ХХК"/>
    <x v="8"/>
    <s v="102.Гаалийн албан татвар"/>
  </r>
  <r>
    <x v="1"/>
    <x v="1"/>
    <s v="Adj#0"/>
    <x v="104"/>
    <x v="1"/>
    <s v="CO"/>
    <m/>
    <s v="Customs Office"/>
    <s v="16209100514I30285"/>
    <n v="-721.21488999999997"/>
    <s v="Петрочайна Дачин Тамсаг /Монгол/  ХХК"/>
    <x v="8"/>
    <s v="102.Гаалийн албан татвар"/>
  </r>
  <r>
    <x v="1"/>
    <x v="1"/>
    <s v="Adj#0"/>
    <x v="104"/>
    <x v="1"/>
    <s v="CO"/>
    <m/>
    <s v="Customs Office"/>
    <s v="16209100514I30286"/>
    <n v="-721.21488999999997"/>
    <s v="Петрочайна Дачин Тамсаг /Монгол/  ХХК"/>
    <x v="8"/>
    <s v="102.Гаалийн албан татвар"/>
  </r>
  <r>
    <x v="1"/>
    <x v="1"/>
    <s v="Adj#0"/>
    <x v="104"/>
    <x v="1"/>
    <s v="CO"/>
    <m/>
    <s v="Customs Office"/>
    <s v="16209100514I30287"/>
    <n v="-721.21488999999997"/>
    <s v="Петрочайна Дачин Тамсаг /Монгол/  ХХК"/>
    <x v="8"/>
    <s v="102.Гаалийн албан татвар"/>
  </r>
  <r>
    <x v="1"/>
    <x v="1"/>
    <s v="Adj#0"/>
    <x v="104"/>
    <x v="1"/>
    <s v="CO"/>
    <m/>
    <s v="Customs Office"/>
    <s v="16209100514I30307"/>
    <n v="-399.95455499999997"/>
    <s v="Петрочайна Дачин Тамсаг /Монгол/  ХХК"/>
    <x v="8"/>
    <s v="102.Гаалийн албан татвар"/>
  </r>
  <r>
    <x v="1"/>
    <x v="1"/>
    <s v="Adj#0"/>
    <x v="104"/>
    <x v="1"/>
    <s v="CO"/>
    <m/>
    <s v="Customs Office"/>
    <s v="16209100514I30308"/>
    <n v="-66.6590925"/>
    <s v="Петрочайна Дачин Тамсаг /Монгол/  ХХК"/>
    <x v="8"/>
    <s v="102.Гаалийн албан татвар"/>
  </r>
  <r>
    <x v="1"/>
    <x v="1"/>
    <s v="Adj#0"/>
    <x v="104"/>
    <x v="1"/>
    <s v="CO"/>
    <m/>
    <s v="Customs Office"/>
    <s v="16209100514I30312"/>
    <n v="-1201.2903288"/>
    <s v="Петрочайна Дачин Тамсаг /Монгол/  ХХК"/>
    <x v="8"/>
    <s v="102.Гаалийн албан татвар"/>
  </r>
  <r>
    <x v="1"/>
    <x v="1"/>
    <s v="Adj#0"/>
    <x v="104"/>
    <x v="1"/>
    <s v="CO"/>
    <m/>
    <s v="Customs Office"/>
    <s v="16209100514I30313"/>
    <n v="-370.13893949999999"/>
    <s v="Петрочайна Дачин Тамсаг /Монгол/  ХХК"/>
    <x v="8"/>
    <s v="102.Гаалийн албан татвар"/>
  </r>
  <r>
    <x v="1"/>
    <x v="1"/>
    <s v="Adj#0"/>
    <x v="104"/>
    <x v="1"/>
    <s v="CO"/>
    <m/>
    <s v="Customs Office"/>
    <s v="16209100514I30320"/>
    <n v="-631.24599999999998"/>
    <s v="Петрочайна Дачин Тамсаг /Монгол/  ХХК"/>
    <x v="8"/>
    <s v="102.Гаалийн албан татвар"/>
  </r>
  <r>
    <x v="1"/>
    <x v="1"/>
    <s v="Adj#0"/>
    <x v="104"/>
    <x v="1"/>
    <s v="CO"/>
    <m/>
    <s v="Customs Office"/>
    <s v="16209100514I30321"/>
    <n v="-473.43450000000001"/>
    <s v="Петрочайна Дачин Тамсаг /Монгол/  ХХК"/>
    <x v="8"/>
    <s v="102.Гаалийн албан татвар"/>
  </r>
  <r>
    <x v="1"/>
    <x v="1"/>
    <s v="Adj#0"/>
    <x v="104"/>
    <x v="1"/>
    <s v="CO"/>
    <m/>
    <s v="Customs Office"/>
    <s v="16209100514I30322"/>
    <n v="-675.93487500000003"/>
    <s v="Петрочайна Дачин Тамсаг /Монгол/  ХХК"/>
    <x v="8"/>
    <s v="102.Гаалийн албан татвар"/>
  </r>
  <r>
    <x v="1"/>
    <x v="1"/>
    <s v="Adj#0"/>
    <x v="104"/>
    <x v="1"/>
    <s v="CO"/>
    <m/>
    <s v="Customs Office"/>
    <s v="16209100514I30323"/>
    <n v="-751.03875000000005"/>
    <s v="Петрочайна Дачин Тамсаг /Монгол/  ХХК"/>
    <x v="8"/>
    <s v="102.Гаалийн албан татвар"/>
  </r>
  <r>
    <x v="1"/>
    <x v="1"/>
    <s v="Adj#0"/>
    <x v="104"/>
    <x v="1"/>
    <s v="CO"/>
    <m/>
    <s v="Customs Office"/>
    <s v="16209100514I30324"/>
    <n v="-751.03875000000005"/>
    <s v="Петрочайна Дачин Тамсаг /Монгол/  ХХК"/>
    <x v="8"/>
    <s v="102.Гаалийн албан татвар"/>
  </r>
  <r>
    <x v="1"/>
    <x v="1"/>
    <s v="Adj#0"/>
    <x v="104"/>
    <x v="1"/>
    <s v="CO"/>
    <m/>
    <s v="Customs Office"/>
    <s v="16209100514I30325"/>
    <n v="-150.20775"/>
    <s v="Петрочайна Дачин Тамсаг /Монгол/  ХХК"/>
    <x v="8"/>
    <s v="102.Гаалийн албан татвар"/>
  </r>
  <r>
    <x v="1"/>
    <x v="1"/>
    <s v="Adj#0"/>
    <x v="104"/>
    <x v="1"/>
    <s v="CO"/>
    <m/>
    <s v="Customs Office"/>
    <s v="16209100514I30328"/>
    <n v="-712.31776000000002"/>
    <s v="Петрочайна Дачин Тамсаг /Монгол/  ХХК"/>
    <x v="8"/>
    <s v="102.Гаалийн албан татвар"/>
  </r>
  <r>
    <x v="1"/>
    <x v="1"/>
    <s v="Adj#0"/>
    <x v="104"/>
    <x v="1"/>
    <s v="CO"/>
    <m/>
    <s v="Customs Office"/>
    <s v="16209100514I30329"/>
    <n v="-712.096"/>
    <s v="Петрочайна Дачин Тамсаг /Монгол/  ХХК"/>
    <x v="8"/>
    <s v="102.Гаалийн албан татвар"/>
  </r>
  <r>
    <x v="1"/>
    <x v="1"/>
    <s v="Adj#0"/>
    <x v="104"/>
    <x v="1"/>
    <s v="CO"/>
    <m/>
    <s v="Customs Office"/>
    <s v="16209100514I30330"/>
    <n v="-712.096"/>
    <s v="Петрочайна Дачин Тамсаг /Монгол/  ХХК"/>
    <x v="8"/>
    <s v="102.Гаалийн албан татвар"/>
  </r>
  <r>
    <x v="1"/>
    <x v="1"/>
    <s v="Adj#0"/>
    <x v="104"/>
    <x v="1"/>
    <s v="CO"/>
    <m/>
    <s v="Customs Office"/>
    <s v="16209100514I30331"/>
    <n v="-356.048"/>
    <s v="Петрочайна Дачин Тамсаг /Монгол/  ХХК"/>
    <x v="8"/>
    <s v="102.Гаалийн албан татвар"/>
  </r>
  <r>
    <x v="1"/>
    <x v="1"/>
    <s v="Adj#0"/>
    <x v="104"/>
    <x v="1"/>
    <s v="CO"/>
    <m/>
    <s v="Customs Office"/>
    <s v="16209100514I30332"/>
    <n v="-1439.0292719250001"/>
    <s v="Петрочайна Дачин Тамсаг /Монгол/  ХХК"/>
    <x v="8"/>
    <s v="102.Гаалийн албан татвар"/>
  </r>
  <r>
    <x v="1"/>
    <x v="1"/>
    <s v="Adj#0"/>
    <x v="104"/>
    <x v="1"/>
    <s v="CO"/>
    <m/>
    <s v="Customs Office"/>
    <s v="16209100514I30339"/>
    <n v="-709.13777000000005"/>
    <s v="Петрочайна Дачин Тамсаг /Монгол/  ХХК"/>
    <x v="8"/>
    <s v="102.Гаалийн албан татвар"/>
  </r>
  <r>
    <x v="1"/>
    <x v="1"/>
    <s v="Adj#0"/>
    <x v="104"/>
    <x v="1"/>
    <s v="CO"/>
    <m/>
    <s v="Customs Office"/>
    <s v="16209100514I30340"/>
    <n v="-425.482662"/>
    <s v="Петрочайна Дачин Тамсаг /Монгол/  ХХК"/>
    <x v="8"/>
    <s v="102.Гаалийн албан татвар"/>
  </r>
  <r>
    <x v="1"/>
    <x v="1"/>
    <s v="Adj#0"/>
    <x v="104"/>
    <x v="1"/>
    <s v="CO"/>
    <m/>
    <s v="Customs Office"/>
    <s v="16209100514I30341"/>
    <n v="-1756.78560225"/>
    <s v="Петрочайна Дачин Тамсаг /Монгол/  ХХК"/>
    <x v="8"/>
    <s v="102.Гаалийн албан татвар"/>
  </r>
  <r>
    <x v="1"/>
    <x v="1"/>
    <s v="Adj#0"/>
    <x v="104"/>
    <x v="1"/>
    <s v="CO"/>
    <m/>
    <s v="Customs Office"/>
    <s v="16209100514I30346"/>
    <n v="-716.35256000000004"/>
    <s v="Петрочайна Дачин Тамсаг /Монгол/  ХХК"/>
    <x v="8"/>
    <s v="102.Гаалийн албан татвар"/>
  </r>
  <r>
    <x v="1"/>
    <x v="1"/>
    <s v="Adj#0"/>
    <x v="104"/>
    <x v="1"/>
    <s v="CO"/>
    <m/>
    <s v="Customs Office"/>
    <s v="16209100514I30347"/>
    <n v="-716.35256000000004"/>
    <s v="Петрочайна Дачин Тамсаг /Монгол/  ХХК"/>
    <x v="8"/>
    <s v="102.Гаалийн албан татвар"/>
  </r>
  <r>
    <x v="1"/>
    <x v="1"/>
    <s v="Adj#0"/>
    <x v="104"/>
    <x v="1"/>
    <s v="CO"/>
    <m/>
    <s v="Customs Office"/>
    <s v="16209100514I30348"/>
    <n v="-716.35256000000004"/>
    <s v="Петрочайна Дачин Тамсаг /Монгол/  ХХК"/>
    <x v="8"/>
    <s v="102.Гаалийн албан татвар"/>
  </r>
  <r>
    <x v="1"/>
    <x v="1"/>
    <s v="Adj#0"/>
    <x v="104"/>
    <x v="1"/>
    <s v="CO"/>
    <m/>
    <s v="Customs Office"/>
    <s v="16209100514I30349"/>
    <n v="-143.270512"/>
    <s v="Петрочайна Дачин Тамсаг /Монгол/  ХХК"/>
    <x v="8"/>
    <s v="102.Гаалийн албан татвар"/>
  </r>
  <r>
    <x v="1"/>
    <x v="1"/>
    <s v="Adj#0"/>
    <x v="104"/>
    <x v="1"/>
    <s v="CO"/>
    <m/>
    <s v="Customs Office"/>
    <s v="16209100514I30350"/>
    <n v="-301.95711359999996"/>
    <s v="Петрочайна Дачин Тамсаг /Монгол/  ХХК"/>
    <x v="8"/>
    <s v="102.Гаалийн албан татвар"/>
  </r>
  <r>
    <x v="1"/>
    <x v="1"/>
    <s v="Adj#0"/>
    <x v="104"/>
    <x v="1"/>
    <s v="CO"/>
    <m/>
    <s v="Customs Office"/>
    <s v="16209100514I30351"/>
    <n v="-1170.7508200900002"/>
    <s v="Петрочайна Дачин Тамсаг /Монгол/  ХХК"/>
    <x v="8"/>
    <s v="102.Гаалийн албан татвар"/>
  </r>
  <r>
    <x v="1"/>
    <x v="1"/>
    <s v="Adj#0"/>
    <x v="104"/>
    <x v="1"/>
    <s v="CO"/>
    <m/>
    <s v="Customs Office"/>
    <s v="16209100514I30363"/>
    <n v="-695.39602000000002"/>
    <s v="Петрочайна Дачин Тамсаг /Монгол/  ХХК"/>
    <x v="8"/>
    <s v="102.Гаалийн албан татвар"/>
  </r>
  <r>
    <x v="1"/>
    <x v="1"/>
    <s v="Adj#0"/>
    <x v="104"/>
    <x v="1"/>
    <s v="CO"/>
    <m/>
    <s v="Customs Office"/>
    <s v="16209100514I30364"/>
    <n v="-695.39602000000002"/>
    <s v="Петрочайна Дачин Тамсаг /Монгол/  ХХК"/>
    <x v="8"/>
    <s v="102.Гаалийн албан татвар"/>
  </r>
  <r>
    <x v="1"/>
    <x v="1"/>
    <s v="Adj#0"/>
    <x v="104"/>
    <x v="1"/>
    <s v="CO"/>
    <m/>
    <s v="Customs Office"/>
    <s v="16209100514I30365"/>
    <n v="-695.39602000000002"/>
    <s v="Петрочайна Дачин Тамсаг /Монгол/  ХХК"/>
    <x v="8"/>
    <s v="102.Гаалийн албан татвар"/>
  </r>
  <r>
    <x v="1"/>
    <x v="1"/>
    <s v="Adj#0"/>
    <x v="104"/>
    <x v="1"/>
    <s v="CO"/>
    <m/>
    <s v="Customs Office"/>
    <s v="16209100514I30366"/>
    <n v="-208.61880600000001"/>
    <s v="Петрочайна Дачин Тамсаг /Монгол/  ХХК"/>
    <x v="8"/>
    <s v="102.Гаалийн албан татвар"/>
  </r>
  <r>
    <x v="1"/>
    <x v="1"/>
    <s v="Adj#0"/>
    <x v="104"/>
    <x v="1"/>
    <s v="CO"/>
    <m/>
    <s v="Customs Office"/>
    <s v="16209100514I30367"/>
    <n v="-162.39439999999999"/>
    <s v="Петрочайна Дачин Тамсаг /Монгол/  ХХК"/>
    <x v="8"/>
    <s v="102.Гаалийн албан татвар"/>
  </r>
  <r>
    <x v="1"/>
    <x v="1"/>
    <s v="Adj#0"/>
    <x v="104"/>
    <x v="1"/>
    <s v="CO"/>
    <m/>
    <s v="Customs Office"/>
    <s v="16209100514I30368"/>
    <n v="-671.47184499999992"/>
    <s v="Петрочайна Дачин Тамсаг /Монгол/  ХХК"/>
    <x v="8"/>
    <s v="102.Гаалийн албан татвар"/>
  </r>
  <r>
    <x v="1"/>
    <x v="1"/>
    <s v="Adj#0"/>
    <x v="104"/>
    <x v="1"/>
    <s v="CO"/>
    <m/>
    <s v="Customs Office"/>
    <s v="16209100514I30369"/>
    <n v="-671.47184499999992"/>
    <s v="Петрочайна Дачин Тамсаг /Монгол/  ХХК"/>
    <x v="8"/>
    <s v="102.Гаалийн албан татвар"/>
  </r>
  <r>
    <x v="1"/>
    <x v="1"/>
    <s v="Adj#0"/>
    <x v="104"/>
    <x v="1"/>
    <s v="CO"/>
    <m/>
    <s v="Customs Office"/>
    <s v="16209100514I30370"/>
    <n v="-671.47184499999992"/>
    <s v="Петрочайна Дачин Тамсаг /Монгол/  ХХК"/>
    <x v="8"/>
    <s v="102.Гаалийн албан татвар"/>
  </r>
  <r>
    <x v="1"/>
    <x v="1"/>
    <s v="Adj#0"/>
    <x v="104"/>
    <x v="1"/>
    <s v="CO"/>
    <m/>
    <s v="Customs Office"/>
    <s v="16209100514I30374"/>
    <n v="-2385.7126112390001"/>
    <s v="Петрочайна Дачин Тамсаг /Монгол/  ХХК"/>
    <x v="8"/>
    <s v="102.Гаалийн албан татвар"/>
  </r>
  <r>
    <x v="1"/>
    <x v="1"/>
    <s v="Adj#0"/>
    <x v="104"/>
    <x v="1"/>
    <s v="CO"/>
    <m/>
    <s v="Customs Office"/>
    <s v="16209100514I30375"/>
    <n v="-710.69525999999996"/>
    <s v="Петрочайна Дачин Тамсаг /Монгол/  ХХК"/>
    <x v="8"/>
    <s v="102.Гаалийн албан татвар"/>
  </r>
  <r>
    <x v="1"/>
    <x v="1"/>
    <s v="Adj#0"/>
    <x v="104"/>
    <x v="1"/>
    <s v="CO"/>
    <m/>
    <s v="Customs Office"/>
    <s v="16209100514I30376"/>
    <n v="-710.69525999999996"/>
    <s v="Петрочайна Дачин Тамсаг /Монгол/  ХХК"/>
    <x v="8"/>
    <s v="102.Гаалийн албан татвар"/>
  </r>
  <r>
    <x v="1"/>
    <x v="1"/>
    <s v="Adj#0"/>
    <x v="104"/>
    <x v="1"/>
    <s v="CO"/>
    <m/>
    <s v="Customs Office"/>
    <s v="16209100514I30377"/>
    <n v="-426.41715600000003"/>
    <s v="Петрочайна Дачин Тамсаг /Монгол/  ХХК"/>
    <x v="8"/>
    <s v="102.Гаалийн албан татвар"/>
  </r>
  <r>
    <x v="1"/>
    <x v="1"/>
    <s v="Adj#0"/>
    <x v="104"/>
    <x v="1"/>
    <s v="CO"/>
    <m/>
    <s v="Customs Office"/>
    <s v="16209100514I30378"/>
    <n v="-1793.2632595609998"/>
    <s v="Петрочайна Дачин Тамсаг /Монгол/  ХХК"/>
    <x v="8"/>
    <s v="102.Гаалийн албан татвар"/>
  </r>
  <r>
    <x v="1"/>
    <x v="1"/>
    <s v="Adj#0"/>
    <x v="104"/>
    <x v="1"/>
    <s v="CO"/>
    <m/>
    <s v="Customs Office"/>
    <s v="16209100514I30384"/>
    <n v="-708.29426249999995"/>
    <s v="Петрочайна Дачин Тамсаг /Монгол/  ХХК"/>
    <x v="8"/>
    <s v="102.Гаалийн албан татвар"/>
  </r>
  <r>
    <x v="1"/>
    <x v="1"/>
    <s v="Adj#0"/>
    <x v="104"/>
    <x v="1"/>
    <s v="CO"/>
    <m/>
    <s v="Customs Office"/>
    <s v="16209100514I30385"/>
    <n v="-708.29426249999995"/>
    <s v="Петрочайна Дачин Тамсаг /Монгол/  ХХК"/>
    <x v="8"/>
    <s v="102.Гаалийн албан татвар"/>
  </r>
  <r>
    <x v="1"/>
    <x v="1"/>
    <s v="Adj#0"/>
    <x v="104"/>
    <x v="1"/>
    <s v="CO"/>
    <m/>
    <s v="Customs Office"/>
    <s v="16209100514I30386"/>
    <n v="-495.80598375"/>
    <s v="Петрочайна Дачин Тамсаг /Монгол/  ХХК"/>
    <x v="8"/>
    <s v="102.Гаалийн албан татвар"/>
  </r>
  <r>
    <x v="1"/>
    <x v="1"/>
    <s v="Adj#0"/>
    <x v="104"/>
    <x v="1"/>
    <s v="CO"/>
    <m/>
    <s v="Customs Office"/>
    <s v="16209100514I30387"/>
    <n v="-1904.9316676650001"/>
    <s v="Петрочайна Дачин Тамсаг /Монгол/  ХХК"/>
    <x v="8"/>
    <s v="102.Гаалийн албан татвар"/>
  </r>
  <r>
    <x v="1"/>
    <x v="1"/>
    <s v="Adj#0"/>
    <x v="104"/>
    <x v="1"/>
    <s v="CO"/>
    <m/>
    <s v="Customs Office"/>
    <s v="16209100514I30388"/>
    <n v="-1175.4585542780001"/>
    <s v="Петрочайна Дачин Тамсаг /Монгол/  ХХК"/>
    <x v="8"/>
    <s v="102.Гаалийн албан татвар"/>
  </r>
  <r>
    <x v="1"/>
    <x v="1"/>
    <s v="Adj#0"/>
    <x v="104"/>
    <x v="1"/>
    <s v="CO"/>
    <m/>
    <s v="Customs Office"/>
    <s v="16209100514I30392"/>
    <n v="-3249.975476566"/>
    <s v="Петрочайна Дачин Тамсаг /Монгол/  ХХК"/>
    <x v="8"/>
    <s v="102.Гаалийн албан татвар"/>
  </r>
  <r>
    <x v="1"/>
    <x v="1"/>
    <s v="Adj#0"/>
    <x v="104"/>
    <x v="1"/>
    <s v="CO"/>
    <m/>
    <s v="Customs Office"/>
    <s v="16209100514I30393"/>
    <n v="-676.88263500000005"/>
    <s v="Петрочайна Дачин Тамсаг /Монгол/  ХХК"/>
    <x v="8"/>
    <s v="102.Гаалийн албан татвар"/>
  </r>
  <r>
    <x v="1"/>
    <x v="1"/>
    <s v="Adj#0"/>
    <x v="104"/>
    <x v="1"/>
    <s v="CO"/>
    <m/>
    <s v="Customs Office"/>
    <s v="16209100514I30394"/>
    <n v="-676.88263500000005"/>
    <s v="Петрочайна Дачин Тамсаг /Монгол/  ХХК"/>
    <x v="8"/>
    <s v="102.Гаалийн албан татвар"/>
  </r>
  <r>
    <x v="1"/>
    <x v="1"/>
    <s v="Adj#0"/>
    <x v="104"/>
    <x v="1"/>
    <s v="CO"/>
    <m/>
    <s v="Customs Office"/>
    <s v="16209100514I30395"/>
    <n v="-676.88263500000005"/>
    <s v="Петрочайна Дачин Тамсаг /Монгол/  ХХК"/>
    <x v="8"/>
    <s v="102.Гаалийн албан татвар"/>
  </r>
  <r>
    <x v="1"/>
    <x v="1"/>
    <s v="Adj#0"/>
    <x v="104"/>
    <x v="1"/>
    <s v="CO"/>
    <m/>
    <s v="Customs Office"/>
    <s v="16209100514I30396"/>
    <n v="-676.88263500000005"/>
    <s v="Петрочайна Дачин Тамсаг /Монгол/  ХХК"/>
    <x v="8"/>
    <s v="102.Гаалийн албан татвар"/>
  </r>
  <r>
    <x v="1"/>
    <x v="1"/>
    <s v="Adj#0"/>
    <x v="104"/>
    <x v="1"/>
    <s v="CO"/>
    <m/>
    <s v="Customs Office"/>
    <s v="16209100514I30397"/>
    <n v="-67.688263500000005"/>
    <s v="Петрочайна Дачин Тамсаг /Монгол/  ХХК"/>
    <x v="8"/>
    <s v="102.Гаалийн албан татвар"/>
  </r>
  <r>
    <x v="1"/>
    <x v="1"/>
    <s v="Adj#0"/>
    <x v="104"/>
    <x v="1"/>
    <s v="CO"/>
    <m/>
    <s v="Customs Office"/>
    <s v="16209100514I30401"/>
    <n v="-701.92105500000002"/>
    <s v="Петрочайна Дачин Тамсаг /Монгол/  ХХК"/>
    <x v="8"/>
    <s v="102.Гаалийн албан татвар"/>
  </r>
  <r>
    <x v="1"/>
    <x v="1"/>
    <s v="Adj#0"/>
    <x v="104"/>
    <x v="1"/>
    <s v="CO"/>
    <m/>
    <s v="Customs Office"/>
    <s v="16209100514I30402"/>
    <n v="-701.92105500000002"/>
    <s v="Петрочайна Дачин Тамсаг /Монгол/  ХХК"/>
    <x v="8"/>
    <s v="102.Гаалийн албан татвар"/>
  </r>
  <r>
    <x v="1"/>
    <x v="1"/>
    <s v="Adj#0"/>
    <x v="104"/>
    <x v="1"/>
    <s v="CO"/>
    <m/>
    <s v="Customs Office"/>
    <s v="16209100514I30403"/>
    <n v="-491.34473850000001"/>
    <s v="Петрочайна Дачин Тамсаг /Монгол/  ХХК"/>
    <x v="8"/>
    <s v="102.Гаалийн албан татвар"/>
  </r>
  <r>
    <x v="1"/>
    <x v="1"/>
    <s v="Adj#0"/>
    <x v="104"/>
    <x v="1"/>
    <s v="CO"/>
    <m/>
    <s v="Customs Office"/>
    <s v="16209100514I30404"/>
    <n v="-2473.8858364499997"/>
    <s v="Петрочайна Дачин Тамсаг /Монгол/  ХХК"/>
    <x v="8"/>
    <s v="102.Гаалийн албан татвар"/>
  </r>
  <r>
    <x v="1"/>
    <x v="1"/>
    <s v="Adj#0"/>
    <x v="104"/>
    <x v="1"/>
    <s v="CO"/>
    <m/>
    <s v="Customs Office"/>
    <s v="16209100514I30405"/>
    <n v="-2247.686661961"/>
    <s v="Петрочайна Дачин Тамсаг /Монгол/  ХХК"/>
    <x v="8"/>
    <s v="102.Гаалийн албан татвар"/>
  </r>
  <r>
    <x v="1"/>
    <x v="1"/>
    <s v="Adj#0"/>
    <x v="104"/>
    <x v="1"/>
    <s v="CO"/>
    <m/>
    <s v="Customs Office"/>
    <s v="16209100514I30406"/>
    <n v="-271.59287843500005"/>
    <s v="Петрочайна Дачин Тамсаг /Монгол/  ХХК"/>
    <x v="8"/>
    <s v="102.Гаалийн албан татвар"/>
  </r>
  <r>
    <x v="1"/>
    <x v="1"/>
    <s v="Adj#0"/>
    <x v="104"/>
    <x v="1"/>
    <s v="CO"/>
    <m/>
    <s v="Customs Office"/>
    <s v="16209100514I30410"/>
    <n v="-653.20981000000006"/>
    <s v="Петрочайна Дачин Тамсаг /Монгол/  ХХК"/>
    <x v="8"/>
    <s v="102.Гаалийн албан татвар"/>
  </r>
  <r>
    <x v="1"/>
    <x v="1"/>
    <s v="Adj#0"/>
    <x v="104"/>
    <x v="1"/>
    <s v="CO"/>
    <m/>
    <s v="Customs Office"/>
    <s v="16209100514I30411"/>
    <n v="-653.20981000000006"/>
    <s v="Петрочайна Дачин Тамсаг /Монгол/  ХХК"/>
    <x v="8"/>
    <s v="102.Гаалийн албан татвар"/>
  </r>
  <r>
    <x v="1"/>
    <x v="1"/>
    <s v="Adj#0"/>
    <x v="104"/>
    <x v="1"/>
    <s v="CO"/>
    <m/>
    <s v="Customs Office"/>
    <s v="16209100514I30412"/>
    <n v="-731.46722"/>
    <s v="Петрочайна Дачин Тамсаг /Монгол/  ХХК"/>
    <x v="8"/>
    <s v="102.Гаалийн албан татвар"/>
  </r>
  <r>
    <x v="1"/>
    <x v="1"/>
    <s v="Adj#0"/>
    <x v="104"/>
    <x v="1"/>
    <s v="CO"/>
    <m/>
    <s v="Customs Office"/>
    <s v="16209100514I30413"/>
    <n v="-731.46722"/>
    <s v="Петрочайна Дачин Тамсаг /Монгол/  ХХК"/>
    <x v="8"/>
    <s v="102.Гаалийн албан татвар"/>
  </r>
  <r>
    <x v="1"/>
    <x v="1"/>
    <s v="Adj#0"/>
    <x v="104"/>
    <x v="1"/>
    <s v="CO"/>
    <m/>
    <s v="Customs Office"/>
    <s v="16209100514I30414"/>
    <n v="-585.17377599999998"/>
    <s v="Петрочайна Дачин Тамсаг /Монгол/  ХХК"/>
    <x v="8"/>
    <s v="102.Гаалийн албан татвар"/>
  </r>
  <r>
    <x v="1"/>
    <x v="1"/>
    <s v="Adj#0"/>
    <x v="104"/>
    <x v="1"/>
    <s v="CO"/>
    <m/>
    <s v="Customs Office"/>
    <s v="16209100514I30424"/>
    <n v="-657.82859999999994"/>
    <s v="Петрочайна Дачин Тамсаг /Монгол/  ХХК"/>
    <x v="8"/>
    <s v="102.Гаалийн албан татвар"/>
  </r>
  <r>
    <x v="1"/>
    <x v="1"/>
    <s v="Adj#0"/>
    <x v="104"/>
    <x v="1"/>
    <s v="CO"/>
    <m/>
    <s v="Customs Office"/>
    <s v="16209100514I30425"/>
    <n v="-131.56572"/>
    <s v="Петрочайна Дачин Тамсаг /Монгол/  ХХК"/>
    <x v="8"/>
    <s v="102.Гаалийн албан татвар"/>
  </r>
  <r>
    <x v="1"/>
    <x v="1"/>
    <s v="Adj#0"/>
    <x v="104"/>
    <x v="1"/>
    <s v="CO"/>
    <m/>
    <s v="Customs Office"/>
    <s v="16209100514I30426"/>
    <n v="-1520.314758"/>
    <s v="Петрочайна Дачин Тамсаг /Монгол/  ХХК"/>
    <x v="8"/>
    <s v="102.Гаалийн албан татвар"/>
  </r>
  <r>
    <x v="1"/>
    <x v="1"/>
    <s v="Adj#0"/>
    <x v="104"/>
    <x v="1"/>
    <s v="CO"/>
    <m/>
    <s v="Customs Office"/>
    <s v="16209100514I30428"/>
    <n v="-131.24482800000001"/>
    <s v="Петрочайна Дачин Тамсаг /Монгол/  ХХК"/>
    <x v="8"/>
    <s v="102.Гаалийн албан татвар"/>
  </r>
  <r>
    <x v="1"/>
    <x v="1"/>
    <s v="Adj#0"/>
    <x v="104"/>
    <x v="1"/>
    <s v="CO"/>
    <m/>
    <s v="Customs Office"/>
    <s v="16209100514I30440"/>
    <n v="-1934.942795082"/>
    <s v="Петрочайна Дачин Тамсаг /Монгол/  ХХК"/>
    <x v="8"/>
    <s v="102.Гаалийн албан татвар"/>
  </r>
  <r>
    <x v="1"/>
    <x v="1"/>
    <s v="Adj#0"/>
    <x v="104"/>
    <x v="1"/>
    <s v="CO"/>
    <m/>
    <s v="Customs Office"/>
    <s v="16209100514I30441"/>
    <n v="-669.53743999999995"/>
    <s v="Петрочайна Дачин Тамсаг /Монгол/  ХХК"/>
    <x v="8"/>
    <s v="102.Гаалийн албан татвар"/>
  </r>
  <r>
    <x v="1"/>
    <x v="1"/>
    <s v="Adj#0"/>
    <x v="104"/>
    <x v="1"/>
    <s v="CO"/>
    <m/>
    <s v="Customs Office"/>
    <s v="16209100514I30442"/>
    <n v="-669.53743999999995"/>
    <s v="Петрочайна Дачин Тамсаг /Монгол/  ХХК"/>
    <x v="8"/>
    <s v="102.Гаалийн албан татвар"/>
  </r>
  <r>
    <x v="1"/>
    <x v="1"/>
    <s v="Adj#0"/>
    <x v="104"/>
    <x v="1"/>
    <s v="CO"/>
    <m/>
    <s v="Customs Office"/>
    <s v="16209100514I30443"/>
    <n v="-468.67620799999997"/>
    <s v="Петрочайна Дачин Тамсаг /Монгол/  ХХК"/>
    <x v="8"/>
    <s v="102.Гаалийн албан татвар"/>
  </r>
  <r>
    <x v="1"/>
    <x v="1"/>
    <s v="Adj#0"/>
    <x v="104"/>
    <x v="1"/>
    <s v="CO"/>
    <m/>
    <s v="Customs Office"/>
    <s v="16209100514I30453"/>
    <n v="-720.900125"/>
    <s v="Петрочайна Дачин Тамсаг /Монгол/  ХХК"/>
    <x v="8"/>
    <s v="102.Гаалийн албан татвар"/>
  </r>
  <r>
    <x v="1"/>
    <x v="1"/>
    <s v="Adj#0"/>
    <x v="104"/>
    <x v="1"/>
    <s v="CO"/>
    <m/>
    <s v="Customs Office"/>
    <s v="16209100514I30454"/>
    <n v="-720.900125"/>
    <s v="Петрочайна Дачин Тамсаг /Монгол/  ХХК"/>
    <x v="8"/>
    <s v="102.Гаалийн албан татвар"/>
  </r>
  <r>
    <x v="1"/>
    <x v="1"/>
    <s v="Adj#0"/>
    <x v="104"/>
    <x v="1"/>
    <s v="CO"/>
    <m/>
    <s v="Customs Office"/>
    <s v="16209100514I30455"/>
    <n v="-720.900125"/>
    <s v="Петрочайна Дачин Тамсаг /Монгол/  ХХК"/>
    <x v="8"/>
    <s v="102.Гаалийн албан татвар"/>
  </r>
  <r>
    <x v="1"/>
    <x v="1"/>
    <s v="Adj#0"/>
    <x v="104"/>
    <x v="1"/>
    <s v="CO"/>
    <m/>
    <s v="Customs Office"/>
    <s v="16209100514I30456"/>
    <n v="-288.36005"/>
    <s v="Петрочайна Дачин Тамсаг /Монгол/  ХХК"/>
    <x v="8"/>
    <s v="102.Гаалийн албан татвар"/>
  </r>
  <r>
    <x v="1"/>
    <x v="1"/>
    <s v="Adj#0"/>
    <x v="104"/>
    <x v="1"/>
    <s v="CO"/>
    <m/>
    <s v="Customs Office"/>
    <s v="16209100514I30457"/>
    <n v="-144.180025"/>
    <s v="Петрочайна Дачин Тамсаг /Монгол/  ХХК"/>
    <x v="8"/>
    <s v="102.Гаалийн албан татвар"/>
  </r>
  <r>
    <x v="1"/>
    <x v="1"/>
    <s v="Adj#0"/>
    <x v="104"/>
    <x v="1"/>
    <s v="CO"/>
    <m/>
    <s v="Customs Office"/>
    <s v="16209100514I30458"/>
    <n v="-402.347979275"/>
    <s v="Петрочайна Дачин Тамсаг /Монгол/  ХХК"/>
    <x v="8"/>
    <s v="102.Гаалийн албан татвар"/>
  </r>
  <r>
    <x v="1"/>
    <x v="1"/>
    <s v="Adj#0"/>
    <x v="104"/>
    <x v="1"/>
    <s v="CO"/>
    <m/>
    <s v="Customs Office"/>
    <s v="16209100514I30459"/>
    <n v="-3560.6015865000004"/>
    <s v="Петрочайна Дачин Тамсаг /Монгол/  ХХК"/>
    <x v="8"/>
    <s v="102.Гаалийн албан татвар"/>
  </r>
  <r>
    <x v="1"/>
    <x v="1"/>
    <s v="Adj#0"/>
    <x v="104"/>
    <x v="1"/>
    <s v="CO"/>
    <m/>
    <s v="Customs Office"/>
    <s v="16209100514I30465"/>
    <n v="-1709.5208222550002"/>
    <s v="Петрочайна Дачин Тамсаг /Монгол/  ХХК"/>
    <x v="8"/>
    <s v="102.Гаалийн албан татвар"/>
  </r>
  <r>
    <x v="1"/>
    <x v="1"/>
    <s v="Adj#0"/>
    <x v="104"/>
    <x v="1"/>
    <s v="CO"/>
    <m/>
    <s v="Customs Office"/>
    <s v="16209100514I30468"/>
    <n v="-301.47689897099997"/>
    <s v="Петрочайна Дачин Тамсаг /Монгол/  ХХК"/>
    <x v="8"/>
    <s v="102.Гаалийн албан татвар"/>
  </r>
  <r>
    <x v="1"/>
    <x v="1"/>
    <s v="Adj#0"/>
    <x v="104"/>
    <x v="1"/>
    <s v="CO"/>
    <m/>
    <s v="Customs Office"/>
    <s v="16209100514I30469"/>
    <n v="-737.88066231000005"/>
    <s v="Петрочайна Дачин Тамсаг /Монгол/  ХХК"/>
    <x v="8"/>
    <s v="102.Гаалийн албан татвар"/>
  </r>
  <r>
    <x v="1"/>
    <x v="1"/>
    <s v="Adj#0"/>
    <x v="104"/>
    <x v="1"/>
    <s v="CO"/>
    <m/>
    <s v="Customs Office"/>
    <s v="16209100514I30470"/>
    <n v="-737.88066231000005"/>
    <s v="Петрочайна Дачин Тамсаг /Монгол/  ХХК"/>
    <x v="8"/>
    <s v="102.Гаалийн албан татвар"/>
  </r>
  <r>
    <x v="1"/>
    <x v="1"/>
    <s v="Adj#0"/>
    <x v="104"/>
    <x v="1"/>
    <s v="CO"/>
    <m/>
    <s v="Customs Office"/>
    <s v="16209100514I30471"/>
    <n v="-737.88066231000005"/>
    <s v="Петрочайна Дачин Тамсаг /Монгол/  ХХК"/>
    <x v="8"/>
    <s v="102.Гаалийн албан татвар"/>
  </r>
  <r>
    <x v="1"/>
    <x v="1"/>
    <s v="Adj#0"/>
    <x v="104"/>
    <x v="1"/>
    <s v="CO"/>
    <m/>
    <s v="Customs Office"/>
    <s v="16209100514I30480"/>
    <n v="-737.88066231000005"/>
    <s v="Петрочайна Дачин Тамсаг /Монгол/  ХХК"/>
    <x v="8"/>
    <s v="102.Гаалийн албан татвар"/>
  </r>
  <r>
    <x v="1"/>
    <x v="1"/>
    <s v="Adj#0"/>
    <x v="104"/>
    <x v="1"/>
    <s v="CO"/>
    <m/>
    <s v="Customs Office"/>
    <s v="16209100514I30481"/>
    <n v="-737.88066231000005"/>
    <s v="Петрочайна Дачин Тамсаг /Монгол/  ХХК"/>
    <x v="8"/>
    <s v="102.Гаалийн албан татвар"/>
  </r>
  <r>
    <x v="1"/>
    <x v="1"/>
    <s v="Adj#0"/>
    <x v="104"/>
    <x v="1"/>
    <s v="CO"/>
    <m/>
    <s v="Customs Office"/>
    <s v="16209100514I30482"/>
    <n v="-352.09964004299997"/>
    <s v="Петрочайна Дачин Тамсаг /Монгол/  ХХК"/>
    <x v="8"/>
    <s v="102.Гаалийн албан татвар"/>
  </r>
  <r>
    <x v="1"/>
    <x v="1"/>
    <s v="Adj#0"/>
    <x v="104"/>
    <x v="1"/>
    <s v="CO"/>
    <m/>
    <s v="Customs Office"/>
    <s v="16209100514I30483"/>
    <n v="-2691.6590959999999"/>
    <s v="Петрочайна Дачин Тамсаг /Монгол/  ХХК"/>
    <x v="8"/>
    <s v="102.Гаалийн албан татвар"/>
  </r>
  <r>
    <x v="1"/>
    <x v="1"/>
    <s v="Adj#0"/>
    <x v="104"/>
    <x v="1"/>
    <s v="CO"/>
    <m/>
    <s v="Customs Office"/>
    <s v="16209100514I30488"/>
    <n v="-696.48960149999994"/>
    <s v="Петрочайна Дачин Тамсаг /Монгол/  ХХК"/>
    <x v="8"/>
    <s v="102.Гаалийн албан татвар"/>
  </r>
  <r>
    <x v="1"/>
    <x v="1"/>
    <s v="Adj#0"/>
    <x v="104"/>
    <x v="1"/>
    <s v="CO"/>
    <m/>
    <s v="Customs Office"/>
    <s v="16209100514I30489"/>
    <n v="-696.48960149999994"/>
    <s v="Петрочайна Дачин Тамсаг /Монгол/  ХХК"/>
    <x v="8"/>
    <s v="102.Гаалийн албан татвар"/>
  </r>
  <r>
    <x v="1"/>
    <x v="1"/>
    <s v="Adj#0"/>
    <x v="104"/>
    <x v="1"/>
    <s v="CO"/>
    <m/>
    <s v="Customs Office"/>
    <s v="16209100514I30490"/>
    <n v="-696.48960149999994"/>
    <s v="Петрочайна Дачин Тамсаг /Монгол/  ХХК"/>
    <x v="8"/>
    <s v="102.Гаалийн албан татвар"/>
  </r>
  <r>
    <x v="1"/>
    <x v="1"/>
    <s v="Adj#0"/>
    <x v="104"/>
    <x v="1"/>
    <s v="CO"/>
    <m/>
    <s v="Customs Office"/>
    <s v="16209100514I30491"/>
    <n v="-696.48960149999994"/>
    <s v="Петрочайна Дачин Тамсаг /Монгол/  ХХК"/>
    <x v="8"/>
    <s v="102.Гаалийн албан татвар"/>
  </r>
  <r>
    <x v="1"/>
    <x v="1"/>
    <s v="Adj#0"/>
    <x v="104"/>
    <x v="1"/>
    <s v="CO"/>
    <m/>
    <s v="Customs Office"/>
    <s v="16209100514I30492"/>
    <n v="-417.89376090000002"/>
    <s v="Петрочайна Дачин Тамсаг /Монгол/  ХХК"/>
    <x v="8"/>
    <s v="102.Гаалийн албан татвар"/>
  </r>
  <r>
    <x v="1"/>
    <x v="1"/>
    <s v="Adj#0"/>
    <x v="104"/>
    <x v="1"/>
    <s v="CO"/>
    <m/>
    <s v="Customs Office"/>
    <s v="16209100514I30501"/>
    <n v="-1809.4443259660002"/>
    <s v="Петрочайна Дачин Тамсаг /Монгол/  ХХК"/>
    <x v="8"/>
    <s v="102.Гаалийн албан татвар"/>
  </r>
  <r>
    <x v="1"/>
    <x v="1"/>
    <s v="Adj#0"/>
    <x v="104"/>
    <x v="1"/>
    <s v="CO"/>
    <m/>
    <s v="Customs Office"/>
    <s v="16209100514I30506"/>
    <n v="-7497.7738160999997"/>
    <s v="Петрочайна Дачин Тамсаг /Монгол/  ХХК"/>
    <x v="8"/>
    <s v="102.Гаалийн албан татвар"/>
  </r>
  <r>
    <x v="1"/>
    <x v="1"/>
    <s v="Adj#0"/>
    <x v="104"/>
    <x v="1"/>
    <s v="CO"/>
    <m/>
    <s v="Customs Office"/>
    <s v="16209100514I30519"/>
    <n v="-671.35703112499993"/>
    <s v="Петрочайна Дачин Тамсаг /Монгол/  ХХК"/>
    <x v="8"/>
    <s v="102.Гаалийн албан татвар"/>
  </r>
  <r>
    <x v="1"/>
    <x v="1"/>
    <s v="Adj#0"/>
    <x v="104"/>
    <x v="1"/>
    <s v="CO"/>
    <m/>
    <s v="Customs Office"/>
    <s v="16209100514I30520"/>
    <n v="-731.47413625000002"/>
    <s v="Петрочайна Дачин Тамсаг /Монгол/  ХХК"/>
    <x v="8"/>
    <s v="102.Гаалийн албан татвар"/>
  </r>
  <r>
    <x v="1"/>
    <x v="1"/>
    <s v="Adj#0"/>
    <x v="104"/>
    <x v="1"/>
    <s v="CO"/>
    <m/>
    <s v="Customs Office"/>
    <s v="16209100514I30521"/>
    <n v="-353.7136471"/>
    <s v="Петрочайна Дачин Тамсаг /Монгол/  ХХК"/>
    <x v="8"/>
    <s v="102.Гаалийн албан татвар"/>
  </r>
  <r>
    <x v="1"/>
    <x v="1"/>
    <s v="Adj#0"/>
    <x v="104"/>
    <x v="1"/>
    <s v="CO"/>
    <m/>
    <s v="Customs Office"/>
    <s v="16209100514I30524"/>
    <n v="-312.12202000000002"/>
    <s v="Петрочайна Дачин Тамсаг /Монгол/  ХХК"/>
    <x v="8"/>
    <s v="102.Гаалийн албан татвар"/>
  </r>
  <r>
    <x v="1"/>
    <x v="1"/>
    <s v="Adj#0"/>
    <x v="104"/>
    <x v="1"/>
    <s v="CO"/>
    <m/>
    <s v="Customs Office"/>
    <s v="16209100514I30534"/>
    <n v="-803.36047186100006"/>
    <s v="Петрочайна Дачин Тамсаг /Монгол/  ХХК"/>
    <x v="8"/>
    <s v="102.Гаалийн албан татвар"/>
  </r>
  <r>
    <x v="1"/>
    <x v="1"/>
    <s v="Adj#0"/>
    <x v="104"/>
    <x v="1"/>
    <s v="CO"/>
    <m/>
    <s v="Customs Office"/>
    <s v="16209100514I30535"/>
    <n v="-6480.2347763400003"/>
    <s v="Петрочайна Дачин Тамсаг /Монгол/  ХХК"/>
    <x v="8"/>
    <s v="102.Гаалийн албан татвар"/>
  </r>
  <r>
    <x v="1"/>
    <x v="1"/>
    <s v="Adj#0"/>
    <x v="104"/>
    <x v="1"/>
    <s v="CO"/>
    <m/>
    <s v="Customs Office"/>
    <s v="16209100514I30540"/>
    <n v="-501.92876026800002"/>
    <s v="Петрочайна Дачин Тамсаг /Монгол/  ХХК"/>
    <x v="8"/>
    <s v="102.Гаалийн албан татвар"/>
  </r>
  <r>
    <x v="1"/>
    <x v="1"/>
    <s v="Adj#0"/>
    <x v="104"/>
    <x v="1"/>
    <s v="CO"/>
    <m/>
    <s v="Customs Office"/>
    <s v="16209100514I30541"/>
    <n v="-546.57423242999994"/>
    <s v="Петрочайна Дачин Тамсаг /Монгол/  ХХК"/>
    <x v="8"/>
    <s v="102.Гаалийн албан татвар"/>
  </r>
  <r>
    <x v="1"/>
    <x v="1"/>
    <s v="Adj#0"/>
    <x v="104"/>
    <x v="1"/>
    <s v="CO"/>
    <m/>
    <s v="Customs Office"/>
    <s v="16209100514I30542"/>
    <n v="-1358.938696012"/>
    <s v="Петрочайна Дачин Тамсаг /Монгол/  ХХК"/>
    <x v="8"/>
    <s v="102.Гаалийн албан татвар"/>
  </r>
  <r>
    <x v="1"/>
    <x v="1"/>
    <s v="Adj#0"/>
    <x v="104"/>
    <x v="1"/>
    <s v="CO"/>
    <m/>
    <s v="Customs Office"/>
    <s v="16209100514I30548"/>
    <n v="-1727.3965398870002"/>
    <s v="Петрочайна Дачин Тамсаг /Монгол/  ХХК"/>
    <x v="8"/>
    <s v="102.Гаалийн албан татвар"/>
  </r>
  <r>
    <x v="1"/>
    <x v="1"/>
    <s v="Adj#0"/>
    <x v="104"/>
    <x v="1"/>
    <s v="CO"/>
    <m/>
    <s v="Customs Office"/>
    <s v="16209100514I30564"/>
    <n v="-2415.6069625720002"/>
    <s v="Петрочайна Дачин Тамсаг /Монгол/  ХХК"/>
    <x v="8"/>
    <s v="102.Гаалийн албан татвар"/>
  </r>
  <r>
    <x v="1"/>
    <x v="1"/>
    <s v="Adj#0"/>
    <x v="104"/>
    <x v="1"/>
    <s v="CO"/>
    <m/>
    <s v="Customs Office"/>
    <s v="16209100514I30565"/>
    <n v="-157.963323"/>
    <s v="Петрочайна Дачин Тамсаг /Монгол/  ХХК"/>
    <x v="8"/>
    <s v="102.Гаалийн албан татвар"/>
  </r>
  <r>
    <x v="1"/>
    <x v="1"/>
    <s v="Adj#0"/>
    <x v="104"/>
    <x v="1"/>
    <s v="CO"/>
    <m/>
    <s v="Customs Office"/>
    <s v="16209100514I30566"/>
    <n v="-742.07511262499997"/>
    <s v="Петрочайна Дачин Тамсаг /Монгол/  ХХК"/>
    <x v="8"/>
    <s v="102.Гаалийн албан татвар"/>
  </r>
  <r>
    <x v="1"/>
    <x v="1"/>
    <s v="Adj#0"/>
    <x v="104"/>
    <x v="1"/>
    <s v="CO"/>
    <m/>
    <s v="Customs Office"/>
    <s v="16209100514I30567"/>
    <n v="-3222.8252242250001"/>
    <s v="Петрочайна Дачин Тамсаг /Монгол/  ХХК"/>
    <x v="8"/>
    <s v="102.Гаалийн албан татвар"/>
  </r>
  <r>
    <x v="1"/>
    <x v="1"/>
    <s v="Adj#0"/>
    <x v="104"/>
    <x v="1"/>
    <s v="CO"/>
    <m/>
    <s v="Customs Office"/>
    <s v="16209100514I30568"/>
    <n v="-508.78093791999999"/>
    <s v="Петрочайна Дачин Тамсаг /Монгол/  ХХК"/>
    <x v="8"/>
    <s v="102.Гаалийн албан татвар"/>
  </r>
  <r>
    <x v="1"/>
    <x v="1"/>
    <s v="Adj#0"/>
    <x v="104"/>
    <x v="1"/>
    <s v="CO"/>
    <m/>
    <s v="Customs Office"/>
    <s v="16209100514I30570"/>
    <n v="-21796.92684597"/>
    <s v="Петрочайна Дачин Тамсаг /Монгол/  ХХК"/>
    <x v="8"/>
    <s v="102.Гаалийн албан татвар"/>
  </r>
  <r>
    <x v="1"/>
    <x v="1"/>
    <s v="Adj#0"/>
    <x v="104"/>
    <x v="1"/>
    <s v="CO"/>
    <m/>
    <s v="Customs Office"/>
    <s v="16209100514I30582"/>
    <n v="-1910.0793552300001"/>
    <s v="Петрочайна Дачин Тамсаг /Монгол/  ХХК"/>
    <x v="8"/>
    <s v="102.Гаалийн албан татвар"/>
  </r>
  <r>
    <x v="1"/>
    <x v="1"/>
    <s v="Adj#0"/>
    <x v="104"/>
    <x v="1"/>
    <s v="CO"/>
    <m/>
    <s v="Customs Office"/>
    <s v="16209100514I30592"/>
    <n v="-14661.47424034"/>
    <s v="Петрочайна Дачин Тамсаг /Монгол/  ХХК"/>
    <x v="8"/>
    <s v="102.Гаалийн албан татвар"/>
  </r>
  <r>
    <x v="1"/>
    <x v="1"/>
    <s v="Adj#0"/>
    <x v="104"/>
    <x v="1"/>
    <s v="CO"/>
    <m/>
    <s v="Customs Office"/>
    <s v="16209100514I30599"/>
    <n v="-1913.558065902"/>
    <s v="Петрочайна Дачин Тамсаг /Монгол/  ХХК"/>
    <x v="8"/>
    <s v="102.Гаалийн албан татвар"/>
  </r>
  <r>
    <x v="1"/>
    <x v="1"/>
    <s v="Adj#0"/>
    <x v="104"/>
    <x v="1"/>
    <s v="CO"/>
    <m/>
    <s v="Customs Office"/>
    <s v="16209100514I30600"/>
    <n v="-734.01934288000007"/>
    <s v="Петрочайна Дачин Тамсаг /Монгол/  ХХК"/>
    <x v="8"/>
    <s v="102.Гаалийн албан татвар"/>
  </r>
  <r>
    <x v="1"/>
    <x v="1"/>
    <s v="Adj#0"/>
    <x v="104"/>
    <x v="1"/>
    <s v="CO"/>
    <m/>
    <s v="Customs Office"/>
    <s v="16209100514I30602"/>
    <n v="-2697.6514016460001"/>
    <s v="Петрочайна Дачин Тамсаг /Монгол/  ХХК"/>
    <x v="8"/>
    <s v="102.Гаалийн албан татвар"/>
  </r>
  <r>
    <x v="1"/>
    <x v="1"/>
    <s v="Adj#0"/>
    <x v="104"/>
    <x v="1"/>
    <s v="CO"/>
    <m/>
    <s v="Customs Office"/>
    <s v="16209100514I30605"/>
    <n v="-1423.6091999999999"/>
    <s v="Петрочайна Дачин Тамсаг /Монгол/  ХХК"/>
    <x v="8"/>
    <s v="102.Гаалийн албан татвар"/>
  </r>
  <r>
    <x v="1"/>
    <x v="1"/>
    <s v="Adj#0"/>
    <x v="104"/>
    <x v="1"/>
    <s v="CO"/>
    <m/>
    <s v="Customs Office"/>
    <s v="16209100514I30606"/>
    <n v="-10197.96975"/>
    <s v="Петрочайна Дачин Тамсаг /Монгол/  ХХК"/>
    <x v="8"/>
    <s v="102.Гаалийн албан татвар"/>
  </r>
  <r>
    <x v="1"/>
    <x v="1"/>
    <s v="Adj#0"/>
    <x v="104"/>
    <x v="1"/>
    <s v="CO"/>
    <m/>
    <s v="Customs Office"/>
    <s v="16209100514I30607"/>
    <n v="-14826.407136913"/>
    <s v="Петрочайна Дачин Тамсаг /Монгол/  ХХК"/>
    <x v="8"/>
    <s v="102.Гаалийн албан татвар"/>
  </r>
  <r>
    <x v="1"/>
    <x v="1"/>
    <s v="Adj#0"/>
    <x v="104"/>
    <x v="1"/>
    <s v="CO"/>
    <m/>
    <s v="Customs Office"/>
    <s v="16209100514I30608"/>
    <n v="-7515.1234583999994"/>
    <s v="Петрочайна Дачин Тамсаг /Монгол/  ХХК"/>
    <x v="8"/>
    <s v="102.Гаалийн албан татвар"/>
  </r>
  <r>
    <x v="1"/>
    <x v="1"/>
    <s v="Adj#0"/>
    <x v="104"/>
    <x v="1"/>
    <s v="CO"/>
    <m/>
    <s v="Customs Office"/>
    <s v="16209100514I30609"/>
    <n v="-681.75746619099993"/>
    <s v="Петрочайна Дачин Тамсаг /Монгол/  ХХК"/>
    <x v="8"/>
    <s v="102.Гаалийн албан татвар"/>
  </r>
  <r>
    <x v="1"/>
    <x v="1"/>
    <s v="Adj#0"/>
    <x v="104"/>
    <x v="1"/>
    <s v="CO"/>
    <m/>
    <s v="Customs Office"/>
    <s v="16209100514I30612"/>
    <n v="-584.36354244999995"/>
    <s v="Петрочайна Дачин Тамсаг /Монгол/  ХХК"/>
    <x v="8"/>
    <s v="102.Гаалийн албан татвар"/>
  </r>
  <r>
    <x v="1"/>
    <x v="1"/>
    <s v="Adj#0"/>
    <x v="104"/>
    <x v="1"/>
    <s v="CO"/>
    <m/>
    <s v="Customs Office"/>
    <s v="16209100514I30614"/>
    <n v="-3171.18075"/>
    <s v="Петрочайна Дачин Тамсаг /Монгол/  ХХК"/>
    <x v="8"/>
    <s v="102.Гаалийн албан татвар"/>
  </r>
  <r>
    <x v="1"/>
    <x v="1"/>
    <s v="Adj#0"/>
    <x v="104"/>
    <x v="1"/>
    <s v="CO"/>
    <m/>
    <s v="Customs Office"/>
    <s v="16209100514I30615"/>
    <n v="-707.24175000000002"/>
    <s v="Петрочайна Дачин Тамсаг /Монгол/  ХХК"/>
    <x v="8"/>
    <s v="102.Гаалийн албан татвар"/>
  </r>
  <r>
    <x v="1"/>
    <x v="1"/>
    <s v="Adj#0"/>
    <x v="104"/>
    <x v="1"/>
    <s v="CO"/>
    <m/>
    <s v="Customs Office"/>
    <s v="16209100514I30616"/>
    <n v="-648.60508646000005"/>
    <s v="Петрочайна Дачин Тамсаг /Монгол/  ХХК"/>
    <x v="8"/>
    <s v="102.Гаалийн албан татвар"/>
  </r>
  <r>
    <x v="1"/>
    <x v="1"/>
    <s v="Adj#0"/>
    <x v="104"/>
    <x v="1"/>
    <s v="CO"/>
    <m/>
    <s v="Customs Office"/>
    <s v="16209100514I30618"/>
    <n v="-4280.9237379999995"/>
    <s v="Петрочайна Дачин Тамсаг /Монгол/  ХХК"/>
    <x v="8"/>
    <s v="102.Гаалийн албан татвар"/>
  </r>
  <r>
    <x v="1"/>
    <x v="1"/>
    <s v="Adj#0"/>
    <x v="104"/>
    <x v="1"/>
    <s v="CO"/>
    <m/>
    <s v="Customs Office"/>
    <s v="16209100514I30625"/>
    <n v="-2265.0699045000001"/>
    <s v="Петрочайна Дачин Тамсаг /Монгол/  ХХК"/>
    <x v="8"/>
    <s v="102.Гаалийн албан татвар"/>
  </r>
  <r>
    <x v="1"/>
    <x v="1"/>
    <s v="Adj#0"/>
    <x v="104"/>
    <x v="1"/>
    <s v="CO"/>
    <m/>
    <s v="Customs Office"/>
    <s v="16209100514I30629"/>
    <n v="-1074.1108418450001"/>
    <s v="Петрочайна Дачин Тамсаг /Монгол/  ХХК"/>
    <x v="8"/>
    <s v="102.Гаалийн албан татвар"/>
  </r>
  <r>
    <x v="1"/>
    <x v="1"/>
    <s v="Adj#0"/>
    <x v="104"/>
    <x v="1"/>
    <s v="CO"/>
    <m/>
    <s v="Customs Office"/>
    <s v="16209100514I30630"/>
    <n v="-681.37096677700004"/>
    <s v="Петрочайна Дачин Тамсаг /Монгол/  ХХК"/>
    <x v="8"/>
    <s v="102.Гаалийн албан татвар"/>
  </r>
  <r>
    <x v="1"/>
    <x v="1"/>
    <s v="Adj#0"/>
    <x v="104"/>
    <x v="1"/>
    <s v="CO"/>
    <m/>
    <s v="Customs Office"/>
    <s v="16209100514I30636"/>
    <n v="-3038.7510282670009"/>
    <s v="Петрочайна Дачин Тамсаг /Монгол/  ХХК"/>
    <x v="8"/>
    <s v="102.Гаалийн албан татвар"/>
  </r>
  <r>
    <x v="1"/>
    <x v="1"/>
    <s v="Adj#0"/>
    <x v="104"/>
    <x v="1"/>
    <s v="CO"/>
    <m/>
    <s v="Customs Office"/>
    <s v="16209100514I30637"/>
    <n v="-1372.0565153999999"/>
    <s v="Петрочайна Дачин Тамсаг /Монгол/  ХХК"/>
    <x v="8"/>
    <s v="102.Гаалийн албан татвар"/>
  </r>
  <r>
    <x v="1"/>
    <x v="1"/>
    <s v="Adj#0"/>
    <x v="104"/>
    <x v="1"/>
    <s v="CO"/>
    <m/>
    <s v="Customs Office"/>
    <s v="16209100514I30639"/>
    <n v="-1030.6191469"/>
    <s v="Петрочайна Дачин Тамсаг /Монгол/  ХХК"/>
    <x v="8"/>
    <s v="102.Гаалийн албан татвар"/>
  </r>
  <r>
    <x v="1"/>
    <x v="1"/>
    <s v="Adj#0"/>
    <x v="104"/>
    <x v="1"/>
    <s v="CO"/>
    <m/>
    <s v="Customs Office"/>
    <s v="16209100514I30640"/>
    <n v="-492.21758399999999"/>
    <s v="Петрочайна Дачин Тамсаг /Монгол/  ХХК"/>
    <x v="8"/>
    <s v="102.Гаалийн албан татвар"/>
  </r>
  <r>
    <x v="1"/>
    <x v="1"/>
    <s v="Adj#0"/>
    <x v="104"/>
    <x v="1"/>
    <s v="CO"/>
    <m/>
    <s v="Customs Office"/>
    <s v="16209100514I30643"/>
    <n v="-2653.7047075559999"/>
    <s v="Петрочайна Дачин Тамсаг /Монгол/  ХХК"/>
    <x v="8"/>
    <s v="102.Гаалийн албан татвар"/>
  </r>
  <r>
    <x v="1"/>
    <x v="1"/>
    <s v="Adj#0"/>
    <x v="104"/>
    <x v="1"/>
    <s v="CO"/>
    <m/>
    <s v="Customs Office"/>
    <s v="16209100514I30649"/>
    <n v="-881.07720000000006"/>
    <s v="Петрочайна Дачин Тамсаг /Монгол/  ХХК"/>
    <x v="8"/>
    <s v="102.Гаалийн албан татвар"/>
  </r>
  <r>
    <x v="1"/>
    <x v="1"/>
    <s v="Adj#0"/>
    <x v="104"/>
    <x v="1"/>
    <s v="CO"/>
    <m/>
    <s v="Customs Office"/>
    <s v="16209100514I30650"/>
    <n v="-135.78696000000002"/>
    <s v="Петрочайна Дачин Тамсаг /Монгол/  ХХК"/>
    <x v="8"/>
    <s v="102.Гаалийн албан татвар"/>
  </r>
  <r>
    <x v="1"/>
    <x v="1"/>
    <s v="Adj#0"/>
    <x v="104"/>
    <x v="1"/>
    <s v="CO"/>
    <m/>
    <s v="Customs Office"/>
    <s v="16209100514I30655"/>
    <n v="-1102.119706121"/>
    <s v="Петрочайна Дачин Тамсаг /Монгол/  ХХК"/>
    <x v="8"/>
    <s v="102.Гаалийн албан татвар"/>
  </r>
  <r>
    <x v="1"/>
    <x v="1"/>
    <s v="Adj#0"/>
    <x v="104"/>
    <x v="1"/>
    <s v="CO"/>
    <m/>
    <s v="Customs Office"/>
    <s v="16209100514I30659"/>
    <n v="-2176.9745497499998"/>
    <s v="Петрочайна Дачин Тамсаг /Монгол/  ХХК"/>
    <x v="8"/>
    <s v="102.Гаалийн албан татвар"/>
  </r>
  <r>
    <x v="1"/>
    <x v="1"/>
    <s v="Adj#0"/>
    <x v="104"/>
    <x v="1"/>
    <s v="CO"/>
    <m/>
    <s v="Customs Office"/>
    <s v="16209100514I30667"/>
    <n v="-878.63437199999998"/>
    <s v="Петрочайна Дачин Тамсаг /Монгол/  ХХК"/>
    <x v="8"/>
    <s v="102.Гаалийн албан татвар"/>
  </r>
  <r>
    <x v="1"/>
    <x v="1"/>
    <s v="Adj#0"/>
    <x v="104"/>
    <x v="1"/>
    <s v="CO"/>
    <m/>
    <s v="Customs Office"/>
    <s v="16209100514I30668"/>
    <n v="-2795.4130879999998"/>
    <s v="Петрочайна Дачин Тамсаг /Монгол/  ХХК"/>
    <x v="8"/>
    <s v="102.Гаалийн албан татвар"/>
  </r>
  <r>
    <x v="1"/>
    <x v="1"/>
    <s v="Adj#0"/>
    <x v="104"/>
    <x v="1"/>
    <s v="CO"/>
    <m/>
    <s v="Customs Office"/>
    <s v="16209100514I30674"/>
    <n v="-2447.522627889"/>
    <s v="Петрочайна Дачин Тамсаг /Монгол/  ХХК"/>
    <x v="8"/>
    <s v="102.Гаалийн албан татвар"/>
  </r>
  <r>
    <x v="1"/>
    <x v="1"/>
    <s v="Adj#0"/>
    <x v="104"/>
    <x v="1"/>
    <s v="CO"/>
    <m/>
    <s v="Customs Office"/>
    <s v="16209100514I30675"/>
    <n v="-361.19504154200001"/>
    <s v="Петрочайна Дачин Тамсаг /Монгол/  ХХК"/>
    <x v="8"/>
    <s v="102.Гаалийн албан татвар"/>
  </r>
  <r>
    <x v="1"/>
    <x v="1"/>
    <s v="Adj#0"/>
    <x v="104"/>
    <x v="1"/>
    <s v="CO"/>
    <m/>
    <s v="Customs Office"/>
    <s v="16209100514I30676"/>
    <n v="-4217.7543043999995"/>
    <s v="Петрочайна Дачин Тамсаг /Монгол/  ХХК"/>
    <x v="8"/>
    <s v="102.Гаалийн албан татвар"/>
  </r>
  <r>
    <x v="1"/>
    <x v="1"/>
    <s v="Adj#0"/>
    <x v="104"/>
    <x v="1"/>
    <s v="CO"/>
    <m/>
    <s v="Customs Office"/>
    <s v="16209100514I30677"/>
    <n v="-2931.2948280000001"/>
    <s v="Петрочайна Дачин Тамсаг /Монгол/  ХХК"/>
    <x v="8"/>
    <s v="102.Гаалийн албан татвар"/>
  </r>
  <r>
    <x v="1"/>
    <x v="1"/>
    <s v="Adj#0"/>
    <x v="104"/>
    <x v="1"/>
    <s v="CO"/>
    <m/>
    <s v="Customs Office"/>
    <s v="16209100514I30678"/>
    <n v="-587.811700105"/>
    <s v="Петрочайна Дачин Тамсаг /Монгол/  ХХК"/>
    <x v="8"/>
    <s v="102.Гаалийн албан татвар"/>
  </r>
  <r>
    <x v="1"/>
    <x v="1"/>
    <s v="Adj#0"/>
    <x v="104"/>
    <x v="1"/>
    <s v="CO"/>
    <m/>
    <s v="Customs Office"/>
    <s v="16209100514I30679"/>
    <n v="-3768.807636"/>
    <s v="Петрочайна Дачин Тамсаг /Монгол/  ХХК"/>
    <x v="8"/>
    <s v="102.Гаалийн албан татвар"/>
  </r>
  <r>
    <x v="1"/>
    <x v="1"/>
    <s v="Adj#0"/>
    <x v="104"/>
    <x v="1"/>
    <s v="CO"/>
    <m/>
    <s v="Customs Office"/>
    <s v="16209100514I30682"/>
    <n v="-617.16644000600002"/>
    <s v="Петрочайна Дачин Тамсаг /Монгол/  ХХК"/>
    <x v="8"/>
    <s v="102.Гаалийн албан татвар"/>
  </r>
  <r>
    <x v="1"/>
    <x v="1"/>
    <s v="Adj#0"/>
    <x v="104"/>
    <x v="1"/>
    <s v="CO"/>
    <m/>
    <s v="Customs Office"/>
    <s v="16209100514I30686"/>
    <n v="-154.982688"/>
    <s v="Петрочайна Дачин Тамсаг /Монгол/  ХХК"/>
    <x v="8"/>
    <s v="102.Гаалийн албан татвар"/>
  </r>
  <r>
    <x v="1"/>
    <x v="1"/>
    <s v="Adj#0"/>
    <x v="104"/>
    <x v="1"/>
    <s v="CO"/>
    <m/>
    <s v="Customs Office"/>
    <s v="16209100514I30687"/>
    <n v="-1093.7970894279999"/>
    <s v="Петрочайна Дачин Тамсаг /Монгол/  ХХК"/>
    <x v="8"/>
    <s v="102.Гаалийн албан татвар"/>
  </r>
  <r>
    <x v="1"/>
    <x v="1"/>
    <s v="Adj#0"/>
    <x v="104"/>
    <x v="1"/>
    <s v="CO"/>
    <m/>
    <s v="Customs Office"/>
    <s v="16209100514I30689"/>
    <n v="-635.49417066900003"/>
    <s v="Петрочайна Дачин Тамсаг /Монгол/  ХХК"/>
    <x v="8"/>
    <s v="102.Гаалийн албан татвар"/>
  </r>
  <r>
    <x v="1"/>
    <x v="1"/>
    <s v="Adj#0"/>
    <x v="104"/>
    <x v="1"/>
    <s v="CO"/>
    <m/>
    <s v="Customs Office"/>
    <s v="16209100514I30690"/>
    <n v="-172.82724246800001"/>
    <s v="Петрочайна Дачин Тамсаг /Монгол/  ХХК"/>
    <x v="8"/>
    <s v="102.Гаалийн албан татвар"/>
  </r>
  <r>
    <x v="1"/>
    <x v="1"/>
    <s v="Adj#0"/>
    <x v="104"/>
    <x v="1"/>
    <s v="CO"/>
    <m/>
    <s v="Customs Office"/>
    <s v="16209100514I30691"/>
    <n v="-2248.8115116220001"/>
    <s v="Петрочайна Дачин Тамсаг /Монгол/  ХХК"/>
    <x v="8"/>
    <s v="102.Гаалийн албан татвар"/>
  </r>
  <r>
    <x v="1"/>
    <x v="1"/>
    <s v="Adj#0"/>
    <x v="104"/>
    <x v="1"/>
    <s v="CO"/>
    <m/>
    <s v="Customs Office"/>
    <s v="16209100514I30702"/>
    <n v="-53391.817204549996"/>
    <s v="Петрочайна Дачин Тамсаг /Монгол/  ХХК"/>
    <x v="8"/>
    <s v="102.Гаалийн албан татвар"/>
  </r>
  <r>
    <x v="1"/>
    <x v="1"/>
    <s v="Adj#0"/>
    <x v="104"/>
    <x v="1"/>
    <s v="CO"/>
    <m/>
    <s v="Customs Office"/>
    <s v="16209100514I30703"/>
    <n v="-31268.731984999002"/>
    <s v="Петрочайна Дачин Тамсаг /Монгол/  ХХК"/>
    <x v="8"/>
    <s v="102.Гаалийн албан татвар"/>
  </r>
  <r>
    <x v="1"/>
    <x v="1"/>
    <s v="Adj#0"/>
    <x v="104"/>
    <x v="1"/>
    <s v="CO"/>
    <m/>
    <s v="Customs Office"/>
    <s v="16209100514I30704"/>
    <n v="-23889.524103946998"/>
    <s v="Петрочайна Дачин Тамсаг /Монгол/  ХХК"/>
    <x v="8"/>
    <s v="102.Гаалийн албан татвар"/>
  </r>
  <r>
    <x v="1"/>
    <x v="1"/>
    <s v="Adj#0"/>
    <x v="104"/>
    <x v="1"/>
    <s v="CO"/>
    <m/>
    <s v="Customs Office"/>
    <s v="16209100514I30705"/>
    <n v="-15360.853245883"/>
    <s v="Петрочайна Дачин Тамсаг /Монгол/  ХХК"/>
    <x v="8"/>
    <s v="102.Гаалийн албан татвар"/>
  </r>
  <r>
    <x v="1"/>
    <x v="1"/>
    <s v="Adj#0"/>
    <x v="104"/>
    <x v="1"/>
    <s v="CO"/>
    <m/>
    <s v="Customs Office"/>
    <s v="16209100514I30706"/>
    <n v="-14179.459559877001"/>
    <s v="Петрочайна Дачин Тамсаг /Монгол/  ХХК"/>
    <x v="8"/>
    <s v="102.Гаалийн албан татвар"/>
  </r>
  <r>
    <x v="1"/>
    <x v="1"/>
    <s v="Adj#0"/>
    <x v="104"/>
    <x v="1"/>
    <s v="CO"/>
    <m/>
    <s v="Customs Office"/>
    <s v="16209100514I30708"/>
    <n v="-467.20086721000001"/>
    <s v="Петрочайна Дачин Тамсаг /Монгол/  ХХК"/>
    <x v="8"/>
    <s v="102.Гаалийн албан татвар"/>
  </r>
  <r>
    <x v="1"/>
    <x v="1"/>
    <s v="Adj#0"/>
    <x v="104"/>
    <x v="1"/>
    <s v="CO"/>
    <m/>
    <s v="Customs Office"/>
    <s v="16209100514I30710"/>
    <n v="-1137.6344572"/>
    <s v="Петрочайна Дачин Тамсаг /Монгол/  ХХК"/>
    <x v="8"/>
    <s v="102.Гаалийн албан татвар"/>
  </r>
  <r>
    <x v="1"/>
    <x v="1"/>
    <s v="Adj#0"/>
    <x v="104"/>
    <x v="1"/>
    <s v="CO"/>
    <m/>
    <s v="Customs Office"/>
    <s v="16209100514I30711"/>
    <n v="-667.42981029999999"/>
    <s v="Петрочайна Дачин Тамсаг /Монгол/  ХХК"/>
    <x v="8"/>
    <s v="102.Гаалийн албан татвар"/>
  </r>
  <r>
    <x v="1"/>
    <x v="1"/>
    <s v="Adj#0"/>
    <x v="104"/>
    <x v="1"/>
    <s v="CO"/>
    <m/>
    <s v="Customs Office"/>
    <s v="16209100514I30712"/>
    <n v="-4984.7234579999995"/>
    <s v="Петрочайна Дачин Тамсаг /Монгол/  ХХК"/>
    <x v="8"/>
    <s v="102.Гаалийн албан татвар"/>
  </r>
  <r>
    <x v="1"/>
    <x v="1"/>
    <s v="Adj#0"/>
    <x v="104"/>
    <x v="1"/>
    <s v="CO"/>
    <m/>
    <s v="Customs Office"/>
    <s v="16209100514I30713"/>
    <n v="-533.94384823999997"/>
    <s v="Петрочайна Дачин Тамсаг /Монгол/  ХХК"/>
    <x v="8"/>
    <s v="102.Гаалийн албан татвар"/>
  </r>
  <r>
    <x v="1"/>
    <x v="1"/>
    <s v="Adj#0"/>
    <x v="104"/>
    <x v="1"/>
    <s v="CO"/>
    <m/>
    <s v="Customs Office"/>
    <s v="16209100514I30717"/>
    <n v="-33915.692605340999"/>
    <s v="Петрочайна Дачин Тамсаг /Монгол/  ХХК"/>
    <x v="8"/>
    <s v="102.Гаалийн албан татвар"/>
  </r>
  <r>
    <x v="1"/>
    <x v="1"/>
    <s v="Adj#0"/>
    <x v="104"/>
    <x v="1"/>
    <s v="CO"/>
    <m/>
    <s v="Customs Office"/>
    <s v="16209100514I30718"/>
    <n v="-25140.738374823999"/>
    <s v="Петрочайна Дачин Тамсаг /Монгол/  ХХК"/>
    <x v="8"/>
    <s v="102.Гаалийн албан татвар"/>
  </r>
  <r>
    <x v="1"/>
    <x v="1"/>
    <s v="Adj#0"/>
    <x v="104"/>
    <x v="1"/>
    <s v="CO"/>
    <m/>
    <s v="Customs Office"/>
    <s v="16209100514I30719"/>
    <n v="-39034.304318805996"/>
    <s v="Петрочайна Дачин Тамсаг /Монгол/  ХХК"/>
    <x v="8"/>
    <s v="102.Гаалийн албан татвар"/>
  </r>
  <r>
    <x v="1"/>
    <x v="1"/>
    <s v="Adj#0"/>
    <x v="104"/>
    <x v="1"/>
    <s v="CO"/>
    <m/>
    <s v="Customs Office"/>
    <s v="16209100514I30720"/>
    <n v="-887.53683156299996"/>
    <s v="Петрочайна Дачин Тамсаг /Монгол/  ХХК"/>
    <x v="8"/>
    <s v="102.Гаалийн албан татвар"/>
  </r>
  <r>
    <x v="1"/>
    <x v="1"/>
    <s v="Adj#0"/>
    <x v="104"/>
    <x v="1"/>
    <s v="CO"/>
    <m/>
    <s v="Customs Office"/>
    <s v="16209100514I30721"/>
    <n v="-2767.4576474999999"/>
    <s v="Петрочайна Дачин Тамсаг /Монгол/  ХХК"/>
    <x v="8"/>
    <s v="102.Гаалийн албан татвар"/>
  </r>
  <r>
    <x v="1"/>
    <x v="1"/>
    <s v="Adj#0"/>
    <x v="104"/>
    <x v="1"/>
    <s v="CO"/>
    <m/>
    <s v="Customs Office"/>
    <s v="16209100514I30724"/>
    <n v="-641.92332847499995"/>
    <s v="Петрочайна Дачин Тамсаг /Монгол/  ХХК"/>
    <x v="8"/>
    <s v="102.Гаалийн албан татвар"/>
  </r>
  <r>
    <x v="1"/>
    <x v="1"/>
    <s v="Adj#0"/>
    <x v="104"/>
    <x v="1"/>
    <s v="CO"/>
    <m/>
    <s v="Customs Office"/>
    <s v="16209100514I30725"/>
    <n v="-19749.751521499998"/>
    <s v="Петрочайна Дачин Тамсаг /Монгол/  ХХК"/>
    <x v="8"/>
    <s v="102.Гаалийн албан татвар"/>
  </r>
  <r>
    <x v="1"/>
    <x v="1"/>
    <s v="Adj#0"/>
    <x v="104"/>
    <x v="1"/>
    <s v="CO"/>
    <m/>
    <s v="Customs Office"/>
    <s v="16209100514I30726"/>
    <n v="-18672.293578679997"/>
    <s v="Петрочайна Дачин Тамсаг /Монгол/  ХХК"/>
    <x v="8"/>
    <s v="102.Гаалийн албан татвар"/>
  </r>
  <r>
    <x v="1"/>
    <x v="1"/>
    <s v="Adj#0"/>
    <x v="104"/>
    <x v="1"/>
    <s v="CO"/>
    <m/>
    <s v="Customs Office"/>
    <s v="16209100514I30727"/>
    <n v="-5526.3201177560004"/>
    <s v="Петрочайна Дачин Тамсаг /Монгол/  ХХК"/>
    <x v="8"/>
    <s v="102.Гаалийн албан татвар"/>
  </r>
  <r>
    <x v="1"/>
    <x v="1"/>
    <s v="Adj#0"/>
    <x v="104"/>
    <x v="1"/>
    <s v="CO"/>
    <m/>
    <s v="Customs Office"/>
    <s v="16209100514I30728"/>
    <n v="-63.334700000000012"/>
    <s v="Петрочайна Дачин Тамсаг /Монгол/  ХХК"/>
    <x v="8"/>
    <s v="102.Гаалийн албан татвар"/>
  </r>
  <r>
    <x v="1"/>
    <x v="1"/>
    <s v="Adj#0"/>
    <x v="104"/>
    <x v="1"/>
    <s v="CO"/>
    <m/>
    <s v="Customs Office"/>
    <s v="16209100514I30729"/>
    <n v="-1463.76802"/>
    <s v="Петрочайна Дачин Тамсаг /Монгол/  ХХК"/>
    <x v="8"/>
    <s v="102.Гаалийн албан татвар"/>
  </r>
  <r>
    <x v="1"/>
    <x v="1"/>
    <s v="Adj#0"/>
    <x v="104"/>
    <x v="1"/>
    <s v="CO"/>
    <m/>
    <s v="Customs Office"/>
    <s v="16209100514I30730"/>
    <n v="-11172.880352655002"/>
    <s v="Петрочайна Дачин Тамсаг /Монгол/  ХХК"/>
    <x v="8"/>
    <s v="102.Гаалийн албан татвар"/>
  </r>
  <r>
    <x v="1"/>
    <x v="1"/>
    <s v="Adj#0"/>
    <x v="104"/>
    <x v="1"/>
    <s v="CO"/>
    <m/>
    <s v="Customs Office"/>
    <s v="16209100514I30739"/>
    <n v="-2832.7271049999999"/>
    <s v="Петрочайна Дачин Тамсаг /Монгол/  ХХК"/>
    <x v="8"/>
    <s v="102.Гаалийн албан татвар"/>
  </r>
  <r>
    <x v="1"/>
    <x v="1"/>
    <s v="Adj#0"/>
    <x v="104"/>
    <x v="1"/>
    <s v="CO"/>
    <m/>
    <s v="Customs Office"/>
    <s v="16209100514I30741"/>
    <n v="-1052.6081846"/>
    <s v="Петрочайна Дачин Тамсаг /Монгол/  ХХК"/>
    <x v="8"/>
    <s v="102.Гаалийн албан татвар"/>
  </r>
  <r>
    <x v="1"/>
    <x v="1"/>
    <s v="Adj#0"/>
    <x v="104"/>
    <x v="1"/>
    <s v="CO"/>
    <m/>
    <s v="Customs Office"/>
    <s v="16209100514I30750"/>
    <n v="-51878.072533229002"/>
    <s v="Петрочайна Дачин Тамсаг /Монгол/  ХХК"/>
    <x v="8"/>
    <s v="102.Гаалийн албан татвар"/>
  </r>
  <r>
    <x v="1"/>
    <x v="1"/>
    <s v="Adj#0"/>
    <x v="104"/>
    <x v="1"/>
    <s v="CO"/>
    <m/>
    <s v="Customs Office"/>
    <s v="16209100514I30751"/>
    <n v="-17185.286790178998"/>
    <s v="Петрочайна Дачин Тамсаг /Монгол/  ХХК"/>
    <x v="8"/>
    <s v="102.Гаалийн албан татвар"/>
  </r>
  <r>
    <x v="1"/>
    <x v="1"/>
    <s v="Adj#0"/>
    <x v="104"/>
    <x v="1"/>
    <s v="CO"/>
    <m/>
    <s v="Customs Office"/>
    <s v="16209100514I30752"/>
    <n v="-20612.121810095003"/>
    <s v="Петрочайна Дачин Тамсаг /Монгол/  ХХК"/>
    <x v="8"/>
    <s v="102.Гаалийн албан татвар"/>
  </r>
  <r>
    <x v="1"/>
    <x v="1"/>
    <s v="Adj#0"/>
    <x v="104"/>
    <x v="1"/>
    <s v="CO"/>
    <m/>
    <s v="Customs Office"/>
    <s v="16209100514I30753"/>
    <n v="-1523.3954897610001"/>
    <s v="Петрочайна Дачин Тамсаг /Монгол/  ХХК"/>
    <x v="8"/>
    <s v="102.Гаалийн албан татвар"/>
  </r>
  <r>
    <x v="1"/>
    <x v="1"/>
    <s v="Adj#0"/>
    <x v="104"/>
    <x v="1"/>
    <s v="CO"/>
    <m/>
    <s v="Customs Office"/>
    <s v="16209100514I30757"/>
    <n v="-3390.5624271000001"/>
    <s v="Петрочайна Дачин Тамсаг /Монгол/  ХХК"/>
    <x v="8"/>
    <s v="102.Гаалийн албан татвар"/>
  </r>
  <r>
    <x v="1"/>
    <x v="1"/>
    <s v="Adj#0"/>
    <x v="104"/>
    <x v="1"/>
    <s v="CO"/>
    <m/>
    <s v="Customs Office"/>
    <s v="16209100514I30759"/>
    <n v="-2198.8938399999997"/>
    <s v="Петрочайна Дачин Тамсаг /Монгол/  ХХК"/>
    <x v="8"/>
    <s v="102.Гаалийн албан татвар"/>
  </r>
  <r>
    <x v="1"/>
    <x v="1"/>
    <s v="Adj#0"/>
    <x v="104"/>
    <x v="1"/>
    <s v="CO"/>
    <m/>
    <s v="Customs Office"/>
    <s v="16209100514I30760"/>
    <n v="-511.31289000000004"/>
    <s v="Петрочайна Дачин Тамсаг /Монгол/  ХХК"/>
    <x v="8"/>
    <s v="102.Гаалийн албан татвар"/>
  </r>
  <r>
    <x v="1"/>
    <x v="1"/>
    <s v="Adj#0"/>
    <x v="104"/>
    <x v="1"/>
    <s v="CO"/>
    <m/>
    <s v="Customs Office"/>
    <s v="16209100514I30761"/>
    <n v="-15169.438889312001"/>
    <s v="Петрочайна Дачин Тамсаг /Монгол/  ХХК"/>
    <x v="8"/>
    <s v="102.Гаалийн албан татвар"/>
  </r>
  <r>
    <x v="1"/>
    <x v="1"/>
    <s v="Adj#0"/>
    <x v="104"/>
    <x v="1"/>
    <s v="CO"/>
    <m/>
    <s v="Customs Office"/>
    <s v="16209100514I30762"/>
    <n v="-16160.496159958999"/>
    <s v="Петрочайна Дачин Тамсаг /Монгол/  ХХК"/>
    <x v="8"/>
    <s v="102.Гаалийн албан татвар"/>
  </r>
  <r>
    <x v="1"/>
    <x v="1"/>
    <s v="Adj#0"/>
    <x v="104"/>
    <x v="1"/>
    <s v="CO"/>
    <m/>
    <s v="Customs Office"/>
    <s v="16209100514I30763"/>
    <n v="-14269.4127257"/>
    <s v="Петрочайна Дачин Тамсаг /Монгол/  ХХК"/>
    <x v="8"/>
    <s v="102.Гаалийн албан татвар"/>
  </r>
  <r>
    <x v="1"/>
    <x v="1"/>
    <s v="Adj#0"/>
    <x v="104"/>
    <x v="1"/>
    <s v="CO"/>
    <m/>
    <s v="Customs Office"/>
    <s v="16209100514I30764"/>
    <n v="-18024.521337726001"/>
    <s v="Петрочайна Дачин Тамсаг /Монгол/  ХХК"/>
    <x v="8"/>
    <s v="102.Гаалийн албан татвар"/>
  </r>
  <r>
    <x v="1"/>
    <x v="1"/>
    <s v="Adj#0"/>
    <x v="104"/>
    <x v="1"/>
    <s v="CO"/>
    <m/>
    <s v="Customs Office"/>
    <s v="16209100514I30771"/>
    <n v="-3229.6387500000001"/>
    <s v="Петрочайна Дачин Тамсаг /Монгол/  ХХК"/>
    <x v="8"/>
    <s v="102.Гаалийн албан татвар"/>
  </r>
  <r>
    <x v="1"/>
    <x v="1"/>
    <s v="Adj#0"/>
    <x v="104"/>
    <x v="1"/>
    <s v="CO"/>
    <m/>
    <s v="Customs Office"/>
    <s v="16209100514I30774"/>
    <n v="-298.886056"/>
    <s v="Петрочайна Дачин Тамсаг /Монгол/  ХХК"/>
    <x v="8"/>
    <s v="102.Гаалийн албан татвар"/>
  </r>
  <r>
    <x v="1"/>
    <x v="1"/>
    <s v="Adj#0"/>
    <x v="104"/>
    <x v="1"/>
    <s v="CO"/>
    <m/>
    <s v="Customs Office"/>
    <s v="16209100514I30775"/>
    <n v="-1318.639050576"/>
    <s v="Петрочайна Дачин Тамсаг /Монгол/  ХХК"/>
    <x v="8"/>
    <s v="102.Гаалийн албан татвар"/>
  </r>
  <r>
    <x v="1"/>
    <x v="1"/>
    <s v="Adj#0"/>
    <x v="104"/>
    <x v="1"/>
    <s v="CO"/>
    <m/>
    <s v="Customs Office"/>
    <s v="16209100514I30776"/>
    <n v="-81185.785603181997"/>
    <s v="Петрочайна Дачин Тамсаг /Монгол/  ХХК"/>
    <x v="8"/>
    <s v="102.Гаалийн албан татвар"/>
  </r>
  <r>
    <x v="1"/>
    <x v="1"/>
    <s v="Adj#0"/>
    <x v="104"/>
    <x v="1"/>
    <s v="CO"/>
    <m/>
    <s v="Customs Office"/>
    <s v="16209100514I30777"/>
    <n v="-4939.6943749519996"/>
    <s v="Петрочайна Дачин Тамсаг /Монгол/  ХХК"/>
    <x v="8"/>
    <s v="102.Гаалийн албан татвар"/>
  </r>
  <r>
    <x v="1"/>
    <x v="1"/>
    <s v="Adj#0"/>
    <x v="104"/>
    <x v="1"/>
    <s v="CO"/>
    <m/>
    <s v="Customs Office"/>
    <s v="16209100514I30779"/>
    <n v="-787.62699999999995"/>
    <s v="Петрочайна Дачин Тамсаг /Монгол/  ХХК"/>
    <x v="8"/>
    <s v="102.Гаалийн албан татвар"/>
  </r>
  <r>
    <x v="1"/>
    <x v="1"/>
    <s v="Adj#0"/>
    <x v="104"/>
    <x v="1"/>
    <s v="CO"/>
    <m/>
    <s v="Customs Office"/>
    <s v="16209100514I30780"/>
    <n v="-1218.282305"/>
    <s v="Петрочайна Дачин Тамсаг /Монгол/  ХХК"/>
    <x v="8"/>
    <s v="102.Гаалийн албан татвар"/>
  </r>
  <r>
    <x v="1"/>
    <x v="1"/>
    <s v="Adj#0"/>
    <x v="104"/>
    <x v="1"/>
    <s v="CO"/>
    <m/>
    <s v="Customs Office"/>
    <s v="16209100514I30782"/>
    <n v="-6065.3857893750001"/>
    <s v="Петрочайна Дачин Тамсаг /Монгол/  ХХК"/>
    <x v="8"/>
    <s v="102.Гаалийн албан татвар"/>
  </r>
  <r>
    <x v="1"/>
    <x v="1"/>
    <s v="Adj#0"/>
    <x v="104"/>
    <x v="1"/>
    <s v="CO"/>
    <m/>
    <s v="Customs Office"/>
    <s v="16209100514I30783"/>
    <n v="-21870.212812624999"/>
    <s v="Петрочайна Дачин Тамсаг /Монгол/  ХХК"/>
    <x v="8"/>
    <s v="102.Гаалийн албан татвар"/>
  </r>
  <r>
    <x v="1"/>
    <x v="1"/>
    <s v="Adj#0"/>
    <x v="104"/>
    <x v="1"/>
    <s v="CO"/>
    <m/>
    <s v="Customs Office"/>
    <s v="16209100514I30784"/>
    <n v="-672.77147675000003"/>
    <s v="Петрочайна Дачин Тамсаг /Монгол/  ХХК"/>
    <x v="8"/>
    <s v="102.Гаалийн албан татвар"/>
  </r>
  <r>
    <x v="1"/>
    <x v="1"/>
    <s v="Adj#0"/>
    <x v="104"/>
    <x v="1"/>
    <s v="CO"/>
    <m/>
    <s v="Customs Office"/>
    <s v="16209100514I30785"/>
    <n v="-25440.209480624999"/>
    <s v="Петрочайна Дачин Тамсаг /Монгол/  ХХК"/>
    <x v="8"/>
    <s v="102.Гаалийн албан татвар"/>
  </r>
  <r>
    <x v="1"/>
    <x v="1"/>
    <s v="Adj#0"/>
    <x v="104"/>
    <x v="1"/>
    <s v="CO"/>
    <m/>
    <s v="Customs Office"/>
    <s v="16209100514I30788"/>
    <n v="-899.84940000000006"/>
    <s v="Петрочайна Дачин Тамсаг /Монгол/  ХХК"/>
    <x v="8"/>
    <s v="102.Гаалийн албан татвар"/>
  </r>
  <r>
    <x v="1"/>
    <x v="1"/>
    <s v="Adj#0"/>
    <x v="104"/>
    <x v="1"/>
    <s v="CO"/>
    <m/>
    <s v="Customs Office"/>
    <s v="16209100514I30789"/>
    <n v="-463.28880000000004"/>
    <s v="Петрочайна Дачин Тамсаг /Монгол/  ХХК"/>
    <x v="8"/>
    <s v="102.Гаалийн албан татвар"/>
  </r>
  <r>
    <x v="1"/>
    <x v="1"/>
    <s v="Adj#0"/>
    <x v="104"/>
    <x v="1"/>
    <s v="CO"/>
    <m/>
    <s v="Customs Office"/>
    <s v="16209100514I30793"/>
    <n v="-3243.0032641500002"/>
    <s v="Петрочайна Дачин Тамсаг /Монгол/  ХХК"/>
    <x v="8"/>
    <s v="102.Гаалийн албан татвар"/>
  </r>
  <r>
    <x v="1"/>
    <x v="1"/>
    <s v="Adj#0"/>
    <x v="104"/>
    <x v="1"/>
    <s v="CO"/>
    <m/>
    <s v="Customs Office"/>
    <s v="16209100514I30794"/>
    <n v="-36278.140230659999"/>
    <s v="Петрочайна Дачин Тамсаг /Монгол/  ХХК"/>
    <x v="8"/>
    <s v="102.Гаалийн албан татвар"/>
  </r>
  <r>
    <x v="1"/>
    <x v="1"/>
    <s v="Adj#0"/>
    <x v="104"/>
    <x v="1"/>
    <s v="CO"/>
    <m/>
    <s v="Customs Office"/>
    <s v="16209100514I30795"/>
    <n v="-2188.4946184510004"/>
    <s v="Петрочайна Дачин Тамсаг /Монгол/  ХХК"/>
    <x v="8"/>
    <s v="102.Гаалийн албан татвар"/>
  </r>
  <r>
    <x v="1"/>
    <x v="1"/>
    <s v="Adj#0"/>
    <x v="104"/>
    <x v="1"/>
    <s v="CO"/>
    <m/>
    <s v="Customs Office"/>
    <s v="16209100514I30796"/>
    <n v="-58.0312208"/>
    <s v="Петрочайна Дачин Тамсаг /Монгол/  ХХК"/>
    <x v="8"/>
    <s v="102.Гаалийн албан татвар"/>
  </r>
  <r>
    <x v="1"/>
    <x v="1"/>
    <s v="Adj#0"/>
    <x v="104"/>
    <x v="1"/>
    <s v="CO"/>
    <m/>
    <s v="Customs Office"/>
    <s v="16209100514I30800"/>
    <n v="-3814.8788212369996"/>
    <s v="Петрочайна Дачин Тамсаг /Монгол/  ХХК"/>
    <x v="8"/>
    <s v="102.Гаалийн албан татвар"/>
  </r>
  <r>
    <x v="1"/>
    <x v="1"/>
    <s v="Adj#0"/>
    <x v="104"/>
    <x v="1"/>
    <s v="CO"/>
    <m/>
    <s v="Customs Office"/>
    <s v="16209100514I30801"/>
    <n v="-1429.409719"/>
    <s v="Петрочайна Дачин Тамсаг /Монгол/  ХХК"/>
    <x v="8"/>
    <s v="102.Гаалийн албан татвар"/>
  </r>
  <r>
    <x v="1"/>
    <x v="1"/>
    <s v="Adj#0"/>
    <x v="104"/>
    <x v="1"/>
    <s v="CO"/>
    <m/>
    <s v="Customs Office"/>
    <s v="16209100514I30802"/>
    <n v="-13461.7603272"/>
    <s v="Петрочайна Дачин Тамсаг /Монгол/  ХХК"/>
    <x v="8"/>
    <s v="102.Гаалийн албан татвар"/>
  </r>
  <r>
    <x v="1"/>
    <x v="1"/>
    <s v="Adj#0"/>
    <x v="104"/>
    <x v="1"/>
    <s v="CO"/>
    <m/>
    <s v="Customs Office"/>
    <s v="16209100514I30803"/>
    <n v="-3594.2220525039997"/>
    <s v="Петрочайна Дачин Тамсаг /Монгол/  ХХК"/>
    <x v="8"/>
    <s v="102.Гаалийн албан татвар"/>
  </r>
  <r>
    <x v="1"/>
    <x v="1"/>
    <s v="Adj#0"/>
    <x v="104"/>
    <x v="1"/>
    <s v="CO"/>
    <m/>
    <s v="Customs Office"/>
    <s v="16209100514I30813"/>
    <n v="-498.25269697500005"/>
    <s v="Петрочайна Дачин Тамсаг /Монгол/  ХХК"/>
    <x v="8"/>
    <s v="102.Гаалийн албан татвар"/>
  </r>
  <r>
    <x v="1"/>
    <x v="1"/>
    <s v="Adj#0"/>
    <x v="104"/>
    <x v="1"/>
    <s v="CO"/>
    <m/>
    <s v="Customs Office"/>
    <s v="16209100514I30814"/>
    <n v="-149.47580909299998"/>
    <s v="Петрочайна Дачин Тамсаг /Монгол/  ХХК"/>
    <x v="8"/>
    <s v="102.Гаалийн албан татвар"/>
  </r>
  <r>
    <x v="1"/>
    <x v="1"/>
    <s v="Adj#0"/>
    <x v="104"/>
    <x v="1"/>
    <s v="CO"/>
    <m/>
    <s v="Customs Office"/>
    <s v="16209100514I30815"/>
    <n v="-62896.826092411"/>
    <s v="Петрочайна Дачин Тамсаг /Монгол/  ХХК"/>
    <x v="8"/>
    <s v="102.Гаалийн албан татвар"/>
  </r>
  <r>
    <x v="1"/>
    <x v="1"/>
    <s v="Adj#0"/>
    <x v="104"/>
    <x v="1"/>
    <s v="CO"/>
    <m/>
    <s v="Customs Office"/>
    <s v="16209100514I30816"/>
    <n v="-59529.874624972996"/>
    <s v="Петрочайна Дачин Тамсаг /Монгол/  ХХК"/>
    <x v="8"/>
    <s v="102.Гаалийн албан татвар"/>
  </r>
  <r>
    <x v="1"/>
    <x v="1"/>
    <s v="Adj#0"/>
    <x v="104"/>
    <x v="1"/>
    <s v="CO"/>
    <m/>
    <s v="Customs Office"/>
    <s v="16209100514I30817"/>
    <n v="-35503.385971504002"/>
    <s v="Петрочайна Дачин Тамсаг /Монгол/  ХХК"/>
    <x v="8"/>
    <s v="102.Гаалийн албан татвар"/>
  </r>
  <r>
    <x v="1"/>
    <x v="1"/>
    <s v="Adj#0"/>
    <x v="104"/>
    <x v="1"/>
    <s v="CO"/>
    <m/>
    <s v="Customs Office"/>
    <s v="16209100514I30818"/>
    <n v="-1419.6121695880001"/>
    <s v="Петрочайна Дачин Тамсаг /Монгол/  ХХК"/>
    <x v="8"/>
    <s v="102.Гаалийн албан татвар"/>
  </r>
  <r>
    <x v="1"/>
    <x v="1"/>
    <s v="Adj#0"/>
    <x v="104"/>
    <x v="1"/>
    <s v="CO"/>
    <m/>
    <s v="Customs Office"/>
    <s v="16209100514I30819"/>
    <n v="-726.04741385"/>
    <s v="Петрочайна Дачин Тамсаг /Монгол/  ХХК"/>
    <x v="8"/>
    <s v="102.Гаалийн албан татвар"/>
  </r>
  <r>
    <x v="1"/>
    <x v="1"/>
    <s v="Adj#0"/>
    <x v="104"/>
    <x v="1"/>
    <s v="CO"/>
    <m/>
    <s v="Customs Office"/>
    <s v="16209100514I30820"/>
    <n v="-435.62844831000001"/>
    <s v="Петрочайна Дачин Тамсаг /Монгол/  ХХК"/>
    <x v="8"/>
    <s v="102.Гаалийн албан татвар"/>
  </r>
  <r>
    <x v="1"/>
    <x v="1"/>
    <s v="Adj#0"/>
    <x v="104"/>
    <x v="1"/>
    <s v="CO"/>
    <m/>
    <s v="Customs Office"/>
    <s v="16209100514I30821"/>
    <n v="-175.3057306"/>
    <s v="Петрочайна Дачин Тамсаг /Монгол/  ХХК"/>
    <x v="8"/>
    <s v="102.Гаалийн албан татвар"/>
  </r>
  <r>
    <x v="1"/>
    <x v="1"/>
    <s v="Adj#0"/>
    <x v="104"/>
    <x v="1"/>
    <s v="CO"/>
    <m/>
    <s v="Customs Office"/>
    <s v="16209100514I30822"/>
    <n v="-3254.5457568000002"/>
    <s v="Петрочайна Дачин Тамсаг /Монгол/  ХХК"/>
    <x v="8"/>
    <s v="102.Гаалийн албан татвар"/>
  </r>
  <r>
    <x v="1"/>
    <x v="1"/>
    <s v="Adj#0"/>
    <x v="104"/>
    <x v="1"/>
    <s v="CO"/>
    <m/>
    <s v="Customs Office"/>
    <s v="16209100514I30823"/>
    <n v="-1490.2966327070001"/>
    <s v="Петрочайна Дачин Тамсаг /Монгол/  ХХК"/>
    <x v="8"/>
    <s v="102.Гаалийн албан татвар"/>
  </r>
  <r>
    <x v="1"/>
    <x v="1"/>
    <s v="Adj#0"/>
    <x v="104"/>
    <x v="1"/>
    <s v="CO"/>
    <m/>
    <s v="Customs Office"/>
    <s v="16209100514I30824"/>
    <n v="-1433.9247501899997"/>
    <s v="Петрочайна Дачин Тамсаг /Монгол/  ХХК"/>
    <x v="8"/>
    <s v="102.Гаалийн албан татвар"/>
  </r>
  <r>
    <x v="1"/>
    <x v="1"/>
    <s v="Adj#0"/>
    <x v="104"/>
    <x v="1"/>
    <s v="CO"/>
    <m/>
    <s v="Customs Office"/>
    <s v="16209100514I30825"/>
    <n v="-14059.068612704999"/>
    <s v="Петрочайна Дачин Тамсаг /Монгол/  ХХК"/>
    <x v="8"/>
    <s v="102.Гаалийн албан татвар"/>
  </r>
  <r>
    <x v="1"/>
    <x v="1"/>
    <s v="Adj#0"/>
    <x v="104"/>
    <x v="1"/>
    <s v="CO"/>
    <m/>
    <s v="Customs Office"/>
    <s v="16209100514I30826"/>
    <n v="-14370.721288905002"/>
    <s v="Петрочайна Дачин Тамсаг /Монгол/  ХХК"/>
    <x v="8"/>
    <s v="102.Гаалийн албан татвар"/>
  </r>
  <r>
    <x v="1"/>
    <x v="1"/>
    <s v="Adj#0"/>
    <x v="104"/>
    <x v="1"/>
    <s v="CO"/>
    <m/>
    <s v="Customs Office"/>
    <s v="16209100514I30827"/>
    <n v="-444.62856151000005"/>
    <s v="Петрочайна Дачин Тамсаг /Монгол/  ХХК"/>
    <x v="8"/>
    <s v="102.Гаалийн албан татвар"/>
  </r>
  <r>
    <x v="1"/>
    <x v="1"/>
    <s v="Adj#0"/>
    <x v="104"/>
    <x v="1"/>
    <s v="CO"/>
    <m/>
    <s v="Customs Office"/>
    <s v="16209100514I30828"/>
    <n v="-779.91925375000005"/>
    <s v="Петрочайна Дачин Тамсаг /Монгол/  ХХК"/>
    <x v="8"/>
    <s v="102.Гаалийн албан татвар"/>
  </r>
  <r>
    <x v="1"/>
    <x v="1"/>
    <s v="Adj#0"/>
    <x v="104"/>
    <x v="1"/>
    <s v="CO"/>
    <m/>
    <s v="Customs Office"/>
    <s v="16209100514I30829"/>
    <n v="-2540.673175764"/>
    <s v="Петрочайна Дачин Тамсаг /Монгол/  ХХК"/>
    <x v="8"/>
    <s v="102.Гаалийн албан татвар"/>
  </r>
  <r>
    <x v="1"/>
    <x v="1"/>
    <s v="Adj#0"/>
    <x v="104"/>
    <x v="1"/>
    <s v="CO"/>
    <m/>
    <s v="Customs Office"/>
    <s v="16209100514I30830"/>
    <n v="-73802.414786084992"/>
    <s v="Петрочайна Дачин Тамсаг /Монгол/  ХХК"/>
    <x v="8"/>
    <s v="102.Гаалийн албан татвар"/>
  </r>
  <r>
    <x v="1"/>
    <x v="1"/>
    <s v="Adj#0"/>
    <x v="104"/>
    <x v="1"/>
    <s v="CO"/>
    <m/>
    <s v="Customs Office"/>
    <s v="16209100514I30831"/>
    <n v="-5900.1397865970002"/>
    <s v="Петрочайна Дачин Тамсаг /Монгол/  ХХК"/>
    <x v="8"/>
    <s v="102.Гаалийн албан татвар"/>
  </r>
  <r>
    <x v="1"/>
    <x v="1"/>
    <s v="Adj#0"/>
    <x v="104"/>
    <x v="1"/>
    <s v="CO"/>
    <m/>
    <s v="Customs Office"/>
    <s v="16209100514I30833"/>
    <n v="-2950.9757596669997"/>
    <s v="Петрочайна Дачин Тамсаг /Монгол/  ХХК"/>
    <x v="8"/>
    <s v="102.Гаалийн албан татвар"/>
  </r>
  <r>
    <x v="1"/>
    <x v="1"/>
    <s v="Adj#0"/>
    <x v="104"/>
    <x v="1"/>
    <s v="CO"/>
    <m/>
    <s v="Customs Office"/>
    <s v="16209100514I30836"/>
    <n v="-4941.6456374999998"/>
    <s v="Петрочайна Дачин Тамсаг /Монгол/  ХХК"/>
    <x v="8"/>
    <s v="102.Гаалийн албан татвар"/>
  </r>
  <r>
    <x v="1"/>
    <x v="1"/>
    <s v="Adj#0"/>
    <x v="104"/>
    <x v="1"/>
    <s v="CO"/>
    <m/>
    <s v="Customs Office"/>
    <s v="16209100514I30840"/>
    <n v="-1081.17616481"/>
    <s v="Петрочайна Дачин Тамсаг /Монгол/  ХХК"/>
    <x v="8"/>
    <s v="102.Гаалийн албан татвар"/>
  </r>
  <r>
    <x v="1"/>
    <x v="1"/>
    <s v="Adj#0"/>
    <x v="104"/>
    <x v="1"/>
    <s v="CO"/>
    <m/>
    <s v="Customs Office"/>
    <s v="16209100514I30841"/>
    <n v="-41677.862276819993"/>
    <s v="Петрочайна Дачин Тамсаг /Монгол/  ХХК"/>
    <x v="8"/>
    <s v="102.Гаалийн албан татвар"/>
  </r>
  <r>
    <x v="1"/>
    <x v="1"/>
    <s v="Adj#0"/>
    <x v="104"/>
    <x v="1"/>
    <s v="CO"/>
    <m/>
    <s v="Customs Office"/>
    <s v="16209100514I30842"/>
    <n v="-19078.968863206999"/>
    <s v="Петрочайна Дачин Тамсаг /Монгол/  ХХК"/>
    <x v="8"/>
    <s v="102.Гаалийн албан татвар"/>
  </r>
  <r>
    <x v="1"/>
    <x v="1"/>
    <s v="Adj#0"/>
    <x v="104"/>
    <x v="1"/>
    <s v="CO"/>
    <m/>
    <s v="Customs Office"/>
    <s v="16209100514I30843"/>
    <n v="-1144.4559828900001"/>
    <s v="Петрочайна Дачин Тамсаг /Монгол/  ХХК"/>
    <x v="8"/>
    <s v="102.Гаалийн албан татвар"/>
  </r>
  <r>
    <x v="1"/>
    <x v="1"/>
    <s v="Adj#0"/>
    <x v="104"/>
    <x v="1"/>
    <s v="CO"/>
    <m/>
    <s v="Customs Office"/>
    <s v="16209100514I30844"/>
    <n v="-1328.880836218"/>
    <s v="Петрочайна Дачин Тамсаг /Монгол/  ХХК"/>
    <x v="8"/>
    <s v="102.Гаалийн албан татвар"/>
  </r>
  <r>
    <x v="1"/>
    <x v="1"/>
    <s v="Adj#0"/>
    <x v="104"/>
    <x v="1"/>
    <s v="CO"/>
    <m/>
    <s v="Customs Office"/>
    <s v="16209100514I30853"/>
    <n v="-81470.818166914003"/>
    <s v="Петрочайна Дачин Тамсаг /Монгол/  ХХК"/>
    <x v="8"/>
    <s v="102.Гаалийн албан татвар"/>
  </r>
  <r>
    <x v="1"/>
    <x v="1"/>
    <s v="Adj#0"/>
    <x v="104"/>
    <x v="1"/>
    <s v="CO"/>
    <m/>
    <s v="Customs Office"/>
    <s v="16209100514I30854"/>
    <n v="-3074.9344999999998"/>
    <s v="Петрочайна Дачин Тамсаг /Монгол/  ХХК"/>
    <x v="8"/>
    <s v="102.Гаалийн албан татвар"/>
  </r>
  <r>
    <x v="1"/>
    <x v="1"/>
    <s v="Adj#0"/>
    <x v="104"/>
    <x v="1"/>
    <s v="CO"/>
    <m/>
    <s v="Customs Office"/>
    <s v="16209100514I30855"/>
    <n v="-16787.618378905001"/>
    <s v="Петрочайна Дачин Тамсаг /Монгол/  ХХК"/>
    <x v="8"/>
    <s v="102.Гаалийн албан татвар"/>
  </r>
  <r>
    <x v="1"/>
    <x v="1"/>
    <s v="Adj#0"/>
    <x v="104"/>
    <x v="1"/>
    <s v="CO"/>
    <m/>
    <s v="Customs Office"/>
    <s v="16209100514I30857"/>
    <n v="-1047.7375999999999"/>
    <s v="Петрочайна Дачин Тамсаг /Монгол/  ХХК"/>
    <x v="8"/>
    <s v="102.Гаалийн албан татвар"/>
  </r>
  <r>
    <x v="1"/>
    <x v="1"/>
    <s v="Adj#0"/>
    <x v="104"/>
    <x v="1"/>
    <s v="CO"/>
    <m/>
    <s v="Customs Office"/>
    <s v="16209100514I30858"/>
    <n v="-538.94502749999992"/>
    <s v="Петрочайна Дачин Тамсаг /Монгол/  ХХК"/>
    <x v="8"/>
    <s v="102.Гаалийн албан татвар"/>
  </r>
  <r>
    <x v="1"/>
    <x v="1"/>
    <s v="Adj#0"/>
    <x v="104"/>
    <x v="1"/>
    <s v="CO"/>
    <m/>
    <s v="Customs Office"/>
    <s v="16209100514I30859"/>
    <n v="-1057.451767027"/>
    <s v="Петрочайна Дачин Тамсаг /Монгол/  ХХК"/>
    <x v="8"/>
    <s v="102.Гаалийн албан татвар"/>
  </r>
  <r>
    <x v="1"/>
    <x v="1"/>
    <s v="Adj#0"/>
    <x v="104"/>
    <x v="1"/>
    <s v="CO"/>
    <m/>
    <s v="Customs Office"/>
    <s v="16209100514I30860"/>
    <n v="-3368.59754049"/>
    <s v="Петрочайна Дачин Тамсаг /Монгол/  ХХК"/>
    <x v="8"/>
    <s v="102.Гаалийн албан татвар"/>
  </r>
  <r>
    <x v="1"/>
    <x v="1"/>
    <s v="Adj#0"/>
    <x v="104"/>
    <x v="1"/>
    <s v="CO"/>
    <m/>
    <s v="Customs Office"/>
    <s v="16209100514I30861"/>
    <n v="-1092.664053"/>
    <s v="Петрочайна Дачин Тамсаг /Монгол/  ХХК"/>
    <x v="8"/>
    <s v="102.Гаалийн албан татвар"/>
  </r>
  <r>
    <x v="1"/>
    <x v="1"/>
    <s v="Adj#0"/>
    <x v="104"/>
    <x v="1"/>
    <s v="CO"/>
    <m/>
    <s v="Customs Office"/>
    <s v="16209100514I30864"/>
    <n v="-1720.3248392850001"/>
    <s v="Петрочайна Дачин Тамсаг /Монгол/  ХХК"/>
    <x v="8"/>
    <s v="102.Гаалийн албан татвар"/>
  </r>
  <r>
    <x v="1"/>
    <x v="1"/>
    <s v="Adj#0"/>
    <x v="104"/>
    <x v="1"/>
    <s v="CO"/>
    <m/>
    <s v="Customs Office"/>
    <s v="16209100514I30868"/>
    <n v="-213.68953980000001"/>
    <s v="Петрочайна Дачин Тамсаг /Монгол/  ХХК"/>
    <x v="8"/>
    <s v="102.Гаалийн албан татвар"/>
  </r>
  <r>
    <x v="1"/>
    <x v="1"/>
    <s v="Adj#0"/>
    <x v="104"/>
    <x v="1"/>
    <s v="CO"/>
    <m/>
    <s v="Customs Office"/>
    <s v="16209100514I30881"/>
    <n v="-1799.460211676"/>
    <s v="Петрочайна Дачин Тамсаг /Монгол/  ХХК"/>
    <x v="8"/>
    <s v="102.Гаалийн албан татвар"/>
  </r>
  <r>
    <x v="1"/>
    <x v="1"/>
    <s v="Adj#0"/>
    <x v="104"/>
    <x v="1"/>
    <s v="CO"/>
    <m/>
    <s v="Customs Office"/>
    <s v="16209100514I30882"/>
    <n v="-1549.2881789190001"/>
    <s v="Петрочайна Дачин Тамсаг /Монгол/  ХХК"/>
    <x v="8"/>
    <s v="102.Гаалийн албан татвар"/>
  </r>
  <r>
    <x v="1"/>
    <x v="1"/>
    <s v="Adj#0"/>
    <x v="104"/>
    <x v="1"/>
    <s v="CO"/>
    <m/>
    <s v="Customs Office"/>
    <s v="16209100514I30883"/>
    <n v="-695.9062879999999"/>
    <s v="Петрочайна Дачин Тамсаг /Монгол/  ХХК"/>
    <x v="8"/>
    <s v="102.Гаалийн албан татвар"/>
  </r>
  <r>
    <x v="1"/>
    <x v="1"/>
    <s v="Adj#0"/>
    <x v="104"/>
    <x v="1"/>
    <s v="CO"/>
    <m/>
    <s v="Customs Office"/>
    <s v="16209100514I30884"/>
    <n v="-626.31565920000003"/>
    <s v="Петрочайна Дачин Тамсаг /Монгол/  ХХК"/>
    <x v="8"/>
    <s v="102.Гаалийн албан татвар"/>
  </r>
  <r>
    <x v="1"/>
    <x v="1"/>
    <s v="Adj#0"/>
    <x v="104"/>
    <x v="1"/>
    <s v="CO"/>
    <m/>
    <s v="Customs Office"/>
    <s v="16209100514I30885"/>
    <n v="-556.72503040000004"/>
    <s v="Петрочайна Дачин Тамсаг /Монгол/  ХХК"/>
    <x v="8"/>
    <s v="102.Гаалийн албан татвар"/>
  </r>
  <r>
    <x v="1"/>
    <x v="1"/>
    <s v="Adj#0"/>
    <x v="104"/>
    <x v="1"/>
    <s v="CO"/>
    <m/>
    <s v="Customs Office"/>
    <s v="16209100514I30891"/>
    <n v="-1093.2748938669999"/>
    <s v="Петрочайна Дачин Тамсаг /Монгол/  ХХК"/>
    <x v="8"/>
    <s v="102.Гаалийн албан татвар"/>
  </r>
  <r>
    <x v="1"/>
    <x v="1"/>
    <s v="Adj#0"/>
    <x v="104"/>
    <x v="1"/>
    <s v="CO"/>
    <m/>
    <s v="Customs Office"/>
    <s v="16209100514I30894"/>
    <n v="-3391.0491186000004"/>
    <s v="Петрочайна Дачин Тамсаг /Монгол/  ХХК"/>
    <x v="8"/>
    <s v="102.Гаалийн албан татвар"/>
  </r>
  <r>
    <x v="1"/>
    <x v="1"/>
    <s v="Adj#0"/>
    <x v="104"/>
    <x v="1"/>
    <s v="CO"/>
    <m/>
    <s v="Customs Office"/>
    <s v="16209100514I30901"/>
    <n v="-2897.9704844999997"/>
    <s v="Петрочайна Дачин Тамсаг /Монгол/  ХХК"/>
    <x v="8"/>
    <s v="102.Гаалийн албан татвар"/>
  </r>
  <r>
    <x v="1"/>
    <x v="1"/>
    <s v="Adj#0"/>
    <x v="104"/>
    <x v="1"/>
    <s v="CO"/>
    <m/>
    <s v="Customs Office"/>
    <s v="16209100514I30902"/>
    <n v="-1212.0673012500001"/>
    <s v="Петрочайна Дачин Тамсаг /Монгол/  ХХК"/>
    <x v="8"/>
    <s v="102.Гаалийн албан татвар"/>
  </r>
  <r>
    <x v="1"/>
    <x v="1"/>
    <s v="Adj#0"/>
    <x v="104"/>
    <x v="1"/>
    <s v="CO"/>
    <m/>
    <s v="Customs Office"/>
    <s v="16209100514I30906"/>
    <n v="-37351.658719874998"/>
    <s v="Петрочайна Дачин Тамсаг /Монгол/  ХХК"/>
    <x v="8"/>
    <s v="102.Гаалийн албан татвар"/>
  </r>
  <r>
    <x v="1"/>
    <x v="1"/>
    <s v="Adj#0"/>
    <x v="104"/>
    <x v="1"/>
    <s v="CO"/>
    <m/>
    <s v="Customs Office"/>
    <s v="16209100514I30907"/>
    <n v="-25928.699649569997"/>
    <s v="Петрочайна Дачин Тамсаг /Монгол/  ХХК"/>
    <x v="8"/>
    <s v="102.Гаалийн албан татвар"/>
  </r>
  <r>
    <x v="1"/>
    <x v="1"/>
    <s v="Adj#0"/>
    <x v="104"/>
    <x v="1"/>
    <s v="CO"/>
    <m/>
    <s v="Customs Office"/>
    <s v="16209100514I30916"/>
    <n v="-5781.8811114999999"/>
    <s v="Петрочайна Дачин Тамсаг /Монгол/  ХХК"/>
    <x v="8"/>
    <s v="102.Гаалийн албан татвар"/>
  </r>
  <r>
    <x v="1"/>
    <x v="1"/>
    <s v="Adj#0"/>
    <x v="104"/>
    <x v="1"/>
    <s v="CO"/>
    <m/>
    <s v="Customs Office"/>
    <s v="16209100514I30917"/>
    <n v="-11624.930692399999"/>
    <s v="Петрочайна Дачин Тамсаг /Монгол/  ХХК"/>
    <x v="8"/>
    <s v="102.Гаалийн албан татвар"/>
  </r>
  <r>
    <x v="1"/>
    <x v="1"/>
    <s v="Adj#0"/>
    <x v="104"/>
    <x v="1"/>
    <s v="CO"/>
    <m/>
    <s v="Customs Office"/>
    <s v="16209100514I30920"/>
    <n v="-1592.451"/>
    <s v="Петрочайна Дачин Тамсаг /Монгол/  ХХК"/>
    <x v="8"/>
    <s v="102.Гаалийн албан татвар"/>
  </r>
  <r>
    <x v="1"/>
    <x v="1"/>
    <s v="Adj#0"/>
    <x v="104"/>
    <x v="1"/>
    <s v="CO"/>
    <m/>
    <s v="Customs Office"/>
    <s v="16209100514I30921"/>
    <n v="-1541.0386772999998"/>
    <s v="Петрочайна Дачин Тамсаг /Монгол/  ХХК"/>
    <x v="8"/>
    <s v="102.Гаалийн албан татвар"/>
  </r>
  <r>
    <x v="1"/>
    <x v="1"/>
    <s v="Adj#0"/>
    <x v="104"/>
    <x v="1"/>
    <s v="CO"/>
    <m/>
    <s v="Customs Office"/>
    <s v="16209100514I30924"/>
    <n v="-1851.9676498440001"/>
    <s v="Петрочайна Дачин Тамсаг /Монгол/  ХХК"/>
    <x v="8"/>
    <s v="102.Гаалийн албан татвар"/>
  </r>
  <r>
    <x v="1"/>
    <x v="1"/>
    <s v="Adj#0"/>
    <x v="104"/>
    <x v="1"/>
    <s v="CO"/>
    <m/>
    <s v="Customs Office"/>
    <s v="16209100514I30925"/>
    <n v="-8839.0073699999994"/>
    <s v="Петрочайна Дачин Тамсаг /Монгол/  ХХК"/>
    <x v="8"/>
    <s v="102.Гаалийн албан татвар"/>
  </r>
  <r>
    <x v="1"/>
    <x v="1"/>
    <s v="Adj#0"/>
    <x v="104"/>
    <x v="1"/>
    <s v="CO"/>
    <m/>
    <s v="Customs Office"/>
    <s v="16209100514I30926"/>
    <n v="-9172.9322400000001"/>
    <s v="Петрочайна Дачин Тамсаг /Монгол/  ХХК"/>
    <x v="8"/>
    <s v="102.Гаалийн албан татвар"/>
  </r>
  <r>
    <x v="1"/>
    <x v="1"/>
    <s v="Adj#0"/>
    <x v="104"/>
    <x v="1"/>
    <s v="CO"/>
    <m/>
    <s v="Customs Office"/>
    <s v="16209100514I30929"/>
    <n v="-80109.177152835007"/>
    <s v="Петрочайна Дачин Тамсаг /Монгол/  ХХК"/>
    <x v="8"/>
    <s v="102.Гаалийн албан татвар"/>
  </r>
  <r>
    <x v="1"/>
    <x v="1"/>
    <s v="Adj#0"/>
    <x v="104"/>
    <x v="1"/>
    <s v="CO"/>
    <m/>
    <s v="Customs Office"/>
    <s v="16209100514I30934"/>
    <n v="-1638.9817385700001"/>
    <s v="Петрочайна Дачин Тамсаг /Монгол/  ХХК"/>
    <x v="8"/>
    <s v="102.Гаалийн албан татвар"/>
  </r>
  <r>
    <x v="1"/>
    <x v="1"/>
    <s v="Adj#0"/>
    <x v="104"/>
    <x v="1"/>
    <s v="CO"/>
    <m/>
    <s v="Customs Office"/>
    <s v="16209100514I30935"/>
    <n v="-570.08060472"/>
    <s v="Петрочайна Дачин Тамсаг /Монгол/  ХХК"/>
    <x v="8"/>
    <s v="102.Гаалийн албан татвар"/>
  </r>
  <r>
    <x v="1"/>
    <x v="1"/>
    <s v="Adj#0"/>
    <x v="104"/>
    <x v="1"/>
    <s v="CO"/>
    <m/>
    <s v="Customs Office"/>
    <s v="16209100514I30936"/>
    <n v="-155.88826550000002"/>
    <s v="Петрочайна Дачин Тамсаг /Монгол/  ХХК"/>
    <x v="8"/>
    <s v="102.Гаалийн албан татвар"/>
  </r>
  <r>
    <x v="1"/>
    <x v="1"/>
    <s v="Adj#0"/>
    <x v="104"/>
    <x v="1"/>
    <s v="CO"/>
    <m/>
    <s v="Customs Office"/>
    <s v="16209100514I30943"/>
    <n v="-89988.920967254991"/>
    <s v="Петрочайна Дачин Тамсаг /Монгол/  ХХК"/>
    <x v="8"/>
    <s v="102.Гаалийн албан татвар"/>
  </r>
  <r>
    <x v="1"/>
    <x v="1"/>
    <s v="Adj#0"/>
    <x v="104"/>
    <x v="1"/>
    <s v="CO"/>
    <m/>
    <s v="Customs Office"/>
    <s v="16209100514I30950"/>
    <n v="-3499.4473302750002"/>
    <s v="Петрочайна Дачин Тамсаг /Монгол/  ХХК"/>
    <x v="8"/>
    <s v="102.Гаалийн албан татвар"/>
  </r>
  <r>
    <x v="1"/>
    <x v="1"/>
    <s v="Adj#0"/>
    <x v="104"/>
    <x v="1"/>
    <s v="CO"/>
    <m/>
    <s v="Customs Office"/>
    <s v="16209100514I30951"/>
    <n v="-574.57571210000003"/>
    <s v="Петрочайна Дачин Тамсаг /Монгол/  ХХК"/>
    <x v="8"/>
    <s v="102.Гаалийн албан татвар"/>
  </r>
  <r>
    <x v="1"/>
    <x v="1"/>
    <s v="Adj#0"/>
    <x v="104"/>
    <x v="1"/>
    <s v="CO"/>
    <m/>
    <s v="Customs Office"/>
    <s v="16209100514I30954"/>
    <n v="-6926.0424518029995"/>
    <s v="Петрочайна Дачин Тамсаг /Монгол/  ХХК"/>
    <x v="8"/>
    <s v="102.Гаалийн албан татвар"/>
  </r>
  <r>
    <x v="1"/>
    <x v="1"/>
    <s v="Adj#0"/>
    <x v="104"/>
    <x v="1"/>
    <s v="CO"/>
    <m/>
    <s v="Customs Office"/>
    <s v="16209100514I30958"/>
    <n v="-1013.356819274"/>
    <s v="Петрочайна Дачин Тамсаг /Монгол/  ХХК"/>
    <x v="8"/>
    <s v="102.Гаалийн албан татвар"/>
  </r>
  <r>
    <x v="1"/>
    <x v="1"/>
    <s v="Adj#0"/>
    <x v="104"/>
    <x v="1"/>
    <s v="CO"/>
    <m/>
    <s v="Customs Office"/>
    <s v="16209100514I30964"/>
    <n v="-6240.7783152000002"/>
    <s v="Петрочайна Дачин Тамсаг /Монгол/  ХХК"/>
    <x v="8"/>
    <s v="102.Гаалийн албан татвар"/>
  </r>
  <r>
    <x v="1"/>
    <x v="1"/>
    <s v="Adj#0"/>
    <x v="104"/>
    <x v="1"/>
    <s v="CO"/>
    <m/>
    <s v="Customs Office"/>
    <s v="16209100514I30965"/>
    <n v="-799.24388939999994"/>
    <s v="Петрочайна Дачин Тамсаг /Монгол/  ХХК"/>
    <x v="8"/>
    <s v="102.Гаалийн албан татвар"/>
  </r>
  <r>
    <x v="1"/>
    <x v="1"/>
    <s v="Adj#0"/>
    <x v="104"/>
    <x v="1"/>
    <s v="CO"/>
    <m/>
    <s v="Customs Office"/>
    <s v="16209100514I30966"/>
    <n v="-581.26828319999993"/>
    <s v="Петрочайна Дачин Тамсаг /Монгол/  ХХК"/>
    <x v="8"/>
    <s v="102.Гаалийн албан татвар"/>
  </r>
  <r>
    <x v="1"/>
    <x v="1"/>
    <s v="Adj#0"/>
    <x v="104"/>
    <x v="1"/>
    <s v="CO"/>
    <m/>
    <s v="Customs Office"/>
    <s v="16209100514I30967"/>
    <n v="-3110.577879168"/>
    <s v="Петрочайна Дачин Тамсаг /Монгол/  ХХК"/>
    <x v="8"/>
    <s v="102.Гаалийн албан татвар"/>
  </r>
  <r>
    <x v="1"/>
    <x v="1"/>
    <s v="Adj#0"/>
    <x v="104"/>
    <x v="1"/>
    <s v="CO"/>
    <m/>
    <s v="Customs Office"/>
    <s v="16209100514I30970"/>
    <n v="-855.93619162099992"/>
    <s v="Петрочайна Дачин Тамсаг /Монгол/  ХХК"/>
    <x v="8"/>
    <s v="102.Гаалийн албан татвар"/>
  </r>
  <r>
    <x v="1"/>
    <x v="1"/>
    <s v="Adj#0"/>
    <x v="104"/>
    <x v="1"/>
    <s v="CO"/>
    <m/>
    <s v="Customs Office"/>
    <s v="16209100514I30976"/>
    <n v="-2438.118187388"/>
    <s v="Петрочайна Дачин Тамсаг /Монгол/  ХХК"/>
    <x v="8"/>
    <s v="102.Гаалийн албан татвар"/>
  </r>
  <r>
    <x v="1"/>
    <x v="1"/>
    <s v="Adj#0"/>
    <x v="104"/>
    <x v="1"/>
    <s v="CO"/>
    <m/>
    <s v="Customs Office"/>
    <s v="16209100514I30977"/>
    <n v="-1008.8046228000001"/>
    <s v="Петрочайна Дачин Тамсаг /Монгол/  ХХК"/>
    <x v="8"/>
    <s v="102.Гаалийн албан татвар"/>
  </r>
  <r>
    <x v="1"/>
    <x v="1"/>
    <s v="Adj#0"/>
    <x v="104"/>
    <x v="1"/>
    <s v="CO"/>
    <m/>
    <s v="Customs Office"/>
    <s v="16209100514I30982"/>
    <n v="-5039.6091408000002"/>
    <s v="Петрочайна Дачин Тамсаг /Монгол/  ХХК"/>
    <x v="8"/>
    <s v="102.Гаалийн албан татвар"/>
  </r>
  <r>
    <x v="1"/>
    <x v="1"/>
    <s v="Adj#0"/>
    <x v="104"/>
    <x v="1"/>
    <s v="CO"/>
    <m/>
    <s v="Customs Office"/>
    <s v="16209100514I30985"/>
    <n v="-502.26029100000005"/>
    <s v="Петрочайна Дачин Тамсаг /Монгол/  ХХК"/>
    <x v="8"/>
    <s v="102.Гаалийн албан татвар"/>
  </r>
  <r>
    <x v="1"/>
    <x v="1"/>
    <s v="Adj#0"/>
    <x v="104"/>
    <x v="1"/>
    <s v="CO"/>
    <m/>
    <s v="Customs Office"/>
    <s v="16209100514I30995"/>
    <n v="-1093.4411839999998"/>
    <s v="Петрочайна Дачин Тамсаг /Монгол/  ХХК"/>
    <x v="8"/>
    <s v="102.Гаалийн албан татвар"/>
  </r>
  <r>
    <x v="1"/>
    <x v="1"/>
    <s v="Adj#0"/>
    <x v="104"/>
    <x v="1"/>
    <s v="CO"/>
    <m/>
    <s v="Customs Office"/>
    <s v="16209100514I30996"/>
    <n v="-546.7205919999999"/>
    <s v="Петрочайна Дачин Тамсаг /Монгол/  ХХК"/>
    <x v="8"/>
    <s v="102.Гаалийн албан татвар"/>
  </r>
  <r>
    <x v="1"/>
    <x v="1"/>
    <s v="Adj#0"/>
    <x v="104"/>
    <x v="1"/>
    <s v="CO"/>
    <m/>
    <s v="Customs Office"/>
    <s v="16209100514I30997"/>
    <n v="-618.27192852899998"/>
    <s v="Петрочайна Дачин Тамсаг /Монгол/  ХХК"/>
    <x v="8"/>
    <s v="102.Гаалийн албан татвар"/>
  </r>
  <r>
    <x v="1"/>
    <x v="1"/>
    <s v="Adj#0"/>
    <x v="104"/>
    <x v="1"/>
    <s v="CO"/>
    <m/>
    <s v="Customs Office"/>
    <s v="16209100514I30999"/>
    <n v="-2824.617444"/>
    <s v="Петрочайна Дачин Тамсаг /Монгол/  ХХК"/>
    <x v="8"/>
    <s v="102.Гаалийн албан татвар"/>
  </r>
  <r>
    <x v="1"/>
    <x v="1"/>
    <s v="Adj#0"/>
    <x v="104"/>
    <x v="1"/>
    <s v="CO"/>
    <m/>
    <s v="Customs Office"/>
    <s v="16209100514I31000"/>
    <n v="-3224.6772209999999"/>
    <s v="Петрочайна Дачин Тамсаг /Монгол/  ХХК"/>
    <x v="8"/>
    <s v="102.Гаалийн албан татвар"/>
  </r>
  <r>
    <x v="1"/>
    <x v="1"/>
    <s v="Adj#0"/>
    <x v="104"/>
    <x v="1"/>
    <s v="CO"/>
    <m/>
    <s v="Customs Office"/>
    <s v="16209100514I31001"/>
    <n v="-10507.883716800001"/>
    <s v="Петрочайна Дачин Тамсаг /Монгол/  ХХК"/>
    <x v="8"/>
    <s v="102.Гаалийн албан татвар"/>
  </r>
  <r>
    <x v="1"/>
    <x v="1"/>
    <s v="Adj#0"/>
    <x v="104"/>
    <x v="1"/>
    <s v="CO"/>
    <m/>
    <s v="Customs Office"/>
    <s v="16209100514I31002"/>
    <n v="-2954.0814806750004"/>
    <s v="Петрочайна Дачин Тамсаг /Монгол/  ХХК"/>
    <x v="8"/>
    <s v="102.Гаалийн албан татвар"/>
  </r>
  <r>
    <x v="1"/>
    <x v="1"/>
    <s v="Adj#0"/>
    <x v="104"/>
    <x v="1"/>
    <s v="CO"/>
    <m/>
    <s v="Customs Office"/>
    <s v="16209100514I31004"/>
    <n v="-8797.474400000001"/>
    <s v="Петрочайна Дачин Тамсаг /Монгол/  ХХК"/>
    <x v="8"/>
    <s v="102.Гаалийн албан татвар"/>
  </r>
  <r>
    <x v="1"/>
    <x v="1"/>
    <s v="Adj#0"/>
    <x v="104"/>
    <x v="1"/>
    <s v="CO"/>
    <m/>
    <s v="Customs Office"/>
    <s v="16209100514I31005"/>
    <n v="-7915.9093000000003"/>
    <s v="Петрочайна Дачин Тамсаг /Монгол/  ХХК"/>
    <x v="8"/>
    <s v="102.Гаалийн албан татвар"/>
  </r>
  <r>
    <x v="1"/>
    <x v="1"/>
    <s v="Adj#0"/>
    <x v="104"/>
    <x v="1"/>
    <s v="CO"/>
    <m/>
    <s v="Customs Office"/>
    <s v="16209100514I31006"/>
    <n v="-3320.993328562"/>
    <s v="Петрочайна Дачин Тамсаг /Монгол/  ХХК"/>
    <x v="8"/>
    <s v="102.Гаалийн албан татвар"/>
  </r>
  <r>
    <x v="1"/>
    <x v="1"/>
    <s v="Adj#0"/>
    <x v="104"/>
    <x v="1"/>
    <s v="CO"/>
    <m/>
    <s v="Customs Office"/>
    <s v="16209100514I31007"/>
    <n v="-1394.7359595"/>
    <s v="Петрочайна Дачин Тамсаг /Монгол/  ХХК"/>
    <x v="8"/>
    <s v="102.Гаалийн албан татвар"/>
  </r>
  <r>
    <x v="1"/>
    <x v="1"/>
    <s v="Adj#0"/>
    <x v="104"/>
    <x v="1"/>
    <s v="CO"/>
    <m/>
    <s v="Customs Office"/>
    <s v="16209100514I31008"/>
    <n v="-8735.5667307830008"/>
    <s v="Петрочайна Дачин Тамсаг /Монгол/  ХХК"/>
    <x v="8"/>
    <s v="102.Гаалийн албан татвар"/>
  </r>
  <r>
    <x v="1"/>
    <x v="1"/>
    <s v="Adj#0"/>
    <x v="104"/>
    <x v="1"/>
    <s v="CO"/>
    <m/>
    <s v="Customs Office"/>
    <s v="16209100514I31009"/>
    <n v="-12941.920966"/>
    <s v="Петрочайна Дачин Тамсаг /Монгол/  ХХК"/>
    <x v="8"/>
    <s v="102.Гаалийн албан татвар"/>
  </r>
  <r>
    <x v="1"/>
    <x v="1"/>
    <s v="Adj#0"/>
    <x v="104"/>
    <x v="1"/>
    <s v="CO"/>
    <m/>
    <s v="Customs Office"/>
    <s v="16209100514I31010"/>
    <n v="-597.06041264999999"/>
    <s v="Петрочайна Дачин Тамсаг /Монгол/  ХХК"/>
    <x v="8"/>
    <s v="102.Гаалийн албан татвар"/>
  </r>
  <r>
    <x v="1"/>
    <x v="1"/>
    <s v="Adj#0"/>
    <x v="104"/>
    <x v="1"/>
    <s v="CO"/>
    <m/>
    <s v="Customs Office"/>
    <s v="16209100514I31013"/>
    <n v="-4533.9860461999997"/>
    <s v="Петрочайна Дачин Тамсаг /Монгол/  ХХК"/>
    <x v="8"/>
    <s v="102.Гаалийн албан татвар"/>
  </r>
  <r>
    <x v="1"/>
    <x v="1"/>
    <s v="Adj#0"/>
    <x v="104"/>
    <x v="1"/>
    <s v="CO"/>
    <m/>
    <s v="Customs Office"/>
    <s v="16209100514I31014"/>
    <n v="-486.17100349999998"/>
    <s v="Петрочайна Дачин Тамсаг /Монгол/  ХХК"/>
    <x v="8"/>
    <s v="102.Гаалийн албан татвар"/>
  </r>
  <r>
    <x v="1"/>
    <x v="1"/>
    <s v="Adj#0"/>
    <x v="104"/>
    <x v="1"/>
    <s v="CO"/>
    <m/>
    <s v="Customs Office"/>
    <s v="16209100514I31017"/>
    <n v="-29815.62654447"/>
    <s v="Петрочайна Дачин Тамсаг /Монгол/  ХХК"/>
    <x v="8"/>
    <s v="102.Гаалийн албан татвар"/>
  </r>
  <r>
    <x v="1"/>
    <x v="1"/>
    <s v="Adj#0"/>
    <x v="104"/>
    <x v="1"/>
    <s v="CO"/>
    <m/>
    <s v="Customs Office"/>
    <s v="16209100514I31026"/>
    <n v="-13292.937216"/>
    <s v="Петрочайна Дачин Тамсаг /Монгол/  ХХК"/>
    <x v="8"/>
    <s v="102.Гаалийн албан татвар"/>
  </r>
  <r>
    <x v="1"/>
    <x v="1"/>
    <s v="Adj#0"/>
    <x v="104"/>
    <x v="1"/>
    <s v="CO"/>
    <m/>
    <s v="Customs Office"/>
    <s v="16209100514I31030"/>
    <n v="-162.05094360000001"/>
    <s v="Петрочайна Дачин Тамсаг /Монгол/  ХХК"/>
    <x v="8"/>
    <s v="102.Гаалийн албан татвар"/>
  </r>
  <r>
    <x v="1"/>
    <x v="1"/>
    <s v="Adj#0"/>
    <x v="104"/>
    <x v="1"/>
    <s v="CO"/>
    <m/>
    <s v="Customs Office"/>
    <s v="16209100514I31031"/>
    <n v="-9302.237442951"/>
    <s v="Петрочайна Дачин Тамсаг /Монгол/  ХХК"/>
    <x v="8"/>
    <s v="102.Гаалийн албан татвар"/>
  </r>
  <r>
    <x v="1"/>
    <x v="1"/>
    <s v="Adj#0"/>
    <x v="104"/>
    <x v="1"/>
    <s v="CO"/>
    <m/>
    <s v="Customs Office"/>
    <s v="16209100514I31032"/>
    <n v="-847.65426560100002"/>
    <s v="Петрочайна Дачин Тамсаг /Монгол/  ХХК"/>
    <x v="8"/>
    <s v="102.Гаалийн албан татвар"/>
  </r>
  <r>
    <x v="1"/>
    <x v="1"/>
    <s v="Adj#0"/>
    <x v="104"/>
    <x v="1"/>
    <s v="CO"/>
    <m/>
    <s v="Customs Office"/>
    <s v="16209100514I31034"/>
    <n v="-923.3790056009999"/>
    <s v="Петрочайна Дачин Тамсаг /Монгол/  ХХК"/>
    <x v="8"/>
    <s v="102.Гаалийн албан татвар"/>
  </r>
  <r>
    <x v="1"/>
    <x v="1"/>
    <s v="Adj#0"/>
    <x v="104"/>
    <x v="1"/>
    <s v="CO"/>
    <m/>
    <s v="Customs Office"/>
    <s v="16209100514I31047"/>
    <n v="-488.42925198200004"/>
    <s v="Петрочайна Дачин Тамсаг /Монгол/  ХХК"/>
    <x v="8"/>
    <s v="102.Гаалийн албан татвар"/>
  </r>
  <r>
    <x v="1"/>
    <x v="1"/>
    <s v="Adj#0"/>
    <x v="104"/>
    <x v="1"/>
    <s v="CO"/>
    <m/>
    <s v="Customs Office"/>
    <s v="16209100514I31048"/>
    <n v="-467.09162500000002"/>
    <s v="Петрочайна Дачин Тамсаг /Монгол/  ХХК"/>
    <x v="8"/>
    <s v="102.Гаалийн албан татвар"/>
  </r>
  <r>
    <x v="1"/>
    <x v="1"/>
    <s v="Adj#0"/>
    <x v="104"/>
    <x v="1"/>
    <s v="CO"/>
    <m/>
    <s v="Customs Office"/>
    <s v="16209100514I31049"/>
    <n v="-215.7662775"/>
    <s v="Петрочайна Дачин Тамсаг /Монгол/  ХХК"/>
    <x v="8"/>
    <s v="102.Гаалийн албан татвар"/>
  </r>
  <r>
    <x v="1"/>
    <x v="1"/>
    <s v="Adj#0"/>
    <x v="104"/>
    <x v="1"/>
    <s v="CO"/>
    <m/>
    <s v="Customs Office"/>
    <s v="16209100514I31057"/>
    <n v="-10264.430284799"/>
    <s v="Петрочайна Дачин Тамсаг /Монгол/  ХХК"/>
    <x v="8"/>
    <s v="102.Гаалийн албан татвар"/>
  </r>
  <r>
    <x v="1"/>
    <x v="1"/>
    <s v="Adj#0"/>
    <x v="104"/>
    <x v="1"/>
    <s v="CO"/>
    <m/>
    <s v="Customs Office"/>
    <s v="16209100514I31059"/>
    <n v="-1880.7877395170001"/>
    <s v="Петрочайна Дачин Тамсаг /Монгол/  ХХК"/>
    <x v="8"/>
    <s v="102.Гаалийн албан татвар"/>
  </r>
  <r>
    <x v="1"/>
    <x v="1"/>
    <s v="Adj#0"/>
    <x v="104"/>
    <x v="1"/>
    <s v="CO"/>
    <m/>
    <s v="Customs Office"/>
    <s v="16209100514I31064"/>
    <n v="-5566.0027746569995"/>
    <s v="Петрочайна Дачин Тамсаг /Монгол/  ХХК"/>
    <x v="8"/>
    <s v="102.Гаалийн албан татвар"/>
  </r>
  <r>
    <x v="1"/>
    <x v="1"/>
    <s v="Adj#0"/>
    <x v="104"/>
    <x v="1"/>
    <s v="CO"/>
    <m/>
    <s v="Customs Office"/>
    <s v="16209100514I31070"/>
    <n v="-1212.0820140000001"/>
    <s v="Петрочайна Дачин Тамсаг /Монгол/  ХХК"/>
    <x v="8"/>
    <s v="102.Гаалийн албан татвар"/>
  </r>
  <r>
    <x v="1"/>
    <x v="1"/>
    <s v="Adj#0"/>
    <x v="104"/>
    <x v="1"/>
    <s v="CO"/>
    <m/>
    <s v="Customs Office"/>
    <s v="16209100514I31071"/>
    <n v="-1006.07598"/>
    <s v="Петрочайна Дачин Тамсаг /Монгол/  ХХК"/>
    <x v="8"/>
    <s v="102.Гаалийн албан татвар"/>
  </r>
  <r>
    <x v="1"/>
    <x v="1"/>
    <s v="Adj#0"/>
    <x v="104"/>
    <x v="1"/>
    <s v="CO"/>
    <m/>
    <s v="Customs Office"/>
    <s v="16209100514I31072"/>
    <n v="-622.87725550699997"/>
    <s v="Петрочайна Дачин Тамсаг /Монгол/  ХХК"/>
    <x v="8"/>
    <s v="102.Гаалийн албан татвар"/>
  </r>
  <r>
    <x v="1"/>
    <x v="1"/>
    <s v="Adj#0"/>
    <x v="104"/>
    <x v="1"/>
    <s v="CO"/>
    <m/>
    <s v="Customs Office"/>
    <s v="16209100514I31073"/>
    <n v="-335.61662819999998"/>
    <s v="Петрочайна Дачин Тамсаг /Монгол/  ХХК"/>
    <x v="8"/>
    <s v="102.Гаалийн албан татвар"/>
  </r>
  <r>
    <x v="1"/>
    <x v="1"/>
    <s v="Adj#0"/>
    <x v="104"/>
    <x v="1"/>
    <s v="CO"/>
    <m/>
    <s v="Customs Office"/>
    <s v="16209100514I31082"/>
    <n v="-1465.7573287500002"/>
    <s v="Петрочайна Дачин Тамсаг /Монгол/  ХХК"/>
    <x v="8"/>
    <s v="102.Гаалийн албан татвар"/>
  </r>
  <r>
    <x v="1"/>
    <x v="1"/>
    <s v="Adj#0"/>
    <x v="104"/>
    <x v="1"/>
    <s v="CO"/>
    <m/>
    <s v="Customs Office"/>
    <s v="16209100514I31083"/>
    <n v="-663.94172459999993"/>
    <s v="Петрочайна Дачин Тамсаг /Монгол/  ХХК"/>
    <x v="8"/>
    <s v="102.Гаалийн албан татвар"/>
  </r>
  <r>
    <x v="1"/>
    <x v="1"/>
    <s v="Adj#0"/>
    <x v="104"/>
    <x v="1"/>
    <s v="CO"/>
    <m/>
    <s v="Customs Office"/>
    <s v="16209100514I31084"/>
    <n v="-284.7672465"/>
    <s v="Петрочайна Дачин Тамсаг /Монгол/  ХХК"/>
    <x v="8"/>
    <s v="102.Гаалийн албан татвар"/>
  </r>
  <r>
    <x v="1"/>
    <x v="1"/>
    <s v="Adj#0"/>
    <x v="104"/>
    <x v="1"/>
    <s v="CO"/>
    <m/>
    <s v="Customs Office"/>
    <s v="16209100514I31085"/>
    <n v="-815.31710279000004"/>
    <s v="Петрочайна Дачин Тамсаг /Монгол/  ХХК"/>
    <x v="8"/>
    <s v="102.Гаалийн албан татвар"/>
  </r>
  <r>
    <x v="1"/>
    <x v="1"/>
    <s v="Adj#0"/>
    <x v="104"/>
    <x v="1"/>
    <s v="CO"/>
    <m/>
    <s v="Customs Office"/>
    <s v="16209100514I31088"/>
    <n v="-1736.978607"/>
    <s v="Петрочайна Дачин Тамсаг /Монгол/  ХХК"/>
    <x v="8"/>
    <s v="102.Гаалийн албан татвар"/>
  </r>
  <r>
    <x v="1"/>
    <x v="1"/>
    <s v="Adj#0"/>
    <x v="104"/>
    <x v="1"/>
    <s v="CO"/>
    <m/>
    <s v="Customs Office"/>
    <s v="16209100514I31089"/>
    <n v="-289.49643449999996"/>
    <s v="Петрочайна Дачин Тамсаг /Монгол/  ХХК"/>
    <x v="8"/>
    <s v="102.Гаалийн албан татвар"/>
  </r>
  <r>
    <x v="1"/>
    <x v="1"/>
    <s v="Adj#0"/>
    <x v="104"/>
    <x v="1"/>
    <s v="CO"/>
    <m/>
    <s v="Customs Office"/>
    <s v="16209100514I31090"/>
    <n v="-175.38532199999997"/>
    <s v="Петрочайна Дачин Тамсаг /Монгол/  ХХК"/>
    <x v="8"/>
    <s v="102.Гаалийн албан татвар"/>
  </r>
  <r>
    <x v="1"/>
    <x v="1"/>
    <s v="Adj#0"/>
    <x v="104"/>
    <x v="1"/>
    <s v="CO"/>
    <m/>
    <s v="Customs Office"/>
    <s v="16209100514I31091"/>
    <n v="-8316.2518992000005"/>
    <s v="Петрочайна Дачин Тамсаг /Монгол/  ХХК"/>
    <x v="8"/>
    <s v="102.Гаалийн албан татвар"/>
  </r>
  <r>
    <x v="1"/>
    <x v="1"/>
    <s v="Adj#0"/>
    <x v="104"/>
    <x v="1"/>
    <s v="CO"/>
    <m/>
    <s v="Customs Office"/>
    <s v="16209100514I31104"/>
    <n v="-994.05444480000006"/>
    <s v="Петрочайна Дачин Тамсаг /Монгол/  ХХК"/>
    <x v="8"/>
    <s v="102.Гаалийн албан татвар"/>
  </r>
  <r>
    <x v="1"/>
    <x v="1"/>
    <s v="Adj#0"/>
    <x v="104"/>
    <x v="1"/>
    <s v="CO"/>
    <m/>
    <s v="Customs Office"/>
    <s v="16209100514I31105"/>
    <n v="-1550.028963"/>
    <s v="Петрочайна Дачин Тамсаг /Монгол/  ХХК"/>
    <x v="8"/>
    <s v="102.Гаалийн албан татвар"/>
  </r>
  <r>
    <x v="1"/>
    <x v="1"/>
    <s v="Adj#0"/>
    <x v="104"/>
    <x v="1"/>
    <s v="CO"/>
    <m/>
    <s v="Customs Office"/>
    <s v="16209100514I31106"/>
    <n v="-1000.6479114479999"/>
    <s v="Петрочайна Дачин Тамсаг /Монгол/  ХХК"/>
    <x v="8"/>
    <s v="102.Гаалийн албан татвар"/>
  </r>
  <r>
    <x v="1"/>
    <x v="1"/>
    <s v="Adj#0"/>
    <x v="104"/>
    <x v="1"/>
    <s v="CO"/>
    <m/>
    <s v="Customs Office"/>
    <s v="16209100514I31107"/>
    <n v="-745.54083360000004"/>
    <s v="Петрочайна Дачин Тамсаг /Монгол/  ХХК"/>
    <x v="8"/>
    <s v="102.Гаалийн албан татвар"/>
  </r>
  <r>
    <x v="1"/>
    <x v="1"/>
    <s v="Adj#0"/>
    <x v="104"/>
    <x v="1"/>
    <s v="CO"/>
    <m/>
    <s v="Customs Office"/>
    <s v="16209100514I31108"/>
    <n v="-180.90817199999998"/>
    <s v="Петрочайна Дачин Тамсаг /Монгол/  ХХК"/>
    <x v="8"/>
    <s v="102.Гаалийн албан татвар"/>
  </r>
  <r>
    <x v="1"/>
    <x v="1"/>
    <s v="Adj#0"/>
    <x v="104"/>
    <x v="1"/>
    <s v="CO"/>
    <m/>
    <s v="Customs Office"/>
    <s v="16209100514I31122"/>
    <n v="-6977.8280960000002"/>
    <s v="Петрочайна Дачин Тамсаг /Монгол/  ХХК"/>
    <x v="8"/>
    <s v="102.Гаалийн албан татвар"/>
  </r>
  <r>
    <x v="1"/>
    <x v="1"/>
    <s v="Adj#0"/>
    <x v="104"/>
    <x v="1"/>
    <s v="CO"/>
    <m/>
    <s v="Customs Office"/>
    <s v="16209100514I31123"/>
    <n v="-332.73936639999999"/>
    <s v="Петрочайна Дачин Тамсаг /Монгол/  ХХК"/>
    <x v="8"/>
    <s v="102.Гаалийн албан татвар"/>
  </r>
  <r>
    <x v="1"/>
    <x v="1"/>
    <s v="Adj#0"/>
    <x v="104"/>
    <x v="1"/>
    <s v="CO"/>
    <m/>
    <s v="Customs Office"/>
    <s v="16209100514I31124"/>
    <n v="-4900.9267199999995"/>
    <s v="Петрочайна Дачин Тамсаг /Монгол/  ХХК"/>
    <x v="8"/>
    <s v="102.Гаалийн албан татвар"/>
  </r>
  <r>
    <x v="1"/>
    <x v="1"/>
    <s v="Adj#0"/>
    <x v="104"/>
    <x v="1"/>
    <s v="CO"/>
    <m/>
    <s v="Customs Office"/>
    <s v="16209100514I31125"/>
    <n v="-638.12653723799997"/>
    <s v="Петрочайна Дачин Тамсаг /Монгол/  ХХК"/>
    <x v="8"/>
    <s v="102.Гаалийн албан татвар"/>
  </r>
  <r>
    <x v="1"/>
    <x v="1"/>
    <s v="Adj#0"/>
    <x v="104"/>
    <x v="1"/>
    <s v="CO"/>
    <m/>
    <s v="Customs Office"/>
    <s v="16209100514I31126"/>
    <n v="-2250.3339884030001"/>
    <s v="Петрочайна Дачин Тамсаг /Монгол/  ХХК"/>
    <x v="8"/>
    <s v="102.Гаалийн албан татвар"/>
  </r>
  <r>
    <x v="1"/>
    <x v="1"/>
    <s v="Adj#0"/>
    <x v="104"/>
    <x v="1"/>
    <s v="CO"/>
    <m/>
    <s v="Customs Office"/>
    <s v="16209100514I31128"/>
    <n v="-2495.6973990349993"/>
    <s v="Петрочайна Дачин Тамсаг /Монгол/  ХХК"/>
    <x v="8"/>
    <s v="102.Гаалийн албан татвар"/>
  </r>
  <r>
    <x v="1"/>
    <x v="1"/>
    <s v="Adj#0"/>
    <x v="104"/>
    <x v="1"/>
    <s v="CO"/>
    <m/>
    <s v="Customs Office"/>
    <s v="16209100514I31129"/>
    <n v="-2875.2454962000002"/>
    <s v="Петрочайна Дачин Тамсаг /Монгол/  ХХК"/>
    <x v="8"/>
    <s v="102.Гаалийн албан татвар"/>
  </r>
  <r>
    <x v="1"/>
    <x v="1"/>
    <s v="Adj#0"/>
    <x v="104"/>
    <x v="1"/>
    <s v="CO"/>
    <m/>
    <s v="Customs Office"/>
    <s v="16209100514I31130"/>
    <n v="-181.58921549999999"/>
    <s v="Петрочайна Дачин Тамсаг /Монгол/  ХХК"/>
    <x v="8"/>
    <s v="102.Гаалийн албан татвар"/>
  </r>
  <r>
    <x v="1"/>
    <x v="1"/>
    <s v="Adj#0"/>
    <x v="104"/>
    <x v="1"/>
    <s v="CO"/>
    <m/>
    <s v="Customs Office"/>
    <s v="16209100514I31132"/>
    <n v="-981.51228174999994"/>
    <s v="Петрочайна Дачин Тамсаг /Монгол/  ХХК"/>
    <x v="8"/>
    <s v="102.Гаалийн албан татвар"/>
  </r>
  <r>
    <x v="1"/>
    <x v="1"/>
    <s v="Adj#0"/>
    <x v="104"/>
    <x v="1"/>
    <s v="CO"/>
    <m/>
    <s v="Customs Office"/>
    <s v="16209100514I31134"/>
    <n v="-8007.8356512"/>
    <s v="Петрочайна Дачин Тамсаг /Монгол/  ХХК"/>
    <x v="8"/>
    <s v="102.Гаалийн албан татвар"/>
  </r>
  <r>
    <x v="1"/>
    <x v="1"/>
    <s v="Adj#0"/>
    <x v="104"/>
    <x v="1"/>
    <s v="CO"/>
    <m/>
    <s v="Customs Office"/>
    <s v="16209100514I31135"/>
    <n v="-191.82759375000001"/>
    <s v="Петрочайна Дачин Тамсаг /Монгол/  ХХК"/>
    <x v="8"/>
    <s v="102.Гаалийн албан татвар"/>
  </r>
  <r>
    <x v="1"/>
    <x v="1"/>
    <s v="Adj#0"/>
    <x v="104"/>
    <x v="1"/>
    <s v="CO"/>
    <m/>
    <s v="Customs Office"/>
    <s v="16209100514I31139"/>
    <n v="-853.99687199999994"/>
    <s v="Петрочайна Дачин Тамсаг /Монгол/  ХХК"/>
    <x v="8"/>
    <s v="102.Гаалийн албан татвар"/>
  </r>
  <r>
    <x v="1"/>
    <x v="1"/>
    <s v="Adj#0"/>
    <x v="104"/>
    <x v="1"/>
    <s v="CO"/>
    <m/>
    <s v="Customs Office"/>
    <s v="16209100514I31140"/>
    <n v="-402.576476625"/>
    <s v="Петрочайна Дачин Тамсаг /Монгол/  ХХК"/>
    <x v="8"/>
    <s v="102.Гаалийн албан татвар"/>
  </r>
  <r>
    <x v="1"/>
    <x v="1"/>
    <s v="Adj#0"/>
    <x v="104"/>
    <x v="1"/>
    <s v="CO"/>
    <m/>
    <s v="Customs Office"/>
    <s v="16209100514I31144"/>
    <n v="-1065.93509352"/>
    <s v="Петрочайна Дачин Тамсаг /Монгол/  ХХК"/>
    <x v="8"/>
    <s v="102.Гаалийн албан татвар"/>
  </r>
  <r>
    <x v="1"/>
    <x v="1"/>
    <s v="Adj#0"/>
    <x v="104"/>
    <x v="1"/>
    <s v="CO"/>
    <m/>
    <s v="Customs Office"/>
    <s v="16209100514I31145"/>
    <n v="-1332.4188669"/>
    <s v="Петрочайна Дачин Тамсаг /Монгол/  ХХК"/>
    <x v="8"/>
    <s v="102.Гаалийн албан татвар"/>
  </r>
  <r>
    <x v="1"/>
    <x v="1"/>
    <s v="Adj#0"/>
    <x v="104"/>
    <x v="1"/>
    <s v="CO"/>
    <m/>
    <s v="Customs Office"/>
    <s v="16209100514I31146"/>
    <n v="-179.83855199999999"/>
    <s v="Петрочайна Дачин Тамсаг /Монгол/  ХХК"/>
    <x v="8"/>
    <s v="102.Гаалийн албан татвар"/>
  </r>
  <r>
    <x v="1"/>
    <x v="1"/>
    <s v="Adj#0"/>
    <x v="104"/>
    <x v="1"/>
    <s v="CO"/>
    <m/>
    <s v="Customs Office"/>
    <s v="16209100514I31147"/>
    <n v="-180.39020400000001"/>
    <s v="Петрочайна Дачин Тамсаг /Монгол/  ХХК"/>
    <x v="8"/>
    <s v="102.Гаалийн албан татвар"/>
  </r>
  <r>
    <x v="1"/>
    <x v="1"/>
    <s v="Adj#0"/>
    <x v="104"/>
    <x v="1"/>
    <s v="CO"/>
    <m/>
    <s v="Customs Office"/>
    <s v="16209100514I31148"/>
    <n v="-3607.4884467920001"/>
    <s v="Петрочайна Дачин Тамсаг /Монгол/  ХХК"/>
    <x v="8"/>
    <s v="102.Гаалийн албан татвар"/>
  </r>
  <r>
    <x v="1"/>
    <x v="1"/>
    <s v="Adj#0"/>
    <x v="104"/>
    <x v="1"/>
    <s v="CO"/>
    <m/>
    <s v="Customs Office"/>
    <s v="16209100514I31153"/>
    <n v="-10964.6468568"/>
    <s v="Петрочайна Дачин Тамсаг /Монгол/  ХХК"/>
    <x v="8"/>
    <s v="102.Гаалийн албан татвар"/>
  </r>
  <r>
    <x v="1"/>
    <x v="1"/>
    <s v="Adj#0"/>
    <x v="104"/>
    <x v="1"/>
    <s v="CO"/>
    <m/>
    <s v="Customs Office"/>
    <s v="16209100514I31154"/>
    <n v="-484.183079625"/>
    <s v="Петрочайна Дачин Тамсаг /Монгол/  ХХК"/>
    <x v="8"/>
    <s v="102.Гаалийн албан татвар"/>
  </r>
  <r>
    <x v="1"/>
    <x v="1"/>
    <s v="Adj#0"/>
    <x v="104"/>
    <x v="1"/>
    <s v="CO"/>
    <m/>
    <s v="Customs Office"/>
    <s v="16209100514I31155"/>
    <n v="-484.183079625"/>
    <s v="Петрочайна Дачин Тамсаг /Монгол/  ХХК"/>
    <x v="8"/>
    <s v="102.Гаалийн албан татвар"/>
  </r>
  <r>
    <x v="1"/>
    <x v="1"/>
    <s v="Adj#0"/>
    <x v="104"/>
    <x v="1"/>
    <s v="CO"/>
    <m/>
    <s v="Customs Office"/>
    <s v="16209100514I31156"/>
    <n v="-522.18121050000002"/>
    <s v="Петрочайна Дачин Тамсаг /Монгол/  ХХК"/>
    <x v="8"/>
    <s v="102.Гаалийн албан татвар"/>
  </r>
  <r>
    <x v="1"/>
    <x v="1"/>
    <s v="Adj#0"/>
    <x v="104"/>
    <x v="1"/>
    <s v="CO"/>
    <m/>
    <s v="Customs Office"/>
    <s v="16209100514I31157"/>
    <n v="-137318.98396702501"/>
    <s v="Петрочайна Дачин Тамсаг /Монгол/  ХХК"/>
    <x v="8"/>
    <s v="102.Гаалийн албан татвар"/>
  </r>
  <r>
    <x v="1"/>
    <x v="1"/>
    <s v="Adj#0"/>
    <x v="104"/>
    <x v="1"/>
    <s v="CO"/>
    <m/>
    <s v="Customs Office"/>
    <s v="16209100514I31158"/>
    <n v="-333.65811937499996"/>
    <s v="Петрочайна Дачин Тамсаг /Монгол/  ХХК"/>
    <x v="8"/>
    <s v="102.Гаалийн албан татвар"/>
  </r>
  <r>
    <x v="1"/>
    <x v="1"/>
    <s v="Adj#0"/>
    <x v="104"/>
    <x v="1"/>
    <s v="CO"/>
    <m/>
    <s v="Customs Office"/>
    <s v="16209100514I31160"/>
    <n v="-2802.8744008650001"/>
    <s v="Петрочайна Дачин Тамсаг /Монгол/  ХХК"/>
    <x v="8"/>
    <s v="102.Гаалийн албан татвар"/>
  </r>
  <r>
    <x v="1"/>
    <x v="1"/>
    <s v="Adj#0"/>
    <x v="104"/>
    <x v="1"/>
    <s v="CO"/>
    <m/>
    <s v="Customs Office"/>
    <s v="16209100514I31161"/>
    <n v="-365.21944199999996"/>
    <s v="Петрочайна Дачин Тамсаг /Монгол/  ХХК"/>
    <x v="8"/>
    <s v="102.Гаалийн албан татвар"/>
  </r>
  <r>
    <x v="1"/>
    <x v="1"/>
    <s v="Adj#0"/>
    <x v="104"/>
    <x v="1"/>
    <s v="CO"/>
    <m/>
    <s v="Customs Office"/>
    <s v="16209100514I31162"/>
    <n v="-4841.3323933860001"/>
    <s v="Петрочайна Дачин Тамсаг /Монгол/  ХХК"/>
    <x v="8"/>
    <s v="102.Гаалийн албан татвар"/>
  </r>
  <r>
    <x v="1"/>
    <x v="1"/>
    <s v="Adj#0"/>
    <x v="104"/>
    <x v="1"/>
    <s v="CO"/>
    <m/>
    <s v="Customs Office"/>
    <s v="16209100514I31165"/>
    <n v="-180.71122500000001"/>
    <s v="Петрочайна Дачин Тамсаг /Монгол/  ХХК"/>
    <x v="8"/>
    <s v="102.Гаалийн албан татвар"/>
  </r>
  <r>
    <x v="1"/>
    <x v="1"/>
    <s v="Adj#0"/>
    <x v="104"/>
    <x v="1"/>
    <s v="CO"/>
    <m/>
    <s v="Customs Office"/>
    <s v="16209100514I31169"/>
    <n v="-10897.415424000001"/>
    <s v="Петрочайна Дачин Тамсаг /Монгол/  ХХК"/>
    <x v="8"/>
    <s v="102.Гаалийн албан татвар"/>
  </r>
  <r>
    <x v="1"/>
    <x v="1"/>
    <s v="Adj#0"/>
    <x v="104"/>
    <x v="1"/>
    <s v="CO"/>
    <m/>
    <s v="Customs Office"/>
    <s v="16209100514I31171"/>
    <n v="-2085.9127296000001"/>
    <s v="Петрочайна Дачин Тамсаг /Монгол/  ХХК"/>
    <x v="8"/>
    <s v="102.Гаалийн албан татвар"/>
  </r>
  <r>
    <x v="1"/>
    <x v="1"/>
    <s v="Adj#0"/>
    <x v="104"/>
    <x v="1"/>
    <s v="CO"/>
    <m/>
    <s v="Customs Office"/>
    <s v="16209100514I31172"/>
    <n v="-1042.9563648000001"/>
    <s v="Петрочайна Дачин Тамсаг /Монгол/  ХХК"/>
    <x v="8"/>
    <s v="102.Гаалийн албан татвар"/>
  </r>
  <r>
    <x v="1"/>
    <x v="1"/>
    <s v="Adj#0"/>
    <x v="104"/>
    <x v="1"/>
    <s v="CO"/>
    <m/>
    <s v="Customs Office"/>
    <s v="16209100514I31188"/>
    <n v="-2024.009736"/>
    <s v="Петрочайна Дачин Тамсаг /Монгол/  ХХК"/>
    <x v="8"/>
    <s v="102.Гаалийн албан татвар"/>
  </r>
  <r>
    <x v="1"/>
    <x v="1"/>
    <s v="Adj#0"/>
    <x v="104"/>
    <x v="1"/>
    <s v="CO"/>
    <m/>
    <s v="Customs Office"/>
    <s v="16209100514I31190"/>
    <n v="-1312.7131201539999"/>
    <s v="Петрочайна Дачин Тамсаг /Монгол/  ХХК"/>
    <x v="8"/>
    <s v="102.Гаалийн албан татвар"/>
  </r>
  <r>
    <x v="1"/>
    <x v="1"/>
    <s v="Adj#0"/>
    <x v="104"/>
    <x v="1"/>
    <s v="CO"/>
    <m/>
    <s v="Customs Office"/>
    <s v="16209100514I31191"/>
    <n v="-2667.1640610159998"/>
    <s v="Петрочайна Дачин Тамсаг /Монгол/  ХХК"/>
    <x v="8"/>
    <s v="102.Гаалийн албан татвар"/>
  </r>
  <r>
    <x v="1"/>
    <x v="1"/>
    <s v="Adj#0"/>
    <x v="104"/>
    <x v="1"/>
    <s v="CO"/>
    <m/>
    <s v="Customs Office"/>
    <s v="16209100514I31197"/>
    <n v="-5016.3917699999993"/>
    <s v="Петрочайна Дачин Тамсаг /Монгол/  ХХК"/>
    <x v="8"/>
    <s v="102.Гаалийн албан татвар"/>
  </r>
  <r>
    <x v="1"/>
    <x v="1"/>
    <s v="Adj#0"/>
    <x v="104"/>
    <x v="1"/>
    <s v="CO"/>
    <m/>
    <s v="Customs Office"/>
    <s v="16209100514I31198"/>
    <n v="-1254.0979424999998"/>
    <s v="Петрочайна Дачин Тамсаг /Монгол/  ХХК"/>
    <x v="8"/>
    <s v="102.Гаалийн албан татвар"/>
  </r>
  <r>
    <x v="1"/>
    <x v="1"/>
    <s v="Adj#0"/>
    <x v="104"/>
    <x v="1"/>
    <s v="CO"/>
    <m/>
    <s v="Customs Office"/>
    <s v="16209100514I31199"/>
    <n v="-1686.646180065"/>
    <s v="Петрочайна Дачин Тамсаг /Монгол/  ХХК"/>
    <x v="8"/>
    <s v="102.Гаалийн албан татвар"/>
  </r>
  <r>
    <x v="1"/>
    <x v="1"/>
    <s v="Adj#0"/>
    <x v="104"/>
    <x v="1"/>
    <s v="CO"/>
    <m/>
    <s v="Customs Office"/>
    <s v="16209100514I31200"/>
    <n v="-7953.7831776000003"/>
    <s v="Петрочайна Дачин Тамсаг /Монгол/  ХХК"/>
    <x v="8"/>
    <s v="102.Гаалийн албан татвар"/>
  </r>
  <r>
    <x v="1"/>
    <x v="1"/>
    <s v="Adj#0"/>
    <x v="104"/>
    <x v="1"/>
    <s v="CO"/>
    <m/>
    <s v="Customs Office"/>
    <s v="16209100514I31208"/>
    <n v="-1428.700266671"/>
    <s v="Петрочайна Дачин Тамсаг /Монгол/  ХХК"/>
    <x v="8"/>
    <s v="102.Гаалийн албан татвар"/>
  </r>
  <r>
    <x v="1"/>
    <x v="1"/>
    <s v="Adj#0"/>
    <x v="104"/>
    <x v="1"/>
    <s v="CO"/>
    <m/>
    <s v="Customs Office"/>
    <s v="16209100514I31243"/>
    <n v="-5700.4655039999998"/>
    <s v="Петрочайна Дачин Тамсаг /Монгол/  ХХК"/>
    <x v="8"/>
    <s v="102.Гаалийн албан татвар"/>
  </r>
  <r>
    <x v="1"/>
    <x v="1"/>
    <s v="Adj#0"/>
    <x v="104"/>
    <x v="1"/>
    <s v="CO"/>
    <m/>
    <s v="Customs Office"/>
    <s v="16209100514I31244"/>
    <n v="-1540.0611675"/>
    <s v="Петрочайна Дачин Тамсаг /Монгол/  ХХК"/>
    <x v="8"/>
    <s v="102.Гаалийн албан татвар"/>
  </r>
  <r>
    <x v="1"/>
    <x v="1"/>
    <s v="Adj#0"/>
    <x v="104"/>
    <x v="1"/>
    <s v="CO"/>
    <m/>
    <s v="Customs Office"/>
    <s v="16209100514I31246"/>
    <n v="-3201.2836127999999"/>
    <s v="Петрочайна Дачин Тамсаг /Монгол/  ХХК"/>
    <x v="8"/>
    <s v="102.Гаалийн албан татвар"/>
  </r>
  <r>
    <x v="1"/>
    <x v="1"/>
    <s v="Adj#0"/>
    <x v="104"/>
    <x v="1"/>
    <s v="CO"/>
    <m/>
    <s v="Customs Office"/>
    <s v="16209100514I31247"/>
    <n v="-1067.0945376"/>
    <s v="Петрочайна Дачин Тамсаг /Монгол/  ХХК"/>
    <x v="8"/>
    <s v="102.Гаалийн албан татвар"/>
  </r>
  <r>
    <x v="1"/>
    <x v="1"/>
    <s v="Adj#0"/>
    <x v="104"/>
    <x v="1"/>
    <s v="CO"/>
    <m/>
    <s v="Customs Office"/>
    <s v="16209100514I31259"/>
    <n v="-406.93665000000004"/>
    <s v="Петрочайна Дачин Тамсаг /Монгол/  ХХК"/>
    <x v="8"/>
    <s v="102.Гаалийн албан татвар"/>
  </r>
  <r>
    <x v="1"/>
    <x v="1"/>
    <s v="Adj#0"/>
    <x v="104"/>
    <x v="1"/>
    <s v="CO"/>
    <m/>
    <s v="Customs Office"/>
    <s v="16209100514I31264"/>
    <n v="-7831.2737016000001"/>
    <s v="Петрочайна Дачин Тамсаг /Монгол/  ХХК"/>
    <x v="8"/>
    <s v="102.Гаалийн албан татвар"/>
  </r>
  <r>
    <x v="1"/>
    <x v="1"/>
    <s v="Adj#0"/>
    <x v="104"/>
    <x v="1"/>
    <s v="CO"/>
    <m/>
    <s v="Customs Office"/>
    <s v="16209100514I31271"/>
    <n v="-5255.1486593110003"/>
    <s v="Петрочайна Дачин Тамсаг /Монгол/  ХХК"/>
    <x v="8"/>
    <s v="102.Гаалийн албан татвар"/>
  </r>
  <r>
    <x v="1"/>
    <x v="1"/>
    <s v="Adj#0"/>
    <x v="104"/>
    <x v="1"/>
    <s v="CO"/>
    <m/>
    <s v="Customs Office"/>
    <s v="16209100514I31284"/>
    <n v="-10389.103959254"/>
    <s v="Петрочайна Дачин Тамсаг /Монгол/  ХХК"/>
    <x v="8"/>
    <s v="102.Гаалийн албан татвар"/>
  </r>
  <r>
    <x v="1"/>
    <x v="1"/>
    <s v="Adj#0"/>
    <x v="104"/>
    <x v="1"/>
    <s v="CO"/>
    <m/>
    <s v="Customs Office"/>
    <s v="16209100514I31302"/>
    <n v="-7474.5297393779992"/>
    <s v="Петрочайна Дачин Тамсаг /Монгол/  ХХК"/>
    <x v="8"/>
    <s v="102.Гаалийн албан татвар"/>
  </r>
  <r>
    <x v="1"/>
    <x v="1"/>
    <s v="Adj#0"/>
    <x v="104"/>
    <x v="1"/>
    <s v="CO"/>
    <m/>
    <s v="Customs Office"/>
    <s v="16209100514I31321"/>
    <n v="-2703.2838855499999"/>
    <s v="Петрочайна Дачин Тамсаг /Монгол/  ХХК"/>
    <x v="8"/>
    <s v="102.Гаалийн албан татвар"/>
  </r>
  <r>
    <x v="1"/>
    <x v="1"/>
    <s v="Adj#0"/>
    <x v="104"/>
    <x v="1"/>
    <s v="CO"/>
    <m/>
    <s v="Customs Office"/>
    <s v="16209100514I31338"/>
    <n v="-833.98509118200002"/>
    <s v="Петрочайна Дачин Тамсаг /Монгол/  ХХК"/>
    <x v="8"/>
    <s v="102.Гаалийн албан татвар"/>
  </r>
  <r>
    <x v="1"/>
    <x v="1"/>
    <s v="Adj#0"/>
    <x v="218"/>
    <x v="1"/>
    <s v="CO"/>
    <m/>
    <s v="Customs Office"/>
    <s v="02209100414I31528"/>
    <n v="-7411.7931000070002"/>
    <s v="Монгол зөвлөлтийн хувь нийлүүлсэн нийгэмлэг УБТЗ"/>
    <x v="8"/>
    <s v="102.Гаалийн албан татвар"/>
  </r>
  <r>
    <x v="1"/>
    <x v="1"/>
    <s v="Adj#0"/>
    <x v="218"/>
    <x v="1"/>
    <s v="CO"/>
    <m/>
    <s v="Customs Office"/>
    <s v="02214102014I30119"/>
    <n v="-111.67628617299999"/>
    <s v="Монгол зөвлөлтийн хувь нийлүүлсэн нийгэмлэг УБТЗ"/>
    <x v="8"/>
    <s v="102.Гаалийн албан татвар"/>
  </r>
  <r>
    <x v="1"/>
    <x v="1"/>
    <s v="Adj#0"/>
    <x v="218"/>
    <x v="1"/>
    <s v="CO"/>
    <m/>
    <s v="Customs Office"/>
    <s v="03209100513I35709"/>
    <n v="-1291.1849999999999"/>
    <s v="Монгол зөвлөлтийн хувь нийлүүлсэн нийгэмлэг УБТЗ"/>
    <x v="8"/>
    <s v="102.Гаалийн албан татвар"/>
  </r>
  <r>
    <x v="1"/>
    <x v="1"/>
    <s v="Adj#0"/>
    <x v="218"/>
    <x v="1"/>
    <s v="CO"/>
    <m/>
    <s v="Customs Office"/>
    <s v="03209101814I30311"/>
    <n v="-28.2399144"/>
    <s v="Монгол зөвлөлтийн хувь нийлүүлсэн нийгэмлэг УБТЗ"/>
    <x v="8"/>
    <s v="102.Гаалийн албан татвар"/>
  </r>
  <r>
    <x v="1"/>
    <x v="1"/>
    <s v="Adj#0"/>
    <x v="218"/>
    <x v="1"/>
    <s v="CO"/>
    <m/>
    <s v="Customs Office"/>
    <s v="03209102114I34761"/>
    <n v="-284.68310219800003"/>
    <s v="Монгол зөвлөлтийн хувь нийлүүлсэн нийгэмлэг УБТЗ"/>
    <x v="8"/>
    <s v="102.Гаалийн албан татвар"/>
  </r>
  <r>
    <x v="1"/>
    <x v="1"/>
    <s v="Adj#0"/>
    <x v="218"/>
    <x v="1"/>
    <s v="CO"/>
    <m/>
    <s v="Customs Office"/>
    <s v="03211100514I32561"/>
    <n v="-93.017028999999994"/>
    <s v="Монгол зөвлөлтийн хувь нийлүүлсэн нийгэмлэг УБТЗ"/>
    <x v="8"/>
    <s v="102.Гаалийн албан татвар"/>
  </r>
  <r>
    <x v="1"/>
    <x v="1"/>
    <s v="Adj#0"/>
    <x v="218"/>
    <x v="1"/>
    <s v="CO"/>
    <m/>
    <s v="Customs Office"/>
    <s v="04209100414I30001"/>
    <n v="0"/>
    <s v="Монгол зөвлөлтийн хувь нийлүүлсэн нийгэмлэг УБТЗ"/>
    <x v="8"/>
    <s v="102.Гаалийн албан татвар"/>
  </r>
  <r>
    <x v="1"/>
    <x v="1"/>
    <s v="Adj#0"/>
    <x v="218"/>
    <x v="1"/>
    <s v="CO"/>
    <m/>
    <s v="Customs Office"/>
    <s v="04209100414I30002"/>
    <n v="0"/>
    <s v="Монгол зөвлөлтийн хувь нийлүүлсэн нийгэмлэг УБТЗ"/>
    <x v="8"/>
    <s v="102.Гаалийн албан татвар"/>
  </r>
  <r>
    <x v="1"/>
    <x v="1"/>
    <s v="Adj#0"/>
    <x v="218"/>
    <x v="1"/>
    <s v="CO"/>
    <m/>
    <s v="Customs Office"/>
    <s v="04209100414I30012"/>
    <n v="0"/>
    <s v="Монгол зөвлөлтийн хувь нийлүүлсэн нийгэмлэг УБТЗ"/>
    <x v="8"/>
    <s v="102.Гаалийн албан татвар"/>
  </r>
  <r>
    <x v="1"/>
    <x v="1"/>
    <s v="Adj#0"/>
    <x v="218"/>
    <x v="1"/>
    <s v="CO"/>
    <m/>
    <s v="Customs Office"/>
    <s v="04209100414I30014"/>
    <n v="0"/>
    <s v="Монгол зөвлөлтийн хувь нийлүүлсэн нийгэмлэг УБТЗ"/>
    <x v="8"/>
    <s v="102.Гаалийн албан татвар"/>
  </r>
  <r>
    <x v="1"/>
    <x v="1"/>
    <s v="Adj#0"/>
    <x v="218"/>
    <x v="1"/>
    <s v="CO"/>
    <m/>
    <s v="Customs Office"/>
    <s v="04209100414I30016"/>
    <n v="0"/>
    <s v="Монгол зөвлөлтийн хувь нийлүүлсэн нийгэмлэг УБТЗ"/>
    <x v="8"/>
    <s v="102.Гаалийн албан татвар"/>
  </r>
  <r>
    <x v="1"/>
    <x v="1"/>
    <s v="Adj#0"/>
    <x v="218"/>
    <x v="1"/>
    <s v="CO"/>
    <m/>
    <s v="Customs Office"/>
    <s v="04209100414I30017"/>
    <n v="0"/>
    <s v="Монгол зөвлөлтийн хувь нийлүүлсэн нийгэмлэг УБТЗ"/>
    <x v="8"/>
    <s v="102.Гаалийн албан татвар"/>
  </r>
  <r>
    <x v="1"/>
    <x v="1"/>
    <s v="Adj#0"/>
    <x v="218"/>
    <x v="1"/>
    <s v="CO"/>
    <m/>
    <s v="Customs Office"/>
    <s v="04209100414I30018"/>
    <n v="0"/>
    <s v="Монгол зөвлөлтийн хувь нийлүүлсэн нийгэмлэг УБТЗ"/>
    <x v="8"/>
    <s v="102.Гаалийн албан татвар"/>
  </r>
  <r>
    <x v="1"/>
    <x v="1"/>
    <s v="Adj#0"/>
    <x v="218"/>
    <x v="1"/>
    <s v="CO"/>
    <m/>
    <s v="Customs Office"/>
    <s v="04209100414I30020"/>
    <n v="0"/>
    <s v="Монгол зөвлөлтийн хувь нийлүүлсэн нийгэмлэг УБТЗ"/>
    <x v="8"/>
    <s v="102.Гаалийн албан татвар"/>
  </r>
  <r>
    <x v="1"/>
    <x v="1"/>
    <s v="Adj#0"/>
    <x v="218"/>
    <x v="1"/>
    <s v="CO"/>
    <m/>
    <s v="Customs Office"/>
    <s v="04209100414I30021"/>
    <n v="0"/>
    <s v="Монгол зөвлөлтийн хувь нийлүүлсэн нийгэмлэг УБТЗ"/>
    <x v="8"/>
    <s v="102.Гаалийн албан татвар"/>
  </r>
  <r>
    <x v="1"/>
    <x v="1"/>
    <s v="Adj#0"/>
    <x v="218"/>
    <x v="1"/>
    <s v="CO"/>
    <m/>
    <s v="Customs Office"/>
    <s v="04209100414I30023"/>
    <n v="0"/>
    <s v="Монгол зөвлөлтийн хувь нийлүүлсэн нийгэмлэг УБТЗ"/>
    <x v="8"/>
    <s v="102.Гаалийн албан татвар"/>
  </r>
  <r>
    <x v="1"/>
    <x v="1"/>
    <s v="Adj#0"/>
    <x v="218"/>
    <x v="1"/>
    <s v="CO"/>
    <m/>
    <s v="Customs Office"/>
    <s v="04209100414I30024"/>
    <n v="0"/>
    <s v="Монгол зөвлөлтийн хувь нийлүүлсэн нийгэмлэг УБТЗ"/>
    <x v="8"/>
    <s v="102.Гаалийн албан татвар"/>
  </r>
  <r>
    <x v="1"/>
    <x v="1"/>
    <s v="Adj#0"/>
    <x v="218"/>
    <x v="1"/>
    <s v="CO"/>
    <m/>
    <s v="Customs Office"/>
    <s v="04209100414I30028"/>
    <n v="0"/>
    <s v="Монгол зөвлөлтийн хувь нийлүүлсэн нийгэмлэг УБТЗ"/>
    <x v="8"/>
    <s v="102.Гаалийн албан татвар"/>
  </r>
  <r>
    <x v="1"/>
    <x v="1"/>
    <s v="Adj#0"/>
    <x v="218"/>
    <x v="1"/>
    <s v="CO"/>
    <m/>
    <s v="Customs Office"/>
    <s v="04209100414I30029"/>
    <n v="0"/>
    <s v="Монгол зөвлөлтийн хувь нийлүүлсэн нийгэмлэг УБТЗ"/>
    <x v="8"/>
    <s v="102.Гаалийн албан татвар"/>
  </r>
  <r>
    <x v="1"/>
    <x v="1"/>
    <s v="Adj#0"/>
    <x v="218"/>
    <x v="1"/>
    <s v="CO"/>
    <m/>
    <s v="Customs Office"/>
    <s v="04209100414I30031"/>
    <n v="0"/>
    <s v="Монгол зөвлөлтийн хувь нийлүүлсэн нийгэмлэг УБТЗ"/>
    <x v="8"/>
    <s v="102.Гаалийн албан татвар"/>
  </r>
  <r>
    <x v="1"/>
    <x v="1"/>
    <s v="Adj#0"/>
    <x v="218"/>
    <x v="1"/>
    <s v="CO"/>
    <m/>
    <s v="Customs Office"/>
    <s v="04209100414I30036"/>
    <n v="0"/>
    <s v="Монгол зөвлөлтийн хувь нийлүүлсэн нийгэмлэг УБТЗ"/>
    <x v="8"/>
    <s v="102.Гаалийн албан татвар"/>
  </r>
  <r>
    <x v="1"/>
    <x v="1"/>
    <s v="Adj#0"/>
    <x v="218"/>
    <x v="1"/>
    <s v="CO"/>
    <m/>
    <s v="Customs Office"/>
    <s v="04209100414I30039"/>
    <n v="0"/>
    <s v="Монгол зөвлөлтийн хувь нийлүүлсэн нийгэмлэг УБТЗ"/>
    <x v="8"/>
    <s v="102.Гаалийн албан татвар"/>
  </r>
  <r>
    <x v="1"/>
    <x v="1"/>
    <s v="Adj#0"/>
    <x v="218"/>
    <x v="1"/>
    <s v="CO"/>
    <m/>
    <s v="Customs Office"/>
    <s v="04209100414I30054"/>
    <n v="0"/>
    <s v="Монгол зөвлөлтийн хувь нийлүүлсэн нийгэмлэг УБТЗ"/>
    <x v="8"/>
    <s v="102.Гаалийн албан татвар"/>
  </r>
  <r>
    <x v="1"/>
    <x v="1"/>
    <s v="Adj#0"/>
    <x v="218"/>
    <x v="1"/>
    <s v="CO"/>
    <m/>
    <s v="Customs Office"/>
    <s v="04209100414I30067"/>
    <n v="0"/>
    <s v="Монгол зөвлөлтийн хувь нийлүүлсэн нийгэмлэг УБТЗ"/>
    <x v="8"/>
    <s v="102.Гаалийн албан татвар"/>
  </r>
  <r>
    <x v="1"/>
    <x v="1"/>
    <s v="Adj#0"/>
    <x v="218"/>
    <x v="1"/>
    <s v="CO"/>
    <m/>
    <s v="Customs Office"/>
    <s v="04209100414I30069"/>
    <n v="0"/>
    <s v="Монгол зөвлөлтийн хувь нийлүүлсэн нийгэмлэг УБТЗ"/>
    <x v="8"/>
    <s v="102.Гаалийн албан татвар"/>
  </r>
  <r>
    <x v="1"/>
    <x v="1"/>
    <s v="Adj#0"/>
    <x v="218"/>
    <x v="1"/>
    <s v="CO"/>
    <m/>
    <s v="Customs Office"/>
    <s v="04209100414I30071"/>
    <n v="0"/>
    <s v="Монгол зөвлөлтийн хувь нийлүүлсэн нийгэмлэг УБТЗ"/>
    <x v="8"/>
    <s v="102.Гаалийн албан татвар"/>
  </r>
  <r>
    <x v="1"/>
    <x v="1"/>
    <s v="Adj#0"/>
    <x v="218"/>
    <x v="1"/>
    <s v="CO"/>
    <m/>
    <s v="Customs Office"/>
    <s v="04209100414I30072"/>
    <n v="0"/>
    <s v="Монгол зөвлөлтийн хувь нийлүүлсэн нийгэмлэг УБТЗ"/>
    <x v="8"/>
    <s v="102.Гаалийн албан татвар"/>
  </r>
  <r>
    <x v="1"/>
    <x v="1"/>
    <s v="Adj#0"/>
    <x v="218"/>
    <x v="1"/>
    <s v="CO"/>
    <m/>
    <s v="Customs Office"/>
    <s v="04209100414I30078"/>
    <n v="0"/>
    <s v="Монгол зөвлөлтийн хувь нийлүүлсэн нийгэмлэг УБТЗ"/>
    <x v="8"/>
    <s v="102.Гаалийн албан татвар"/>
  </r>
  <r>
    <x v="1"/>
    <x v="1"/>
    <s v="Adj#0"/>
    <x v="218"/>
    <x v="1"/>
    <s v="CO"/>
    <m/>
    <s v="Customs Office"/>
    <s v="04209100414I30083"/>
    <n v="0"/>
    <s v="Монгол зөвлөлтийн хувь нийлүүлсэн нийгэмлэг УБТЗ"/>
    <x v="8"/>
    <s v="102.Гаалийн албан татвар"/>
  </r>
  <r>
    <x v="1"/>
    <x v="1"/>
    <s v="Adj#0"/>
    <x v="218"/>
    <x v="1"/>
    <s v="CO"/>
    <m/>
    <s v="Customs Office"/>
    <s v="04209100414I30092"/>
    <n v="0"/>
    <s v="Монгол зөвлөлтийн хувь нийлүүлсэн нийгэмлэг УБТЗ"/>
    <x v="8"/>
    <s v="102.Гаалийн албан татвар"/>
  </r>
  <r>
    <x v="1"/>
    <x v="1"/>
    <s v="Adj#0"/>
    <x v="218"/>
    <x v="1"/>
    <s v="CO"/>
    <m/>
    <s v="Customs Office"/>
    <s v="04209100414I30093"/>
    <n v="0"/>
    <s v="Монгол зөвлөлтийн хувь нийлүүлсэн нийгэмлэг УБТЗ"/>
    <x v="8"/>
    <s v="102.Гаалийн албан татвар"/>
  </r>
  <r>
    <x v="1"/>
    <x v="1"/>
    <s v="Adj#0"/>
    <x v="218"/>
    <x v="1"/>
    <s v="CO"/>
    <m/>
    <s v="Customs Office"/>
    <s v="04209100414I30096"/>
    <n v="0"/>
    <s v="Монгол зөвлөлтийн хувь нийлүүлсэн нийгэмлэг УБТЗ"/>
    <x v="8"/>
    <s v="102.Гаалийн албан татвар"/>
  </r>
  <r>
    <x v="1"/>
    <x v="1"/>
    <s v="Adj#0"/>
    <x v="218"/>
    <x v="1"/>
    <s v="CO"/>
    <m/>
    <s v="Customs Office"/>
    <s v="04209100414I30100"/>
    <n v="0"/>
    <s v="Монгол зөвлөлтийн хувь нийлүүлсэн нийгэмлэг УБТЗ"/>
    <x v="8"/>
    <s v="102.Гаалийн албан татвар"/>
  </r>
  <r>
    <x v="1"/>
    <x v="1"/>
    <s v="Adj#0"/>
    <x v="218"/>
    <x v="1"/>
    <s v="CO"/>
    <m/>
    <s v="Customs Office"/>
    <s v="04209100414I30106"/>
    <n v="0"/>
    <s v="Монгол зөвлөлтийн хувь нийлүүлсэн нийгэмлэг УБТЗ"/>
    <x v="8"/>
    <s v="102.Гаалийн албан татвар"/>
  </r>
  <r>
    <x v="1"/>
    <x v="1"/>
    <s v="Adj#0"/>
    <x v="218"/>
    <x v="1"/>
    <s v="CO"/>
    <m/>
    <s v="Customs Office"/>
    <s v="04209100414I30107"/>
    <n v="0"/>
    <s v="Монгол зөвлөлтийн хувь нийлүүлсэн нийгэмлэг УБТЗ"/>
    <x v="8"/>
    <s v="102.Гаалийн албан татвар"/>
  </r>
  <r>
    <x v="1"/>
    <x v="1"/>
    <s v="Adj#0"/>
    <x v="218"/>
    <x v="1"/>
    <s v="CO"/>
    <m/>
    <s v="Customs Office"/>
    <s v="04209100414I30121"/>
    <n v="0"/>
    <s v="Монгол зөвлөлтийн хувь нийлүүлсэн нийгэмлэг УБТЗ"/>
    <x v="8"/>
    <s v="102.Гаалийн албан татвар"/>
  </r>
  <r>
    <x v="1"/>
    <x v="1"/>
    <s v="Adj#0"/>
    <x v="218"/>
    <x v="1"/>
    <s v="CO"/>
    <m/>
    <s v="Customs Office"/>
    <s v="04209100414I30154"/>
    <n v="0"/>
    <s v="Монгол зөвлөлтийн хувь нийлүүлсэн нийгэмлэг УБТЗ"/>
    <x v="8"/>
    <s v="102.Гаалийн албан татвар"/>
  </r>
  <r>
    <x v="1"/>
    <x v="1"/>
    <s v="Adj#0"/>
    <x v="218"/>
    <x v="1"/>
    <s v="CO"/>
    <m/>
    <s v="Customs Office"/>
    <s v="04209100414I30155"/>
    <n v="0"/>
    <s v="Монгол зөвлөлтийн хувь нийлүүлсэн нийгэмлэг УБТЗ"/>
    <x v="8"/>
    <s v="102.Гаалийн албан татвар"/>
  </r>
  <r>
    <x v="1"/>
    <x v="1"/>
    <s v="Adj#0"/>
    <x v="218"/>
    <x v="1"/>
    <s v="CO"/>
    <m/>
    <s v="Customs Office"/>
    <s v="04209100414I30156"/>
    <n v="0"/>
    <s v="Монгол зөвлөлтийн хувь нийлүүлсэн нийгэмлэг УБТЗ"/>
    <x v="8"/>
    <s v="102.Гаалийн албан татвар"/>
  </r>
  <r>
    <x v="1"/>
    <x v="1"/>
    <s v="Adj#0"/>
    <x v="218"/>
    <x v="1"/>
    <s v="CO"/>
    <m/>
    <s v="Customs Office"/>
    <s v="04209100414I30157"/>
    <n v="0"/>
    <s v="Монгол зөвлөлтийн хувь нийлүүлсэн нийгэмлэг УБТЗ"/>
    <x v="8"/>
    <s v="102.Гаалийн албан татвар"/>
  </r>
  <r>
    <x v="1"/>
    <x v="1"/>
    <s v="Adj#0"/>
    <x v="218"/>
    <x v="1"/>
    <s v="CO"/>
    <m/>
    <s v="Customs Office"/>
    <s v="04209100414I30159"/>
    <n v="0"/>
    <s v="Монгол зөвлөлтийн хувь нийлүүлсэн нийгэмлэг УБТЗ"/>
    <x v="8"/>
    <s v="102.Гаалийн албан татвар"/>
  </r>
  <r>
    <x v="1"/>
    <x v="1"/>
    <s v="Adj#0"/>
    <x v="218"/>
    <x v="1"/>
    <s v="CO"/>
    <m/>
    <s v="Customs Office"/>
    <s v="04209100414I30161"/>
    <n v="0"/>
    <s v="Монгол зөвлөлтийн хувь нийлүүлсэн нийгэмлэг УБТЗ"/>
    <x v="8"/>
    <s v="102.Гаалийн албан татвар"/>
  </r>
  <r>
    <x v="1"/>
    <x v="1"/>
    <s v="Adj#0"/>
    <x v="218"/>
    <x v="1"/>
    <s v="CO"/>
    <m/>
    <s v="Customs Office"/>
    <s v="04209100414I30164"/>
    <n v="0"/>
    <s v="Монгол зөвлөлтийн хувь нийлүүлсэн нийгэмлэг УБТЗ"/>
    <x v="8"/>
    <s v="102.Гаалийн албан татвар"/>
  </r>
  <r>
    <x v="1"/>
    <x v="1"/>
    <s v="Adj#0"/>
    <x v="218"/>
    <x v="1"/>
    <s v="CO"/>
    <m/>
    <s v="Customs Office"/>
    <s v="04209100414I30166"/>
    <n v="-77.915122500999999"/>
    <s v="Монгол зөвлөлтийн хувь нийлүүлсэн нийгэмлэг УБТЗ"/>
    <x v="8"/>
    <s v="102.Гаалийн албан татвар"/>
  </r>
  <r>
    <x v="1"/>
    <x v="1"/>
    <s v="Adj#0"/>
    <x v="218"/>
    <x v="1"/>
    <s v="CO"/>
    <m/>
    <s v="Customs Office"/>
    <s v="04209100414I30170"/>
    <n v="0"/>
    <s v="Монгол зөвлөлтийн хувь нийлүүлсэн нийгэмлэг УБТЗ"/>
    <x v="8"/>
    <s v="102.Гаалийн албан татвар"/>
  </r>
  <r>
    <x v="1"/>
    <x v="1"/>
    <s v="Adj#0"/>
    <x v="218"/>
    <x v="1"/>
    <s v="CO"/>
    <m/>
    <s v="Customs Office"/>
    <s v="04209100414I30185"/>
    <n v="0"/>
    <s v="Монгол зөвлөлтийн хувь нийлүүлсэн нийгэмлэг УБТЗ"/>
    <x v="8"/>
    <s v="102.Гаалийн албан татвар"/>
  </r>
  <r>
    <x v="1"/>
    <x v="1"/>
    <s v="Adj#0"/>
    <x v="218"/>
    <x v="1"/>
    <s v="CO"/>
    <m/>
    <s v="Customs Office"/>
    <s v="04209100414I30189"/>
    <n v="0"/>
    <s v="Монгол зөвлөлтийн хувь нийлүүлсэн нийгэмлэг УБТЗ"/>
    <x v="8"/>
    <s v="102.Гаалийн албан татвар"/>
  </r>
  <r>
    <x v="1"/>
    <x v="1"/>
    <s v="Adj#0"/>
    <x v="218"/>
    <x v="1"/>
    <s v="CO"/>
    <m/>
    <s v="Customs Office"/>
    <s v="04209100414I30190"/>
    <n v="0"/>
    <s v="Монгол зөвлөлтийн хувь нийлүүлсэн нийгэмлэг УБТЗ"/>
    <x v="8"/>
    <s v="102.Гаалийн албан татвар"/>
  </r>
  <r>
    <x v="1"/>
    <x v="1"/>
    <s v="Adj#0"/>
    <x v="218"/>
    <x v="1"/>
    <s v="CO"/>
    <m/>
    <s v="Customs Office"/>
    <s v="04209100414I30192"/>
    <n v="0"/>
    <s v="Монгол зөвлөлтийн хувь нийлүүлсэн нийгэмлэг УБТЗ"/>
    <x v="8"/>
    <s v="102.Гаалийн албан татвар"/>
  </r>
  <r>
    <x v="1"/>
    <x v="1"/>
    <s v="Adj#0"/>
    <x v="218"/>
    <x v="1"/>
    <s v="CO"/>
    <m/>
    <s v="Customs Office"/>
    <s v="04209100414I30193"/>
    <n v="0"/>
    <s v="Монгол зөвлөлтийн хувь нийлүүлсэн нийгэмлэг УБТЗ"/>
    <x v="8"/>
    <s v="102.Гаалийн албан татвар"/>
  </r>
  <r>
    <x v="1"/>
    <x v="1"/>
    <s v="Adj#0"/>
    <x v="218"/>
    <x v="1"/>
    <s v="CO"/>
    <m/>
    <s v="Customs Office"/>
    <s v="04209100414I30194"/>
    <n v="0"/>
    <s v="Монгол зөвлөлтийн хувь нийлүүлсэн нийгэмлэг УБТЗ"/>
    <x v="8"/>
    <s v="102.Гаалийн албан татвар"/>
  </r>
  <r>
    <x v="1"/>
    <x v="1"/>
    <s v="Adj#0"/>
    <x v="218"/>
    <x v="1"/>
    <s v="CO"/>
    <m/>
    <s v="Customs Office"/>
    <s v="04209100414I30202"/>
    <n v="0"/>
    <s v="Монгол зөвлөлтийн хувь нийлүүлсэн нийгэмлэг УБТЗ"/>
    <x v="8"/>
    <s v="102.Гаалийн албан татвар"/>
  </r>
  <r>
    <x v="1"/>
    <x v="1"/>
    <s v="Adj#0"/>
    <x v="218"/>
    <x v="1"/>
    <s v="CO"/>
    <m/>
    <s v="Customs Office"/>
    <s v="04209100414I30205"/>
    <n v="0"/>
    <s v="Монгол зөвлөлтийн хувь нийлүүлсэн нийгэмлэг УБТЗ"/>
    <x v="8"/>
    <s v="102.Гаалийн албан татвар"/>
  </r>
  <r>
    <x v="1"/>
    <x v="1"/>
    <s v="Adj#0"/>
    <x v="218"/>
    <x v="1"/>
    <s v="CO"/>
    <m/>
    <s v="Customs Office"/>
    <s v="04209100414I30216"/>
    <n v="0"/>
    <s v="Монгол зөвлөлтийн хувь нийлүүлсэн нийгэмлэг УБТЗ"/>
    <x v="8"/>
    <s v="102.Гаалийн албан татвар"/>
  </r>
  <r>
    <x v="1"/>
    <x v="1"/>
    <s v="Adj#0"/>
    <x v="218"/>
    <x v="1"/>
    <s v="CO"/>
    <m/>
    <s v="Customs Office"/>
    <s v="04209100414I30218"/>
    <n v="0"/>
    <s v="Монгол зөвлөлтийн хувь нийлүүлсэн нийгэмлэг УБТЗ"/>
    <x v="8"/>
    <s v="102.Гаалийн албан татвар"/>
  </r>
  <r>
    <x v="1"/>
    <x v="1"/>
    <s v="Adj#0"/>
    <x v="218"/>
    <x v="1"/>
    <s v="CO"/>
    <m/>
    <s v="Customs Office"/>
    <s v="04209100414I30221"/>
    <n v="0"/>
    <s v="Монгол зөвлөлтийн хувь нийлүүлсэн нийгэмлэг УБТЗ"/>
    <x v="8"/>
    <s v="102.Гаалийн албан татвар"/>
  </r>
  <r>
    <x v="1"/>
    <x v="1"/>
    <s v="Adj#0"/>
    <x v="218"/>
    <x v="1"/>
    <s v="CO"/>
    <m/>
    <s v="Customs Office"/>
    <s v="04209100414I30224"/>
    <n v="0"/>
    <s v="Монгол зөвлөлтийн хувь нийлүүлсэн нийгэмлэг УБТЗ"/>
    <x v="8"/>
    <s v="102.Гаалийн албан татвар"/>
  </r>
  <r>
    <x v="1"/>
    <x v="1"/>
    <s v="Adj#0"/>
    <x v="218"/>
    <x v="1"/>
    <s v="CO"/>
    <m/>
    <s v="Customs Office"/>
    <s v="04209100414I30228"/>
    <n v="0"/>
    <s v="Монгол зөвлөлтийн хувь нийлүүлсэн нийгэмлэг УБТЗ"/>
    <x v="8"/>
    <s v="102.Гаалийн албан татвар"/>
  </r>
  <r>
    <x v="1"/>
    <x v="1"/>
    <s v="Adj#0"/>
    <x v="218"/>
    <x v="1"/>
    <s v="CO"/>
    <m/>
    <s v="Customs Office"/>
    <s v="04209100414I30233"/>
    <n v="0"/>
    <s v="Монгол зөвлөлтийн хувь нийлүүлсэн нийгэмлэг УБТЗ"/>
    <x v="8"/>
    <s v="102.Гаалийн албан татвар"/>
  </r>
  <r>
    <x v="1"/>
    <x v="1"/>
    <s v="Adj#0"/>
    <x v="218"/>
    <x v="1"/>
    <s v="CO"/>
    <m/>
    <s v="Customs Office"/>
    <s v="04209100414I30237"/>
    <n v="0"/>
    <s v="Монгол зөвлөлтийн хувь нийлүүлсэн нийгэмлэг УБТЗ"/>
    <x v="8"/>
    <s v="102.Гаалийн албан татвар"/>
  </r>
  <r>
    <x v="1"/>
    <x v="1"/>
    <s v="Adj#0"/>
    <x v="218"/>
    <x v="1"/>
    <s v="CO"/>
    <m/>
    <s v="Customs Office"/>
    <s v="04209100414I30239"/>
    <n v="0"/>
    <s v="Монгол зөвлөлтийн хувь нийлүүлсэн нийгэмлэг УБТЗ"/>
    <x v="8"/>
    <s v="102.Гаалийн албан татвар"/>
  </r>
  <r>
    <x v="1"/>
    <x v="1"/>
    <s v="Adj#0"/>
    <x v="218"/>
    <x v="1"/>
    <s v="CO"/>
    <m/>
    <s v="Customs Office"/>
    <s v="04209100414I30240"/>
    <n v="0"/>
    <s v="Монгол зөвлөлтийн хувь нийлүүлсэн нийгэмлэг УБТЗ"/>
    <x v="8"/>
    <s v="102.Гаалийн албан татвар"/>
  </r>
  <r>
    <x v="1"/>
    <x v="1"/>
    <s v="Adj#0"/>
    <x v="218"/>
    <x v="1"/>
    <s v="CO"/>
    <m/>
    <s v="Customs Office"/>
    <s v="04209100414I30241"/>
    <n v="0"/>
    <s v="Монгол зөвлөлтийн хувь нийлүүлсэн нийгэмлэг УБТЗ"/>
    <x v="8"/>
    <s v="102.Гаалийн албан татвар"/>
  </r>
  <r>
    <x v="1"/>
    <x v="1"/>
    <s v="Adj#0"/>
    <x v="218"/>
    <x v="1"/>
    <s v="CO"/>
    <m/>
    <s v="Customs Office"/>
    <s v="04209100414I30247"/>
    <n v="0"/>
    <s v="Монгол зөвлөлтийн хувь нийлүүлсэн нийгэмлэг УБТЗ"/>
    <x v="8"/>
    <s v="102.Гаалийн албан татвар"/>
  </r>
  <r>
    <x v="1"/>
    <x v="1"/>
    <s v="Adj#0"/>
    <x v="218"/>
    <x v="1"/>
    <s v="CO"/>
    <m/>
    <s v="Customs Office"/>
    <s v="04209100414I30252"/>
    <n v="0"/>
    <s v="Монгол зөвлөлтийн хувь нийлүүлсэн нийгэмлэг УБТЗ"/>
    <x v="8"/>
    <s v="102.Гаалийн албан татвар"/>
  </r>
  <r>
    <x v="1"/>
    <x v="1"/>
    <s v="Adj#0"/>
    <x v="218"/>
    <x v="1"/>
    <s v="CO"/>
    <m/>
    <s v="Customs Office"/>
    <s v="04209100414I30256"/>
    <n v="0"/>
    <s v="Монгол зөвлөлтийн хувь нийлүүлсэн нийгэмлэг УБТЗ"/>
    <x v="8"/>
    <s v="102.Гаалийн албан татвар"/>
  </r>
  <r>
    <x v="1"/>
    <x v="1"/>
    <s v="Adj#0"/>
    <x v="218"/>
    <x v="1"/>
    <s v="CO"/>
    <m/>
    <s v="Customs Office"/>
    <s v="04209100414I30273"/>
    <n v="0"/>
    <s v="Монгол зөвлөлтийн хувь нийлүүлсэн нийгэмлэг УБТЗ"/>
    <x v="8"/>
    <s v="102.Гаалийн албан татвар"/>
  </r>
  <r>
    <x v="1"/>
    <x v="1"/>
    <s v="Adj#0"/>
    <x v="218"/>
    <x v="1"/>
    <s v="CO"/>
    <m/>
    <s v="Customs Office"/>
    <s v="04209100414I30275"/>
    <n v="0"/>
    <s v="Монгол зөвлөлтийн хувь нийлүүлсэн нийгэмлэг УБТЗ"/>
    <x v="8"/>
    <s v="102.Гаалийн албан татвар"/>
  </r>
  <r>
    <x v="1"/>
    <x v="1"/>
    <s v="Adj#0"/>
    <x v="218"/>
    <x v="1"/>
    <s v="CO"/>
    <m/>
    <s v="Customs Office"/>
    <s v="04209100414I30276"/>
    <n v="0"/>
    <s v="Монгол зөвлөлтийн хувь нийлүүлсэн нийгэмлэг УБТЗ"/>
    <x v="8"/>
    <s v="102.Гаалийн албан татвар"/>
  </r>
  <r>
    <x v="1"/>
    <x v="1"/>
    <s v="Adj#0"/>
    <x v="218"/>
    <x v="1"/>
    <s v="CO"/>
    <m/>
    <s v="Customs Office"/>
    <s v="04209100414I30279"/>
    <n v="0"/>
    <s v="Монгол зөвлөлтийн хувь нийлүүлсэн нийгэмлэг УБТЗ"/>
    <x v="8"/>
    <s v="102.Гаалийн албан татвар"/>
  </r>
  <r>
    <x v="1"/>
    <x v="1"/>
    <s v="Adj#0"/>
    <x v="218"/>
    <x v="1"/>
    <s v="CO"/>
    <m/>
    <s v="Customs Office"/>
    <s v="04209100414I30281"/>
    <n v="0"/>
    <s v="Монгол зөвлөлтийн хувь нийлүүлсэн нийгэмлэг УБТЗ"/>
    <x v="8"/>
    <s v="102.Гаалийн албан татвар"/>
  </r>
  <r>
    <x v="1"/>
    <x v="1"/>
    <s v="Adj#0"/>
    <x v="218"/>
    <x v="1"/>
    <s v="CO"/>
    <m/>
    <s v="Customs Office"/>
    <s v="04209100414I30283"/>
    <n v="0"/>
    <s v="Монгол зөвлөлтийн хувь нийлүүлсэн нийгэмлэг УБТЗ"/>
    <x v="8"/>
    <s v="102.Гаалийн албан татвар"/>
  </r>
  <r>
    <x v="1"/>
    <x v="1"/>
    <s v="Adj#0"/>
    <x v="218"/>
    <x v="1"/>
    <s v="CO"/>
    <m/>
    <s v="Customs Office"/>
    <s v="04209100414I30286"/>
    <n v="0"/>
    <s v="Монгол зөвлөлтийн хувь нийлүүлсэн нийгэмлэг УБТЗ"/>
    <x v="8"/>
    <s v="102.Гаалийн албан татвар"/>
  </r>
  <r>
    <x v="1"/>
    <x v="1"/>
    <s v="Adj#0"/>
    <x v="218"/>
    <x v="1"/>
    <s v="CO"/>
    <m/>
    <s v="Customs Office"/>
    <s v="04209100414I30287"/>
    <n v="0"/>
    <s v="Монгол зөвлөлтийн хувь нийлүүлсэн нийгэмлэг УБТЗ"/>
    <x v="8"/>
    <s v="102.Гаалийн албан татвар"/>
  </r>
  <r>
    <x v="1"/>
    <x v="1"/>
    <s v="Adj#0"/>
    <x v="218"/>
    <x v="1"/>
    <s v="CO"/>
    <m/>
    <s v="Customs Office"/>
    <s v="04209100414I30288"/>
    <n v="0"/>
    <s v="Монгол зөвлөлтийн хувь нийлүүлсэн нийгэмлэг УБТЗ"/>
    <x v="8"/>
    <s v="102.Гаалийн албан татвар"/>
  </r>
  <r>
    <x v="1"/>
    <x v="1"/>
    <s v="Adj#0"/>
    <x v="218"/>
    <x v="1"/>
    <s v="CO"/>
    <m/>
    <s v="Customs Office"/>
    <s v="04209100414I30289"/>
    <n v="0"/>
    <s v="Монгол зөвлөлтийн хувь нийлүүлсэн нийгэмлэг УБТЗ"/>
    <x v="8"/>
    <s v="102.Гаалийн албан татвар"/>
  </r>
  <r>
    <x v="1"/>
    <x v="1"/>
    <s v="Adj#0"/>
    <x v="218"/>
    <x v="1"/>
    <s v="CO"/>
    <m/>
    <s v="Customs Office"/>
    <s v="04209100414I30294"/>
    <n v="0"/>
    <s v="Монгол зөвлөлтийн хувь нийлүүлсэн нийгэмлэг УБТЗ"/>
    <x v="8"/>
    <s v="102.Гаалийн албан татвар"/>
  </r>
  <r>
    <x v="1"/>
    <x v="1"/>
    <s v="Adj#0"/>
    <x v="218"/>
    <x v="1"/>
    <s v="CO"/>
    <m/>
    <s v="Customs Office"/>
    <s v="04209100414I30303"/>
    <n v="0"/>
    <s v="Монгол зөвлөлтийн хувь нийлүүлсэн нийгэмлэг УБТЗ"/>
    <x v="8"/>
    <s v="102.Гаалийн албан татвар"/>
  </r>
  <r>
    <x v="1"/>
    <x v="1"/>
    <s v="Adj#0"/>
    <x v="218"/>
    <x v="1"/>
    <s v="CO"/>
    <m/>
    <s v="Customs Office"/>
    <s v="04209100414I30307"/>
    <n v="0"/>
    <s v="Монгол зөвлөлтийн хувь нийлүүлсэн нийгэмлэг УБТЗ"/>
    <x v="8"/>
    <s v="102.Гаалийн албан татвар"/>
  </r>
  <r>
    <x v="1"/>
    <x v="1"/>
    <s v="Adj#0"/>
    <x v="218"/>
    <x v="1"/>
    <s v="CO"/>
    <m/>
    <s v="Customs Office"/>
    <s v="04209100414I30311"/>
    <n v="0"/>
    <s v="Монгол зөвлөлтийн хувь нийлүүлсэн нийгэмлэг УБТЗ"/>
    <x v="8"/>
    <s v="102.Гаалийн албан татвар"/>
  </r>
  <r>
    <x v="1"/>
    <x v="1"/>
    <s v="Adj#0"/>
    <x v="218"/>
    <x v="1"/>
    <s v="CO"/>
    <m/>
    <s v="Customs Office"/>
    <s v="04209100414I30312"/>
    <n v="0"/>
    <s v="Монгол зөвлөлтийн хувь нийлүүлсэн нийгэмлэг УБТЗ"/>
    <x v="8"/>
    <s v="102.Гаалийн албан татвар"/>
  </r>
  <r>
    <x v="1"/>
    <x v="1"/>
    <s v="Adj#0"/>
    <x v="218"/>
    <x v="1"/>
    <s v="CO"/>
    <m/>
    <s v="Customs Office"/>
    <s v="04209100414I30313"/>
    <n v="0"/>
    <s v="Монгол зөвлөлтийн хувь нийлүүлсэн нийгэмлэг УБТЗ"/>
    <x v="8"/>
    <s v="102.Гаалийн албан татвар"/>
  </r>
  <r>
    <x v="1"/>
    <x v="1"/>
    <s v="Adj#0"/>
    <x v="218"/>
    <x v="1"/>
    <s v="CO"/>
    <m/>
    <s v="Customs Office"/>
    <s v="04209100414I30319"/>
    <n v="0"/>
    <s v="Монгол зөвлөлтийн хувь нийлүүлсэн нийгэмлэг УБТЗ"/>
    <x v="8"/>
    <s v="102.Гаалийн албан татвар"/>
  </r>
  <r>
    <x v="1"/>
    <x v="1"/>
    <s v="Adj#0"/>
    <x v="218"/>
    <x v="1"/>
    <s v="CO"/>
    <m/>
    <s v="Customs Office"/>
    <s v="04209100414I30324"/>
    <n v="0"/>
    <s v="Монгол зөвлөлтийн хувь нийлүүлсэн нийгэмлэг УБТЗ"/>
    <x v="8"/>
    <s v="102.Гаалийн албан татвар"/>
  </r>
  <r>
    <x v="1"/>
    <x v="1"/>
    <s v="Adj#0"/>
    <x v="218"/>
    <x v="1"/>
    <s v="CO"/>
    <m/>
    <s v="Customs Office"/>
    <s v="04209100414I30349"/>
    <n v="0"/>
    <s v="Монгол зөвлөлтийн хувь нийлүүлсэн нийгэмлэг УБТЗ"/>
    <x v="8"/>
    <s v="102.Гаалийн албан татвар"/>
  </r>
  <r>
    <x v="1"/>
    <x v="1"/>
    <s v="Adj#0"/>
    <x v="218"/>
    <x v="1"/>
    <s v="CO"/>
    <m/>
    <s v="Customs Office"/>
    <s v="04209100414I30350"/>
    <n v="0"/>
    <s v="Монгол зөвлөлтийн хувь нийлүүлсэн нийгэмлэг УБТЗ"/>
    <x v="8"/>
    <s v="102.Гаалийн албан татвар"/>
  </r>
  <r>
    <x v="1"/>
    <x v="1"/>
    <s v="Adj#0"/>
    <x v="218"/>
    <x v="1"/>
    <s v="CO"/>
    <m/>
    <s v="Customs Office"/>
    <s v="04209100414I30352"/>
    <n v="0"/>
    <s v="Монгол зөвлөлтийн хувь нийлүүлсэн нийгэмлэг УБТЗ"/>
    <x v="8"/>
    <s v="102.Гаалийн албан татвар"/>
  </r>
  <r>
    <x v="1"/>
    <x v="1"/>
    <s v="Adj#0"/>
    <x v="218"/>
    <x v="1"/>
    <s v="CO"/>
    <m/>
    <s v="Customs Office"/>
    <s v="04209100414I30354"/>
    <n v="0"/>
    <s v="Монгол зөвлөлтийн хувь нийлүүлсэн нийгэмлэг УБТЗ"/>
    <x v="8"/>
    <s v="102.Гаалийн албан татвар"/>
  </r>
  <r>
    <x v="1"/>
    <x v="1"/>
    <s v="Adj#0"/>
    <x v="218"/>
    <x v="1"/>
    <s v="CO"/>
    <m/>
    <s v="Customs Office"/>
    <s v="04209100414I30363"/>
    <n v="0"/>
    <s v="Монгол зөвлөлтийн хувь нийлүүлсэн нийгэмлэг УБТЗ"/>
    <x v="8"/>
    <s v="102.Гаалийн албан татвар"/>
  </r>
  <r>
    <x v="1"/>
    <x v="1"/>
    <s v="Adj#0"/>
    <x v="218"/>
    <x v="1"/>
    <s v="CO"/>
    <m/>
    <s v="Customs Office"/>
    <s v="04209100414I30364"/>
    <n v="0"/>
    <s v="Монгол зөвлөлтийн хувь нийлүүлсэн нийгэмлэг УБТЗ"/>
    <x v="8"/>
    <s v="102.Гаалийн албан татвар"/>
  </r>
  <r>
    <x v="1"/>
    <x v="1"/>
    <s v="Adj#0"/>
    <x v="218"/>
    <x v="1"/>
    <s v="CO"/>
    <m/>
    <s v="Customs Office"/>
    <s v="04209100414I30365"/>
    <n v="0"/>
    <s v="Монгол зөвлөлтийн хувь нийлүүлсэн нийгэмлэг УБТЗ"/>
    <x v="8"/>
    <s v="102.Гаалийн албан татвар"/>
  </r>
  <r>
    <x v="1"/>
    <x v="1"/>
    <s v="Adj#0"/>
    <x v="218"/>
    <x v="1"/>
    <s v="CO"/>
    <m/>
    <s v="Customs Office"/>
    <s v="04209100414I30369"/>
    <n v="0"/>
    <s v="Монгол зөвлөлтийн хувь нийлүүлсэн нийгэмлэг УБТЗ"/>
    <x v="8"/>
    <s v="102.Гаалийн албан татвар"/>
  </r>
  <r>
    <x v="1"/>
    <x v="1"/>
    <s v="Adj#0"/>
    <x v="218"/>
    <x v="1"/>
    <s v="CO"/>
    <m/>
    <s v="Customs Office"/>
    <s v="04209100414I30370"/>
    <n v="0"/>
    <s v="Монгол зөвлөлтийн хувь нийлүүлсэн нийгэмлэг УБТЗ"/>
    <x v="8"/>
    <s v="102.Гаалийн албан татвар"/>
  </r>
  <r>
    <x v="1"/>
    <x v="1"/>
    <s v="Adj#0"/>
    <x v="218"/>
    <x v="1"/>
    <s v="CO"/>
    <m/>
    <s v="Customs Office"/>
    <s v="04209100414I30374"/>
    <n v="0"/>
    <s v="Монгол зөвлөлтийн хувь нийлүүлсэн нийгэмлэг УБТЗ"/>
    <x v="8"/>
    <s v="102.Гаалийн албан татвар"/>
  </r>
  <r>
    <x v="1"/>
    <x v="1"/>
    <s v="Adj#0"/>
    <x v="218"/>
    <x v="1"/>
    <s v="CO"/>
    <m/>
    <s v="Customs Office"/>
    <s v="04209100414I30376"/>
    <n v="0"/>
    <s v="Монгол зөвлөлтийн хувь нийлүүлсэн нийгэмлэг УБТЗ"/>
    <x v="8"/>
    <s v="102.Гаалийн албан татвар"/>
  </r>
  <r>
    <x v="1"/>
    <x v="1"/>
    <s v="Adj#0"/>
    <x v="218"/>
    <x v="1"/>
    <s v="CO"/>
    <m/>
    <s v="Customs Office"/>
    <s v="04209100414I30377"/>
    <n v="0"/>
    <s v="Монгол зөвлөлтийн хувь нийлүүлсэн нийгэмлэг УБТЗ"/>
    <x v="8"/>
    <s v="102.Гаалийн албан татвар"/>
  </r>
  <r>
    <x v="1"/>
    <x v="1"/>
    <s v="Adj#0"/>
    <x v="218"/>
    <x v="1"/>
    <s v="CO"/>
    <m/>
    <s v="Customs Office"/>
    <s v="04209100414I30379"/>
    <n v="0"/>
    <s v="Монгол зөвлөлтийн хувь нийлүүлсэн нийгэмлэг УБТЗ"/>
    <x v="8"/>
    <s v="102.Гаалийн албан татвар"/>
  </r>
  <r>
    <x v="1"/>
    <x v="1"/>
    <s v="Adj#0"/>
    <x v="218"/>
    <x v="1"/>
    <s v="CO"/>
    <m/>
    <s v="Customs Office"/>
    <s v="04209100414I30383"/>
    <n v="0"/>
    <s v="Монгол зөвлөлтийн хувь нийлүүлсэн нийгэмлэг УБТЗ"/>
    <x v="8"/>
    <s v="102.Гаалийн албан татвар"/>
  </r>
  <r>
    <x v="1"/>
    <x v="1"/>
    <s v="Adj#0"/>
    <x v="218"/>
    <x v="1"/>
    <s v="CO"/>
    <m/>
    <s v="Customs Office"/>
    <s v="04209100414I30385"/>
    <n v="0"/>
    <s v="Монгол зөвлөлтийн хувь нийлүүлсэн нийгэмлэг УБТЗ"/>
    <x v="8"/>
    <s v="102.Гаалийн албан татвар"/>
  </r>
  <r>
    <x v="1"/>
    <x v="1"/>
    <s v="Adj#0"/>
    <x v="218"/>
    <x v="1"/>
    <s v="CO"/>
    <m/>
    <s v="Customs Office"/>
    <s v="04209100414I30386"/>
    <n v="0"/>
    <s v="Монгол зөвлөлтийн хувь нийлүүлсэн нийгэмлэг УБТЗ"/>
    <x v="8"/>
    <s v="102.Гаалийн албан татвар"/>
  </r>
  <r>
    <x v="1"/>
    <x v="1"/>
    <s v="Adj#0"/>
    <x v="218"/>
    <x v="1"/>
    <s v="CO"/>
    <m/>
    <s v="Customs Office"/>
    <s v="04209100414I30389"/>
    <n v="0"/>
    <s v="Монгол зөвлөлтийн хувь нийлүүлсэн нийгэмлэг УБТЗ"/>
    <x v="8"/>
    <s v="102.Гаалийн албан татвар"/>
  </r>
  <r>
    <x v="1"/>
    <x v="1"/>
    <s v="Adj#0"/>
    <x v="218"/>
    <x v="1"/>
    <s v="CO"/>
    <m/>
    <s v="Customs Office"/>
    <s v="04209100414I30391"/>
    <n v="0"/>
    <s v="Монгол зөвлөлтийн хувь нийлүүлсэн нийгэмлэг УБТЗ"/>
    <x v="8"/>
    <s v="102.Гаалийн албан татвар"/>
  </r>
  <r>
    <x v="1"/>
    <x v="1"/>
    <s v="Adj#0"/>
    <x v="218"/>
    <x v="1"/>
    <s v="CO"/>
    <m/>
    <s v="Customs Office"/>
    <s v="04209100414I30396"/>
    <n v="0"/>
    <s v="Монгол зөвлөлтийн хувь нийлүүлсэн нийгэмлэг УБТЗ"/>
    <x v="8"/>
    <s v="102.Гаалийн албан татвар"/>
  </r>
  <r>
    <x v="1"/>
    <x v="1"/>
    <s v="Adj#0"/>
    <x v="218"/>
    <x v="1"/>
    <s v="CO"/>
    <m/>
    <s v="Customs Office"/>
    <s v="04209100414I30398"/>
    <n v="0"/>
    <s v="Монгол зөвлөлтийн хувь нийлүүлсэн нийгэмлэг УБТЗ"/>
    <x v="8"/>
    <s v="102.Гаалийн албан татвар"/>
  </r>
  <r>
    <x v="1"/>
    <x v="1"/>
    <s v="Adj#0"/>
    <x v="218"/>
    <x v="1"/>
    <s v="CO"/>
    <m/>
    <s v="Customs Office"/>
    <s v="04209100414I30399"/>
    <n v="0"/>
    <s v="Монгол зөвлөлтийн хувь нийлүүлсэн нийгэмлэг УБТЗ"/>
    <x v="8"/>
    <s v="102.Гаалийн албан татвар"/>
  </r>
  <r>
    <x v="1"/>
    <x v="1"/>
    <s v="Adj#0"/>
    <x v="218"/>
    <x v="1"/>
    <s v="CO"/>
    <m/>
    <s v="Customs Office"/>
    <s v="04209100414I30400"/>
    <n v="0"/>
    <s v="Монгол зөвлөлтийн хувь нийлүүлсэн нийгэмлэг УБТЗ"/>
    <x v="8"/>
    <s v="102.Гаалийн албан татвар"/>
  </r>
  <r>
    <x v="1"/>
    <x v="1"/>
    <s v="Adj#0"/>
    <x v="218"/>
    <x v="1"/>
    <s v="CO"/>
    <m/>
    <s v="Customs Office"/>
    <s v="04209100414I30405"/>
    <n v="0"/>
    <s v="Монгол зөвлөлтийн хувь нийлүүлсэн нийгэмлэг УБТЗ"/>
    <x v="8"/>
    <s v="102.Гаалийн албан татвар"/>
  </r>
  <r>
    <x v="1"/>
    <x v="1"/>
    <s v="Adj#0"/>
    <x v="218"/>
    <x v="1"/>
    <s v="CO"/>
    <m/>
    <s v="Customs Office"/>
    <s v="04209100414I30409"/>
    <n v="0"/>
    <s v="Монгол зөвлөлтийн хувь нийлүүлсэн нийгэмлэг УБТЗ"/>
    <x v="8"/>
    <s v="102.Гаалийн албан татвар"/>
  </r>
  <r>
    <x v="1"/>
    <x v="1"/>
    <s v="Adj#0"/>
    <x v="218"/>
    <x v="1"/>
    <s v="CO"/>
    <m/>
    <s v="Customs Office"/>
    <s v="04209100414I30411"/>
    <n v="0"/>
    <s v="Монгол зөвлөлтийн хувь нийлүүлсэн нийгэмлэг УБТЗ"/>
    <x v="8"/>
    <s v="102.Гаалийн албан татвар"/>
  </r>
  <r>
    <x v="1"/>
    <x v="1"/>
    <s v="Adj#0"/>
    <x v="218"/>
    <x v="1"/>
    <s v="CO"/>
    <m/>
    <s v="Customs Office"/>
    <s v="04209100414I30413"/>
    <n v="0"/>
    <s v="Монгол зөвлөлтийн хувь нийлүүлсэн нийгэмлэг УБТЗ"/>
    <x v="8"/>
    <s v="102.Гаалийн албан татвар"/>
  </r>
  <r>
    <x v="1"/>
    <x v="1"/>
    <s v="Adj#0"/>
    <x v="218"/>
    <x v="1"/>
    <s v="CO"/>
    <m/>
    <s v="Customs Office"/>
    <s v="04209100414I30417"/>
    <n v="0"/>
    <s v="Монгол зөвлөлтийн хувь нийлүүлсэн нийгэмлэг УБТЗ"/>
    <x v="8"/>
    <s v="102.Гаалийн албан татвар"/>
  </r>
  <r>
    <x v="1"/>
    <x v="1"/>
    <s v="Adj#0"/>
    <x v="218"/>
    <x v="1"/>
    <s v="CO"/>
    <m/>
    <s v="Customs Office"/>
    <s v="04209100414I30418"/>
    <n v="0"/>
    <s v="Монгол зөвлөлтийн хувь нийлүүлсэн нийгэмлэг УБТЗ"/>
    <x v="8"/>
    <s v="102.Гаалийн албан татвар"/>
  </r>
  <r>
    <x v="1"/>
    <x v="1"/>
    <s v="Adj#0"/>
    <x v="218"/>
    <x v="1"/>
    <s v="CO"/>
    <m/>
    <s v="Customs Office"/>
    <s v="04209100414I30419"/>
    <n v="0"/>
    <s v="Монгол зөвлөлтийн хувь нийлүүлсэн нийгэмлэг УБТЗ"/>
    <x v="8"/>
    <s v="102.Гаалийн албан татвар"/>
  </r>
  <r>
    <x v="1"/>
    <x v="1"/>
    <s v="Adj#0"/>
    <x v="218"/>
    <x v="1"/>
    <s v="CO"/>
    <m/>
    <s v="Customs Office"/>
    <s v="04209100414I30420"/>
    <n v="0"/>
    <s v="Монгол зөвлөлтийн хувь нийлүүлсэн нийгэмлэг УБТЗ"/>
    <x v="8"/>
    <s v="102.Гаалийн албан татвар"/>
  </r>
  <r>
    <x v="1"/>
    <x v="1"/>
    <s v="Adj#0"/>
    <x v="218"/>
    <x v="1"/>
    <s v="CO"/>
    <m/>
    <s v="Customs Office"/>
    <s v="04209100414I30423"/>
    <n v="0"/>
    <s v="Монгол зөвлөлтийн хувь нийлүүлсэн нийгэмлэг УБТЗ"/>
    <x v="8"/>
    <s v="102.Гаалийн албан татвар"/>
  </r>
  <r>
    <x v="1"/>
    <x v="1"/>
    <s v="Adj#0"/>
    <x v="218"/>
    <x v="1"/>
    <s v="CO"/>
    <m/>
    <s v="Customs Office"/>
    <s v="04209100414I30427"/>
    <n v="0"/>
    <s v="Монгол зөвлөлтийн хувь нийлүүлсэн нийгэмлэг УБТЗ"/>
    <x v="8"/>
    <s v="102.Гаалийн албан татвар"/>
  </r>
  <r>
    <x v="1"/>
    <x v="1"/>
    <s v="Adj#0"/>
    <x v="218"/>
    <x v="1"/>
    <s v="CO"/>
    <m/>
    <s v="Customs Office"/>
    <s v="04209100414I30433"/>
    <n v="0"/>
    <s v="Монгол зөвлөлтийн хувь нийлүүлсэн нийгэмлэг УБТЗ"/>
    <x v="8"/>
    <s v="102.Гаалийн албан татвар"/>
  </r>
  <r>
    <x v="1"/>
    <x v="1"/>
    <s v="Adj#0"/>
    <x v="218"/>
    <x v="1"/>
    <s v="CO"/>
    <m/>
    <s v="Customs Office"/>
    <s v="04209100414I30438"/>
    <n v="0"/>
    <s v="Монгол зөвлөлтийн хувь нийлүүлсэн нийгэмлэг УБТЗ"/>
    <x v="8"/>
    <s v="102.Гаалийн албан татвар"/>
  </r>
  <r>
    <x v="1"/>
    <x v="1"/>
    <s v="Adj#0"/>
    <x v="218"/>
    <x v="1"/>
    <s v="CO"/>
    <m/>
    <s v="Customs Office"/>
    <s v="04209100414I30439"/>
    <n v="0"/>
    <s v="Монгол зөвлөлтийн хувь нийлүүлсэн нийгэмлэг УБТЗ"/>
    <x v="8"/>
    <s v="102.Гаалийн албан татвар"/>
  </r>
  <r>
    <x v="1"/>
    <x v="1"/>
    <s v="Adj#0"/>
    <x v="218"/>
    <x v="1"/>
    <s v="CO"/>
    <m/>
    <s v="Customs Office"/>
    <s v="04209100414I30440"/>
    <n v="0"/>
    <s v="Монгол зөвлөлтийн хувь нийлүүлсэн нийгэмлэг УБТЗ"/>
    <x v="8"/>
    <s v="102.Гаалийн албан татвар"/>
  </r>
  <r>
    <x v="1"/>
    <x v="1"/>
    <s v="Adj#0"/>
    <x v="218"/>
    <x v="1"/>
    <s v="CO"/>
    <m/>
    <s v="Customs Office"/>
    <s v="04209100414I30441"/>
    <n v="0"/>
    <s v="Монгол зөвлөлтийн хувь нийлүүлсэн нийгэмлэг УБТЗ"/>
    <x v="8"/>
    <s v="102.Гаалийн албан татвар"/>
  </r>
  <r>
    <x v="1"/>
    <x v="1"/>
    <s v="Adj#0"/>
    <x v="218"/>
    <x v="1"/>
    <s v="CO"/>
    <m/>
    <s v="Customs Office"/>
    <s v="04209100414I30445"/>
    <n v="0"/>
    <s v="Монгол зөвлөлтийн хувь нийлүүлсэн нийгэмлэг УБТЗ"/>
    <x v="8"/>
    <s v="102.Гаалийн албан татвар"/>
  </r>
  <r>
    <x v="1"/>
    <x v="1"/>
    <s v="Adj#0"/>
    <x v="218"/>
    <x v="1"/>
    <s v="CO"/>
    <m/>
    <s v="Customs Office"/>
    <s v="04209100414I30446"/>
    <n v="0"/>
    <s v="Монгол зөвлөлтийн хувь нийлүүлсэн нийгэмлэг УБТЗ"/>
    <x v="8"/>
    <s v="102.Гаалийн албан татвар"/>
  </r>
  <r>
    <x v="1"/>
    <x v="1"/>
    <s v="Adj#0"/>
    <x v="218"/>
    <x v="1"/>
    <s v="CO"/>
    <m/>
    <s v="Customs Office"/>
    <s v="04209100414I30447"/>
    <n v="0"/>
    <s v="Монгол зөвлөлтийн хувь нийлүүлсэн нийгэмлэг УБТЗ"/>
    <x v="8"/>
    <s v="102.Гаалийн албан татвар"/>
  </r>
  <r>
    <x v="1"/>
    <x v="1"/>
    <s v="Adj#0"/>
    <x v="218"/>
    <x v="1"/>
    <s v="CO"/>
    <m/>
    <s v="Customs Office"/>
    <s v="04209100414I30449"/>
    <n v="0"/>
    <s v="Монгол зөвлөлтийн хувь нийлүүлсэн нийгэмлэг УБТЗ"/>
    <x v="8"/>
    <s v="102.Гаалийн албан татвар"/>
  </r>
  <r>
    <x v="1"/>
    <x v="1"/>
    <s v="Adj#0"/>
    <x v="218"/>
    <x v="1"/>
    <s v="CO"/>
    <m/>
    <s v="Customs Office"/>
    <s v="04209100414I30450"/>
    <n v="0"/>
    <s v="Монгол зөвлөлтийн хувь нийлүүлсэн нийгэмлэг УБТЗ"/>
    <x v="8"/>
    <s v="102.Гаалийн албан татвар"/>
  </r>
  <r>
    <x v="1"/>
    <x v="1"/>
    <s v="Adj#0"/>
    <x v="218"/>
    <x v="1"/>
    <s v="CO"/>
    <m/>
    <s v="Customs Office"/>
    <s v="04209100414I30451"/>
    <n v="0"/>
    <s v="Монгол зөвлөлтийн хувь нийлүүлсэн нийгэмлэг УБТЗ"/>
    <x v="8"/>
    <s v="102.Гаалийн албан татвар"/>
  </r>
  <r>
    <x v="1"/>
    <x v="1"/>
    <s v="Adj#0"/>
    <x v="218"/>
    <x v="1"/>
    <s v="CO"/>
    <m/>
    <s v="Customs Office"/>
    <s v="04209100414I30452"/>
    <n v="0"/>
    <s v="Монгол зөвлөлтийн хувь нийлүүлсэн нийгэмлэг УБТЗ"/>
    <x v="8"/>
    <s v="102.Гаалийн албан татвар"/>
  </r>
  <r>
    <x v="1"/>
    <x v="1"/>
    <s v="Adj#0"/>
    <x v="218"/>
    <x v="1"/>
    <s v="CO"/>
    <m/>
    <s v="Customs Office"/>
    <s v="04209100414I30455"/>
    <n v="0"/>
    <s v="Монгол зөвлөлтийн хувь нийлүүлсэн нийгэмлэг УБТЗ"/>
    <x v="8"/>
    <s v="102.Гаалийн албан татвар"/>
  </r>
  <r>
    <x v="1"/>
    <x v="1"/>
    <s v="Adj#0"/>
    <x v="218"/>
    <x v="1"/>
    <s v="CO"/>
    <m/>
    <s v="Customs Office"/>
    <s v="04209100414I30457"/>
    <n v="0"/>
    <s v="Монгол зөвлөлтийн хувь нийлүүлсэн нийгэмлэг УБТЗ"/>
    <x v="8"/>
    <s v="102.Гаалийн албан татвар"/>
  </r>
  <r>
    <x v="1"/>
    <x v="1"/>
    <s v="Adj#0"/>
    <x v="218"/>
    <x v="1"/>
    <s v="CO"/>
    <m/>
    <s v="Customs Office"/>
    <s v="04209100414I30461"/>
    <n v="0"/>
    <s v="Монгол зөвлөлтийн хувь нийлүүлсэн нийгэмлэг УБТЗ"/>
    <x v="8"/>
    <s v="102.Гаалийн албан татвар"/>
  </r>
  <r>
    <x v="1"/>
    <x v="1"/>
    <s v="Adj#0"/>
    <x v="218"/>
    <x v="1"/>
    <s v="CO"/>
    <m/>
    <s v="Customs Office"/>
    <s v="12209103814I30487"/>
    <n v="-22.400000000999999"/>
    <s v="Монгол зөвлөлтийн хувь нийлүүлсэн нийгэмлэг УБТЗ"/>
    <x v="8"/>
    <s v="102.Гаалийн албан татвар"/>
  </r>
  <r>
    <x v="1"/>
    <x v="1"/>
    <s v="Adj#0"/>
    <x v="218"/>
    <x v="1"/>
    <s v="CO"/>
    <m/>
    <s v="Customs Office"/>
    <s v="12209103814I32108"/>
    <n v="-15.487999969000001"/>
    <s v="Монгол зөвлөлтийн хувь нийлүүлсэн нийгэмлэг УБТЗ"/>
    <x v="8"/>
    <s v="102.Гаалийн албан татвар"/>
  </r>
  <r>
    <x v="1"/>
    <x v="1"/>
    <s v="Adj#0"/>
    <x v="218"/>
    <x v="1"/>
    <s v="CO"/>
    <m/>
    <s v="Customs Office"/>
    <s v="12209103814I35276"/>
    <n v="0"/>
    <s v="Монгол зөвлөлтийн хувь нийлүүлсэн нийгэмлэг УБТЗ"/>
    <x v="8"/>
    <s v="102.Гаалийн албан татвар"/>
  </r>
  <r>
    <x v="1"/>
    <x v="1"/>
    <s v="Adj#0"/>
    <x v="218"/>
    <x v="1"/>
    <s v="CO"/>
    <m/>
    <s v="Customs Office"/>
    <s v="13209100514I30424"/>
    <n v="-302.06220772900002"/>
    <s v="Монгол зөвлөлтийн хувь нийлүүлсэн нийгэмлэг УБТЗ"/>
    <x v="8"/>
    <s v="102.Гаалийн албан татвар"/>
  </r>
  <r>
    <x v="1"/>
    <x v="1"/>
    <s v="Adj#0"/>
    <x v="115"/>
    <x v="1"/>
    <s v="CO"/>
    <m/>
    <s v="Customs Office"/>
    <s v="02211100114I35113"/>
    <n v="-3957.3941003189998"/>
    <s v="Кожеговь ХХК"/>
    <x v="8"/>
    <s v="102.Гаалийн албан татвар"/>
  </r>
  <r>
    <x v="1"/>
    <x v="1"/>
    <s v="Adj#0"/>
    <x v="115"/>
    <x v="1"/>
    <s v="CO"/>
    <m/>
    <s v="Customs Office"/>
    <s v="02214100814I30531"/>
    <n v="-2419.8499739999997"/>
    <s v="Кожеговь ХХК"/>
    <x v="8"/>
    <s v="102.Гаалийн албан татвар"/>
  </r>
  <r>
    <x v="1"/>
    <x v="1"/>
    <s v="Adj#0"/>
    <x v="115"/>
    <x v="1"/>
    <s v="CO"/>
    <m/>
    <s v="Customs Office"/>
    <s v="02214100814I30532"/>
    <n v="-464.23"/>
    <s v="Кожеговь ХХК"/>
    <x v="8"/>
    <s v="102.Гаалийн албан татвар"/>
  </r>
  <r>
    <x v="1"/>
    <x v="1"/>
    <s v="Adj#0"/>
    <x v="115"/>
    <x v="1"/>
    <s v="CO"/>
    <m/>
    <s v="Customs Office"/>
    <s v="02214100814I30553"/>
    <n v="-4667.6577672680005"/>
    <s v="Кожеговь ХХК"/>
    <x v="8"/>
    <s v="102.Гаалийн албан татвар"/>
  </r>
  <r>
    <x v="1"/>
    <x v="1"/>
    <s v="Adj#0"/>
    <x v="115"/>
    <x v="1"/>
    <s v="CO"/>
    <m/>
    <s v="Customs Office"/>
    <s v="02214100814I30558"/>
    <n v="-3640.5679476349997"/>
    <s v="Кожеговь ХХК"/>
    <x v="8"/>
    <s v="102.Гаалийн албан татвар"/>
  </r>
  <r>
    <x v="1"/>
    <x v="1"/>
    <s v="Adj#0"/>
    <x v="115"/>
    <x v="1"/>
    <s v="CO"/>
    <m/>
    <s v="Customs Office"/>
    <s v="02214100814I30560"/>
    <n v="-3372.2110910480005"/>
    <s v="Кожеговь ХХК"/>
    <x v="8"/>
    <s v="102.Гаалийн албан татвар"/>
  </r>
  <r>
    <x v="1"/>
    <x v="1"/>
    <s v="Adj#0"/>
    <x v="115"/>
    <x v="1"/>
    <s v="CO"/>
    <m/>
    <s v="Customs Office"/>
    <s v="05209100114I30274"/>
    <n v="-1735.0657628610002"/>
    <s v="Кожеговь ХХК"/>
    <x v="8"/>
    <s v="102.Гаалийн албан татвар"/>
  </r>
  <r>
    <x v="1"/>
    <x v="1"/>
    <s v="Adj#0"/>
    <x v="115"/>
    <x v="1"/>
    <s v="CO"/>
    <m/>
    <s v="Customs Office"/>
    <s v="05209100114I30280"/>
    <n v="-116.45397278199999"/>
    <s v="Кожеговь ХХК"/>
    <x v="8"/>
    <s v="102.Гаалийн албан татвар"/>
  </r>
  <r>
    <x v="1"/>
    <x v="1"/>
    <s v="Adj#0"/>
    <x v="115"/>
    <x v="1"/>
    <s v="CO"/>
    <m/>
    <s v="Customs Office"/>
    <s v="05209100114I30380"/>
    <n v="-157.78846953000001"/>
    <s v="Кожеговь ХХК"/>
    <x v="8"/>
    <s v="102.Гаалийн албан татвар"/>
  </r>
  <r>
    <x v="1"/>
    <x v="1"/>
    <s v="Adj#0"/>
    <x v="115"/>
    <x v="1"/>
    <s v="CO"/>
    <m/>
    <s v="Customs Office"/>
    <s v="05209100114I30457"/>
    <n v="-774.42423974999997"/>
    <s v="Кожеговь ХХК"/>
    <x v="8"/>
    <s v="102.Гаалийн албан татвар"/>
  </r>
  <r>
    <x v="1"/>
    <x v="1"/>
    <s v="Adj#0"/>
    <x v="115"/>
    <x v="1"/>
    <s v="CO"/>
    <m/>
    <s v="Customs Office"/>
    <s v="05209100114I30461"/>
    <n v="-1047.4406777020001"/>
    <s v="Кожеговь ХХК"/>
    <x v="8"/>
    <s v="102.Гаалийн албан татвар"/>
  </r>
  <r>
    <x v="1"/>
    <x v="1"/>
    <s v="Adj#0"/>
    <x v="115"/>
    <x v="1"/>
    <s v="CO"/>
    <m/>
    <s v="Customs Office"/>
    <s v="05209100114I30708"/>
    <n v="-524.37856515099998"/>
    <s v="Кожеговь ХХК"/>
    <x v="8"/>
    <s v="102.Гаалийн албан татвар"/>
  </r>
  <r>
    <x v="1"/>
    <x v="1"/>
    <s v="Adj#0"/>
    <x v="115"/>
    <x v="1"/>
    <s v="CO"/>
    <m/>
    <s v="Customs Office"/>
    <s v="05209100714I30231"/>
    <n v="-2965.1138819660005"/>
    <s v="Кожеговь ХХК"/>
    <x v="8"/>
    <s v="102.Гаалийн албан татвар"/>
  </r>
  <r>
    <x v="1"/>
    <x v="1"/>
    <s v="Adj#0"/>
    <x v="115"/>
    <x v="1"/>
    <s v="CO"/>
    <m/>
    <s v="Customs Office"/>
    <s v="05209101014I30047"/>
    <n v="-616.72289920000003"/>
    <s v="Кожеговь ХХК"/>
    <x v="8"/>
    <s v="102.Гаалийн албан татвар"/>
  </r>
  <r>
    <x v="1"/>
    <x v="1"/>
    <s v="Adj#0"/>
    <x v="115"/>
    <x v="1"/>
    <s v="CO"/>
    <m/>
    <s v="Customs Office"/>
    <s v="05213100914I30020"/>
    <n v="-21.061189447999997"/>
    <s v="Кожеговь ХХК"/>
    <x v="8"/>
    <s v="102.Гаалийн албан татвар"/>
  </r>
  <r>
    <x v="1"/>
    <x v="1"/>
    <s v="Adj#0"/>
    <x v="115"/>
    <x v="1"/>
    <s v="CO"/>
    <m/>
    <s v="Customs Office"/>
    <s v="12209100114I30149"/>
    <n v="-142.83723849899999"/>
    <s v="Кожеговь ХХК"/>
    <x v="8"/>
    <s v="102.Гаалийн албан татвар"/>
  </r>
  <r>
    <x v="1"/>
    <x v="1"/>
    <s v="Adj#0"/>
    <x v="115"/>
    <x v="1"/>
    <s v="CO"/>
    <m/>
    <s v="Customs Office"/>
    <s v="12209100114I30192"/>
    <n v="-196.93735598800001"/>
    <s v="Кожеговь ХХК"/>
    <x v="8"/>
    <s v="102.Гаалийн албан татвар"/>
  </r>
  <r>
    <x v="1"/>
    <x v="1"/>
    <s v="Adj#0"/>
    <x v="115"/>
    <x v="1"/>
    <s v="CO"/>
    <m/>
    <s v="Customs Office"/>
    <s v="12209100514I30039"/>
    <n v="-100.66553019999999"/>
    <s v="Кожеговь ХХК"/>
    <x v="8"/>
    <s v="102.Гаалийн албан татвар"/>
  </r>
  <r>
    <x v="1"/>
    <x v="1"/>
    <s v="Adj#0"/>
    <x v="115"/>
    <x v="1"/>
    <s v="CO"/>
    <m/>
    <s v="Customs Office"/>
    <s v="12209100514I30132"/>
    <n v="-64.293750016000004"/>
    <s v="Кожеговь ХХК"/>
    <x v="8"/>
    <s v="102.Гаалийн албан татвар"/>
  </r>
  <r>
    <x v="1"/>
    <x v="1"/>
    <s v="Adj#0"/>
    <x v="115"/>
    <x v="1"/>
    <s v="CO"/>
    <m/>
    <s v="Customs Office"/>
    <s v="12209101514I30219"/>
    <n v="-221.436305"/>
    <s v="Кожеговь ХХК"/>
    <x v="8"/>
    <s v="102.Гаалийн албан татвар"/>
  </r>
  <r>
    <x v="1"/>
    <x v="1"/>
    <s v="Adj#0"/>
    <x v="115"/>
    <x v="1"/>
    <s v="CO"/>
    <m/>
    <s v="Customs Office"/>
    <s v="12209101514I30258"/>
    <n v="-123.351768007"/>
    <s v="Кожеговь ХХК"/>
    <x v="8"/>
    <s v="102.Гаалийн албан татвар"/>
  </r>
  <r>
    <x v="1"/>
    <x v="1"/>
    <s v="Adj#0"/>
    <x v="115"/>
    <x v="1"/>
    <s v="CO"/>
    <m/>
    <s v="Customs Office"/>
    <s v="12209101514I30322"/>
    <n v="-368.52846599899999"/>
    <s v="Кожеговь ХХК"/>
    <x v="8"/>
    <s v="102.Гаалийн албан татвар"/>
  </r>
  <r>
    <x v="1"/>
    <x v="1"/>
    <s v="Adj#0"/>
    <x v="115"/>
    <x v="1"/>
    <s v="CO"/>
    <m/>
    <s v="Customs Office"/>
    <s v="12209101514I30455"/>
    <n v="-1337.0974475360001"/>
    <s v="Кожеговь ХХК"/>
    <x v="8"/>
    <s v="102.Гаалийн албан татвар"/>
  </r>
  <r>
    <x v="1"/>
    <x v="1"/>
    <s v="Adj#0"/>
    <x v="115"/>
    <x v="1"/>
    <s v="CO"/>
    <m/>
    <s v="Customs Office"/>
    <s v="12209103814I38139"/>
    <n v="-42.608401094999998"/>
    <s v="Кожеговь ХХК"/>
    <x v="8"/>
    <s v="102.Гаалийн албан татвар"/>
  </r>
  <r>
    <x v="1"/>
    <x v="1"/>
    <s v="Adj#0"/>
    <x v="215"/>
    <x v="1"/>
    <s v="CO"/>
    <m/>
    <s v="Customs Office"/>
    <s v="02209101714I30007"/>
    <n v="-7124.6789445939994"/>
    <s v="Магнайтрейд ХХК"/>
    <x v="8"/>
    <s v="102.Гаалийн албан татвар"/>
  </r>
  <r>
    <x v="1"/>
    <x v="1"/>
    <s v="Adj#0"/>
    <x v="215"/>
    <x v="1"/>
    <s v="CO"/>
    <m/>
    <s v="Customs Office"/>
    <s v="02209101714I30192"/>
    <n v="-13158.698667803001"/>
    <s v="Магнайтрейд ХХК"/>
    <x v="8"/>
    <s v="102.Гаалийн албан татвар"/>
  </r>
  <r>
    <x v="1"/>
    <x v="1"/>
    <s v="Adj#0"/>
    <x v="215"/>
    <x v="1"/>
    <s v="CO"/>
    <m/>
    <s v="Customs Office"/>
    <s v="02209101714I30193"/>
    <n v="-97951.901071090004"/>
    <s v="Магнайтрейд ХХК"/>
    <x v="8"/>
    <s v="102.Гаалийн албан татвар"/>
  </r>
  <r>
    <x v="1"/>
    <x v="1"/>
    <s v="Adj#0"/>
    <x v="215"/>
    <x v="1"/>
    <s v="CO"/>
    <m/>
    <s v="Customs Office"/>
    <s v="02209101714I30201"/>
    <n v="-3302.5876579029996"/>
    <s v="Магнайтрейд ХХК"/>
    <x v="8"/>
    <s v="102.Гаалийн албан татвар"/>
  </r>
  <r>
    <x v="1"/>
    <x v="1"/>
    <s v="Adj#0"/>
    <x v="215"/>
    <x v="1"/>
    <s v="CO"/>
    <m/>
    <s v="Customs Office"/>
    <s v="02209101714I30279"/>
    <n v="-6336.9940975110003"/>
    <s v="Магнайтрейд ХХК"/>
    <x v="8"/>
    <s v="102.Гаалийн албан татвар"/>
  </r>
  <r>
    <x v="1"/>
    <x v="1"/>
    <s v="Adj#0"/>
    <x v="215"/>
    <x v="1"/>
    <s v="CO"/>
    <m/>
    <s v="Customs Office"/>
    <s v="02209101714I30280"/>
    <n v="-11858.303575721"/>
    <s v="Магнайтрейд ХХК"/>
    <x v="8"/>
    <s v="102.Гаалийн албан татвар"/>
  </r>
  <r>
    <x v="1"/>
    <x v="1"/>
    <s v="Adj#0"/>
    <x v="215"/>
    <x v="1"/>
    <s v="CO"/>
    <m/>
    <s v="Customs Office"/>
    <s v="02209101714I30281"/>
    <n v="-2373.2872315710001"/>
    <s v="Магнайтрейд ХХК"/>
    <x v="8"/>
    <s v="102.Гаалийн албан татвар"/>
  </r>
  <r>
    <x v="1"/>
    <x v="1"/>
    <s v="Adj#0"/>
    <x v="215"/>
    <x v="1"/>
    <s v="CO"/>
    <m/>
    <s v="Customs Office"/>
    <s v="02209101714I30282"/>
    <n v="-1275.4221962710001"/>
    <s v="Магнайтрейд ХХК"/>
    <x v="8"/>
    <s v="102.Гаалийн албан татвар"/>
  </r>
  <r>
    <x v="1"/>
    <x v="1"/>
    <s v="Adj#0"/>
    <x v="215"/>
    <x v="1"/>
    <s v="CO"/>
    <m/>
    <s v="Customs Office"/>
    <s v="02209101714I30283"/>
    <n v="-1254.2769665389999"/>
    <s v="Магнайтрейд ХХК"/>
    <x v="8"/>
    <s v="102.Гаалийн албан татвар"/>
  </r>
  <r>
    <x v="1"/>
    <x v="1"/>
    <s v="Adj#0"/>
    <x v="215"/>
    <x v="1"/>
    <s v="CO"/>
    <m/>
    <s v="Customs Office"/>
    <s v="02209101714I30284"/>
    <n v="-6245.3314050930003"/>
    <s v="Магнайтрейд ХХК"/>
    <x v="8"/>
    <s v="102.Гаалийн албан татвар"/>
  </r>
  <r>
    <x v="1"/>
    <x v="1"/>
    <s v="Adj#0"/>
    <x v="215"/>
    <x v="1"/>
    <s v="CO"/>
    <m/>
    <s v="Customs Office"/>
    <s v="02209101714I30297"/>
    <n v="-1182.441258584"/>
    <s v="Магнайтрейд ХХК"/>
    <x v="8"/>
    <s v="102.Гаалийн албан татвар"/>
  </r>
  <r>
    <x v="1"/>
    <x v="1"/>
    <s v="Adj#0"/>
    <x v="215"/>
    <x v="1"/>
    <s v="CO"/>
    <m/>
    <s v="Customs Office"/>
    <s v="02209101714I30298"/>
    <n v="-2308.014216559"/>
    <s v="Магнайтрейд ХХК"/>
    <x v="8"/>
    <s v="102.Гаалийн албан татвар"/>
  </r>
  <r>
    <x v="1"/>
    <x v="1"/>
    <s v="Adj#0"/>
    <x v="215"/>
    <x v="1"/>
    <s v="CO"/>
    <m/>
    <s v="Customs Office"/>
    <s v="02209101714I30304"/>
    <n v="-2665.582261865"/>
    <s v="Магнайтрейд ХХК"/>
    <x v="8"/>
    <s v="102.Гаалийн албан татвар"/>
  </r>
  <r>
    <x v="1"/>
    <x v="1"/>
    <s v="Adj#0"/>
    <x v="215"/>
    <x v="1"/>
    <s v="CO"/>
    <m/>
    <s v="Customs Office"/>
    <s v="02209101714I30305"/>
    <n v="-13190.53369617"/>
    <s v="Магнайтрейд ХХК"/>
    <x v="8"/>
    <s v="102.Гаалийн албан татвар"/>
  </r>
  <r>
    <x v="1"/>
    <x v="1"/>
    <s v="Adj#0"/>
    <x v="215"/>
    <x v="1"/>
    <s v="CO"/>
    <m/>
    <s v="Customs Office"/>
    <s v="02209101714I30311"/>
    <n v="-1155.9501726780002"/>
    <s v="Магнайтрейд ХХК"/>
    <x v="8"/>
    <s v="102.Гаалийн албан татвар"/>
  </r>
  <r>
    <x v="1"/>
    <x v="1"/>
    <s v="Adj#0"/>
    <x v="215"/>
    <x v="1"/>
    <s v="CO"/>
    <m/>
    <s v="Customs Office"/>
    <s v="02209101714I30317"/>
    <n v="-9593.3670133550004"/>
    <s v="Магнайтрейд ХХК"/>
    <x v="8"/>
    <s v="102.Гаалийн албан татвар"/>
  </r>
  <r>
    <x v="1"/>
    <x v="1"/>
    <s v="Adj#0"/>
    <x v="215"/>
    <x v="1"/>
    <s v="CO"/>
    <m/>
    <s v="Customs Office"/>
    <s v="02209101714I30318"/>
    <n v="-3465.099446658"/>
    <s v="Магнайтрейд ХХК"/>
    <x v="8"/>
    <s v="102.Гаалийн албан татвар"/>
  </r>
  <r>
    <x v="1"/>
    <x v="1"/>
    <s v="Adj#0"/>
    <x v="215"/>
    <x v="1"/>
    <s v="CO"/>
    <m/>
    <s v="Customs Office"/>
    <s v="02209101714I30319"/>
    <n v="-1206.7851985360001"/>
    <s v="Магнайтрейд ХХК"/>
    <x v="8"/>
    <s v="102.Гаалийн албан татвар"/>
  </r>
  <r>
    <x v="1"/>
    <x v="1"/>
    <s v="Adj#0"/>
    <x v="215"/>
    <x v="1"/>
    <s v="CO"/>
    <m/>
    <s v="Customs Office"/>
    <s v="02209101714I30320"/>
    <n v="-1055.2583258909999"/>
    <s v="Магнайтрейд ХХК"/>
    <x v="8"/>
    <s v="102.Гаалийн албан татвар"/>
  </r>
  <r>
    <x v="1"/>
    <x v="1"/>
    <s v="Adj#0"/>
    <x v="215"/>
    <x v="1"/>
    <s v="CO"/>
    <m/>
    <s v="Customs Office"/>
    <s v="02209101714I30321"/>
    <n v="-1183.0638329870001"/>
    <s v="Магнайтрейд ХХК"/>
    <x v="8"/>
    <s v="102.Гаалийн албан татвар"/>
  </r>
  <r>
    <x v="1"/>
    <x v="1"/>
    <s v="Adj#0"/>
    <x v="215"/>
    <x v="1"/>
    <s v="CO"/>
    <m/>
    <s v="Customs Office"/>
    <s v="02209101714I30334"/>
    <n v="-6184.1629176220004"/>
    <s v="Магнайтрейд ХХК"/>
    <x v="8"/>
    <s v="102.Гаалийн албан татвар"/>
  </r>
  <r>
    <x v="1"/>
    <x v="1"/>
    <s v="Adj#0"/>
    <x v="215"/>
    <x v="1"/>
    <s v="CO"/>
    <m/>
    <s v="Customs Office"/>
    <s v="02209101714I30335"/>
    <n v="-10594.120408707"/>
    <s v="Магнайтрейд ХХК"/>
    <x v="8"/>
    <s v="102.Гаалийн албан татвар"/>
  </r>
  <r>
    <x v="1"/>
    <x v="1"/>
    <s v="Adj#0"/>
    <x v="215"/>
    <x v="1"/>
    <s v="CO"/>
    <m/>
    <s v="Customs Office"/>
    <s v="02209101714I30354"/>
    <n v="-4506.7319196849994"/>
    <s v="Магнайтрейд ХХК"/>
    <x v="8"/>
    <s v="102.Гаалийн албан татвар"/>
  </r>
  <r>
    <x v="1"/>
    <x v="1"/>
    <s v="Adj#0"/>
    <x v="215"/>
    <x v="1"/>
    <s v="CO"/>
    <m/>
    <s v="Customs Office"/>
    <s v="02209101714I30356"/>
    <n v="-9257.2091438059997"/>
    <s v="Магнайтрейд ХХК"/>
    <x v="8"/>
    <s v="102.Гаалийн албан татвар"/>
  </r>
  <r>
    <x v="1"/>
    <x v="1"/>
    <s v="Adj#0"/>
    <x v="215"/>
    <x v="1"/>
    <s v="CO"/>
    <m/>
    <s v="Customs Office"/>
    <s v="02209101714I30371"/>
    <n v="-1238.8761001999999"/>
    <s v="Магнайтрейд ХХК"/>
    <x v="8"/>
    <s v="102.Гаалийн албан татвар"/>
  </r>
  <r>
    <x v="1"/>
    <x v="1"/>
    <s v="Adj#0"/>
    <x v="215"/>
    <x v="1"/>
    <s v="CO"/>
    <m/>
    <s v="Customs Office"/>
    <s v="02209101714I30397"/>
    <n v="-2477.5949369100003"/>
    <s v="Магнайтрейд ХХК"/>
    <x v="8"/>
    <s v="102.Гаалийн албан татвар"/>
  </r>
  <r>
    <x v="1"/>
    <x v="1"/>
    <s v="Adj#0"/>
    <x v="215"/>
    <x v="1"/>
    <s v="CO"/>
    <m/>
    <s v="Customs Office"/>
    <s v="02209101714I30398"/>
    <n v="-6281.2293918679998"/>
    <s v="Магнайтрейд ХХК"/>
    <x v="8"/>
    <s v="102.Гаалийн албан татвар"/>
  </r>
  <r>
    <x v="1"/>
    <x v="1"/>
    <s v="Adj#0"/>
    <x v="215"/>
    <x v="1"/>
    <s v="CO"/>
    <m/>
    <s v="Customs Office"/>
    <s v="02209101714I30406"/>
    <n v="-4302.4137387030005"/>
    <s v="Магнайтрейд ХХК"/>
    <x v="8"/>
    <s v="102.Гаалийн албан татвар"/>
  </r>
  <r>
    <x v="1"/>
    <x v="1"/>
    <s v="Adj#0"/>
    <x v="215"/>
    <x v="1"/>
    <s v="CO"/>
    <m/>
    <s v="Customs Office"/>
    <s v="02209101714I30411"/>
    <n v="-1079.061672305"/>
    <s v="Магнайтрейд ХХК"/>
    <x v="8"/>
    <s v="102.Гаалийн албан татвар"/>
  </r>
  <r>
    <x v="1"/>
    <x v="1"/>
    <s v="Adj#0"/>
    <x v="215"/>
    <x v="1"/>
    <s v="CO"/>
    <m/>
    <s v="Customs Office"/>
    <s v="02209101714I30419"/>
    <n v="-1106.064697108"/>
    <s v="Магнайтрейд ХХК"/>
    <x v="8"/>
    <s v="102.Гаалийн албан татвар"/>
  </r>
  <r>
    <x v="1"/>
    <x v="1"/>
    <s v="Adj#0"/>
    <x v="215"/>
    <x v="1"/>
    <s v="CO"/>
    <m/>
    <s v="Customs Office"/>
    <s v="02209101714I30421"/>
    <n v="-12384.460664226999"/>
    <s v="Магнайтрейд ХХК"/>
    <x v="8"/>
    <s v="102.Гаалийн албан татвар"/>
  </r>
  <r>
    <x v="1"/>
    <x v="1"/>
    <s v="Adj#0"/>
    <x v="215"/>
    <x v="1"/>
    <s v="CO"/>
    <m/>
    <s v="Customs Office"/>
    <s v="02209101714I30451"/>
    <n v="-15911.897602990999"/>
    <s v="Магнайтрейд ХХК"/>
    <x v="8"/>
    <s v="102.Гаалийн албан татвар"/>
  </r>
  <r>
    <x v="1"/>
    <x v="1"/>
    <s v="Adj#0"/>
    <x v="215"/>
    <x v="1"/>
    <s v="CO"/>
    <m/>
    <s v="Customs Office"/>
    <s v="02209101714I30453"/>
    <n v="-1165.449760386"/>
    <s v="Магнайтрейд ХХК"/>
    <x v="8"/>
    <s v="102.Гаалийн албан татвар"/>
  </r>
  <r>
    <x v="1"/>
    <x v="1"/>
    <s v="Adj#0"/>
    <x v="215"/>
    <x v="1"/>
    <s v="CO"/>
    <m/>
    <s v="Customs Office"/>
    <s v="02209101714I30456"/>
    <n v="-3090.7795166010001"/>
    <s v="Магнайтрейд ХХК"/>
    <x v="8"/>
    <s v="102.Гаалийн албан татвар"/>
  </r>
  <r>
    <x v="1"/>
    <x v="1"/>
    <s v="Adj#0"/>
    <x v="215"/>
    <x v="1"/>
    <s v="CO"/>
    <m/>
    <s v="Customs Office"/>
    <s v="02209101714I30475"/>
    <n v="-2687.5761393600001"/>
    <s v="Магнайтрейд ХХК"/>
    <x v="8"/>
    <s v="102.Гаалийн албан татвар"/>
  </r>
  <r>
    <x v="1"/>
    <x v="1"/>
    <s v="Adj#0"/>
    <x v="215"/>
    <x v="1"/>
    <s v="CO"/>
    <m/>
    <s v="Customs Office"/>
    <s v="02209101714I30477"/>
    <n v="-1117.9032404659999"/>
    <s v="Магнайтрейд ХХК"/>
    <x v="8"/>
    <s v="102.Гаалийн албан татвар"/>
  </r>
  <r>
    <x v="1"/>
    <x v="1"/>
    <s v="Adj#0"/>
    <x v="215"/>
    <x v="1"/>
    <s v="CO"/>
    <m/>
    <s v="Customs Office"/>
    <s v="02209101714I30478"/>
    <n v="-1256.850914035"/>
    <s v="Магнайтрейд ХХК"/>
    <x v="8"/>
    <s v="102.Гаалийн албан татвар"/>
  </r>
  <r>
    <x v="1"/>
    <x v="1"/>
    <s v="Adj#0"/>
    <x v="215"/>
    <x v="1"/>
    <s v="CO"/>
    <m/>
    <s v="Customs Office"/>
    <s v="02209101714I30479"/>
    <n v="-1213.9131512810002"/>
    <s v="Магнайтрейд ХХК"/>
    <x v="8"/>
    <s v="102.Гаалийн албан татвар"/>
  </r>
  <r>
    <x v="1"/>
    <x v="1"/>
    <s v="Adj#0"/>
    <x v="215"/>
    <x v="1"/>
    <s v="CO"/>
    <m/>
    <s v="Customs Office"/>
    <s v="02209101714I30482"/>
    <n v="-3460.4473209060002"/>
    <s v="Магнайтрейд ХХК"/>
    <x v="8"/>
    <s v="102.Гаалийн албан татвар"/>
  </r>
  <r>
    <x v="1"/>
    <x v="1"/>
    <s v="Adj#0"/>
    <x v="215"/>
    <x v="1"/>
    <s v="CO"/>
    <m/>
    <s v="Customs Office"/>
    <s v="02209101714I30574"/>
    <n v="-1151.348095607"/>
    <s v="Магнайтрейд ХХК"/>
    <x v="8"/>
    <s v="102.Гаалийн албан татвар"/>
  </r>
  <r>
    <x v="1"/>
    <x v="1"/>
    <s v="Adj#0"/>
    <x v="215"/>
    <x v="1"/>
    <s v="CO"/>
    <m/>
    <s v="Customs Office"/>
    <s v="02209101714I30620"/>
    <n v="-8762.1176939039997"/>
    <s v="Магнайтрейд ХХК"/>
    <x v="8"/>
    <s v="102.Гаалийн албан татвар"/>
  </r>
  <r>
    <x v="1"/>
    <x v="1"/>
    <s v="Adj#0"/>
    <x v="215"/>
    <x v="1"/>
    <s v="CO"/>
    <m/>
    <s v="Customs Office"/>
    <s v="02209101714I30621"/>
    <n v="-1190.9569543170001"/>
    <s v="Магнайтрейд ХХК"/>
    <x v="8"/>
    <s v="102.Гаалийн албан татвар"/>
  </r>
  <r>
    <x v="1"/>
    <x v="1"/>
    <s v="Adj#0"/>
    <x v="215"/>
    <x v="1"/>
    <s v="CO"/>
    <m/>
    <s v="Customs Office"/>
    <s v="02209101714I30622"/>
    <n v="-984.69943097300006"/>
    <s v="Магнайтрейд ХХК"/>
    <x v="8"/>
    <s v="102.Гаалийн албан татвар"/>
  </r>
  <r>
    <x v="1"/>
    <x v="1"/>
    <s v="Adj#0"/>
    <x v="215"/>
    <x v="1"/>
    <s v="CO"/>
    <m/>
    <s v="Customs Office"/>
    <s v="02209101714I30624"/>
    <n v="-1231.284938793"/>
    <s v="Магнайтрейд ХХК"/>
    <x v="8"/>
    <s v="102.Гаалийн албан татвар"/>
  </r>
  <r>
    <x v="1"/>
    <x v="1"/>
    <s v="Adj#0"/>
    <x v="215"/>
    <x v="1"/>
    <s v="CO"/>
    <m/>
    <s v="Customs Office"/>
    <s v="02209101714I30625"/>
    <n v="-1148.74159248"/>
    <s v="Магнайтрейд ХХК"/>
    <x v="8"/>
    <s v="102.Гаалийн албан татвар"/>
  </r>
  <r>
    <x v="1"/>
    <x v="1"/>
    <s v="Adj#0"/>
    <x v="215"/>
    <x v="1"/>
    <s v="CO"/>
    <m/>
    <s v="Customs Office"/>
    <s v="02209101714I30637"/>
    <n v="-4519.5338005950007"/>
    <s v="Магнайтрейд ХХК"/>
    <x v="8"/>
    <s v="102.Гаалийн албан татвар"/>
  </r>
  <r>
    <x v="1"/>
    <x v="1"/>
    <s v="Adj#0"/>
    <x v="215"/>
    <x v="1"/>
    <s v="CO"/>
    <m/>
    <s v="Customs Office"/>
    <s v="02209101714I30638"/>
    <n v="-3439.4863330179996"/>
    <s v="Магнайтрейд ХХК"/>
    <x v="8"/>
    <s v="102.Гаалийн албан татвар"/>
  </r>
  <r>
    <x v="1"/>
    <x v="1"/>
    <s v="Adj#0"/>
    <x v="215"/>
    <x v="1"/>
    <s v="CO"/>
    <m/>
    <s v="Customs Office"/>
    <s v="02209101714I30642"/>
    <n v="-13199.389512809999"/>
    <s v="Магнайтрейд ХХК"/>
    <x v="8"/>
    <s v="102.Гаалийн албан татвар"/>
  </r>
  <r>
    <x v="1"/>
    <x v="1"/>
    <s v="Adj#0"/>
    <x v="215"/>
    <x v="1"/>
    <s v="CO"/>
    <m/>
    <s v="Customs Office"/>
    <s v="02209101714I30643"/>
    <n v="-1174.8030421589999"/>
    <s v="Магнайтрейд ХХК"/>
    <x v="8"/>
    <s v="102.Гаалийн албан татвар"/>
  </r>
  <r>
    <x v="1"/>
    <x v="1"/>
    <s v="Adj#0"/>
    <x v="215"/>
    <x v="1"/>
    <s v="CO"/>
    <m/>
    <s v="Customs Office"/>
    <s v="02209101714I30644"/>
    <n v="-1156.4207314240002"/>
    <s v="Магнайтрейд ХХК"/>
    <x v="8"/>
    <s v="102.Гаалийн албан татвар"/>
  </r>
  <r>
    <x v="1"/>
    <x v="1"/>
    <s v="Adj#0"/>
    <x v="215"/>
    <x v="1"/>
    <s v="CO"/>
    <m/>
    <s v="Customs Office"/>
    <s v="02209101714I30661"/>
    <n v="-1066.474991839"/>
    <s v="Магнайтрейд ХХК"/>
    <x v="8"/>
    <s v="102.Гаалийн албан татвар"/>
  </r>
  <r>
    <x v="1"/>
    <x v="1"/>
    <s v="Adj#0"/>
    <x v="215"/>
    <x v="1"/>
    <s v="CO"/>
    <m/>
    <s v="Customs Office"/>
    <s v="02209101714I30709"/>
    <n v="-881.684363308"/>
    <s v="Магнайтрейд ХХК"/>
    <x v="8"/>
    <s v="102.Гаалийн албан татвар"/>
  </r>
  <r>
    <x v="1"/>
    <x v="1"/>
    <s v="Adj#0"/>
    <x v="215"/>
    <x v="1"/>
    <s v="CO"/>
    <m/>
    <s v="Customs Office"/>
    <s v="02209101714I30710"/>
    <n v="-2968.1835962"/>
    <s v="Магнайтрейд ХХК"/>
    <x v="8"/>
    <s v="102.Гаалийн албан татвар"/>
  </r>
  <r>
    <x v="1"/>
    <x v="1"/>
    <s v="Adj#0"/>
    <x v="215"/>
    <x v="1"/>
    <s v="CO"/>
    <m/>
    <s v="Customs Office"/>
    <s v="02209101714I30711"/>
    <n v="-12082.54755071"/>
    <s v="Магнайтрейд ХХК"/>
    <x v="8"/>
    <s v="102.Гаалийн албан татвар"/>
  </r>
  <r>
    <x v="1"/>
    <x v="1"/>
    <s v="Adj#0"/>
    <x v="215"/>
    <x v="1"/>
    <s v="CO"/>
    <m/>
    <s v="Customs Office"/>
    <s v="02209101714I30721"/>
    <n v="-2258.8989493979998"/>
    <s v="Магнайтрейд ХХК"/>
    <x v="8"/>
    <s v="102.Гаалийн албан татвар"/>
  </r>
  <r>
    <x v="1"/>
    <x v="1"/>
    <s v="Adj#0"/>
    <x v="215"/>
    <x v="1"/>
    <s v="CO"/>
    <m/>
    <s v="Customs Office"/>
    <s v="02209101714I30734"/>
    <n v="-1971.0508421120001"/>
    <s v="Магнайтрейд ХХК"/>
    <x v="8"/>
    <s v="102.Гаалийн албан татвар"/>
  </r>
  <r>
    <x v="1"/>
    <x v="1"/>
    <s v="Adj#0"/>
    <x v="215"/>
    <x v="1"/>
    <s v="CO"/>
    <m/>
    <s v="Customs Office"/>
    <s v="02209102014I32387"/>
    <n v="-684.900772899"/>
    <s v="Магнайтрейд ХХК"/>
    <x v="8"/>
    <s v="102.Гаалийн албан татвар"/>
  </r>
  <r>
    <x v="1"/>
    <x v="1"/>
    <s v="Adj#0"/>
    <x v="215"/>
    <x v="1"/>
    <s v="CO"/>
    <m/>
    <s v="Customs Office"/>
    <s v="02209102514I31699"/>
    <n v="-1066.0754380049998"/>
    <s v="Магнайтрейд ХХК"/>
    <x v="8"/>
    <s v="102.Гаалийн албан татвар"/>
  </r>
  <r>
    <x v="1"/>
    <x v="1"/>
    <s v="Adj#0"/>
    <x v="215"/>
    <x v="1"/>
    <s v="CO"/>
    <m/>
    <s v="Customs Office"/>
    <s v="02209102514I32865"/>
    <n v="-1722.8390445"/>
    <s v="Магнайтрейд ХХК"/>
    <x v="8"/>
    <s v="102.Гаалийн албан татвар"/>
  </r>
  <r>
    <x v="1"/>
    <x v="1"/>
    <s v="Adj#0"/>
    <x v="215"/>
    <x v="1"/>
    <s v="CO"/>
    <m/>
    <s v="Customs Office"/>
    <s v="02213100414I30170"/>
    <n v="-2986.7348987830001"/>
    <s v="Магнайтрейд ХХК"/>
    <x v="8"/>
    <s v="102.Гаалийн албан татвар"/>
  </r>
  <r>
    <x v="1"/>
    <x v="1"/>
    <s v="Adj#0"/>
    <x v="215"/>
    <x v="1"/>
    <s v="CO"/>
    <m/>
    <s v="Customs Office"/>
    <s v="02213100414I30213"/>
    <n v="-4937.058"/>
    <s v="Магнайтрейд ХХК"/>
    <x v="8"/>
    <s v="102.Гаалийн албан татвар"/>
  </r>
  <r>
    <x v="1"/>
    <x v="1"/>
    <s v="Adj#0"/>
    <x v="215"/>
    <x v="1"/>
    <s v="CO"/>
    <m/>
    <s v="Customs Office"/>
    <s v="02213100414I30214"/>
    <n v="-4937.058"/>
    <s v="Магнайтрейд ХХК"/>
    <x v="8"/>
    <s v="102.Гаалийн албан татвар"/>
  </r>
  <r>
    <x v="1"/>
    <x v="1"/>
    <s v="Adj#0"/>
    <x v="215"/>
    <x v="1"/>
    <s v="CO"/>
    <m/>
    <s v="Customs Office"/>
    <s v="02213100414I30491"/>
    <n v="-1768.3136000000002"/>
    <s v="Магнайтрейд ХХК"/>
    <x v="8"/>
    <s v="102.Гаалийн албан татвар"/>
  </r>
  <r>
    <x v="1"/>
    <x v="1"/>
    <s v="Adj#0"/>
    <x v="215"/>
    <x v="1"/>
    <s v="CO"/>
    <m/>
    <s v="Customs Office"/>
    <s v="02213100414I30955"/>
    <n v="-5408.1003464610021"/>
    <s v="Магнайтрейд ХХК"/>
    <x v="8"/>
    <s v="102.Гаалийн албан татвар"/>
  </r>
  <r>
    <x v="1"/>
    <x v="1"/>
    <s v="Adj#0"/>
    <x v="215"/>
    <x v="1"/>
    <s v="CO"/>
    <m/>
    <s v="Customs Office"/>
    <s v="02213100614I30647"/>
    <n v="-11669.687148861"/>
    <s v="Магнайтрейд ХХК"/>
    <x v="8"/>
    <s v="102.Гаалийн албан татвар"/>
  </r>
  <r>
    <x v="1"/>
    <x v="1"/>
    <s v="Adj#0"/>
    <x v="215"/>
    <x v="1"/>
    <s v="CO"/>
    <m/>
    <s v="Customs Office"/>
    <s v="02213100614I30668"/>
    <n v="-1167.578776367"/>
    <s v="Магнайтрейд ХХК"/>
    <x v="8"/>
    <s v="102.Гаалийн албан татвар"/>
  </r>
  <r>
    <x v="1"/>
    <x v="1"/>
    <s v="Adj#0"/>
    <x v="215"/>
    <x v="1"/>
    <s v="CO"/>
    <m/>
    <s v="Customs Office"/>
    <s v="02213100614I30669"/>
    <n v="-1141.8642275910001"/>
    <s v="Магнайтрейд ХХК"/>
    <x v="8"/>
    <s v="102.Гаалийн албан татвар"/>
  </r>
  <r>
    <x v="1"/>
    <x v="1"/>
    <s v="Adj#0"/>
    <x v="215"/>
    <x v="1"/>
    <s v="CO"/>
    <m/>
    <s v="Customs Office"/>
    <s v="02213100614I30671"/>
    <n v="-3156.915523784"/>
    <s v="Магнайтрейд ХХК"/>
    <x v="8"/>
    <s v="102.Гаалийн албан татвар"/>
  </r>
  <r>
    <x v="1"/>
    <x v="1"/>
    <s v="Adj#0"/>
    <x v="215"/>
    <x v="1"/>
    <s v="CO"/>
    <m/>
    <s v="Customs Office"/>
    <s v="02213100614I30677"/>
    <n v="-2135.4548093440003"/>
    <s v="Магнайтрейд ХХК"/>
    <x v="8"/>
    <s v="102.Гаалийн албан татвар"/>
  </r>
  <r>
    <x v="1"/>
    <x v="1"/>
    <s v="Adj#0"/>
    <x v="215"/>
    <x v="1"/>
    <s v="CO"/>
    <m/>
    <s v="Customs Office"/>
    <s v="02213100614I30678"/>
    <n v="-3678.9055455840003"/>
    <s v="Магнайтрейд ХХК"/>
    <x v="8"/>
    <s v="102.Гаалийн албан татвар"/>
  </r>
  <r>
    <x v="1"/>
    <x v="1"/>
    <s v="Adj#0"/>
    <x v="215"/>
    <x v="1"/>
    <s v="CO"/>
    <m/>
    <s v="Customs Office"/>
    <s v="02213100614I30679"/>
    <n v="-1118.4027505510001"/>
    <s v="Магнайтрейд ХХК"/>
    <x v="8"/>
    <s v="102.Гаалийн албан татвар"/>
  </r>
  <r>
    <x v="1"/>
    <x v="1"/>
    <s v="Adj#0"/>
    <x v="215"/>
    <x v="1"/>
    <s v="CO"/>
    <m/>
    <s v="Customs Office"/>
    <s v="02213100614I30681"/>
    <n v="-3720.597576185"/>
    <s v="Магнайтрейд ХХК"/>
    <x v="8"/>
    <s v="102.Гаалийн албан татвар"/>
  </r>
  <r>
    <x v="1"/>
    <x v="1"/>
    <s v="Adj#0"/>
    <x v="215"/>
    <x v="1"/>
    <s v="CO"/>
    <m/>
    <s v="Customs Office"/>
    <s v="02213100614I30682"/>
    <n v="-2127.550823775"/>
    <s v="Магнайтрейд ХХК"/>
    <x v="8"/>
    <s v="102.Гаалийн албан татвар"/>
  </r>
  <r>
    <x v="1"/>
    <x v="1"/>
    <s v="Adj#0"/>
    <x v="215"/>
    <x v="1"/>
    <s v="CO"/>
    <m/>
    <s v="Customs Office"/>
    <s v="02213100614I30712"/>
    <n v="-2109.3252778389997"/>
    <s v="Магнайтрейд ХХК"/>
    <x v="8"/>
    <s v="102.Гаалийн албан татвар"/>
  </r>
  <r>
    <x v="1"/>
    <x v="1"/>
    <s v="Adj#0"/>
    <x v="215"/>
    <x v="1"/>
    <s v="CO"/>
    <m/>
    <s v="Customs Office"/>
    <s v="02213100614I30713"/>
    <n v="-2342.7144442440003"/>
    <s v="Магнайтрейд ХХК"/>
    <x v="8"/>
    <s v="102.Гаалийн албан татвар"/>
  </r>
  <r>
    <x v="1"/>
    <x v="1"/>
    <s v="Adj#0"/>
    <x v="215"/>
    <x v="1"/>
    <s v="CO"/>
    <m/>
    <s v="Customs Office"/>
    <s v="02213100614I30721"/>
    <n v="-1229.5033158589999"/>
    <s v="Магнайтрейд ХХК"/>
    <x v="8"/>
    <s v="102.Гаалийн албан татвар"/>
  </r>
  <r>
    <x v="1"/>
    <x v="1"/>
    <s v="Adj#0"/>
    <x v="215"/>
    <x v="1"/>
    <s v="CO"/>
    <m/>
    <s v="Customs Office"/>
    <s v="02213100614I30723"/>
    <n v="-2340.9313626839999"/>
    <s v="Магнайтрейд ХХК"/>
    <x v="8"/>
    <s v="102.Гаалийн албан татвар"/>
  </r>
  <r>
    <x v="1"/>
    <x v="1"/>
    <s v="Adj#0"/>
    <x v="215"/>
    <x v="1"/>
    <s v="CO"/>
    <m/>
    <s v="Customs Office"/>
    <s v="02213100614I30724"/>
    <n v="-1171.016459382"/>
    <s v="Магнайтрейд ХХК"/>
    <x v="8"/>
    <s v="102.Гаалийн албан татвар"/>
  </r>
  <r>
    <x v="1"/>
    <x v="1"/>
    <s v="Adj#0"/>
    <x v="215"/>
    <x v="1"/>
    <s v="CO"/>
    <m/>
    <s v="Customs Office"/>
    <s v="02213100614I30726"/>
    <n v="-984.16839364999998"/>
    <s v="Магнайтрейд ХХК"/>
    <x v="8"/>
    <s v="102.Гаалийн албан татвар"/>
  </r>
  <r>
    <x v="1"/>
    <x v="1"/>
    <s v="Adj#0"/>
    <x v="215"/>
    <x v="1"/>
    <s v="CO"/>
    <m/>
    <s v="Customs Office"/>
    <s v="02213100614I30727"/>
    <n v="-1045.2848055709999"/>
    <s v="Магнайтрейд ХХК"/>
    <x v="8"/>
    <s v="102.Гаалийн албан татвар"/>
  </r>
  <r>
    <x v="1"/>
    <x v="1"/>
    <s v="Adj#0"/>
    <x v="215"/>
    <x v="1"/>
    <s v="CO"/>
    <m/>
    <s v="Customs Office"/>
    <s v="02213100614I30742"/>
    <n v="-1252.781347657"/>
    <s v="Магнайтрейд ХХК"/>
    <x v="8"/>
    <s v="102.Гаалийн албан татвар"/>
  </r>
  <r>
    <x v="1"/>
    <x v="1"/>
    <s v="Adj#0"/>
    <x v="215"/>
    <x v="1"/>
    <s v="CO"/>
    <m/>
    <s v="Customs Office"/>
    <s v="02213100614I30743"/>
    <n v="-2382.199280198"/>
    <s v="Магнайтрейд ХХК"/>
    <x v="8"/>
    <s v="102.Гаалийн албан татвар"/>
  </r>
  <r>
    <x v="1"/>
    <x v="1"/>
    <s v="Adj#0"/>
    <x v="215"/>
    <x v="1"/>
    <s v="CO"/>
    <m/>
    <s v="Customs Office"/>
    <s v="02213100614I30760"/>
    <n v="-5962.4321286180002"/>
    <s v="Магнайтрейд ХХК"/>
    <x v="8"/>
    <s v="102.Гаалийн албан татвар"/>
  </r>
  <r>
    <x v="1"/>
    <x v="1"/>
    <s v="Adj#0"/>
    <x v="215"/>
    <x v="1"/>
    <s v="CO"/>
    <m/>
    <s v="Customs Office"/>
    <s v="02213100614I30765"/>
    <n v="-2439.221996926"/>
    <s v="Магнайтрейд ХХК"/>
    <x v="8"/>
    <s v="102.Гаалийн албан татвар"/>
  </r>
  <r>
    <x v="1"/>
    <x v="1"/>
    <s v="Adj#0"/>
    <x v="215"/>
    <x v="1"/>
    <s v="CO"/>
    <m/>
    <s v="Customs Office"/>
    <s v="02213100614I30766"/>
    <n v="-1132.729904114"/>
    <s v="Магнайтрейд ХХК"/>
    <x v="8"/>
    <s v="102.Гаалийн албан татвар"/>
  </r>
  <r>
    <x v="1"/>
    <x v="1"/>
    <s v="Adj#0"/>
    <x v="215"/>
    <x v="1"/>
    <s v="CO"/>
    <m/>
    <s v="Customs Office"/>
    <s v="02213100614I30772"/>
    <n v="-1203.101266725"/>
    <s v="Магнайтрейд ХХК"/>
    <x v="8"/>
    <s v="102.Гаалийн албан татвар"/>
  </r>
  <r>
    <x v="1"/>
    <x v="1"/>
    <s v="Adj#0"/>
    <x v="215"/>
    <x v="1"/>
    <s v="CO"/>
    <m/>
    <s v="Customs Office"/>
    <s v="02213100614I30795"/>
    <n v="-5008.2722866989998"/>
    <s v="Магнайтрейд ХХК"/>
    <x v="8"/>
    <s v="102.Гаалийн албан татвар"/>
  </r>
  <r>
    <x v="1"/>
    <x v="1"/>
    <s v="Adj#0"/>
    <x v="215"/>
    <x v="1"/>
    <s v="CO"/>
    <m/>
    <s v="Customs Office"/>
    <s v="02213100614I30813"/>
    <n v="-12184.32999826"/>
    <s v="Магнайтрейд ХХК"/>
    <x v="8"/>
    <s v="102.Гаалийн албан татвар"/>
  </r>
  <r>
    <x v="1"/>
    <x v="1"/>
    <s v="Adj#0"/>
    <x v="215"/>
    <x v="1"/>
    <s v="CO"/>
    <m/>
    <s v="Customs Office"/>
    <s v="02213100614I30814"/>
    <n v="-1163.33608011"/>
    <s v="Магнайтрейд ХХК"/>
    <x v="8"/>
    <s v="102.Гаалийн албан татвар"/>
  </r>
  <r>
    <x v="1"/>
    <x v="1"/>
    <s v="Adj#0"/>
    <x v="215"/>
    <x v="1"/>
    <s v="CO"/>
    <m/>
    <s v="Customs Office"/>
    <s v="02213100614I30815"/>
    <n v="-3093.7430719720001"/>
    <s v="Магнайтрейд ХХК"/>
    <x v="8"/>
    <s v="102.Гаалийн албан татвар"/>
  </r>
  <r>
    <x v="1"/>
    <x v="1"/>
    <s v="Adj#0"/>
    <x v="215"/>
    <x v="1"/>
    <s v="CO"/>
    <m/>
    <s v="Customs Office"/>
    <s v="02213100614I30827"/>
    <n v="-6252.4480865590003"/>
    <s v="Магнайтрейд ХХК"/>
    <x v="8"/>
    <s v="102.Гаалийн албан татвар"/>
  </r>
  <r>
    <x v="1"/>
    <x v="1"/>
    <s v="Adj#0"/>
    <x v="215"/>
    <x v="1"/>
    <s v="CO"/>
    <m/>
    <s v="Customs Office"/>
    <s v="02213100614I30828"/>
    <n v="-1242.686395362"/>
    <s v="Магнайтрейд ХХК"/>
    <x v="8"/>
    <s v="102.Гаалийн албан татвар"/>
  </r>
  <r>
    <x v="1"/>
    <x v="1"/>
    <s v="Adj#0"/>
    <x v="215"/>
    <x v="1"/>
    <s v="CO"/>
    <m/>
    <s v="Customs Office"/>
    <s v="02213100614I30841"/>
    <n v="-13604.244906002001"/>
    <s v="Магнайтрейд ХХК"/>
    <x v="8"/>
    <s v="102.Гаалийн албан татвар"/>
  </r>
  <r>
    <x v="1"/>
    <x v="1"/>
    <s v="Adj#0"/>
    <x v="215"/>
    <x v="1"/>
    <s v="CO"/>
    <m/>
    <s v="Customs Office"/>
    <s v="02213100614I30871"/>
    <n v="-23603.110051739"/>
    <s v="Магнайтрейд ХХК"/>
    <x v="8"/>
    <s v="102.Гаалийн албан татвар"/>
  </r>
  <r>
    <x v="1"/>
    <x v="1"/>
    <s v="Adj#0"/>
    <x v="215"/>
    <x v="1"/>
    <s v="CO"/>
    <m/>
    <s v="Customs Office"/>
    <s v="02213100614I30874"/>
    <n v="-1978.811923703"/>
    <s v="Магнайтрейд ХХК"/>
    <x v="8"/>
    <s v="102.Гаалийн албан татвар"/>
  </r>
  <r>
    <x v="1"/>
    <x v="1"/>
    <s v="Adj#0"/>
    <x v="215"/>
    <x v="1"/>
    <s v="CO"/>
    <m/>
    <s v="Customs Office"/>
    <s v="02213100614I30877"/>
    <n v="-1065.774731834"/>
    <s v="Магнайтрейд ХХК"/>
    <x v="8"/>
    <s v="102.Гаалийн албан татвар"/>
  </r>
  <r>
    <x v="1"/>
    <x v="1"/>
    <s v="Adj#0"/>
    <x v="215"/>
    <x v="1"/>
    <s v="CO"/>
    <m/>
    <s v="Customs Office"/>
    <s v="02213100614I30885"/>
    <n v="-1255.9571646639999"/>
    <s v="Магнайтрейд ХХК"/>
    <x v="8"/>
    <s v="102.Гаалийн албан татвар"/>
  </r>
  <r>
    <x v="1"/>
    <x v="1"/>
    <s v="Adj#0"/>
    <x v="215"/>
    <x v="1"/>
    <s v="CO"/>
    <m/>
    <s v="Customs Office"/>
    <s v="02213100614I30913"/>
    <n v="-8691.215406360001"/>
    <s v="Магнайтрейд ХХК"/>
    <x v="8"/>
    <s v="102.Гаалийн албан татвар"/>
  </r>
  <r>
    <x v="1"/>
    <x v="1"/>
    <s v="Adj#0"/>
    <x v="215"/>
    <x v="1"/>
    <s v="CO"/>
    <m/>
    <s v="Customs Office"/>
    <s v="02213100614I30925"/>
    <n v="-8734.7737501560005"/>
    <s v="Магнайтрейд ХХК"/>
    <x v="8"/>
    <s v="102.Гаалийн албан татвар"/>
  </r>
  <r>
    <x v="1"/>
    <x v="1"/>
    <s v="Adj#0"/>
    <x v="215"/>
    <x v="1"/>
    <s v="CO"/>
    <m/>
    <s v="Customs Office"/>
    <s v="02213100614I30926"/>
    <n v="-4887.7339899509998"/>
    <s v="Магнайтрейд ХХК"/>
    <x v="8"/>
    <s v="102.Гаалийн албан татвар"/>
  </r>
  <r>
    <x v="1"/>
    <x v="1"/>
    <s v="Adj#0"/>
    <x v="215"/>
    <x v="1"/>
    <s v="CO"/>
    <m/>
    <s v="Customs Office"/>
    <s v="02213100614I30927"/>
    <n v="-1112.1216353509999"/>
    <s v="Магнайтрейд ХХК"/>
    <x v="8"/>
    <s v="102.Гаалийн албан татвар"/>
  </r>
  <r>
    <x v="1"/>
    <x v="1"/>
    <s v="Adj#0"/>
    <x v="215"/>
    <x v="1"/>
    <s v="CO"/>
    <m/>
    <s v="Customs Office"/>
    <s v="02213100614I30938"/>
    <n v="-6271.0527909949997"/>
    <s v="Магнайтрейд ХХК"/>
    <x v="8"/>
    <s v="102.Гаалийн албан татвар"/>
  </r>
  <r>
    <x v="1"/>
    <x v="1"/>
    <s v="Adj#0"/>
    <x v="215"/>
    <x v="1"/>
    <s v="CO"/>
    <m/>
    <s v="Customs Office"/>
    <s v="02213100614I30952"/>
    <n v="-1176.2084240900001"/>
    <s v="Магнайтрейд ХХК"/>
    <x v="8"/>
    <s v="102.Гаалийн албан татвар"/>
  </r>
  <r>
    <x v="1"/>
    <x v="1"/>
    <s v="Adj#0"/>
    <x v="215"/>
    <x v="1"/>
    <s v="CO"/>
    <m/>
    <s v="Customs Office"/>
    <s v="02213100614I30967"/>
    <n v="-14956.924813557001"/>
    <s v="Магнайтрейд ХХК"/>
    <x v="8"/>
    <s v="102.Гаалийн албан татвар"/>
  </r>
  <r>
    <x v="1"/>
    <x v="1"/>
    <s v="Adj#0"/>
    <x v="215"/>
    <x v="1"/>
    <s v="CO"/>
    <m/>
    <s v="Customs Office"/>
    <s v="02213100614I30968"/>
    <n v="-3892.107211986"/>
    <s v="Магнайтрейд ХХК"/>
    <x v="8"/>
    <s v="102.Гаалийн албан татвар"/>
  </r>
  <r>
    <x v="1"/>
    <x v="1"/>
    <s v="Adj#0"/>
    <x v="215"/>
    <x v="1"/>
    <s v="CO"/>
    <m/>
    <s v="Customs Office"/>
    <s v="02213100614I30979"/>
    <n v="-19087.893332504998"/>
    <s v="Магнайтрейд ХХК"/>
    <x v="8"/>
    <s v="102.Гаалийн албан татвар"/>
  </r>
  <r>
    <x v="1"/>
    <x v="1"/>
    <s v="Adj#0"/>
    <x v="215"/>
    <x v="1"/>
    <s v="CO"/>
    <m/>
    <s v="Customs Office"/>
    <s v="02213100614I31059"/>
    <n v="-5616.8679604019999"/>
    <s v="Магнайтрейд ХХК"/>
    <x v="8"/>
    <s v="102.Гаалийн албан татвар"/>
  </r>
  <r>
    <x v="1"/>
    <x v="1"/>
    <s v="Adj#0"/>
    <x v="215"/>
    <x v="1"/>
    <s v="CO"/>
    <m/>
    <s v="Customs Office"/>
    <s v="02213100614I31060"/>
    <n v="-1135.4953563959998"/>
    <s v="Магнайтрейд ХХК"/>
    <x v="8"/>
    <s v="102.Гаалийн албан татвар"/>
  </r>
  <r>
    <x v="1"/>
    <x v="1"/>
    <s v="Adj#0"/>
    <x v="215"/>
    <x v="1"/>
    <s v="CO"/>
    <m/>
    <s v="Customs Office"/>
    <s v="02213100614I31061"/>
    <n v="-2667.9315467699998"/>
    <s v="Магнайтрейд ХХК"/>
    <x v="8"/>
    <s v="102.Гаалийн албан татвар"/>
  </r>
  <r>
    <x v="1"/>
    <x v="1"/>
    <s v="Adj#0"/>
    <x v="215"/>
    <x v="1"/>
    <s v="CO"/>
    <m/>
    <s v="Customs Office"/>
    <s v="02213100614I31071"/>
    <n v="-3733.9511896739996"/>
    <s v="Магнайтрейд ХХК"/>
    <x v="8"/>
    <s v="102.Гаалийн албан татвар"/>
  </r>
  <r>
    <x v="1"/>
    <x v="1"/>
    <s v="Adj#0"/>
    <x v="215"/>
    <x v="1"/>
    <s v="CO"/>
    <m/>
    <s v="Customs Office"/>
    <s v="02213100614I31073"/>
    <n v="-1172.4970807080001"/>
    <s v="Магнайтрейд ХХК"/>
    <x v="8"/>
    <s v="102.Гаалийн албан татвар"/>
  </r>
  <r>
    <x v="1"/>
    <x v="1"/>
    <s v="Adj#0"/>
    <x v="215"/>
    <x v="1"/>
    <s v="CO"/>
    <m/>
    <s v="Customs Office"/>
    <s v="02213100614I31078"/>
    <n v="-1199.531854331"/>
    <s v="Магнайтрейд ХХК"/>
    <x v="8"/>
    <s v="102.Гаалийн албан татвар"/>
  </r>
  <r>
    <x v="1"/>
    <x v="1"/>
    <s v="Adj#0"/>
    <x v="215"/>
    <x v="1"/>
    <s v="CO"/>
    <m/>
    <s v="Customs Office"/>
    <s v="02213100614I31079"/>
    <n v="-3339.6033839669999"/>
    <s v="Магнайтрейд ХХК"/>
    <x v="8"/>
    <s v="102.Гаалийн албан татвар"/>
  </r>
  <r>
    <x v="1"/>
    <x v="1"/>
    <s v="Adj#0"/>
    <x v="215"/>
    <x v="1"/>
    <s v="CO"/>
    <m/>
    <s v="Customs Office"/>
    <s v="02213100614I31080"/>
    <n v="-5619.5645372099998"/>
    <s v="Магнайтрейд ХХК"/>
    <x v="8"/>
    <s v="102.Гаалийн албан татвар"/>
  </r>
  <r>
    <x v="1"/>
    <x v="1"/>
    <s v="Adj#0"/>
    <x v="215"/>
    <x v="1"/>
    <s v="CO"/>
    <m/>
    <s v="Customs Office"/>
    <s v="02213100614I31095"/>
    <n v="-997.72096842199994"/>
    <s v="Магнайтрейд ХХК"/>
    <x v="8"/>
    <s v="102.Гаалийн албан татвар"/>
  </r>
  <r>
    <x v="1"/>
    <x v="1"/>
    <s v="Adj#0"/>
    <x v="215"/>
    <x v="1"/>
    <s v="CO"/>
    <m/>
    <s v="Customs Office"/>
    <s v="02213100614I31119"/>
    <n v="-2437.6783468439999"/>
    <s v="Магнайтрейд ХХК"/>
    <x v="8"/>
    <s v="102.Гаалийн албан татвар"/>
  </r>
  <r>
    <x v="1"/>
    <x v="1"/>
    <s v="Adj#0"/>
    <x v="215"/>
    <x v="1"/>
    <s v="CO"/>
    <m/>
    <s v="Customs Office"/>
    <s v="02213100614I31120"/>
    <n v="-2509.676238391"/>
    <s v="Магнайтрейд ХХК"/>
    <x v="8"/>
    <s v="102.Гаалийн албан татвар"/>
  </r>
  <r>
    <x v="1"/>
    <x v="1"/>
    <s v="Adj#0"/>
    <x v="215"/>
    <x v="1"/>
    <s v="CO"/>
    <m/>
    <s v="Customs Office"/>
    <s v="02213100614I31127"/>
    <n v="-4882.698018432"/>
    <s v="Магнайтрейд ХХК"/>
    <x v="8"/>
    <s v="102.Гаалийн албан татвар"/>
  </r>
  <r>
    <x v="1"/>
    <x v="1"/>
    <s v="Adj#0"/>
    <x v="215"/>
    <x v="1"/>
    <s v="CO"/>
    <m/>
    <s v="Customs Office"/>
    <s v="02213100614I31128"/>
    <n v="-2276.3714438399998"/>
    <s v="Магнайтрейд ХХК"/>
    <x v="8"/>
    <s v="102.Гаалийн албан татвар"/>
  </r>
  <r>
    <x v="1"/>
    <x v="1"/>
    <s v="Adj#0"/>
    <x v="215"/>
    <x v="1"/>
    <s v="CO"/>
    <m/>
    <s v="Customs Office"/>
    <s v="02213100614I31180"/>
    <n v="-6439.2722220040005"/>
    <s v="Магнайтрейд ХХК"/>
    <x v="8"/>
    <s v="102.Гаалийн албан татвар"/>
  </r>
  <r>
    <x v="1"/>
    <x v="1"/>
    <s v="Adj#0"/>
    <x v="215"/>
    <x v="1"/>
    <s v="CO"/>
    <m/>
    <s v="Customs Office"/>
    <s v="02213100614I31182"/>
    <n v="-5929.9962058780002"/>
    <s v="Магнайтрейд ХХК"/>
    <x v="8"/>
    <s v="102.Гаалийн албан татвар"/>
  </r>
  <r>
    <x v="1"/>
    <x v="1"/>
    <s v="Adj#0"/>
    <x v="215"/>
    <x v="1"/>
    <s v="CO"/>
    <m/>
    <s v="Customs Office"/>
    <s v="02213100614I31205"/>
    <n v="0"/>
    <s v="Магнайтрейд ХХК"/>
    <x v="8"/>
    <s v="102.Гаалийн албан татвар"/>
  </r>
  <r>
    <x v="1"/>
    <x v="1"/>
    <s v="Adj#0"/>
    <x v="215"/>
    <x v="1"/>
    <s v="CO"/>
    <m/>
    <s v="Customs Office"/>
    <s v="02213100614I31206"/>
    <n v="-2258.5406977970001"/>
    <s v="Магнайтрейд ХХК"/>
    <x v="8"/>
    <s v="102.Гаалийн албан татвар"/>
  </r>
  <r>
    <x v="1"/>
    <x v="1"/>
    <s v="Adj#0"/>
    <x v="215"/>
    <x v="1"/>
    <s v="CO"/>
    <m/>
    <s v="Customs Office"/>
    <s v="02213100614I31230"/>
    <n v="-4931.2095520740004"/>
    <s v="Магнайтрейд ХХК"/>
    <x v="8"/>
    <s v="102.Гаалийн албан татвар"/>
  </r>
  <r>
    <x v="1"/>
    <x v="1"/>
    <s v="Adj#0"/>
    <x v="215"/>
    <x v="1"/>
    <s v="CO"/>
    <m/>
    <s v="Customs Office"/>
    <s v="02213100614I31231"/>
    <n v="-1046.6723881800001"/>
    <s v="Магнайтрейд ХХК"/>
    <x v="8"/>
    <s v="102.Гаалийн албан татвар"/>
  </r>
  <r>
    <x v="1"/>
    <x v="1"/>
    <s v="Adj#0"/>
    <x v="215"/>
    <x v="1"/>
    <s v="CO"/>
    <m/>
    <s v="Customs Office"/>
    <s v="02213100614I31242"/>
    <n v="-9596.7521715950006"/>
    <s v="Магнайтрейд ХХК"/>
    <x v="8"/>
    <s v="102.Гаалийн албан татвар"/>
  </r>
  <r>
    <x v="1"/>
    <x v="1"/>
    <s v="Adj#0"/>
    <x v="215"/>
    <x v="1"/>
    <s v="CO"/>
    <m/>
    <s v="Customs Office"/>
    <s v="02213100614I31243"/>
    <n v="-5117.1393196469999"/>
    <s v="Магнайтрейд ХХК"/>
    <x v="8"/>
    <s v="102.Гаалийн албан татвар"/>
  </r>
  <r>
    <x v="1"/>
    <x v="1"/>
    <s v="Adj#0"/>
    <x v="215"/>
    <x v="1"/>
    <s v="CO"/>
    <m/>
    <s v="Customs Office"/>
    <s v="02213100614I31259"/>
    <n v="-2083.2320662400002"/>
    <s v="Магнайтрейд ХХК"/>
    <x v="8"/>
    <s v="102.Гаалийн албан татвар"/>
  </r>
  <r>
    <x v="1"/>
    <x v="1"/>
    <s v="Adj#0"/>
    <x v="215"/>
    <x v="1"/>
    <s v="CO"/>
    <m/>
    <s v="Customs Office"/>
    <s v="02213100614I31263"/>
    <n v="-6415.4258407119996"/>
    <s v="Магнайтрейд ХХК"/>
    <x v="8"/>
    <s v="102.Гаалийн албан татвар"/>
  </r>
  <r>
    <x v="1"/>
    <x v="1"/>
    <s v="Adj#0"/>
    <x v="215"/>
    <x v="1"/>
    <s v="CO"/>
    <m/>
    <s v="Customs Office"/>
    <s v="02213100614I31270"/>
    <n v="-4357.7052143789997"/>
    <s v="Магнайтрейд ХХК"/>
    <x v="8"/>
    <s v="102.Гаалийн албан татвар"/>
  </r>
  <r>
    <x v="1"/>
    <x v="1"/>
    <s v="Adj#0"/>
    <x v="215"/>
    <x v="1"/>
    <s v="CO"/>
    <m/>
    <s v="Customs Office"/>
    <s v="02213100614I31272"/>
    <n v="-4295.2395323930004"/>
    <s v="Магнайтрейд ХХК"/>
    <x v="8"/>
    <s v="102.Гаалийн албан татвар"/>
  </r>
  <r>
    <x v="1"/>
    <x v="1"/>
    <s v="Adj#0"/>
    <x v="215"/>
    <x v="1"/>
    <s v="CO"/>
    <m/>
    <s v="Customs Office"/>
    <s v="02213100614I31276"/>
    <n v="-6395.5269419210008"/>
    <s v="Магнайтрейд ХХК"/>
    <x v="8"/>
    <s v="102.Гаалийн албан татвар"/>
  </r>
  <r>
    <x v="1"/>
    <x v="1"/>
    <s v="Adj#0"/>
    <x v="215"/>
    <x v="1"/>
    <s v="CO"/>
    <m/>
    <s v="Customs Office"/>
    <s v="02213100614I31297"/>
    <n v="-5016.4806650150003"/>
    <s v="Магнайтрейд ХХК"/>
    <x v="8"/>
    <s v="102.Гаалийн албан татвар"/>
  </r>
  <r>
    <x v="1"/>
    <x v="1"/>
    <s v="Adj#0"/>
    <x v="215"/>
    <x v="1"/>
    <s v="CO"/>
    <m/>
    <s v="Customs Office"/>
    <s v="02213100614I31299"/>
    <n v="-8013.3681316229995"/>
    <s v="Магнайтрейд ХХК"/>
    <x v="8"/>
    <s v="102.Гаалийн албан татвар"/>
  </r>
  <r>
    <x v="1"/>
    <x v="1"/>
    <s v="Adj#0"/>
    <x v="215"/>
    <x v="1"/>
    <s v="CO"/>
    <m/>
    <s v="Customs Office"/>
    <s v="02213100614I31314"/>
    <n v="-2097.2959938810004"/>
    <s v="Магнайтрейд ХХК"/>
    <x v="8"/>
    <s v="102.Гаалийн албан татвар"/>
  </r>
  <r>
    <x v="1"/>
    <x v="1"/>
    <s v="Adj#0"/>
    <x v="215"/>
    <x v="1"/>
    <s v="CO"/>
    <m/>
    <s v="Customs Office"/>
    <s v="02213100614I31329"/>
    <n v="-15549.331070291"/>
    <s v="Магнайтрейд ХХК"/>
    <x v="8"/>
    <s v="102.Гаалийн албан татвар"/>
  </r>
  <r>
    <x v="1"/>
    <x v="1"/>
    <s v="Adj#0"/>
    <x v="215"/>
    <x v="1"/>
    <s v="CO"/>
    <m/>
    <s v="Customs Office"/>
    <s v="02213100614I31331"/>
    <n v="-1183.2596100789999"/>
    <s v="Магнайтрейд ХХК"/>
    <x v="8"/>
    <s v="102.Гаалийн албан татвар"/>
  </r>
  <r>
    <x v="1"/>
    <x v="1"/>
    <s v="Adj#0"/>
    <x v="215"/>
    <x v="1"/>
    <s v="CO"/>
    <m/>
    <s v="Customs Office"/>
    <s v="02213100614I31354"/>
    <n v="-1985.8801542660001"/>
    <s v="Магнайтрейд ХХК"/>
    <x v="8"/>
    <s v="102.Гаалийн албан татвар"/>
  </r>
  <r>
    <x v="1"/>
    <x v="1"/>
    <s v="Adj#0"/>
    <x v="215"/>
    <x v="1"/>
    <s v="CO"/>
    <m/>
    <s v="Customs Office"/>
    <s v="02213100614I31355"/>
    <n v="-10665.985262430999"/>
    <s v="Магнайтрейд ХХК"/>
    <x v="8"/>
    <s v="102.Гаалийн албан татвар"/>
  </r>
  <r>
    <x v="1"/>
    <x v="1"/>
    <s v="Adj#0"/>
    <x v="215"/>
    <x v="1"/>
    <s v="CO"/>
    <m/>
    <s v="Customs Office"/>
    <s v="02213100614I31392"/>
    <n v="-4242.5240028480002"/>
    <s v="Магнайтрейд ХХК"/>
    <x v="8"/>
    <s v="102.Гаалийн албан татвар"/>
  </r>
  <r>
    <x v="1"/>
    <x v="1"/>
    <s v="Adj#0"/>
    <x v="215"/>
    <x v="1"/>
    <s v="CO"/>
    <m/>
    <s v="Customs Office"/>
    <s v="02213100614I31393"/>
    <n v="-1149.8581874029999"/>
    <s v="Магнайтрейд ХХК"/>
    <x v="8"/>
    <s v="102.Гаалийн албан татвар"/>
  </r>
  <r>
    <x v="1"/>
    <x v="1"/>
    <s v="Adj#0"/>
    <x v="215"/>
    <x v="1"/>
    <s v="CO"/>
    <m/>
    <s v="Customs Office"/>
    <s v="02213100614I31394"/>
    <n v="-7856.045211738"/>
    <s v="Магнайтрейд ХХК"/>
    <x v="8"/>
    <s v="102.Гаалийн албан татвар"/>
  </r>
  <r>
    <x v="1"/>
    <x v="1"/>
    <s v="Adj#0"/>
    <x v="215"/>
    <x v="1"/>
    <s v="CO"/>
    <m/>
    <s v="Customs Office"/>
    <s v="02213100614I31396"/>
    <n v="-9720.1854485519998"/>
    <s v="Магнайтрейд ХХК"/>
    <x v="8"/>
    <s v="102.Гаалийн албан татвар"/>
  </r>
  <r>
    <x v="1"/>
    <x v="1"/>
    <s v="Adj#0"/>
    <x v="215"/>
    <x v="1"/>
    <s v="CO"/>
    <m/>
    <s v="Customs Office"/>
    <s v="02213100614I31415"/>
    <n v="-3180.808055516"/>
    <s v="Магнайтрейд ХХК"/>
    <x v="8"/>
    <s v="102.Гаалийн албан татвар"/>
  </r>
  <r>
    <x v="1"/>
    <x v="1"/>
    <s v="Adj#0"/>
    <x v="215"/>
    <x v="1"/>
    <s v="CO"/>
    <m/>
    <s v="Customs Office"/>
    <s v="02213100614I31426"/>
    <n v="-6626.18977688"/>
    <s v="Магнайтрейд ХХК"/>
    <x v="8"/>
    <s v="102.Гаалийн албан татвар"/>
  </r>
  <r>
    <x v="1"/>
    <x v="1"/>
    <s v="Adj#0"/>
    <x v="215"/>
    <x v="1"/>
    <s v="CO"/>
    <m/>
    <s v="Customs Office"/>
    <s v="02213100614I31428"/>
    <n v="-5501.361453515"/>
    <s v="Магнайтрейд ХХК"/>
    <x v="8"/>
    <s v="102.Гаалийн албан татвар"/>
  </r>
  <r>
    <x v="1"/>
    <x v="1"/>
    <s v="Adj#0"/>
    <x v="215"/>
    <x v="1"/>
    <s v="CO"/>
    <m/>
    <s v="Customs Office"/>
    <s v="02213100614I31444"/>
    <n v="-14767.53502134"/>
    <s v="Магнайтрейд ХХК"/>
    <x v="8"/>
    <s v="102.Гаалийн албан татвар"/>
  </r>
  <r>
    <x v="1"/>
    <x v="1"/>
    <s v="Adj#0"/>
    <x v="215"/>
    <x v="1"/>
    <s v="CO"/>
    <m/>
    <s v="Customs Office"/>
    <s v="02213100614I31445"/>
    <n v="-5543.9639668529999"/>
    <s v="Магнайтрейд ХХК"/>
    <x v="8"/>
    <s v="102.Гаалийн албан татвар"/>
  </r>
  <r>
    <x v="1"/>
    <x v="1"/>
    <s v="Adj#0"/>
    <x v="215"/>
    <x v="1"/>
    <s v="CO"/>
    <m/>
    <s v="Customs Office"/>
    <s v="02213100614I31470"/>
    <n v="-2117.0852633039999"/>
    <s v="Магнайтрейд ХХК"/>
    <x v="8"/>
    <s v="102.Гаалийн албан татвар"/>
  </r>
  <r>
    <x v="1"/>
    <x v="1"/>
    <s v="Adj#0"/>
    <x v="215"/>
    <x v="1"/>
    <s v="CO"/>
    <m/>
    <s v="Customs Office"/>
    <s v="02213100614I31471"/>
    <n v="-4321.0555157810004"/>
    <s v="Магнайтрейд ХХК"/>
    <x v="8"/>
    <s v="102.Гаалийн албан татвар"/>
  </r>
  <r>
    <x v="1"/>
    <x v="1"/>
    <s v="Adj#0"/>
    <x v="215"/>
    <x v="1"/>
    <s v="CO"/>
    <m/>
    <s v="Customs Office"/>
    <s v="02213100614I31472"/>
    <n v="-2518.76124312"/>
    <s v="Магнайтрейд ХХК"/>
    <x v="8"/>
    <s v="102.Гаалийн албан татвар"/>
  </r>
  <r>
    <x v="1"/>
    <x v="1"/>
    <s v="Adj#0"/>
    <x v="215"/>
    <x v="1"/>
    <s v="CO"/>
    <m/>
    <s v="Customs Office"/>
    <s v="02213100614I31489"/>
    <n v="-4370.1319067080003"/>
    <s v="Магнайтрейд ХХК"/>
    <x v="8"/>
    <s v="102.Гаалийн албан татвар"/>
  </r>
  <r>
    <x v="1"/>
    <x v="1"/>
    <s v="Adj#0"/>
    <x v="215"/>
    <x v="1"/>
    <s v="CO"/>
    <m/>
    <s v="Customs Office"/>
    <s v="02213100614I31491"/>
    <n v="-4161.0249396919999"/>
    <s v="Магнайтрейд ХХК"/>
    <x v="8"/>
    <s v="102.Гаалийн албан татвар"/>
  </r>
  <r>
    <x v="1"/>
    <x v="1"/>
    <s v="Adj#0"/>
    <x v="215"/>
    <x v="1"/>
    <s v="CO"/>
    <m/>
    <s v="Customs Office"/>
    <s v="02213100614I31492"/>
    <n v="-2166.1307695980004"/>
    <s v="Магнайтрейд ХХК"/>
    <x v="8"/>
    <s v="102.Гаалийн албан татвар"/>
  </r>
  <r>
    <x v="1"/>
    <x v="1"/>
    <s v="Adj#0"/>
    <x v="215"/>
    <x v="1"/>
    <s v="CO"/>
    <m/>
    <s v="Customs Office"/>
    <s v="02213100614I31502"/>
    <n v="-2063.4691403769998"/>
    <s v="Магнайтрейд ХХК"/>
    <x v="8"/>
    <s v="102.Гаалийн албан татвар"/>
  </r>
  <r>
    <x v="1"/>
    <x v="1"/>
    <s v="Adj#0"/>
    <x v="215"/>
    <x v="1"/>
    <s v="CO"/>
    <m/>
    <s v="Customs Office"/>
    <s v="02213100614I31503"/>
    <n v="0"/>
    <s v="Магнайтрейд ХХК"/>
    <x v="8"/>
    <s v="102.Гаалийн албан татвар"/>
  </r>
  <r>
    <x v="1"/>
    <x v="1"/>
    <s v="Adj#0"/>
    <x v="215"/>
    <x v="1"/>
    <s v="CO"/>
    <m/>
    <s v="Customs Office"/>
    <s v="02213100614I31518"/>
    <n v="-6247.361086639"/>
    <s v="Магнайтрейд ХХК"/>
    <x v="8"/>
    <s v="102.Гаалийн албан татвар"/>
  </r>
  <r>
    <x v="1"/>
    <x v="1"/>
    <s v="Adj#0"/>
    <x v="215"/>
    <x v="1"/>
    <s v="CO"/>
    <m/>
    <s v="Customs Office"/>
    <s v="02213100614I31519"/>
    <n v="-5326.1097148070003"/>
    <s v="Магнайтрейд ХХК"/>
    <x v="8"/>
    <s v="102.Гаалийн албан татвар"/>
  </r>
  <r>
    <x v="1"/>
    <x v="1"/>
    <s v="Adj#0"/>
    <x v="215"/>
    <x v="1"/>
    <s v="CO"/>
    <m/>
    <s v="Customs Office"/>
    <s v="02213100614I31543"/>
    <n v="-2333.367443994"/>
    <s v="Магнайтрейд ХХК"/>
    <x v="8"/>
    <s v="102.Гаалийн албан татвар"/>
  </r>
  <r>
    <x v="1"/>
    <x v="1"/>
    <s v="Adj#0"/>
    <x v="215"/>
    <x v="1"/>
    <s v="CO"/>
    <m/>
    <s v="Customs Office"/>
    <s v="02213100614I31544"/>
    <n v="-3256.4784462049997"/>
    <s v="Магнайтрейд ХХК"/>
    <x v="8"/>
    <s v="102.Гаалийн албан татвар"/>
  </r>
  <r>
    <x v="1"/>
    <x v="1"/>
    <s v="Adj#0"/>
    <x v="215"/>
    <x v="1"/>
    <s v="CO"/>
    <m/>
    <s v="Customs Office"/>
    <s v="02213100614I31546"/>
    <n v="-6646.725620704"/>
    <s v="Магнайтрейд ХХК"/>
    <x v="8"/>
    <s v="102.Гаалийн албан татвар"/>
  </r>
  <r>
    <x v="1"/>
    <x v="1"/>
    <s v="Adj#0"/>
    <x v="215"/>
    <x v="1"/>
    <s v="CO"/>
    <m/>
    <s v="Customs Office"/>
    <s v="02213100614I31566"/>
    <n v="-1344.005429412"/>
    <s v="Магнайтрейд ХХК"/>
    <x v="8"/>
    <s v="102.Гаалийн албан татвар"/>
  </r>
  <r>
    <x v="1"/>
    <x v="1"/>
    <s v="Adj#0"/>
    <x v="215"/>
    <x v="1"/>
    <s v="CO"/>
    <m/>
    <s v="Customs Office"/>
    <s v="02213100614I31567"/>
    <n v="-3206.376477239"/>
    <s v="Магнайтрейд ХХК"/>
    <x v="8"/>
    <s v="102.Гаалийн албан татвар"/>
  </r>
  <r>
    <x v="1"/>
    <x v="1"/>
    <s v="Adj#0"/>
    <x v="215"/>
    <x v="1"/>
    <s v="CO"/>
    <m/>
    <s v="Customs Office"/>
    <s v="02213100614I31576"/>
    <n v="-10444.253622148"/>
    <s v="Магнайтрейд ХХК"/>
    <x v="8"/>
    <s v="102.Гаалийн албан татвар"/>
  </r>
  <r>
    <x v="1"/>
    <x v="1"/>
    <s v="Adj#0"/>
    <x v="215"/>
    <x v="1"/>
    <s v="CO"/>
    <m/>
    <s v="Customs Office"/>
    <s v="02213100614I31604"/>
    <n v="-15130.634859502999"/>
    <s v="Магнайтрейд ХХК"/>
    <x v="8"/>
    <s v="102.Гаалийн албан татвар"/>
  </r>
  <r>
    <x v="1"/>
    <x v="1"/>
    <s v="Adj#0"/>
    <x v="215"/>
    <x v="1"/>
    <s v="CO"/>
    <m/>
    <s v="Customs Office"/>
    <s v="02213100614I31608"/>
    <n v="-12790.887063419999"/>
    <s v="Магнайтрейд ХХК"/>
    <x v="8"/>
    <s v="102.Гаалийн албан татвар"/>
  </r>
  <r>
    <x v="1"/>
    <x v="1"/>
    <s v="Adj#0"/>
    <x v="215"/>
    <x v="1"/>
    <s v="CO"/>
    <m/>
    <s v="Customs Office"/>
    <s v="02213100614I31618"/>
    <n v="-1355.5307923550001"/>
    <s v="Магнайтрейд ХХК"/>
    <x v="8"/>
    <s v="102.Гаалийн албан татвар"/>
  </r>
  <r>
    <x v="1"/>
    <x v="1"/>
    <s v="Adj#0"/>
    <x v="215"/>
    <x v="1"/>
    <s v="CO"/>
    <m/>
    <s v="Customs Office"/>
    <s v="02213100614I31619"/>
    <n v="-6636.2430217819992"/>
    <s v="Магнайтрейд ХХК"/>
    <x v="8"/>
    <s v="102.Гаалийн албан татвар"/>
  </r>
  <r>
    <x v="1"/>
    <x v="1"/>
    <s v="Adj#0"/>
    <x v="215"/>
    <x v="1"/>
    <s v="CO"/>
    <m/>
    <s v="Customs Office"/>
    <s v="02213100614I31624"/>
    <n v="-1066.6673304840001"/>
    <s v="Магнайтрейд ХХК"/>
    <x v="8"/>
    <s v="102.Гаалийн албан татвар"/>
  </r>
  <r>
    <x v="1"/>
    <x v="1"/>
    <s v="Adj#0"/>
    <x v="215"/>
    <x v="1"/>
    <s v="CO"/>
    <m/>
    <s v="Customs Office"/>
    <s v="02213100614I31626"/>
    <n v="-957.642434804"/>
    <s v="Магнайтрейд ХХК"/>
    <x v="8"/>
    <s v="102.Гаалийн албан татвар"/>
  </r>
  <r>
    <x v="1"/>
    <x v="1"/>
    <s v="Adj#0"/>
    <x v="215"/>
    <x v="1"/>
    <s v="CO"/>
    <m/>
    <s v="Customs Office"/>
    <s v="02213100614I31648"/>
    <n v="-8692.3323997450007"/>
    <s v="Магнайтрейд ХХК"/>
    <x v="8"/>
    <s v="102.Гаалийн албан татвар"/>
  </r>
  <r>
    <x v="1"/>
    <x v="1"/>
    <s v="Adj#0"/>
    <x v="215"/>
    <x v="1"/>
    <s v="CO"/>
    <m/>
    <s v="Customs Office"/>
    <s v="02213100614I31649"/>
    <n v="-982.95047372300007"/>
    <s v="Магнайтрейд ХХК"/>
    <x v="8"/>
    <s v="102.Гаалийн албан татвар"/>
  </r>
  <r>
    <x v="1"/>
    <x v="1"/>
    <s v="Adj#0"/>
    <x v="215"/>
    <x v="1"/>
    <s v="CO"/>
    <m/>
    <s v="Customs Office"/>
    <s v="02213100614I31654"/>
    <n v="-5395.9078377229998"/>
    <s v="Магнайтрейд ХХК"/>
    <x v="8"/>
    <s v="102.Гаалийн албан татвар"/>
  </r>
  <r>
    <x v="1"/>
    <x v="1"/>
    <s v="Adj#0"/>
    <x v="215"/>
    <x v="1"/>
    <s v="CO"/>
    <m/>
    <s v="Customs Office"/>
    <s v="02213100614I31658"/>
    <n v="-1327.873772316"/>
    <s v="Магнайтрейд ХХК"/>
    <x v="8"/>
    <s v="102.Гаалийн албан татвар"/>
  </r>
  <r>
    <x v="1"/>
    <x v="1"/>
    <s v="Adj#0"/>
    <x v="215"/>
    <x v="1"/>
    <s v="CO"/>
    <m/>
    <s v="Customs Office"/>
    <s v="02213100614I31674"/>
    <n v="-7386.3433642570008"/>
    <s v="Магнайтрейд ХХК"/>
    <x v="8"/>
    <s v="102.Гаалийн албан татвар"/>
  </r>
  <r>
    <x v="1"/>
    <x v="1"/>
    <s v="Adj#0"/>
    <x v="215"/>
    <x v="1"/>
    <s v="CO"/>
    <m/>
    <s v="Customs Office"/>
    <s v="02213100614I31675"/>
    <n v="-10807.834560208001"/>
    <s v="Магнайтрейд ХХК"/>
    <x v="8"/>
    <s v="102.Гаалийн албан татвар"/>
  </r>
  <r>
    <x v="1"/>
    <x v="1"/>
    <s v="Adj#0"/>
    <x v="215"/>
    <x v="1"/>
    <s v="CO"/>
    <m/>
    <s v="Customs Office"/>
    <s v="02213100614I31691"/>
    <n v="-4281.798294149"/>
    <s v="Магнайтрейд ХХК"/>
    <x v="8"/>
    <s v="102.Гаалийн албан татвар"/>
  </r>
  <r>
    <x v="1"/>
    <x v="1"/>
    <s v="Adj#0"/>
    <x v="215"/>
    <x v="1"/>
    <s v="CO"/>
    <m/>
    <s v="Customs Office"/>
    <s v="02213100614I31692"/>
    <n v="-5291.1047038550005"/>
    <s v="Магнайтрейд ХХК"/>
    <x v="8"/>
    <s v="102.Гаалийн албан татвар"/>
  </r>
  <r>
    <x v="1"/>
    <x v="1"/>
    <s v="Adj#0"/>
    <x v="215"/>
    <x v="1"/>
    <s v="CO"/>
    <m/>
    <s v="Customs Office"/>
    <s v="02213100614I31697"/>
    <n v="-3318.8322866139997"/>
    <s v="Магнайтрейд ХХК"/>
    <x v="8"/>
    <s v="102.Гаалийн албан татвар"/>
  </r>
  <r>
    <x v="1"/>
    <x v="1"/>
    <s v="Adj#0"/>
    <x v="215"/>
    <x v="1"/>
    <s v="CO"/>
    <m/>
    <s v="Customs Office"/>
    <s v="02213100614I31701"/>
    <n v="-6370.2875450029997"/>
    <s v="Магнайтрейд ХХК"/>
    <x v="8"/>
    <s v="102.Гаалийн албан татвар"/>
  </r>
  <r>
    <x v="1"/>
    <x v="1"/>
    <s v="Adj#0"/>
    <x v="215"/>
    <x v="1"/>
    <s v="CO"/>
    <m/>
    <s v="Customs Office"/>
    <s v="02213100614I31708"/>
    <n v="-7301.7575326060005"/>
    <s v="Магнайтрейд ХХК"/>
    <x v="8"/>
    <s v="102.Гаалийн албан татвар"/>
  </r>
  <r>
    <x v="1"/>
    <x v="1"/>
    <s v="Adj#0"/>
    <x v="215"/>
    <x v="1"/>
    <s v="CO"/>
    <m/>
    <s v="Customs Office"/>
    <s v="02213100614I31709"/>
    <n v="-1846.142716461"/>
    <s v="Магнайтрейд ХХК"/>
    <x v="8"/>
    <s v="102.Гаалийн албан татвар"/>
  </r>
  <r>
    <x v="1"/>
    <x v="1"/>
    <s v="Adj#0"/>
    <x v="215"/>
    <x v="1"/>
    <s v="CO"/>
    <m/>
    <s v="Customs Office"/>
    <s v="02213100614I31710"/>
    <n v="-1026.9909770080001"/>
    <s v="Магнайтрейд ХХК"/>
    <x v="8"/>
    <s v="102.Гаалийн албан татвар"/>
  </r>
  <r>
    <x v="1"/>
    <x v="1"/>
    <s v="Adj#0"/>
    <x v="215"/>
    <x v="1"/>
    <s v="CO"/>
    <m/>
    <s v="Customs Office"/>
    <s v="02213100614I31735"/>
    <n v="-2280.2196649530001"/>
    <s v="Магнайтрейд ХХК"/>
    <x v="8"/>
    <s v="102.Гаалийн албан татвар"/>
  </r>
  <r>
    <x v="1"/>
    <x v="1"/>
    <s v="Adj#0"/>
    <x v="215"/>
    <x v="1"/>
    <s v="CO"/>
    <m/>
    <s v="Customs Office"/>
    <s v="02213100614I31738"/>
    <n v="-4297.4124044529999"/>
    <s v="Магнайтрейд ХХК"/>
    <x v="8"/>
    <s v="102.Гаалийн албан татвар"/>
  </r>
  <r>
    <x v="1"/>
    <x v="1"/>
    <s v="Adj#0"/>
    <x v="215"/>
    <x v="1"/>
    <s v="CO"/>
    <m/>
    <s v="Customs Office"/>
    <s v="02213100614I31752"/>
    <n v="-7609.9028351050001"/>
    <s v="Магнайтрейд ХХК"/>
    <x v="8"/>
    <s v="102.Гаалийн албан татвар"/>
  </r>
  <r>
    <x v="1"/>
    <x v="1"/>
    <s v="Adj#0"/>
    <x v="215"/>
    <x v="1"/>
    <s v="CO"/>
    <m/>
    <s v="Customs Office"/>
    <s v="02213100614I31755"/>
    <n v="0"/>
    <s v="Магнайтрейд ХХК"/>
    <x v="8"/>
    <s v="102.Гаалийн албан татвар"/>
  </r>
  <r>
    <x v="1"/>
    <x v="1"/>
    <s v="Adj#0"/>
    <x v="215"/>
    <x v="1"/>
    <s v="CO"/>
    <m/>
    <s v="Customs Office"/>
    <s v="02213100614I31756"/>
    <n v="-6545.8981554680004"/>
    <s v="Магнайтрейд ХХК"/>
    <x v="8"/>
    <s v="102.Гаалийн албан татвар"/>
  </r>
  <r>
    <x v="1"/>
    <x v="1"/>
    <s v="Adj#0"/>
    <x v="215"/>
    <x v="1"/>
    <s v="CO"/>
    <m/>
    <s v="Customs Office"/>
    <s v="02213100614I31760"/>
    <n v="-2212.93103866"/>
    <s v="Магнайтрейд ХХК"/>
    <x v="8"/>
    <s v="102.Гаалийн албан татвар"/>
  </r>
  <r>
    <x v="1"/>
    <x v="1"/>
    <s v="Adj#0"/>
    <x v="215"/>
    <x v="1"/>
    <s v="CO"/>
    <m/>
    <s v="Customs Office"/>
    <s v="02213100614I31763"/>
    <n v="-1161.4439698620001"/>
    <s v="Магнайтрейд ХХК"/>
    <x v="8"/>
    <s v="102.Гаалийн албан татвар"/>
  </r>
  <r>
    <x v="1"/>
    <x v="1"/>
    <s v="Adj#0"/>
    <x v="215"/>
    <x v="1"/>
    <s v="CO"/>
    <m/>
    <s v="Customs Office"/>
    <s v="02213100614I31785"/>
    <n v="-2171.9906787760001"/>
    <s v="Магнайтрейд ХХК"/>
    <x v="8"/>
    <s v="102.Гаалийн албан татвар"/>
  </r>
  <r>
    <x v="1"/>
    <x v="1"/>
    <s v="Adj#0"/>
    <x v="215"/>
    <x v="1"/>
    <s v="CO"/>
    <m/>
    <s v="Customs Office"/>
    <s v="02213100614I31786"/>
    <n v="-2033.9763384759999"/>
    <s v="Магнайтрейд ХХК"/>
    <x v="8"/>
    <s v="102.Гаалийн албан татвар"/>
  </r>
  <r>
    <x v="1"/>
    <x v="1"/>
    <s v="Adj#0"/>
    <x v="215"/>
    <x v="1"/>
    <s v="CO"/>
    <m/>
    <s v="Customs Office"/>
    <s v="02213100614I31787"/>
    <n v="-16755.898502676999"/>
    <s v="Магнайтрейд ХХК"/>
    <x v="8"/>
    <s v="102.Гаалийн албан татвар"/>
  </r>
  <r>
    <x v="1"/>
    <x v="1"/>
    <s v="Adj#0"/>
    <x v="215"/>
    <x v="1"/>
    <s v="CO"/>
    <m/>
    <s v="Customs Office"/>
    <s v="02213100614I31789"/>
    <n v="-1968.7398196520001"/>
    <s v="Магнайтрейд ХХК"/>
    <x v="8"/>
    <s v="102.Гаалийн албан татвар"/>
  </r>
  <r>
    <x v="1"/>
    <x v="1"/>
    <s v="Adj#0"/>
    <x v="215"/>
    <x v="1"/>
    <s v="CO"/>
    <m/>
    <s v="Customs Office"/>
    <s v="02213100614I31791"/>
    <n v="-11288.126748938999"/>
    <s v="Магнайтрейд ХХК"/>
    <x v="8"/>
    <s v="102.Гаалийн албан татвар"/>
  </r>
  <r>
    <x v="1"/>
    <x v="1"/>
    <s v="Adj#0"/>
    <x v="215"/>
    <x v="1"/>
    <s v="CO"/>
    <m/>
    <s v="Customs Office"/>
    <s v="02213100614I31793"/>
    <n v="0"/>
    <s v="Магнайтрейд ХХК"/>
    <x v="8"/>
    <s v="102.Гаалийн албан татвар"/>
  </r>
  <r>
    <x v="1"/>
    <x v="1"/>
    <s v="Adj#0"/>
    <x v="215"/>
    <x v="1"/>
    <s v="CO"/>
    <m/>
    <s v="Customs Office"/>
    <s v="02213100614I31794"/>
    <n v="-2265.0060568059998"/>
    <s v="Магнайтрейд ХХК"/>
    <x v="8"/>
    <s v="102.Гаалийн албан татвар"/>
  </r>
  <r>
    <x v="1"/>
    <x v="1"/>
    <s v="Adj#0"/>
    <x v="215"/>
    <x v="1"/>
    <s v="CO"/>
    <m/>
    <s v="Customs Office"/>
    <s v="02213100614I31801"/>
    <n v="-8161.8600573370004"/>
    <s v="Магнайтрейд ХХК"/>
    <x v="8"/>
    <s v="102.Гаалийн албан татвар"/>
  </r>
  <r>
    <x v="1"/>
    <x v="1"/>
    <s v="Adj#0"/>
    <x v="215"/>
    <x v="1"/>
    <s v="CO"/>
    <m/>
    <s v="Customs Office"/>
    <s v="02213100614I31832"/>
    <n v="-9641.2686189100004"/>
    <s v="Магнайтрейд ХХК"/>
    <x v="8"/>
    <s v="102.Гаалийн албан татвар"/>
  </r>
  <r>
    <x v="1"/>
    <x v="1"/>
    <s v="Adj#0"/>
    <x v="215"/>
    <x v="1"/>
    <s v="CO"/>
    <m/>
    <s v="Customs Office"/>
    <s v="02213100614I31835"/>
    <n v="-24968.184989468002"/>
    <s v="Магнайтрейд ХХК"/>
    <x v="8"/>
    <s v="102.Гаалийн албан татвар"/>
  </r>
  <r>
    <x v="1"/>
    <x v="1"/>
    <s v="Adj#0"/>
    <x v="215"/>
    <x v="1"/>
    <s v="CO"/>
    <m/>
    <s v="Customs Office"/>
    <s v="02213100614I31836"/>
    <n v="-10459.120323023"/>
    <s v="Магнайтрейд ХХК"/>
    <x v="8"/>
    <s v="102.Гаалийн албан татвар"/>
  </r>
  <r>
    <x v="1"/>
    <x v="1"/>
    <s v="Adj#0"/>
    <x v="215"/>
    <x v="1"/>
    <s v="CO"/>
    <m/>
    <s v="Customs Office"/>
    <s v="02213100614I31849"/>
    <n v="-1075.5100751740001"/>
    <s v="Магнайтрейд ХХК"/>
    <x v="8"/>
    <s v="102.Гаалийн албан татвар"/>
  </r>
  <r>
    <x v="1"/>
    <x v="1"/>
    <s v="Adj#0"/>
    <x v="215"/>
    <x v="1"/>
    <s v="CO"/>
    <m/>
    <s v="Customs Office"/>
    <s v="02213100614I31861"/>
    <n v="-4288.8805670760003"/>
    <s v="Магнайтрейд ХХК"/>
    <x v="8"/>
    <s v="102.Гаалийн албан татвар"/>
  </r>
  <r>
    <x v="1"/>
    <x v="1"/>
    <s v="Adj#0"/>
    <x v="215"/>
    <x v="1"/>
    <s v="CO"/>
    <m/>
    <s v="Customs Office"/>
    <s v="02213100614I31863"/>
    <n v="-2223.752093954"/>
    <s v="Магнайтрейд ХХК"/>
    <x v="8"/>
    <s v="102.Гаалийн албан татвар"/>
  </r>
  <r>
    <x v="1"/>
    <x v="1"/>
    <s v="Adj#0"/>
    <x v="215"/>
    <x v="1"/>
    <s v="CO"/>
    <m/>
    <s v="Customs Office"/>
    <s v="02213100614I31886"/>
    <n v="-1116.3368785570001"/>
    <s v="Магнайтрейд ХХК"/>
    <x v="8"/>
    <s v="102.Гаалийн албан татвар"/>
  </r>
  <r>
    <x v="1"/>
    <x v="1"/>
    <s v="Adj#0"/>
    <x v="215"/>
    <x v="1"/>
    <s v="CO"/>
    <m/>
    <s v="Customs Office"/>
    <s v="02213100614I31911"/>
    <n v="0"/>
    <s v="Магнайтрейд ХХК"/>
    <x v="8"/>
    <s v="102.Гаалийн албан татвар"/>
  </r>
  <r>
    <x v="1"/>
    <x v="1"/>
    <s v="Adj#0"/>
    <x v="215"/>
    <x v="1"/>
    <s v="CO"/>
    <m/>
    <s v="Customs Office"/>
    <s v="02213100614I31912"/>
    <n v="0"/>
    <s v="Магнайтрейд ХХК"/>
    <x v="8"/>
    <s v="102.Гаалийн албан татвар"/>
  </r>
  <r>
    <x v="1"/>
    <x v="1"/>
    <s v="Adj#0"/>
    <x v="215"/>
    <x v="1"/>
    <s v="CO"/>
    <m/>
    <s v="Customs Office"/>
    <s v="02213100614I31913"/>
    <n v="-3020.3916760699999"/>
    <s v="Магнайтрейд ХХК"/>
    <x v="8"/>
    <s v="102.Гаалийн албан татвар"/>
  </r>
  <r>
    <x v="1"/>
    <x v="1"/>
    <s v="Adj#0"/>
    <x v="215"/>
    <x v="1"/>
    <s v="CO"/>
    <m/>
    <s v="Customs Office"/>
    <s v="02213100614I31914"/>
    <n v="-1105.1025282350001"/>
    <s v="Магнайтрейд ХХК"/>
    <x v="8"/>
    <s v="102.Гаалийн албан татвар"/>
  </r>
  <r>
    <x v="1"/>
    <x v="1"/>
    <s v="Adj#0"/>
    <x v="215"/>
    <x v="1"/>
    <s v="CO"/>
    <m/>
    <s v="Customs Office"/>
    <s v="02213100614I31915"/>
    <n v="-5302.225392159"/>
    <s v="Магнайтрейд ХХК"/>
    <x v="8"/>
    <s v="102.Гаалийн албан татвар"/>
  </r>
  <r>
    <x v="1"/>
    <x v="1"/>
    <s v="Adj#0"/>
    <x v="215"/>
    <x v="1"/>
    <s v="CO"/>
    <m/>
    <s v="Customs Office"/>
    <s v="02213100614I31929"/>
    <n v="-14774.228737814999"/>
    <s v="Магнайтрейд ХХК"/>
    <x v="8"/>
    <s v="102.Гаалийн албан татвар"/>
  </r>
  <r>
    <x v="1"/>
    <x v="1"/>
    <s v="Adj#0"/>
    <x v="215"/>
    <x v="1"/>
    <s v="CO"/>
    <m/>
    <s v="Customs Office"/>
    <s v="02213100614I31946"/>
    <n v="-14155.006419169"/>
    <s v="Магнайтрейд ХХК"/>
    <x v="8"/>
    <s v="102.Гаалийн албан татвар"/>
  </r>
  <r>
    <x v="1"/>
    <x v="1"/>
    <s v="Adj#0"/>
    <x v="215"/>
    <x v="1"/>
    <s v="CO"/>
    <m/>
    <s v="Customs Office"/>
    <s v="02213100614I31995"/>
    <n v="-1014.995525127"/>
    <s v="Магнайтрейд ХХК"/>
    <x v="8"/>
    <s v="102.Гаалийн албан татвар"/>
  </r>
  <r>
    <x v="1"/>
    <x v="1"/>
    <s v="Adj#0"/>
    <x v="215"/>
    <x v="1"/>
    <s v="CO"/>
    <m/>
    <s v="Customs Office"/>
    <s v="02213100614I31997"/>
    <n v="-26814.420076409999"/>
    <s v="Магнайтрейд ХХК"/>
    <x v="8"/>
    <s v="102.Гаалийн албан татвар"/>
  </r>
  <r>
    <x v="1"/>
    <x v="1"/>
    <s v="Adj#0"/>
    <x v="215"/>
    <x v="1"/>
    <s v="CO"/>
    <m/>
    <s v="Customs Office"/>
    <s v="02213100614I31999"/>
    <n v="-15527.173698929"/>
    <s v="Магнайтрейд ХХК"/>
    <x v="8"/>
    <s v="102.Гаалийн албан татвар"/>
  </r>
  <r>
    <x v="1"/>
    <x v="1"/>
    <s v="Adj#0"/>
    <x v="215"/>
    <x v="1"/>
    <s v="CO"/>
    <m/>
    <s v="Customs Office"/>
    <s v="02213100614I32000"/>
    <n v="-1071.0065506229998"/>
    <s v="Магнайтрейд ХХК"/>
    <x v="8"/>
    <s v="102.Гаалийн албан татвар"/>
  </r>
  <r>
    <x v="1"/>
    <x v="1"/>
    <s v="Adj#0"/>
    <x v="215"/>
    <x v="1"/>
    <s v="CO"/>
    <m/>
    <s v="Customs Office"/>
    <s v="02213100614I32022"/>
    <n v="-7502.4780014110002"/>
    <s v="Магнайтрейд ХХК"/>
    <x v="8"/>
    <s v="102.Гаалийн албан татвар"/>
  </r>
  <r>
    <x v="1"/>
    <x v="1"/>
    <s v="Adj#0"/>
    <x v="215"/>
    <x v="1"/>
    <s v="CO"/>
    <m/>
    <s v="Customs Office"/>
    <s v="02213100614I32036"/>
    <n v="-8138.7621470170006"/>
    <s v="Магнайтрейд ХХК"/>
    <x v="8"/>
    <s v="102.Гаалийн албан татвар"/>
  </r>
  <r>
    <x v="1"/>
    <x v="1"/>
    <s v="Adj#0"/>
    <x v="215"/>
    <x v="1"/>
    <s v="CO"/>
    <m/>
    <s v="Customs Office"/>
    <s v="02213100614I32063"/>
    <n v="-7081.5256054170004"/>
    <s v="Магнайтрейд ХХК"/>
    <x v="8"/>
    <s v="102.Гаалийн албан татвар"/>
  </r>
  <r>
    <x v="1"/>
    <x v="1"/>
    <s v="Adj#0"/>
    <x v="215"/>
    <x v="1"/>
    <s v="CO"/>
    <m/>
    <s v="Customs Office"/>
    <s v="02213100614I32064"/>
    <n v="-8286.9735257970005"/>
    <s v="Магнайтрейд ХХК"/>
    <x v="8"/>
    <s v="102.Гаалийн албан татвар"/>
  </r>
  <r>
    <x v="1"/>
    <x v="1"/>
    <s v="Adj#0"/>
    <x v="215"/>
    <x v="1"/>
    <s v="CO"/>
    <m/>
    <s v="Customs Office"/>
    <s v="02213100614I32065"/>
    <n v="-6410.8650307890002"/>
    <s v="Магнайтрейд ХХК"/>
    <x v="8"/>
    <s v="102.Гаалийн албан татвар"/>
  </r>
  <r>
    <x v="1"/>
    <x v="1"/>
    <s v="Adj#0"/>
    <x v="215"/>
    <x v="1"/>
    <s v="CO"/>
    <m/>
    <s v="Customs Office"/>
    <s v="02213100614I32082"/>
    <n v="-13261.697469944"/>
    <s v="Магнайтрейд ХХК"/>
    <x v="8"/>
    <s v="102.Гаалийн албан татвар"/>
  </r>
  <r>
    <x v="1"/>
    <x v="1"/>
    <s v="Adj#0"/>
    <x v="215"/>
    <x v="1"/>
    <s v="CO"/>
    <m/>
    <s v="Customs Office"/>
    <s v="02213100614I32084"/>
    <n v="-6219.4598858930003"/>
    <s v="Магнайтрейд ХХК"/>
    <x v="8"/>
    <s v="102.Гаалийн албан татвар"/>
  </r>
  <r>
    <x v="1"/>
    <x v="1"/>
    <s v="Adj#0"/>
    <x v="215"/>
    <x v="1"/>
    <s v="CO"/>
    <m/>
    <s v="Customs Office"/>
    <s v="02213100614I32109"/>
    <n v="-11709.404237857001"/>
    <s v="Магнайтрейд ХХК"/>
    <x v="8"/>
    <s v="102.Гаалийн албан татвар"/>
  </r>
  <r>
    <x v="1"/>
    <x v="1"/>
    <s v="Adj#0"/>
    <x v="215"/>
    <x v="1"/>
    <s v="CO"/>
    <m/>
    <s v="Customs Office"/>
    <s v="02213100614I32110"/>
    <n v="-3216.8040668560002"/>
    <s v="Магнайтрейд ХХК"/>
    <x v="8"/>
    <s v="102.Гаалийн албан татвар"/>
  </r>
  <r>
    <x v="1"/>
    <x v="1"/>
    <s v="Adj#0"/>
    <x v="215"/>
    <x v="1"/>
    <s v="CO"/>
    <m/>
    <s v="Customs Office"/>
    <s v="02213100614I32112"/>
    <n v="-16535.714645790998"/>
    <s v="Магнайтрейд ХХК"/>
    <x v="8"/>
    <s v="102.Гаалийн албан татвар"/>
  </r>
  <r>
    <x v="1"/>
    <x v="1"/>
    <s v="Adj#0"/>
    <x v="215"/>
    <x v="1"/>
    <s v="CO"/>
    <m/>
    <s v="Customs Office"/>
    <s v="02213100614I32128"/>
    <n v="-8600.5261873090003"/>
    <s v="Магнайтрейд ХХК"/>
    <x v="8"/>
    <s v="102.Гаалийн албан татвар"/>
  </r>
  <r>
    <x v="1"/>
    <x v="1"/>
    <s v="Adj#0"/>
    <x v="215"/>
    <x v="1"/>
    <s v="CO"/>
    <m/>
    <s v="Customs Office"/>
    <s v="02213100614I32129"/>
    <n v="-6576.553499781"/>
    <s v="Магнайтрейд ХХК"/>
    <x v="8"/>
    <s v="102.Гаалийн албан татвар"/>
  </r>
  <r>
    <x v="1"/>
    <x v="1"/>
    <s v="Adj#0"/>
    <x v="215"/>
    <x v="1"/>
    <s v="CO"/>
    <m/>
    <s v="Customs Office"/>
    <s v="02213100614I32132"/>
    <n v="-4123.0086170730001"/>
    <s v="Магнайтрейд ХХК"/>
    <x v="8"/>
    <s v="102.Гаалийн албан татвар"/>
  </r>
  <r>
    <x v="1"/>
    <x v="1"/>
    <s v="Adj#0"/>
    <x v="215"/>
    <x v="1"/>
    <s v="CO"/>
    <m/>
    <s v="Customs Office"/>
    <s v="02213100614I32164"/>
    <n v="-969.69310942000004"/>
    <s v="Магнайтрейд ХХК"/>
    <x v="8"/>
    <s v="102.Гаалийн албан татвар"/>
  </r>
  <r>
    <x v="1"/>
    <x v="1"/>
    <s v="Adj#0"/>
    <x v="215"/>
    <x v="1"/>
    <s v="CO"/>
    <m/>
    <s v="Customs Office"/>
    <s v="02213100614I32166"/>
    <n v="0"/>
    <s v="Магнайтрейд ХХК"/>
    <x v="8"/>
    <s v="102.Гаалийн албан татвар"/>
  </r>
  <r>
    <x v="1"/>
    <x v="1"/>
    <s v="Adj#0"/>
    <x v="215"/>
    <x v="1"/>
    <s v="CO"/>
    <m/>
    <s v="Customs Office"/>
    <s v="02213100614I32191"/>
    <n v="-12289.094143933"/>
    <s v="Магнайтрейд ХХК"/>
    <x v="8"/>
    <s v="102.Гаалийн албан татвар"/>
  </r>
  <r>
    <x v="1"/>
    <x v="1"/>
    <s v="Adj#0"/>
    <x v="215"/>
    <x v="1"/>
    <s v="CO"/>
    <m/>
    <s v="Customs Office"/>
    <s v="02213100614I32200"/>
    <n v="0"/>
    <s v="Магнайтрейд ХХК"/>
    <x v="8"/>
    <s v="102.Гаалийн албан татвар"/>
  </r>
  <r>
    <x v="1"/>
    <x v="1"/>
    <s v="Adj#0"/>
    <x v="215"/>
    <x v="1"/>
    <s v="CO"/>
    <m/>
    <s v="Customs Office"/>
    <s v="02213100614I32202"/>
    <n v="-28430.249964765"/>
    <s v="Магнайтрейд ХХК"/>
    <x v="8"/>
    <s v="102.Гаалийн албан татвар"/>
  </r>
  <r>
    <x v="1"/>
    <x v="1"/>
    <s v="Adj#0"/>
    <x v="215"/>
    <x v="1"/>
    <s v="CO"/>
    <m/>
    <s v="Customs Office"/>
    <s v="02213100614I32204"/>
    <n v="-1204.290515849"/>
    <s v="Магнайтрейд ХХК"/>
    <x v="8"/>
    <s v="102.Гаалийн албан татвар"/>
  </r>
  <r>
    <x v="1"/>
    <x v="1"/>
    <s v="Adj#0"/>
    <x v="215"/>
    <x v="1"/>
    <s v="CO"/>
    <m/>
    <s v="Customs Office"/>
    <s v="02213100614I32213"/>
    <n v="-6658.5629499530005"/>
    <s v="Магнайтрейд ХХК"/>
    <x v="8"/>
    <s v="102.Гаалийн албан татвар"/>
  </r>
  <r>
    <x v="1"/>
    <x v="1"/>
    <s v="Adj#0"/>
    <x v="215"/>
    <x v="1"/>
    <s v="CO"/>
    <m/>
    <s v="Customs Office"/>
    <s v="02213100614I32228"/>
    <n v="0"/>
    <s v="Магнайтрейд ХХК"/>
    <x v="8"/>
    <s v="102.Гаалийн албан татвар"/>
  </r>
  <r>
    <x v="1"/>
    <x v="1"/>
    <s v="Adj#0"/>
    <x v="215"/>
    <x v="1"/>
    <s v="CO"/>
    <m/>
    <s v="Customs Office"/>
    <s v="02213100614I32244"/>
    <n v="-4157.1916187839997"/>
    <s v="Магнайтрейд ХХК"/>
    <x v="8"/>
    <s v="102.Гаалийн албан татвар"/>
  </r>
  <r>
    <x v="1"/>
    <x v="1"/>
    <s v="Adj#0"/>
    <x v="215"/>
    <x v="1"/>
    <s v="CO"/>
    <m/>
    <s v="Customs Office"/>
    <s v="02213100614I32247"/>
    <n v="-4801.7841388940005"/>
    <s v="Магнайтрейд ХХК"/>
    <x v="8"/>
    <s v="102.Гаалийн албан татвар"/>
  </r>
  <r>
    <x v="1"/>
    <x v="1"/>
    <s v="Adj#0"/>
    <x v="215"/>
    <x v="1"/>
    <s v="CO"/>
    <m/>
    <s v="Customs Office"/>
    <s v="02213100614I32260"/>
    <n v="-1236.719696804"/>
    <s v="Магнайтрейд ХХК"/>
    <x v="8"/>
    <s v="102.Гаалийн албан татвар"/>
  </r>
  <r>
    <x v="1"/>
    <x v="1"/>
    <s v="Adj#0"/>
    <x v="215"/>
    <x v="1"/>
    <s v="CO"/>
    <m/>
    <s v="Customs Office"/>
    <s v="02213100614I32261"/>
    <n v="0"/>
    <s v="Магнайтрейд ХХК"/>
    <x v="8"/>
    <s v="102.Гаалийн албан татвар"/>
  </r>
  <r>
    <x v="1"/>
    <x v="1"/>
    <s v="Adj#0"/>
    <x v="215"/>
    <x v="1"/>
    <s v="CO"/>
    <m/>
    <s v="Customs Office"/>
    <s v="02213100614I32273"/>
    <n v="-22462.70131647"/>
    <s v="Магнайтрейд ХХК"/>
    <x v="8"/>
    <s v="102.Гаалийн албан татвар"/>
  </r>
  <r>
    <x v="1"/>
    <x v="1"/>
    <s v="Adj#0"/>
    <x v="215"/>
    <x v="1"/>
    <s v="CO"/>
    <m/>
    <s v="Customs Office"/>
    <s v="02213100614I32274"/>
    <n v="-2108.9269978809998"/>
    <s v="Магнайтрейд ХХК"/>
    <x v="8"/>
    <s v="102.Гаалийн албан татвар"/>
  </r>
  <r>
    <x v="1"/>
    <x v="1"/>
    <s v="Adj#0"/>
    <x v="215"/>
    <x v="1"/>
    <s v="CO"/>
    <m/>
    <s v="Customs Office"/>
    <s v="02213100614I32275"/>
    <n v="-994.36755195899991"/>
    <s v="Магнайтрейд ХХК"/>
    <x v="8"/>
    <s v="102.Гаалийн албан татвар"/>
  </r>
  <r>
    <x v="1"/>
    <x v="1"/>
    <s v="Adj#0"/>
    <x v="215"/>
    <x v="1"/>
    <s v="CO"/>
    <m/>
    <s v="Customs Office"/>
    <s v="02213100614I32287"/>
    <n v="-1055.607143083"/>
    <s v="Магнайтрейд ХХК"/>
    <x v="8"/>
    <s v="102.Гаалийн албан татвар"/>
  </r>
  <r>
    <x v="1"/>
    <x v="1"/>
    <s v="Adj#0"/>
    <x v="215"/>
    <x v="1"/>
    <s v="CO"/>
    <m/>
    <s v="Customs Office"/>
    <s v="02213100614I32288"/>
    <n v="-4644.840368528"/>
    <s v="Магнайтрейд ХХК"/>
    <x v="8"/>
    <s v="102.Гаалийн албан татвар"/>
  </r>
  <r>
    <x v="1"/>
    <x v="1"/>
    <s v="Adj#0"/>
    <x v="215"/>
    <x v="1"/>
    <s v="CO"/>
    <m/>
    <s v="Customs Office"/>
    <s v="02213100614I32307"/>
    <n v="-20179.675482737999"/>
    <s v="Магнайтрейд ХХК"/>
    <x v="8"/>
    <s v="102.Гаалийн албан татвар"/>
  </r>
  <r>
    <x v="1"/>
    <x v="1"/>
    <s v="Adj#0"/>
    <x v="215"/>
    <x v="1"/>
    <s v="CO"/>
    <m/>
    <s v="Customs Office"/>
    <s v="02213100614I32310"/>
    <n v="-2120.7046963479997"/>
    <s v="Магнайтрейд ХХК"/>
    <x v="8"/>
    <s v="102.Гаалийн албан татвар"/>
  </r>
  <r>
    <x v="1"/>
    <x v="1"/>
    <s v="Adj#0"/>
    <x v="215"/>
    <x v="1"/>
    <s v="CO"/>
    <m/>
    <s v="Customs Office"/>
    <s v="02213100614I32311"/>
    <n v="-1159.3265111189999"/>
    <s v="Магнайтрейд ХХК"/>
    <x v="8"/>
    <s v="102.Гаалийн албан татвар"/>
  </r>
  <r>
    <x v="1"/>
    <x v="1"/>
    <s v="Adj#0"/>
    <x v="215"/>
    <x v="1"/>
    <s v="CO"/>
    <m/>
    <s v="Customs Office"/>
    <s v="02213100614I32341"/>
    <n v="-9506.3034946219996"/>
    <s v="Магнайтрейд ХХК"/>
    <x v="8"/>
    <s v="102.Гаалийн албан татвар"/>
  </r>
  <r>
    <x v="1"/>
    <x v="1"/>
    <s v="Adj#0"/>
    <x v="215"/>
    <x v="1"/>
    <s v="CO"/>
    <m/>
    <s v="Customs Office"/>
    <s v="02213100614I32342"/>
    <n v="-2123.3587363789998"/>
    <s v="Магнайтрейд ХХК"/>
    <x v="8"/>
    <s v="102.Гаалийн албан татвар"/>
  </r>
  <r>
    <x v="1"/>
    <x v="1"/>
    <s v="Adj#0"/>
    <x v="215"/>
    <x v="1"/>
    <s v="CO"/>
    <m/>
    <s v="Customs Office"/>
    <s v="02213100614I32343"/>
    <n v="-8853.7615407630001"/>
    <s v="Магнайтрейд ХХК"/>
    <x v="8"/>
    <s v="102.Гаалийн албан татвар"/>
  </r>
  <r>
    <x v="1"/>
    <x v="1"/>
    <s v="Adj#0"/>
    <x v="215"/>
    <x v="1"/>
    <s v="CO"/>
    <m/>
    <s v="Customs Office"/>
    <s v="02213100614I32363"/>
    <n v="-1039.937317659"/>
    <s v="Магнайтрейд ХХК"/>
    <x v="8"/>
    <s v="102.Гаалийн албан татвар"/>
  </r>
  <r>
    <x v="1"/>
    <x v="1"/>
    <s v="Adj#0"/>
    <x v="215"/>
    <x v="1"/>
    <s v="CO"/>
    <m/>
    <s v="Customs Office"/>
    <s v="02213100614I32388"/>
    <n v="-7551.2340911159999"/>
    <s v="Магнайтрейд ХХК"/>
    <x v="8"/>
    <s v="102.Гаалийн албан татвар"/>
  </r>
  <r>
    <x v="1"/>
    <x v="1"/>
    <s v="Adj#0"/>
    <x v="215"/>
    <x v="1"/>
    <s v="CO"/>
    <m/>
    <s v="Customs Office"/>
    <s v="02213100614I32399"/>
    <n v="-5427.2531573679998"/>
    <s v="Магнайтрейд ХХК"/>
    <x v="8"/>
    <s v="102.Гаалийн албан татвар"/>
  </r>
  <r>
    <x v="1"/>
    <x v="1"/>
    <s v="Adj#0"/>
    <x v="215"/>
    <x v="1"/>
    <s v="CO"/>
    <m/>
    <s v="Customs Office"/>
    <s v="02213100614I32406"/>
    <n v="-3615.69918508"/>
    <s v="Магнайтрейд ХХК"/>
    <x v="8"/>
    <s v="102.Гаалийн албан татвар"/>
  </r>
  <r>
    <x v="1"/>
    <x v="1"/>
    <s v="Adj#0"/>
    <x v="215"/>
    <x v="1"/>
    <s v="CO"/>
    <m/>
    <s v="Customs Office"/>
    <s v="02213100614I32408"/>
    <n v="-6247.4738530909999"/>
    <s v="Магнайтрейд ХХК"/>
    <x v="8"/>
    <s v="102.Гаалийн албан татвар"/>
  </r>
  <r>
    <x v="1"/>
    <x v="1"/>
    <s v="Adj#0"/>
    <x v="215"/>
    <x v="1"/>
    <s v="CO"/>
    <m/>
    <s v="Customs Office"/>
    <s v="02213100614I32409"/>
    <n v="-1001.0839603979999"/>
    <s v="Магнайтрейд ХХК"/>
    <x v="8"/>
    <s v="102.Гаалийн албан татвар"/>
  </r>
  <r>
    <x v="1"/>
    <x v="1"/>
    <s v="Adj#0"/>
    <x v="215"/>
    <x v="1"/>
    <s v="CO"/>
    <m/>
    <s v="Customs Office"/>
    <s v="02213100614I32442"/>
    <n v="0"/>
    <s v="Магнайтрейд ХХК"/>
    <x v="8"/>
    <s v="102.Гаалийн албан татвар"/>
  </r>
  <r>
    <x v="1"/>
    <x v="1"/>
    <s v="Adj#0"/>
    <x v="215"/>
    <x v="1"/>
    <s v="CO"/>
    <m/>
    <s v="Customs Office"/>
    <s v="02213100614I32447"/>
    <n v="-3479.9007090509999"/>
    <s v="Магнайтрейд ХХК"/>
    <x v="8"/>
    <s v="102.Гаалийн албан татвар"/>
  </r>
  <r>
    <x v="1"/>
    <x v="1"/>
    <s v="Adj#0"/>
    <x v="215"/>
    <x v="1"/>
    <s v="CO"/>
    <m/>
    <s v="Customs Office"/>
    <s v="02213100614I32449"/>
    <n v="-4922.8457558439995"/>
    <s v="Магнайтрейд ХХК"/>
    <x v="8"/>
    <s v="102.Гаалийн албан татвар"/>
  </r>
  <r>
    <x v="1"/>
    <x v="1"/>
    <s v="Adj#0"/>
    <x v="215"/>
    <x v="1"/>
    <s v="CO"/>
    <m/>
    <s v="Customs Office"/>
    <s v="02213100614I32473"/>
    <n v="-13676.183991672"/>
    <s v="Магнайтрейд ХХК"/>
    <x v="8"/>
    <s v="102.Гаалийн албан татвар"/>
  </r>
  <r>
    <x v="1"/>
    <x v="1"/>
    <s v="Adj#0"/>
    <x v="215"/>
    <x v="1"/>
    <s v="CO"/>
    <m/>
    <s v="Customs Office"/>
    <s v="02213100614I32474"/>
    <n v="-984.145645672"/>
    <s v="Магнайтрейд ХХК"/>
    <x v="8"/>
    <s v="102.Гаалийн албан татвар"/>
  </r>
  <r>
    <x v="1"/>
    <x v="1"/>
    <s v="Adj#0"/>
    <x v="215"/>
    <x v="1"/>
    <s v="CO"/>
    <m/>
    <s v="Customs Office"/>
    <s v="02213100614I32475"/>
    <n v="-6885.9260290900002"/>
    <s v="Магнайтрейд ХХК"/>
    <x v="8"/>
    <s v="102.Гаалийн албан татвар"/>
  </r>
  <r>
    <x v="1"/>
    <x v="1"/>
    <s v="Adj#0"/>
    <x v="215"/>
    <x v="1"/>
    <s v="CO"/>
    <m/>
    <s v="Customs Office"/>
    <s v="02213100614I32486"/>
    <n v="-13257.692605931001"/>
    <s v="Магнайтрейд ХХК"/>
    <x v="8"/>
    <s v="102.Гаалийн албан татвар"/>
  </r>
  <r>
    <x v="1"/>
    <x v="1"/>
    <s v="Adj#0"/>
    <x v="215"/>
    <x v="1"/>
    <s v="CO"/>
    <m/>
    <s v="Customs Office"/>
    <s v="02213100614I32499"/>
    <n v="-14947.31724642"/>
    <s v="Магнайтрейд ХХК"/>
    <x v="8"/>
    <s v="102.Гаалийн албан татвар"/>
  </r>
  <r>
    <x v="1"/>
    <x v="1"/>
    <s v="Adj#0"/>
    <x v="215"/>
    <x v="1"/>
    <s v="CO"/>
    <m/>
    <s v="Customs Office"/>
    <s v="02213100614I32513"/>
    <n v="-3075.7887478140001"/>
    <s v="Магнайтрейд ХХК"/>
    <x v="8"/>
    <s v="102.Гаалийн албан татвар"/>
  </r>
  <r>
    <x v="1"/>
    <x v="1"/>
    <s v="Adj#0"/>
    <x v="215"/>
    <x v="1"/>
    <s v="CO"/>
    <m/>
    <s v="Customs Office"/>
    <s v="02213100614I32514"/>
    <n v="-5908.5192190830003"/>
    <s v="Магнайтрейд ХХК"/>
    <x v="8"/>
    <s v="102.Гаалийн албан татвар"/>
  </r>
  <r>
    <x v="1"/>
    <x v="1"/>
    <s v="Adj#0"/>
    <x v="215"/>
    <x v="1"/>
    <s v="CO"/>
    <m/>
    <s v="Customs Office"/>
    <s v="02213100614I32521"/>
    <n v="0"/>
    <s v="Магнайтрейд ХХК"/>
    <x v="8"/>
    <s v="102.Гаалийн албан татвар"/>
  </r>
  <r>
    <x v="1"/>
    <x v="1"/>
    <s v="Adj#0"/>
    <x v="215"/>
    <x v="1"/>
    <s v="CO"/>
    <m/>
    <s v="Customs Office"/>
    <s v="02213100614I32526"/>
    <n v="-11298.210828952"/>
    <s v="Магнайтрейд ХХК"/>
    <x v="8"/>
    <s v="102.Гаалийн албан татвар"/>
  </r>
  <r>
    <x v="1"/>
    <x v="1"/>
    <s v="Adj#0"/>
    <x v="215"/>
    <x v="1"/>
    <s v="CO"/>
    <m/>
    <s v="Customs Office"/>
    <s v="02213100614I32547"/>
    <n v="-1803.8001910620001"/>
    <s v="Магнайтрейд ХХК"/>
    <x v="8"/>
    <s v="102.Гаалийн албан татвар"/>
  </r>
  <r>
    <x v="1"/>
    <x v="1"/>
    <s v="Adj#0"/>
    <x v="215"/>
    <x v="1"/>
    <s v="CO"/>
    <m/>
    <s v="Customs Office"/>
    <s v="02213100614I32548"/>
    <n v="-2445.4982371700003"/>
    <s v="Магнайтрейд ХХК"/>
    <x v="8"/>
    <s v="102.Гаалийн албан татвар"/>
  </r>
  <r>
    <x v="1"/>
    <x v="1"/>
    <s v="Adj#0"/>
    <x v="215"/>
    <x v="1"/>
    <s v="CO"/>
    <m/>
    <s v="Customs Office"/>
    <s v="02213100614I32589"/>
    <n v="-9456.7719595819999"/>
    <s v="Магнайтрейд ХХК"/>
    <x v="8"/>
    <s v="102.Гаалийн албан татвар"/>
  </r>
  <r>
    <x v="1"/>
    <x v="1"/>
    <s v="Adj#0"/>
    <x v="215"/>
    <x v="1"/>
    <s v="CO"/>
    <m/>
    <s v="Customs Office"/>
    <s v="02213100614I32605"/>
    <n v="-4059.0436752780001"/>
    <s v="Магнайтрейд ХХК"/>
    <x v="8"/>
    <s v="102.Гаалийн албан татвар"/>
  </r>
  <r>
    <x v="1"/>
    <x v="1"/>
    <s v="Adj#0"/>
    <x v="215"/>
    <x v="1"/>
    <s v="CO"/>
    <m/>
    <s v="Customs Office"/>
    <s v="02213100614I32629"/>
    <n v="-4056.0125364330002"/>
    <s v="Магнайтрейд ХХК"/>
    <x v="8"/>
    <s v="102.Гаалийн албан татвар"/>
  </r>
  <r>
    <x v="1"/>
    <x v="1"/>
    <s v="Adj#0"/>
    <x v="215"/>
    <x v="1"/>
    <s v="CO"/>
    <m/>
    <s v="Customs Office"/>
    <s v="02213100614I32630"/>
    <n v="-3445.7429349670001"/>
    <s v="Магнайтрейд ХХК"/>
    <x v="8"/>
    <s v="102.Гаалийн албан татвар"/>
  </r>
  <r>
    <x v="1"/>
    <x v="1"/>
    <s v="Adj#0"/>
    <x v="215"/>
    <x v="1"/>
    <s v="CO"/>
    <m/>
    <s v="Customs Office"/>
    <s v="02213100614I32631"/>
    <n v="-2131.605439592"/>
    <s v="Магнайтрейд ХХК"/>
    <x v="8"/>
    <s v="102.Гаалийн албан татвар"/>
  </r>
  <r>
    <x v="1"/>
    <x v="1"/>
    <s v="Adj#0"/>
    <x v="215"/>
    <x v="1"/>
    <s v="CO"/>
    <m/>
    <s v="Customs Office"/>
    <s v="02213100614I32632"/>
    <n v="-2276.140979322"/>
    <s v="Магнайтрейд ХХК"/>
    <x v="8"/>
    <s v="102.Гаалийн албан татвар"/>
  </r>
  <r>
    <x v="1"/>
    <x v="1"/>
    <s v="Adj#0"/>
    <x v="215"/>
    <x v="1"/>
    <s v="CO"/>
    <m/>
    <s v="Customs Office"/>
    <s v="02213100614I32674"/>
    <n v="-7969.6545066449999"/>
    <s v="Магнайтрейд ХХК"/>
    <x v="8"/>
    <s v="102.Гаалийн албан татвар"/>
  </r>
  <r>
    <x v="1"/>
    <x v="1"/>
    <s v="Adj#0"/>
    <x v="215"/>
    <x v="1"/>
    <s v="CO"/>
    <m/>
    <s v="Customs Office"/>
    <s v="02213100614I32690"/>
    <n v="-5284.564674495"/>
    <s v="Магнайтрейд ХХК"/>
    <x v="8"/>
    <s v="102.Гаалийн албан татвар"/>
  </r>
  <r>
    <x v="1"/>
    <x v="1"/>
    <s v="Adj#0"/>
    <x v="215"/>
    <x v="1"/>
    <s v="CO"/>
    <m/>
    <s v="Customs Office"/>
    <s v="02213100614I32718"/>
    <n v="-10532.949279652999"/>
    <s v="Магнайтрейд ХХК"/>
    <x v="8"/>
    <s v="102.Гаалийн албан татвар"/>
  </r>
  <r>
    <x v="1"/>
    <x v="1"/>
    <s v="Adj#0"/>
    <x v="215"/>
    <x v="1"/>
    <s v="CO"/>
    <m/>
    <s v="Customs Office"/>
    <s v="02213100614I32719"/>
    <n v="-9604.262783993001"/>
    <s v="Магнайтрейд ХХК"/>
    <x v="8"/>
    <s v="102.Гаалийн албан татвар"/>
  </r>
  <r>
    <x v="1"/>
    <x v="1"/>
    <s v="Adj#0"/>
    <x v="215"/>
    <x v="1"/>
    <s v="CO"/>
    <m/>
    <s v="Customs Office"/>
    <s v="02213100614I32720"/>
    <n v="-6124.5404509300006"/>
    <s v="Магнайтрейд ХХК"/>
    <x v="8"/>
    <s v="102.Гаалийн албан татвар"/>
  </r>
  <r>
    <x v="1"/>
    <x v="1"/>
    <s v="Adj#0"/>
    <x v="215"/>
    <x v="1"/>
    <s v="CO"/>
    <m/>
    <s v="Customs Office"/>
    <s v="02213100614I32742"/>
    <n v="-17411.811071931999"/>
    <s v="Магнайтрейд ХХК"/>
    <x v="8"/>
    <s v="102.Гаалийн албан татвар"/>
  </r>
  <r>
    <x v="1"/>
    <x v="1"/>
    <s v="Adj#0"/>
    <x v="215"/>
    <x v="1"/>
    <s v="CO"/>
    <m/>
    <s v="Customs Office"/>
    <s v="02213100614I32744"/>
    <n v="-10935.928376862001"/>
    <s v="Магнайтрейд ХХК"/>
    <x v="8"/>
    <s v="102.Гаалийн албан татвар"/>
  </r>
  <r>
    <x v="1"/>
    <x v="1"/>
    <s v="Adj#0"/>
    <x v="215"/>
    <x v="1"/>
    <s v="CO"/>
    <m/>
    <s v="Customs Office"/>
    <s v="02213100614I32758"/>
    <n v="-7771.4153002480007"/>
    <s v="Магнайтрейд ХХК"/>
    <x v="8"/>
    <s v="102.Гаалийн албан татвар"/>
  </r>
  <r>
    <x v="1"/>
    <x v="1"/>
    <s v="Adj#0"/>
    <x v="215"/>
    <x v="1"/>
    <s v="CO"/>
    <m/>
    <s v="Customs Office"/>
    <s v="02213100614I32760"/>
    <n v="-8186.8790245250002"/>
    <s v="Магнайтрейд ХХК"/>
    <x v="8"/>
    <s v="102.Гаалийн албан татвар"/>
  </r>
  <r>
    <x v="1"/>
    <x v="1"/>
    <s v="Adj#0"/>
    <x v="215"/>
    <x v="1"/>
    <s v="CO"/>
    <m/>
    <s v="Customs Office"/>
    <s v="02213100614I32774"/>
    <n v="-9341.4215017089991"/>
    <s v="Магнайтрейд ХХК"/>
    <x v="8"/>
    <s v="102.Гаалийн албан татвар"/>
  </r>
  <r>
    <x v="1"/>
    <x v="1"/>
    <s v="Adj#0"/>
    <x v="215"/>
    <x v="1"/>
    <s v="CO"/>
    <m/>
    <s v="Customs Office"/>
    <s v="02213100614I32795"/>
    <n v="-950.53985124900009"/>
    <s v="Магнайтрейд ХХК"/>
    <x v="8"/>
    <s v="102.Гаалийн албан татвар"/>
  </r>
  <r>
    <x v="1"/>
    <x v="1"/>
    <s v="Adj#0"/>
    <x v="215"/>
    <x v="1"/>
    <s v="CO"/>
    <m/>
    <s v="Customs Office"/>
    <s v="02213100614I32796"/>
    <n v="-2007.2369565049999"/>
    <s v="Магнайтрейд ХХК"/>
    <x v="8"/>
    <s v="102.Гаалийн албан татвар"/>
  </r>
  <r>
    <x v="1"/>
    <x v="1"/>
    <s v="Adj#0"/>
    <x v="215"/>
    <x v="1"/>
    <s v="CO"/>
    <m/>
    <s v="Customs Office"/>
    <s v="02213100614I32811"/>
    <n v="-15406.963919873999"/>
    <s v="Магнайтрейд ХХК"/>
    <x v="8"/>
    <s v="102.Гаалийн албан татвар"/>
  </r>
  <r>
    <x v="1"/>
    <x v="1"/>
    <s v="Adj#0"/>
    <x v="215"/>
    <x v="1"/>
    <s v="CO"/>
    <m/>
    <s v="Customs Office"/>
    <s v="02213100614I32812"/>
    <n v="-7548.5445863129999"/>
    <s v="Магнайтрейд ХХК"/>
    <x v="8"/>
    <s v="102.Гаалийн албан татвар"/>
  </r>
  <r>
    <x v="1"/>
    <x v="1"/>
    <s v="Adj#0"/>
    <x v="215"/>
    <x v="1"/>
    <s v="CO"/>
    <m/>
    <s v="Customs Office"/>
    <s v="02213100614I32820"/>
    <n v="-1051.556177599"/>
    <s v="Магнайтрейд ХХК"/>
    <x v="8"/>
    <s v="102.Гаалийн албан татвар"/>
  </r>
  <r>
    <x v="1"/>
    <x v="1"/>
    <s v="Adj#0"/>
    <x v="215"/>
    <x v="1"/>
    <s v="CO"/>
    <m/>
    <s v="Customs Office"/>
    <s v="02213100614I32835"/>
    <n v="-1936.3620730280002"/>
    <s v="Магнайтрейд ХХК"/>
    <x v="8"/>
    <s v="102.Гаалийн албан татвар"/>
  </r>
  <r>
    <x v="1"/>
    <x v="1"/>
    <s v="Adj#0"/>
    <x v="215"/>
    <x v="1"/>
    <s v="CO"/>
    <m/>
    <s v="Customs Office"/>
    <s v="02213100614I32851"/>
    <n v="-3285.6915717989996"/>
    <s v="Магнайтрейд ХХК"/>
    <x v="8"/>
    <s v="102.Гаалийн албан татвар"/>
  </r>
  <r>
    <x v="1"/>
    <x v="1"/>
    <s v="Adj#0"/>
    <x v="215"/>
    <x v="1"/>
    <s v="CO"/>
    <m/>
    <s v="Customs Office"/>
    <s v="02213100614I32852"/>
    <n v="-10578.833977984999"/>
    <s v="Магнайтрейд ХХК"/>
    <x v="8"/>
    <s v="102.Гаалийн албан татвар"/>
  </r>
  <r>
    <x v="1"/>
    <x v="1"/>
    <s v="Adj#0"/>
    <x v="215"/>
    <x v="1"/>
    <s v="CO"/>
    <m/>
    <s v="Customs Office"/>
    <s v="02213100614I32858"/>
    <n v="-1351.082136169"/>
    <s v="Магнайтрейд ХХК"/>
    <x v="8"/>
    <s v="102.Гаалийн албан татвар"/>
  </r>
  <r>
    <x v="1"/>
    <x v="1"/>
    <s v="Adj#0"/>
    <x v="215"/>
    <x v="1"/>
    <s v="CO"/>
    <m/>
    <s v="Customs Office"/>
    <s v="02213100614I32859"/>
    <n v="-5284.2197447050003"/>
    <s v="Магнайтрейд ХХК"/>
    <x v="8"/>
    <s v="102.Гаалийн албан татвар"/>
  </r>
  <r>
    <x v="1"/>
    <x v="1"/>
    <s v="Adj#0"/>
    <x v="215"/>
    <x v="1"/>
    <s v="CO"/>
    <m/>
    <s v="Customs Office"/>
    <s v="02213100614I32860"/>
    <n v="-13438.909696122"/>
    <s v="Магнайтрейд ХХК"/>
    <x v="8"/>
    <s v="102.Гаалийн албан татвар"/>
  </r>
  <r>
    <x v="1"/>
    <x v="1"/>
    <s v="Adj#0"/>
    <x v="215"/>
    <x v="1"/>
    <s v="CO"/>
    <m/>
    <s v="Customs Office"/>
    <s v="02213100614I32877"/>
    <n v="-2883.1395368359999"/>
    <s v="Магнайтрейд ХХК"/>
    <x v="8"/>
    <s v="102.Гаалийн албан татвар"/>
  </r>
  <r>
    <x v="1"/>
    <x v="1"/>
    <s v="Adj#0"/>
    <x v="215"/>
    <x v="1"/>
    <s v="CO"/>
    <m/>
    <s v="Customs Office"/>
    <s v="02213100614I32878"/>
    <n v="-14289.509120154002"/>
    <s v="Магнайтрейд ХХК"/>
    <x v="8"/>
    <s v="102.Гаалийн албан татвар"/>
  </r>
  <r>
    <x v="1"/>
    <x v="1"/>
    <s v="Adj#0"/>
    <x v="215"/>
    <x v="1"/>
    <s v="CO"/>
    <m/>
    <s v="Customs Office"/>
    <s v="02213100614I32880"/>
    <n v="-1809.60633424"/>
    <s v="Магнайтрейд ХХК"/>
    <x v="8"/>
    <s v="102.Гаалийн албан татвар"/>
  </r>
  <r>
    <x v="1"/>
    <x v="1"/>
    <s v="Adj#0"/>
    <x v="215"/>
    <x v="1"/>
    <s v="CO"/>
    <m/>
    <s v="Customs Office"/>
    <s v="02213100614I32881"/>
    <n v="-1114.246791538"/>
    <s v="Магнайтрейд ХХК"/>
    <x v="8"/>
    <s v="102.Гаалийн албан татвар"/>
  </r>
  <r>
    <x v="1"/>
    <x v="1"/>
    <s v="Adj#0"/>
    <x v="215"/>
    <x v="1"/>
    <s v="CO"/>
    <m/>
    <s v="Customs Office"/>
    <s v="02213100614I32882"/>
    <n v="0"/>
    <s v="Магнайтрейд ХХК"/>
    <x v="8"/>
    <s v="102.Гаалийн албан татвар"/>
  </r>
  <r>
    <x v="1"/>
    <x v="1"/>
    <s v="Adj#0"/>
    <x v="215"/>
    <x v="1"/>
    <s v="CO"/>
    <m/>
    <s v="Customs Office"/>
    <s v="02213100614I32883"/>
    <n v="-10368.067299102"/>
    <s v="Магнайтрейд ХХК"/>
    <x v="8"/>
    <s v="102.Гаалийн албан татвар"/>
  </r>
  <r>
    <x v="1"/>
    <x v="1"/>
    <s v="Adj#0"/>
    <x v="215"/>
    <x v="1"/>
    <s v="CO"/>
    <m/>
    <s v="Customs Office"/>
    <s v="02213100614I32893"/>
    <n v="-1060.5206216450001"/>
    <s v="Магнайтрейд ХХК"/>
    <x v="8"/>
    <s v="102.Гаалийн албан татвар"/>
  </r>
  <r>
    <x v="1"/>
    <x v="1"/>
    <s v="Adj#0"/>
    <x v="215"/>
    <x v="1"/>
    <s v="CO"/>
    <m/>
    <s v="Customs Office"/>
    <s v="02213100614I32894"/>
    <n v="-4133.7861248130002"/>
    <s v="Магнайтрейд ХХК"/>
    <x v="8"/>
    <s v="102.Гаалийн албан татвар"/>
  </r>
  <r>
    <x v="1"/>
    <x v="1"/>
    <s v="Adj#0"/>
    <x v="215"/>
    <x v="1"/>
    <s v="CO"/>
    <m/>
    <s v="Customs Office"/>
    <s v="02213100614I32904"/>
    <n v="-10327.558987316999"/>
    <s v="Магнайтрейд ХХК"/>
    <x v="8"/>
    <s v="102.Гаалийн албан татвар"/>
  </r>
  <r>
    <x v="1"/>
    <x v="1"/>
    <s v="Adj#0"/>
    <x v="215"/>
    <x v="1"/>
    <s v="CO"/>
    <m/>
    <s v="Customs Office"/>
    <s v="02213100614I32905"/>
    <n v="-2103.6942889659999"/>
    <s v="Магнайтрейд ХХК"/>
    <x v="8"/>
    <s v="102.Гаалийн албан татвар"/>
  </r>
  <r>
    <x v="1"/>
    <x v="1"/>
    <s v="Adj#0"/>
    <x v="215"/>
    <x v="1"/>
    <s v="CO"/>
    <m/>
    <s v="Customs Office"/>
    <s v="02213100614I32908"/>
    <n v="-4474.41109521"/>
    <s v="Магнайтрейд ХХК"/>
    <x v="8"/>
    <s v="102.Гаалийн албан татвар"/>
  </r>
  <r>
    <x v="1"/>
    <x v="1"/>
    <s v="Adj#0"/>
    <x v="215"/>
    <x v="1"/>
    <s v="CO"/>
    <m/>
    <s v="Customs Office"/>
    <s v="02213100614I32947"/>
    <n v="-8851.0222263379983"/>
    <s v="Магнайтрейд ХХК"/>
    <x v="8"/>
    <s v="102.Гаалийн албан татвар"/>
  </r>
  <r>
    <x v="1"/>
    <x v="1"/>
    <s v="Adj#0"/>
    <x v="215"/>
    <x v="1"/>
    <s v="CO"/>
    <m/>
    <s v="Customs Office"/>
    <s v="02213100614I32948"/>
    <n v="-8500.1106675770006"/>
    <s v="Магнайтрейд ХХК"/>
    <x v="8"/>
    <s v="102.Гаалийн албан татвар"/>
  </r>
  <r>
    <x v="1"/>
    <x v="1"/>
    <s v="Adj#0"/>
    <x v="215"/>
    <x v="1"/>
    <s v="CO"/>
    <m/>
    <s v="Customs Office"/>
    <s v="02213100614I32950"/>
    <n v="0"/>
    <s v="Магнайтрейд ХХК"/>
    <x v="8"/>
    <s v="102.Гаалийн албан татвар"/>
  </r>
  <r>
    <x v="1"/>
    <x v="1"/>
    <s v="Adj#0"/>
    <x v="215"/>
    <x v="1"/>
    <s v="CO"/>
    <m/>
    <s v="Customs Office"/>
    <s v="02213100614I32959"/>
    <n v="-2086.0707948090003"/>
    <s v="Магнайтрейд ХХК"/>
    <x v="8"/>
    <s v="102.Гаалийн албан татвар"/>
  </r>
  <r>
    <x v="1"/>
    <x v="1"/>
    <s v="Adj#0"/>
    <x v="215"/>
    <x v="1"/>
    <s v="CO"/>
    <m/>
    <s v="Customs Office"/>
    <s v="02213100614I32960"/>
    <n v="-10311.570250498"/>
    <s v="Магнайтрейд ХХК"/>
    <x v="8"/>
    <s v="102.Гаалийн албан татвар"/>
  </r>
  <r>
    <x v="1"/>
    <x v="1"/>
    <s v="Adj#0"/>
    <x v="215"/>
    <x v="1"/>
    <s v="CO"/>
    <m/>
    <s v="Customs Office"/>
    <s v="02213100614I32968"/>
    <n v="-9997.2564866770008"/>
    <s v="Магнайтрейд ХХК"/>
    <x v="8"/>
    <s v="102.Гаалийн албан татвар"/>
  </r>
  <r>
    <x v="1"/>
    <x v="1"/>
    <s v="Adj#0"/>
    <x v="215"/>
    <x v="1"/>
    <s v="CO"/>
    <m/>
    <s v="Customs Office"/>
    <s v="02213100614I32971"/>
    <n v="-4221.1846915619999"/>
    <s v="Магнайтрейд ХХК"/>
    <x v="8"/>
    <s v="102.Гаалийн албан татвар"/>
  </r>
  <r>
    <x v="1"/>
    <x v="1"/>
    <s v="Adj#0"/>
    <x v="215"/>
    <x v="1"/>
    <s v="CO"/>
    <m/>
    <s v="Customs Office"/>
    <s v="02213100614I32972"/>
    <n v="-1072.9588578560001"/>
    <s v="Магнайтрейд ХХК"/>
    <x v="8"/>
    <s v="102.Гаалийн албан татвар"/>
  </r>
  <r>
    <x v="1"/>
    <x v="1"/>
    <s v="Adj#0"/>
    <x v="215"/>
    <x v="1"/>
    <s v="CO"/>
    <m/>
    <s v="Customs Office"/>
    <s v="02213100614I33000"/>
    <n v="-5926.0023358460003"/>
    <s v="Магнайтрейд ХХК"/>
    <x v="8"/>
    <s v="102.Гаалийн албан татвар"/>
  </r>
  <r>
    <x v="1"/>
    <x v="1"/>
    <s v="Adj#0"/>
    <x v="215"/>
    <x v="1"/>
    <s v="CO"/>
    <m/>
    <s v="Customs Office"/>
    <s v="02213100614I33004"/>
    <n v="-6073.2887668719995"/>
    <s v="Магнайтрейд ХХК"/>
    <x v="8"/>
    <s v="102.Гаалийн албан татвар"/>
  </r>
  <r>
    <x v="1"/>
    <x v="1"/>
    <s v="Adj#0"/>
    <x v="215"/>
    <x v="1"/>
    <s v="CO"/>
    <m/>
    <s v="Customs Office"/>
    <s v="02213100614I33010"/>
    <n v="-883.454641692"/>
    <s v="Магнайтрейд ХХК"/>
    <x v="8"/>
    <s v="102.Гаалийн албан татвар"/>
  </r>
  <r>
    <x v="1"/>
    <x v="1"/>
    <s v="Adj#0"/>
    <x v="215"/>
    <x v="1"/>
    <s v="CO"/>
    <m/>
    <s v="Customs Office"/>
    <s v="02213100614I33022"/>
    <n v="-3046.0191784910003"/>
    <s v="Магнайтрейд ХХК"/>
    <x v="8"/>
    <s v="102.Гаалийн албан татвар"/>
  </r>
  <r>
    <x v="1"/>
    <x v="1"/>
    <s v="Adj#0"/>
    <x v="215"/>
    <x v="1"/>
    <s v="CO"/>
    <m/>
    <s v="Customs Office"/>
    <s v="02213100614I33023"/>
    <n v="0"/>
    <s v="Магнайтрейд ХХК"/>
    <x v="8"/>
    <s v="102.Гаалийн албан татвар"/>
  </r>
  <r>
    <x v="1"/>
    <x v="1"/>
    <s v="Adj#0"/>
    <x v="215"/>
    <x v="1"/>
    <s v="CO"/>
    <m/>
    <s v="Customs Office"/>
    <s v="02213100614I33025"/>
    <n v="-3168.9151376299997"/>
    <s v="Магнайтрейд ХХК"/>
    <x v="8"/>
    <s v="102.Гаалийн албан татвар"/>
  </r>
  <r>
    <x v="1"/>
    <x v="1"/>
    <s v="Adj#0"/>
    <x v="215"/>
    <x v="1"/>
    <s v="CO"/>
    <m/>
    <s v="Customs Office"/>
    <s v="02213100614I33042"/>
    <n v="-3180.8579355370002"/>
    <s v="Магнайтрейд ХХК"/>
    <x v="8"/>
    <s v="102.Гаалийн албан татвар"/>
  </r>
  <r>
    <x v="1"/>
    <x v="1"/>
    <s v="Adj#0"/>
    <x v="215"/>
    <x v="1"/>
    <s v="CO"/>
    <m/>
    <s v="Customs Office"/>
    <s v="02213100614I33046"/>
    <n v="-16286.240671522999"/>
    <s v="Магнайтрейд ХХК"/>
    <x v="8"/>
    <s v="102.Гаалийн албан татвар"/>
  </r>
  <r>
    <x v="1"/>
    <x v="1"/>
    <s v="Adj#0"/>
    <x v="215"/>
    <x v="1"/>
    <s v="CO"/>
    <m/>
    <s v="Customs Office"/>
    <s v="02213100614I33078"/>
    <n v="-4910.1164958979998"/>
    <s v="Магнайтрейд ХХК"/>
    <x v="8"/>
    <s v="102.Гаалийн албан татвар"/>
  </r>
  <r>
    <x v="1"/>
    <x v="1"/>
    <s v="Adj#0"/>
    <x v="215"/>
    <x v="1"/>
    <s v="CO"/>
    <m/>
    <s v="Customs Office"/>
    <s v="02213100614I33079"/>
    <n v="-6005.6821319259998"/>
    <s v="Магнайтрейд ХХК"/>
    <x v="8"/>
    <s v="102.Гаалийн албан татвар"/>
  </r>
  <r>
    <x v="1"/>
    <x v="1"/>
    <s v="Adj#0"/>
    <x v="215"/>
    <x v="1"/>
    <s v="CO"/>
    <m/>
    <s v="Customs Office"/>
    <s v="02213100614I33097"/>
    <n v="-2124.1023601790002"/>
    <s v="Магнайтрейд ХХК"/>
    <x v="8"/>
    <s v="102.Гаалийн албан татвар"/>
  </r>
  <r>
    <x v="1"/>
    <x v="1"/>
    <s v="Adj#0"/>
    <x v="215"/>
    <x v="1"/>
    <s v="CO"/>
    <m/>
    <s v="Customs Office"/>
    <s v="02213100614I33099"/>
    <n v="-2206.1180047140001"/>
    <s v="Магнайтрейд ХХК"/>
    <x v="8"/>
    <s v="102.Гаалийн албан татвар"/>
  </r>
  <r>
    <x v="1"/>
    <x v="1"/>
    <s v="Adj#0"/>
    <x v="215"/>
    <x v="1"/>
    <s v="CO"/>
    <m/>
    <s v="Customs Office"/>
    <s v="02213100614I33100"/>
    <n v="-5514.9007805479996"/>
    <s v="Магнайтрейд ХХК"/>
    <x v="8"/>
    <s v="102.Гаалийн албан татвар"/>
  </r>
  <r>
    <x v="1"/>
    <x v="1"/>
    <s v="Adj#0"/>
    <x v="215"/>
    <x v="1"/>
    <s v="CO"/>
    <m/>
    <s v="Customs Office"/>
    <s v="02213100614I33101"/>
    <n v="-7844.807393819"/>
    <s v="Магнайтрейд ХХК"/>
    <x v="8"/>
    <s v="102.Гаалийн албан татвар"/>
  </r>
  <r>
    <x v="1"/>
    <x v="1"/>
    <s v="Adj#0"/>
    <x v="215"/>
    <x v="1"/>
    <s v="CO"/>
    <m/>
    <s v="Customs Office"/>
    <s v="02213100614I33123"/>
    <n v="-11834.718792476"/>
    <s v="Магнайтрейд ХХК"/>
    <x v="8"/>
    <s v="102.Гаалийн албан татвар"/>
  </r>
  <r>
    <x v="1"/>
    <x v="1"/>
    <s v="Adj#0"/>
    <x v="215"/>
    <x v="1"/>
    <s v="CO"/>
    <m/>
    <s v="Customs Office"/>
    <s v="02213100614I33131"/>
    <n v="-7101.1049127430006"/>
    <s v="Магнайтрейд ХХК"/>
    <x v="8"/>
    <s v="102.Гаалийн албан татвар"/>
  </r>
  <r>
    <x v="1"/>
    <x v="1"/>
    <s v="Adj#0"/>
    <x v="215"/>
    <x v="1"/>
    <s v="CO"/>
    <m/>
    <s v="Customs Office"/>
    <s v="02213100614I33140"/>
    <n v="-4305.4738876199999"/>
    <s v="Магнайтрейд ХХК"/>
    <x v="8"/>
    <s v="102.Гаалийн албан татвар"/>
  </r>
  <r>
    <x v="1"/>
    <x v="1"/>
    <s v="Adj#0"/>
    <x v="215"/>
    <x v="1"/>
    <s v="CO"/>
    <m/>
    <s v="Customs Office"/>
    <s v="02213100614I33141"/>
    <n v="0"/>
    <s v="Магнайтрейд ХХК"/>
    <x v="8"/>
    <s v="102.Гаалийн албан татвар"/>
  </r>
  <r>
    <x v="1"/>
    <x v="1"/>
    <s v="Adj#0"/>
    <x v="215"/>
    <x v="1"/>
    <s v="CO"/>
    <m/>
    <s v="Customs Office"/>
    <s v="02213100614I33144"/>
    <n v="-9962.2839111840003"/>
    <s v="Магнайтрейд ХХК"/>
    <x v="8"/>
    <s v="102.Гаалийн албан татвар"/>
  </r>
  <r>
    <x v="1"/>
    <x v="1"/>
    <s v="Adj#0"/>
    <x v="215"/>
    <x v="1"/>
    <s v="CO"/>
    <m/>
    <s v="Customs Office"/>
    <s v="02213100614I33151"/>
    <n v="0"/>
    <s v="Магнайтрейд ХХК"/>
    <x v="8"/>
    <s v="102.Гаалийн албан татвар"/>
  </r>
  <r>
    <x v="1"/>
    <x v="1"/>
    <s v="Adj#0"/>
    <x v="215"/>
    <x v="1"/>
    <s v="CO"/>
    <m/>
    <s v="Customs Office"/>
    <s v="02213100614I33160"/>
    <n v="-14898.541237461"/>
    <s v="Магнайтрейд ХХК"/>
    <x v="8"/>
    <s v="102.Гаалийн албан татвар"/>
  </r>
  <r>
    <x v="1"/>
    <x v="1"/>
    <s v="Adj#0"/>
    <x v="215"/>
    <x v="1"/>
    <s v="CO"/>
    <m/>
    <s v="Customs Office"/>
    <s v="02213100614I33161"/>
    <n v="-9281.0199596350012"/>
    <s v="Магнайтрейд ХХК"/>
    <x v="8"/>
    <s v="102.Гаалийн албан татвар"/>
  </r>
  <r>
    <x v="1"/>
    <x v="1"/>
    <s v="Adj#0"/>
    <x v="215"/>
    <x v="1"/>
    <s v="CO"/>
    <m/>
    <s v="Customs Office"/>
    <s v="02213100614I33162"/>
    <n v="-1149.5648054989999"/>
    <s v="Магнайтрейд ХХК"/>
    <x v="8"/>
    <s v="102.Гаалийн албан татвар"/>
  </r>
  <r>
    <x v="1"/>
    <x v="1"/>
    <s v="Adj#0"/>
    <x v="215"/>
    <x v="1"/>
    <s v="CO"/>
    <m/>
    <s v="Customs Office"/>
    <s v="02213100614I33171"/>
    <n v="-995.421966312"/>
    <s v="Магнайтрейд ХХК"/>
    <x v="8"/>
    <s v="102.Гаалийн албан татвар"/>
  </r>
  <r>
    <x v="1"/>
    <x v="1"/>
    <s v="Adj#0"/>
    <x v="215"/>
    <x v="1"/>
    <s v="CO"/>
    <m/>
    <s v="Customs Office"/>
    <s v="02213100614I33174"/>
    <n v="0"/>
    <s v="Магнайтрейд ХХК"/>
    <x v="8"/>
    <s v="102.Гаалийн албан татвар"/>
  </r>
  <r>
    <x v="1"/>
    <x v="1"/>
    <s v="Adj#0"/>
    <x v="215"/>
    <x v="1"/>
    <s v="CO"/>
    <m/>
    <s v="Customs Office"/>
    <s v="02213100614I33175"/>
    <n v="-6066.1469623069997"/>
    <s v="Магнайтрейд ХХК"/>
    <x v="8"/>
    <s v="102.Гаалийн албан татвар"/>
  </r>
  <r>
    <x v="1"/>
    <x v="1"/>
    <s v="Adj#0"/>
    <x v="215"/>
    <x v="1"/>
    <s v="CO"/>
    <m/>
    <s v="Customs Office"/>
    <s v="02213100614I33178"/>
    <n v="-6803.5383195180002"/>
    <s v="Магнайтрейд ХХК"/>
    <x v="8"/>
    <s v="102.Гаалийн албан татвар"/>
  </r>
  <r>
    <x v="1"/>
    <x v="1"/>
    <s v="Adj#0"/>
    <x v="215"/>
    <x v="1"/>
    <s v="CO"/>
    <m/>
    <s v="Customs Office"/>
    <s v="02213100614I33179"/>
    <n v="-8137.2415416459999"/>
    <s v="Магнайтрейд ХХК"/>
    <x v="8"/>
    <s v="102.Гаалийн албан татвар"/>
  </r>
  <r>
    <x v="1"/>
    <x v="1"/>
    <s v="Adj#0"/>
    <x v="215"/>
    <x v="1"/>
    <s v="CO"/>
    <m/>
    <s v="Customs Office"/>
    <s v="02213100614I33183"/>
    <n v="0"/>
    <s v="Магнайтрейд ХХК"/>
    <x v="8"/>
    <s v="102.Гаалийн албан татвар"/>
  </r>
  <r>
    <x v="1"/>
    <x v="1"/>
    <s v="Adj#0"/>
    <x v="215"/>
    <x v="1"/>
    <s v="CO"/>
    <m/>
    <s v="Customs Office"/>
    <s v="02213100614I33194"/>
    <n v="-952.82579963400008"/>
    <s v="Магнайтрейд ХХК"/>
    <x v="8"/>
    <s v="102.Гаалийн албан татвар"/>
  </r>
  <r>
    <x v="1"/>
    <x v="1"/>
    <s v="Adj#0"/>
    <x v="215"/>
    <x v="1"/>
    <s v="CO"/>
    <m/>
    <s v="Customs Office"/>
    <s v="02213100614I33227"/>
    <n v="-13784.331046859001"/>
    <s v="Магнайтрейд ХХК"/>
    <x v="8"/>
    <s v="102.Гаалийн албан татвар"/>
  </r>
  <r>
    <x v="1"/>
    <x v="1"/>
    <s v="Adj#0"/>
    <x v="215"/>
    <x v="1"/>
    <s v="CO"/>
    <m/>
    <s v="Customs Office"/>
    <s v="02213100614I33249"/>
    <n v="-7895.2978113469999"/>
    <s v="Магнайтрейд ХХК"/>
    <x v="8"/>
    <s v="102.Гаалийн албан татвар"/>
  </r>
  <r>
    <x v="1"/>
    <x v="1"/>
    <s v="Adj#0"/>
    <x v="215"/>
    <x v="1"/>
    <s v="CO"/>
    <m/>
    <s v="Customs Office"/>
    <s v="02213100614I33273"/>
    <n v="-4531.3869354199996"/>
    <s v="Магнайтрейд ХХК"/>
    <x v="8"/>
    <s v="102.Гаалийн албан татвар"/>
  </r>
  <r>
    <x v="1"/>
    <x v="1"/>
    <s v="Adj#0"/>
    <x v="215"/>
    <x v="1"/>
    <s v="CO"/>
    <m/>
    <s v="Customs Office"/>
    <s v="02213100614I33277"/>
    <n v="-5506.0842751509999"/>
    <s v="Магнайтрейд ХХК"/>
    <x v="8"/>
    <s v="102.Гаалийн албан татвар"/>
  </r>
  <r>
    <x v="1"/>
    <x v="1"/>
    <s v="Adj#0"/>
    <x v="215"/>
    <x v="1"/>
    <s v="CO"/>
    <m/>
    <s v="Customs Office"/>
    <s v="02213100614I33285"/>
    <n v="-1126.3795734619998"/>
    <s v="Магнайтрейд ХХК"/>
    <x v="8"/>
    <s v="102.Гаалийн албан татвар"/>
  </r>
  <r>
    <x v="1"/>
    <x v="1"/>
    <s v="Adj#0"/>
    <x v="215"/>
    <x v="1"/>
    <s v="CO"/>
    <m/>
    <s v="Customs Office"/>
    <s v="02213100614I33286"/>
    <n v="-1124.1185237990001"/>
    <s v="Магнайтрейд ХХК"/>
    <x v="8"/>
    <s v="102.Гаалийн албан татвар"/>
  </r>
  <r>
    <x v="1"/>
    <x v="1"/>
    <s v="Adj#0"/>
    <x v="215"/>
    <x v="1"/>
    <s v="CO"/>
    <m/>
    <s v="Customs Office"/>
    <s v="02213100614I33287"/>
    <n v="-2722.7016965100001"/>
    <s v="Магнайтрейд ХХК"/>
    <x v="8"/>
    <s v="102.Гаалийн албан татвар"/>
  </r>
  <r>
    <x v="1"/>
    <x v="1"/>
    <s v="Adj#0"/>
    <x v="215"/>
    <x v="1"/>
    <s v="CO"/>
    <m/>
    <s v="Customs Office"/>
    <s v="02213100614I33301"/>
    <n v="-982.36328274699997"/>
    <s v="Магнайтрейд ХХК"/>
    <x v="8"/>
    <s v="102.Гаалийн албан татвар"/>
  </r>
  <r>
    <x v="1"/>
    <x v="1"/>
    <s v="Adj#0"/>
    <x v="215"/>
    <x v="1"/>
    <s v="CO"/>
    <m/>
    <s v="Customs Office"/>
    <s v="02213100614I33303"/>
    <n v="-12769.527983061002"/>
    <s v="Магнайтрейд ХХК"/>
    <x v="8"/>
    <s v="102.Гаалийн албан татвар"/>
  </r>
  <r>
    <x v="1"/>
    <x v="1"/>
    <s v="Adj#0"/>
    <x v="215"/>
    <x v="1"/>
    <s v="CO"/>
    <m/>
    <s v="Customs Office"/>
    <s v="02213100614I33312"/>
    <n v="-885.65954885899998"/>
    <s v="Магнайтрейд ХХК"/>
    <x v="8"/>
    <s v="102.Гаалийн албан татвар"/>
  </r>
  <r>
    <x v="1"/>
    <x v="1"/>
    <s v="Adj#0"/>
    <x v="215"/>
    <x v="1"/>
    <s v="CO"/>
    <m/>
    <s v="Customs Office"/>
    <s v="02213100614I33313"/>
    <n v="-1711.0346501450001"/>
    <s v="Магнайтрейд ХХК"/>
    <x v="8"/>
    <s v="102.Гаалийн албан татвар"/>
  </r>
  <r>
    <x v="1"/>
    <x v="1"/>
    <s v="Adj#0"/>
    <x v="215"/>
    <x v="1"/>
    <s v="CO"/>
    <m/>
    <s v="Customs Office"/>
    <s v="02213100614I33314"/>
    <n v="-1135.632360975"/>
    <s v="Магнайтрейд ХХК"/>
    <x v="8"/>
    <s v="102.Гаалийн албан татвар"/>
  </r>
  <r>
    <x v="1"/>
    <x v="1"/>
    <s v="Adj#0"/>
    <x v="215"/>
    <x v="1"/>
    <s v="CO"/>
    <m/>
    <s v="Customs Office"/>
    <s v="02213100614I33315"/>
    <n v="-10923.341535087"/>
    <s v="Магнайтрейд ХХК"/>
    <x v="8"/>
    <s v="102.Гаалийн албан татвар"/>
  </r>
  <r>
    <x v="1"/>
    <x v="1"/>
    <s v="Adj#0"/>
    <x v="215"/>
    <x v="1"/>
    <s v="CO"/>
    <m/>
    <s v="Customs Office"/>
    <s v="02213100614I33317"/>
    <n v="-4466.0923463380004"/>
    <s v="Магнайтрейд ХХК"/>
    <x v="8"/>
    <s v="102.Гаалийн албан татвар"/>
  </r>
  <r>
    <x v="1"/>
    <x v="1"/>
    <s v="Adj#0"/>
    <x v="215"/>
    <x v="1"/>
    <s v="CO"/>
    <m/>
    <s v="Customs Office"/>
    <s v="02213100614I33335"/>
    <n v="-7545.747812906"/>
    <s v="Магнайтрейд ХХК"/>
    <x v="8"/>
    <s v="102.Гаалийн албан татвар"/>
  </r>
  <r>
    <x v="1"/>
    <x v="1"/>
    <s v="Adj#0"/>
    <x v="215"/>
    <x v="1"/>
    <s v="CO"/>
    <m/>
    <s v="Customs Office"/>
    <s v="02213100614I33339"/>
    <n v="-3803.9186426679998"/>
    <s v="Магнайтрейд ХХК"/>
    <x v="8"/>
    <s v="102.Гаалийн албан татвар"/>
  </r>
  <r>
    <x v="1"/>
    <x v="1"/>
    <s v="Adj#0"/>
    <x v="215"/>
    <x v="1"/>
    <s v="CO"/>
    <m/>
    <s v="Customs Office"/>
    <s v="02213100614I33346"/>
    <n v="-7591.0302324639997"/>
    <s v="Магнайтрейд ХХК"/>
    <x v="8"/>
    <s v="102.Гаалийн албан татвар"/>
  </r>
  <r>
    <x v="1"/>
    <x v="1"/>
    <s v="Adj#0"/>
    <x v="215"/>
    <x v="1"/>
    <s v="CO"/>
    <m/>
    <s v="Customs Office"/>
    <s v="02213100614I33358"/>
    <n v="-4819.3952701260005"/>
    <s v="Магнайтрейд ХХК"/>
    <x v="8"/>
    <s v="102.Гаалийн албан татвар"/>
  </r>
  <r>
    <x v="1"/>
    <x v="1"/>
    <s v="Adj#0"/>
    <x v="215"/>
    <x v="1"/>
    <s v="CO"/>
    <m/>
    <s v="Customs Office"/>
    <s v="02213100614I33368"/>
    <n v="-3263.2345481400002"/>
    <s v="Магнайтрейд ХХК"/>
    <x v="8"/>
    <s v="102.Гаалийн албан татвар"/>
  </r>
  <r>
    <x v="1"/>
    <x v="1"/>
    <s v="Adj#0"/>
    <x v="215"/>
    <x v="1"/>
    <s v="CO"/>
    <m/>
    <s v="Customs Office"/>
    <s v="02213100614I33381"/>
    <n v="-924.40529936999997"/>
    <s v="Магнайтрейд ХХК"/>
    <x v="8"/>
    <s v="102.Гаалийн албан татвар"/>
  </r>
  <r>
    <x v="1"/>
    <x v="1"/>
    <s v="Adj#0"/>
    <x v="215"/>
    <x v="1"/>
    <s v="CO"/>
    <m/>
    <s v="Customs Office"/>
    <s v="02213100614I33384"/>
    <n v="-5522.4472262899999"/>
    <s v="Магнайтрейд ХХК"/>
    <x v="8"/>
    <s v="102.Гаалийн албан татвар"/>
  </r>
  <r>
    <x v="1"/>
    <x v="1"/>
    <s v="Adj#0"/>
    <x v="215"/>
    <x v="1"/>
    <s v="CO"/>
    <m/>
    <s v="Customs Office"/>
    <s v="02213100614I33385"/>
    <n v="-10059.600183701999"/>
    <s v="Магнайтрейд ХХК"/>
    <x v="8"/>
    <s v="102.Гаалийн албан татвар"/>
  </r>
  <r>
    <x v="1"/>
    <x v="1"/>
    <s v="Adj#0"/>
    <x v="215"/>
    <x v="1"/>
    <s v="CO"/>
    <m/>
    <s v="Customs Office"/>
    <s v="02213100614I33386"/>
    <n v="-9560.2848509199994"/>
    <s v="Магнайтрейд ХХК"/>
    <x v="8"/>
    <s v="102.Гаалийн албан татвар"/>
  </r>
  <r>
    <x v="1"/>
    <x v="1"/>
    <s v="Adj#0"/>
    <x v="215"/>
    <x v="1"/>
    <s v="CO"/>
    <m/>
    <s v="Customs Office"/>
    <s v="02213100614I33396"/>
    <n v="-2215.4449711950001"/>
    <s v="Магнайтрейд ХХК"/>
    <x v="8"/>
    <s v="102.Гаалийн албан татвар"/>
  </r>
  <r>
    <x v="1"/>
    <x v="1"/>
    <s v="Adj#0"/>
    <x v="215"/>
    <x v="1"/>
    <s v="CO"/>
    <m/>
    <s v="Customs Office"/>
    <s v="02213100614I33401"/>
    <n v="-5592.7751640189999"/>
    <s v="Магнайтрейд ХХК"/>
    <x v="8"/>
    <s v="102.Гаалийн албан татвар"/>
  </r>
  <r>
    <x v="1"/>
    <x v="1"/>
    <s v="Adj#0"/>
    <x v="215"/>
    <x v="1"/>
    <s v="CO"/>
    <m/>
    <s v="Customs Office"/>
    <s v="02213100614I33402"/>
    <n v="-1027.5238344689999"/>
    <s v="Магнайтрейд ХХК"/>
    <x v="8"/>
    <s v="102.Гаалийн албан татвар"/>
  </r>
  <r>
    <x v="1"/>
    <x v="1"/>
    <s v="Adj#0"/>
    <x v="215"/>
    <x v="1"/>
    <s v="CO"/>
    <m/>
    <s v="Customs Office"/>
    <s v="02213100614I33403"/>
    <n v="-5888.428801903"/>
    <s v="Магнайтрейд ХХК"/>
    <x v="8"/>
    <s v="102.Гаалийн албан татвар"/>
  </r>
  <r>
    <x v="1"/>
    <x v="1"/>
    <s v="Adj#0"/>
    <x v="215"/>
    <x v="1"/>
    <s v="CO"/>
    <m/>
    <s v="Customs Office"/>
    <s v="02213100614I33407"/>
    <n v="-6710.4725933950003"/>
    <s v="Магнайтрейд ХХК"/>
    <x v="8"/>
    <s v="102.Гаалийн албан татвар"/>
  </r>
  <r>
    <x v="1"/>
    <x v="1"/>
    <s v="Adj#0"/>
    <x v="215"/>
    <x v="1"/>
    <s v="CO"/>
    <m/>
    <s v="Customs Office"/>
    <s v="02213100614I33408"/>
    <n v="-3795.918490906"/>
    <s v="Магнайтрейд ХХК"/>
    <x v="8"/>
    <s v="102.Гаалийн албан татвар"/>
  </r>
  <r>
    <x v="1"/>
    <x v="1"/>
    <s v="Adj#0"/>
    <x v="215"/>
    <x v="1"/>
    <s v="CO"/>
    <m/>
    <s v="Customs Office"/>
    <s v="02213100614I33418"/>
    <n v="-6128.3584073470001"/>
    <s v="Магнайтрейд ХХК"/>
    <x v="8"/>
    <s v="102.Гаалийн албан татвар"/>
  </r>
  <r>
    <x v="1"/>
    <x v="1"/>
    <s v="Adj#0"/>
    <x v="215"/>
    <x v="1"/>
    <s v="CO"/>
    <m/>
    <s v="Customs Office"/>
    <s v="02213100614I33421"/>
    <n v="-3113.7993150679999"/>
    <s v="Магнайтрейд ХХК"/>
    <x v="8"/>
    <s v="102.Гаалийн албан татвар"/>
  </r>
  <r>
    <x v="1"/>
    <x v="1"/>
    <s v="Adj#0"/>
    <x v="215"/>
    <x v="1"/>
    <s v="CO"/>
    <m/>
    <s v="Customs Office"/>
    <s v="02213100614I33472"/>
    <n v="-999.91009190099999"/>
    <s v="Магнайтрейд ХХК"/>
    <x v="8"/>
    <s v="102.Гаалийн албан татвар"/>
  </r>
  <r>
    <x v="1"/>
    <x v="1"/>
    <s v="Adj#0"/>
    <x v="215"/>
    <x v="1"/>
    <s v="CO"/>
    <m/>
    <s v="Customs Office"/>
    <s v="02213100614I33479"/>
    <n v="-16591.571239616998"/>
    <s v="Магнайтрейд ХХК"/>
    <x v="8"/>
    <s v="102.Гаалийн албан татвар"/>
  </r>
  <r>
    <x v="1"/>
    <x v="1"/>
    <s v="Adj#0"/>
    <x v="215"/>
    <x v="1"/>
    <s v="CO"/>
    <m/>
    <s v="Customs Office"/>
    <s v="02213100614I33480"/>
    <n v="-6439.8675377079999"/>
    <s v="Магнайтрейд ХХК"/>
    <x v="8"/>
    <s v="102.Гаалийн албан татвар"/>
  </r>
  <r>
    <x v="1"/>
    <x v="1"/>
    <s v="Adj#0"/>
    <x v="215"/>
    <x v="1"/>
    <s v="CO"/>
    <m/>
    <s v="Customs Office"/>
    <s v="02213100614I33481"/>
    <n v="-1912.7519754570001"/>
    <s v="Магнайтрейд ХХК"/>
    <x v="8"/>
    <s v="102.Гаалийн албан татвар"/>
  </r>
  <r>
    <x v="1"/>
    <x v="1"/>
    <s v="Adj#0"/>
    <x v="215"/>
    <x v="1"/>
    <s v="CO"/>
    <m/>
    <s v="Customs Office"/>
    <s v="02213100614I33484"/>
    <n v="-15726.404704305001"/>
    <s v="Магнайтрейд ХХК"/>
    <x v="8"/>
    <s v="102.Гаалийн албан татвар"/>
  </r>
  <r>
    <x v="1"/>
    <x v="1"/>
    <s v="Adj#0"/>
    <x v="215"/>
    <x v="1"/>
    <s v="CO"/>
    <m/>
    <s v="Customs Office"/>
    <s v="02213100614I33488"/>
    <n v="-5934.0250124080003"/>
    <s v="Магнайтрейд ХХК"/>
    <x v="8"/>
    <s v="102.Гаалийн албан татвар"/>
  </r>
  <r>
    <x v="1"/>
    <x v="1"/>
    <s v="Adj#0"/>
    <x v="215"/>
    <x v="1"/>
    <s v="CO"/>
    <m/>
    <s v="Customs Office"/>
    <s v="02213100614I33489"/>
    <n v="-937.86728821399993"/>
    <s v="Магнайтрейд ХХК"/>
    <x v="8"/>
    <s v="102.Гаалийн албан татвар"/>
  </r>
  <r>
    <x v="1"/>
    <x v="1"/>
    <s v="Adj#0"/>
    <x v="215"/>
    <x v="1"/>
    <s v="CO"/>
    <m/>
    <s v="Customs Office"/>
    <s v="02213100614I33518"/>
    <n v="-5261.1623654519999"/>
    <s v="Магнайтрейд ХХК"/>
    <x v="8"/>
    <s v="102.Гаалийн албан татвар"/>
  </r>
  <r>
    <x v="1"/>
    <x v="1"/>
    <s v="Adj#0"/>
    <x v="215"/>
    <x v="1"/>
    <s v="CO"/>
    <m/>
    <s v="Customs Office"/>
    <s v="02213100614I33519"/>
    <n v="-1830.2611084590001"/>
    <s v="Магнайтрейд ХХК"/>
    <x v="8"/>
    <s v="102.Гаалийн албан татвар"/>
  </r>
  <r>
    <x v="1"/>
    <x v="1"/>
    <s v="Adj#0"/>
    <x v="215"/>
    <x v="1"/>
    <s v="CO"/>
    <m/>
    <s v="Customs Office"/>
    <s v="02213100614I33539"/>
    <n v="-5909.8525491389992"/>
    <s v="Магнайтрейд ХХК"/>
    <x v="8"/>
    <s v="102.Гаалийн албан татвар"/>
  </r>
  <r>
    <x v="1"/>
    <x v="1"/>
    <s v="Adj#0"/>
    <x v="215"/>
    <x v="1"/>
    <s v="CO"/>
    <m/>
    <s v="Customs Office"/>
    <s v="02213100614I33547"/>
    <n v="-6492.9074599559999"/>
    <s v="Магнайтрейд ХХК"/>
    <x v="8"/>
    <s v="102.Гаалийн албан татвар"/>
  </r>
  <r>
    <x v="1"/>
    <x v="1"/>
    <s v="Adj#0"/>
    <x v="215"/>
    <x v="1"/>
    <s v="CO"/>
    <m/>
    <s v="Customs Office"/>
    <s v="02213100614I33582"/>
    <n v="-10299.45544956"/>
    <s v="Магнайтрейд ХХК"/>
    <x v="8"/>
    <s v="102.Гаалийн албан татвар"/>
  </r>
  <r>
    <x v="1"/>
    <x v="1"/>
    <s v="Adj#0"/>
    <x v="215"/>
    <x v="1"/>
    <s v="CO"/>
    <m/>
    <s v="Customs Office"/>
    <s v="02213100614I33604"/>
    <n v="-2607.097031412"/>
    <s v="Магнайтрейд ХХК"/>
    <x v="8"/>
    <s v="102.Гаалийн албан татвар"/>
  </r>
  <r>
    <x v="1"/>
    <x v="1"/>
    <s v="Adj#0"/>
    <x v="215"/>
    <x v="1"/>
    <s v="CO"/>
    <m/>
    <s v="Customs Office"/>
    <s v="02213100614I33619"/>
    <n v="-6241.2303045199997"/>
    <s v="Магнайтрейд ХХК"/>
    <x v="8"/>
    <s v="102.Гаалийн албан татвар"/>
  </r>
  <r>
    <x v="1"/>
    <x v="1"/>
    <s v="Adj#0"/>
    <x v="215"/>
    <x v="1"/>
    <s v="CO"/>
    <m/>
    <s v="Customs Office"/>
    <s v="02213100614I33622"/>
    <n v="-2337.520899658"/>
    <s v="Магнайтрейд ХХК"/>
    <x v="8"/>
    <s v="102.Гаалийн албан татвар"/>
  </r>
  <r>
    <x v="1"/>
    <x v="1"/>
    <s v="Adj#0"/>
    <x v="215"/>
    <x v="1"/>
    <s v="CO"/>
    <m/>
    <s v="Customs Office"/>
    <s v="02213100614I33626"/>
    <n v="-2856.1923430389998"/>
    <s v="Магнайтрейд ХХК"/>
    <x v="8"/>
    <s v="102.Гаалийн албан татвар"/>
  </r>
  <r>
    <x v="1"/>
    <x v="1"/>
    <s v="Adj#0"/>
    <x v="215"/>
    <x v="1"/>
    <s v="CO"/>
    <m/>
    <s v="Customs Office"/>
    <s v="02213100614I33638"/>
    <n v="-795.80440190299998"/>
    <s v="Магнайтрейд ХХК"/>
    <x v="8"/>
    <s v="102.Гаалийн албан татвар"/>
  </r>
  <r>
    <x v="1"/>
    <x v="1"/>
    <s v="Adj#0"/>
    <x v="215"/>
    <x v="1"/>
    <s v="CO"/>
    <m/>
    <s v="Customs Office"/>
    <s v="02213100614I33642"/>
    <n v="-942.12137155699997"/>
    <s v="Магнайтрейд ХХК"/>
    <x v="8"/>
    <s v="102.Гаалийн албан татвар"/>
  </r>
  <r>
    <x v="1"/>
    <x v="1"/>
    <s v="Adj#0"/>
    <x v="215"/>
    <x v="1"/>
    <s v="CO"/>
    <m/>
    <s v="Customs Office"/>
    <s v="02213100614I33644"/>
    <n v="-889.87796031400001"/>
    <s v="Магнайтрейд ХХК"/>
    <x v="8"/>
    <s v="102.Гаалийн албан татвар"/>
  </r>
  <r>
    <x v="1"/>
    <x v="1"/>
    <s v="Adj#0"/>
    <x v="215"/>
    <x v="1"/>
    <s v="CO"/>
    <m/>
    <s v="Customs Office"/>
    <s v="02213100614I33645"/>
    <n v="-4794.8166288799994"/>
    <s v="Магнайтрейд ХХК"/>
    <x v="8"/>
    <s v="102.Гаалийн албан татвар"/>
  </r>
  <r>
    <x v="1"/>
    <x v="1"/>
    <s v="Adj#0"/>
    <x v="215"/>
    <x v="1"/>
    <s v="CO"/>
    <m/>
    <s v="Customs Office"/>
    <s v="02213100614I33646"/>
    <n v="-865.26989041600007"/>
    <s v="Магнайтрейд ХХК"/>
    <x v="8"/>
    <s v="102.Гаалийн албан татвар"/>
  </r>
  <r>
    <x v="1"/>
    <x v="1"/>
    <s v="Adj#0"/>
    <x v="215"/>
    <x v="1"/>
    <s v="CO"/>
    <m/>
    <s v="Customs Office"/>
    <s v="02213100614I33655"/>
    <n v="-3504.9250811299999"/>
    <s v="Магнайтрейд ХХК"/>
    <x v="8"/>
    <s v="102.Гаалийн албан татвар"/>
  </r>
  <r>
    <x v="1"/>
    <x v="1"/>
    <s v="Adj#0"/>
    <x v="215"/>
    <x v="1"/>
    <s v="CO"/>
    <m/>
    <s v="Customs Office"/>
    <s v="02213100614I33672"/>
    <n v="-2420.0407329959999"/>
    <s v="Магнайтрейд ХХК"/>
    <x v="8"/>
    <s v="102.Гаалийн албан татвар"/>
  </r>
  <r>
    <x v="1"/>
    <x v="1"/>
    <s v="Adj#0"/>
    <x v="215"/>
    <x v="1"/>
    <s v="CO"/>
    <m/>
    <s v="Customs Office"/>
    <s v="02213100614I33704"/>
    <n v="-2621.3991422660001"/>
    <s v="Магнайтрейд ХХК"/>
    <x v="8"/>
    <s v="102.Гаалийн албан татвар"/>
  </r>
  <r>
    <x v="1"/>
    <x v="1"/>
    <s v="Adj#0"/>
    <x v="215"/>
    <x v="1"/>
    <s v="CO"/>
    <m/>
    <s v="Customs Office"/>
    <s v="02213100614I33705"/>
    <n v="-1710.619508537"/>
    <s v="Магнайтрейд ХХК"/>
    <x v="8"/>
    <s v="102.Гаалийн албан татвар"/>
  </r>
  <r>
    <x v="1"/>
    <x v="1"/>
    <s v="Adj#0"/>
    <x v="215"/>
    <x v="1"/>
    <s v="CO"/>
    <m/>
    <s v="Customs Office"/>
    <s v="02213100614I33716"/>
    <n v="-1669.563274288"/>
    <s v="Магнайтрейд ХХК"/>
    <x v="8"/>
    <s v="102.Гаалийн албан татвар"/>
  </r>
  <r>
    <x v="1"/>
    <x v="1"/>
    <s v="Adj#0"/>
    <x v="215"/>
    <x v="1"/>
    <s v="CO"/>
    <m/>
    <s v="Customs Office"/>
    <s v="02213100614I33717"/>
    <n v="-3458.969068723"/>
    <s v="Магнайтрейд ХХК"/>
    <x v="8"/>
    <s v="102.Гаалийн албан татвар"/>
  </r>
  <r>
    <x v="1"/>
    <x v="1"/>
    <s v="Adj#0"/>
    <x v="215"/>
    <x v="1"/>
    <s v="CO"/>
    <m/>
    <s v="Customs Office"/>
    <s v="02213100614I33723"/>
    <n v="-3595.9092489760001"/>
    <s v="Магнайтрейд ХХК"/>
    <x v="8"/>
    <s v="102.Гаалийн албан татвар"/>
  </r>
  <r>
    <x v="1"/>
    <x v="1"/>
    <s v="Adj#0"/>
    <x v="215"/>
    <x v="1"/>
    <s v="CO"/>
    <m/>
    <s v="Customs Office"/>
    <s v="02213100614I33724"/>
    <n v="-3401.5150601199998"/>
    <s v="Магнайтрейд ХХК"/>
    <x v="8"/>
    <s v="102.Гаалийн албан татвар"/>
  </r>
  <r>
    <x v="1"/>
    <x v="1"/>
    <s v="Adj#0"/>
    <x v="215"/>
    <x v="1"/>
    <s v="CO"/>
    <m/>
    <s v="Customs Office"/>
    <s v="02213100614I33727"/>
    <n v="-851.78014980099999"/>
    <s v="Магнайтрейд ХХК"/>
    <x v="8"/>
    <s v="102.Гаалийн албан татвар"/>
  </r>
  <r>
    <x v="1"/>
    <x v="1"/>
    <s v="Adj#0"/>
    <x v="215"/>
    <x v="1"/>
    <s v="CO"/>
    <m/>
    <s v="Customs Office"/>
    <s v="02213100614I33754"/>
    <n v="-10891.818620071999"/>
    <s v="Магнайтрейд ХХК"/>
    <x v="8"/>
    <s v="102.Гаалийн албан татвар"/>
  </r>
  <r>
    <x v="1"/>
    <x v="1"/>
    <s v="Adj#0"/>
    <x v="215"/>
    <x v="1"/>
    <s v="CO"/>
    <m/>
    <s v="Customs Office"/>
    <s v="02213100614I33757"/>
    <n v="-2034.636792406"/>
    <s v="Магнайтрейд ХХК"/>
    <x v="8"/>
    <s v="102.Гаалийн албан татвар"/>
  </r>
  <r>
    <x v="1"/>
    <x v="1"/>
    <s v="Adj#0"/>
    <x v="215"/>
    <x v="1"/>
    <s v="CO"/>
    <m/>
    <s v="Customs Office"/>
    <s v="02213100614I33758"/>
    <n v="-1666.545185038"/>
    <s v="Магнайтрейд ХХК"/>
    <x v="8"/>
    <s v="102.Гаалийн албан татвар"/>
  </r>
  <r>
    <x v="1"/>
    <x v="1"/>
    <s v="Adj#0"/>
    <x v="215"/>
    <x v="1"/>
    <s v="CO"/>
    <m/>
    <s v="Customs Office"/>
    <s v="02213100614I33759"/>
    <n v="-8931.2322225419994"/>
    <s v="Магнайтрейд ХХК"/>
    <x v="8"/>
    <s v="102.Гаалийн албан татвар"/>
  </r>
  <r>
    <x v="1"/>
    <x v="1"/>
    <s v="Adj#0"/>
    <x v="215"/>
    <x v="1"/>
    <s v="CO"/>
    <m/>
    <s v="Customs Office"/>
    <s v="02213100614I33762"/>
    <n v="-5040.500053447"/>
    <s v="Магнайтрейд ХХК"/>
    <x v="8"/>
    <s v="102.Гаалийн албан татвар"/>
  </r>
  <r>
    <x v="1"/>
    <x v="1"/>
    <s v="Adj#0"/>
    <x v="215"/>
    <x v="1"/>
    <s v="CO"/>
    <m/>
    <s v="Customs Office"/>
    <s v="02213100614I33774"/>
    <n v="-7225.398849915"/>
    <s v="Магнайтрейд ХХК"/>
    <x v="8"/>
    <s v="102.Гаалийн албан татвар"/>
  </r>
  <r>
    <x v="1"/>
    <x v="1"/>
    <s v="Adj#0"/>
    <x v="215"/>
    <x v="1"/>
    <s v="CO"/>
    <m/>
    <s v="Customs Office"/>
    <s v="02213100614I33775"/>
    <n v="-5144.7219708100001"/>
    <s v="Магнайтрейд ХХК"/>
    <x v="8"/>
    <s v="102.Гаалийн албан татвар"/>
  </r>
  <r>
    <x v="1"/>
    <x v="1"/>
    <s v="Adj#0"/>
    <x v="215"/>
    <x v="1"/>
    <s v="CO"/>
    <m/>
    <s v="Customs Office"/>
    <s v="02213100614I33776"/>
    <n v="-817.35352099199997"/>
    <s v="Магнайтрейд ХХК"/>
    <x v="8"/>
    <s v="102.Гаалийн албан татвар"/>
  </r>
  <r>
    <x v="1"/>
    <x v="1"/>
    <s v="Adj#0"/>
    <x v="215"/>
    <x v="1"/>
    <s v="CO"/>
    <m/>
    <s v="Customs Office"/>
    <s v="02213100614I33777"/>
    <n v="-4227.3910256979998"/>
    <s v="Магнайтрейд ХХК"/>
    <x v="8"/>
    <s v="102.Гаалийн албан татвар"/>
  </r>
  <r>
    <x v="1"/>
    <x v="1"/>
    <s v="Adj#0"/>
    <x v="215"/>
    <x v="1"/>
    <s v="CO"/>
    <m/>
    <s v="Customs Office"/>
    <s v="02213100614I33778"/>
    <n v="-762.34615970499999"/>
    <s v="Магнайтрейд ХХК"/>
    <x v="8"/>
    <s v="102.Гаалийн албан татвар"/>
  </r>
  <r>
    <x v="1"/>
    <x v="1"/>
    <s v="Adj#0"/>
    <x v="215"/>
    <x v="1"/>
    <s v="CO"/>
    <m/>
    <s v="Customs Office"/>
    <s v="02213100614I33779"/>
    <n v="-2506.7122586199998"/>
    <s v="Магнайтрейд ХХК"/>
    <x v="8"/>
    <s v="102.Гаалийн албан татвар"/>
  </r>
  <r>
    <x v="1"/>
    <x v="1"/>
    <s v="Adj#0"/>
    <x v="215"/>
    <x v="1"/>
    <s v="CO"/>
    <m/>
    <s v="Customs Office"/>
    <s v="02213100614I33780"/>
    <n v="-874.932589517"/>
    <s v="Магнайтрейд ХХК"/>
    <x v="8"/>
    <s v="102.Гаалийн албан татвар"/>
  </r>
  <r>
    <x v="1"/>
    <x v="1"/>
    <s v="Adj#0"/>
    <x v="215"/>
    <x v="1"/>
    <s v="CO"/>
    <m/>
    <s v="Customs Office"/>
    <s v="02213100614I33781"/>
    <n v="-3251.4034768889996"/>
    <s v="Магнайтрейд ХХК"/>
    <x v="8"/>
    <s v="102.Гаалийн албан татвар"/>
  </r>
  <r>
    <x v="1"/>
    <x v="1"/>
    <s v="Adj#0"/>
    <x v="215"/>
    <x v="1"/>
    <s v="CO"/>
    <m/>
    <s v="Customs Office"/>
    <s v="02213100614I33782"/>
    <n v="-25297.971049026"/>
    <s v="Магнайтрейд ХХК"/>
    <x v="8"/>
    <s v="102.Гаалийн албан татвар"/>
  </r>
  <r>
    <x v="1"/>
    <x v="1"/>
    <s v="Adj#0"/>
    <x v="215"/>
    <x v="1"/>
    <s v="CO"/>
    <m/>
    <s v="Customs Office"/>
    <s v="02213100614I33783"/>
    <n v="-6467.9201397730003"/>
    <s v="Магнайтрейд ХХК"/>
    <x v="8"/>
    <s v="102.Гаалийн албан татвар"/>
  </r>
  <r>
    <x v="1"/>
    <x v="1"/>
    <s v="Adj#0"/>
    <x v="215"/>
    <x v="1"/>
    <s v="CO"/>
    <m/>
    <s v="Customs Office"/>
    <s v="02213100614I33784"/>
    <n v="-12744.329919125999"/>
    <s v="Магнайтрейд ХХК"/>
    <x v="8"/>
    <s v="102.Гаалийн албан татвар"/>
  </r>
  <r>
    <x v="1"/>
    <x v="1"/>
    <s v="Adj#0"/>
    <x v="215"/>
    <x v="1"/>
    <s v="CO"/>
    <m/>
    <s v="Customs Office"/>
    <s v="02213100614I33785"/>
    <n v="0"/>
    <s v="Магнайтрейд ХХК"/>
    <x v="8"/>
    <s v="102.Гаалийн албан татвар"/>
  </r>
  <r>
    <x v="1"/>
    <x v="1"/>
    <s v="Adj#0"/>
    <x v="215"/>
    <x v="1"/>
    <s v="CO"/>
    <m/>
    <s v="Customs Office"/>
    <s v="02213100614I33786"/>
    <n v="-14900.81400212"/>
    <s v="Магнайтрейд ХХК"/>
    <x v="8"/>
    <s v="102.Гаалийн албан татвар"/>
  </r>
  <r>
    <x v="1"/>
    <x v="1"/>
    <s v="Adj#0"/>
    <x v="215"/>
    <x v="1"/>
    <s v="CO"/>
    <m/>
    <s v="Customs Office"/>
    <s v="02213100614I33787"/>
    <n v="0"/>
    <s v="Магнайтрейд ХХК"/>
    <x v="8"/>
    <s v="102.Гаалийн албан татвар"/>
  </r>
  <r>
    <x v="1"/>
    <x v="1"/>
    <s v="Adj#0"/>
    <x v="215"/>
    <x v="1"/>
    <s v="CO"/>
    <m/>
    <s v="Customs Office"/>
    <s v="02213100614I33788"/>
    <n v="-969.73234987699993"/>
    <s v="Магнайтрейд ХХК"/>
    <x v="8"/>
    <s v="102.Гаалийн албан татвар"/>
  </r>
  <r>
    <x v="1"/>
    <x v="1"/>
    <s v="Adj#0"/>
    <x v="215"/>
    <x v="1"/>
    <s v="CO"/>
    <m/>
    <s v="Customs Office"/>
    <s v="02213100614I33789"/>
    <n v="-11534.530750635"/>
    <s v="Магнайтрейд ХХК"/>
    <x v="8"/>
    <s v="102.Гаалийн албан татвар"/>
  </r>
  <r>
    <x v="1"/>
    <x v="1"/>
    <s v="Adj#0"/>
    <x v="215"/>
    <x v="1"/>
    <s v="CO"/>
    <m/>
    <s v="Customs Office"/>
    <s v="02213100614I33790"/>
    <n v="-29370.321203274998"/>
    <s v="Магнайтрейд ХХК"/>
    <x v="8"/>
    <s v="102.Гаалийн албан татвар"/>
  </r>
  <r>
    <x v="1"/>
    <x v="1"/>
    <s v="Adj#0"/>
    <x v="215"/>
    <x v="1"/>
    <s v="CO"/>
    <m/>
    <s v="Customs Office"/>
    <s v="02213100614I33791"/>
    <n v="-7814.111554606"/>
    <s v="Магнайтрейд ХХК"/>
    <x v="8"/>
    <s v="102.Гаалийн албан татвар"/>
  </r>
  <r>
    <x v="1"/>
    <x v="1"/>
    <s v="Adj#0"/>
    <x v="215"/>
    <x v="1"/>
    <s v="CO"/>
    <m/>
    <s v="Customs Office"/>
    <s v="02213100614I33792"/>
    <n v="-2789.4438630180002"/>
    <s v="Магнайтрейд ХХК"/>
    <x v="8"/>
    <s v="102.Гаалийн албан татвар"/>
  </r>
  <r>
    <x v="1"/>
    <x v="1"/>
    <s v="Adj#0"/>
    <x v="215"/>
    <x v="1"/>
    <s v="CO"/>
    <m/>
    <s v="Customs Office"/>
    <s v="02213100614I33793"/>
    <n v="-1974.187075675"/>
    <s v="Магнайтрейд ХХК"/>
    <x v="8"/>
    <s v="102.Гаалийн албан татвар"/>
  </r>
  <r>
    <x v="1"/>
    <x v="1"/>
    <s v="Adj#0"/>
    <x v="215"/>
    <x v="1"/>
    <s v="CO"/>
    <m/>
    <s v="Customs Office"/>
    <s v="03209102114I30445"/>
    <n v="-1366.3220471760001"/>
    <s v="Магнайтрейд ХХК"/>
    <x v="8"/>
    <s v="102.Гаалийн албан татвар"/>
  </r>
  <r>
    <x v="1"/>
    <x v="1"/>
    <s v="Adj#0"/>
    <x v="215"/>
    <x v="1"/>
    <s v="CO"/>
    <m/>
    <s v="Customs Office"/>
    <s v="03209103814I30115"/>
    <n v="-19141.079722800001"/>
    <s v="Магнайтрейд ХХК"/>
    <x v="8"/>
    <s v="102.Гаалийн албан татвар"/>
  </r>
  <r>
    <x v="1"/>
    <x v="1"/>
    <s v="Adj#0"/>
    <x v="215"/>
    <x v="1"/>
    <s v="CO"/>
    <m/>
    <s v="Customs Office"/>
    <s v="03209103814I30256"/>
    <n v="-17116.021762502001"/>
    <s v="Магнайтрейд ХХК"/>
    <x v="8"/>
    <s v="102.Гаалийн албан татвар"/>
  </r>
  <r>
    <x v="1"/>
    <x v="1"/>
    <s v="Adj#0"/>
    <x v="215"/>
    <x v="1"/>
    <s v="CO"/>
    <m/>
    <s v="Customs Office"/>
    <s v="03209103814I31187"/>
    <n v="-20039.759678697003"/>
    <s v="Магнайтрейд ХХК"/>
    <x v="8"/>
    <s v="102.Гаалийн албан татвар"/>
  </r>
  <r>
    <x v="1"/>
    <x v="1"/>
    <s v="Adj#0"/>
    <x v="215"/>
    <x v="1"/>
    <s v="CO"/>
    <m/>
    <s v="Customs Office"/>
    <s v="03209103814I31316"/>
    <n v="-32246.210654876002"/>
    <s v="Магнайтрейд ХХК"/>
    <x v="8"/>
    <s v="102.Гаалийн албан татвар"/>
  </r>
  <r>
    <x v="1"/>
    <x v="1"/>
    <s v="Adj#0"/>
    <x v="215"/>
    <x v="1"/>
    <s v="CO"/>
    <m/>
    <s v="Customs Office"/>
    <s v="03209103814I31317"/>
    <n v="-7049.8923349980005"/>
    <s v="Магнайтрейд ХХК"/>
    <x v="8"/>
    <s v="102.Гаалийн албан татвар"/>
  </r>
  <r>
    <x v="1"/>
    <x v="1"/>
    <s v="Adj#0"/>
    <x v="215"/>
    <x v="1"/>
    <s v="CO"/>
    <m/>
    <s v="Customs Office"/>
    <s v="03209103814I31341"/>
    <n v="-9901.0937056910007"/>
    <s v="Магнайтрейд ХХК"/>
    <x v="8"/>
    <s v="102.Гаалийн албан татвар"/>
  </r>
  <r>
    <x v="1"/>
    <x v="1"/>
    <s v="Adj#0"/>
    <x v="215"/>
    <x v="1"/>
    <s v="CO"/>
    <m/>
    <s v="Customs Office"/>
    <s v="03211100214I30398"/>
    <n v="-96208.037024779012"/>
    <s v="Магнайтрейд ХХК"/>
    <x v="8"/>
    <s v="102.Гаалийн албан татвар"/>
  </r>
  <r>
    <x v="1"/>
    <x v="1"/>
    <s v="Adj#0"/>
    <x v="215"/>
    <x v="1"/>
    <s v="CO"/>
    <m/>
    <s v="Customs Office"/>
    <s v="03211100214I31753"/>
    <n v="-16006.228481034999"/>
    <s v="Магнайтрейд ХХК"/>
    <x v="8"/>
    <s v="102.Гаалийн албан татвар"/>
  </r>
  <r>
    <x v="1"/>
    <x v="1"/>
    <s v="Adj#0"/>
    <x v="215"/>
    <x v="1"/>
    <s v="CO"/>
    <m/>
    <s v="Customs Office"/>
    <s v="03211100214I34307"/>
    <n v="-32502.096058912"/>
    <s v="Магнайтрейд ХХК"/>
    <x v="8"/>
    <s v="102.Гаалийн албан татвар"/>
  </r>
  <r>
    <x v="1"/>
    <x v="1"/>
    <s v="Adj#0"/>
    <x v="215"/>
    <x v="1"/>
    <s v="CO"/>
    <m/>
    <s v="Customs Office"/>
    <s v="03211100214I34376"/>
    <n v="-34472.702209555995"/>
    <s v="Магнайтрейд ХХК"/>
    <x v="8"/>
    <s v="102.Гаалийн албан татвар"/>
  </r>
  <r>
    <x v="1"/>
    <x v="1"/>
    <s v="Adj#0"/>
    <x v="215"/>
    <x v="1"/>
    <s v="CO"/>
    <m/>
    <s v="Customs Office"/>
    <s v="04209100414I30004"/>
    <n v="-3331.6074256640004"/>
    <s v="Магнайтрейд ХХК"/>
    <x v="8"/>
    <s v="102.Гаалийн албан татвар"/>
  </r>
  <r>
    <x v="1"/>
    <x v="1"/>
    <s v="Adj#0"/>
    <x v="215"/>
    <x v="1"/>
    <s v="CO"/>
    <m/>
    <s v="Customs Office"/>
    <s v="04209100414I30037"/>
    <n v="-993.72298924000006"/>
    <s v="Магнайтрейд ХХК"/>
    <x v="8"/>
    <s v="102.Гаалийн албан татвар"/>
  </r>
  <r>
    <x v="1"/>
    <x v="1"/>
    <s v="Adj#0"/>
    <x v="215"/>
    <x v="1"/>
    <s v="CO"/>
    <m/>
    <s v="Customs Office"/>
    <s v="04209100414I30060"/>
    <n v="-886.7346613630001"/>
    <s v="Магнайтрейд ХХК"/>
    <x v="8"/>
    <s v="102.Гаалийн албан татвар"/>
  </r>
  <r>
    <x v="1"/>
    <x v="1"/>
    <s v="Adj#0"/>
    <x v="215"/>
    <x v="1"/>
    <s v="CO"/>
    <m/>
    <s v="Customs Office"/>
    <s v="04209100414I30079"/>
    <n v="-1144.882825161"/>
    <s v="Магнайтрейд ХХК"/>
    <x v="8"/>
    <s v="102.Гаалийн албан татвар"/>
  </r>
  <r>
    <x v="1"/>
    <x v="1"/>
    <s v="Adj#0"/>
    <x v="215"/>
    <x v="1"/>
    <s v="CO"/>
    <m/>
    <s v="Customs Office"/>
    <s v="04209100414I30120"/>
    <n v="-1179.0337355930001"/>
    <s v="Магнайтрейд ХХК"/>
    <x v="8"/>
    <s v="102.Гаалийн албан татвар"/>
  </r>
  <r>
    <x v="1"/>
    <x v="1"/>
    <s v="Adj#0"/>
    <x v="215"/>
    <x v="1"/>
    <s v="CO"/>
    <m/>
    <s v="Customs Office"/>
    <s v="04209100414I30123"/>
    <n v="-906.37046105499996"/>
    <s v="Магнайтрейд ХХК"/>
    <x v="8"/>
    <s v="102.Гаалийн албан татвар"/>
  </r>
  <r>
    <x v="1"/>
    <x v="1"/>
    <s v="Adj#0"/>
    <x v="215"/>
    <x v="1"/>
    <s v="CO"/>
    <m/>
    <s v="Customs Office"/>
    <s v="04209100414I30141"/>
    <n v="-2103.5195819680002"/>
    <s v="Магнайтрейд ХХК"/>
    <x v="8"/>
    <s v="102.Гаалийн албан татвар"/>
  </r>
  <r>
    <x v="1"/>
    <x v="1"/>
    <s v="Adj#0"/>
    <x v="215"/>
    <x v="1"/>
    <s v="CO"/>
    <m/>
    <s v="Customs Office"/>
    <s v="04209100414I30147"/>
    <n v="-2072.18453933"/>
    <s v="Магнайтрейд ХХК"/>
    <x v="8"/>
    <s v="102.Гаалийн албан татвар"/>
  </r>
  <r>
    <x v="1"/>
    <x v="1"/>
    <s v="Adj#0"/>
    <x v="215"/>
    <x v="1"/>
    <s v="CO"/>
    <m/>
    <s v="Customs Office"/>
    <s v="04209100414I30165"/>
    <n v="-2179.2815152619996"/>
    <s v="Магнайтрейд ХХК"/>
    <x v="8"/>
    <s v="102.Гаалийн албан татвар"/>
  </r>
  <r>
    <x v="1"/>
    <x v="1"/>
    <s v="Adj#0"/>
    <x v="215"/>
    <x v="1"/>
    <s v="CO"/>
    <m/>
    <s v="Customs Office"/>
    <s v="04209100414I30168"/>
    <n v="-1126.7734769200001"/>
    <s v="Магнайтрейд ХХК"/>
    <x v="8"/>
    <s v="102.Гаалийн албан татвар"/>
  </r>
  <r>
    <x v="1"/>
    <x v="1"/>
    <s v="Adj#0"/>
    <x v="215"/>
    <x v="1"/>
    <s v="CO"/>
    <m/>
    <s v="Customs Office"/>
    <s v="04209100414I30186"/>
    <n v="-2235.7932210019999"/>
    <s v="Магнайтрейд ХХК"/>
    <x v="8"/>
    <s v="102.Гаалийн албан татвар"/>
  </r>
  <r>
    <x v="1"/>
    <x v="1"/>
    <s v="Adj#0"/>
    <x v="215"/>
    <x v="1"/>
    <s v="CO"/>
    <m/>
    <s v="Customs Office"/>
    <s v="04209100414I30197"/>
    <n v="-2079.2488629710001"/>
    <s v="Магнайтрейд ХХК"/>
    <x v="8"/>
    <s v="102.Гаалийн албан татвар"/>
  </r>
  <r>
    <x v="1"/>
    <x v="1"/>
    <s v="Adj#0"/>
    <x v="215"/>
    <x v="1"/>
    <s v="CO"/>
    <m/>
    <s v="Customs Office"/>
    <s v="04209100414I30243"/>
    <n v="-960.85018824899998"/>
    <s v="Магнайтрейд ХХК"/>
    <x v="8"/>
    <s v="102.Гаалийн албан татвар"/>
  </r>
  <r>
    <x v="1"/>
    <x v="1"/>
    <s v="Adj#0"/>
    <x v="215"/>
    <x v="1"/>
    <s v="CO"/>
    <m/>
    <s v="Customs Office"/>
    <s v="04209100414I30244"/>
    <n v="-1130.604366155"/>
    <s v="Магнайтрейд ХХК"/>
    <x v="8"/>
    <s v="102.Гаалийн албан татвар"/>
  </r>
  <r>
    <x v="1"/>
    <x v="1"/>
    <s v="Adj#0"/>
    <x v="215"/>
    <x v="1"/>
    <s v="CO"/>
    <m/>
    <s v="Customs Office"/>
    <s v="04209100414I30257"/>
    <n v="-2148.4287126079998"/>
    <s v="Магнайтрейд ХХК"/>
    <x v="8"/>
    <s v="102.Гаалийн албан татвар"/>
  </r>
  <r>
    <x v="1"/>
    <x v="1"/>
    <s v="Adj#0"/>
    <x v="215"/>
    <x v="1"/>
    <s v="CO"/>
    <m/>
    <s v="Customs Office"/>
    <s v="04209100414I30296"/>
    <n v="-989.34803396899997"/>
    <s v="Магнайтрейд ХХК"/>
    <x v="8"/>
    <s v="102.Гаалийн албан татвар"/>
  </r>
  <r>
    <x v="1"/>
    <x v="1"/>
    <s v="Adj#0"/>
    <x v="215"/>
    <x v="1"/>
    <s v="CO"/>
    <m/>
    <s v="Customs Office"/>
    <s v="04209100414I30341"/>
    <n v="-1039.084573222"/>
    <s v="Магнайтрейд ХХК"/>
    <x v="8"/>
    <s v="102.Гаалийн албан татвар"/>
  </r>
  <r>
    <x v="1"/>
    <x v="1"/>
    <s v="Adj#0"/>
    <x v="215"/>
    <x v="1"/>
    <s v="CO"/>
    <m/>
    <s v="Customs Office"/>
    <s v="04209100414I30342"/>
    <n v="-1042.6967485739999"/>
    <s v="Магнайтрейд ХХК"/>
    <x v="8"/>
    <s v="102.Гаалийн албан татвар"/>
  </r>
  <r>
    <x v="1"/>
    <x v="1"/>
    <s v="Adj#0"/>
    <x v="215"/>
    <x v="1"/>
    <s v="CO"/>
    <m/>
    <s v="Customs Office"/>
    <s v="04209100414I30357"/>
    <n v="-910.314980107"/>
    <s v="Магнайтрейд ХХК"/>
    <x v="8"/>
    <s v="102.Гаалийн албан татвар"/>
  </r>
  <r>
    <x v="1"/>
    <x v="1"/>
    <s v="Adj#0"/>
    <x v="215"/>
    <x v="1"/>
    <s v="CO"/>
    <m/>
    <s v="Customs Office"/>
    <s v="04209100414I30358"/>
    <n v="-1015.2297609569999"/>
    <s v="Магнайтрейд ХХК"/>
    <x v="8"/>
    <s v="102.Гаалийн албан татвар"/>
  </r>
  <r>
    <x v="1"/>
    <x v="1"/>
    <s v="Adj#0"/>
    <x v="215"/>
    <x v="1"/>
    <s v="CO"/>
    <m/>
    <s v="Customs Office"/>
    <s v="04209100414I30360"/>
    <n v="-1076.3071118800001"/>
    <s v="Магнайтрейд ХХК"/>
    <x v="8"/>
    <s v="102.Гаалийн албан татвар"/>
  </r>
  <r>
    <x v="1"/>
    <x v="1"/>
    <s v="Adj#0"/>
    <x v="215"/>
    <x v="1"/>
    <s v="CO"/>
    <m/>
    <s v="Customs Office"/>
    <s v="04209100414I30373"/>
    <n v="-1988.5244332489999"/>
    <s v="Магнайтрейд ХХК"/>
    <x v="8"/>
    <s v="102.Гаалийн албан татвар"/>
  </r>
  <r>
    <x v="1"/>
    <x v="1"/>
    <s v="Adj#0"/>
    <x v="215"/>
    <x v="1"/>
    <s v="CO"/>
    <m/>
    <s v="Customs Office"/>
    <s v="04209100414I30392"/>
    <n v="-1006.003518635"/>
    <s v="Магнайтрейд ХХК"/>
    <x v="8"/>
    <s v="102.Гаалийн албан татвар"/>
  </r>
  <r>
    <x v="1"/>
    <x v="1"/>
    <s v="Adj#0"/>
    <x v="215"/>
    <x v="1"/>
    <s v="CO"/>
    <m/>
    <s v="Customs Office"/>
    <s v="04209100414I30428"/>
    <n v="-921.65702790199998"/>
    <s v="Магнайтрейд ХХК"/>
    <x v="8"/>
    <s v="102.Гаалийн албан татвар"/>
  </r>
  <r>
    <x v="1"/>
    <x v="1"/>
    <s v="Adj#0"/>
    <x v="215"/>
    <x v="1"/>
    <s v="CO"/>
    <m/>
    <s v="Customs Office"/>
    <s v="04209100414I30434"/>
    <n v="-861.37328619699997"/>
    <s v="Магнайтрейд ХХК"/>
    <x v="8"/>
    <s v="102.Гаалийн албан татвар"/>
  </r>
  <r>
    <x v="1"/>
    <x v="1"/>
    <s v="Adj#0"/>
    <x v="215"/>
    <x v="1"/>
    <s v="CO"/>
    <m/>
    <s v="Customs Office"/>
    <s v="06209100414I30006"/>
    <n v="-15324.147301983001"/>
    <s v="Магнайтрейд ХХК"/>
    <x v="8"/>
    <s v="102.Гаалийн албан татвар"/>
  </r>
  <r>
    <x v="1"/>
    <x v="1"/>
    <s v="Adj#0"/>
    <x v="215"/>
    <x v="1"/>
    <s v="CO"/>
    <m/>
    <s v="Customs Office"/>
    <s v="06209100414I30009"/>
    <n v="-3481.6020283849998"/>
    <s v="Магнайтрейд ХХК"/>
    <x v="8"/>
    <s v="102.Гаалийн албан татвар"/>
  </r>
  <r>
    <x v="1"/>
    <x v="1"/>
    <s v="Adj#0"/>
    <x v="215"/>
    <x v="1"/>
    <s v="CO"/>
    <m/>
    <s v="Customs Office"/>
    <s v="06209100414I30010"/>
    <n v="-3603.6891876610002"/>
    <s v="Магнайтрейд ХХК"/>
    <x v="8"/>
    <s v="102.Гаалийн албан татвар"/>
  </r>
  <r>
    <x v="1"/>
    <x v="1"/>
    <s v="Adj#0"/>
    <x v="215"/>
    <x v="1"/>
    <s v="CO"/>
    <m/>
    <s v="Customs Office"/>
    <s v="06209100414I30015"/>
    <n v="-1296.4622932519999"/>
    <s v="Магнайтрейд ХХК"/>
    <x v="8"/>
    <s v="102.Гаалийн албан татвар"/>
  </r>
  <r>
    <x v="1"/>
    <x v="1"/>
    <s v="Adj#0"/>
    <x v="215"/>
    <x v="1"/>
    <s v="CO"/>
    <m/>
    <s v="Customs Office"/>
    <s v="06209100414I30018"/>
    <n v="-1183.66502881"/>
    <s v="Магнайтрейд ХХК"/>
    <x v="8"/>
    <s v="102.Гаалийн албан татвар"/>
  </r>
  <r>
    <x v="1"/>
    <x v="1"/>
    <s v="Adj#0"/>
    <x v="215"/>
    <x v="1"/>
    <s v="CO"/>
    <m/>
    <s v="Customs Office"/>
    <s v="06209100414I30035"/>
    <n v="-3561.9948222579997"/>
    <s v="Магнайтрейд ХХК"/>
    <x v="8"/>
    <s v="102.Гаалийн албан татвар"/>
  </r>
  <r>
    <x v="1"/>
    <x v="1"/>
    <s v="Adj#0"/>
    <x v="215"/>
    <x v="1"/>
    <s v="CO"/>
    <m/>
    <s v="Customs Office"/>
    <s v="06209100414I30037"/>
    <n v="-2288.8570710680001"/>
    <s v="Магнайтрейд ХХК"/>
    <x v="8"/>
    <s v="102.Гаалийн албан татвар"/>
  </r>
  <r>
    <x v="1"/>
    <x v="1"/>
    <s v="Adj#0"/>
    <x v="215"/>
    <x v="1"/>
    <s v="CO"/>
    <m/>
    <s v="Customs Office"/>
    <s v="06209100414I30046"/>
    <n v="-4520.9347159789995"/>
    <s v="Магнайтрейд ХХК"/>
    <x v="8"/>
    <s v="102.Гаалийн албан татвар"/>
  </r>
  <r>
    <x v="1"/>
    <x v="1"/>
    <s v="Adj#0"/>
    <x v="215"/>
    <x v="1"/>
    <s v="CO"/>
    <m/>
    <s v="Customs Office"/>
    <s v="06209100414I30047"/>
    <n v="-3292.4459192650002"/>
    <s v="Магнайтрейд ХХК"/>
    <x v="8"/>
    <s v="102.Гаалийн албан татвар"/>
  </r>
  <r>
    <x v="1"/>
    <x v="1"/>
    <s v="Adj#0"/>
    <x v="215"/>
    <x v="1"/>
    <s v="CO"/>
    <m/>
    <s v="Customs Office"/>
    <s v="06209100414I30074"/>
    <n v="-1936.5728977010001"/>
    <s v="Магнайтрейд ХХК"/>
    <x v="8"/>
    <s v="102.Гаалийн албан татвар"/>
  </r>
  <r>
    <x v="1"/>
    <x v="1"/>
    <s v="Adj#0"/>
    <x v="215"/>
    <x v="1"/>
    <s v="CO"/>
    <m/>
    <s v="Customs Office"/>
    <s v="06209100414I30075"/>
    <n v="-1012.624857389"/>
    <s v="Магнайтрейд ХХК"/>
    <x v="8"/>
    <s v="102.Гаалийн албан татвар"/>
  </r>
  <r>
    <x v="1"/>
    <x v="1"/>
    <s v="Adj#0"/>
    <x v="215"/>
    <x v="1"/>
    <s v="CO"/>
    <m/>
    <s v="Customs Office"/>
    <s v="06209100414I30079"/>
    <n v="-3337.1002450189999"/>
    <s v="Магнайтрейд ХХК"/>
    <x v="8"/>
    <s v="102.Гаалийн албан татвар"/>
  </r>
  <r>
    <x v="1"/>
    <x v="1"/>
    <s v="Adj#0"/>
    <x v="215"/>
    <x v="1"/>
    <s v="CO"/>
    <m/>
    <s v="Customs Office"/>
    <s v="06209100414I30082"/>
    <n v="-5399.3742057189993"/>
    <s v="Магнайтрейд ХХК"/>
    <x v="8"/>
    <s v="102.Гаалийн албан татвар"/>
  </r>
  <r>
    <x v="1"/>
    <x v="1"/>
    <s v="Adj#0"/>
    <x v="215"/>
    <x v="1"/>
    <s v="CO"/>
    <m/>
    <s v="Customs Office"/>
    <s v="06209100414I30091"/>
    <n v="-1205.9922780319998"/>
    <s v="Магнайтрейд ХХК"/>
    <x v="8"/>
    <s v="102.Гаалийн албан татвар"/>
  </r>
  <r>
    <x v="1"/>
    <x v="1"/>
    <s v="Adj#0"/>
    <x v="215"/>
    <x v="1"/>
    <s v="CO"/>
    <m/>
    <s v="Customs Office"/>
    <s v="06209100414I30092"/>
    <n v="-2133.451630862"/>
    <s v="Магнайтрейд ХХК"/>
    <x v="8"/>
    <s v="102.Гаалийн албан татвар"/>
  </r>
  <r>
    <x v="1"/>
    <x v="1"/>
    <s v="Adj#0"/>
    <x v="215"/>
    <x v="1"/>
    <s v="CO"/>
    <m/>
    <s v="Customs Office"/>
    <s v="06209100414I30093"/>
    <n v="-3272.5567454490001"/>
    <s v="Магнайтрейд ХХК"/>
    <x v="8"/>
    <s v="102.Гаалийн албан татвар"/>
  </r>
  <r>
    <x v="1"/>
    <x v="1"/>
    <s v="Adj#0"/>
    <x v="215"/>
    <x v="1"/>
    <s v="CO"/>
    <m/>
    <s v="Customs Office"/>
    <s v="06209100414I30101"/>
    <n v="-5813.6430676520004"/>
    <s v="Магнайтрейд ХХК"/>
    <x v="8"/>
    <s v="102.Гаалийн албан татвар"/>
  </r>
  <r>
    <x v="1"/>
    <x v="1"/>
    <s v="Adj#0"/>
    <x v="215"/>
    <x v="1"/>
    <s v="CO"/>
    <m/>
    <s v="Customs Office"/>
    <s v="06209100414I30105"/>
    <n v="-6949.8687010580006"/>
    <s v="Магнайтрейд ХХК"/>
    <x v="8"/>
    <s v="102.Гаалийн албан татвар"/>
  </r>
  <r>
    <x v="1"/>
    <x v="1"/>
    <s v="Adj#0"/>
    <x v="215"/>
    <x v="1"/>
    <s v="CO"/>
    <m/>
    <s v="Customs Office"/>
    <s v="06209100414I30107"/>
    <n v="-4583.0719969399997"/>
    <s v="Магнайтрейд ХХК"/>
    <x v="8"/>
    <s v="102.Гаалийн албан татвар"/>
  </r>
  <r>
    <x v="1"/>
    <x v="1"/>
    <s v="Adj#0"/>
    <x v="215"/>
    <x v="1"/>
    <s v="CO"/>
    <m/>
    <s v="Customs Office"/>
    <s v="06209100414I30108"/>
    <n v="-7086.428952751"/>
    <s v="Магнайтрейд ХХК"/>
    <x v="8"/>
    <s v="102.Гаалийн албан татвар"/>
  </r>
  <r>
    <x v="1"/>
    <x v="1"/>
    <s v="Adj#0"/>
    <x v="215"/>
    <x v="1"/>
    <s v="CO"/>
    <m/>
    <s v="Customs Office"/>
    <s v="06209100414I30109"/>
    <n v="-5948.2664950900007"/>
    <s v="Магнайтрейд ХХК"/>
    <x v="8"/>
    <s v="102.Гаалийн албан татвар"/>
  </r>
  <r>
    <x v="1"/>
    <x v="1"/>
    <s v="Adj#0"/>
    <x v="215"/>
    <x v="1"/>
    <s v="CO"/>
    <m/>
    <s v="Customs Office"/>
    <s v="06209100414I30119"/>
    <n v="-18251.527929784999"/>
    <s v="Магнайтрейд ХХК"/>
    <x v="8"/>
    <s v="102.Гаалийн албан татвар"/>
  </r>
  <r>
    <x v="1"/>
    <x v="1"/>
    <s v="Adj#0"/>
    <x v="215"/>
    <x v="1"/>
    <s v="CO"/>
    <m/>
    <s v="Customs Office"/>
    <s v="06209100414I30180"/>
    <n v="-948.464509959"/>
    <s v="Магнайтрейд ХХК"/>
    <x v="8"/>
    <s v="102.Гаалийн албан татвар"/>
  </r>
  <r>
    <x v="1"/>
    <x v="1"/>
    <s v="Adj#0"/>
    <x v="215"/>
    <x v="1"/>
    <s v="CO"/>
    <m/>
    <s v="Customs Office"/>
    <s v="06209100414I30182"/>
    <n v="-1125.6355909529998"/>
    <s v="Магнайтрейд ХХК"/>
    <x v="8"/>
    <s v="102.Гаалийн албан татвар"/>
  </r>
  <r>
    <x v="1"/>
    <x v="1"/>
    <s v="Adj#0"/>
    <x v="215"/>
    <x v="1"/>
    <s v="CO"/>
    <m/>
    <s v="Customs Office"/>
    <s v="06209100414I30186"/>
    <n v="-8645.7406896349985"/>
    <s v="Магнайтрейд ХХК"/>
    <x v="8"/>
    <s v="102.Гаалийн албан татвар"/>
  </r>
  <r>
    <x v="1"/>
    <x v="1"/>
    <s v="Adj#0"/>
    <x v="215"/>
    <x v="1"/>
    <s v="CO"/>
    <m/>
    <s v="Customs Office"/>
    <s v="06209100414I30187"/>
    <n v="-8535.3407384969996"/>
    <s v="Магнайтрейд ХХК"/>
    <x v="8"/>
    <s v="102.Гаалийн албан татвар"/>
  </r>
  <r>
    <x v="1"/>
    <x v="1"/>
    <s v="Adj#0"/>
    <x v="215"/>
    <x v="1"/>
    <s v="CO"/>
    <m/>
    <s v="Customs Office"/>
    <s v="06209100414I30190"/>
    <n v="-1011.1990011080001"/>
    <s v="Магнайтрейд ХХК"/>
    <x v="8"/>
    <s v="102.Гаалийн албан татвар"/>
  </r>
  <r>
    <x v="1"/>
    <x v="1"/>
    <s v="Adj#0"/>
    <x v="215"/>
    <x v="1"/>
    <s v="CO"/>
    <m/>
    <s v="Customs Office"/>
    <s v="06209100414I30191"/>
    <n v="-2102.0531030350003"/>
    <s v="Магнайтрейд ХХК"/>
    <x v="8"/>
    <s v="102.Гаалийн албан татвар"/>
  </r>
  <r>
    <x v="1"/>
    <x v="1"/>
    <s v="Adj#0"/>
    <x v="215"/>
    <x v="1"/>
    <s v="CO"/>
    <m/>
    <s v="Customs Office"/>
    <s v="06209100414I30193"/>
    <n v="-2071.0812450150001"/>
    <s v="Магнайтрейд ХХК"/>
    <x v="8"/>
    <s v="102.Гаалийн албан татвар"/>
  </r>
  <r>
    <x v="1"/>
    <x v="1"/>
    <s v="Adj#0"/>
    <x v="215"/>
    <x v="1"/>
    <s v="CO"/>
    <m/>
    <s v="Customs Office"/>
    <s v="06209100414I30195"/>
    <n v="-1099.6974588329999"/>
    <s v="Магнайтрейд ХХК"/>
    <x v="8"/>
    <s v="102.Гаалийн албан татвар"/>
  </r>
  <r>
    <x v="1"/>
    <x v="1"/>
    <s v="Adj#0"/>
    <x v="215"/>
    <x v="1"/>
    <s v="CO"/>
    <m/>
    <s v="Customs Office"/>
    <s v="06209100414I30214"/>
    <n v="-1115.8276149410001"/>
    <s v="Магнайтрейд ХХК"/>
    <x v="8"/>
    <s v="102.Гаалийн албан татвар"/>
  </r>
  <r>
    <x v="1"/>
    <x v="1"/>
    <s v="Adj#0"/>
    <x v="215"/>
    <x v="1"/>
    <s v="CO"/>
    <m/>
    <s v="Customs Office"/>
    <s v="06209100414I30217"/>
    <n v="-2224.1336416449999"/>
    <s v="Магнайтрейд ХХК"/>
    <x v="8"/>
    <s v="102.Гаалийн албан татвар"/>
  </r>
  <r>
    <x v="1"/>
    <x v="1"/>
    <s v="Adj#0"/>
    <x v="215"/>
    <x v="1"/>
    <s v="CO"/>
    <m/>
    <s v="Customs Office"/>
    <s v="06209100414I30222"/>
    <n v="-1090.1647319819999"/>
    <s v="Магнайтрейд ХХК"/>
    <x v="8"/>
    <s v="102.Гаалийн албан татвар"/>
  </r>
  <r>
    <x v="1"/>
    <x v="1"/>
    <s v="Adj#0"/>
    <x v="215"/>
    <x v="1"/>
    <s v="CO"/>
    <m/>
    <s v="Customs Office"/>
    <s v="06209100414I30232"/>
    <n v="-2214.938964125"/>
    <s v="Магнайтрейд ХХК"/>
    <x v="8"/>
    <s v="102.Гаалийн албан татвар"/>
  </r>
  <r>
    <x v="1"/>
    <x v="1"/>
    <s v="Adj#0"/>
    <x v="215"/>
    <x v="1"/>
    <s v="CO"/>
    <m/>
    <s v="Customs Office"/>
    <s v="06209100414I30233"/>
    <n v="-6565.2234312239998"/>
    <s v="Магнайтрейд ХХК"/>
    <x v="8"/>
    <s v="102.Гаалийн албан татвар"/>
  </r>
  <r>
    <x v="1"/>
    <x v="1"/>
    <s v="Adj#0"/>
    <x v="215"/>
    <x v="1"/>
    <s v="CO"/>
    <m/>
    <s v="Customs Office"/>
    <s v="06209100414I30240"/>
    <n v="-992.21529232099999"/>
    <s v="Магнайтрейд ХХК"/>
    <x v="8"/>
    <s v="102.Гаалийн албан татвар"/>
  </r>
  <r>
    <x v="1"/>
    <x v="1"/>
    <s v="Adj#0"/>
    <x v="215"/>
    <x v="1"/>
    <s v="CO"/>
    <m/>
    <s v="Customs Office"/>
    <s v="06209100414I30241"/>
    <n v="-5845.2678095359997"/>
    <s v="Магнайтрейд ХХК"/>
    <x v="8"/>
    <s v="102.Гаалийн албан татвар"/>
  </r>
  <r>
    <x v="1"/>
    <x v="1"/>
    <s v="Adj#0"/>
    <x v="215"/>
    <x v="1"/>
    <s v="CO"/>
    <m/>
    <s v="Customs Office"/>
    <s v="06209100414I30248"/>
    <n v="-2127.7768508049999"/>
    <s v="Магнайтрейд ХХК"/>
    <x v="8"/>
    <s v="102.Гаалийн албан татвар"/>
  </r>
  <r>
    <x v="1"/>
    <x v="1"/>
    <s v="Adj#0"/>
    <x v="215"/>
    <x v="1"/>
    <s v="CO"/>
    <m/>
    <s v="Customs Office"/>
    <s v="06209100414I30251"/>
    <n v="-1056.169871711"/>
    <s v="Магнайтрейд ХХК"/>
    <x v="8"/>
    <s v="102.Гаалийн албан татвар"/>
  </r>
  <r>
    <x v="1"/>
    <x v="1"/>
    <s v="Adj#0"/>
    <x v="215"/>
    <x v="1"/>
    <s v="CO"/>
    <m/>
    <s v="Customs Office"/>
    <s v="06209100414I30269"/>
    <n v="-5667.9913761710004"/>
    <s v="Магнайтрейд ХХК"/>
    <x v="8"/>
    <s v="102.Гаалийн албан татвар"/>
  </r>
  <r>
    <x v="1"/>
    <x v="1"/>
    <s v="Adj#0"/>
    <x v="215"/>
    <x v="1"/>
    <s v="CO"/>
    <m/>
    <s v="Customs Office"/>
    <s v="06209100414I30270"/>
    <n v="-921.39842476299998"/>
    <s v="Магнайтрейд ХХК"/>
    <x v="8"/>
    <s v="102.Гаалийн албан татвар"/>
  </r>
  <r>
    <x v="1"/>
    <x v="1"/>
    <s v="Adj#0"/>
    <x v="215"/>
    <x v="1"/>
    <s v="CO"/>
    <m/>
    <s v="Customs Office"/>
    <s v="06209100414I30271"/>
    <n v="-3677.9417897950002"/>
    <s v="Магнайтрейд ХХК"/>
    <x v="8"/>
    <s v="102.Гаалийн албан татвар"/>
  </r>
  <r>
    <x v="1"/>
    <x v="1"/>
    <s v="Adj#0"/>
    <x v="215"/>
    <x v="1"/>
    <s v="CO"/>
    <m/>
    <s v="Customs Office"/>
    <s v="09209100514I30149"/>
    <n v="-390.24853335300003"/>
    <s v="Магнайтрейд ХХК"/>
    <x v="8"/>
    <s v="102.Гаалийн албан татвар"/>
  </r>
  <r>
    <x v="1"/>
    <x v="1"/>
    <s v="Adj#0"/>
    <x v="215"/>
    <x v="1"/>
    <s v="CO"/>
    <m/>
    <s v="Customs Office"/>
    <s v="09209100514I30150"/>
    <n v="-425.30266993399999"/>
    <s v="Магнайтрейд ХХК"/>
    <x v="8"/>
    <s v="102.Гаалийн албан татвар"/>
  </r>
  <r>
    <x v="1"/>
    <x v="1"/>
    <s v="Adj#0"/>
    <x v="215"/>
    <x v="1"/>
    <s v="CO"/>
    <m/>
    <s v="Customs Office"/>
    <s v="09209100514I30168"/>
    <n v="-432.48485808699996"/>
    <s v="Магнайтрейд ХХК"/>
    <x v="8"/>
    <s v="102.Гаалийн албан татвар"/>
  </r>
  <r>
    <x v="1"/>
    <x v="1"/>
    <s v="Adj#0"/>
    <x v="215"/>
    <x v="1"/>
    <s v="CO"/>
    <m/>
    <s v="Customs Office"/>
    <s v="09209100514I30169"/>
    <n v="-398.49633137500001"/>
    <s v="Магнайтрейд ХХК"/>
    <x v="8"/>
    <s v="102.Гаалийн албан татвар"/>
  </r>
  <r>
    <x v="1"/>
    <x v="1"/>
    <s v="Adj#0"/>
    <x v="215"/>
    <x v="1"/>
    <s v="CO"/>
    <m/>
    <s v="Customs Office"/>
    <s v="09209100514I30178"/>
    <n v="-438.60752769300001"/>
    <s v="Магнайтрейд ХХК"/>
    <x v="8"/>
    <s v="102.Гаалийн албан татвар"/>
  </r>
  <r>
    <x v="1"/>
    <x v="1"/>
    <s v="Adj#0"/>
    <x v="215"/>
    <x v="1"/>
    <s v="CO"/>
    <m/>
    <s v="Customs Office"/>
    <s v="09209100514I30179"/>
    <n v="-404.13113780099997"/>
    <s v="Магнайтрейд ХХК"/>
    <x v="8"/>
    <s v="102.Гаалийн албан татвар"/>
  </r>
  <r>
    <x v="1"/>
    <x v="1"/>
    <s v="Adj#0"/>
    <x v="215"/>
    <x v="1"/>
    <s v="CO"/>
    <m/>
    <s v="Customs Office"/>
    <s v="09209100514I30195"/>
    <n v="-406.46008895900002"/>
    <s v="Магнайтрейд ХХК"/>
    <x v="8"/>
    <s v="102.Гаалийн албан татвар"/>
  </r>
  <r>
    <x v="1"/>
    <x v="1"/>
    <s v="Adj#0"/>
    <x v="215"/>
    <x v="1"/>
    <s v="CO"/>
    <m/>
    <s v="Customs Office"/>
    <s v="09209100514I30196"/>
    <n v="-441.13516145699998"/>
    <s v="Магнайтрейд ХХК"/>
    <x v="8"/>
    <s v="102.Гаалийн албан татвар"/>
  </r>
  <r>
    <x v="1"/>
    <x v="1"/>
    <s v="Adj#0"/>
    <x v="215"/>
    <x v="1"/>
    <s v="CO"/>
    <m/>
    <s v="Customs Office"/>
    <s v="09209100514I30209"/>
    <n v="-440.11137514100005"/>
    <s v="Магнайтрейд ХХК"/>
    <x v="8"/>
    <s v="102.Гаалийн албан татвар"/>
  </r>
  <r>
    <x v="1"/>
    <x v="1"/>
    <s v="Adj#0"/>
    <x v="215"/>
    <x v="1"/>
    <s v="CO"/>
    <m/>
    <s v="Customs Office"/>
    <s v="09209100514I30210"/>
    <n v="-405.54069310600005"/>
    <s v="Магнайтрейд ХХК"/>
    <x v="8"/>
    <s v="102.Гаалийн албан татвар"/>
  </r>
  <r>
    <x v="1"/>
    <x v="1"/>
    <s v="Adj#0"/>
    <x v="215"/>
    <x v="1"/>
    <s v="CO"/>
    <m/>
    <s v="Customs Office"/>
    <s v="09209100514I30213"/>
    <n v="-167.473520764"/>
    <s v="Магнайтрейд ХХК"/>
    <x v="8"/>
    <s v="102.Гаалийн албан татвар"/>
  </r>
  <r>
    <x v="1"/>
    <x v="1"/>
    <s v="Adj#0"/>
    <x v="215"/>
    <x v="1"/>
    <s v="CO"/>
    <m/>
    <s v="Customs Office"/>
    <s v="09209100514I30226"/>
    <n v="-387.98439283300002"/>
    <s v="Магнайтрейд ХХК"/>
    <x v="8"/>
    <s v="102.Гаалийн албан татвар"/>
  </r>
  <r>
    <x v="1"/>
    <x v="1"/>
    <s v="Adj#0"/>
    <x v="215"/>
    <x v="1"/>
    <s v="CO"/>
    <m/>
    <s v="Customs Office"/>
    <s v="09209100514I30227"/>
    <n v="-391.06705923100003"/>
    <s v="Магнайтрейд ХХК"/>
    <x v="8"/>
    <s v="102.Гаалийн албан татвар"/>
  </r>
  <r>
    <x v="1"/>
    <x v="1"/>
    <s v="Adj#0"/>
    <x v="215"/>
    <x v="1"/>
    <s v="CO"/>
    <m/>
    <s v="Customs Office"/>
    <s v="09209100514I30228"/>
    <n v="-383.48369989299999"/>
    <s v="Магнайтрейд ХХК"/>
    <x v="8"/>
    <s v="102.Гаалийн албан татвар"/>
  </r>
  <r>
    <x v="1"/>
    <x v="1"/>
    <s v="Adj#0"/>
    <x v="215"/>
    <x v="1"/>
    <s v="CO"/>
    <m/>
    <s v="Customs Office"/>
    <s v="09209100514I30229"/>
    <n v="-387.65557508400002"/>
    <s v="Магнайтрейд ХХК"/>
    <x v="8"/>
    <s v="102.Гаалийн албан татвар"/>
  </r>
  <r>
    <x v="1"/>
    <x v="1"/>
    <s v="Adj#0"/>
    <x v="215"/>
    <x v="1"/>
    <s v="CO"/>
    <m/>
    <s v="Customs Office"/>
    <s v="09209100514I30234"/>
    <n v="-356.78780888700004"/>
    <s v="Магнайтрейд ХХК"/>
    <x v="8"/>
    <s v="102.Гаалийн албан татвар"/>
  </r>
  <r>
    <x v="1"/>
    <x v="1"/>
    <s v="Adj#0"/>
    <x v="215"/>
    <x v="1"/>
    <s v="CO"/>
    <m/>
    <s v="Customs Office"/>
    <s v="09209100514I30235"/>
    <n v="-359.397799771"/>
    <s v="Магнайтрейд ХХК"/>
    <x v="8"/>
    <s v="102.Гаалийн албан татвар"/>
  </r>
  <r>
    <x v="1"/>
    <x v="1"/>
    <s v="Adj#0"/>
    <x v="215"/>
    <x v="1"/>
    <s v="CO"/>
    <m/>
    <s v="Customs Office"/>
    <s v="09209100514I30236"/>
    <n v="-279.14571788000001"/>
    <s v="Магнайтрейд ХХК"/>
    <x v="8"/>
    <s v="102.Гаалийн албан татвар"/>
  </r>
  <r>
    <x v="1"/>
    <x v="1"/>
    <s v="Adj#0"/>
    <x v="215"/>
    <x v="1"/>
    <s v="CO"/>
    <m/>
    <s v="Customs Office"/>
    <s v="09209100514I30238"/>
    <n v="-359.87208552000004"/>
    <s v="Магнайтрейд ХХК"/>
    <x v="8"/>
    <s v="102.Гаалийн албан татвар"/>
  </r>
  <r>
    <x v="1"/>
    <x v="1"/>
    <s v="Adj#0"/>
    <x v="215"/>
    <x v="1"/>
    <s v="CO"/>
    <m/>
    <s v="Customs Office"/>
    <s v="09209100514I30241"/>
    <n v="-357.05222303300002"/>
    <s v="Магнайтрейд ХХК"/>
    <x v="8"/>
    <s v="102.Гаалийн албан татвар"/>
  </r>
  <r>
    <x v="1"/>
    <x v="1"/>
    <s v="Adj#0"/>
    <x v="215"/>
    <x v="1"/>
    <s v="CO"/>
    <m/>
    <s v="Customs Office"/>
    <s v="09209100514I30242"/>
    <n v="-359.13109975700002"/>
    <s v="Магнайтрейд ХХК"/>
    <x v="8"/>
    <s v="102.Гаалийн албан татвар"/>
  </r>
  <r>
    <x v="1"/>
    <x v="1"/>
    <s v="Adj#0"/>
    <x v="215"/>
    <x v="1"/>
    <s v="CO"/>
    <m/>
    <s v="Customs Office"/>
    <s v="09209100514I30243"/>
    <n v="-481.28553168799999"/>
    <s v="Магнайтрейд ХХК"/>
    <x v="8"/>
    <s v="102.Гаалийн албан татвар"/>
  </r>
  <r>
    <x v="1"/>
    <x v="1"/>
    <s v="Adj#0"/>
    <x v="215"/>
    <x v="1"/>
    <s v="CO"/>
    <m/>
    <s v="Customs Office"/>
    <s v="09209100514I30244"/>
    <n v="-355.124257435"/>
    <s v="Магнайтрейд ХХК"/>
    <x v="8"/>
    <s v="102.Гаалийн албан татвар"/>
  </r>
  <r>
    <x v="1"/>
    <x v="1"/>
    <s v="Adj#0"/>
    <x v="215"/>
    <x v="1"/>
    <s v="CO"/>
    <m/>
    <s v="Customs Office"/>
    <s v="09209100514I30245"/>
    <n v="-481.837110413"/>
    <s v="Магнайтрейд ХХК"/>
    <x v="8"/>
    <s v="102.Гаалийн албан татвар"/>
  </r>
  <r>
    <x v="1"/>
    <x v="1"/>
    <s v="Adj#0"/>
    <x v="215"/>
    <x v="1"/>
    <s v="CO"/>
    <m/>
    <s v="Customs Office"/>
    <s v="09209100514I30246"/>
    <n v="-389.89426312800003"/>
    <s v="Магнайтрейд ХХК"/>
    <x v="8"/>
    <s v="102.Гаалийн албан татвар"/>
  </r>
  <r>
    <x v="1"/>
    <x v="1"/>
    <s v="Adj#0"/>
    <x v="215"/>
    <x v="1"/>
    <s v="CO"/>
    <m/>
    <s v="Customs Office"/>
    <s v="09209100514I30247"/>
    <n v="-478.57176436500004"/>
    <s v="Магнайтрейд ХХК"/>
    <x v="8"/>
    <s v="102.Гаалийн албан татвар"/>
  </r>
  <r>
    <x v="1"/>
    <x v="1"/>
    <s v="Adj#0"/>
    <x v="215"/>
    <x v="1"/>
    <s v="CO"/>
    <m/>
    <s v="Customs Office"/>
    <s v="09209100514I30248"/>
    <n v="-481.70473151900001"/>
    <s v="Магнайтрейд ХХК"/>
    <x v="8"/>
    <s v="102.Гаалийн албан татвар"/>
  </r>
  <r>
    <x v="1"/>
    <x v="1"/>
    <s v="Adj#0"/>
    <x v="215"/>
    <x v="1"/>
    <s v="CO"/>
    <m/>
    <s v="Customs Office"/>
    <s v="09209100514I30251"/>
    <n v="-283.24000955999998"/>
    <s v="Магнайтрейд ХХК"/>
    <x v="8"/>
    <s v="102.Гаалийн албан татвар"/>
  </r>
  <r>
    <x v="1"/>
    <x v="1"/>
    <s v="Adj#0"/>
    <x v="215"/>
    <x v="1"/>
    <s v="CO"/>
    <m/>
    <s v="Customs Office"/>
    <s v="09209100514I30255"/>
    <n v="-294.15134219100003"/>
    <s v="Магнайтрейд ХХК"/>
    <x v="8"/>
    <s v="102.Гаалийн албан татвар"/>
  </r>
  <r>
    <x v="1"/>
    <x v="1"/>
    <s v="Adj#0"/>
    <x v="215"/>
    <x v="1"/>
    <s v="CO"/>
    <m/>
    <s v="Customs Office"/>
    <s v="09209100514I30256"/>
    <n v="-479.80812282599999"/>
    <s v="Магнайтрейд ХХК"/>
    <x v="8"/>
    <s v="102.Гаалийн албан татвар"/>
  </r>
  <r>
    <x v="1"/>
    <x v="1"/>
    <s v="Adj#0"/>
    <x v="215"/>
    <x v="1"/>
    <s v="CO"/>
    <m/>
    <s v="Customs Office"/>
    <s v="09209100514I30257"/>
    <n v="-476.55120584900004"/>
    <s v="Магнайтрейд ХХК"/>
    <x v="8"/>
    <s v="102.Гаалийн албан татвар"/>
  </r>
  <r>
    <x v="1"/>
    <x v="1"/>
    <s v="Adj#0"/>
    <x v="215"/>
    <x v="1"/>
    <s v="CO"/>
    <m/>
    <s v="Customs Office"/>
    <s v="09209100514I30258"/>
    <n v="-478.124274593"/>
    <s v="Магнайтрейд ХХК"/>
    <x v="8"/>
    <s v="102.Гаалийн албан татвар"/>
  </r>
  <r>
    <x v="1"/>
    <x v="1"/>
    <s v="Adj#0"/>
    <x v="215"/>
    <x v="1"/>
    <s v="CO"/>
    <m/>
    <s v="Customs Office"/>
    <s v="09209100514I30259"/>
    <n v="-478.124274593"/>
    <s v="Магнайтрейд ХХК"/>
    <x v="8"/>
    <s v="102.Гаалийн албан татвар"/>
  </r>
  <r>
    <x v="1"/>
    <x v="1"/>
    <s v="Adj#0"/>
    <x v="215"/>
    <x v="1"/>
    <s v="CO"/>
    <m/>
    <s v="Customs Office"/>
    <s v="09209100514I30260"/>
    <n v="-478.32367767300002"/>
    <s v="Магнайтрейд ХХК"/>
    <x v="8"/>
    <s v="102.Гаалийн албан татвар"/>
  </r>
  <r>
    <x v="1"/>
    <x v="1"/>
    <s v="Adj#0"/>
    <x v="215"/>
    <x v="1"/>
    <s v="CO"/>
    <m/>
    <s v="Customs Office"/>
    <s v="09209100514I30261"/>
    <n v="-478.07996279700001"/>
    <s v="Магнайтрейд ХХК"/>
    <x v="8"/>
    <s v="102.Гаалийн албан татвар"/>
  </r>
  <r>
    <x v="1"/>
    <x v="1"/>
    <s v="Adj#0"/>
    <x v="215"/>
    <x v="1"/>
    <s v="CO"/>
    <m/>
    <s v="Customs Office"/>
    <s v="09209100514I30264"/>
    <n v="-327.10730989299998"/>
    <s v="Магнайтрейд ХХК"/>
    <x v="8"/>
    <s v="102.Гаалийн албан татвар"/>
  </r>
  <r>
    <x v="1"/>
    <x v="1"/>
    <s v="Adj#0"/>
    <x v="215"/>
    <x v="1"/>
    <s v="CO"/>
    <m/>
    <s v="Customs Office"/>
    <s v="09209100514I30267"/>
    <n v="-361.64169451100003"/>
    <s v="Магнайтрейд ХХК"/>
    <x v="8"/>
    <s v="102.Гаалийн албан татвар"/>
  </r>
  <r>
    <x v="1"/>
    <x v="1"/>
    <s v="Adj#0"/>
    <x v="215"/>
    <x v="1"/>
    <s v="CO"/>
    <m/>
    <s v="Customs Office"/>
    <s v="09209100514I30268"/>
    <n v="-485.06988233300001"/>
    <s v="Магнайтрейд ХХК"/>
    <x v="8"/>
    <s v="102.Гаалийн албан татвар"/>
  </r>
  <r>
    <x v="1"/>
    <x v="1"/>
    <s v="Adj#0"/>
    <x v="215"/>
    <x v="1"/>
    <s v="CO"/>
    <m/>
    <s v="Customs Office"/>
    <s v="09209100514I30273"/>
    <n v="-493.07492115100001"/>
    <s v="Магнайтрейд ХХК"/>
    <x v="8"/>
    <s v="102.Гаалийн албан татвар"/>
  </r>
  <r>
    <x v="1"/>
    <x v="1"/>
    <s v="Adj#0"/>
    <x v="215"/>
    <x v="1"/>
    <s v="CO"/>
    <m/>
    <s v="Customs Office"/>
    <s v="09209100514I30274"/>
    <n v="-365.62803448799997"/>
    <s v="Магнайтрейд ХХК"/>
    <x v="8"/>
    <s v="102.Гаалийн албан татвар"/>
  </r>
  <r>
    <x v="1"/>
    <x v="1"/>
    <s v="Adj#0"/>
    <x v="215"/>
    <x v="1"/>
    <s v="CO"/>
    <m/>
    <s v="Customs Office"/>
    <s v="09209100514I30276"/>
    <n v="-267.74631346400002"/>
    <s v="Магнайтрейд ХХК"/>
    <x v="8"/>
    <s v="102.Гаалийн албан татвар"/>
  </r>
  <r>
    <x v="1"/>
    <x v="1"/>
    <s v="Adj#0"/>
    <x v="215"/>
    <x v="1"/>
    <s v="CO"/>
    <m/>
    <s v="Customs Office"/>
    <s v="09209100514I30303"/>
    <n v="-470.12644345399997"/>
    <s v="Магнайтрейд ХХК"/>
    <x v="8"/>
    <s v="102.Гаалийн албан татвар"/>
  </r>
  <r>
    <x v="1"/>
    <x v="1"/>
    <s v="Adj#0"/>
    <x v="215"/>
    <x v="1"/>
    <s v="CO"/>
    <m/>
    <s v="Customs Office"/>
    <s v="09209100514I30304"/>
    <n v="-467.56370845399999"/>
    <s v="Магнайтрейд ХХК"/>
    <x v="8"/>
    <s v="102.Гаалийн албан татвар"/>
  </r>
  <r>
    <x v="1"/>
    <x v="1"/>
    <s v="Adj#0"/>
    <x v="215"/>
    <x v="1"/>
    <s v="CO"/>
    <m/>
    <s v="Customs Office"/>
    <s v="09209100514I30310"/>
    <n v="-328.43557552100003"/>
    <s v="Магнайтрейд ХХК"/>
    <x v="8"/>
    <s v="102.Гаалийн албан татвар"/>
  </r>
  <r>
    <x v="1"/>
    <x v="1"/>
    <s v="Adj#0"/>
    <x v="215"/>
    <x v="1"/>
    <s v="CO"/>
    <m/>
    <s v="Customs Office"/>
    <s v="09209100514I30314"/>
    <n v="-441.95414383499997"/>
    <s v="Магнайтрейд ХХК"/>
    <x v="8"/>
    <s v="102.Гаалийн албан татвар"/>
  </r>
  <r>
    <x v="1"/>
    <x v="1"/>
    <s v="Adj#0"/>
    <x v="215"/>
    <x v="1"/>
    <s v="CO"/>
    <m/>
    <s v="Customs Office"/>
    <s v="09209100514I30326"/>
    <n v="-441.68040762999999"/>
    <s v="Магнайтрейд ХХК"/>
    <x v="8"/>
    <s v="102.Гаалийн албан татвар"/>
  </r>
  <r>
    <x v="1"/>
    <x v="1"/>
    <s v="Adj#0"/>
    <x v="215"/>
    <x v="1"/>
    <s v="CO"/>
    <m/>
    <s v="Customs Office"/>
    <s v="09209100514I30327"/>
    <n v="-298.99444469099996"/>
    <s v="Магнайтрейд ХХК"/>
    <x v="8"/>
    <s v="102.Гаалийн албан татвар"/>
  </r>
  <r>
    <x v="1"/>
    <x v="1"/>
    <s v="Adj#0"/>
    <x v="215"/>
    <x v="1"/>
    <s v="CO"/>
    <m/>
    <s v="Customs Office"/>
    <s v="09209100514I30337"/>
    <n v="-439.61101409100002"/>
    <s v="Магнайтрейд ХХК"/>
    <x v="8"/>
    <s v="102.Гаалийн албан татвар"/>
  </r>
  <r>
    <x v="1"/>
    <x v="1"/>
    <s v="Adj#0"/>
    <x v="215"/>
    <x v="1"/>
    <s v="CO"/>
    <m/>
    <s v="Customs Office"/>
    <s v="09209100514I30338"/>
    <n v="-439.61101409100002"/>
    <s v="Магнайтрейд ХХК"/>
    <x v="8"/>
    <s v="102.Гаалийн албан татвар"/>
  </r>
  <r>
    <x v="1"/>
    <x v="1"/>
    <s v="Adj#0"/>
    <x v="215"/>
    <x v="1"/>
    <s v="CO"/>
    <m/>
    <s v="Customs Office"/>
    <s v="09209100514I30339"/>
    <n v="-436.69633173799997"/>
    <s v="Магнайтрейд ХХК"/>
    <x v="8"/>
    <s v="102.Гаалийн албан татвар"/>
  </r>
  <r>
    <x v="1"/>
    <x v="1"/>
    <s v="Adj#0"/>
    <x v="215"/>
    <x v="1"/>
    <s v="CO"/>
    <m/>
    <s v="Customs Office"/>
    <s v="09209100514I30346"/>
    <n v="-441.186655508"/>
    <s v="Магнайтрейд ХХК"/>
    <x v="8"/>
    <s v="102.Гаалийн албан татвар"/>
  </r>
  <r>
    <x v="1"/>
    <x v="1"/>
    <s v="Adj#0"/>
    <x v="215"/>
    <x v="1"/>
    <s v="CO"/>
    <m/>
    <s v="Customs Office"/>
    <s v="09209100514I30349"/>
    <n v="-438.06915780400004"/>
    <s v="Магнайтрейд ХХК"/>
    <x v="8"/>
    <s v="102.Гаалийн албан татвар"/>
  </r>
  <r>
    <x v="1"/>
    <x v="1"/>
    <s v="Adj#0"/>
    <x v="215"/>
    <x v="1"/>
    <s v="CO"/>
    <m/>
    <s v="Customs Office"/>
    <s v="09209100514I30359"/>
    <n v="-444.37696545"/>
    <s v="Магнайтрейд ХХК"/>
    <x v="8"/>
    <s v="102.Гаалийн албан татвар"/>
  </r>
  <r>
    <x v="1"/>
    <x v="1"/>
    <s v="Adj#0"/>
    <x v="215"/>
    <x v="1"/>
    <s v="CO"/>
    <m/>
    <s v="Customs Office"/>
    <s v="09209100514I30360"/>
    <n v="-441.17840681800004"/>
    <s v="Магнайтрейд ХХК"/>
    <x v="8"/>
    <s v="102.Гаалийн албан татвар"/>
  </r>
  <r>
    <x v="1"/>
    <x v="1"/>
    <s v="Adj#0"/>
    <x v="215"/>
    <x v="1"/>
    <s v="CO"/>
    <m/>
    <s v="Customs Office"/>
    <s v="09209100514I30364"/>
    <n v="-445.28645334200002"/>
    <s v="Магнайтрейд ХХК"/>
    <x v="8"/>
    <s v="102.Гаалийн албан татвар"/>
  </r>
  <r>
    <x v="1"/>
    <x v="1"/>
    <s v="Adj#0"/>
    <x v="215"/>
    <x v="1"/>
    <s v="CO"/>
    <m/>
    <s v="Customs Office"/>
    <s v="09209100514I30365"/>
    <n v="-444.23290453999999"/>
    <s v="Магнайтрейд ХХК"/>
    <x v="8"/>
    <s v="102.Гаалийн албан татвар"/>
  </r>
  <r>
    <x v="1"/>
    <x v="1"/>
    <s v="Adj#0"/>
    <x v="215"/>
    <x v="1"/>
    <s v="CO"/>
    <m/>
    <s v="Customs Office"/>
    <s v="09209100514I30368"/>
    <n v="-444.93014657800001"/>
    <s v="Магнайтрейд ХХК"/>
    <x v="8"/>
    <s v="102.Гаалийн албан татвар"/>
  </r>
  <r>
    <x v="1"/>
    <x v="1"/>
    <s v="Adj#0"/>
    <x v="215"/>
    <x v="1"/>
    <s v="CO"/>
    <m/>
    <s v="Customs Office"/>
    <s v="09209100514I30371"/>
    <n v="-442.29574509100001"/>
    <s v="Магнайтрейд ХХК"/>
    <x v="8"/>
    <s v="102.Гаалийн албан татвар"/>
  </r>
  <r>
    <x v="1"/>
    <x v="1"/>
    <s v="Adj#0"/>
    <x v="215"/>
    <x v="1"/>
    <s v="CO"/>
    <m/>
    <s v="Customs Office"/>
    <s v="09209100514I30382"/>
    <n v="-457.33747825400002"/>
    <s v="Магнайтрейд ХХК"/>
    <x v="8"/>
    <s v="102.Гаалийн албан татвар"/>
  </r>
  <r>
    <x v="1"/>
    <x v="1"/>
    <s v="Adj#0"/>
    <x v="215"/>
    <x v="1"/>
    <s v="CO"/>
    <m/>
    <s v="Customs Office"/>
    <s v="09209100514I30383"/>
    <n v="-475.27166587099998"/>
    <s v="Магнайтрейд ХХК"/>
    <x v="8"/>
    <s v="102.Гаалийн албан татвар"/>
  </r>
  <r>
    <x v="1"/>
    <x v="1"/>
    <s v="Adj#0"/>
    <x v="215"/>
    <x v="1"/>
    <s v="CO"/>
    <m/>
    <s v="Customs Office"/>
    <s v="09209100514I30393"/>
    <n v="-476.03197898999997"/>
    <s v="Магнайтрейд ХХК"/>
    <x v="8"/>
    <s v="102.Гаалийн албан татвар"/>
  </r>
  <r>
    <x v="1"/>
    <x v="1"/>
    <s v="Adj#0"/>
    <x v="215"/>
    <x v="1"/>
    <s v="CO"/>
    <m/>
    <s v="Customs Office"/>
    <s v="09209100514I30394"/>
    <n v="-457.351378135"/>
    <s v="Магнайтрейд ХХК"/>
    <x v="8"/>
    <s v="102.Гаалийн албан татвар"/>
  </r>
  <r>
    <x v="1"/>
    <x v="1"/>
    <s v="Adj#0"/>
    <x v="215"/>
    <x v="1"/>
    <s v="CO"/>
    <m/>
    <s v="Customs Office"/>
    <s v="09209100514I30400"/>
    <n v="-374.16510895199997"/>
    <s v="Магнайтрейд ХХК"/>
    <x v="8"/>
    <s v="102.Гаалийн албан татвар"/>
  </r>
  <r>
    <x v="1"/>
    <x v="1"/>
    <s v="Adj#0"/>
    <x v="215"/>
    <x v="1"/>
    <s v="CO"/>
    <m/>
    <s v="Customs Office"/>
    <s v="09209100514I30404"/>
    <n v="-370.09156613800002"/>
    <s v="Магнайтрейд ХХК"/>
    <x v="8"/>
    <s v="102.Гаалийн албан татвар"/>
  </r>
  <r>
    <x v="1"/>
    <x v="1"/>
    <s v="Adj#0"/>
    <x v="215"/>
    <x v="1"/>
    <s v="CO"/>
    <m/>
    <s v="Customs Office"/>
    <s v="09209100514I30407"/>
    <n v="-373.01204035400002"/>
    <s v="Магнайтрейд ХХК"/>
    <x v="8"/>
    <s v="102.Гаалийн албан татвар"/>
  </r>
  <r>
    <x v="1"/>
    <x v="1"/>
    <s v="Adj#0"/>
    <x v="215"/>
    <x v="1"/>
    <s v="CO"/>
    <m/>
    <s v="Customs Office"/>
    <s v="09209100514I30410"/>
    <n v="-302.65572476599999"/>
    <s v="Магнайтрейд ХХК"/>
    <x v="8"/>
    <s v="102.Гаалийн албан татвар"/>
  </r>
  <r>
    <x v="1"/>
    <x v="1"/>
    <s v="Adj#0"/>
    <x v="215"/>
    <x v="1"/>
    <s v="CO"/>
    <m/>
    <s v="Customs Office"/>
    <s v="09209100514I30412"/>
    <n v="-375.14235470199998"/>
    <s v="Магнайтрейд ХХК"/>
    <x v="8"/>
    <s v="102.Гаалийн албан татвар"/>
  </r>
  <r>
    <x v="1"/>
    <x v="1"/>
    <s v="Adj#0"/>
    <x v="215"/>
    <x v="1"/>
    <s v="CO"/>
    <m/>
    <s v="Customs Office"/>
    <s v="09209100514I30418"/>
    <n v="-317.33544248300001"/>
    <s v="Магнайтрейд ХХК"/>
    <x v="8"/>
    <s v="102.Гаалийн албан татвар"/>
  </r>
  <r>
    <x v="1"/>
    <x v="1"/>
    <s v="Adj#0"/>
    <x v="215"/>
    <x v="1"/>
    <s v="CO"/>
    <m/>
    <s v="Customs Office"/>
    <s v="09209100514I30419"/>
    <n v="-372.75173408800003"/>
    <s v="Магнайтрейд ХХК"/>
    <x v="8"/>
    <s v="102.Гаалийн албан татвар"/>
  </r>
  <r>
    <x v="1"/>
    <x v="1"/>
    <s v="Adj#0"/>
    <x v="215"/>
    <x v="1"/>
    <s v="CO"/>
    <m/>
    <s v="Customs Office"/>
    <s v="09209100514I30423"/>
    <n v="-375.25160538299997"/>
    <s v="Магнайтрейд ХХК"/>
    <x v="8"/>
    <s v="102.Гаалийн албан татвар"/>
  </r>
  <r>
    <x v="1"/>
    <x v="1"/>
    <s v="Adj#0"/>
    <x v="215"/>
    <x v="1"/>
    <s v="CO"/>
    <m/>
    <s v="Customs Office"/>
    <s v="09209100514I30424"/>
    <n v="-372.23401635900001"/>
    <s v="Магнайтрейд ХХК"/>
    <x v="8"/>
    <s v="102.Гаалийн албан татвар"/>
  </r>
  <r>
    <x v="1"/>
    <x v="1"/>
    <s v="Adj#0"/>
    <x v="215"/>
    <x v="1"/>
    <s v="CO"/>
    <m/>
    <s v="Customs Office"/>
    <s v="09209100514I30442"/>
    <n v="-343.36439090099998"/>
    <s v="Магнайтрейд ХХК"/>
    <x v="8"/>
    <s v="102.Гаалийн албан татвар"/>
  </r>
  <r>
    <x v="1"/>
    <x v="1"/>
    <s v="Adj#0"/>
    <x v="215"/>
    <x v="1"/>
    <s v="CO"/>
    <m/>
    <s v="Customs Office"/>
    <s v="09209100514I30443"/>
    <n v="-371.82254515700004"/>
    <s v="Магнайтрейд ХХК"/>
    <x v="8"/>
    <s v="102.Гаалийн албан татвар"/>
  </r>
  <r>
    <x v="1"/>
    <x v="1"/>
    <s v="Adj#0"/>
    <x v="215"/>
    <x v="1"/>
    <s v="CO"/>
    <m/>
    <s v="Customs Office"/>
    <s v="09209100514I30444"/>
    <n v="-270.984113665"/>
    <s v="Магнайтрейд ХХК"/>
    <x v="8"/>
    <s v="102.Гаалийн албан татвар"/>
  </r>
  <r>
    <x v="1"/>
    <x v="1"/>
    <s v="Adj#0"/>
    <x v="215"/>
    <x v="1"/>
    <s v="CO"/>
    <m/>
    <s v="Customs Office"/>
    <s v="09209100514I30498"/>
    <n v="-322.87071970900001"/>
    <s v="Магнайтрейд ХХК"/>
    <x v="8"/>
    <s v="102.Гаалийн албан татвар"/>
  </r>
  <r>
    <x v="1"/>
    <x v="1"/>
    <s v="Adj#0"/>
    <x v="215"/>
    <x v="1"/>
    <s v="CO"/>
    <m/>
    <s v="Customs Office"/>
    <s v="09209100514I30499"/>
    <n v="-352.180199426"/>
    <s v="Магнайтрейд ХХК"/>
    <x v="8"/>
    <s v="102.Гаалийн албан татвар"/>
  </r>
  <r>
    <x v="1"/>
    <x v="1"/>
    <s v="Adj#0"/>
    <x v="215"/>
    <x v="1"/>
    <s v="CO"/>
    <m/>
    <s v="Customs Office"/>
    <s v="09209100514I30500"/>
    <n v="-349.86380047"/>
    <s v="Магнайтрейд ХХК"/>
    <x v="8"/>
    <s v="102.Гаалийн албан татвар"/>
  </r>
  <r>
    <x v="1"/>
    <x v="1"/>
    <s v="Adj#0"/>
    <x v="215"/>
    <x v="1"/>
    <s v="CO"/>
    <m/>
    <s v="Customs Office"/>
    <s v="09209100514I30503"/>
    <n v="-295.96720673499999"/>
    <s v="Магнайтрейд ХХК"/>
    <x v="8"/>
    <s v="102.Гаалийн албан татвар"/>
  </r>
  <r>
    <x v="1"/>
    <x v="1"/>
    <s v="Adj#0"/>
    <x v="215"/>
    <x v="1"/>
    <s v="CO"/>
    <m/>
    <s v="Customs Office"/>
    <s v="09209100514I30504"/>
    <n v="-448.42367549699998"/>
    <s v="Магнайтрейд ХХК"/>
    <x v="8"/>
    <s v="102.Гаалийн албан татвар"/>
  </r>
  <r>
    <x v="1"/>
    <x v="1"/>
    <s v="Adj#0"/>
    <x v="215"/>
    <x v="1"/>
    <s v="CO"/>
    <m/>
    <s v="Customs Office"/>
    <s v="09209100514I30507"/>
    <n v="-351.47611861399997"/>
    <s v="Магнайтрейд ХХК"/>
    <x v="8"/>
    <s v="102.Гаалийн албан татвар"/>
  </r>
  <r>
    <x v="1"/>
    <x v="1"/>
    <s v="Adj#0"/>
    <x v="215"/>
    <x v="1"/>
    <s v="CO"/>
    <m/>
    <s v="Customs Office"/>
    <s v="09209100514I30508"/>
    <n v="-675.57262379600002"/>
    <s v="Магнайтрейд ХХК"/>
    <x v="8"/>
    <s v="102.Гаалийн албан татвар"/>
  </r>
  <r>
    <x v="1"/>
    <x v="1"/>
    <s v="Adj#0"/>
    <x v="215"/>
    <x v="1"/>
    <s v="CO"/>
    <m/>
    <s v="Customs Office"/>
    <s v="09209100514I30513"/>
    <n v="-352.855713923"/>
    <s v="Магнайтрейд ХХК"/>
    <x v="8"/>
    <s v="102.Гаалийн албан татвар"/>
  </r>
  <r>
    <x v="1"/>
    <x v="1"/>
    <s v="Adj#0"/>
    <x v="215"/>
    <x v="1"/>
    <s v="CO"/>
    <m/>
    <s v="Customs Office"/>
    <s v="09209100514I30514"/>
    <n v="-658.32626684800005"/>
    <s v="Магнайтрейд ХХК"/>
    <x v="8"/>
    <s v="102.Гаалийн албан татвар"/>
  </r>
  <r>
    <x v="1"/>
    <x v="1"/>
    <s v="Adj#0"/>
    <x v="215"/>
    <x v="1"/>
    <s v="CO"/>
    <m/>
    <s v="Customs Office"/>
    <s v="09209100514I30515"/>
    <n v="-745.73440174200005"/>
    <s v="Магнайтрейд ХХК"/>
    <x v="8"/>
    <s v="102.Гаалийн албан татвар"/>
  </r>
  <r>
    <x v="1"/>
    <x v="1"/>
    <s v="Adj#0"/>
    <x v="215"/>
    <x v="1"/>
    <s v="CO"/>
    <m/>
    <s v="Customs Office"/>
    <s v="09209100514I30525"/>
    <n v="-420.93724200299999"/>
    <s v="Магнайтрейд ХХК"/>
    <x v="8"/>
    <s v="102.Гаалийн албан татвар"/>
  </r>
  <r>
    <x v="1"/>
    <x v="1"/>
    <s v="Adj#0"/>
    <x v="215"/>
    <x v="1"/>
    <s v="CO"/>
    <m/>
    <s v="Customs Office"/>
    <s v="09209100514I30526"/>
    <n v="-447.07297871100002"/>
    <s v="Магнайтрейд ХХК"/>
    <x v="8"/>
    <s v="102.Гаалийн албан татвар"/>
  </r>
  <r>
    <x v="1"/>
    <x v="1"/>
    <s v="Adj#0"/>
    <x v="215"/>
    <x v="1"/>
    <s v="CO"/>
    <m/>
    <s v="Customs Office"/>
    <s v="09209100514I30528"/>
    <n v="-421.24955799200001"/>
    <s v="Магнайтрейд ХХК"/>
    <x v="8"/>
    <s v="102.Гаалийн албан татвар"/>
  </r>
  <r>
    <x v="1"/>
    <x v="1"/>
    <s v="Adj#0"/>
    <x v="215"/>
    <x v="1"/>
    <s v="CO"/>
    <m/>
    <s v="Customs Office"/>
    <s v="09209100514I30537"/>
    <n v="-285.03709319000001"/>
    <s v="Магнайтрейд ХХК"/>
    <x v="8"/>
    <s v="102.Гаалийн албан татвар"/>
  </r>
  <r>
    <x v="1"/>
    <x v="1"/>
    <s v="Adj#0"/>
    <x v="215"/>
    <x v="1"/>
    <s v="CO"/>
    <m/>
    <s v="Customs Office"/>
    <s v="09209100514I30538"/>
    <n v="-420.568901079"/>
    <s v="Магнайтрейд ХХК"/>
    <x v="8"/>
    <s v="102.Гаалийн албан татвар"/>
  </r>
  <r>
    <x v="1"/>
    <x v="1"/>
    <s v="Adj#0"/>
    <x v="215"/>
    <x v="1"/>
    <s v="CO"/>
    <m/>
    <s v="Customs Office"/>
    <s v="09209100514I30558"/>
    <n v="-578.75421259699999"/>
    <s v="Магнайтрейд ХХК"/>
    <x v="8"/>
    <s v="102.Гаалийн албан татвар"/>
  </r>
  <r>
    <x v="1"/>
    <x v="1"/>
    <s v="Adj#0"/>
    <x v="215"/>
    <x v="1"/>
    <s v="CO"/>
    <m/>
    <s v="Customs Office"/>
    <s v="09209100514I30566"/>
    <n v="-300.56746063999998"/>
    <s v="Магнайтрейд ХХК"/>
    <x v="8"/>
    <s v="102.Гаалийн албан татвар"/>
  </r>
  <r>
    <x v="1"/>
    <x v="1"/>
    <s v="Adj#0"/>
    <x v="215"/>
    <x v="1"/>
    <s v="CO"/>
    <m/>
    <s v="Customs Office"/>
    <s v="09209100514I30567"/>
    <n v="-291.82108928700001"/>
    <s v="Магнайтрейд ХХК"/>
    <x v="8"/>
    <s v="102.Гаалийн албан татвар"/>
  </r>
  <r>
    <x v="1"/>
    <x v="1"/>
    <s v="Adj#0"/>
    <x v="215"/>
    <x v="1"/>
    <s v="CO"/>
    <m/>
    <s v="Customs Office"/>
    <s v="09209100514I30572"/>
    <n v="-255.51135459"/>
    <s v="Магнайтрейд ХХК"/>
    <x v="8"/>
    <s v="102.Гаалийн албан татвар"/>
  </r>
  <r>
    <x v="1"/>
    <x v="1"/>
    <s v="Adj#0"/>
    <x v="215"/>
    <x v="1"/>
    <s v="CO"/>
    <m/>
    <s v="Customs Office"/>
    <s v="09209100514I30589"/>
    <n v="-398.80790336699999"/>
    <s v="Магнайтрейд ХХК"/>
    <x v="8"/>
    <s v="102.Гаалийн албан татвар"/>
  </r>
  <r>
    <x v="1"/>
    <x v="1"/>
    <s v="Adj#0"/>
    <x v="215"/>
    <x v="1"/>
    <s v="CO"/>
    <m/>
    <s v="Customs Office"/>
    <s v="09209100514I30591"/>
    <n v="-670.80423811200001"/>
    <s v="Магнайтрейд ХХК"/>
    <x v="8"/>
    <s v="102.Гаалийн албан татвар"/>
  </r>
  <r>
    <x v="1"/>
    <x v="1"/>
    <s v="Adj#0"/>
    <x v="215"/>
    <x v="1"/>
    <s v="CO"/>
    <m/>
    <s v="Customs Office"/>
    <s v="09209100514I30592"/>
    <n v="-648.83287581700006"/>
    <s v="Магнайтрейд ХХК"/>
    <x v="8"/>
    <s v="102.Гаалийн албан татвар"/>
  </r>
  <r>
    <x v="1"/>
    <x v="1"/>
    <s v="Adj#0"/>
    <x v="215"/>
    <x v="1"/>
    <s v="CO"/>
    <m/>
    <s v="Customs Office"/>
    <s v="09209100514I30601"/>
    <n v="-394.896842273"/>
    <s v="Магнайтрейд ХХК"/>
    <x v="8"/>
    <s v="102.Гаалийн албан татвар"/>
  </r>
  <r>
    <x v="1"/>
    <x v="1"/>
    <s v="Adj#0"/>
    <x v="215"/>
    <x v="1"/>
    <s v="CO"/>
    <m/>
    <s v="Customs Office"/>
    <s v="09209100514I30607"/>
    <n v="-395.10055912400003"/>
    <s v="Магнайтрейд ХХК"/>
    <x v="8"/>
    <s v="102.Гаалийн албан татвар"/>
  </r>
  <r>
    <x v="1"/>
    <x v="1"/>
    <s v="Adj#0"/>
    <x v="215"/>
    <x v="1"/>
    <s v="CO"/>
    <m/>
    <s v="Customs Office"/>
    <s v="09209100514I30614"/>
    <n v="-304.09161065799998"/>
    <s v="Магнайтрейд ХХК"/>
    <x v="8"/>
    <s v="102.Гаалийн албан татвар"/>
  </r>
  <r>
    <x v="1"/>
    <x v="1"/>
    <s v="Adj#0"/>
    <x v="215"/>
    <x v="1"/>
    <s v="CO"/>
    <m/>
    <s v="Customs Office"/>
    <s v="09209100514I30619"/>
    <n v="-9.2022058840000014"/>
    <s v="Магнайтрейд ХХК"/>
    <x v="8"/>
    <s v="102.Гаалийн албан татвар"/>
  </r>
  <r>
    <x v="1"/>
    <x v="1"/>
    <s v="Adj#0"/>
    <x v="215"/>
    <x v="1"/>
    <s v="CO"/>
    <m/>
    <s v="Customs Office"/>
    <s v="09209100514I30620"/>
    <n v="-733.03172576600002"/>
    <s v="Магнайтрейд ХХК"/>
    <x v="8"/>
    <s v="102.Гаалийн албан татвар"/>
  </r>
  <r>
    <x v="1"/>
    <x v="1"/>
    <s v="Adj#0"/>
    <x v="215"/>
    <x v="1"/>
    <s v="CO"/>
    <m/>
    <s v="Customs Office"/>
    <s v="09209101514I30059"/>
    <n v="-171.40407135799998"/>
    <s v="Магнайтрейд ХХК"/>
    <x v="8"/>
    <s v="102.Гаалийн албан татвар"/>
  </r>
  <r>
    <x v="1"/>
    <x v="1"/>
    <s v="Adj#0"/>
    <x v="215"/>
    <x v="1"/>
    <s v="CO"/>
    <m/>
    <s v="Customs Office"/>
    <s v="09209101514I30060"/>
    <n v="-424.39382748899999"/>
    <s v="Магнайтрейд ХХК"/>
    <x v="8"/>
    <s v="102.Гаалийн албан татвар"/>
  </r>
  <r>
    <x v="1"/>
    <x v="1"/>
    <s v="Adj#0"/>
    <x v="215"/>
    <x v="1"/>
    <s v="CO"/>
    <m/>
    <s v="Customs Office"/>
    <s v="09209101514I30068"/>
    <n v="-401.27470826299998"/>
    <s v="Магнайтрейд ХХК"/>
    <x v="8"/>
    <s v="102.Гаалийн албан татвар"/>
  </r>
  <r>
    <x v="1"/>
    <x v="1"/>
    <s v="Adj#0"/>
    <x v="215"/>
    <x v="1"/>
    <s v="CO"/>
    <m/>
    <s v="Customs Office"/>
    <s v="09209101514I30069"/>
    <n v="-435.50741641499997"/>
    <s v="Магнайтрейд ХХК"/>
    <x v="8"/>
    <s v="102.Гаалийн албан татвар"/>
  </r>
  <r>
    <x v="1"/>
    <x v="1"/>
    <s v="Adj#0"/>
    <x v="215"/>
    <x v="1"/>
    <s v="CO"/>
    <m/>
    <s v="Customs Office"/>
    <s v="10209100414I30068"/>
    <n v="-4731.6279681420001"/>
    <s v="Магнайтрейд ХХК"/>
    <x v="8"/>
    <s v="102.Гаалийн албан татвар"/>
  </r>
  <r>
    <x v="1"/>
    <x v="1"/>
    <s v="Adj#0"/>
    <x v="215"/>
    <x v="1"/>
    <s v="CO"/>
    <m/>
    <s v="Customs Office"/>
    <s v="10209100414I30075"/>
    <n v="-4678.5723646299994"/>
    <s v="Магнайтрейд ХХК"/>
    <x v="8"/>
    <s v="102.Гаалийн албан татвар"/>
  </r>
  <r>
    <x v="1"/>
    <x v="1"/>
    <s v="Adj#0"/>
    <x v="215"/>
    <x v="1"/>
    <s v="CO"/>
    <m/>
    <s v="Customs Office"/>
    <s v="10209100414I30085"/>
    <n v="-3740.1704716179997"/>
    <s v="Магнайтрейд ХХК"/>
    <x v="8"/>
    <s v="102.Гаалийн албан татвар"/>
  </r>
  <r>
    <x v="1"/>
    <x v="1"/>
    <s v="Adj#0"/>
    <x v="215"/>
    <x v="1"/>
    <s v="CO"/>
    <m/>
    <s v="Customs Office"/>
    <s v="10209100414I30101"/>
    <n v="-4606.4850783369993"/>
    <s v="Магнайтрейд ХХК"/>
    <x v="8"/>
    <s v="102.Гаалийн албан татвар"/>
  </r>
  <r>
    <x v="1"/>
    <x v="1"/>
    <s v="Adj#0"/>
    <x v="215"/>
    <x v="1"/>
    <s v="CO"/>
    <m/>
    <s v="Customs Office"/>
    <s v="10209100414I30149"/>
    <n v="-4684.156607035"/>
    <s v="Магнайтрейд ХХК"/>
    <x v="8"/>
    <s v="102.Гаалийн албан татвар"/>
  </r>
  <r>
    <x v="1"/>
    <x v="1"/>
    <s v="Adj#0"/>
    <x v="215"/>
    <x v="1"/>
    <s v="CO"/>
    <m/>
    <s v="Customs Office"/>
    <s v="10209100414I30150"/>
    <n v="-8818.662451397"/>
    <s v="Магнайтрейд ХХК"/>
    <x v="8"/>
    <s v="102.Гаалийн албан татвар"/>
  </r>
  <r>
    <x v="1"/>
    <x v="1"/>
    <s v="Adj#0"/>
    <x v="215"/>
    <x v="1"/>
    <s v="CO"/>
    <m/>
    <s v="Customs Office"/>
    <s v="10209100414I30159"/>
    <n v="-1057.9265714380001"/>
    <s v="Магнайтрейд ХХК"/>
    <x v="8"/>
    <s v="102.Гаалийн албан татвар"/>
  </r>
  <r>
    <x v="1"/>
    <x v="1"/>
    <s v="Adj#0"/>
    <x v="215"/>
    <x v="1"/>
    <s v="CO"/>
    <m/>
    <s v="Customs Office"/>
    <s v="10209100414I30160"/>
    <n v="-1009.6430102739999"/>
    <s v="Магнайтрейд ХХК"/>
    <x v="8"/>
    <s v="102.Гаалийн албан татвар"/>
  </r>
  <r>
    <x v="1"/>
    <x v="1"/>
    <s v="Adj#0"/>
    <x v="215"/>
    <x v="1"/>
    <s v="CO"/>
    <m/>
    <s v="Customs Office"/>
    <s v="10209100414I30179"/>
    <n v="-2960.0895139529998"/>
    <s v="Магнайтрейд ХХК"/>
    <x v="8"/>
    <s v="102.Гаалийн албан татвар"/>
  </r>
  <r>
    <x v="1"/>
    <x v="1"/>
    <s v="Adj#0"/>
    <x v="215"/>
    <x v="1"/>
    <s v="CO"/>
    <m/>
    <s v="Customs Office"/>
    <s v="10209100414I30181"/>
    <n v="-1112.740173013"/>
    <s v="Магнайтрейд ХХК"/>
    <x v="8"/>
    <s v="102.Гаалийн албан татвар"/>
  </r>
  <r>
    <x v="1"/>
    <x v="1"/>
    <s v="Adj#0"/>
    <x v="215"/>
    <x v="1"/>
    <s v="CO"/>
    <m/>
    <s v="Customs Office"/>
    <s v="10209100414I30223"/>
    <n v="-4238.9073999460006"/>
    <s v="Магнайтрейд ХХК"/>
    <x v="8"/>
    <s v="102.Гаалийн албан татвар"/>
  </r>
  <r>
    <x v="1"/>
    <x v="1"/>
    <s v="Adj#0"/>
    <x v="215"/>
    <x v="1"/>
    <s v="CO"/>
    <m/>
    <s v="Customs Office"/>
    <s v="10209100414I30253"/>
    <n v="-5244.4362216979998"/>
    <s v="Магнайтрейд ХХК"/>
    <x v="8"/>
    <s v="102.Гаалийн албан татвар"/>
  </r>
  <r>
    <x v="1"/>
    <x v="1"/>
    <s v="Adj#0"/>
    <x v="215"/>
    <x v="1"/>
    <s v="CO"/>
    <m/>
    <s v="Customs Office"/>
    <s v="10209100414I30260"/>
    <n v="-5145.908940665"/>
    <s v="Магнайтрейд ХХК"/>
    <x v="8"/>
    <s v="102.Гаалийн албан татвар"/>
  </r>
  <r>
    <x v="1"/>
    <x v="1"/>
    <s v="Adj#0"/>
    <x v="215"/>
    <x v="1"/>
    <s v="CO"/>
    <m/>
    <s v="Customs Office"/>
    <s v="10209100414I30262"/>
    <n v="-943.41901803499991"/>
    <s v="Магнайтрейд ХХК"/>
    <x v="8"/>
    <s v="102.Гаалийн албан татвар"/>
  </r>
  <r>
    <x v="1"/>
    <x v="1"/>
    <s v="Adj#0"/>
    <x v="215"/>
    <x v="1"/>
    <s v="CO"/>
    <m/>
    <s v="Customs Office"/>
    <s v="10209100414I30268"/>
    <n v="-2120.4924444010003"/>
    <s v="Магнайтрейд ХХК"/>
    <x v="8"/>
    <s v="102.Гаалийн албан татвар"/>
  </r>
  <r>
    <x v="1"/>
    <x v="1"/>
    <s v="Adj#0"/>
    <x v="215"/>
    <x v="1"/>
    <s v="CO"/>
    <m/>
    <s v="Customs Office"/>
    <s v="10209100414I30269"/>
    <n v="-6466.3310884880002"/>
    <s v="Магнайтрейд ХХК"/>
    <x v="8"/>
    <s v="102.Гаалийн албан татвар"/>
  </r>
  <r>
    <x v="1"/>
    <x v="1"/>
    <s v="Adj#0"/>
    <x v="215"/>
    <x v="1"/>
    <s v="CO"/>
    <m/>
    <s v="Customs Office"/>
    <s v="10209100414I30303"/>
    <n v="-4325.5234622919997"/>
    <s v="Магнайтрейд ХХК"/>
    <x v="8"/>
    <s v="102.Гаалийн албан татвар"/>
  </r>
  <r>
    <x v="1"/>
    <x v="1"/>
    <s v="Adj#0"/>
    <x v="215"/>
    <x v="1"/>
    <s v="CO"/>
    <m/>
    <s v="Customs Office"/>
    <s v="10209100414I30307"/>
    <n v="-4231.6129762110004"/>
    <s v="Магнайтрейд ХХК"/>
    <x v="8"/>
    <s v="102.Гаалийн албан татвар"/>
  </r>
  <r>
    <x v="1"/>
    <x v="1"/>
    <s v="Adj#0"/>
    <x v="215"/>
    <x v="1"/>
    <s v="CO"/>
    <m/>
    <s v="Customs Office"/>
    <s v="10209100414I30314"/>
    <n v="-6043.8126506009994"/>
    <s v="Магнайтрейд ХХК"/>
    <x v="8"/>
    <s v="102.Гаалийн албан татвар"/>
  </r>
  <r>
    <x v="1"/>
    <x v="1"/>
    <s v="Adj#0"/>
    <x v="215"/>
    <x v="1"/>
    <s v="CO"/>
    <m/>
    <s v="Customs Office"/>
    <s v="10209100414I30317"/>
    <n v="-956.00054125200006"/>
    <s v="Магнайтрейд ХХК"/>
    <x v="8"/>
    <s v="102.Гаалийн албан татвар"/>
  </r>
  <r>
    <x v="1"/>
    <x v="1"/>
    <s v="Adj#0"/>
    <x v="215"/>
    <x v="1"/>
    <s v="CO"/>
    <m/>
    <s v="Customs Office"/>
    <s v="10209100414I30320"/>
    <n v="-5538.5726642789996"/>
    <s v="Магнайтрейд ХХК"/>
    <x v="8"/>
    <s v="102.Гаалийн албан татвар"/>
  </r>
  <r>
    <x v="1"/>
    <x v="1"/>
    <s v="Adj#0"/>
    <x v="215"/>
    <x v="1"/>
    <s v="CO"/>
    <m/>
    <s v="Customs Office"/>
    <s v="10209100414I30331"/>
    <n v="-1014.741442816"/>
    <s v="Магнайтрейд ХХК"/>
    <x v="8"/>
    <s v="102.Гаалийн албан татвар"/>
  </r>
  <r>
    <x v="1"/>
    <x v="1"/>
    <s v="Adj#0"/>
    <x v="215"/>
    <x v="1"/>
    <s v="CO"/>
    <m/>
    <s v="Customs Office"/>
    <s v="10209100414I30340"/>
    <n v="-3183.2544831320001"/>
    <s v="Магнайтрейд ХХК"/>
    <x v="8"/>
    <s v="102.Гаалийн албан татвар"/>
  </r>
  <r>
    <x v="1"/>
    <x v="1"/>
    <s v="Adj#0"/>
    <x v="215"/>
    <x v="1"/>
    <s v="CO"/>
    <m/>
    <s v="Customs Office"/>
    <s v="10209100414I30343"/>
    <n v="-4137.9105029190005"/>
    <s v="Магнайтрейд ХХК"/>
    <x v="8"/>
    <s v="102.Гаалийн албан татвар"/>
  </r>
  <r>
    <x v="1"/>
    <x v="1"/>
    <s v="Adj#0"/>
    <x v="215"/>
    <x v="1"/>
    <s v="CO"/>
    <m/>
    <s v="Customs Office"/>
    <s v="10209100414I30352"/>
    <n v="-2782.0727195690001"/>
    <s v="Магнайтрейд ХХК"/>
    <x v="8"/>
    <s v="102.Гаалийн албан татвар"/>
  </r>
  <r>
    <x v="1"/>
    <x v="1"/>
    <s v="Adj#0"/>
    <x v="215"/>
    <x v="1"/>
    <s v="CO"/>
    <m/>
    <s v="Customs Office"/>
    <s v="10209100414I30375"/>
    <n v="-1958.8445186920001"/>
    <s v="Магнайтрейд ХХК"/>
    <x v="8"/>
    <s v="102.Гаалийн албан татвар"/>
  </r>
  <r>
    <x v="1"/>
    <x v="1"/>
    <s v="Adj#0"/>
    <x v="215"/>
    <x v="1"/>
    <s v="CO"/>
    <m/>
    <s v="Customs Office"/>
    <s v="10209100414I30376"/>
    <n v="-2124.346501814"/>
    <s v="Магнайтрейд ХХК"/>
    <x v="8"/>
    <s v="102.Гаалийн албан татвар"/>
  </r>
  <r>
    <x v="1"/>
    <x v="1"/>
    <s v="Adj#0"/>
    <x v="215"/>
    <x v="1"/>
    <s v="CO"/>
    <m/>
    <s v="Customs Office"/>
    <s v="10209100414I30377"/>
    <n v="-6256.1884498110003"/>
    <s v="Магнайтрейд ХХК"/>
    <x v="8"/>
    <s v="102.Гаалийн албан татвар"/>
  </r>
  <r>
    <x v="1"/>
    <x v="1"/>
    <s v="Adj#0"/>
    <x v="215"/>
    <x v="1"/>
    <s v="CO"/>
    <m/>
    <s v="Customs Office"/>
    <s v="10209100414I30381"/>
    <n v="-2984.1951580119999"/>
    <s v="Магнайтрейд ХХК"/>
    <x v="8"/>
    <s v="102.Гаалийн албан татвар"/>
  </r>
  <r>
    <x v="1"/>
    <x v="1"/>
    <s v="Adj#0"/>
    <x v="215"/>
    <x v="1"/>
    <s v="CO"/>
    <m/>
    <s v="Customs Office"/>
    <s v="10209100414I30384"/>
    <n v="-4906.9975628410002"/>
    <s v="Магнайтрейд ХХК"/>
    <x v="8"/>
    <s v="102.Гаалийн албан татвар"/>
  </r>
  <r>
    <x v="1"/>
    <x v="1"/>
    <s v="Adj#0"/>
    <x v="215"/>
    <x v="1"/>
    <s v="CO"/>
    <m/>
    <s v="Customs Office"/>
    <s v="10209100414I30391"/>
    <n v="-3833.185138328"/>
    <s v="Магнайтрейд ХХК"/>
    <x v="8"/>
    <s v="102.Гаалийн албан татвар"/>
  </r>
  <r>
    <x v="1"/>
    <x v="1"/>
    <s v="Adj#0"/>
    <x v="215"/>
    <x v="1"/>
    <s v="CO"/>
    <m/>
    <s v="Customs Office"/>
    <s v="10209100414I30392"/>
    <n v="-3155.147967376"/>
    <s v="Магнайтрейд ХХК"/>
    <x v="8"/>
    <s v="102.Гаалийн албан татвар"/>
  </r>
  <r>
    <x v="1"/>
    <x v="1"/>
    <s v="Adj#0"/>
    <x v="215"/>
    <x v="1"/>
    <s v="CO"/>
    <m/>
    <s v="Customs Office"/>
    <s v="10209100414I30402"/>
    <n v="-3029.156640062"/>
    <s v="Магнайтрейд ХХК"/>
    <x v="8"/>
    <s v="102.Гаалийн албан татвар"/>
  </r>
  <r>
    <x v="1"/>
    <x v="1"/>
    <s v="Adj#0"/>
    <x v="215"/>
    <x v="1"/>
    <s v="CO"/>
    <m/>
    <s v="Customs Office"/>
    <s v="10209100414I30420"/>
    <n v="-2020.631697303"/>
    <s v="Магнайтрейд ХХК"/>
    <x v="8"/>
    <s v="102.Гаалийн албан татвар"/>
  </r>
  <r>
    <x v="1"/>
    <x v="1"/>
    <s v="Adj#0"/>
    <x v="215"/>
    <x v="1"/>
    <s v="CO"/>
    <m/>
    <s v="Customs Office"/>
    <s v="10209100414I30430"/>
    <n v="-6326.6004477830002"/>
    <s v="Магнайтрейд ХХК"/>
    <x v="8"/>
    <s v="102.Гаалийн албан татвар"/>
  </r>
  <r>
    <x v="1"/>
    <x v="1"/>
    <s v="Adj#0"/>
    <x v="215"/>
    <x v="1"/>
    <s v="CO"/>
    <m/>
    <s v="Customs Office"/>
    <s v="10209100414I30435"/>
    <n v="-994.03251239799999"/>
    <s v="Магнайтрейд ХХК"/>
    <x v="8"/>
    <s v="102.Гаалийн албан татвар"/>
  </r>
  <r>
    <x v="1"/>
    <x v="1"/>
    <s v="Adj#0"/>
    <x v="215"/>
    <x v="1"/>
    <s v="CO"/>
    <m/>
    <s v="Customs Office"/>
    <s v="10209100414I30442"/>
    <n v="-4256.5187010430009"/>
    <s v="Магнайтрейд ХХК"/>
    <x v="8"/>
    <s v="102.Гаалийн албан татвар"/>
  </r>
  <r>
    <x v="1"/>
    <x v="1"/>
    <s v="Adj#0"/>
    <x v="215"/>
    <x v="1"/>
    <s v="CO"/>
    <m/>
    <s v="Customs Office"/>
    <s v="10209100414I30448"/>
    <n v="-2826.8073303899996"/>
    <s v="Магнайтрейд ХХК"/>
    <x v="8"/>
    <s v="102.Гаалийн албан татвар"/>
  </r>
  <r>
    <x v="1"/>
    <x v="1"/>
    <s v="Adj#0"/>
    <x v="215"/>
    <x v="1"/>
    <s v="CO"/>
    <m/>
    <s v="Customs Office"/>
    <s v="10209100414I30449"/>
    <n v="-3649.4816387989999"/>
    <s v="Магнайтрейд ХХК"/>
    <x v="8"/>
    <s v="102.Гаалийн албан татвар"/>
  </r>
  <r>
    <x v="1"/>
    <x v="1"/>
    <s v="Adj#0"/>
    <x v="215"/>
    <x v="1"/>
    <s v="CO"/>
    <m/>
    <s v="Customs Office"/>
    <s v="10209100414I30466"/>
    <n v="-2819.1970247620002"/>
    <s v="Магнайтрейд ХХК"/>
    <x v="8"/>
    <s v="102.Гаалийн албан татвар"/>
  </r>
  <r>
    <x v="1"/>
    <x v="1"/>
    <s v="Adj#0"/>
    <x v="215"/>
    <x v="1"/>
    <s v="CO"/>
    <m/>
    <s v="Customs Office"/>
    <s v="10209100414I30470"/>
    <n v="-5878.8845849660001"/>
    <s v="Магнайтрейд ХХК"/>
    <x v="8"/>
    <s v="102.Гаалийн албан татвар"/>
  </r>
  <r>
    <x v="1"/>
    <x v="1"/>
    <s v="Adj#0"/>
    <x v="215"/>
    <x v="1"/>
    <s v="CO"/>
    <m/>
    <s v="Customs Office"/>
    <s v="10209100414I30496"/>
    <n v="-3520.1415143640002"/>
    <s v="Магнайтрейд ХХК"/>
    <x v="8"/>
    <s v="102.Гаалийн албан татвар"/>
  </r>
  <r>
    <x v="1"/>
    <x v="1"/>
    <s v="Adj#0"/>
    <x v="215"/>
    <x v="1"/>
    <s v="CO"/>
    <m/>
    <s v="Customs Office"/>
    <s v="10209100414I30508"/>
    <n v="-1768.7266045019999"/>
    <s v="Магнайтрейд ХХК"/>
    <x v="8"/>
    <s v="102.Гаалийн албан татвар"/>
  </r>
  <r>
    <x v="1"/>
    <x v="1"/>
    <s v="Adj#0"/>
    <x v="215"/>
    <x v="1"/>
    <s v="CO"/>
    <m/>
    <s v="Customs Office"/>
    <s v="10209100414I30515"/>
    <n v="-2449.0468080649998"/>
    <s v="Магнайтрейд ХХК"/>
    <x v="8"/>
    <s v="102.Гаалийн албан татвар"/>
  </r>
  <r>
    <x v="1"/>
    <x v="1"/>
    <s v="Adj#0"/>
    <x v="215"/>
    <x v="1"/>
    <s v="CO"/>
    <m/>
    <s v="Customs Office"/>
    <s v="10209100414I30519"/>
    <n v="-814.77210929499995"/>
    <s v="Магнайтрейд ХХК"/>
    <x v="8"/>
    <s v="102.Гаалийн албан татвар"/>
  </r>
  <r>
    <x v="1"/>
    <x v="1"/>
    <s v="Adj#0"/>
    <x v="215"/>
    <x v="1"/>
    <s v="CO"/>
    <m/>
    <s v="Customs Office"/>
    <s v="10209100414I30521"/>
    <n v="-3522.8304976420004"/>
    <s v="Магнайтрейд ХХК"/>
    <x v="8"/>
    <s v="102.Гаалийн албан татвар"/>
  </r>
  <r>
    <x v="1"/>
    <x v="1"/>
    <s v="Adj#0"/>
    <x v="215"/>
    <x v="1"/>
    <s v="CO"/>
    <m/>
    <s v="Customs Office"/>
    <s v="10209100414I30530"/>
    <n v="-2630.0736225549999"/>
    <s v="Магнайтрейд ХХК"/>
    <x v="8"/>
    <s v="102.Гаалийн албан татвар"/>
  </r>
  <r>
    <x v="1"/>
    <x v="1"/>
    <s v="Adj#0"/>
    <x v="215"/>
    <x v="1"/>
    <s v="CO"/>
    <m/>
    <s v="Customs Office"/>
    <s v="10209101014I30001"/>
    <n v="-10233.209630897001"/>
    <s v="Магнайтрейд ХХК"/>
    <x v="8"/>
    <s v="102.Гаалийн албан татвар"/>
  </r>
  <r>
    <x v="1"/>
    <x v="1"/>
    <s v="Adj#0"/>
    <x v="215"/>
    <x v="1"/>
    <s v="CO"/>
    <m/>
    <s v="Customs Office"/>
    <s v="10209101014I30004"/>
    <n v="-8839.0764861450007"/>
    <s v="Магнайтрейд ХХК"/>
    <x v="8"/>
    <s v="102.Гаалийн албан татвар"/>
  </r>
  <r>
    <x v="1"/>
    <x v="1"/>
    <s v="Adj#0"/>
    <x v="215"/>
    <x v="1"/>
    <s v="CO"/>
    <m/>
    <s v="Customs Office"/>
    <s v="10209101014I30005"/>
    <n v="-3415.5129392530002"/>
    <s v="Магнайтрейд ХХК"/>
    <x v="8"/>
    <s v="102.Гаалийн албан татвар"/>
  </r>
  <r>
    <x v="1"/>
    <x v="1"/>
    <s v="Adj#0"/>
    <x v="215"/>
    <x v="1"/>
    <s v="CO"/>
    <m/>
    <s v="Customs Office"/>
    <s v="10209101014I30044"/>
    <n v="-8716.7230259499993"/>
    <s v="Магнайтрейд ХХК"/>
    <x v="8"/>
    <s v="102.Гаалийн албан татвар"/>
  </r>
  <r>
    <x v="1"/>
    <x v="1"/>
    <s v="Adj#0"/>
    <x v="215"/>
    <x v="1"/>
    <s v="CO"/>
    <m/>
    <s v="Customs Office"/>
    <s v="10209101014I30045"/>
    <n v="-1077.585245064"/>
    <s v="Магнайтрейд ХХК"/>
    <x v="8"/>
    <s v="102.Гаалийн албан татвар"/>
  </r>
  <r>
    <x v="1"/>
    <x v="1"/>
    <s v="Adj#0"/>
    <x v="215"/>
    <x v="1"/>
    <s v="CO"/>
    <m/>
    <s v="Customs Office"/>
    <s v="10209101014I30073"/>
    <n v="-2083.5746296799998"/>
    <s v="Магнайтрейд ХХК"/>
    <x v="8"/>
    <s v="102.Гаалийн албан татвар"/>
  </r>
  <r>
    <x v="1"/>
    <x v="1"/>
    <s v="Adj#0"/>
    <x v="215"/>
    <x v="1"/>
    <s v="CO"/>
    <m/>
    <s v="Customs Office"/>
    <s v="10209101014I30083"/>
    <n v="-3382.9799661699999"/>
    <s v="Магнайтрейд ХХК"/>
    <x v="8"/>
    <s v="102.Гаалийн албан татвар"/>
  </r>
  <r>
    <x v="1"/>
    <x v="1"/>
    <s v="Adj#0"/>
    <x v="215"/>
    <x v="1"/>
    <s v="CO"/>
    <m/>
    <s v="Customs Office"/>
    <s v="10209101014I30100"/>
    <n v="-1135.645261592"/>
    <s v="Магнайтрейд ХХК"/>
    <x v="8"/>
    <s v="102.Гаалийн албан татвар"/>
  </r>
  <r>
    <x v="1"/>
    <x v="1"/>
    <s v="Adj#0"/>
    <x v="215"/>
    <x v="1"/>
    <s v="CO"/>
    <m/>
    <s v="Customs Office"/>
    <s v="10209101014I30101"/>
    <n v="-1916.0365444459999"/>
    <s v="Магнайтрейд ХХК"/>
    <x v="8"/>
    <s v="102.Гаалийн албан татвар"/>
  </r>
  <r>
    <x v="1"/>
    <x v="1"/>
    <s v="Adj#0"/>
    <x v="215"/>
    <x v="1"/>
    <s v="CO"/>
    <m/>
    <s v="Customs Office"/>
    <s v="10209101014I30102"/>
    <n v="-1999.0459640690001"/>
    <s v="Магнайтрейд ХХК"/>
    <x v="8"/>
    <s v="102.Гаалийн албан татвар"/>
  </r>
  <r>
    <x v="1"/>
    <x v="1"/>
    <s v="Adj#0"/>
    <x v="215"/>
    <x v="1"/>
    <s v="CO"/>
    <m/>
    <s v="Customs Office"/>
    <s v="10209101014I30106"/>
    <n v="-3277.7610144719997"/>
    <s v="Магнайтрейд ХХК"/>
    <x v="8"/>
    <s v="102.Гаалийн албан татвар"/>
  </r>
  <r>
    <x v="1"/>
    <x v="1"/>
    <s v="Adj#0"/>
    <x v="215"/>
    <x v="1"/>
    <s v="CO"/>
    <m/>
    <s v="Customs Office"/>
    <s v="10209101014I30112"/>
    <n v="-4292.9580346619996"/>
    <s v="Магнайтрейд ХХК"/>
    <x v="8"/>
    <s v="102.Гаалийн албан татвар"/>
  </r>
  <r>
    <x v="1"/>
    <x v="1"/>
    <s v="Adj#0"/>
    <x v="215"/>
    <x v="1"/>
    <s v="CO"/>
    <m/>
    <s v="Customs Office"/>
    <s v="10209101014I30114"/>
    <n v="-2231.3318575109997"/>
    <s v="Магнайтрейд ХХК"/>
    <x v="8"/>
    <s v="102.Гаалийн албан татвар"/>
  </r>
  <r>
    <x v="1"/>
    <x v="1"/>
    <s v="Adj#0"/>
    <x v="215"/>
    <x v="1"/>
    <s v="CO"/>
    <m/>
    <s v="Customs Office"/>
    <s v="10209101014I30115"/>
    <n v="-3155.0659931699997"/>
    <s v="Магнайтрейд ХХК"/>
    <x v="8"/>
    <s v="102.Гаалийн албан татвар"/>
  </r>
  <r>
    <x v="1"/>
    <x v="1"/>
    <s v="Adj#0"/>
    <x v="215"/>
    <x v="1"/>
    <s v="CO"/>
    <m/>
    <s v="Customs Office"/>
    <s v="10209101014I30122"/>
    <n v="-3917.0320619849999"/>
    <s v="Магнайтрейд ХХК"/>
    <x v="8"/>
    <s v="102.Гаалийн албан татвар"/>
  </r>
  <r>
    <x v="1"/>
    <x v="1"/>
    <s v="Adj#0"/>
    <x v="215"/>
    <x v="1"/>
    <s v="CO"/>
    <m/>
    <s v="Customs Office"/>
    <s v="10209101014I30153"/>
    <n v="-7028.0746079720002"/>
    <s v="Магнайтрейд ХХК"/>
    <x v="8"/>
    <s v="102.Гаалийн албан татвар"/>
  </r>
  <r>
    <x v="1"/>
    <x v="1"/>
    <s v="Adj#0"/>
    <x v="215"/>
    <x v="1"/>
    <s v="CO"/>
    <m/>
    <s v="Customs Office"/>
    <s v="11209100814I30001"/>
    <n v="-17675.851036267002"/>
    <s v="Магнайтрейд ХХК"/>
    <x v="8"/>
    <s v="102.Гаалийн албан татвар"/>
  </r>
  <r>
    <x v="1"/>
    <x v="1"/>
    <s v="Adj#0"/>
    <x v="215"/>
    <x v="1"/>
    <s v="CO"/>
    <m/>
    <s v="Customs Office"/>
    <s v="11209100814I30003"/>
    <n v="-4984.0262461249995"/>
    <s v="Магнайтрейд ХХК"/>
    <x v="8"/>
    <s v="102.Гаалийн албан татвар"/>
  </r>
  <r>
    <x v="1"/>
    <x v="1"/>
    <s v="Adj#0"/>
    <x v="215"/>
    <x v="1"/>
    <s v="CO"/>
    <m/>
    <s v="Customs Office"/>
    <s v="11209100814I30004"/>
    <n v="-1282.217328684"/>
    <s v="Магнайтрейд ХХК"/>
    <x v="8"/>
    <s v="102.Гаалийн албан татвар"/>
  </r>
  <r>
    <x v="1"/>
    <x v="1"/>
    <s v="Adj#0"/>
    <x v="215"/>
    <x v="1"/>
    <s v="CO"/>
    <m/>
    <s v="Customs Office"/>
    <s v="11209100814I30005"/>
    <n v="-1241.0597354179999"/>
    <s v="Магнайтрейд ХХК"/>
    <x v="8"/>
    <s v="102.Гаалийн албан татвар"/>
  </r>
  <r>
    <x v="1"/>
    <x v="1"/>
    <s v="Adj#0"/>
    <x v="215"/>
    <x v="1"/>
    <s v="CO"/>
    <m/>
    <s v="Customs Office"/>
    <s v="11209100814I30017"/>
    <n v="-1237.7697992849999"/>
    <s v="Магнайтрейд ХХК"/>
    <x v="8"/>
    <s v="102.Гаалийн албан татвар"/>
  </r>
  <r>
    <x v="1"/>
    <x v="1"/>
    <s v="Adj#0"/>
    <x v="215"/>
    <x v="1"/>
    <s v="CO"/>
    <m/>
    <s v="Customs Office"/>
    <s v="11209100814I30025"/>
    <n v="-9660.1666923840003"/>
    <s v="Магнайтрейд ХХК"/>
    <x v="8"/>
    <s v="102.Гаалийн албан татвар"/>
  </r>
  <r>
    <x v="1"/>
    <x v="1"/>
    <s v="Adj#0"/>
    <x v="215"/>
    <x v="1"/>
    <s v="CO"/>
    <m/>
    <s v="Customs Office"/>
    <s v="11209100814I30084"/>
    <n v="-17238.656394054"/>
    <s v="Магнайтрейд ХХК"/>
    <x v="8"/>
    <s v="102.Гаалийн албан татвар"/>
  </r>
  <r>
    <x v="1"/>
    <x v="1"/>
    <s v="Adj#0"/>
    <x v="215"/>
    <x v="1"/>
    <s v="CO"/>
    <m/>
    <s v="Customs Office"/>
    <s v="11209100814I30103"/>
    <n v="-13003.285689299"/>
    <s v="Магнайтрейд ХХК"/>
    <x v="8"/>
    <s v="102.Гаалийн албан татвар"/>
  </r>
  <r>
    <x v="1"/>
    <x v="1"/>
    <s v="Adj#0"/>
    <x v="215"/>
    <x v="1"/>
    <s v="CO"/>
    <m/>
    <s v="Customs Office"/>
    <s v="11209100814I30107"/>
    <n v="-1134.3386149589999"/>
    <s v="Магнайтрейд ХХК"/>
    <x v="8"/>
    <s v="102.Гаалийн албан татвар"/>
  </r>
  <r>
    <x v="1"/>
    <x v="1"/>
    <s v="Adj#0"/>
    <x v="215"/>
    <x v="1"/>
    <s v="CO"/>
    <m/>
    <s v="Customs Office"/>
    <s v="11209100814I30109"/>
    <n v="-8434.952040524"/>
    <s v="Магнайтрейд ХХК"/>
    <x v="8"/>
    <s v="102.Гаалийн албан татвар"/>
  </r>
  <r>
    <x v="1"/>
    <x v="1"/>
    <s v="Adj#0"/>
    <x v="215"/>
    <x v="1"/>
    <s v="CO"/>
    <m/>
    <s v="Customs Office"/>
    <s v="11209100814I30128"/>
    <n v="-7141.9321220049997"/>
    <s v="Магнайтрейд ХХК"/>
    <x v="8"/>
    <s v="102.Гаалийн албан татвар"/>
  </r>
  <r>
    <x v="1"/>
    <x v="1"/>
    <s v="Adj#0"/>
    <x v="215"/>
    <x v="1"/>
    <s v="CO"/>
    <m/>
    <s v="Customs Office"/>
    <s v="11209100814I30129"/>
    <n v="-994.72747385900004"/>
    <s v="Магнайтрейд ХХК"/>
    <x v="8"/>
    <s v="102.Гаалийн албан татвар"/>
  </r>
  <r>
    <x v="1"/>
    <x v="1"/>
    <s v="Adj#0"/>
    <x v="215"/>
    <x v="1"/>
    <s v="CO"/>
    <m/>
    <s v="Customs Office"/>
    <s v="11209100814I30154"/>
    <n v="-7880.9062902769992"/>
    <s v="Магнайтрейд ХХК"/>
    <x v="8"/>
    <s v="102.Гаалийн албан татвар"/>
  </r>
  <r>
    <x v="1"/>
    <x v="1"/>
    <s v="Adj#0"/>
    <x v="215"/>
    <x v="1"/>
    <s v="CO"/>
    <m/>
    <s v="Customs Office"/>
    <s v="11209100814I30190"/>
    <n v="-1888.6876410320001"/>
    <s v="Магнайтрейд ХХК"/>
    <x v="8"/>
    <s v="102.Гаалийн албан татвар"/>
  </r>
  <r>
    <x v="1"/>
    <x v="1"/>
    <s v="Adj#0"/>
    <x v="215"/>
    <x v="1"/>
    <s v="CO"/>
    <m/>
    <s v="Customs Office"/>
    <s v="11209100814I30192"/>
    <n v="-8111.344881475"/>
    <s v="Магнайтрейд ХХК"/>
    <x v="8"/>
    <s v="102.Гаалийн албан татвар"/>
  </r>
  <r>
    <x v="1"/>
    <x v="1"/>
    <s v="Adj#0"/>
    <x v="215"/>
    <x v="1"/>
    <s v="CO"/>
    <m/>
    <s v="Customs Office"/>
    <s v="11209100814I30194"/>
    <n v="-3570.4195610659999"/>
    <s v="Магнайтрейд ХХК"/>
    <x v="8"/>
    <s v="102.Гаалийн албан татвар"/>
  </r>
  <r>
    <x v="1"/>
    <x v="1"/>
    <s v="Adj#0"/>
    <x v="215"/>
    <x v="1"/>
    <s v="CO"/>
    <m/>
    <s v="Customs Office"/>
    <s v="11211100214I30033"/>
    <n v="-2050.8371874049999"/>
    <s v="Магнайтрейд ХХК"/>
    <x v="8"/>
    <s v="102.Гаалийн албан татвар"/>
  </r>
  <r>
    <x v="1"/>
    <x v="1"/>
    <s v="Adj#0"/>
    <x v="215"/>
    <x v="1"/>
    <s v="CO"/>
    <m/>
    <s v="Customs Office"/>
    <s v="11211100214I30116"/>
    <n v="-972.36082961300008"/>
    <s v="Магнайтрейд ХХК"/>
    <x v="8"/>
    <s v="102.Гаалийн албан татвар"/>
  </r>
  <r>
    <x v="1"/>
    <x v="1"/>
    <s v="Adj#0"/>
    <x v="215"/>
    <x v="1"/>
    <s v="CO"/>
    <m/>
    <s v="Customs Office"/>
    <s v="11211100214I30121"/>
    <n v="-2139.82719395"/>
    <s v="Магнайтрейд ХХК"/>
    <x v="8"/>
    <s v="102.Гаалийн албан татвар"/>
  </r>
  <r>
    <x v="1"/>
    <x v="1"/>
    <s v="Adj#0"/>
    <x v="215"/>
    <x v="1"/>
    <s v="CO"/>
    <m/>
    <s v="Customs Office"/>
    <s v="11211100214I30126"/>
    <n v="-2098.0781127050004"/>
    <s v="Магнайтрейд ХХК"/>
    <x v="8"/>
    <s v="102.Гаалийн албан татвар"/>
  </r>
  <r>
    <x v="1"/>
    <x v="1"/>
    <s v="Adj#0"/>
    <x v="215"/>
    <x v="1"/>
    <s v="CO"/>
    <m/>
    <s v="Customs Office"/>
    <s v="11211100214I30141"/>
    <n v="-845.42850621699995"/>
    <s v="Магнайтрейд ХХК"/>
    <x v="8"/>
    <s v="102.Гаалийн албан татвар"/>
  </r>
  <r>
    <x v="1"/>
    <x v="1"/>
    <s v="Adj#0"/>
    <x v="215"/>
    <x v="1"/>
    <s v="CO"/>
    <m/>
    <s v="Customs Office"/>
    <s v="11211100214I30145"/>
    <n v="-1107.9546948490001"/>
    <s v="Магнайтрейд ХХК"/>
    <x v="8"/>
    <s v="102.Гаалийн албан татвар"/>
  </r>
  <r>
    <x v="1"/>
    <x v="1"/>
    <s v="Adj#0"/>
    <x v="215"/>
    <x v="1"/>
    <s v="CO"/>
    <m/>
    <s v="Customs Office"/>
    <s v="11211100214I30146"/>
    <n v="-1048.4612312080001"/>
    <s v="Магнайтрейд ХХК"/>
    <x v="8"/>
    <s v="102.Гаалийн албан татвар"/>
  </r>
  <r>
    <x v="1"/>
    <x v="1"/>
    <s v="Adj#0"/>
    <x v="215"/>
    <x v="1"/>
    <s v="CO"/>
    <m/>
    <s v="Customs Office"/>
    <s v="11211100214I30150"/>
    <n v="-1048.8648444580001"/>
    <s v="Магнайтрейд ХХК"/>
    <x v="8"/>
    <s v="102.Гаалийн албан татвар"/>
  </r>
  <r>
    <x v="1"/>
    <x v="1"/>
    <s v="Adj#0"/>
    <x v="215"/>
    <x v="1"/>
    <s v="CO"/>
    <m/>
    <s v="Customs Office"/>
    <s v="11211100214I30175"/>
    <n v="-2048.8133415330003"/>
    <s v="Магнайтрейд ХХК"/>
    <x v="8"/>
    <s v="102.Гаалийн албан татвар"/>
  </r>
  <r>
    <x v="1"/>
    <x v="1"/>
    <s v="Adj#0"/>
    <x v="215"/>
    <x v="1"/>
    <s v="CO"/>
    <m/>
    <s v="Customs Office"/>
    <s v="11211100214I30178"/>
    <n v="-931.87211276599999"/>
    <s v="Магнайтрейд ХХК"/>
    <x v="8"/>
    <s v="102.Гаалийн албан татвар"/>
  </r>
  <r>
    <x v="1"/>
    <x v="1"/>
    <s v="Adj#0"/>
    <x v="215"/>
    <x v="1"/>
    <s v="CO"/>
    <m/>
    <s v="Customs Office"/>
    <s v="11211100214I30184"/>
    <n v="-1010.582746455"/>
    <s v="Магнайтрейд ХХК"/>
    <x v="8"/>
    <s v="102.Гаалийн албан татвар"/>
  </r>
  <r>
    <x v="1"/>
    <x v="1"/>
    <s v="Adj#0"/>
    <x v="215"/>
    <x v="1"/>
    <s v="CO"/>
    <m/>
    <s v="Customs Office"/>
    <s v="11211100214I30185"/>
    <n v="-1786.042215511"/>
    <s v="Магнайтрейд ХХК"/>
    <x v="8"/>
    <s v="102.Гаалийн албан татвар"/>
  </r>
  <r>
    <x v="1"/>
    <x v="1"/>
    <s v="Adj#0"/>
    <x v="215"/>
    <x v="1"/>
    <s v="CO"/>
    <m/>
    <s v="Customs Office"/>
    <s v="11211100214I30203"/>
    <n v="-924.83658066299995"/>
    <s v="Магнайтрейд ХХК"/>
    <x v="8"/>
    <s v="102.Гаалийн албан татвар"/>
  </r>
  <r>
    <x v="1"/>
    <x v="1"/>
    <s v="Adj#0"/>
    <x v="215"/>
    <x v="1"/>
    <s v="CO"/>
    <m/>
    <s v="Customs Office"/>
    <s v="11211100214I30204"/>
    <n v="-772.06519870299996"/>
    <s v="Магнайтрейд ХХК"/>
    <x v="8"/>
    <s v="102.Гаалийн албан татвар"/>
  </r>
  <r>
    <x v="1"/>
    <x v="1"/>
    <s v="Adj#0"/>
    <x v="215"/>
    <x v="1"/>
    <s v="CO"/>
    <m/>
    <s v="Customs Office"/>
    <s v="11211100214I30209"/>
    <n v="-938.28305086499995"/>
    <s v="Магнайтрейд ХХК"/>
    <x v="8"/>
    <s v="102.Гаалийн албан татвар"/>
  </r>
  <r>
    <x v="1"/>
    <x v="1"/>
    <s v="Adj#0"/>
    <x v="215"/>
    <x v="1"/>
    <s v="CO"/>
    <m/>
    <s v="Customs Office"/>
    <s v="11211100214I30212"/>
    <n v="-883.07568060099993"/>
    <s v="Магнайтрейд ХХК"/>
    <x v="8"/>
    <s v="102.Гаалийн албан татвар"/>
  </r>
  <r>
    <x v="1"/>
    <x v="1"/>
    <s v="Adj#0"/>
    <x v="215"/>
    <x v="1"/>
    <s v="CO"/>
    <m/>
    <s v="Customs Office"/>
    <s v="11211100214I30217"/>
    <n v="-952.08547486099997"/>
    <s v="Магнайтрейд ХХК"/>
    <x v="8"/>
    <s v="102.Гаалийн албан татвар"/>
  </r>
  <r>
    <x v="1"/>
    <x v="1"/>
    <s v="Adj#0"/>
    <x v="215"/>
    <x v="1"/>
    <s v="CO"/>
    <m/>
    <s v="Customs Office"/>
    <s v="11214101014I30001"/>
    <n v="-1877.0693994770002"/>
    <s v="Магнайтрейд ХХК"/>
    <x v="8"/>
    <s v="102.Гаалийн албан татвар"/>
  </r>
  <r>
    <x v="1"/>
    <x v="1"/>
    <s v="Adj#0"/>
    <x v="215"/>
    <x v="1"/>
    <s v="CO"/>
    <m/>
    <s v="Customs Office"/>
    <s v="11214101014I30002"/>
    <n v="-1983.441211972"/>
    <s v="Магнайтрейд ХХК"/>
    <x v="8"/>
    <s v="102.Гаалийн албан татвар"/>
  </r>
  <r>
    <x v="1"/>
    <x v="1"/>
    <s v="Adj#0"/>
    <x v="215"/>
    <x v="1"/>
    <s v="CO"/>
    <m/>
    <s v="Customs Office"/>
    <s v="11214101014I30003"/>
    <n v="-2065.4975437210001"/>
    <s v="Магнайтрейд ХХК"/>
    <x v="8"/>
    <s v="102.Гаалийн албан татвар"/>
  </r>
  <r>
    <x v="1"/>
    <x v="1"/>
    <s v="Adj#0"/>
    <x v="215"/>
    <x v="1"/>
    <s v="CO"/>
    <m/>
    <s v="Customs Office"/>
    <s v="12209100814I31519"/>
    <n v="-68.423180035000001"/>
    <s v="Магнайтрейд ХХК"/>
    <x v="8"/>
    <s v="102.Гаалийн албан татвар"/>
  </r>
  <r>
    <x v="1"/>
    <x v="1"/>
    <s v="Adj#0"/>
    <x v="215"/>
    <x v="1"/>
    <s v="CO"/>
    <m/>
    <s v="Customs Office"/>
    <s v="12209103814I33261"/>
    <n v="-159.52275625099998"/>
    <s v="Магнайтрейд ХХК"/>
    <x v="8"/>
    <s v="102.Гаалийн албан татвар"/>
  </r>
  <r>
    <x v="1"/>
    <x v="1"/>
    <s v="Adj#0"/>
    <x v="215"/>
    <x v="1"/>
    <s v="CO"/>
    <m/>
    <s v="Customs Office"/>
    <s v="12209103814I40393"/>
    <n v="-105.3603158"/>
    <s v="Магнайтрейд ХХК"/>
    <x v="8"/>
    <s v="102.Гаалийн албан татвар"/>
  </r>
  <r>
    <x v="1"/>
    <x v="1"/>
    <s v="Adj#0"/>
    <x v="215"/>
    <x v="1"/>
    <s v="CO"/>
    <m/>
    <s v="Customs Office"/>
    <s v="13209100414I30018"/>
    <n v="-898.55435127700002"/>
    <s v="Магнайтрейд ХХК"/>
    <x v="8"/>
    <s v="102.Гаалийн албан татвар"/>
  </r>
  <r>
    <x v="1"/>
    <x v="1"/>
    <s v="Adj#0"/>
    <x v="215"/>
    <x v="1"/>
    <s v="CO"/>
    <m/>
    <s v="Customs Office"/>
    <s v="13209100414I30058"/>
    <n v="-1164.0567008799999"/>
    <s v="Магнайтрейд ХХК"/>
    <x v="8"/>
    <s v="102.Гаалийн албан татвар"/>
  </r>
  <r>
    <x v="1"/>
    <x v="1"/>
    <s v="Adj#0"/>
    <x v="215"/>
    <x v="1"/>
    <s v="CO"/>
    <m/>
    <s v="Customs Office"/>
    <s v="13209100414I30068"/>
    <n v="-1210.4465038630001"/>
    <s v="Магнайтрейд ХХК"/>
    <x v="8"/>
    <s v="102.Гаалийн албан татвар"/>
  </r>
  <r>
    <x v="1"/>
    <x v="1"/>
    <s v="Adj#0"/>
    <x v="215"/>
    <x v="1"/>
    <s v="CO"/>
    <m/>
    <s v="Customs Office"/>
    <s v="13209100414I30093"/>
    <n v="-998.2634349540001"/>
    <s v="Магнайтрейд ХХК"/>
    <x v="8"/>
    <s v="102.Гаалийн албан татвар"/>
  </r>
  <r>
    <x v="1"/>
    <x v="1"/>
    <s v="Adj#0"/>
    <x v="215"/>
    <x v="1"/>
    <s v="CO"/>
    <m/>
    <s v="Customs Office"/>
    <s v="13209100414I30099"/>
    <n v="-4540.2053233629995"/>
    <s v="Магнайтрейд ХХК"/>
    <x v="8"/>
    <s v="102.Гаалийн албан татвар"/>
  </r>
  <r>
    <x v="1"/>
    <x v="1"/>
    <s v="Adj#0"/>
    <x v="215"/>
    <x v="1"/>
    <s v="CO"/>
    <m/>
    <s v="Customs Office"/>
    <s v="13209100414I30100"/>
    <n v="-2186.8437183659998"/>
    <s v="Магнайтрейд ХХК"/>
    <x v="8"/>
    <s v="102.Гаалийн албан татвар"/>
  </r>
  <r>
    <x v="1"/>
    <x v="1"/>
    <s v="Adj#0"/>
    <x v="215"/>
    <x v="1"/>
    <s v="CO"/>
    <m/>
    <s v="Customs Office"/>
    <s v="13209100414I30101"/>
    <n v="-3171.091306412"/>
    <s v="Магнайтрейд ХХК"/>
    <x v="8"/>
    <s v="102.Гаалийн албан татвар"/>
  </r>
  <r>
    <x v="1"/>
    <x v="1"/>
    <s v="Adj#0"/>
    <x v="215"/>
    <x v="1"/>
    <s v="CO"/>
    <m/>
    <s v="Customs Office"/>
    <s v="13209100414I30109"/>
    <n v="-1118.007863649"/>
    <s v="Магнайтрейд ХХК"/>
    <x v="8"/>
    <s v="102.Гаалийн албан татвар"/>
  </r>
  <r>
    <x v="1"/>
    <x v="1"/>
    <s v="Adj#0"/>
    <x v="215"/>
    <x v="1"/>
    <s v="CO"/>
    <m/>
    <s v="Customs Office"/>
    <s v="13209100414I30110"/>
    <n v="-1131.856792258"/>
    <s v="Магнайтрейд ХХК"/>
    <x v="8"/>
    <s v="102.Гаалийн албан татвар"/>
  </r>
  <r>
    <x v="1"/>
    <x v="1"/>
    <s v="Adj#0"/>
    <x v="215"/>
    <x v="1"/>
    <s v="CO"/>
    <m/>
    <s v="Customs Office"/>
    <s v="13209100414I30123"/>
    <n v="-3242.4285348180001"/>
    <s v="Магнайтрейд ХХК"/>
    <x v="8"/>
    <s v="102.Гаалийн албан татвар"/>
  </r>
  <r>
    <x v="1"/>
    <x v="1"/>
    <s v="Adj#0"/>
    <x v="215"/>
    <x v="1"/>
    <s v="CO"/>
    <m/>
    <s v="Customs Office"/>
    <s v="13209100414I30124"/>
    <n v="-1122.474967784"/>
    <s v="Магнайтрейд ХХК"/>
    <x v="8"/>
    <s v="102.Гаалийн албан татвар"/>
  </r>
  <r>
    <x v="1"/>
    <x v="1"/>
    <s v="Adj#0"/>
    <x v="215"/>
    <x v="1"/>
    <s v="CO"/>
    <m/>
    <s v="Customs Office"/>
    <s v="13209100414I30132"/>
    <n v="-2157.2480761229999"/>
    <s v="Магнайтрейд ХХК"/>
    <x v="8"/>
    <s v="102.Гаалийн албан татвар"/>
  </r>
  <r>
    <x v="1"/>
    <x v="1"/>
    <s v="Adj#0"/>
    <x v="215"/>
    <x v="1"/>
    <s v="CO"/>
    <m/>
    <s v="Customs Office"/>
    <s v="13209100414I30136"/>
    <n v="-2035.5243958020001"/>
    <s v="Магнайтрейд ХХК"/>
    <x v="8"/>
    <s v="102.Гаалийн албан татвар"/>
  </r>
  <r>
    <x v="1"/>
    <x v="1"/>
    <s v="Adj#0"/>
    <x v="215"/>
    <x v="1"/>
    <s v="CO"/>
    <m/>
    <s v="Customs Office"/>
    <s v="13209100414I30137"/>
    <n v="-1116.900499826"/>
    <s v="Магнайтрейд ХХК"/>
    <x v="8"/>
    <s v="102.Гаалийн албан татвар"/>
  </r>
  <r>
    <x v="1"/>
    <x v="1"/>
    <s v="Adj#0"/>
    <x v="215"/>
    <x v="1"/>
    <s v="CO"/>
    <m/>
    <s v="Customs Office"/>
    <s v="13209100414I30142"/>
    <n v="-4252.4615597740003"/>
    <s v="Магнайтрейд ХХК"/>
    <x v="8"/>
    <s v="102.Гаалийн албан татвар"/>
  </r>
  <r>
    <x v="1"/>
    <x v="1"/>
    <s v="Adj#0"/>
    <x v="215"/>
    <x v="1"/>
    <s v="CO"/>
    <m/>
    <s v="Customs Office"/>
    <s v="13209100414I30164"/>
    <n v="-2241.0760627259997"/>
    <s v="Магнайтрейд ХХК"/>
    <x v="8"/>
    <s v="102.Гаалийн албан татвар"/>
  </r>
  <r>
    <x v="1"/>
    <x v="1"/>
    <s v="Adj#0"/>
    <x v="215"/>
    <x v="1"/>
    <s v="CO"/>
    <m/>
    <s v="Customs Office"/>
    <s v="13209100414I30170"/>
    <n v="-2201.5512923519996"/>
    <s v="Магнайтрейд ХХК"/>
    <x v="8"/>
    <s v="102.Гаалийн албан татвар"/>
  </r>
  <r>
    <x v="1"/>
    <x v="1"/>
    <s v="Adj#0"/>
    <x v="215"/>
    <x v="1"/>
    <s v="CO"/>
    <m/>
    <s v="Customs Office"/>
    <s v="13209100414I30171"/>
    <n v="-2019.8771314769999"/>
    <s v="Магнайтрейд ХХК"/>
    <x v="8"/>
    <s v="102.Гаалийн албан татвар"/>
  </r>
  <r>
    <x v="1"/>
    <x v="1"/>
    <s v="Adj#0"/>
    <x v="215"/>
    <x v="1"/>
    <s v="CO"/>
    <m/>
    <s v="Customs Office"/>
    <s v="13209100414I30177"/>
    <n v="-2077.851917251"/>
    <s v="Магнайтрейд ХХК"/>
    <x v="8"/>
    <s v="102.Гаалийн албан татвар"/>
  </r>
  <r>
    <x v="1"/>
    <x v="1"/>
    <s v="Adj#0"/>
    <x v="215"/>
    <x v="1"/>
    <s v="CO"/>
    <m/>
    <s v="Customs Office"/>
    <s v="13209100414I30183"/>
    <n v="-2036.556161596"/>
    <s v="Магнайтрейд ХХК"/>
    <x v="8"/>
    <s v="102.Гаалийн албан татвар"/>
  </r>
  <r>
    <x v="1"/>
    <x v="1"/>
    <s v="Adj#0"/>
    <x v="215"/>
    <x v="1"/>
    <s v="CO"/>
    <m/>
    <s v="Customs Office"/>
    <s v="13209100414I30184"/>
    <n v="-3203.052412944"/>
    <s v="Магнайтрейд ХХК"/>
    <x v="8"/>
    <s v="102.Гаалийн албан татвар"/>
  </r>
  <r>
    <x v="1"/>
    <x v="1"/>
    <s v="Adj#0"/>
    <x v="215"/>
    <x v="1"/>
    <s v="CO"/>
    <m/>
    <s v="Customs Office"/>
    <s v="13209100414I30200"/>
    <n v="-3264.076547482"/>
    <s v="Магнайтрейд ХХК"/>
    <x v="8"/>
    <s v="102.Гаалийн албан татвар"/>
  </r>
  <r>
    <x v="1"/>
    <x v="1"/>
    <s v="Adj#0"/>
    <x v="215"/>
    <x v="1"/>
    <s v="CO"/>
    <m/>
    <s v="Customs Office"/>
    <s v="13209100414I30201"/>
    <n v="-2026.575269443"/>
    <s v="Магнайтрейд ХХК"/>
    <x v="8"/>
    <s v="102.Гаалийн албан татвар"/>
  </r>
  <r>
    <x v="1"/>
    <x v="1"/>
    <s v="Adj#0"/>
    <x v="215"/>
    <x v="1"/>
    <s v="CO"/>
    <m/>
    <s v="Customs Office"/>
    <s v="13209100414I30209"/>
    <n v="-1144.367607142"/>
    <s v="Магнайтрейд ХХК"/>
    <x v="8"/>
    <s v="102.Гаалийн албан татвар"/>
  </r>
  <r>
    <x v="1"/>
    <x v="1"/>
    <s v="Adj#0"/>
    <x v="215"/>
    <x v="1"/>
    <s v="CO"/>
    <m/>
    <s v="Customs Office"/>
    <s v="13209100414I30214"/>
    <n v="-5389.7765717759994"/>
    <s v="Магнайтрейд ХХК"/>
    <x v="8"/>
    <s v="102.Гаалийн албан татвар"/>
  </r>
  <r>
    <x v="1"/>
    <x v="1"/>
    <s v="Adj#0"/>
    <x v="215"/>
    <x v="1"/>
    <s v="CO"/>
    <m/>
    <s v="Customs Office"/>
    <s v="13209100414I30225"/>
    <n v="-3384.437764327"/>
    <s v="Магнайтрейд ХХК"/>
    <x v="8"/>
    <s v="102.Гаалийн албан татвар"/>
  </r>
  <r>
    <x v="1"/>
    <x v="1"/>
    <s v="Adj#0"/>
    <x v="215"/>
    <x v="1"/>
    <s v="CO"/>
    <m/>
    <s v="Customs Office"/>
    <s v="13209100414I30241"/>
    <n v="-4291.8917436319998"/>
    <s v="Магнайтрейд ХХК"/>
    <x v="8"/>
    <s v="102.Гаалийн албан татвар"/>
  </r>
  <r>
    <x v="1"/>
    <x v="1"/>
    <s v="Adj#0"/>
    <x v="215"/>
    <x v="1"/>
    <s v="CO"/>
    <m/>
    <s v="Customs Office"/>
    <s v="13209100414I30246"/>
    <n v="-2376.4768639049998"/>
    <s v="Магнайтрейд ХХК"/>
    <x v="8"/>
    <s v="102.Гаалийн албан татвар"/>
  </r>
  <r>
    <x v="1"/>
    <x v="1"/>
    <s v="Adj#0"/>
    <x v="215"/>
    <x v="1"/>
    <s v="CO"/>
    <m/>
    <s v="Customs Office"/>
    <s v="13209100414I30259"/>
    <n v="-2002.4054265540001"/>
    <s v="Магнайтрейд ХХК"/>
    <x v="8"/>
    <s v="102.Гаалийн албан татвар"/>
  </r>
  <r>
    <x v="1"/>
    <x v="1"/>
    <s v="Adj#0"/>
    <x v="215"/>
    <x v="1"/>
    <s v="CO"/>
    <m/>
    <s v="Customs Office"/>
    <s v="13209100414I30260"/>
    <n v="-3072.877783031"/>
    <s v="Магнайтрейд ХХК"/>
    <x v="8"/>
    <s v="102.Гаалийн албан татвар"/>
  </r>
  <r>
    <x v="1"/>
    <x v="1"/>
    <s v="Adj#0"/>
    <x v="215"/>
    <x v="1"/>
    <s v="CO"/>
    <m/>
    <s v="Customs Office"/>
    <s v="13209100414I30261"/>
    <n v="-2123.771875118"/>
    <s v="Магнайтрейд ХХК"/>
    <x v="8"/>
    <s v="102.Гаалийн албан татвар"/>
  </r>
  <r>
    <x v="1"/>
    <x v="1"/>
    <s v="Adj#0"/>
    <x v="215"/>
    <x v="1"/>
    <s v="CO"/>
    <m/>
    <s v="Customs Office"/>
    <s v="13209100414I30264"/>
    <n v="-1943.199437258"/>
    <s v="Магнайтрейд ХХК"/>
    <x v="8"/>
    <s v="102.Гаалийн албан татвар"/>
  </r>
  <r>
    <x v="1"/>
    <x v="1"/>
    <s v="Adj#0"/>
    <x v="215"/>
    <x v="1"/>
    <s v="CO"/>
    <m/>
    <s v="Customs Office"/>
    <s v="13209100414I30266"/>
    <n v="-3212.2255737599994"/>
    <s v="Магнайтрейд ХХК"/>
    <x v="8"/>
    <s v="102.Гаалийн албан татвар"/>
  </r>
  <r>
    <x v="1"/>
    <x v="1"/>
    <s v="Adj#0"/>
    <x v="215"/>
    <x v="1"/>
    <s v="CO"/>
    <m/>
    <s v="Customs Office"/>
    <s v="13209100414I30270"/>
    <n v="-1006.464604919"/>
    <s v="Магнайтрейд ХХК"/>
    <x v="8"/>
    <s v="102.Гаалийн албан татвар"/>
  </r>
  <r>
    <x v="1"/>
    <x v="1"/>
    <s v="Adj#0"/>
    <x v="215"/>
    <x v="1"/>
    <s v="CO"/>
    <m/>
    <s v="Customs Office"/>
    <s v="13209100414I30271"/>
    <n v="-1963.092658995"/>
    <s v="Магнайтрейд ХХК"/>
    <x v="8"/>
    <s v="102.Гаалийн албан татвар"/>
  </r>
  <r>
    <x v="1"/>
    <x v="1"/>
    <s v="Adj#0"/>
    <x v="215"/>
    <x v="1"/>
    <s v="CO"/>
    <m/>
    <s v="Customs Office"/>
    <s v="13209100414I30272"/>
    <n v="-3359.8803407200003"/>
    <s v="Магнайтрейд ХХК"/>
    <x v="8"/>
    <s v="102.Гаалийн албан татвар"/>
  </r>
  <r>
    <x v="1"/>
    <x v="1"/>
    <s v="Adj#0"/>
    <x v="215"/>
    <x v="1"/>
    <s v="CO"/>
    <m/>
    <s v="Customs Office"/>
    <s v="13209100414I30276"/>
    <n v="-3161.6009732369998"/>
    <s v="Магнайтрейд ХХК"/>
    <x v="8"/>
    <s v="102.Гаалийн албан татвар"/>
  </r>
  <r>
    <x v="1"/>
    <x v="1"/>
    <s v="Adj#0"/>
    <x v="215"/>
    <x v="1"/>
    <s v="CO"/>
    <m/>
    <s v="Customs Office"/>
    <s v="13209100414I30279"/>
    <n v="-2933.969135933"/>
    <s v="Магнайтрейд ХХК"/>
    <x v="8"/>
    <s v="102.Гаалийн албан татвар"/>
  </r>
  <r>
    <x v="1"/>
    <x v="1"/>
    <s v="Adj#0"/>
    <x v="215"/>
    <x v="1"/>
    <s v="CO"/>
    <m/>
    <s v="Customs Office"/>
    <s v="13209100414I30280"/>
    <n v="-1009.037133499"/>
    <s v="Магнайтрейд ХХК"/>
    <x v="8"/>
    <s v="102.Гаалийн албан татвар"/>
  </r>
  <r>
    <x v="1"/>
    <x v="1"/>
    <s v="Adj#0"/>
    <x v="215"/>
    <x v="1"/>
    <s v="CO"/>
    <m/>
    <s v="Customs Office"/>
    <s v="13209100414I30281"/>
    <n v="-880.49799579"/>
    <s v="Магнайтрейд ХХК"/>
    <x v="8"/>
    <s v="102.Гаалийн албан татвар"/>
  </r>
  <r>
    <x v="1"/>
    <x v="1"/>
    <s v="Adj#0"/>
    <x v="215"/>
    <x v="1"/>
    <s v="CO"/>
    <m/>
    <s v="Customs Office"/>
    <s v="13209100414I30286"/>
    <n v="-2201.9821459159998"/>
    <s v="Магнайтрейд ХХК"/>
    <x v="8"/>
    <s v="102.Гаалийн албан татвар"/>
  </r>
  <r>
    <x v="1"/>
    <x v="1"/>
    <s v="Adj#0"/>
    <x v="215"/>
    <x v="1"/>
    <s v="CO"/>
    <m/>
    <s v="Customs Office"/>
    <s v="13209100414I30295"/>
    <n v="-921.895080549"/>
    <s v="Магнайтрейд ХХК"/>
    <x v="8"/>
    <s v="102.Гаалийн албан татвар"/>
  </r>
  <r>
    <x v="1"/>
    <x v="1"/>
    <s v="Adj#0"/>
    <x v="215"/>
    <x v="1"/>
    <s v="CO"/>
    <m/>
    <s v="Customs Office"/>
    <s v="13209100414I30298"/>
    <n v="-6580.7580066049995"/>
    <s v="Магнайтрейд ХХК"/>
    <x v="8"/>
    <s v="102.Гаалийн албан татвар"/>
  </r>
  <r>
    <x v="1"/>
    <x v="1"/>
    <s v="Adj#0"/>
    <x v="215"/>
    <x v="1"/>
    <s v="CO"/>
    <m/>
    <s v="Customs Office"/>
    <s v="13209100414I30300"/>
    <n v="-2091.0365955950001"/>
    <s v="Магнайтрейд ХХК"/>
    <x v="8"/>
    <s v="102.Гаалийн албан татвар"/>
  </r>
  <r>
    <x v="1"/>
    <x v="1"/>
    <s v="Adj#0"/>
    <x v="215"/>
    <x v="1"/>
    <s v="CO"/>
    <m/>
    <s v="Customs Office"/>
    <s v="13209100414I30306"/>
    <n v="-1015.529906479"/>
    <s v="Магнайтрейд ХХК"/>
    <x v="8"/>
    <s v="102.Гаалийн албан татвар"/>
  </r>
  <r>
    <x v="1"/>
    <x v="1"/>
    <s v="Adj#0"/>
    <x v="215"/>
    <x v="1"/>
    <s v="CO"/>
    <m/>
    <s v="Customs Office"/>
    <s v="13209100414I30307"/>
    <n v="-1809.9342109409999"/>
    <s v="Магнайтрейд ХХК"/>
    <x v="8"/>
    <s v="102.Гаалийн албан татвар"/>
  </r>
  <r>
    <x v="1"/>
    <x v="1"/>
    <s v="Adj#0"/>
    <x v="215"/>
    <x v="1"/>
    <s v="CO"/>
    <m/>
    <s v="Customs Office"/>
    <s v="13209100414I30310"/>
    <n v="-919.13776209900004"/>
    <s v="Магнайтрейд ХХК"/>
    <x v="8"/>
    <s v="102.Гаалийн албан татвар"/>
  </r>
  <r>
    <x v="1"/>
    <x v="1"/>
    <s v="Adj#0"/>
    <x v="215"/>
    <x v="1"/>
    <s v="CO"/>
    <m/>
    <s v="Customs Office"/>
    <s v="13209100414I30314"/>
    <n v="-1972.8925264940001"/>
    <s v="Магнайтрейд ХХК"/>
    <x v="8"/>
    <s v="102.Гаалийн албан татвар"/>
  </r>
  <r>
    <x v="1"/>
    <x v="1"/>
    <s v="Adj#0"/>
    <x v="215"/>
    <x v="1"/>
    <s v="CO"/>
    <m/>
    <s v="Customs Office"/>
    <s v="13209100414I30317"/>
    <n v="-1062.8677919870001"/>
    <s v="Магнайтрейд ХХК"/>
    <x v="8"/>
    <s v="102.Гаалийн албан татвар"/>
  </r>
  <r>
    <x v="1"/>
    <x v="1"/>
    <s v="Adj#0"/>
    <x v="215"/>
    <x v="1"/>
    <s v="CO"/>
    <m/>
    <s v="Customs Office"/>
    <s v="13209100414I30329"/>
    <n v="-7031.2691818049998"/>
    <s v="Магнайтрейд ХХК"/>
    <x v="8"/>
    <s v="102.Гаалийн албан татвар"/>
  </r>
  <r>
    <x v="1"/>
    <x v="1"/>
    <s v="Adj#0"/>
    <x v="215"/>
    <x v="1"/>
    <s v="CO"/>
    <m/>
    <s v="Customs Office"/>
    <s v="13209100414I30349"/>
    <n v="-943.24166102999993"/>
    <s v="Магнайтрейд ХХК"/>
    <x v="8"/>
    <s v="102.Гаалийн албан татвар"/>
  </r>
  <r>
    <x v="1"/>
    <x v="1"/>
    <s v="Adj#0"/>
    <x v="215"/>
    <x v="1"/>
    <s v="CO"/>
    <m/>
    <s v="Customs Office"/>
    <s v="13209100414I30352"/>
    <n v="-2889.3439017670003"/>
    <s v="Магнайтрейд ХХК"/>
    <x v="8"/>
    <s v="102.Гаалийн албан татвар"/>
  </r>
  <r>
    <x v="1"/>
    <x v="1"/>
    <s v="Adj#0"/>
    <x v="215"/>
    <x v="1"/>
    <s v="CO"/>
    <m/>
    <s v="Customs Office"/>
    <s v="13209100414I30353"/>
    <n v="-2569.2037143120001"/>
    <s v="Магнайтрейд ХХК"/>
    <x v="8"/>
    <s v="102.Гаалийн албан татвар"/>
  </r>
  <r>
    <x v="1"/>
    <x v="1"/>
    <s v="Adj#0"/>
    <x v="215"/>
    <x v="1"/>
    <s v="CO"/>
    <m/>
    <s v="Customs Office"/>
    <s v="13209100414I30354"/>
    <n v="-3855.4458846780003"/>
    <s v="Магнайтрейд ХХК"/>
    <x v="8"/>
    <s v="102.Гаалийн албан татвар"/>
  </r>
  <r>
    <x v="1"/>
    <x v="1"/>
    <s v="Adj#0"/>
    <x v="215"/>
    <x v="1"/>
    <s v="CO"/>
    <m/>
    <s v="Customs Office"/>
    <s v="13209100414I30362"/>
    <n v="-783.75248721299999"/>
    <s v="Магнайтрейд ХХК"/>
    <x v="8"/>
    <s v="102.Гаалийн албан татвар"/>
  </r>
  <r>
    <x v="1"/>
    <x v="1"/>
    <s v="Adj#0"/>
    <x v="215"/>
    <x v="1"/>
    <s v="CO"/>
    <m/>
    <s v="Customs Office"/>
    <s v="13209100414I30386"/>
    <n v="-1682.9325947340001"/>
    <s v="Магнайтрейд ХХК"/>
    <x v="8"/>
    <s v="102.Гаалийн албан татвар"/>
  </r>
  <r>
    <x v="1"/>
    <x v="1"/>
    <s v="Adj#0"/>
    <x v="215"/>
    <x v="1"/>
    <s v="CO"/>
    <m/>
    <s v="Customs Office"/>
    <s v="13209100414I30391"/>
    <n v="-963.81386122499998"/>
    <s v="Магнайтрейд ХХК"/>
    <x v="8"/>
    <s v="102.Гаалийн албан татвар"/>
  </r>
  <r>
    <x v="1"/>
    <x v="1"/>
    <s v="Adj#0"/>
    <x v="215"/>
    <x v="1"/>
    <s v="CO"/>
    <m/>
    <s v="Customs Office"/>
    <s v="13209100414I30398"/>
    <n v="-1759.893969969"/>
    <s v="Магнайтрейд ХХК"/>
    <x v="8"/>
    <s v="102.Гаалийн албан татвар"/>
  </r>
  <r>
    <x v="1"/>
    <x v="1"/>
    <s v="Adj#0"/>
    <x v="215"/>
    <x v="1"/>
    <s v="CO"/>
    <m/>
    <s v="Customs Office"/>
    <s v="13209100414I30410"/>
    <n v="-844.58898287199997"/>
    <s v="Магнайтрейд ХХК"/>
    <x v="8"/>
    <s v="102.Гаалийн албан татвар"/>
  </r>
  <r>
    <x v="1"/>
    <x v="1"/>
    <s v="Adj#0"/>
    <x v="215"/>
    <x v="1"/>
    <s v="CO"/>
    <m/>
    <s v="Customs Office"/>
    <s v="13209100414I30417"/>
    <n v="-2682.2014187089999"/>
    <s v="Магнайтрейд ХХК"/>
    <x v="8"/>
    <s v="102.Гаалийн албан татвар"/>
  </r>
  <r>
    <x v="1"/>
    <x v="1"/>
    <s v="Adj#0"/>
    <x v="215"/>
    <x v="1"/>
    <s v="CO"/>
    <m/>
    <s v="Customs Office"/>
    <s v="13209100414I30418"/>
    <n v="-1775.0496882259999"/>
    <s v="Магнайтрейд ХХК"/>
    <x v="8"/>
    <s v="102.Гаалийн албан татвар"/>
  </r>
  <r>
    <x v="1"/>
    <x v="1"/>
    <s v="Adj#0"/>
    <x v="213"/>
    <x v="1"/>
    <s v="CO"/>
    <m/>
    <s v="Customs Office"/>
    <s v="03209100514I30198"/>
    <n v="-2510.6641665439997"/>
    <s v="Булбул ХХК"/>
    <x v="8"/>
    <s v="102.Гаалийн албан татвар"/>
  </r>
  <r>
    <x v="1"/>
    <x v="1"/>
    <s v="Adj#0"/>
    <x v="213"/>
    <x v="1"/>
    <s v="CO"/>
    <m/>
    <s v="Customs Office"/>
    <s v="03209100514I32883"/>
    <n v="-1296.80712019"/>
    <s v="Булбул ХХК"/>
    <x v="8"/>
    <s v="102.Гаалийн албан татвар"/>
  </r>
  <r>
    <x v="1"/>
    <x v="1"/>
    <s v="Adj#0"/>
    <x v="213"/>
    <x v="1"/>
    <s v="CO"/>
    <m/>
    <s v="Customs Office"/>
    <s v="03209100514I32893"/>
    <n v="-1557.760442943"/>
    <s v="Булбул ХХК"/>
    <x v="8"/>
    <s v="102.Гаалийн албан татвар"/>
  </r>
  <r>
    <x v="1"/>
    <x v="1"/>
    <s v="Adj#0"/>
    <x v="213"/>
    <x v="1"/>
    <s v="CO"/>
    <m/>
    <s v="Customs Office"/>
    <s v="03209100814I32358"/>
    <n v="-427.21575038399999"/>
    <s v="Булбул ХХК"/>
    <x v="8"/>
    <s v="102.Гаалийн албан татвар"/>
  </r>
  <r>
    <x v="1"/>
    <x v="1"/>
    <s v="Adj#0"/>
    <x v="213"/>
    <x v="1"/>
    <s v="CO"/>
    <m/>
    <s v="Customs Office"/>
    <s v="03209100814I32362"/>
    <n v="-2788.7154784650002"/>
    <s v="Булбул ХХК"/>
    <x v="8"/>
    <s v="102.Гаалийн албан татвар"/>
  </r>
  <r>
    <x v="1"/>
    <x v="1"/>
    <s v="Adj#0"/>
    <x v="213"/>
    <x v="1"/>
    <s v="CO"/>
    <m/>
    <s v="Customs Office"/>
    <s v="03209100814I32878"/>
    <n v="-350.64391742200002"/>
    <s v="Булбул ХХК"/>
    <x v="8"/>
    <s v="102.Гаалийн албан татвар"/>
  </r>
  <r>
    <x v="1"/>
    <x v="1"/>
    <s v="Adj#0"/>
    <x v="213"/>
    <x v="1"/>
    <s v="CO"/>
    <m/>
    <s v="Customs Office"/>
    <s v="03209100814I33936"/>
    <n v="-602.84840262"/>
    <s v="Булбул ХХК"/>
    <x v="8"/>
    <s v="102.Гаалийн албан татвар"/>
  </r>
  <r>
    <x v="1"/>
    <x v="1"/>
    <s v="Adj#0"/>
    <x v="213"/>
    <x v="1"/>
    <s v="CO"/>
    <m/>
    <s v="Customs Office"/>
    <s v="03209100814I33957"/>
    <n v="-777.822529788"/>
    <s v="Булбул ХХК"/>
    <x v="8"/>
    <s v="102.Гаалийн албан татвар"/>
  </r>
  <r>
    <x v="1"/>
    <x v="1"/>
    <s v="Adj#0"/>
    <x v="213"/>
    <x v="1"/>
    <s v="CO"/>
    <m/>
    <s v="Customs Office"/>
    <s v="03209100814I34028"/>
    <n v="-580.14804409199996"/>
    <s v="Булбул ХХК"/>
    <x v="8"/>
    <s v="102.Гаалийн албан татвар"/>
  </r>
  <r>
    <x v="1"/>
    <x v="1"/>
    <s v="Adj#0"/>
    <x v="213"/>
    <x v="1"/>
    <s v="CO"/>
    <m/>
    <s v="Customs Office"/>
    <s v="03209100814I34088"/>
    <n v="-692.05835419599998"/>
    <s v="Булбул ХХК"/>
    <x v="8"/>
    <s v="102.Гаалийн албан татвар"/>
  </r>
  <r>
    <x v="1"/>
    <x v="1"/>
    <s v="Adj#0"/>
    <x v="213"/>
    <x v="1"/>
    <s v="CO"/>
    <m/>
    <s v="Customs Office"/>
    <s v="03209100814I34457"/>
    <n v="-545.64795604799997"/>
    <s v="Булбул ХХК"/>
    <x v="8"/>
    <s v="102.Гаалийн албан татвар"/>
  </r>
  <r>
    <x v="1"/>
    <x v="1"/>
    <s v="Adj#0"/>
    <x v="213"/>
    <x v="1"/>
    <s v="CO"/>
    <m/>
    <s v="Customs Office"/>
    <s v="03209100814I34517"/>
    <n v="-774.71815927499995"/>
    <s v="Булбул ХХК"/>
    <x v="8"/>
    <s v="102.Гаалийн албан татвар"/>
  </r>
  <r>
    <x v="1"/>
    <x v="1"/>
    <s v="Adj#0"/>
    <x v="213"/>
    <x v="1"/>
    <s v="CO"/>
    <m/>
    <s v="Customs Office"/>
    <s v="03209100814I35278"/>
    <n v="-690.593794097"/>
    <s v="Булбул ХХК"/>
    <x v="8"/>
    <s v="102.Гаалийн албан татвар"/>
  </r>
  <r>
    <x v="1"/>
    <x v="1"/>
    <s v="Adj#0"/>
    <x v="213"/>
    <x v="1"/>
    <s v="CO"/>
    <m/>
    <s v="Customs Office"/>
    <s v="03209101514I33575"/>
    <n v="-1596.6985735000001"/>
    <s v="Булбул ХХК"/>
    <x v="8"/>
    <s v="102.Гаалийн албан татвар"/>
  </r>
  <r>
    <x v="1"/>
    <x v="1"/>
    <s v="Adj#0"/>
    <x v="213"/>
    <x v="1"/>
    <s v="CO"/>
    <m/>
    <s v="Customs Office"/>
    <s v="03209101514I37003"/>
    <n v="-1028.9257826400001"/>
    <s v="Булбул ХХК"/>
    <x v="8"/>
    <s v="102.Гаалийн албан татвар"/>
  </r>
  <r>
    <x v="1"/>
    <x v="1"/>
    <s v="Adj#0"/>
    <x v="213"/>
    <x v="1"/>
    <s v="CO"/>
    <m/>
    <s v="Customs Office"/>
    <s v="03209101514I37126"/>
    <n v="-2683.9649279999999"/>
    <s v="Булбул ХХК"/>
    <x v="8"/>
    <s v="102.Гаалийн албан татвар"/>
  </r>
  <r>
    <x v="1"/>
    <x v="1"/>
    <s v="Adj#0"/>
    <x v="213"/>
    <x v="1"/>
    <s v="CO"/>
    <m/>
    <s v="Customs Office"/>
    <s v="03209101514I37150"/>
    <n v="-1344.1693687499999"/>
    <s v="Булбул ХХК"/>
    <x v="8"/>
    <s v="102.Гаалийн албан татвар"/>
  </r>
  <r>
    <x v="1"/>
    <x v="1"/>
    <s v="Adj#0"/>
    <x v="213"/>
    <x v="1"/>
    <s v="CO"/>
    <m/>
    <s v="Customs Office"/>
    <s v="03209101714I30228"/>
    <n v="-3273.1386120000002"/>
    <s v="Булбул ХХК"/>
    <x v="8"/>
    <s v="102.Гаалийн албан татвар"/>
  </r>
  <r>
    <x v="1"/>
    <x v="1"/>
    <s v="Adj#0"/>
    <x v="213"/>
    <x v="1"/>
    <s v="CO"/>
    <m/>
    <s v="Customs Office"/>
    <s v="03209101714I30930"/>
    <n v="-3633.5426314860001"/>
    <s v="Булбул ХХК"/>
    <x v="8"/>
    <s v="102.Гаалийн албан татвар"/>
  </r>
  <r>
    <x v="1"/>
    <x v="1"/>
    <s v="Adj#0"/>
    <x v="213"/>
    <x v="1"/>
    <s v="CO"/>
    <m/>
    <s v="Customs Office"/>
    <s v="03209101714I30931"/>
    <n v="-164.11646999999999"/>
    <s v="Булбул ХХК"/>
    <x v="8"/>
    <s v="102.Гаалийн албан татвар"/>
  </r>
  <r>
    <x v="1"/>
    <x v="1"/>
    <s v="Adj#0"/>
    <x v="213"/>
    <x v="1"/>
    <s v="CO"/>
    <m/>
    <s v="Customs Office"/>
    <s v="03209102114I30704"/>
    <n v="-2034.69674979"/>
    <s v="Булбул ХХК"/>
    <x v="8"/>
    <s v="102.Гаалийн албан татвар"/>
  </r>
  <r>
    <x v="1"/>
    <x v="1"/>
    <s v="Adj#0"/>
    <x v="213"/>
    <x v="1"/>
    <s v="CO"/>
    <m/>
    <s v="Customs Office"/>
    <s v="03209102114I32116"/>
    <n v="-1358.6904570049999"/>
    <s v="Булбул ХХК"/>
    <x v="8"/>
    <s v="102.Гаалийн албан татвар"/>
  </r>
  <r>
    <x v="1"/>
    <x v="1"/>
    <s v="Adj#0"/>
    <x v="172"/>
    <x v="1"/>
    <s v="CO"/>
    <m/>
    <s v="Customs Office"/>
    <s v="12209101514I30428"/>
    <n v="-54.297915000000003"/>
    <s v="МЕТАЛЛ-ИМПЕКС ХХК"/>
    <x v="8"/>
    <s v="102.Гаалийн албан татвар"/>
  </r>
  <r>
    <x v="1"/>
    <x v="1"/>
    <s v="Adj#0"/>
    <x v="10"/>
    <x v="1"/>
    <s v="CO"/>
    <m/>
    <s v="Customs Office"/>
    <s v="01209101014I30004"/>
    <n v="-10.519026"/>
    <s v="Бороогоулд ХХК"/>
    <x v="8"/>
    <s v="102.Гаалийн албан татвар"/>
  </r>
  <r>
    <x v="1"/>
    <x v="1"/>
    <s v="Adj#0"/>
    <x v="10"/>
    <x v="1"/>
    <s v="CO"/>
    <m/>
    <s v="Customs Office"/>
    <s v="01209101014I30005"/>
    <n v="-3.7906399999999998"/>
    <s v="Бороогоулд ХХК"/>
    <x v="8"/>
    <s v="102.Гаалийн албан татвар"/>
  </r>
  <r>
    <x v="1"/>
    <x v="1"/>
    <s v="Adj#0"/>
    <x v="10"/>
    <x v="1"/>
    <s v="CO"/>
    <m/>
    <s v="Customs Office"/>
    <s v="01209101014I30006"/>
    <n v="-47.383000000000003"/>
    <s v="Бороогоулд ХХК"/>
    <x v="8"/>
    <s v="102.Гаалийн албан татвар"/>
  </r>
  <r>
    <x v="1"/>
    <x v="1"/>
    <s v="Adj#0"/>
    <x v="10"/>
    <x v="1"/>
    <s v="CO"/>
    <m/>
    <s v="Customs Office"/>
    <s v="01209101014I30007"/>
    <n v="-1489.721497256"/>
    <s v="Бороогоулд ХХК"/>
    <x v="8"/>
    <s v="102.Гаалийн албан татвар"/>
  </r>
  <r>
    <x v="1"/>
    <x v="1"/>
    <s v="Adj#0"/>
    <x v="10"/>
    <x v="1"/>
    <s v="CO"/>
    <m/>
    <s v="Customs Office"/>
    <s v="02209100814I31564"/>
    <n v="-2329.8805649999999"/>
    <s v="Бороогоулд ХХК"/>
    <x v="8"/>
    <s v="102.Гаалийн албан татвар"/>
  </r>
  <r>
    <x v="1"/>
    <x v="1"/>
    <s v="Adj#0"/>
    <x v="10"/>
    <x v="1"/>
    <s v="CO"/>
    <m/>
    <s v="Customs Office"/>
    <s v="02209101013I31714"/>
    <n v="-3439.775765716"/>
    <s v="Бороогоулд ХХК"/>
    <x v="8"/>
    <s v="102.Гаалийн албан татвар"/>
  </r>
  <r>
    <x v="1"/>
    <x v="1"/>
    <s v="Adj#0"/>
    <x v="10"/>
    <x v="1"/>
    <s v="CO"/>
    <m/>
    <s v="Customs Office"/>
    <s v="02209101013I31846"/>
    <n v="-3982.3082999999997"/>
    <s v="Бороогоулд ХХК"/>
    <x v="8"/>
    <s v="102.Гаалийн албан татвар"/>
  </r>
  <r>
    <x v="1"/>
    <x v="1"/>
    <s v="Adj#0"/>
    <x v="10"/>
    <x v="1"/>
    <s v="CO"/>
    <m/>
    <s v="Customs Office"/>
    <s v="02209101014I30002"/>
    <n v="-4719.7727999999997"/>
    <s v="Бороогоулд ХХК"/>
    <x v="8"/>
    <s v="102.Гаалийн албан татвар"/>
  </r>
  <r>
    <x v="1"/>
    <x v="1"/>
    <s v="Adj#0"/>
    <x v="10"/>
    <x v="1"/>
    <s v="CO"/>
    <m/>
    <s v="Customs Office"/>
    <s v="02209101014I30019"/>
    <n v="-1844.8498322099999"/>
    <s v="Бороогоулд ХХК"/>
    <x v="8"/>
    <s v="102.Гаалийн албан татвар"/>
  </r>
  <r>
    <x v="1"/>
    <x v="1"/>
    <s v="Adj#0"/>
    <x v="10"/>
    <x v="1"/>
    <s v="CO"/>
    <m/>
    <s v="Customs Office"/>
    <s v="02209101014I30045"/>
    <n v="-16465.2912"/>
    <s v="Бороогоулд ХХК"/>
    <x v="8"/>
    <s v="102.Гаалийн албан татвар"/>
  </r>
  <r>
    <x v="1"/>
    <x v="1"/>
    <s v="Adj#0"/>
    <x v="10"/>
    <x v="1"/>
    <s v="CO"/>
    <m/>
    <s v="Customs Office"/>
    <s v="02209101014I30046"/>
    <n v="-9757.2096000000001"/>
    <s v="Бороогоулд ХХК"/>
    <x v="8"/>
    <s v="102.Гаалийн албан татвар"/>
  </r>
  <r>
    <x v="1"/>
    <x v="1"/>
    <s v="Adj#0"/>
    <x v="10"/>
    <x v="1"/>
    <s v="CO"/>
    <m/>
    <s v="Customs Office"/>
    <s v="02209101014I30054"/>
    <n v="-1614.9537056840004"/>
    <s v="Бороогоулд ХХК"/>
    <x v="8"/>
    <s v="102.Гаалийн албан татвар"/>
  </r>
  <r>
    <x v="1"/>
    <x v="1"/>
    <s v="Adj#0"/>
    <x v="10"/>
    <x v="1"/>
    <s v="CO"/>
    <m/>
    <s v="Customs Office"/>
    <s v="02209101014I30056"/>
    <n v="-1303.0787278539999"/>
    <s v="Бороогоулд ХХК"/>
    <x v="8"/>
    <s v="102.Гаалийн албан татвар"/>
  </r>
  <r>
    <x v="1"/>
    <x v="1"/>
    <s v="Adj#0"/>
    <x v="10"/>
    <x v="1"/>
    <s v="CO"/>
    <m/>
    <s v="Customs Office"/>
    <s v="02209101014I30058"/>
    <n v="-666.52384732999997"/>
    <s v="Бороогоулд ХХК"/>
    <x v="8"/>
    <s v="102.Гаалийн албан татвар"/>
  </r>
  <r>
    <x v="1"/>
    <x v="1"/>
    <s v="Adj#0"/>
    <x v="10"/>
    <x v="1"/>
    <s v="CO"/>
    <m/>
    <s v="Customs Office"/>
    <s v="02209101014I30060"/>
    <n v="-2133.521445501"/>
    <s v="Бороогоулд ХХК"/>
    <x v="8"/>
    <s v="102.Гаалийн албан татвар"/>
  </r>
  <r>
    <x v="1"/>
    <x v="1"/>
    <s v="Adj#0"/>
    <x v="10"/>
    <x v="1"/>
    <s v="CO"/>
    <m/>
    <s v="Customs Office"/>
    <s v="02209101014I30061"/>
    <n v="-2413.7583249310001"/>
    <s v="Бороогоулд ХХК"/>
    <x v="8"/>
    <s v="102.Гаалийн албан татвар"/>
  </r>
  <r>
    <x v="1"/>
    <x v="1"/>
    <s v="Adj#0"/>
    <x v="10"/>
    <x v="1"/>
    <s v="CO"/>
    <m/>
    <s v="Customs Office"/>
    <s v="02209101014I30062"/>
    <n v="-669.12605771999995"/>
    <s v="Бороогоулд ХХК"/>
    <x v="8"/>
    <s v="102.Гаалийн албан татвар"/>
  </r>
  <r>
    <x v="1"/>
    <x v="1"/>
    <s v="Adj#0"/>
    <x v="10"/>
    <x v="1"/>
    <s v="CO"/>
    <m/>
    <s v="Customs Office"/>
    <s v="02209101014I30063"/>
    <n v="-88.278654971999998"/>
    <s v="Бороогоулд ХХК"/>
    <x v="8"/>
    <s v="102.Гаалийн албан татвар"/>
  </r>
  <r>
    <x v="1"/>
    <x v="1"/>
    <s v="Adj#0"/>
    <x v="10"/>
    <x v="1"/>
    <s v="CO"/>
    <m/>
    <s v="Customs Office"/>
    <s v="02209101014I30064"/>
    <n v="-218.09650302"/>
    <s v="Бороогоулд ХХК"/>
    <x v="8"/>
    <s v="102.Гаалийн албан татвар"/>
  </r>
  <r>
    <x v="1"/>
    <x v="1"/>
    <s v="Adj#0"/>
    <x v="10"/>
    <x v="1"/>
    <s v="CO"/>
    <m/>
    <s v="Customs Office"/>
    <s v="02209101014I30065"/>
    <n v="-200.81895800000001"/>
    <s v="Бороогоулд ХХК"/>
    <x v="8"/>
    <s v="102.Гаалийн албан татвар"/>
  </r>
  <r>
    <x v="1"/>
    <x v="1"/>
    <s v="Adj#0"/>
    <x v="10"/>
    <x v="1"/>
    <s v="CO"/>
    <m/>
    <s v="Customs Office"/>
    <s v="02209101014I30066"/>
    <n v="-89.610484"/>
    <s v="Бороогоулд ХХК"/>
    <x v="8"/>
    <s v="102.Гаалийн албан татвар"/>
  </r>
  <r>
    <x v="1"/>
    <x v="1"/>
    <s v="Adj#0"/>
    <x v="10"/>
    <x v="1"/>
    <s v="CO"/>
    <m/>
    <s v="Customs Office"/>
    <s v="02209101014I30067"/>
    <n v="-100.883795084"/>
    <s v="Бороогоулд ХХК"/>
    <x v="8"/>
    <s v="102.Гаалийн албан татвар"/>
  </r>
  <r>
    <x v="1"/>
    <x v="1"/>
    <s v="Adj#0"/>
    <x v="10"/>
    <x v="1"/>
    <s v="CO"/>
    <m/>
    <s v="Customs Office"/>
    <s v="02209101014I30068"/>
    <n v="-538.93337399999996"/>
    <s v="Бороогоулд ХХК"/>
    <x v="8"/>
    <s v="102.Гаалийн албан татвар"/>
  </r>
  <r>
    <x v="1"/>
    <x v="1"/>
    <s v="Adj#0"/>
    <x v="10"/>
    <x v="1"/>
    <s v="CO"/>
    <m/>
    <s v="Customs Office"/>
    <s v="02209101014I30083"/>
    <n v="-255.22659002100002"/>
    <s v="Бороогоулд ХХК"/>
    <x v="8"/>
    <s v="102.Гаалийн албан татвар"/>
  </r>
  <r>
    <x v="1"/>
    <x v="1"/>
    <s v="Adj#0"/>
    <x v="10"/>
    <x v="1"/>
    <s v="CO"/>
    <m/>
    <s v="Customs Office"/>
    <s v="02209101014I30092"/>
    <n v="-8369.8433999999997"/>
    <s v="Бороогоулд ХХК"/>
    <x v="8"/>
    <s v="102.Гаалийн албан татвар"/>
  </r>
  <r>
    <x v="1"/>
    <x v="1"/>
    <s v="Adj#0"/>
    <x v="10"/>
    <x v="1"/>
    <s v="CO"/>
    <m/>
    <s v="Customs Office"/>
    <s v="02209101014I30099"/>
    <n v="-835.12803919999999"/>
    <s v="Бороогоулд ХХК"/>
    <x v="8"/>
    <s v="102.Гаалийн албан татвар"/>
  </r>
  <r>
    <x v="1"/>
    <x v="1"/>
    <s v="Adj#0"/>
    <x v="10"/>
    <x v="1"/>
    <s v="CO"/>
    <m/>
    <s v="Customs Office"/>
    <s v="02209101014I30124"/>
    <n v="-547.89439991399991"/>
    <s v="Бороогоулд ХХК"/>
    <x v="8"/>
    <s v="102.Гаалийн албан татвар"/>
  </r>
  <r>
    <x v="1"/>
    <x v="1"/>
    <s v="Adj#0"/>
    <x v="10"/>
    <x v="1"/>
    <s v="CO"/>
    <m/>
    <s v="Customs Office"/>
    <s v="02209101014I30127"/>
    <n v="-582.34326040000008"/>
    <s v="Бороогоулд ХХК"/>
    <x v="8"/>
    <s v="102.Гаалийн албан татвар"/>
  </r>
  <r>
    <x v="1"/>
    <x v="1"/>
    <s v="Adj#0"/>
    <x v="10"/>
    <x v="1"/>
    <s v="CO"/>
    <m/>
    <s v="Customs Office"/>
    <s v="02209101014I30128"/>
    <n v="-4931.0495999999994"/>
    <s v="Бороогоулд ХХК"/>
    <x v="8"/>
    <s v="102.Гаалийн албан татвар"/>
  </r>
  <r>
    <x v="1"/>
    <x v="1"/>
    <s v="Adj#0"/>
    <x v="10"/>
    <x v="1"/>
    <s v="CO"/>
    <m/>
    <s v="Customs Office"/>
    <s v="02209101014I30155"/>
    <n v="-641.36635849000004"/>
    <s v="Бороогоулд ХХК"/>
    <x v="8"/>
    <s v="102.Гаалийн албан татвар"/>
  </r>
  <r>
    <x v="1"/>
    <x v="1"/>
    <s v="Adj#0"/>
    <x v="10"/>
    <x v="1"/>
    <s v="CO"/>
    <m/>
    <s v="Customs Office"/>
    <s v="02209101014I30162"/>
    <n v="-14888.620800000001"/>
    <s v="Бороогоулд ХХК"/>
    <x v="8"/>
    <s v="102.Гаалийн албан татвар"/>
  </r>
  <r>
    <x v="1"/>
    <x v="1"/>
    <s v="Adj#0"/>
    <x v="10"/>
    <x v="1"/>
    <s v="CO"/>
    <m/>
    <s v="Customs Office"/>
    <s v="02209101014I30178"/>
    <n v="-238.0738752"/>
    <s v="Бороогоулд ХХК"/>
    <x v="8"/>
    <s v="102.Гаалийн албан татвар"/>
  </r>
  <r>
    <x v="1"/>
    <x v="1"/>
    <s v="Adj#0"/>
    <x v="10"/>
    <x v="1"/>
    <s v="CO"/>
    <m/>
    <s v="Customs Office"/>
    <s v="02209101014I30181"/>
    <n v="-149.39531801300001"/>
    <s v="Бороогоулд ХХК"/>
    <x v="8"/>
    <s v="102.Гаалийн албан татвар"/>
  </r>
  <r>
    <x v="1"/>
    <x v="1"/>
    <s v="Adj#0"/>
    <x v="10"/>
    <x v="1"/>
    <s v="CO"/>
    <m/>
    <s v="Customs Office"/>
    <s v="02209101014I30183"/>
    <n v="-4313.8386"/>
    <s v="Бороогоулд ХХК"/>
    <x v="8"/>
    <s v="102.Гаалийн албан татвар"/>
  </r>
  <r>
    <x v="1"/>
    <x v="1"/>
    <s v="Adj#0"/>
    <x v="10"/>
    <x v="1"/>
    <s v="CO"/>
    <m/>
    <s v="Customs Office"/>
    <s v="02209101014I30184"/>
    <n v="-8584.8049199999987"/>
    <s v="Бороогоулд ХХК"/>
    <x v="8"/>
    <s v="102.Гаалийн албан татвар"/>
  </r>
  <r>
    <x v="1"/>
    <x v="1"/>
    <s v="Adj#0"/>
    <x v="10"/>
    <x v="1"/>
    <s v="CO"/>
    <m/>
    <s v="Customs Office"/>
    <s v="02209101014I30221"/>
    <n v="-5046.8544000000002"/>
    <s v="Бороогоулд ХХК"/>
    <x v="8"/>
    <s v="102.Гаалийн албан татвар"/>
  </r>
  <r>
    <x v="1"/>
    <x v="1"/>
    <s v="Adj#0"/>
    <x v="10"/>
    <x v="1"/>
    <s v="CO"/>
    <m/>
    <s v="Customs Office"/>
    <s v="02209101014I30225"/>
    <n v="-4352.9119199999996"/>
    <s v="Бороогоулд ХХК"/>
    <x v="8"/>
    <s v="102.Гаалийн албан татвар"/>
  </r>
  <r>
    <x v="1"/>
    <x v="1"/>
    <s v="Adj#0"/>
    <x v="10"/>
    <x v="1"/>
    <s v="CO"/>
    <m/>
    <s v="Customs Office"/>
    <s v="02209101014I30226"/>
    <n v="-1550.5049828580002"/>
    <s v="Бороогоулд ХХК"/>
    <x v="8"/>
    <s v="102.Гаалийн албан татвар"/>
  </r>
  <r>
    <x v="1"/>
    <x v="1"/>
    <s v="Adj#0"/>
    <x v="10"/>
    <x v="1"/>
    <s v="CO"/>
    <m/>
    <s v="Customs Office"/>
    <s v="02209101014I30234"/>
    <n v="-5046.8544000000002"/>
    <s v="Бороогоулд ХХК"/>
    <x v="8"/>
    <s v="102.Гаалийн албан татвар"/>
  </r>
  <r>
    <x v="1"/>
    <x v="1"/>
    <s v="Adj#0"/>
    <x v="10"/>
    <x v="1"/>
    <s v="CO"/>
    <m/>
    <s v="Customs Office"/>
    <s v="02209101014I30240"/>
    <n v="-3141.1267759520001"/>
    <s v="Бороогоулд ХХК"/>
    <x v="8"/>
    <s v="102.Гаалийн албан татвар"/>
  </r>
  <r>
    <x v="1"/>
    <x v="1"/>
    <s v="Adj#0"/>
    <x v="10"/>
    <x v="1"/>
    <s v="CO"/>
    <m/>
    <s v="Customs Office"/>
    <s v="02209101014I30267"/>
    <n v="-5112.1440000000002"/>
    <s v="Бороогоулд ХХК"/>
    <x v="8"/>
    <s v="102.Гаалийн албан татвар"/>
  </r>
  <r>
    <x v="1"/>
    <x v="1"/>
    <s v="Adj#0"/>
    <x v="10"/>
    <x v="1"/>
    <s v="CO"/>
    <m/>
    <s v="Customs Office"/>
    <s v="02209101014I30270"/>
    <n v="-5006.3871813120004"/>
    <s v="Бороогоулд ХХК"/>
    <x v="8"/>
    <s v="102.Гаалийн албан татвар"/>
  </r>
  <r>
    <x v="1"/>
    <x v="1"/>
    <s v="Adj#0"/>
    <x v="10"/>
    <x v="1"/>
    <s v="CO"/>
    <m/>
    <s v="Customs Office"/>
    <s v="02209101014I30273"/>
    <n v="-8640.4608000000007"/>
    <s v="Бороогоулд ХХК"/>
    <x v="8"/>
    <s v="102.Гаалийн албан татвар"/>
  </r>
  <r>
    <x v="1"/>
    <x v="1"/>
    <s v="Adj#0"/>
    <x v="10"/>
    <x v="1"/>
    <s v="CO"/>
    <m/>
    <s v="Customs Office"/>
    <s v="02209101014I30282"/>
    <n v="-121.771205294"/>
    <s v="Бороогоулд ХХК"/>
    <x v="8"/>
    <s v="102.Гаалийн албан татвар"/>
  </r>
  <r>
    <x v="1"/>
    <x v="1"/>
    <s v="Adj#0"/>
    <x v="10"/>
    <x v="1"/>
    <s v="CO"/>
    <m/>
    <s v="Customs Office"/>
    <s v="02209101014I30300"/>
    <n v="-938.86705289999998"/>
    <s v="Бороогоулд ХХК"/>
    <x v="8"/>
    <s v="102.Гаалийн албан татвар"/>
  </r>
  <r>
    <x v="1"/>
    <x v="1"/>
    <s v="Adj#0"/>
    <x v="10"/>
    <x v="1"/>
    <s v="CO"/>
    <m/>
    <s v="Customs Office"/>
    <s v="02209101014I30301"/>
    <n v="-3358.394664768"/>
    <s v="Бороогоулд ХХК"/>
    <x v="8"/>
    <s v="102.Гаалийн албан татвар"/>
  </r>
  <r>
    <x v="1"/>
    <x v="1"/>
    <s v="Adj#0"/>
    <x v="10"/>
    <x v="1"/>
    <s v="CO"/>
    <m/>
    <s v="Customs Office"/>
    <s v="02209101014I30309"/>
    <n v="-3320.7460000000001"/>
    <s v="Бороогоулд ХХК"/>
    <x v="8"/>
    <s v="102.Гаалийн албан татвар"/>
  </r>
  <r>
    <x v="1"/>
    <x v="1"/>
    <s v="Adj#0"/>
    <x v="10"/>
    <x v="1"/>
    <s v="CO"/>
    <m/>
    <s v="Customs Office"/>
    <s v="02209101014I30316"/>
    <n v="-646.47969193200004"/>
    <s v="Бороогоулд ХХК"/>
    <x v="8"/>
    <s v="102.Гаалийн албан татвар"/>
  </r>
  <r>
    <x v="1"/>
    <x v="1"/>
    <s v="Adj#0"/>
    <x v="10"/>
    <x v="1"/>
    <s v="CO"/>
    <m/>
    <s v="Customs Office"/>
    <s v="02209101014I30317"/>
    <n v="-396.78120581600001"/>
    <s v="Бороогоулд ХХК"/>
    <x v="8"/>
    <s v="102.Гаалийн албан татвар"/>
  </r>
  <r>
    <x v="1"/>
    <x v="1"/>
    <s v="Adj#0"/>
    <x v="10"/>
    <x v="1"/>
    <s v="CO"/>
    <m/>
    <s v="Customs Office"/>
    <s v="02209101014I30322"/>
    <n v="-5114.3040000000001"/>
    <s v="Бороогоулд ХХК"/>
    <x v="8"/>
    <s v="102.Гаалийн албан татвар"/>
  </r>
  <r>
    <x v="1"/>
    <x v="1"/>
    <s v="Adj#0"/>
    <x v="10"/>
    <x v="1"/>
    <s v="CO"/>
    <m/>
    <s v="Customs Office"/>
    <s v="02209101014I30325"/>
    <n v="-23.707781999999998"/>
    <s v="Бороогоулд ХХК"/>
    <x v="8"/>
    <s v="102.Гаалийн албан татвар"/>
  </r>
  <r>
    <x v="1"/>
    <x v="1"/>
    <s v="Adj#0"/>
    <x v="10"/>
    <x v="1"/>
    <s v="CO"/>
    <m/>
    <s v="Customs Office"/>
    <s v="02209101014I30343"/>
    <n v="-5140.4255999999996"/>
    <s v="Бороогоулд ХХК"/>
    <x v="8"/>
    <s v="102.Гаалийн албан татвар"/>
  </r>
  <r>
    <x v="1"/>
    <x v="1"/>
    <s v="Adj#0"/>
    <x v="10"/>
    <x v="1"/>
    <s v="CO"/>
    <m/>
    <s v="Customs Office"/>
    <s v="02209101014I30348"/>
    <n v="-243.46428490199997"/>
    <s v="Бороогоулд ХХК"/>
    <x v="8"/>
    <s v="102.Гаалийн албан татвар"/>
  </r>
  <r>
    <x v="1"/>
    <x v="1"/>
    <s v="Adj#0"/>
    <x v="10"/>
    <x v="1"/>
    <s v="CO"/>
    <m/>
    <s v="Customs Office"/>
    <s v="02209101014I30370"/>
    <n v="-5123.8655999999992"/>
    <s v="Бороогоулд ХХК"/>
    <x v="8"/>
    <s v="102.Гаалийн албан татвар"/>
  </r>
  <r>
    <x v="1"/>
    <x v="1"/>
    <s v="Adj#0"/>
    <x v="10"/>
    <x v="1"/>
    <s v="CO"/>
    <m/>
    <s v="Customs Office"/>
    <s v="02209101014I30375"/>
    <n v="-125.80576913500001"/>
    <s v="Бороогоулд ХХК"/>
    <x v="8"/>
    <s v="102.Гаалийн албан татвар"/>
  </r>
  <r>
    <x v="1"/>
    <x v="1"/>
    <s v="Adj#0"/>
    <x v="10"/>
    <x v="1"/>
    <s v="CO"/>
    <m/>
    <s v="Customs Office"/>
    <s v="02209101014I30394"/>
    <n v="-5126.1695999999993"/>
    <s v="Бороогоулд ХХК"/>
    <x v="8"/>
    <s v="102.Гаалийн албан татвар"/>
  </r>
  <r>
    <x v="1"/>
    <x v="1"/>
    <s v="Adj#0"/>
    <x v="10"/>
    <x v="1"/>
    <s v="CO"/>
    <m/>
    <s v="Customs Office"/>
    <s v="02209101014I30411"/>
    <n v="-3423.6255120000001"/>
    <s v="Бороогоулд ХХК"/>
    <x v="8"/>
    <s v="102.Гаалийн албан татвар"/>
  </r>
  <r>
    <x v="1"/>
    <x v="1"/>
    <s v="Adj#0"/>
    <x v="10"/>
    <x v="1"/>
    <s v="CO"/>
    <m/>
    <s v="Customs Office"/>
    <s v="02209101014I30416"/>
    <n v="-2506.4492360250001"/>
    <s v="Бороогоулд ХХК"/>
    <x v="8"/>
    <s v="102.Гаалийн албан татвар"/>
  </r>
  <r>
    <x v="1"/>
    <x v="1"/>
    <s v="Adj#0"/>
    <x v="10"/>
    <x v="1"/>
    <s v="CO"/>
    <m/>
    <s v="Customs Office"/>
    <s v="02209101014I30449"/>
    <n v="-5172.5087999999996"/>
    <s v="Бороогоулд ХХК"/>
    <x v="8"/>
    <s v="102.Гаалийн албан татвар"/>
  </r>
  <r>
    <x v="1"/>
    <x v="1"/>
    <s v="Adj#0"/>
    <x v="10"/>
    <x v="1"/>
    <s v="CO"/>
    <m/>
    <s v="Customs Office"/>
    <s v="02209101014I30459"/>
    <n v="-172.39846570900002"/>
    <s v="Бороогоулд ХХК"/>
    <x v="8"/>
    <s v="102.Гаалийн албан татвар"/>
  </r>
  <r>
    <x v="1"/>
    <x v="1"/>
    <s v="Adj#0"/>
    <x v="10"/>
    <x v="1"/>
    <s v="CO"/>
    <m/>
    <s v="Customs Office"/>
    <s v="02209101014I30465"/>
    <n v="-10358.1504"/>
    <s v="Бороогоулд ХХК"/>
    <x v="8"/>
    <s v="102.Гаалийн албан татвар"/>
  </r>
  <r>
    <x v="1"/>
    <x v="1"/>
    <s v="Adj#0"/>
    <x v="10"/>
    <x v="1"/>
    <s v="CO"/>
    <m/>
    <s v="Customs Office"/>
    <s v="02209101014I30483"/>
    <n v="-234.04883309699997"/>
    <s v="Бороогоулд ХХК"/>
    <x v="8"/>
    <s v="102.Гаалийн албан татвар"/>
  </r>
  <r>
    <x v="1"/>
    <x v="1"/>
    <s v="Adj#0"/>
    <x v="10"/>
    <x v="1"/>
    <s v="CO"/>
    <m/>
    <s v="Customs Office"/>
    <s v="02209101014I30486"/>
    <n v="-5209.6319999999996"/>
    <s v="Бороогоулд ХХК"/>
    <x v="8"/>
    <s v="102.Гаалийн албан татвар"/>
  </r>
  <r>
    <x v="1"/>
    <x v="1"/>
    <s v="Adj#0"/>
    <x v="10"/>
    <x v="1"/>
    <s v="CO"/>
    <m/>
    <s v="Customs Office"/>
    <s v="02209101014I30491"/>
    <n v="-93.464796914999994"/>
    <s v="Бороогоулд ХХК"/>
    <x v="8"/>
    <s v="102.Гаалийн албан татвар"/>
  </r>
  <r>
    <x v="1"/>
    <x v="1"/>
    <s v="Adj#0"/>
    <x v="10"/>
    <x v="1"/>
    <s v="CO"/>
    <m/>
    <s v="Customs Office"/>
    <s v="02209101014I30500"/>
    <n v="-10375.106742190004"/>
    <s v="Бороогоулд ХХК"/>
    <x v="8"/>
    <s v="102.Гаалийн албан татвар"/>
  </r>
  <r>
    <x v="1"/>
    <x v="1"/>
    <s v="Adj#0"/>
    <x v="10"/>
    <x v="1"/>
    <s v="CO"/>
    <m/>
    <s v="Customs Office"/>
    <s v="02209101014I30521"/>
    <n v="-372.36221714999999"/>
    <s v="Бороогоулд ХХК"/>
    <x v="8"/>
    <s v="102.Гаалийн албан татвар"/>
  </r>
  <r>
    <x v="1"/>
    <x v="1"/>
    <s v="Adj#0"/>
    <x v="10"/>
    <x v="1"/>
    <s v="CO"/>
    <m/>
    <s v="Customs Office"/>
    <s v="02209101014I30523"/>
    <n v="-3427.8206520099998"/>
    <s v="Бороогоулд ХХК"/>
    <x v="8"/>
    <s v="102.Гаалийн албан татвар"/>
  </r>
  <r>
    <x v="1"/>
    <x v="1"/>
    <s v="Adj#0"/>
    <x v="10"/>
    <x v="1"/>
    <s v="CO"/>
    <m/>
    <s v="Customs Office"/>
    <s v="02209101014I30548"/>
    <n v="-1494.2086894609999"/>
    <s v="Бороогоулд ХХК"/>
    <x v="8"/>
    <s v="102.Гаалийн албан татвар"/>
  </r>
  <r>
    <x v="1"/>
    <x v="1"/>
    <s v="Adj#0"/>
    <x v="10"/>
    <x v="1"/>
    <s v="CO"/>
    <m/>
    <s v="Customs Office"/>
    <s v="02209101014I30552"/>
    <n v="-333.15735635000004"/>
    <s v="Бороогоулд ХХК"/>
    <x v="8"/>
    <s v="102.Гаалийн албан татвар"/>
  </r>
  <r>
    <x v="1"/>
    <x v="1"/>
    <s v="Adj#0"/>
    <x v="10"/>
    <x v="1"/>
    <s v="CO"/>
    <m/>
    <s v="Customs Office"/>
    <s v="02209101014I30553"/>
    <n v="-335.78105924799996"/>
    <s v="Бороогоулд ХХК"/>
    <x v="8"/>
    <s v="102.Гаалийн албан татвар"/>
  </r>
  <r>
    <x v="1"/>
    <x v="1"/>
    <s v="Adj#0"/>
    <x v="10"/>
    <x v="1"/>
    <s v="CO"/>
    <m/>
    <s v="Customs Office"/>
    <s v="02209101014I30592"/>
    <n v="-11996.323525701002"/>
    <s v="Бороогоулд ХХК"/>
    <x v="8"/>
    <s v="102.Гаалийн албан татвар"/>
  </r>
  <r>
    <x v="1"/>
    <x v="1"/>
    <s v="Adj#0"/>
    <x v="10"/>
    <x v="1"/>
    <s v="CO"/>
    <m/>
    <s v="Customs Office"/>
    <s v="02209101014I30609"/>
    <n v="-522.19158305099995"/>
    <s v="Бороогоулд ХХК"/>
    <x v="8"/>
    <s v="102.Гаалийн албан татвар"/>
  </r>
  <r>
    <x v="1"/>
    <x v="1"/>
    <s v="Adj#0"/>
    <x v="10"/>
    <x v="1"/>
    <s v="CO"/>
    <m/>
    <s v="Customs Office"/>
    <s v="02209101014I30610"/>
    <n v="-259.69828892300001"/>
    <s v="Бороогоулд ХХК"/>
    <x v="8"/>
    <s v="102.Гаалийн албан татвар"/>
  </r>
  <r>
    <x v="1"/>
    <x v="1"/>
    <s v="Adj#0"/>
    <x v="10"/>
    <x v="1"/>
    <s v="CO"/>
    <m/>
    <s v="Customs Office"/>
    <s v="02209101014I30632"/>
    <n v="-10519.487999999999"/>
    <s v="Бороогоулд ХХК"/>
    <x v="8"/>
    <s v="102.Гаалийн албан татвар"/>
  </r>
  <r>
    <x v="1"/>
    <x v="1"/>
    <s v="Adj#0"/>
    <x v="10"/>
    <x v="1"/>
    <s v="CO"/>
    <m/>
    <s v="Customs Office"/>
    <s v="02209101014I30688"/>
    <n v="-13.681049999999999"/>
    <s v="Бороогоулд ХХК"/>
    <x v="8"/>
    <s v="102.Гаалийн албан татвар"/>
  </r>
  <r>
    <x v="1"/>
    <x v="1"/>
    <s v="Adj#0"/>
    <x v="10"/>
    <x v="1"/>
    <s v="CO"/>
    <m/>
    <s v="Customs Office"/>
    <s v="02209101014I30703"/>
    <n v="-20.7609675"/>
    <s v="Бороогоулд ХХК"/>
    <x v="8"/>
    <s v="102.Гаалийн албан татвар"/>
  </r>
  <r>
    <x v="1"/>
    <x v="1"/>
    <s v="Adj#0"/>
    <x v="10"/>
    <x v="1"/>
    <s v="CO"/>
    <m/>
    <s v="Customs Office"/>
    <s v="02209101014I30744"/>
    <n v="-124.241607"/>
    <s v="Бороогоулд ХХК"/>
    <x v="8"/>
    <s v="102.Гаалийн албан татвар"/>
  </r>
  <r>
    <x v="1"/>
    <x v="1"/>
    <s v="Adj#0"/>
    <x v="10"/>
    <x v="1"/>
    <s v="CO"/>
    <m/>
    <s v="Customs Office"/>
    <s v="02209101014I30746"/>
    <n v="-413.19234826399997"/>
    <s v="Бороогоулд ХХК"/>
    <x v="8"/>
    <s v="102.Гаалийн албан татвар"/>
  </r>
  <r>
    <x v="1"/>
    <x v="1"/>
    <s v="Adj#0"/>
    <x v="10"/>
    <x v="1"/>
    <s v="CO"/>
    <m/>
    <s v="Customs Office"/>
    <s v="02209101014I30768"/>
    <n v="-5261.616"/>
    <s v="Бороогоулд ХХК"/>
    <x v="8"/>
    <s v="102.Гаалийн албан татвар"/>
  </r>
  <r>
    <x v="1"/>
    <x v="1"/>
    <s v="Adj#0"/>
    <x v="10"/>
    <x v="1"/>
    <s v="CO"/>
    <m/>
    <s v="Customs Office"/>
    <s v="02209101014I30793"/>
    <n v="-5227.2219999999998"/>
    <s v="Бороогоулд ХХК"/>
    <x v="8"/>
    <s v="102.Гаалийн албан татвар"/>
  </r>
  <r>
    <x v="1"/>
    <x v="1"/>
    <s v="Adj#0"/>
    <x v="10"/>
    <x v="1"/>
    <s v="CO"/>
    <m/>
    <s v="Customs Office"/>
    <s v="02209101014I30851"/>
    <n v="-10589.990400000001"/>
    <s v="Бороогоулд ХХК"/>
    <x v="8"/>
    <s v="102.Гаалийн албан татвар"/>
  </r>
  <r>
    <x v="1"/>
    <x v="1"/>
    <s v="Adj#0"/>
    <x v="10"/>
    <x v="1"/>
    <s v="CO"/>
    <m/>
    <s v="Customs Office"/>
    <s v="02209101014I30864"/>
    <n v="-898.47305166000001"/>
    <s v="Бороогоулд ХХК"/>
    <x v="8"/>
    <s v="102.Гаалийн албан татвар"/>
  </r>
  <r>
    <x v="1"/>
    <x v="1"/>
    <s v="Adj#0"/>
    <x v="10"/>
    <x v="1"/>
    <s v="CO"/>
    <m/>
    <s v="Customs Office"/>
    <s v="02209101014I30920"/>
    <n v="-146.87309120699999"/>
    <s v="Бороогоулд ХХК"/>
    <x v="8"/>
    <s v="102.Гаалийн албан татвар"/>
  </r>
  <r>
    <x v="1"/>
    <x v="1"/>
    <s v="Adj#0"/>
    <x v="10"/>
    <x v="1"/>
    <s v="CO"/>
    <m/>
    <s v="Customs Office"/>
    <s v="02209101014I30925"/>
    <n v="-3877.0413259830002"/>
    <s v="Бороогоулд ХХК"/>
    <x v="8"/>
    <s v="102.Гаалийн албан татвар"/>
  </r>
  <r>
    <x v="1"/>
    <x v="1"/>
    <s v="Adj#0"/>
    <x v="10"/>
    <x v="1"/>
    <s v="CO"/>
    <m/>
    <s v="Customs Office"/>
    <s v="02209101014I30926"/>
    <n v="-3332.83392"/>
    <s v="Бороогоулд ХХК"/>
    <x v="8"/>
    <s v="102.Гаалийн албан татвар"/>
  </r>
  <r>
    <x v="1"/>
    <x v="1"/>
    <s v="Adj#0"/>
    <x v="10"/>
    <x v="1"/>
    <s v="CO"/>
    <m/>
    <s v="Customs Office"/>
    <s v="02209101014I30928"/>
    <n v="-20.128485000000001"/>
    <s v="Бороогоулд ХХК"/>
    <x v="8"/>
    <s v="102.Гаалийн албан татвар"/>
  </r>
  <r>
    <x v="1"/>
    <x v="1"/>
    <s v="Adj#0"/>
    <x v="10"/>
    <x v="1"/>
    <s v="CO"/>
    <m/>
    <s v="Customs Office"/>
    <s v="02209101014I30949"/>
    <n v="-7546.0586620230006"/>
    <s v="Бороогоулд ХХК"/>
    <x v="8"/>
    <s v="102.Гаалийн албан татвар"/>
  </r>
  <r>
    <x v="1"/>
    <x v="1"/>
    <s v="Adj#0"/>
    <x v="10"/>
    <x v="1"/>
    <s v="CO"/>
    <m/>
    <s v="Customs Office"/>
    <s v="02209101014I30980"/>
    <n v="-37.343800000000002"/>
    <s v="Бороогоулд ХХК"/>
    <x v="8"/>
    <s v="102.Гаалийн албан татвар"/>
  </r>
  <r>
    <x v="1"/>
    <x v="1"/>
    <s v="Adj#0"/>
    <x v="10"/>
    <x v="1"/>
    <s v="CO"/>
    <m/>
    <s v="Customs Office"/>
    <s v="02209101014I31060"/>
    <n v="-59.0003125"/>
    <s v="Бороогоулд ХХК"/>
    <x v="8"/>
    <s v="102.Гаалийн албан татвар"/>
  </r>
  <r>
    <x v="1"/>
    <x v="1"/>
    <s v="Adj#0"/>
    <x v="10"/>
    <x v="1"/>
    <s v="CO"/>
    <m/>
    <s v="Customs Office"/>
    <s v="02209101014I31081"/>
    <n v="-311.19545813499997"/>
    <s v="Бороогоулд ХХК"/>
    <x v="8"/>
    <s v="102.Гаалийн албан татвар"/>
  </r>
  <r>
    <x v="1"/>
    <x v="1"/>
    <s v="Adj#0"/>
    <x v="10"/>
    <x v="1"/>
    <s v="CO"/>
    <m/>
    <s v="Customs Office"/>
    <s v="02209101014I31111"/>
    <n v="-2793.1902623999999"/>
    <s v="Бороогоулд ХХК"/>
    <x v="8"/>
    <s v="102.Гаалийн албан татвар"/>
  </r>
  <r>
    <x v="1"/>
    <x v="1"/>
    <s v="Adj#0"/>
    <x v="10"/>
    <x v="1"/>
    <s v="CO"/>
    <m/>
    <s v="Customs Office"/>
    <s v="02209101014I31131"/>
    <n v="-2804.7868349999999"/>
    <s v="Бороогоулд ХХК"/>
    <x v="8"/>
    <s v="102.Гаалийн албан татвар"/>
  </r>
  <r>
    <x v="1"/>
    <x v="1"/>
    <s v="Adj#0"/>
    <x v="10"/>
    <x v="1"/>
    <s v="CO"/>
    <m/>
    <s v="Customs Office"/>
    <s v="02209101014I31176"/>
    <n v="-5191.2"/>
    <s v="Бороогоулд ХХК"/>
    <x v="8"/>
    <s v="102.Гаалийн албан татвар"/>
  </r>
  <r>
    <x v="1"/>
    <x v="1"/>
    <s v="Adj#0"/>
    <x v="10"/>
    <x v="1"/>
    <s v="CO"/>
    <m/>
    <s v="Customs Office"/>
    <s v="02209101014I31199"/>
    <n v="-57.3284375"/>
    <s v="Бороогоулд ХХК"/>
    <x v="8"/>
    <s v="102.Гаалийн албан татвар"/>
  </r>
  <r>
    <x v="1"/>
    <x v="1"/>
    <s v="Adj#0"/>
    <x v="10"/>
    <x v="1"/>
    <s v="CO"/>
    <m/>
    <s v="Customs Office"/>
    <s v="02209101014I31229"/>
    <n v="-190.95862599999998"/>
    <s v="Бороогоулд ХХК"/>
    <x v="8"/>
    <s v="102.Гаалийн албан татвар"/>
  </r>
  <r>
    <x v="1"/>
    <x v="1"/>
    <s v="Adj#0"/>
    <x v="10"/>
    <x v="1"/>
    <s v="CO"/>
    <m/>
    <s v="Customs Office"/>
    <s v="02209101014I31236"/>
    <n v="-5311.0655999999999"/>
    <s v="Бороогоулд ХХК"/>
    <x v="8"/>
    <s v="102.Гаалийн албан татвар"/>
  </r>
  <r>
    <x v="1"/>
    <x v="1"/>
    <s v="Adj#0"/>
    <x v="10"/>
    <x v="1"/>
    <s v="CO"/>
    <m/>
    <s v="Customs Office"/>
    <s v="02209101014I31266"/>
    <n v="-2049.0195416379997"/>
    <s v="Бороогоулд ХХК"/>
    <x v="8"/>
    <s v="102.Гаалийн албан татвар"/>
  </r>
  <r>
    <x v="1"/>
    <x v="1"/>
    <s v="Adj#0"/>
    <x v="10"/>
    <x v="1"/>
    <s v="CO"/>
    <m/>
    <s v="Customs Office"/>
    <s v="02209101014I31283"/>
    <n v="-10520.796"/>
    <s v="Бороогоулд ХХК"/>
    <x v="8"/>
    <s v="102.Гаалийн албан татвар"/>
  </r>
  <r>
    <x v="1"/>
    <x v="1"/>
    <s v="Adj#0"/>
    <x v="10"/>
    <x v="1"/>
    <s v="CO"/>
    <m/>
    <s v="Customs Office"/>
    <s v="02209101014I31310"/>
    <n v="-26.232967499999997"/>
    <s v="Бороогоулд ХХК"/>
    <x v="8"/>
    <s v="102.Гаалийн албан татвар"/>
  </r>
  <r>
    <x v="1"/>
    <x v="1"/>
    <s v="Adj#0"/>
    <x v="10"/>
    <x v="1"/>
    <s v="CO"/>
    <m/>
    <s v="Customs Office"/>
    <s v="02209101014I31316"/>
    <n v="-5303.0879999999997"/>
    <s v="Бороогоулд ХХК"/>
    <x v="8"/>
    <s v="102.Гаалийн албан татвар"/>
  </r>
  <r>
    <x v="1"/>
    <x v="1"/>
    <s v="Adj#0"/>
    <x v="10"/>
    <x v="1"/>
    <s v="CO"/>
    <m/>
    <s v="Customs Office"/>
    <s v="02209101014I31328"/>
    <n v="-2664.3699008999997"/>
    <s v="Бороогоулд ХХК"/>
    <x v="8"/>
    <s v="102.Гаалийн албан татвар"/>
  </r>
  <r>
    <x v="1"/>
    <x v="1"/>
    <s v="Adj#0"/>
    <x v="10"/>
    <x v="1"/>
    <s v="CO"/>
    <m/>
    <s v="Customs Office"/>
    <s v="02209101014I31359"/>
    <n v="-270.53080429400001"/>
    <s v="Бороогоулд ХХК"/>
    <x v="8"/>
    <s v="102.Гаалийн албан татвар"/>
  </r>
  <r>
    <x v="1"/>
    <x v="1"/>
    <s v="Adj#0"/>
    <x v="10"/>
    <x v="1"/>
    <s v="CO"/>
    <m/>
    <s v="Customs Office"/>
    <s v="02209101014I31399"/>
    <n v="-5337.5039999999999"/>
    <s v="Бороогоулд ХХК"/>
    <x v="8"/>
    <s v="102.Гаалийн албан татвар"/>
  </r>
  <r>
    <x v="1"/>
    <x v="1"/>
    <s v="Adj#0"/>
    <x v="10"/>
    <x v="1"/>
    <s v="CO"/>
    <m/>
    <s v="Customs Office"/>
    <s v="02209101014I31436"/>
    <n v="-1211.2480800000001"/>
    <s v="Бороогоулд ХХК"/>
    <x v="8"/>
    <s v="102.Гаалийн албан татвар"/>
  </r>
  <r>
    <x v="1"/>
    <x v="1"/>
    <s v="Adj#0"/>
    <x v="10"/>
    <x v="1"/>
    <s v="CO"/>
    <m/>
    <s v="Customs Office"/>
    <s v="02209101014I31439"/>
    <n v="-6935.2172442409983"/>
    <s v="Бороогоулд ХХК"/>
    <x v="8"/>
    <s v="102.Гаалийн албан татвар"/>
  </r>
  <r>
    <x v="1"/>
    <x v="1"/>
    <s v="Adj#0"/>
    <x v="10"/>
    <x v="1"/>
    <s v="CO"/>
    <m/>
    <s v="Customs Office"/>
    <s v="02209101014I31448"/>
    <n v="-1527.95688864"/>
    <s v="Бороогоулд ХХК"/>
    <x v="8"/>
    <s v="102.Гаалийн албан татвар"/>
  </r>
  <r>
    <x v="1"/>
    <x v="1"/>
    <s v="Adj#0"/>
    <x v="10"/>
    <x v="1"/>
    <s v="CO"/>
    <m/>
    <s v="Customs Office"/>
    <s v="02209101014I31453"/>
    <n v="-12.222431"/>
    <s v="Бороогоулд ХХК"/>
    <x v="8"/>
    <s v="102.Гаалийн албан татвар"/>
  </r>
  <r>
    <x v="1"/>
    <x v="1"/>
    <s v="Adj#0"/>
    <x v="10"/>
    <x v="1"/>
    <s v="CO"/>
    <m/>
    <s v="Customs Office"/>
    <s v="02209101014I31497"/>
    <n v="-5405.4719999999998"/>
    <s v="Бороогоулд ХХК"/>
    <x v="8"/>
    <s v="102.Гаалийн албан татвар"/>
  </r>
  <r>
    <x v="1"/>
    <x v="1"/>
    <s v="Adj#0"/>
    <x v="10"/>
    <x v="1"/>
    <s v="CO"/>
    <m/>
    <s v="Customs Office"/>
    <s v="02209101014I31518"/>
    <n v="-5423.4144000000006"/>
    <s v="Бороогоулд ХХК"/>
    <x v="8"/>
    <s v="102.Гаалийн албан татвар"/>
  </r>
  <r>
    <x v="1"/>
    <x v="1"/>
    <s v="Adj#0"/>
    <x v="10"/>
    <x v="1"/>
    <s v="CO"/>
    <m/>
    <s v="Customs Office"/>
    <s v="02209101014I31588"/>
    <n v="-47.38532399999999"/>
    <s v="Бороогоулд ХХК"/>
    <x v="8"/>
    <s v="102.Гаалийн албан татвар"/>
  </r>
  <r>
    <x v="1"/>
    <x v="1"/>
    <s v="Adj#0"/>
    <x v="10"/>
    <x v="1"/>
    <s v="CO"/>
    <m/>
    <s v="Customs Office"/>
    <s v="02209101014I31595"/>
    <n v="-5443.0559999999996"/>
    <s v="Бороогоулд ХХК"/>
    <x v="8"/>
    <s v="102.Гаалийн албан татвар"/>
  </r>
  <r>
    <x v="1"/>
    <x v="1"/>
    <s v="Adj#0"/>
    <x v="10"/>
    <x v="1"/>
    <s v="CO"/>
    <m/>
    <s v="Customs Office"/>
    <s v="02209101014I31617"/>
    <n v="-147.07177006800001"/>
    <s v="Бороогоулд ХХК"/>
    <x v="8"/>
    <s v="102.Гаалийн албан татвар"/>
  </r>
  <r>
    <x v="1"/>
    <x v="1"/>
    <s v="Adj#0"/>
    <x v="10"/>
    <x v="1"/>
    <s v="CO"/>
    <m/>
    <s v="Customs Office"/>
    <s v="02209101014I31637"/>
    <n v="-105.28905"/>
    <s v="Бороогоулд ХХК"/>
    <x v="8"/>
    <s v="102.Гаалийн албан татвар"/>
  </r>
  <r>
    <x v="1"/>
    <x v="1"/>
    <s v="Adj#0"/>
    <x v="10"/>
    <x v="1"/>
    <s v="CO"/>
    <m/>
    <s v="Customs Office"/>
    <s v="02209101014I31640"/>
    <n v="-5389.4015999999992"/>
    <s v="Бороогоулд ХХК"/>
    <x v="8"/>
    <s v="102.Гаалийн албан татвар"/>
  </r>
  <r>
    <x v="1"/>
    <x v="1"/>
    <s v="Adj#0"/>
    <x v="10"/>
    <x v="1"/>
    <s v="CO"/>
    <m/>
    <s v="Customs Office"/>
    <s v="02209101014I31642"/>
    <n v="-646.33147215700001"/>
    <s v="Бороогоулд ХХК"/>
    <x v="8"/>
    <s v="102.Гаалийн албан татвар"/>
  </r>
  <r>
    <x v="1"/>
    <x v="1"/>
    <s v="Adj#0"/>
    <x v="10"/>
    <x v="1"/>
    <s v="CO"/>
    <m/>
    <s v="Customs Office"/>
    <s v="02209101014I31683"/>
    <n v="-2686.740821719"/>
    <s v="Бороогоулд ХХК"/>
    <x v="8"/>
    <s v="102.Гаалийн албан татвар"/>
  </r>
  <r>
    <x v="1"/>
    <x v="1"/>
    <s v="Adj#0"/>
    <x v="10"/>
    <x v="1"/>
    <s v="CO"/>
    <m/>
    <s v="Customs Office"/>
    <s v="02209101714I31847"/>
    <n v="-29734.750563840003"/>
    <s v="Бороогоулд ХХК"/>
    <x v="8"/>
    <s v="102.Гаалийн албан татвар"/>
  </r>
  <r>
    <x v="1"/>
    <x v="1"/>
    <s v="Adj#0"/>
    <x v="10"/>
    <x v="1"/>
    <s v="CO"/>
    <m/>
    <s v="Customs Office"/>
    <s v="03209100414I30091"/>
    <n v="-5029.3672408470002"/>
    <s v="Бороогоулд ХХК"/>
    <x v="8"/>
    <s v="102.Гаалийн албан татвар"/>
  </r>
  <r>
    <x v="1"/>
    <x v="1"/>
    <s v="Adj#0"/>
    <x v="10"/>
    <x v="1"/>
    <s v="CO"/>
    <m/>
    <s v="Customs Office"/>
    <s v="03209100414I30092"/>
    <n v="-3640.447086999"/>
    <s v="Бороогоулд ХХК"/>
    <x v="8"/>
    <s v="102.Гаалийн албан татвар"/>
  </r>
  <r>
    <x v="1"/>
    <x v="1"/>
    <s v="Adj#0"/>
    <x v="10"/>
    <x v="1"/>
    <s v="CO"/>
    <m/>
    <s v="Customs Office"/>
    <s v="03209101814I30109"/>
    <n v="-3658.3465830909995"/>
    <s v="Бороогоулд ХХК"/>
    <x v="8"/>
    <s v="102.Гаалийн албан татвар"/>
  </r>
  <r>
    <x v="1"/>
    <x v="1"/>
    <s v="Adj#0"/>
    <x v="10"/>
    <x v="1"/>
    <s v="CO"/>
    <m/>
    <s v="Customs Office"/>
    <s v="03209102114I35525"/>
    <n v="-490.23778499999997"/>
    <s v="Бороогоулд ХХК"/>
    <x v="8"/>
    <s v="102.Гаалийн албан татвар"/>
  </r>
  <r>
    <x v="1"/>
    <x v="1"/>
    <s v="Adj#0"/>
    <x v="10"/>
    <x v="1"/>
    <s v="CO"/>
    <m/>
    <s v="Customs Office"/>
    <s v="05209100214I30120"/>
    <n v="-92.371400676999997"/>
    <s v="Бороогоулд ХХК"/>
    <x v="8"/>
    <s v="102.Гаалийн албан татвар"/>
  </r>
  <r>
    <x v="1"/>
    <x v="1"/>
    <s v="Adj#0"/>
    <x v="10"/>
    <x v="1"/>
    <s v="CO"/>
    <m/>
    <s v="Customs Office"/>
    <s v="05209100214I30273"/>
    <n v="-1871.74225"/>
    <s v="Бороогоулд ХХК"/>
    <x v="8"/>
    <s v="102.Гаалийн албан татвар"/>
  </r>
  <r>
    <x v="1"/>
    <x v="1"/>
    <s v="Adj#0"/>
    <x v="10"/>
    <x v="1"/>
    <s v="CO"/>
    <m/>
    <s v="Customs Office"/>
    <s v="05209100214I30302"/>
    <n v="-453.25845922000002"/>
    <s v="Бороогоулд ХХК"/>
    <x v="8"/>
    <s v="102.Гаалийн албан татвар"/>
  </r>
  <r>
    <x v="1"/>
    <x v="1"/>
    <s v="Adj#0"/>
    <x v="10"/>
    <x v="1"/>
    <s v="CO"/>
    <m/>
    <s v="Customs Office"/>
    <s v="05214100114I30017"/>
    <n v="-196.74068418699997"/>
    <s v="Бороогоулд ХХК"/>
    <x v="8"/>
    <s v="102.Гаалийн албан татвар"/>
  </r>
  <r>
    <x v="1"/>
    <x v="1"/>
    <s v="Adj#0"/>
    <x v="10"/>
    <x v="1"/>
    <s v="CO"/>
    <m/>
    <s v="Customs Office"/>
    <s v="05214100114I30125"/>
    <n v="-1553.3572242519999"/>
    <s v="Бороогоулд ХХК"/>
    <x v="8"/>
    <s v="102.Гаалийн албан татвар"/>
  </r>
  <r>
    <x v="1"/>
    <x v="1"/>
    <s v="Adj#0"/>
    <x v="10"/>
    <x v="1"/>
    <s v="CO"/>
    <m/>
    <s v="Customs Office"/>
    <s v="05214101414I30136"/>
    <n v="-186.42714569500001"/>
    <s v="Бороогоулд ХХК"/>
    <x v="8"/>
    <s v="102.Гаалийн албан татвар"/>
  </r>
  <r>
    <x v="1"/>
    <x v="1"/>
    <s v="Adj#0"/>
    <x v="10"/>
    <x v="1"/>
    <s v="CO"/>
    <m/>
    <s v="Customs Office"/>
    <s v="12209100814I30612"/>
    <n v="-72.872535999999997"/>
    <s v="Бороогоулд ХХК"/>
    <x v="8"/>
    <s v="102.Гаалийн албан татвар"/>
  </r>
  <r>
    <x v="1"/>
    <x v="1"/>
    <s v="Adj#0"/>
    <x v="10"/>
    <x v="1"/>
    <s v="CO"/>
    <m/>
    <s v="Customs Office"/>
    <s v="12209100814I30613"/>
    <n v="-97.54535039999999"/>
    <s v="Бороогоулд ХХК"/>
    <x v="8"/>
    <s v="102.Гаалийн албан татвар"/>
  </r>
  <r>
    <x v="1"/>
    <x v="1"/>
    <s v="Adj#0"/>
    <x v="10"/>
    <x v="1"/>
    <s v="CO"/>
    <m/>
    <s v="Customs Office"/>
    <s v="12209100814I30664"/>
    <n v="-39.544982000000005"/>
    <s v="Бороогоулд ХХК"/>
    <x v="8"/>
    <s v="102.Гаалийн албан татвар"/>
  </r>
  <r>
    <x v="1"/>
    <x v="1"/>
    <s v="Adj#0"/>
    <x v="10"/>
    <x v="1"/>
    <s v="CO"/>
    <m/>
    <s v="Customs Office"/>
    <s v="12209100814I30665"/>
    <n v="-52.152212500000005"/>
    <s v="Бороогоулд ХХК"/>
    <x v="8"/>
    <s v="102.Гаалийн албан татвар"/>
  </r>
  <r>
    <x v="1"/>
    <x v="1"/>
    <s v="Adj#0"/>
    <x v="10"/>
    <x v="1"/>
    <s v="CO"/>
    <m/>
    <s v="Customs Office"/>
    <s v="12209100814I31224"/>
    <n v="-87.718869001000002"/>
    <s v="Бороогоулд ХХК"/>
    <x v="8"/>
    <s v="102.Гаалийн албан татвар"/>
  </r>
  <r>
    <x v="1"/>
    <x v="1"/>
    <s v="Adj#0"/>
    <x v="10"/>
    <x v="1"/>
    <s v="CO"/>
    <m/>
    <s v="Customs Office"/>
    <s v="12209100814I31457"/>
    <n v="-51.145524999999999"/>
    <s v="Бороогоулд ХХК"/>
    <x v="8"/>
    <s v="102.Гаалийн албан татвар"/>
  </r>
  <r>
    <x v="1"/>
    <x v="1"/>
    <s v="Adj#0"/>
    <x v="10"/>
    <x v="1"/>
    <s v="CO"/>
    <m/>
    <s v="Customs Office"/>
    <s v="12209100814I31505"/>
    <n v="-21.986288999999999"/>
    <s v="Бороогоулд ХХК"/>
    <x v="8"/>
    <s v="102.Гаалийн албан татвар"/>
  </r>
  <r>
    <x v="1"/>
    <x v="1"/>
    <s v="Adj#0"/>
    <x v="10"/>
    <x v="1"/>
    <s v="CO"/>
    <m/>
    <s v="Customs Office"/>
    <s v="12209100814I31506"/>
    <n v="-29.690885999999999"/>
    <s v="Бороогоулд ХХК"/>
    <x v="8"/>
    <s v="102.Гаалийн албан татвар"/>
  </r>
  <r>
    <x v="1"/>
    <x v="1"/>
    <s v="Adj#0"/>
    <x v="10"/>
    <x v="1"/>
    <s v="CO"/>
    <m/>
    <s v="Customs Office"/>
    <s v="12209100814I31507"/>
    <n v="-94.898084059999988"/>
    <s v="Бороогоулд ХХК"/>
    <x v="8"/>
    <s v="102.Гаалийн албан татвар"/>
  </r>
  <r>
    <x v="1"/>
    <x v="1"/>
    <s v="Adj#0"/>
    <x v="10"/>
    <x v="1"/>
    <s v="CO"/>
    <m/>
    <s v="Customs Office"/>
    <s v="12209101514I30345"/>
    <n v="-150.43091250000001"/>
    <s v="Бороогоулд ХХК"/>
    <x v="8"/>
    <s v="102.Гаалийн албан татвар"/>
  </r>
  <r>
    <x v="1"/>
    <x v="1"/>
    <s v="Adj#0"/>
    <x v="10"/>
    <x v="1"/>
    <s v="CO"/>
    <m/>
    <s v="Customs Office"/>
    <s v="12209103814I30179"/>
    <n v="-33.739874924000006"/>
    <s v="Бороогоулд ХХК"/>
    <x v="8"/>
    <s v="102.Гаалийн албан татвар"/>
  </r>
  <r>
    <x v="1"/>
    <x v="1"/>
    <s v="Adj#0"/>
    <x v="10"/>
    <x v="1"/>
    <s v="CO"/>
    <m/>
    <s v="Customs Office"/>
    <s v="12209103814I30319"/>
    <n v="-264.14592546799997"/>
    <s v="Бороогоулд ХХК"/>
    <x v="8"/>
    <s v="102.Гаалийн албан татвар"/>
  </r>
  <r>
    <x v="1"/>
    <x v="1"/>
    <s v="Adj#0"/>
    <x v="10"/>
    <x v="1"/>
    <s v="CO"/>
    <m/>
    <s v="Customs Office"/>
    <s v="12209103814I30322"/>
    <n v="-208.54859805000001"/>
    <s v="Бороогоулд ХХК"/>
    <x v="8"/>
    <s v="102.Гаалийн албан татвар"/>
  </r>
  <r>
    <x v="1"/>
    <x v="1"/>
    <s v="Adj#0"/>
    <x v="10"/>
    <x v="1"/>
    <s v="CO"/>
    <m/>
    <s v="Customs Office"/>
    <s v="12209103814I30324"/>
    <n v="-444.395479529"/>
    <s v="Бороогоулд ХХК"/>
    <x v="8"/>
    <s v="102.Гаалийн албан татвар"/>
  </r>
  <r>
    <x v="1"/>
    <x v="1"/>
    <s v="Adj#0"/>
    <x v="10"/>
    <x v="1"/>
    <s v="CO"/>
    <m/>
    <s v="Customs Office"/>
    <s v="12209103814I30374"/>
    <n v="-1145.5017174710001"/>
    <s v="Бороогоулд ХХК"/>
    <x v="8"/>
    <s v="102.Гаалийн албан татвар"/>
  </r>
  <r>
    <x v="1"/>
    <x v="1"/>
    <s v="Adj#0"/>
    <x v="10"/>
    <x v="1"/>
    <s v="CO"/>
    <m/>
    <s v="Customs Office"/>
    <s v="12209103814I30379"/>
    <n v="-86.389729418000002"/>
    <s v="Бороогоулд ХХК"/>
    <x v="8"/>
    <s v="102.Гаалийн албан татвар"/>
  </r>
  <r>
    <x v="1"/>
    <x v="1"/>
    <s v="Adj#0"/>
    <x v="10"/>
    <x v="1"/>
    <s v="CO"/>
    <m/>
    <s v="Customs Office"/>
    <s v="12209103814I30412"/>
    <n v="-466.70241755000001"/>
    <s v="Бороогоулд ХХК"/>
    <x v="8"/>
    <s v="102.Гаалийн албан татвар"/>
  </r>
  <r>
    <x v="1"/>
    <x v="1"/>
    <s v="Adj#0"/>
    <x v="10"/>
    <x v="1"/>
    <s v="CO"/>
    <m/>
    <s v="Customs Office"/>
    <s v="12209103814I30674"/>
    <n v="-52.805240001999998"/>
    <s v="Бороогоулд ХХК"/>
    <x v="8"/>
    <s v="102.Гаалийн албан татвар"/>
  </r>
  <r>
    <x v="1"/>
    <x v="1"/>
    <s v="Adj#0"/>
    <x v="10"/>
    <x v="1"/>
    <s v="CO"/>
    <m/>
    <s v="Customs Office"/>
    <s v="12209103814I30803"/>
    <n v="-67.422547500000007"/>
    <s v="Бороогоулд ХХК"/>
    <x v="8"/>
    <s v="102.Гаалийн албан татвар"/>
  </r>
  <r>
    <x v="1"/>
    <x v="1"/>
    <s v="Adj#0"/>
    <x v="10"/>
    <x v="1"/>
    <s v="CO"/>
    <m/>
    <s v="Customs Office"/>
    <s v="12209103814I30996"/>
    <n v="-164.87950001499999"/>
    <s v="Бороогоулд ХХК"/>
    <x v="8"/>
    <s v="102.Гаалийн албан татвар"/>
  </r>
  <r>
    <x v="1"/>
    <x v="1"/>
    <s v="Adj#0"/>
    <x v="10"/>
    <x v="1"/>
    <s v="CO"/>
    <m/>
    <s v="Customs Office"/>
    <s v="12209103814I31271"/>
    <n v="-61.101214364000001"/>
    <s v="Бороогоулд ХХК"/>
    <x v="8"/>
    <s v="102.Гаалийн албан татвар"/>
  </r>
  <r>
    <x v="1"/>
    <x v="1"/>
    <s v="Adj#0"/>
    <x v="10"/>
    <x v="1"/>
    <s v="CO"/>
    <m/>
    <s v="Customs Office"/>
    <s v="12209103814I31272"/>
    <n v="-159.121810719"/>
    <s v="Бороогоулд ХХК"/>
    <x v="8"/>
    <s v="102.Гаалийн албан татвар"/>
  </r>
  <r>
    <x v="1"/>
    <x v="1"/>
    <s v="Adj#0"/>
    <x v="10"/>
    <x v="1"/>
    <s v="CO"/>
    <m/>
    <s v="Customs Office"/>
    <s v="12209103814I31278"/>
    <n v="-1808.4554024879999"/>
    <s v="Бороогоулд ХХК"/>
    <x v="8"/>
    <s v="102.Гаалийн албан татвар"/>
  </r>
  <r>
    <x v="1"/>
    <x v="1"/>
    <s v="Adj#0"/>
    <x v="10"/>
    <x v="1"/>
    <s v="CO"/>
    <m/>
    <s v="Customs Office"/>
    <s v="12209103814I31372"/>
    <n v="-33.760030116000003"/>
    <s v="Бороогоулд ХХК"/>
    <x v="8"/>
    <s v="102.Гаалийн албан татвар"/>
  </r>
  <r>
    <x v="1"/>
    <x v="1"/>
    <s v="Adj#0"/>
    <x v="10"/>
    <x v="1"/>
    <s v="CO"/>
    <m/>
    <s v="Customs Office"/>
    <s v="12209103814I31373"/>
    <n v="-88.769045032999998"/>
    <s v="Бороогоулд ХХК"/>
    <x v="8"/>
    <s v="102.Гаалийн албан татвар"/>
  </r>
  <r>
    <x v="1"/>
    <x v="1"/>
    <s v="Adj#0"/>
    <x v="10"/>
    <x v="1"/>
    <s v="CO"/>
    <m/>
    <s v="Customs Office"/>
    <s v="12209103814I31426"/>
    <n v="-110.426574894"/>
    <s v="Бороогоулд ХХК"/>
    <x v="8"/>
    <s v="102.Гаалийн албан татвар"/>
  </r>
  <r>
    <x v="1"/>
    <x v="1"/>
    <s v="Adj#0"/>
    <x v="10"/>
    <x v="1"/>
    <s v="CO"/>
    <m/>
    <s v="Customs Office"/>
    <s v="12209103814I31623"/>
    <n v="-119.769832334"/>
    <s v="Бороогоулд ХХК"/>
    <x v="8"/>
    <s v="102.Гаалийн албан татвар"/>
  </r>
  <r>
    <x v="1"/>
    <x v="1"/>
    <s v="Adj#0"/>
    <x v="10"/>
    <x v="1"/>
    <s v="CO"/>
    <m/>
    <s v="Customs Office"/>
    <s v="12209103814I31631"/>
    <n v="-72.772803889999992"/>
    <s v="Бороогоулд ХХК"/>
    <x v="8"/>
    <s v="102.Гаалийн албан татвар"/>
  </r>
  <r>
    <x v="1"/>
    <x v="1"/>
    <s v="Adj#0"/>
    <x v="10"/>
    <x v="1"/>
    <s v="CO"/>
    <m/>
    <s v="Customs Office"/>
    <s v="12209103814I31670"/>
    <n v="-52.323870225999997"/>
    <s v="Бороогоулд ХХК"/>
    <x v="8"/>
    <s v="102.Гаалийн албан татвар"/>
  </r>
  <r>
    <x v="1"/>
    <x v="1"/>
    <s v="Adj#0"/>
    <x v="10"/>
    <x v="1"/>
    <s v="CO"/>
    <m/>
    <s v="Customs Office"/>
    <s v="12209103814I31740"/>
    <n v="-71.771198927"/>
    <s v="Бороогоулд ХХК"/>
    <x v="8"/>
    <s v="102.Гаалийн албан татвар"/>
  </r>
  <r>
    <x v="1"/>
    <x v="1"/>
    <s v="Adj#0"/>
    <x v="10"/>
    <x v="1"/>
    <s v="CO"/>
    <m/>
    <s v="Customs Office"/>
    <s v="12209103814I31788"/>
    <n v="-181.14413266300002"/>
    <s v="Бороогоулд ХХК"/>
    <x v="8"/>
    <s v="102.Гаалийн албан татвар"/>
  </r>
  <r>
    <x v="1"/>
    <x v="1"/>
    <s v="Adj#0"/>
    <x v="10"/>
    <x v="1"/>
    <s v="CO"/>
    <m/>
    <s v="Customs Office"/>
    <s v="12209103814I31879"/>
    <n v="-69.926076811000001"/>
    <s v="Бороогоулд ХХК"/>
    <x v="8"/>
    <s v="102.Гаалийн албан татвар"/>
  </r>
  <r>
    <x v="1"/>
    <x v="1"/>
    <s v="Adj#0"/>
    <x v="10"/>
    <x v="1"/>
    <s v="CO"/>
    <m/>
    <s v="Customs Office"/>
    <s v="12209103814I31880"/>
    <n v="-146.55838403199996"/>
    <s v="Бороогоулд ХХК"/>
    <x v="8"/>
    <s v="102.Гаалийн албан татвар"/>
  </r>
  <r>
    <x v="1"/>
    <x v="1"/>
    <s v="Adj#0"/>
    <x v="10"/>
    <x v="1"/>
    <s v="CO"/>
    <m/>
    <s v="Customs Office"/>
    <s v="12209103814I31881"/>
    <n v="-54.384104436000001"/>
    <s v="Бороогоулд ХХК"/>
    <x v="8"/>
    <s v="102.Гаалийн албан татвар"/>
  </r>
  <r>
    <x v="1"/>
    <x v="1"/>
    <s v="Adj#0"/>
    <x v="10"/>
    <x v="1"/>
    <s v="CO"/>
    <m/>
    <s v="Customs Office"/>
    <s v="12209103814I32912"/>
    <n v="-76.780616328000008"/>
    <s v="Бороогоулд ХХК"/>
    <x v="8"/>
    <s v="102.Гаалийн албан татвар"/>
  </r>
  <r>
    <x v="1"/>
    <x v="1"/>
    <s v="Adj#0"/>
    <x v="10"/>
    <x v="1"/>
    <s v="CO"/>
    <m/>
    <s v="Customs Office"/>
    <s v="12209103814I33008"/>
    <n v="-21.485371878000002"/>
    <s v="Бороогоулд ХХК"/>
    <x v="8"/>
    <s v="102.Гаалийн албан татвар"/>
  </r>
  <r>
    <x v="1"/>
    <x v="1"/>
    <s v="Adj#0"/>
    <x v="10"/>
    <x v="1"/>
    <s v="CO"/>
    <m/>
    <s v="Customs Office"/>
    <s v="12209103814I33055"/>
    <n v="-5.1635250299999997"/>
    <s v="Бороогоулд ХХК"/>
    <x v="8"/>
    <s v="102.Гаалийн албан татвар"/>
  </r>
  <r>
    <x v="1"/>
    <x v="1"/>
    <s v="Adj#0"/>
    <x v="10"/>
    <x v="1"/>
    <s v="CO"/>
    <m/>
    <s v="Customs Office"/>
    <s v="12209103814I33113"/>
    <n v="-93.595160490000012"/>
    <s v="Бороогоулд ХХК"/>
    <x v="8"/>
    <s v="102.Гаалийн албан татвар"/>
  </r>
  <r>
    <x v="1"/>
    <x v="1"/>
    <s v="Adj#0"/>
    <x v="10"/>
    <x v="1"/>
    <s v="CO"/>
    <m/>
    <s v="Customs Office"/>
    <s v="12209103814I33290"/>
    <n v="-115.70684815699998"/>
    <s v="Бороогоулд ХХК"/>
    <x v="8"/>
    <s v="102.Гаалийн албан татвар"/>
  </r>
  <r>
    <x v="1"/>
    <x v="1"/>
    <s v="Adj#0"/>
    <x v="10"/>
    <x v="1"/>
    <s v="CO"/>
    <m/>
    <s v="Customs Office"/>
    <s v="12209103814I33480"/>
    <n v="-65.210699970000007"/>
    <s v="Бороогоулд ХХК"/>
    <x v="8"/>
    <s v="102.Гаалийн албан татвар"/>
  </r>
  <r>
    <x v="1"/>
    <x v="1"/>
    <s v="Adj#0"/>
    <x v="10"/>
    <x v="1"/>
    <s v="CO"/>
    <m/>
    <s v="Customs Office"/>
    <s v="12209103814I33506"/>
    <n v="-79.766461907999997"/>
    <s v="Бороогоулд ХХК"/>
    <x v="8"/>
    <s v="102.Гаалийн албан татвар"/>
  </r>
  <r>
    <x v="1"/>
    <x v="1"/>
    <s v="Adj#0"/>
    <x v="10"/>
    <x v="1"/>
    <s v="CO"/>
    <m/>
    <s v="Customs Office"/>
    <s v="12209103814I33577"/>
    <n v="-342.33797723499998"/>
    <s v="Бороогоулд ХХК"/>
    <x v="8"/>
    <s v="102.Гаалийн албан татвар"/>
  </r>
  <r>
    <x v="1"/>
    <x v="1"/>
    <s v="Adj#0"/>
    <x v="10"/>
    <x v="1"/>
    <s v="CO"/>
    <m/>
    <s v="Customs Office"/>
    <s v="12209103814I33974"/>
    <n v="-9.415950037"/>
    <s v="Бороогоулд ХХК"/>
    <x v="8"/>
    <s v="102.Гаалийн албан татвар"/>
  </r>
  <r>
    <x v="1"/>
    <x v="1"/>
    <s v="Adj#0"/>
    <x v="10"/>
    <x v="1"/>
    <s v="CO"/>
    <m/>
    <s v="Customs Office"/>
    <s v="12209103814I34006"/>
    <n v="-66.576904959000004"/>
    <s v="Бороогоулд ХХК"/>
    <x v="8"/>
    <s v="102.Гаалийн албан татвар"/>
  </r>
  <r>
    <x v="1"/>
    <x v="1"/>
    <s v="Adj#0"/>
    <x v="10"/>
    <x v="1"/>
    <s v="CO"/>
    <m/>
    <s v="Customs Office"/>
    <s v="12209103814I34421"/>
    <n v="-74.166699995999991"/>
    <s v="Бороогоулд ХХК"/>
    <x v="8"/>
    <s v="102.Гаалийн албан татвар"/>
  </r>
  <r>
    <x v="1"/>
    <x v="1"/>
    <s v="Adj#0"/>
    <x v="10"/>
    <x v="1"/>
    <s v="CO"/>
    <m/>
    <s v="Customs Office"/>
    <s v="12209103814I34574"/>
    <n v="-66.343980005999995"/>
    <s v="Бороогоулд ХХК"/>
    <x v="8"/>
    <s v="102.Гаалийн албан татвар"/>
  </r>
  <r>
    <x v="1"/>
    <x v="1"/>
    <s v="Adj#0"/>
    <x v="10"/>
    <x v="1"/>
    <s v="CO"/>
    <m/>
    <s v="Customs Office"/>
    <s v="12209103814I34630"/>
    <n v="-43.474733997000001"/>
    <s v="Бороогоулд ХХК"/>
    <x v="8"/>
    <s v="102.Гаалийн албан татвар"/>
  </r>
  <r>
    <x v="1"/>
    <x v="1"/>
    <s v="Adj#0"/>
    <x v="10"/>
    <x v="1"/>
    <s v="CO"/>
    <m/>
    <s v="Customs Office"/>
    <s v="12209103814I34725"/>
    <n v="-91.111215312999988"/>
    <s v="Бороогоулд ХХК"/>
    <x v="8"/>
    <s v="102.Гаалийн албан татвар"/>
  </r>
  <r>
    <x v="1"/>
    <x v="1"/>
    <s v="Adj#0"/>
    <x v="10"/>
    <x v="1"/>
    <s v="CO"/>
    <m/>
    <s v="Customs Office"/>
    <s v="12209103814I35481"/>
    <n v="-98.354950022000011"/>
    <s v="Бороогоулд ХХК"/>
    <x v="8"/>
    <s v="102.Гаалийн албан татвар"/>
  </r>
  <r>
    <x v="1"/>
    <x v="1"/>
    <s v="Adj#0"/>
    <x v="10"/>
    <x v="1"/>
    <s v="CO"/>
    <m/>
    <s v="Customs Office"/>
    <s v="12209103814I35482"/>
    <n v="-135.836769979"/>
    <s v="Бороогоулд ХХК"/>
    <x v="8"/>
    <s v="102.Гаалийн албан татвар"/>
  </r>
  <r>
    <x v="1"/>
    <x v="1"/>
    <s v="Adj#0"/>
    <x v="10"/>
    <x v="1"/>
    <s v="CO"/>
    <m/>
    <s v="Customs Office"/>
    <s v="12209103814I35629"/>
    <n v="-36.010012930999999"/>
    <s v="Бороогоулд ХХК"/>
    <x v="8"/>
    <s v="102.Гаалийн албан татвар"/>
  </r>
  <r>
    <x v="1"/>
    <x v="1"/>
    <s v="Adj#0"/>
    <x v="10"/>
    <x v="1"/>
    <s v="CO"/>
    <m/>
    <s v="Customs Office"/>
    <s v="12209103814I36198"/>
    <n v="-230.50975713599999"/>
    <s v="Бороогоулд ХХК"/>
    <x v="8"/>
    <s v="102.Гаалийн албан татвар"/>
  </r>
  <r>
    <x v="1"/>
    <x v="1"/>
    <s v="Adj#0"/>
    <x v="10"/>
    <x v="1"/>
    <s v="CO"/>
    <m/>
    <s v="Customs Office"/>
    <s v="12209103814I36324"/>
    <n v="-90.116787535"/>
    <s v="Бороогоулд ХХК"/>
    <x v="8"/>
    <s v="102.Гаалийн албан татвар"/>
  </r>
  <r>
    <x v="1"/>
    <x v="1"/>
    <s v="Adj#0"/>
    <x v="10"/>
    <x v="1"/>
    <s v="CO"/>
    <m/>
    <s v="Customs Office"/>
    <s v="12209103814I36370"/>
    <n v="-559.97517374400002"/>
    <s v="Бороогоулд ХХК"/>
    <x v="8"/>
    <s v="102.Гаалийн албан татвар"/>
  </r>
  <r>
    <x v="1"/>
    <x v="1"/>
    <s v="Adj#0"/>
    <x v="10"/>
    <x v="1"/>
    <s v="CO"/>
    <m/>
    <s v="Customs Office"/>
    <s v="12209103814I36371"/>
    <n v="-98.299169525000011"/>
    <s v="Бороогоулд ХХК"/>
    <x v="8"/>
    <s v="102.Гаалийн албан татвар"/>
  </r>
  <r>
    <x v="1"/>
    <x v="1"/>
    <s v="Adj#0"/>
    <x v="10"/>
    <x v="1"/>
    <s v="CO"/>
    <m/>
    <s v="Customs Office"/>
    <s v="12209103814I36397"/>
    <n v="-3132.6071249810002"/>
    <s v="Бороогоулд ХХК"/>
    <x v="8"/>
    <s v="102.Гаалийн албан татвар"/>
  </r>
  <r>
    <x v="1"/>
    <x v="1"/>
    <s v="Adj#0"/>
    <x v="10"/>
    <x v="1"/>
    <s v="CO"/>
    <m/>
    <s v="Customs Office"/>
    <s v="12209103814I36665"/>
    <n v="-59.604250338999996"/>
    <s v="Бороогоулд ХХК"/>
    <x v="8"/>
    <s v="102.Гаалийн албан татвар"/>
  </r>
  <r>
    <x v="1"/>
    <x v="1"/>
    <s v="Adj#0"/>
    <x v="10"/>
    <x v="1"/>
    <s v="CO"/>
    <m/>
    <s v="Customs Office"/>
    <s v="12209103814I36825"/>
    <n v="-307.87499998099997"/>
    <s v="Бороогоулд ХХК"/>
    <x v="8"/>
    <s v="102.Гаалийн албан татвар"/>
  </r>
  <r>
    <x v="1"/>
    <x v="1"/>
    <s v="Adj#0"/>
    <x v="10"/>
    <x v="1"/>
    <s v="CO"/>
    <m/>
    <s v="Customs Office"/>
    <s v="12209103814I36922"/>
    <n v="-366.73779001700001"/>
    <s v="Бороогоулд ХХК"/>
    <x v="8"/>
    <s v="102.Гаалийн албан татвар"/>
  </r>
  <r>
    <x v="1"/>
    <x v="1"/>
    <s v="Adj#0"/>
    <x v="10"/>
    <x v="1"/>
    <s v="CO"/>
    <m/>
    <s v="Customs Office"/>
    <s v="12209103814I36923"/>
    <n v="-116.88407903199999"/>
    <s v="Бороогоулд ХХК"/>
    <x v="8"/>
    <s v="102.Гаалийн албан татвар"/>
  </r>
  <r>
    <x v="1"/>
    <x v="1"/>
    <s v="Adj#0"/>
    <x v="10"/>
    <x v="1"/>
    <s v="CO"/>
    <m/>
    <s v="Customs Office"/>
    <s v="12209103814I36999"/>
    <n v="-307.55185999800005"/>
    <s v="Бороогоулд ХХК"/>
    <x v="8"/>
    <s v="102.Гаалийн албан татвар"/>
  </r>
  <r>
    <x v="1"/>
    <x v="1"/>
    <s v="Adj#0"/>
    <x v="10"/>
    <x v="1"/>
    <s v="CO"/>
    <m/>
    <s v="Customs Office"/>
    <s v="12209103814I37120"/>
    <n v="0"/>
    <s v="Бороогоулд ХХК"/>
    <x v="8"/>
    <s v="102.Гаалийн албан татвар"/>
  </r>
  <r>
    <x v="1"/>
    <x v="1"/>
    <s v="Adj#0"/>
    <x v="10"/>
    <x v="1"/>
    <s v="CO"/>
    <m/>
    <s v="Customs Office"/>
    <s v="12209103814I37336"/>
    <n v="-36.575886637999993"/>
    <s v="Бороогоулд ХХК"/>
    <x v="8"/>
    <s v="102.Гаалийн албан татвар"/>
  </r>
  <r>
    <x v="1"/>
    <x v="1"/>
    <s v="Adj#0"/>
    <x v="10"/>
    <x v="1"/>
    <s v="CO"/>
    <m/>
    <s v="Customs Office"/>
    <s v="12209103814I37949"/>
    <n v="-81.388778966000004"/>
    <s v="Бороогоулд ХХК"/>
    <x v="8"/>
    <s v="102.Гаалийн албан татвар"/>
  </r>
  <r>
    <x v="1"/>
    <x v="1"/>
    <s v="Adj#0"/>
    <x v="10"/>
    <x v="1"/>
    <s v="CO"/>
    <m/>
    <s v="Customs Office"/>
    <s v="12209103814I39383"/>
    <n v="-66.112010037000005"/>
    <s v="Бороогоулд ХХК"/>
    <x v="8"/>
    <s v="102.Гаалийн албан татвар"/>
  </r>
  <r>
    <x v="1"/>
    <x v="1"/>
    <s v="Adj#0"/>
    <x v="10"/>
    <x v="1"/>
    <s v="CO"/>
    <m/>
    <s v="Customs Office"/>
    <s v="12209103814I39927"/>
    <n v="-21.956992482"/>
    <s v="Бороогоулд ХХК"/>
    <x v="8"/>
    <s v="102.Гаалийн албан татвар"/>
  </r>
  <r>
    <x v="1"/>
    <x v="1"/>
    <s v="Adj#0"/>
    <x v="10"/>
    <x v="1"/>
    <s v="CO"/>
    <m/>
    <s v="Customs Office"/>
    <s v="12209103814I39968"/>
    <n v="-569.45187651899994"/>
    <s v="Бороогоулд ХХК"/>
    <x v="8"/>
    <s v="102.Гаалийн албан татвар"/>
  </r>
  <r>
    <x v="1"/>
    <x v="1"/>
    <s v="Adj#0"/>
    <x v="10"/>
    <x v="1"/>
    <s v="CO"/>
    <m/>
    <s v="Customs Office"/>
    <s v="12209103814I40484"/>
    <n v="-57.084290032000006"/>
    <s v="Бороогоулд ХХК"/>
    <x v="8"/>
    <s v="102.Гаалийн албан татвар"/>
  </r>
  <r>
    <x v="1"/>
    <x v="1"/>
    <s v="Adj#0"/>
    <x v="10"/>
    <x v="1"/>
    <s v="CO"/>
    <m/>
    <s v="Customs Office"/>
    <s v="12209103814I40504"/>
    <n v="-75.191257496000006"/>
    <s v="Бороогоулд ХХК"/>
    <x v="8"/>
    <s v="102.Гаалийн албан татвар"/>
  </r>
  <r>
    <x v="1"/>
    <x v="1"/>
    <s v="Adj#0"/>
    <x v="10"/>
    <x v="1"/>
    <s v="CO"/>
    <m/>
    <s v="Customs Office"/>
    <s v="12209103814I40649"/>
    <n v="-130.059670729"/>
    <s v="Бороогоулд ХХК"/>
    <x v="8"/>
    <s v="102.Гаалийн албан татвар"/>
  </r>
  <r>
    <x v="1"/>
    <x v="1"/>
    <s v="Adj#0"/>
    <x v="32"/>
    <x v="1"/>
    <s v="CO"/>
    <m/>
    <s v="Customs Office"/>
    <s v="02209100414I32280"/>
    <n v="-982865.9"/>
    <s v="Монголын алт МАК ХХК"/>
    <x v="8"/>
    <s v="102.Гаалийн албан татвар"/>
  </r>
  <r>
    <x v="0"/>
    <x v="1"/>
    <s v="Adj#2"/>
    <x v="32"/>
    <x v="1"/>
    <s v="CO"/>
    <m/>
    <s v="Customs Office"/>
    <s v="02209100414I32280"/>
    <n v="982865.9"/>
    <s v="Монголын алт МАК ХХК"/>
    <x v="8"/>
    <s v="102.Гаалийн албан татвар"/>
  </r>
  <r>
    <x v="0"/>
    <x v="1"/>
    <s v="Adj#2"/>
    <x v="32"/>
    <x v="1"/>
    <s v="CO"/>
    <m/>
    <s v="Customs Office"/>
    <s v="02209100414I32280"/>
    <n v="-2291.295709474"/>
    <s v="Монголын алт МАК ХХК"/>
    <x v="8"/>
    <s v="102.Гаалийн албан татвар"/>
  </r>
  <r>
    <x v="0"/>
    <x v="1"/>
    <s v="Adj#2"/>
    <x v="32"/>
    <x v="1"/>
    <s v="CO"/>
    <m/>
    <s v="Customs Office"/>
    <s v="02209100414I32306"/>
    <n v="-1485.1932749999999"/>
    <s v="Монголын алт МАК ХХК"/>
    <x v="8"/>
    <s v="102.Гаалийн албан татвар"/>
  </r>
  <r>
    <x v="0"/>
    <x v="1"/>
    <s v="Adj#2"/>
    <x v="32"/>
    <x v="1"/>
    <s v="CO"/>
    <m/>
    <s v="Customs Office"/>
    <s v="02209100814I30937"/>
    <n v="-416.22087884900003"/>
    <s v="Монголын алт МАК ХХК"/>
    <x v="8"/>
    <s v="102.Гаалийн албан татвар"/>
  </r>
  <r>
    <x v="0"/>
    <x v="1"/>
    <s v="Adj#2"/>
    <x v="32"/>
    <x v="1"/>
    <s v="CO"/>
    <m/>
    <s v="Customs Office"/>
    <s v="02209101514I33447"/>
    <n v="-48418.601516529001"/>
    <s v="Монголын алт МАК ХХК"/>
    <x v="8"/>
    <s v="102.Гаалийн албан татвар"/>
  </r>
  <r>
    <x v="0"/>
    <x v="1"/>
    <s v="Adj#2"/>
    <x v="32"/>
    <x v="1"/>
    <s v="CO"/>
    <m/>
    <s v="Customs Office"/>
    <s v="02209102614I30083"/>
    <n v="-12515.210227576003"/>
    <s v="Монголын алт МАК ХХК"/>
    <x v="8"/>
    <s v="102.Гаалийн албан татвар"/>
  </r>
  <r>
    <x v="0"/>
    <x v="1"/>
    <s v="Adj#2"/>
    <x v="32"/>
    <x v="1"/>
    <s v="CO"/>
    <m/>
    <s v="Customs Office"/>
    <s v="02211100114I35850"/>
    <n v="-432.39651750000002"/>
    <s v="Монголын алт МАК ХХК"/>
    <x v="8"/>
    <s v="102.Гаалийн албан татвар"/>
  </r>
  <r>
    <x v="0"/>
    <x v="1"/>
    <s v="Adj#2"/>
    <x v="32"/>
    <x v="1"/>
    <s v="CO"/>
    <m/>
    <s v="Customs Office"/>
    <s v="02213100214I30009"/>
    <n v="-22120.75"/>
    <s v="Монголын алт МАК ХХК"/>
    <x v="8"/>
    <s v="102.Гаалийн албан татвар"/>
  </r>
  <r>
    <x v="0"/>
    <x v="1"/>
    <s v="Adj#2"/>
    <x v="32"/>
    <x v="1"/>
    <s v="CO"/>
    <m/>
    <s v="Customs Office"/>
    <s v="02213100214I30019"/>
    <n v="-17138.674390994998"/>
    <s v="Монголын алт МАК ХХК"/>
    <x v="8"/>
    <s v="102.Гаалийн албан татвар"/>
  </r>
  <r>
    <x v="0"/>
    <x v="1"/>
    <s v="Adj#2"/>
    <x v="32"/>
    <x v="1"/>
    <s v="CO"/>
    <m/>
    <s v="Customs Office"/>
    <s v="02213100214I30133"/>
    <n v="-2710.6788550000001"/>
    <s v="Монголын алт МАК ХХК"/>
    <x v="8"/>
    <s v="102.Гаалийн албан татвар"/>
  </r>
  <r>
    <x v="0"/>
    <x v="1"/>
    <s v="Adj#2"/>
    <x v="32"/>
    <x v="1"/>
    <s v="CO"/>
    <m/>
    <s v="Customs Office"/>
    <s v="02213100214I30607"/>
    <n v="-25730.604766188004"/>
    <s v="Монголын алт МАК ХХК"/>
    <x v="8"/>
    <s v="102.Гаалийн албан татвар"/>
  </r>
  <r>
    <x v="0"/>
    <x v="1"/>
    <s v="Adj#2"/>
    <x v="32"/>
    <x v="1"/>
    <s v="CO"/>
    <m/>
    <s v="Customs Office"/>
    <s v="02213100214I30611"/>
    <n v="-7707.5350932779993"/>
    <s v="Монголын алт МАК ХХК"/>
    <x v="8"/>
    <s v="102.Гаалийн албан татвар"/>
  </r>
  <r>
    <x v="0"/>
    <x v="1"/>
    <s v="Adj#2"/>
    <x v="32"/>
    <x v="1"/>
    <s v="CO"/>
    <m/>
    <s v="Customs Office"/>
    <s v="02213100214I30615"/>
    <n v="-4260.3318872350001"/>
    <s v="Монголын алт МАК ХХК"/>
    <x v="8"/>
    <s v="102.Гаалийн албан татвар"/>
  </r>
  <r>
    <x v="0"/>
    <x v="1"/>
    <s v="Adj#2"/>
    <x v="32"/>
    <x v="1"/>
    <s v="CO"/>
    <m/>
    <s v="Customs Office"/>
    <s v="02213100214I30826"/>
    <n v="-2218.800972082"/>
    <s v="Монголын алт МАК ХХК"/>
    <x v="8"/>
    <s v="102.Гаалийн албан татвар"/>
  </r>
  <r>
    <x v="0"/>
    <x v="1"/>
    <s v="Adj#2"/>
    <x v="32"/>
    <x v="1"/>
    <s v="CO"/>
    <m/>
    <s v="Customs Office"/>
    <s v="02213100214I30834"/>
    <n v="-2399.7480003330002"/>
    <s v="Монголын алт МАК ХХК"/>
    <x v="8"/>
    <s v="102.Гаалийн албан татвар"/>
  </r>
  <r>
    <x v="0"/>
    <x v="1"/>
    <s v="Adj#2"/>
    <x v="32"/>
    <x v="1"/>
    <s v="CO"/>
    <m/>
    <s v="Customs Office"/>
    <s v="02213101014I30290"/>
    <n v="-255.27329233"/>
    <s v="Монголын алт МАК ХХК"/>
    <x v="8"/>
    <s v="102.Гаалийн албан татвар"/>
  </r>
  <r>
    <x v="0"/>
    <x v="1"/>
    <s v="Adj#2"/>
    <x v="32"/>
    <x v="1"/>
    <s v="CO"/>
    <m/>
    <s v="Customs Office"/>
    <s v="02213101014I30302"/>
    <n v="-361.30508085000002"/>
    <s v="Монголын алт МАК ХХК"/>
    <x v="8"/>
    <s v="102.Гаалийн албан татвар"/>
  </r>
  <r>
    <x v="0"/>
    <x v="1"/>
    <s v="Adj#2"/>
    <x v="32"/>
    <x v="1"/>
    <s v="CO"/>
    <m/>
    <s v="Customs Office"/>
    <s v="03209100413I33727"/>
    <n v="-34832.065881975002"/>
    <s v="Монголын алт МАК ХХК"/>
    <x v="8"/>
    <s v="102.Гаалийн албан татвар"/>
  </r>
  <r>
    <x v="0"/>
    <x v="1"/>
    <s v="Adj#2"/>
    <x v="32"/>
    <x v="1"/>
    <s v="CO"/>
    <m/>
    <s v="Customs Office"/>
    <s v="03209100414I30048"/>
    <n v="-6214.4538380490003"/>
    <s v="Монголын алт МАК ХХК"/>
    <x v="8"/>
    <s v="102.Гаалийн албан татвар"/>
  </r>
  <r>
    <x v="0"/>
    <x v="1"/>
    <s v="Adj#2"/>
    <x v="32"/>
    <x v="1"/>
    <s v="CO"/>
    <m/>
    <s v="Customs Office"/>
    <s v="03209100414I30050"/>
    <n v="-3429.49424361"/>
    <s v="Монголын алт МАК ХХК"/>
    <x v="8"/>
    <s v="102.Гаалийн албан татвар"/>
  </r>
  <r>
    <x v="0"/>
    <x v="1"/>
    <s v="Adj#2"/>
    <x v="32"/>
    <x v="1"/>
    <s v="CO"/>
    <m/>
    <s v="Customs Office"/>
    <s v="03209101514I37480"/>
    <n v="-674.68744687499998"/>
    <s v="Монголын алт МАК ХХК"/>
    <x v="8"/>
    <s v="102.Гаалийн албан татвар"/>
  </r>
  <r>
    <x v="0"/>
    <x v="1"/>
    <s v="Adj#2"/>
    <x v="32"/>
    <x v="1"/>
    <s v="CO"/>
    <m/>
    <s v="Customs Office"/>
    <s v="03211100214I30400"/>
    <n v="-80468.487330000004"/>
    <s v="Монголын алт МАК ХХК"/>
    <x v="8"/>
    <s v="102.Гаалийн албан татвар"/>
  </r>
  <r>
    <x v="0"/>
    <x v="1"/>
    <s v="Adj#2"/>
    <x v="32"/>
    <x v="1"/>
    <s v="CO"/>
    <m/>
    <s v="Customs Office"/>
    <s v="03211100214I31357"/>
    <n v="-1445.5354792129999"/>
    <s v="Монголын алт МАК ХХК"/>
    <x v="8"/>
    <s v="102.Гаалийн албан татвар"/>
  </r>
  <r>
    <x v="0"/>
    <x v="1"/>
    <s v="Adj#2"/>
    <x v="32"/>
    <x v="1"/>
    <s v="CO"/>
    <m/>
    <s v="Customs Office"/>
    <s v="03211100214I31391"/>
    <n v="-190.731069765"/>
    <s v="Монголын алт МАК ХХК"/>
    <x v="8"/>
    <s v="102.Гаалийн албан татвар"/>
  </r>
  <r>
    <x v="0"/>
    <x v="1"/>
    <s v="Adj#2"/>
    <x v="32"/>
    <x v="1"/>
    <s v="CO"/>
    <m/>
    <s v="Customs Office"/>
    <s v="03211100514I31935"/>
    <n v="-3851.8283879969999"/>
    <s v="Монголын алт МАК ХХК"/>
    <x v="8"/>
    <s v="102.Гаалийн албан татвар"/>
  </r>
  <r>
    <x v="0"/>
    <x v="1"/>
    <s v="Adj#2"/>
    <x v="32"/>
    <x v="1"/>
    <s v="CO"/>
    <m/>
    <s v="Customs Office"/>
    <s v="03211100514I32047"/>
    <n v="-3488.8746193490006"/>
    <s v="Монголын алт МАК ХХК"/>
    <x v="8"/>
    <s v="102.Гаалийн албан татвар"/>
  </r>
  <r>
    <x v="0"/>
    <x v="1"/>
    <s v="Adj#2"/>
    <x v="32"/>
    <x v="1"/>
    <s v="CO"/>
    <m/>
    <s v="Customs Office"/>
    <s v="03214100414I30047"/>
    <n v="-6389.7828967699998"/>
    <s v="Монголын алт МАК ХХК"/>
    <x v="8"/>
    <s v="102.Гаалийн албан татвар"/>
  </r>
  <r>
    <x v="0"/>
    <x v="1"/>
    <s v="Adj#2"/>
    <x v="32"/>
    <x v="1"/>
    <s v="CO"/>
    <m/>
    <s v="Customs Office"/>
    <s v="03214100414I30050"/>
    <n v="-7106.9930444069996"/>
    <s v="Монголын алт МАК ХХК"/>
    <x v="8"/>
    <s v="102.Гаалийн албан татвар"/>
  </r>
  <r>
    <x v="0"/>
    <x v="1"/>
    <s v="Adj#2"/>
    <x v="32"/>
    <x v="1"/>
    <s v="CO"/>
    <m/>
    <s v="Customs Office"/>
    <s v="05209101514I30024"/>
    <n v="-126.4766035"/>
    <s v="Монголын алт МАК ХХК"/>
    <x v="8"/>
    <s v="102.Гаалийн албан татвар"/>
  </r>
  <r>
    <x v="0"/>
    <x v="1"/>
    <s v="Adj#2"/>
    <x v="32"/>
    <x v="1"/>
    <s v="CO"/>
    <m/>
    <s v="Customs Office"/>
    <s v="05209101514I30091"/>
    <n v="-50.007031409999996"/>
    <s v="Монголын алт МАК ХХК"/>
    <x v="8"/>
    <s v="102.Гаалийн албан татвар"/>
  </r>
  <r>
    <x v="0"/>
    <x v="1"/>
    <s v="Adj#2"/>
    <x v="32"/>
    <x v="1"/>
    <s v="CO"/>
    <m/>
    <s v="Customs Office"/>
    <s v="05209101514I30219"/>
    <n v="-333.78946860000002"/>
    <s v="Монголын алт МАК ХХК"/>
    <x v="8"/>
    <s v="102.Гаалийн албан татвар"/>
  </r>
  <r>
    <x v="0"/>
    <x v="1"/>
    <s v="Adj#2"/>
    <x v="32"/>
    <x v="1"/>
    <s v="CO"/>
    <m/>
    <s v="Customs Office"/>
    <s v="05209101514I30589"/>
    <n v="-137.11451323500003"/>
    <s v="Монголын алт МАК ХХК"/>
    <x v="8"/>
    <s v="102.Гаалийн албан татвар"/>
  </r>
  <r>
    <x v="0"/>
    <x v="1"/>
    <s v="Adj#2"/>
    <x v="32"/>
    <x v="1"/>
    <s v="CO"/>
    <m/>
    <s v="Customs Office"/>
    <s v="05209101514I30625"/>
    <n v="-2922.5395347829999"/>
    <s v="Монголын алт МАК ХХК"/>
    <x v="8"/>
    <s v="102.Гаалийн албан татвар"/>
  </r>
  <r>
    <x v="0"/>
    <x v="1"/>
    <s v="Adj#2"/>
    <x v="32"/>
    <x v="1"/>
    <s v="CO"/>
    <m/>
    <s v="Customs Office"/>
    <s v="05213100914I30022"/>
    <n v="0"/>
    <s v="Монголын алт МАК ХХК"/>
    <x v="8"/>
    <s v="102.Гаалийн албан татвар"/>
  </r>
  <r>
    <x v="0"/>
    <x v="1"/>
    <s v="Adj#2"/>
    <x v="32"/>
    <x v="1"/>
    <s v="CO"/>
    <m/>
    <s v="Customs Office"/>
    <s v="05213100914I30023"/>
    <n v="-393.13254999999998"/>
    <s v="Монголын алт МАК ХХК"/>
    <x v="8"/>
    <s v="102.Гаалийн албан татвар"/>
  </r>
  <r>
    <x v="0"/>
    <x v="1"/>
    <s v="Adj#2"/>
    <x v="32"/>
    <x v="1"/>
    <s v="CO"/>
    <m/>
    <s v="Customs Office"/>
    <s v="11210100613I30036"/>
    <n v="-4160.3669394930002"/>
    <s v="Монголын алт МАК ХХК"/>
    <x v="8"/>
    <s v="102.Гаалийн албан татвар"/>
  </r>
  <r>
    <x v="0"/>
    <x v="1"/>
    <s v="Adj#2"/>
    <x v="32"/>
    <x v="1"/>
    <s v="CO"/>
    <m/>
    <s v="Customs Office"/>
    <s v="11210100613I30044"/>
    <n v="-30253.28599312"/>
    <s v="Монголын алт МАК ХХК"/>
    <x v="8"/>
    <s v="102.Гаалийн албан татвар"/>
  </r>
  <r>
    <x v="0"/>
    <x v="1"/>
    <s v="Adj#2"/>
    <x v="32"/>
    <x v="1"/>
    <s v="CO"/>
    <m/>
    <s v="Customs Office"/>
    <s v="11210100613I30048"/>
    <n v="-3787.9216351079999"/>
    <s v="Монголын алт МАК ХХК"/>
    <x v="8"/>
    <s v="102.Гаалийн албан татвар"/>
  </r>
  <r>
    <x v="0"/>
    <x v="1"/>
    <s v="Adj#2"/>
    <x v="32"/>
    <x v="1"/>
    <s v="CO"/>
    <m/>
    <s v="Customs Office"/>
    <s v="11210100614I30003"/>
    <n v="-72128.083936342999"/>
    <s v="Монголын алт МАК ХХК"/>
    <x v="8"/>
    <s v="102.Гаалийн албан татвар"/>
  </r>
  <r>
    <x v="0"/>
    <x v="1"/>
    <s v="Adj#2"/>
    <x v="32"/>
    <x v="1"/>
    <s v="CO"/>
    <m/>
    <s v="Customs Office"/>
    <s v="11210100614I30004"/>
    <n v="-131851.73551997502"/>
    <s v="Монголын алт МАК ХХК"/>
    <x v="8"/>
    <s v="102.Гаалийн албан татвар"/>
  </r>
  <r>
    <x v="0"/>
    <x v="1"/>
    <s v="Adj#2"/>
    <x v="32"/>
    <x v="1"/>
    <s v="CO"/>
    <m/>
    <s v="Customs Office"/>
    <s v="11210100614I30005"/>
    <n v="-226589.308363055"/>
    <s v="Монголын алт МАК ХХК"/>
    <x v="8"/>
    <s v="102.Гаалийн албан татвар"/>
  </r>
  <r>
    <x v="0"/>
    <x v="1"/>
    <s v="Adj#2"/>
    <x v="32"/>
    <x v="1"/>
    <s v="CO"/>
    <m/>
    <s v="Customs Office"/>
    <s v="11210100614I30007"/>
    <n v="-49977.513626494001"/>
    <s v="Монголын алт МАК ХХК"/>
    <x v="8"/>
    <s v="102.Гаалийн албан татвар"/>
  </r>
  <r>
    <x v="0"/>
    <x v="1"/>
    <s v="Adj#2"/>
    <x v="32"/>
    <x v="1"/>
    <s v="CO"/>
    <m/>
    <s v="Customs Office"/>
    <s v="11210100614I30009"/>
    <n v="-35056.439412735999"/>
    <s v="Монголын алт МАК ХХК"/>
    <x v="8"/>
    <s v="102.Гаалийн албан татвар"/>
  </r>
  <r>
    <x v="0"/>
    <x v="1"/>
    <s v="Adj#2"/>
    <x v="32"/>
    <x v="1"/>
    <s v="CO"/>
    <m/>
    <s v="Customs Office"/>
    <s v="12209100514I30775"/>
    <n v="-19.104600031"/>
    <s v="Монголын алт МАК ХХК"/>
    <x v="8"/>
    <s v="102.Гаалийн албан татвар"/>
  </r>
  <r>
    <x v="0"/>
    <x v="1"/>
    <s v="Adj#2"/>
    <x v="32"/>
    <x v="1"/>
    <s v="CO"/>
    <m/>
    <s v="Customs Office"/>
    <s v="12209103814I30476"/>
    <n v="-510.62933499999997"/>
    <s v="Монголын алт МАК ХХК"/>
    <x v="8"/>
    <s v="102.Гаалийн албан татвар"/>
  </r>
  <r>
    <x v="0"/>
    <x v="1"/>
    <s v="Adj#2"/>
    <x v="32"/>
    <x v="1"/>
    <s v="CO"/>
    <m/>
    <s v="Customs Office"/>
    <s v="12209103814I31109"/>
    <n v="-114.88848"/>
    <s v="Монголын алт МАК ХХК"/>
    <x v="8"/>
    <s v="102.Гаалийн албан татвар"/>
  </r>
  <r>
    <x v="0"/>
    <x v="1"/>
    <s v="Adj#2"/>
    <x v="32"/>
    <x v="1"/>
    <s v="CO"/>
    <m/>
    <s v="Customs Office"/>
    <s v="12209103814I35381"/>
    <n v="-143.691324052"/>
    <s v="Монголын алт МАК ХХК"/>
    <x v="8"/>
    <s v="102.Гаалийн албан татвар"/>
  </r>
  <r>
    <x v="0"/>
    <x v="1"/>
    <s v="Adj#2"/>
    <x v="32"/>
    <x v="1"/>
    <s v="CO"/>
    <m/>
    <s v="Customs Office"/>
    <s v="12209103814I35653"/>
    <n v="-480.91368201799997"/>
    <s v="Монголын алт МАК ХХК"/>
    <x v="8"/>
    <s v="102.Гаалийн албан татвар"/>
  </r>
  <r>
    <x v="0"/>
    <x v="1"/>
    <s v="Adj#2"/>
    <x v="32"/>
    <x v="1"/>
    <s v="CO"/>
    <m/>
    <s v="Customs Office"/>
    <s v="12209103814I39998"/>
    <n v="-21.220749969"/>
    <s v="Монголын алт МАК ХХК"/>
    <x v="8"/>
    <s v="102.Гаалийн албан татвар"/>
  </r>
  <r>
    <x v="0"/>
    <x v="1"/>
    <s v="Adj#2"/>
    <x v="32"/>
    <x v="1"/>
    <s v="CO"/>
    <m/>
    <s v="Customs Office"/>
    <s v="12209103814I40293"/>
    <n v="-12.413036231"/>
    <s v="Монголын алт МАК ХХК"/>
    <x v="8"/>
    <s v="102.Гаалийн албан татвар"/>
  </r>
  <r>
    <x v="0"/>
    <x v="1"/>
    <s v="Adj#2"/>
    <x v="32"/>
    <x v="1"/>
    <s v="CO"/>
    <m/>
    <s v="Customs Office"/>
    <s v="12213100914I30171"/>
    <n v="-205.7"/>
    <s v="Монголын алт МАК ХХК"/>
    <x v="8"/>
    <s v="102.Гаалийн албан татвар"/>
  </r>
  <r>
    <x v="0"/>
    <x v="1"/>
    <s v="Adj#2"/>
    <x v="32"/>
    <x v="1"/>
    <s v="CO"/>
    <m/>
    <s v="Customs Office"/>
    <s v="15209102114I30130"/>
    <n v="-1105.884"/>
    <s v="Монголын алт МАК ХХК"/>
    <x v="8"/>
    <s v="102.Гаалийн албан татвар"/>
  </r>
  <r>
    <x v="0"/>
    <x v="1"/>
    <s v="Adj#2"/>
    <x v="32"/>
    <x v="1"/>
    <s v="CO"/>
    <m/>
    <s v="Customs Office"/>
    <s v="15209102114I30134"/>
    <n v="-3056.2684277579997"/>
    <s v="Монголын алт МАК ХХК"/>
    <x v="8"/>
    <s v="102.Гаалийн албан татвар"/>
  </r>
  <r>
    <x v="0"/>
    <x v="1"/>
    <s v="Adj#2"/>
    <x v="32"/>
    <x v="1"/>
    <s v="CO"/>
    <m/>
    <s v="Customs Office"/>
    <s v="15209102114I30179"/>
    <n v="-1536.121048"/>
    <s v="Монголын алт МАК ХХК"/>
    <x v="8"/>
    <s v="102.Гаалийн албан татвар"/>
  </r>
  <r>
    <x v="0"/>
    <x v="1"/>
    <s v="Adj#2"/>
    <x v="32"/>
    <x v="1"/>
    <s v="CO"/>
    <m/>
    <s v="Customs Office"/>
    <s v="15210100611I30225"/>
    <n v="-8095.2428337000001"/>
    <s v="Монголын алт МАК ХХК"/>
    <x v="8"/>
    <s v="102.Гаалийн албан татвар"/>
  </r>
  <r>
    <x v="0"/>
    <x v="1"/>
    <s v="Adj#2"/>
    <x v="32"/>
    <x v="1"/>
    <s v="CO"/>
    <m/>
    <s v="Customs Office"/>
    <s v="15210100614I30002"/>
    <n v="-17190.325323044999"/>
    <s v="Монголын алт МАК ХХК"/>
    <x v="8"/>
    <s v="102.Гаалийн албан татвар"/>
  </r>
  <r>
    <x v="0"/>
    <x v="1"/>
    <s v="Adj#2"/>
    <x v="32"/>
    <x v="1"/>
    <s v="CO"/>
    <m/>
    <s v="Customs Office"/>
    <s v="15210100614I30003"/>
    <n v="-1730.1300888000001"/>
    <s v="Монголын алт МАК ХХК"/>
    <x v="8"/>
    <s v="102.Гаалийн албан татвар"/>
  </r>
  <r>
    <x v="0"/>
    <x v="1"/>
    <s v="Adj#2"/>
    <x v="32"/>
    <x v="1"/>
    <s v="CO"/>
    <m/>
    <s v="Customs Office"/>
    <s v="15210100614I30014"/>
    <n v="-1705.1624999999999"/>
    <s v="Монголын алт МАК ХХК"/>
    <x v="8"/>
    <s v="102.Гаалийн албан татвар"/>
  </r>
  <r>
    <x v="0"/>
    <x v="1"/>
    <s v="Adj#2"/>
    <x v="32"/>
    <x v="1"/>
    <s v="CO"/>
    <m/>
    <s v="Customs Office"/>
    <s v="15210100614I30015"/>
    <n v="-7506.7259040000008"/>
    <s v="Монголын алт МАК ХХК"/>
    <x v="8"/>
    <s v="102.Гаалийн албан татвар"/>
  </r>
  <r>
    <x v="0"/>
    <x v="1"/>
    <s v="Adj#2"/>
    <x v="32"/>
    <x v="1"/>
    <s v="CO"/>
    <m/>
    <s v="Customs Office"/>
    <s v="15210100614I30018"/>
    <n v="-5973.4920000000002"/>
    <s v="Монголын алт МАК ХХК"/>
    <x v="8"/>
    <s v="102.Гаалийн албан татвар"/>
  </r>
  <r>
    <x v="1"/>
    <x v="1"/>
    <s v="Adj#0"/>
    <x v="199"/>
    <x v="1"/>
    <s v="CO"/>
    <m/>
    <s v="Customs Office"/>
    <s v="02211100114I34283"/>
    <n v="-617.39939750400004"/>
    <s v="Гангар-Инвест  ХХК"/>
    <x v="8"/>
    <s v="102.Гаалийн албан татвар"/>
  </r>
  <r>
    <x v="1"/>
    <x v="1"/>
    <s v="Adj#0"/>
    <x v="199"/>
    <x v="1"/>
    <s v="CO"/>
    <m/>
    <s v="Customs Office"/>
    <s v="03209101514I33953"/>
    <n v="-1073.3062272979998"/>
    <s v="Гангар-Инвест  ХХК"/>
    <x v="8"/>
    <s v="102.Гаалийн албан татвар"/>
  </r>
  <r>
    <x v="1"/>
    <x v="1"/>
    <s v="Adj#0"/>
    <x v="199"/>
    <x v="1"/>
    <s v="CO"/>
    <m/>
    <s v="Customs Office"/>
    <s v="03209101514I33967"/>
    <n v="-1278.3983988040002"/>
    <s v="Гангар-Инвест  ХХК"/>
    <x v="8"/>
    <s v="102.Гаалийн албан татвар"/>
  </r>
  <r>
    <x v="1"/>
    <x v="1"/>
    <s v="Adj#0"/>
    <x v="199"/>
    <x v="1"/>
    <s v="CO"/>
    <m/>
    <s v="Customs Office"/>
    <s v="03209101514I33979"/>
    <n v="-503.02796941100002"/>
    <s v="Гангар-Инвест  ХХК"/>
    <x v="8"/>
    <s v="102.Гаалийн албан татвар"/>
  </r>
  <r>
    <x v="1"/>
    <x v="1"/>
    <s v="Adj#0"/>
    <x v="199"/>
    <x v="1"/>
    <s v="CO"/>
    <m/>
    <s v="Customs Office"/>
    <s v="03209101514I33981"/>
    <n v="-460.60970070400003"/>
    <s v="Гангар-Инвест  ХХК"/>
    <x v="8"/>
    <s v="102.Гаалийн албан татвар"/>
  </r>
  <r>
    <x v="1"/>
    <x v="1"/>
    <s v="Adj#0"/>
    <x v="199"/>
    <x v="1"/>
    <s v="CO"/>
    <m/>
    <s v="Customs Office"/>
    <s v="03209101514I34008"/>
    <n v="-625.24050849499997"/>
    <s v="Гангар-Инвест  ХХК"/>
    <x v="8"/>
    <s v="102.Гаалийн албан татвар"/>
  </r>
  <r>
    <x v="1"/>
    <x v="1"/>
    <s v="Adj#0"/>
    <x v="199"/>
    <x v="1"/>
    <s v="CO"/>
    <m/>
    <s v="Customs Office"/>
    <s v="03209101514I34009"/>
    <n v="-1266.294628822"/>
    <s v="Гангар-Инвест  ХХК"/>
    <x v="8"/>
    <s v="102.Гаалийн албан татвар"/>
  </r>
  <r>
    <x v="1"/>
    <x v="1"/>
    <s v="Adj#0"/>
    <x v="199"/>
    <x v="1"/>
    <s v="CO"/>
    <m/>
    <s v="Customs Office"/>
    <s v="03209101514I34012"/>
    <n v="-1064.2892345790001"/>
    <s v="Гангар-Инвест  ХХК"/>
    <x v="8"/>
    <s v="102.Гаалийн албан татвар"/>
  </r>
  <r>
    <x v="1"/>
    <x v="1"/>
    <s v="Adj#0"/>
    <x v="199"/>
    <x v="1"/>
    <s v="CO"/>
    <m/>
    <s v="Customs Office"/>
    <s v="03209102114I30589"/>
    <n v="-10292.055629918999"/>
    <s v="Гангар-Инвест  ХХК"/>
    <x v="8"/>
    <s v="102.Гаалийн албан татвар"/>
  </r>
  <r>
    <x v="1"/>
    <x v="1"/>
    <s v="Adj#0"/>
    <x v="199"/>
    <x v="1"/>
    <s v="CO"/>
    <m/>
    <s v="Customs Office"/>
    <s v="03209102114I30599"/>
    <n v="-1853.3959650000002"/>
    <s v="Гангар-Инвест  ХХК"/>
    <x v="8"/>
    <s v="102.Гаалийн албан татвар"/>
  </r>
  <r>
    <x v="1"/>
    <x v="1"/>
    <s v="Adj#0"/>
    <x v="199"/>
    <x v="1"/>
    <s v="CO"/>
    <m/>
    <s v="Customs Office"/>
    <s v="03209102114I30602"/>
    <n v="-306.09098935499998"/>
    <s v="Гангар-Инвест  ХХК"/>
    <x v="8"/>
    <s v="102.Гаалийн албан татвар"/>
  </r>
  <r>
    <x v="1"/>
    <x v="1"/>
    <s v="Adj#0"/>
    <x v="199"/>
    <x v="1"/>
    <s v="CO"/>
    <m/>
    <s v="Customs Office"/>
    <s v="03214101414I30653"/>
    <n v="-811.93653831100005"/>
    <s v="Гангар-Инвест  ХХК"/>
    <x v="8"/>
    <s v="102.Гаалийн албан татвар"/>
  </r>
  <r>
    <x v="1"/>
    <x v="1"/>
    <s v="Adj#0"/>
    <x v="56"/>
    <x v="1"/>
    <s v="CO"/>
    <m/>
    <s v="Customs Office"/>
    <s v="02214101414I32143"/>
    <n v="-969.60436032799976"/>
    <s v="Хосхас  ХХК"/>
    <x v="8"/>
    <s v="102.Гаалийн албан татвар"/>
  </r>
  <r>
    <x v="1"/>
    <x v="1"/>
    <s v="Adj#0"/>
    <x v="205"/>
    <x v="1"/>
    <s v="CO"/>
    <m/>
    <s v="Customs Office"/>
    <s v="03209100514I34405"/>
    <n v="-324.22896000000003"/>
    <s v="Очирням ХХК"/>
    <x v="8"/>
    <s v="102.Гаалийн албан татвар"/>
  </r>
  <r>
    <x v="1"/>
    <x v="1"/>
    <s v="Adj#0"/>
    <x v="205"/>
    <x v="1"/>
    <s v="CO"/>
    <m/>
    <s v="Customs Office"/>
    <s v="03209100814I34111"/>
    <n v="-341.374368"/>
    <s v="Очирням ХХК"/>
    <x v="8"/>
    <s v="102.Гаалийн албан татвар"/>
  </r>
  <r>
    <x v="1"/>
    <x v="1"/>
    <s v="Adj#0"/>
    <x v="205"/>
    <x v="1"/>
    <s v="CO"/>
    <m/>
    <s v="Customs Office"/>
    <s v="03209100814I34496"/>
    <n v="-335.39887702499999"/>
    <s v="Очирням ХХК"/>
    <x v="8"/>
    <s v="102.Гаалийн албан татвар"/>
  </r>
  <r>
    <x v="1"/>
    <x v="1"/>
    <s v="Adj#0"/>
    <x v="205"/>
    <x v="1"/>
    <s v="CO"/>
    <m/>
    <s v="Customs Office"/>
    <s v="03209100814I34534"/>
    <n v="-669.22924799999998"/>
    <s v="Очирням ХХК"/>
    <x v="8"/>
    <s v="102.Гаалийн албан татвар"/>
  </r>
  <r>
    <x v="1"/>
    <x v="1"/>
    <s v="Adj#0"/>
    <x v="205"/>
    <x v="1"/>
    <s v="CO"/>
    <m/>
    <s v="Customs Office"/>
    <s v="03209100814I34665"/>
    <n v="-336.38572800000003"/>
    <s v="Очирням ХХК"/>
    <x v="8"/>
    <s v="102.Гаалийн албан татвар"/>
  </r>
  <r>
    <x v="1"/>
    <x v="1"/>
    <s v="Adj#0"/>
    <x v="205"/>
    <x v="1"/>
    <s v="CO"/>
    <m/>
    <s v="Customs Office"/>
    <s v="03209101514I34176"/>
    <n v="-333.89337449999999"/>
    <s v="Очирням ХХК"/>
    <x v="8"/>
    <s v="102.Гаалийн албан татвар"/>
  </r>
  <r>
    <x v="1"/>
    <x v="1"/>
    <s v="Adj#0"/>
    <x v="205"/>
    <x v="1"/>
    <s v="CO"/>
    <m/>
    <s v="Customs Office"/>
    <s v="03209101514I34212"/>
    <n v="-333.37248"/>
    <s v="Очирням ХХК"/>
    <x v="8"/>
    <s v="102.Гаалийн албан татвар"/>
  </r>
  <r>
    <x v="1"/>
    <x v="1"/>
    <s v="Adj#0"/>
    <x v="205"/>
    <x v="1"/>
    <s v="CO"/>
    <m/>
    <s v="Customs Office"/>
    <s v="03209101514I35365"/>
    <n v="-341.48015999999996"/>
    <s v="Очирням ХХК"/>
    <x v="8"/>
    <s v="102.Гаалийн албан татвар"/>
  </r>
  <r>
    <x v="1"/>
    <x v="1"/>
    <s v="Adj#0"/>
    <x v="205"/>
    <x v="1"/>
    <s v="CO"/>
    <m/>
    <s v="Customs Office"/>
    <s v="03209101514I36289"/>
    <n v="-330.33187199999998"/>
    <s v="Очирням ХХК"/>
    <x v="8"/>
    <s v="102.Гаалийн албан татвар"/>
  </r>
  <r>
    <x v="1"/>
    <x v="1"/>
    <s v="Adj#0"/>
    <x v="205"/>
    <x v="1"/>
    <s v="CO"/>
    <m/>
    <s v="Customs Office"/>
    <s v="03209101514I36324"/>
    <n v="-330.33187199999998"/>
    <s v="Очирням ХХК"/>
    <x v="8"/>
    <s v="102.Гаалийн албан татвар"/>
  </r>
  <r>
    <x v="1"/>
    <x v="1"/>
    <s v="Adj#0"/>
    <x v="205"/>
    <x v="1"/>
    <s v="CO"/>
    <m/>
    <s v="Customs Office"/>
    <s v="03209101514I36331"/>
    <n v="-330.33187199999998"/>
    <s v="Очирням ХХК"/>
    <x v="8"/>
    <s v="102.Гаалийн албан татвар"/>
  </r>
  <r>
    <x v="1"/>
    <x v="1"/>
    <s v="Adj#0"/>
    <x v="205"/>
    <x v="1"/>
    <s v="CO"/>
    <m/>
    <s v="Customs Office"/>
    <s v="03209101514I36347"/>
    <n v="-328.77600000000001"/>
    <s v="Очирням ХХК"/>
    <x v="8"/>
    <s v="102.Гаалийн албан татвар"/>
  </r>
  <r>
    <x v="1"/>
    <x v="1"/>
    <s v="Adj#0"/>
    <x v="205"/>
    <x v="1"/>
    <s v="CO"/>
    <m/>
    <s v="Customs Office"/>
    <s v="03209101514I36648"/>
    <n v="-336.453216"/>
    <s v="Очирням ХХК"/>
    <x v="8"/>
    <s v="102.Гаалийн албан татвар"/>
  </r>
  <r>
    <x v="1"/>
    <x v="1"/>
    <s v="Adj#0"/>
    <x v="205"/>
    <x v="1"/>
    <s v="CO"/>
    <m/>
    <s v="Customs Office"/>
    <s v="03209101514I36776"/>
    <n v="-336.316416"/>
    <s v="Очирням ХХК"/>
    <x v="8"/>
    <s v="102.Гаалийн албан татвар"/>
  </r>
  <r>
    <x v="1"/>
    <x v="1"/>
    <s v="Adj#0"/>
    <x v="205"/>
    <x v="1"/>
    <s v="CO"/>
    <m/>
    <s v="Customs Office"/>
    <s v="03209101514I37604"/>
    <n v="-652.01311999999996"/>
    <s v="Очирням ХХК"/>
    <x v="8"/>
    <s v="102.Гаалийн албан татвар"/>
  </r>
  <r>
    <x v="1"/>
    <x v="1"/>
    <s v="Adj#0"/>
    <x v="205"/>
    <x v="1"/>
    <s v="CO"/>
    <m/>
    <s v="Customs Office"/>
    <s v="03209101714I30443"/>
    <n v="-333.37248"/>
    <s v="Очирням ХХК"/>
    <x v="8"/>
    <s v="102.Гаалийн албан татвар"/>
  </r>
  <r>
    <x v="1"/>
    <x v="1"/>
    <s v="Adj#0"/>
    <x v="205"/>
    <x v="1"/>
    <s v="CO"/>
    <m/>
    <s v="Customs Office"/>
    <s v="03209101714I30448"/>
    <n v="-335.19561075000001"/>
    <s v="Очирням ХХК"/>
    <x v="8"/>
    <s v="102.Гаалийн албан татвар"/>
  </r>
  <r>
    <x v="1"/>
    <x v="1"/>
    <s v="Adj#0"/>
    <x v="205"/>
    <x v="1"/>
    <s v="CO"/>
    <m/>
    <s v="Customs Office"/>
    <s v="03209101714I30450"/>
    <n v="-1007.247035625"/>
    <s v="Очирням ХХК"/>
    <x v="8"/>
    <s v="102.Гаалийн албан татвар"/>
  </r>
  <r>
    <x v="1"/>
    <x v="1"/>
    <s v="Adj#0"/>
    <x v="205"/>
    <x v="1"/>
    <s v="CO"/>
    <m/>
    <s v="Customs Office"/>
    <s v="03209101714I30487"/>
    <n v="-674.71051049999994"/>
    <s v="Очирням ХХК"/>
    <x v="8"/>
    <s v="102.Гаалийн албан татвар"/>
  </r>
  <r>
    <x v="1"/>
    <x v="1"/>
    <s v="Adj#0"/>
    <x v="205"/>
    <x v="1"/>
    <s v="CO"/>
    <m/>
    <s v="Customs Office"/>
    <s v="03209101714I30499"/>
    <n v="-1014.010848"/>
    <s v="Очирням ХХК"/>
    <x v="8"/>
    <s v="102.Гаалийн албан татвар"/>
  </r>
  <r>
    <x v="1"/>
    <x v="1"/>
    <s v="Adj#0"/>
    <x v="205"/>
    <x v="1"/>
    <s v="CO"/>
    <m/>
    <s v="Customs Office"/>
    <s v="03209101714I30526"/>
    <n v="-212.92692000000002"/>
    <s v="Очирням ХХК"/>
    <x v="8"/>
    <s v="102.Гаалийн албан татвар"/>
  </r>
  <r>
    <x v="1"/>
    <x v="1"/>
    <s v="Adj#0"/>
    <x v="205"/>
    <x v="1"/>
    <s v="CO"/>
    <m/>
    <s v="Customs Office"/>
    <s v="03209101714I30533"/>
    <n v="-341.04604799999998"/>
    <s v="Очирням ХХК"/>
    <x v="8"/>
    <s v="102.Гаалийн албан татвар"/>
  </r>
  <r>
    <x v="1"/>
    <x v="1"/>
    <s v="Adj#0"/>
    <x v="205"/>
    <x v="1"/>
    <s v="CO"/>
    <m/>
    <s v="Customs Office"/>
    <s v="03209101714I30592"/>
    <n v="-344.37302399999999"/>
    <s v="Очирням ХХК"/>
    <x v="8"/>
    <s v="102.Гаалийн албан татвар"/>
  </r>
  <r>
    <x v="1"/>
    <x v="1"/>
    <s v="Adj#0"/>
    <x v="205"/>
    <x v="1"/>
    <s v="CO"/>
    <m/>
    <s v="Customs Office"/>
    <s v="03209101714I30593"/>
    <n v="-344.37302399999999"/>
    <s v="Очирням ХХК"/>
    <x v="8"/>
    <s v="102.Гаалийн албан татвар"/>
  </r>
  <r>
    <x v="1"/>
    <x v="1"/>
    <s v="Adj#0"/>
    <x v="205"/>
    <x v="1"/>
    <s v="CO"/>
    <m/>
    <s v="Customs Office"/>
    <s v="03209101714I30598"/>
    <n v="-1035.2914559999999"/>
    <s v="Очирням ХХК"/>
    <x v="8"/>
    <s v="102.Гаалийн албан татвар"/>
  </r>
  <r>
    <x v="1"/>
    <x v="1"/>
    <s v="Adj#0"/>
    <x v="205"/>
    <x v="1"/>
    <s v="CO"/>
    <m/>
    <s v="Customs Office"/>
    <s v="03209101714I30606"/>
    <n v="-346.14595199999997"/>
    <s v="Очирням ХХК"/>
    <x v="8"/>
    <s v="102.Гаалийн албан татвар"/>
  </r>
  <r>
    <x v="1"/>
    <x v="1"/>
    <s v="Adj#0"/>
    <x v="205"/>
    <x v="1"/>
    <s v="CO"/>
    <m/>
    <s v="Customs Office"/>
    <s v="03209101714I30660"/>
    <n v="-682.74873600000001"/>
    <s v="Очирням ХХК"/>
    <x v="8"/>
    <s v="102.Гаалийн албан татвар"/>
  </r>
  <r>
    <x v="1"/>
    <x v="1"/>
    <s v="Adj#0"/>
    <x v="205"/>
    <x v="1"/>
    <s v="CO"/>
    <m/>
    <s v="Customs Office"/>
    <s v="03209101714I30718"/>
    <n v="-203.14907730000002"/>
    <s v="Очирням ХХК"/>
    <x v="8"/>
    <s v="102.Гаалийн албан татвар"/>
  </r>
  <r>
    <x v="1"/>
    <x v="1"/>
    <s v="Adj#0"/>
    <x v="205"/>
    <x v="1"/>
    <s v="CO"/>
    <m/>
    <s v="Customs Office"/>
    <s v="03209101714I30771"/>
    <n v="-674.04095999999993"/>
    <s v="Очирням ХХК"/>
    <x v="8"/>
    <s v="102.Гаалийн албан татвар"/>
  </r>
  <r>
    <x v="1"/>
    <x v="1"/>
    <s v="Adj#0"/>
    <x v="205"/>
    <x v="1"/>
    <s v="CO"/>
    <m/>
    <s v="Customs Office"/>
    <s v="03209101714I30836"/>
    <n v="-1315.104"/>
    <s v="Очирням ХХК"/>
    <x v="8"/>
    <s v="102.Гаалийн албан татвар"/>
  </r>
  <r>
    <x v="1"/>
    <x v="1"/>
    <s v="Adj#0"/>
    <x v="205"/>
    <x v="1"/>
    <s v="CO"/>
    <m/>
    <s v="Customs Office"/>
    <s v="03209101714I30886"/>
    <n v="-1009.157184"/>
    <s v="Очирням ХХК"/>
    <x v="8"/>
    <s v="102.Гаалийн албан татвар"/>
  </r>
  <r>
    <x v="1"/>
    <x v="1"/>
    <s v="Adj#0"/>
    <x v="205"/>
    <x v="1"/>
    <s v="CO"/>
    <m/>
    <s v="Customs Office"/>
    <s v="03209101714I30959"/>
    <n v="-2013.6936288000002"/>
    <s v="Очирням ХХК"/>
    <x v="8"/>
    <s v="102.Гаалийн албан татвар"/>
  </r>
  <r>
    <x v="1"/>
    <x v="1"/>
    <s v="Adj#0"/>
    <x v="122"/>
    <x v="1"/>
    <s v="CO"/>
    <m/>
    <s v="Customs Office"/>
    <s v="05213100414I30003"/>
    <n v="-499.76589374999998"/>
    <s v="Сентеррагоулд монголиа ХХК ГХО"/>
    <x v="8"/>
    <s v="102.Гаалийн албан татвар"/>
  </r>
  <r>
    <x v="1"/>
    <x v="1"/>
    <s v="Adj#0"/>
    <x v="122"/>
    <x v="1"/>
    <s v="CO"/>
    <m/>
    <s v="Customs Office"/>
    <s v="12209100814I30208"/>
    <n v="-373.67845380099999"/>
    <s v="Сентеррагоулд монголиа ХХК ГХО"/>
    <x v="8"/>
    <s v="102.Гаалийн албан татвар"/>
  </r>
  <r>
    <x v="1"/>
    <x v="1"/>
    <s v="Adj#0"/>
    <x v="76"/>
    <x v="1"/>
    <s v="CO"/>
    <m/>
    <s v="Customs Office"/>
    <s v="02209100714I31612"/>
    <n v="-24368.2228125"/>
    <s v="Ялгуусан ХХК"/>
    <x v="8"/>
    <s v="102.Гаалийн албан татвар"/>
  </r>
  <r>
    <x v="1"/>
    <x v="1"/>
    <s v="Adj#0"/>
    <x v="76"/>
    <x v="1"/>
    <s v="CO"/>
    <m/>
    <s v="Customs Office"/>
    <s v="02209101114I31697"/>
    <n v="-3013.4342425600003"/>
    <s v="Ялгуусан ХХК"/>
    <x v="8"/>
    <s v="102.Гаалийн албан татвар"/>
  </r>
  <r>
    <x v="1"/>
    <x v="1"/>
    <s v="Adj#0"/>
    <x v="76"/>
    <x v="1"/>
    <s v="CO"/>
    <m/>
    <s v="Customs Office"/>
    <s v="02209101114I31701"/>
    <n v="-33735.985034999998"/>
    <s v="Ялгуусан ХХК"/>
    <x v="8"/>
    <s v="102.Гаалийн албан татвар"/>
  </r>
  <r>
    <x v="1"/>
    <x v="1"/>
    <s v="Adj#0"/>
    <x v="76"/>
    <x v="1"/>
    <s v="CO"/>
    <m/>
    <s v="Customs Office"/>
    <s v="02209101114I31744"/>
    <n v="-8708.3680510960003"/>
    <s v="Ялгуусан ХХК"/>
    <x v="8"/>
    <s v="102.Гаалийн албан татвар"/>
  </r>
  <r>
    <x v="1"/>
    <x v="1"/>
    <s v="Adj#0"/>
    <x v="76"/>
    <x v="1"/>
    <s v="CO"/>
    <m/>
    <s v="Customs Office"/>
    <s v="02209101114I31916"/>
    <n v="-2545.83848442"/>
    <s v="Ялгуусан ХХК"/>
    <x v="8"/>
    <s v="102.Гаалийн албан татвар"/>
  </r>
  <r>
    <x v="1"/>
    <x v="1"/>
    <s v="Adj#0"/>
    <x v="76"/>
    <x v="1"/>
    <s v="CO"/>
    <m/>
    <s v="Customs Office"/>
    <s v="02214100714I30595"/>
    <n v="-24893.440818750001"/>
    <s v="Ялгуусан ХХК"/>
    <x v="8"/>
    <s v="102.Гаалийн албан татвар"/>
  </r>
  <r>
    <x v="1"/>
    <x v="1"/>
    <s v="Adj#0"/>
    <x v="76"/>
    <x v="1"/>
    <s v="CO"/>
    <m/>
    <s v="Customs Office"/>
    <s v="02214100714I30607"/>
    <n v="-6584.7737383049998"/>
    <s v="Ялгуусан ХХК"/>
    <x v="8"/>
    <s v="102.Гаалийн албан татвар"/>
  </r>
  <r>
    <x v="1"/>
    <x v="1"/>
    <s v="Adj#0"/>
    <x v="76"/>
    <x v="1"/>
    <s v="CO"/>
    <m/>
    <s v="Customs Office"/>
    <s v="02214100714I30628"/>
    <n v="-3290.695953125"/>
    <s v="Ялгуусан ХХК"/>
    <x v="8"/>
    <s v="102.Гаалийн албан татвар"/>
  </r>
  <r>
    <x v="1"/>
    <x v="1"/>
    <s v="Adj#0"/>
    <x v="76"/>
    <x v="1"/>
    <s v="CO"/>
    <m/>
    <s v="Customs Office"/>
    <s v="02214100714I30666"/>
    <n v="-3292.6875857199998"/>
    <s v="Ялгуусан ХХК"/>
    <x v="8"/>
    <s v="102.Гаалийн албан татвар"/>
  </r>
  <r>
    <x v="1"/>
    <x v="1"/>
    <s v="Adj#0"/>
    <x v="76"/>
    <x v="1"/>
    <s v="CO"/>
    <m/>
    <s v="Customs Office"/>
    <s v="02214100714I30681"/>
    <n v="-16395.980025000001"/>
    <s v="Ялгуусан ХХК"/>
    <x v="8"/>
    <s v="102.Гаалийн албан татвар"/>
  </r>
  <r>
    <x v="1"/>
    <x v="1"/>
    <s v="Adj#0"/>
    <x v="76"/>
    <x v="1"/>
    <s v="CO"/>
    <m/>
    <s v="Customs Office"/>
    <s v="02214100714I30733"/>
    <n v="-1641.4254237500002"/>
    <s v="Ялгуусан ХХК"/>
    <x v="8"/>
    <s v="102.Гаалийн албан татвар"/>
  </r>
  <r>
    <x v="1"/>
    <x v="1"/>
    <s v="Adj#0"/>
    <x v="76"/>
    <x v="1"/>
    <s v="CO"/>
    <m/>
    <s v="Customs Office"/>
    <s v="02214100714I30786"/>
    <n v="-24687.302234999999"/>
    <s v="Ялгуусан ХХК"/>
    <x v="8"/>
    <s v="102.Гаалийн албан татвар"/>
  </r>
  <r>
    <x v="1"/>
    <x v="1"/>
    <s v="Adj#0"/>
    <x v="76"/>
    <x v="1"/>
    <s v="CO"/>
    <m/>
    <s v="Customs Office"/>
    <s v="02214101414I32429"/>
    <n v="-11530.971941299998"/>
    <s v="Ялгуусан ХХК"/>
    <x v="8"/>
    <s v="102.Гаалийн албан татвар"/>
  </r>
  <r>
    <x v="1"/>
    <x v="1"/>
    <s v="Adj#0"/>
    <x v="76"/>
    <x v="1"/>
    <s v="CO"/>
    <m/>
    <s v="Customs Office"/>
    <s v="02214101414I32452"/>
    <n v="-3290.8860470179998"/>
    <s v="Ялгуусан ХХК"/>
    <x v="8"/>
    <s v="102.Гаалийн албан татвар"/>
  </r>
  <r>
    <x v="1"/>
    <x v="1"/>
    <s v="Adj#0"/>
    <x v="76"/>
    <x v="1"/>
    <s v="CO"/>
    <m/>
    <s v="Customs Office"/>
    <s v="02214101414I32468"/>
    <n v="-3289.0524894150003"/>
    <s v="Ялгуусан ХХК"/>
    <x v="8"/>
    <s v="102.Гаалийн албан татвар"/>
  </r>
  <r>
    <x v="1"/>
    <x v="1"/>
    <s v="Adj#0"/>
    <x v="76"/>
    <x v="1"/>
    <s v="CO"/>
    <m/>
    <s v="Customs Office"/>
    <s v="02214101414I32921"/>
    <n v="-5013.1660499999998"/>
    <s v="Ялгуусан ХХК"/>
    <x v="8"/>
    <s v="102.Гаалийн албан татвар"/>
  </r>
  <r>
    <x v="1"/>
    <x v="1"/>
    <s v="Adj#0"/>
    <x v="76"/>
    <x v="1"/>
    <s v="CO"/>
    <m/>
    <s v="Customs Office"/>
    <s v="02214101814I30562"/>
    <n v="-16410.331967499998"/>
    <s v="Ялгуусан ХХК"/>
    <x v="8"/>
    <s v="102.Гаалийн албан татвар"/>
  </r>
  <r>
    <x v="1"/>
    <x v="1"/>
    <s v="Adj#0"/>
    <x v="76"/>
    <x v="1"/>
    <s v="CO"/>
    <m/>
    <s v="Customs Office"/>
    <s v="14214100114I30059"/>
    <n v="-3282.5369999999998"/>
    <s v="Ялгуусан ХХК"/>
    <x v="8"/>
    <s v="102.Гаалийн албан татвар"/>
  </r>
  <r>
    <x v="1"/>
    <x v="1"/>
    <s v="Adj#0"/>
    <x v="3"/>
    <x v="1"/>
    <s v="CO"/>
    <m/>
    <s v="Customs Office"/>
    <s v="12209103814I37060"/>
    <n v="-191.81113376499999"/>
    <s v="Алтандорнод монгол ХХК"/>
    <x v="8"/>
    <s v="102.Гаалийн албан татвар"/>
  </r>
  <r>
    <x v="1"/>
    <x v="1"/>
    <s v="Adj#0"/>
    <x v="203"/>
    <x v="1"/>
    <s v="CO"/>
    <m/>
    <s v="Customs Office"/>
    <s v="02209100414I30094"/>
    <n v="-8044.3347089739982"/>
    <s v="Зуун найман суврага ХХК"/>
    <x v="8"/>
    <s v="102.Гаалийн албан татвар"/>
  </r>
  <r>
    <x v="1"/>
    <x v="1"/>
    <s v="Adj#0"/>
    <x v="203"/>
    <x v="1"/>
    <s v="CO"/>
    <m/>
    <s v="Customs Office"/>
    <s v="02209100514I30033"/>
    <n v="-6337.0536877859986"/>
    <s v="Зуун найман суврага ХХК"/>
    <x v="8"/>
    <s v="102.Гаалийн албан татвар"/>
  </r>
  <r>
    <x v="1"/>
    <x v="1"/>
    <s v="Adj#0"/>
    <x v="203"/>
    <x v="1"/>
    <s v="CO"/>
    <m/>
    <s v="Customs Office"/>
    <s v="02209100514I30035"/>
    <n v="-122.91074999999999"/>
    <s v="Зуун найман суврага ХХК"/>
    <x v="8"/>
    <s v="102.Гаалийн албан татвар"/>
  </r>
  <r>
    <x v="1"/>
    <x v="1"/>
    <s v="Adj#0"/>
    <x v="203"/>
    <x v="1"/>
    <s v="CO"/>
    <m/>
    <s v="Customs Office"/>
    <s v="02209100514I30036"/>
    <n v="-3601.1808879870005"/>
    <s v="Зуун найман суврага ХХК"/>
    <x v="8"/>
    <s v="102.Гаалийн албан татвар"/>
  </r>
  <r>
    <x v="1"/>
    <x v="1"/>
    <s v="Adj#0"/>
    <x v="203"/>
    <x v="1"/>
    <s v="CO"/>
    <m/>
    <s v="Customs Office"/>
    <s v="02209100514I30041"/>
    <n v="-122.91074999999999"/>
    <s v="Зуун найман суврага ХХК"/>
    <x v="8"/>
    <s v="102.Гаалийн албан татвар"/>
  </r>
  <r>
    <x v="1"/>
    <x v="1"/>
    <s v="Adj#0"/>
    <x v="203"/>
    <x v="1"/>
    <s v="CO"/>
    <m/>
    <s v="Customs Office"/>
    <s v="02209100514I30055"/>
    <n v="-5321.8404265339987"/>
    <s v="Зуун найман суврага ХХК"/>
    <x v="8"/>
    <s v="102.Гаалийн албан татвар"/>
  </r>
  <r>
    <x v="1"/>
    <x v="1"/>
    <s v="Adj#0"/>
    <x v="203"/>
    <x v="1"/>
    <s v="CO"/>
    <m/>
    <s v="Customs Office"/>
    <s v="02209100514I30060"/>
    <n v="-163.76256315100002"/>
    <s v="Зуун найман суврага ХХК"/>
    <x v="8"/>
    <s v="102.Гаалийн албан татвар"/>
  </r>
  <r>
    <x v="1"/>
    <x v="1"/>
    <s v="Adj#0"/>
    <x v="203"/>
    <x v="1"/>
    <s v="CO"/>
    <m/>
    <s v="Customs Office"/>
    <s v="02209100514I30076"/>
    <n v="-4290.9785576330005"/>
    <s v="Зуун найман суврага ХХК"/>
    <x v="8"/>
    <s v="102.Гаалийн албан татвар"/>
  </r>
  <r>
    <x v="1"/>
    <x v="1"/>
    <s v="Adj#0"/>
    <x v="203"/>
    <x v="1"/>
    <s v="CO"/>
    <m/>
    <s v="Customs Office"/>
    <s v="02209100514I30077"/>
    <n v="-183.879429824"/>
    <s v="Зуун найман суврага ХХК"/>
    <x v="8"/>
    <s v="102.Гаалийн албан татвар"/>
  </r>
  <r>
    <x v="1"/>
    <x v="1"/>
    <s v="Adj#0"/>
    <x v="203"/>
    <x v="1"/>
    <s v="CO"/>
    <m/>
    <s v="Customs Office"/>
    <s v="02209100514I30104"/>
    <n v="-5679.456175493"/>
    <s v="Зуун найман суврага ХХК"/>
    <x v="8"/>
    <s v="102.Гаалийн албан татвар"/>
  </r>
  <r>
    <x v="1"/>
    <x v="1"/>
    <s v="Adj#0"/>
    <x v="203"/>
    <x v="1"/>
    <s v="CO"/>
    <m/>
    <s v="Customs Office"/>
    <s v="02209100514I30105"/>
    <n v="-163.76273602000001"/>
    <s v="Зуун найман суврага ХХК"/>
    <x v="8"/>
    <s v="102.Гаалийн албан татвар"/>
  </r>
  <r>
    <x v="1"/>
    <x v="1"/>
    <s v="Adj#0"/>
    <x v="203"/>
    <x v="1"/>
    <s v="CO"/>
    <m/>
    <s v="Customs Office"/>
    <s v="02209100514I30282"/>
    <n v="-3984.3929575370003"/>
    <s v="Зуун найман суврага ХХК"/>
    <x v="8"/>
    <s v="102.Гаалийн албан татвар"/>
  </r>
  <r>
    <x v="1"/>
    <x v="1"/>
    <s v="Adj#0"/>
    <x v="203"/>
    <x v="1"/>
    <s v="CO"/>
    <m/>
    <s v="Customs Office"/>
    <s v="02209100514I30283"/>
    <n v="-1903.4973011119998"/>
    <s v="Зуун найман суврага ХХК"/>
    <x v="8"/>
    <s v="102.Гаалийн албан татвар"/>
  </r>
  <r>
    <x v="1"/>
    <x v="1"/>
    <s v="Adj#0"/>
    <x v="203"/>
    <x v="1"/>
    <s v="CO"/>
    <m/>
    <s v="Customs Office"/>
    <s v="02209100514I30284"/>
    <n v="-129.24449999999999"/>
    <s v="Зуун найман суврага ХХК"/>
    <x v="8"/>
    <s v="102.Гаалийн албан татвар"/>
  </r>
  <r>
    <x v="1"/>
    <x v="1"/>
    <s v="Adj#0"/>
    <x v="203"/>
    <x v="1"/>
    <s v="CO"/>
    <m/>
    <s v="Customs Office"/>
    <s v="02209100514I30285"/>
    <n v="-129.24449999999999"/>
    <s v="Зуун найман суврага ХХК"/>
    <x v="8"/>
    <s v="102.Гаалийн албан татвар"/>
  </r>
  <r>
    <x v="1"/>
    <x v="1"/>
    <s v="Adj#0"/>
    <x v="203"/>
    <x v="1"/>
    <s v="CO"/>
    <m/>
    <s v="Customs Office"/>
    <s v="02209100514I30303"/>
    <n v="-3105.6101278579999"/>
    <s v="Зуун найман суврага ХХК"/>
    <x v="8"/>
    <s v="102.Гаалийн албан татвар"/>
  </r>
  <r>
    <x v="1"/>
    <x v="1"/>
    <s v="Adj#0"/>
    <x v="203"/>
    <x v="1"/>
    <s v="CO"/>
    <m/>
    <s v="Customs Office"/>
    <s v="02209100514I30318"/>
    <n v="-129.2415"/>
    <s v="Зуун найман суврага ХХК"/>
    <x v="8"/>
    <s v="102.Гаалийн албан татвар"/>
  </r>
  <r>
    <x v="1"/>
    <x v="1"/>
    <s v="Adj#0"/>
    <x v="203"/>
    <x v="1"/>
    <s v="CO"/>
    <m/>
    <s v="Customs Office"/>
    <s v="02209100514I30761"/>
    <n v="-1930.847364516"/>
    <s v="Зуун найман суврага ХХК"/>
    <x v="8"/>
    <s v="102.Гаалийн албан татвар"/>
  </r>
  <r>
    <x v="1"/>
    <x v="1"/>
    <s v="Adj#0"/>
    <x v="203"/>
    <x v="1"/>
    <s v="CO"/>
    <m/>
    <s v="Customs Office"/>
    <s v="02209100514I30762"/>
    <n v="-1930.847364516"/>
    <s v="Зуун найман суврага ХХК"/>
    <x v="8"/>
    <s v="102.Гаалийн албан татвар"/>
  </r>
  <r>
    <x v="1"/>
    <x v="1"/>
    <s v="Adj#0"/>
    <x v="203"/>
    <x v="1"/>
    <s v="CO"/>
    <m/>
    <s v="Customs Office"/>
    <s v="02209100514I31357"/>
    <n v="-1961.0350949470001"/>
    <s v="Зуун найман суврага ХХК"/>
    <x v="8"/>
    <s v="102.Гаалийн албан татвар"/>
  </r>
  <r>
    <x v="1"/>
    <x v="1"/>
    <s v="Adj#0"/>
    <x v="203"/>
    <x v="1"/>
    <s v="CO"/>
    <m/>
    <s v="Customs Office"/>
    <s v="02209100514I31358"/>
    <n v="-1961.0350949470001"/>
    <s v="Зуун найман суврага ХХК"/>
    <x v="8"/>
    <s v="102.Гаалийн албан татвар"/>
  </r>
  <r>
    <x v="1"/>
    <x v="1"/>
    <s v="Adj#0"/>
    <x v="203"/>
    <x v="1"/>
    <s v="CO"/>
    <m/>
    <s v="Customs Office"/>
    <s v="02209100514I31641"/>
    <n v="-2764.8543783000005"/>
    <s v="Зуун найман суврага ХХК"/>
    <x v="8"/>
    <s v="102.Гаалийн албан татвар"/>
  </r>
  <r>
    <x v="1"/>
    <x v="1"/>
    <s v="Adj#0"/>
    <x v="203"/>
    <x v="1"/>
    <s v="CO"/>
    <m/>
    <s v="Customs Office"/>
    <s v="02209100514I31642"/>
    <n v="-2897.4595654989994"/>
    <s v="Зуун найман суврага ХХК"/>
    <x v="8"/>
    <s v="102.Гаалийн албан татвар"/>
  </r>
  <r>
    <x v="1"/>
    <x v="1"/>
    <s v="Adj#0"/>
    <x v="203"/>
    <x v="1"/>
    <s v="CO"/>
    <m/>
    <s v="Customs Office"/>
    <s v="02209100514I31643"/>
    <n v="-171.554260954"/>
    <s v="Зуун найман суврага ХХК"/>
    <x v="8"/>
    <s v="102.Гаалийн албан татвар"/>
  </r>
  <r>
    <x v="1"/>
    <x v="1"/>
    <s v="Adj#0"/>
    <x v="203"/>
    <x v="1"/>
    <s v="CO"/>
    <m/>
    <s v="Customs Office"/>
    <s v="02209100514I31644"/>
    <n v="-171.554260954"/>
    <s v="Зуун найман суврага ХХК"/>
    <x v="8"/>
    <s v="102.Гаалийн албан татвар"/>
  </r>
  <r>
    <x v="1"/>
    <x v="1"/>
    <s v="Adj#0"/>
    <x v="203"/>
    <x v="1"/>
    <s v="CO"/>
    <m/>
    <s v="Customs Office"/>
    <s v="02209100514I31735"/>
    <n v="-1730.1771134129999"/>
    <s v="Зуун найман суврага ХХК"/>
    <x v="8"/>
    <s v="102.Гаалийн албан татвар"/>
  </r>
  <r>
    <x v="1"/>
    <x v="1"/>
    <s v="Adj#0"/>
    <x v="203"/>
    <x v="1"/>
    <s v="CO"/>
    <m/>
    <s v="Customs Office"/>
    <s v="02209100514I31737"/>
    <n v="-172.54290413699999"/>
    <s v="Зуун найман суврага ХХК"/>
    <x v="8"/>
    <s v="102.Гаалийн албан татвар"/>
  </r>
  <r>
    <x v="1"/>
    <x v="1"/>
    <s v="Adj#0"/>
    <x v="203"/>
    <x v="1"/>
    <s v="CO"/>
    <m/>
    <s v="Customs Office"/>
    <s v="02209100514I31738"/>
    <n v="-1631.7743297740003"/>
    <s v="Зуун найман суврага ХХК"/>
    <x v="8"/>
    <s v="102.Гаалийн албан татвар"/>
  </r>
  <r>
    <x v="1"/>
    <x v="1"/>
    <s v="Adj#0"/>
    <x v="203"/>
    <x v="1"/>
    <s v="CO"/>
    <m/>
    <s v="Customs Office"/>
    <s v="02209100514I31739"/>
    <n v="-172.54290413699999"/>
    <s v="Зуун найман суврага ХХК"/>
    <x v="8"/>
    <s v="102.Гаалийн албан татвар"/>
  </r>
  <r>
    <x v="1"/>
    <x v="1"/>
    <s v="Adj#0"/>
    <x v="203"/>
    <x v="1"/>
    <s v="CO"/>
    <m/>
    <s v="Customs Office"/>
    <s v="02209100514I31876"/>
    <n v="-2069.3963248669997"/>
    <s v="Зуун найман суврага ХХК"/>
    <x v="8"/>
    <s v="102.Гаалийн албан татвар"/>
  </r>
  <r>
    <x v="1"/>
    <x v="1"/>
    <s v="Adj#0"/>
    <x v="203"/>
    <x v="1"/>
    <s v="CO"/>
    <m/>
    <s v="Customs Office"/>
    <s v="02209100514I31879"/>
    <n v="-197.48726313899999"/>
    <s v="Зуун найман суврага ХХК"/>
    <x v="8"/>
    <s v="102.Гаалийн албан татвар"/>
  </r>
  <r>
    <x v="1"/>
    <x v="1"/>
    <s v="Adj#0"/>
    <x v="203"/>
    <x v="1"/>
    <s v="CO"/>
    <m/>
    <s v="Customs Office"/>
    <s v="02209100514I31880"/>
    <n v="-2102.350954858"/>
    <s v="Зуун найман суврага ХХК"/>
    <x v="8"/>
    <s v="102.Гаалийн албан татвар"/>
  </r>
  <r>
    <x v="1"/>
    <x v="1"/>
    <s v="Adj#0"/>
    <x v="203"/>
    <x v="1"/>
    <s v="CO"/>
    <m/>
    <s v="Customs Office"/>
    <s v="02209100514I31883"/>
    <n v="-197.48726313899999"/>
    <s v="Зуун найман суврага ХХК"/>
    <x v="8"/>
    <s v="102.Гаалийн албан татвар"/>
  </r>
  <r>
    <x v="1"/>
    <x v="1"/>
    <s v="Adj#0"/>
    <x v="203"/>
    <x v="1"/>
    <s v="CO"/>
    <m/>
    <s v="Customs Office"/>
    <s v="02209100514I31910"/>
    <n v="-7322.4948640470002"/>
    <s v="Зуун найман суврага ХХК"/>
    <x v="8"/>
    <s v="102.Гаалийн албан татвар"/>
  </r>
  <r>
    <x v="1"/>
    <x v="1"/>
    <s v="Adj#0"/>
    <x v="203"/>
    <x v="1"/>
    <s v="CO"/>
    <m/>
    <s v="Customs Office"/>
    <s v="02209100514I31913"/>
    <n v="-198.22214692599999"/>
    <s v="Зуун найман суврага ХХК"/>
    <x v="8"/>
    <s v="102.Гаалийн албан татвар"/>
  </r>
  <r>
    <x v="1"/>
    <x v="1"/>
    <s v="Adj#0"/>
    <x v="203"/>
    <x v="1"/>
    <s v="CO"/>
    <m/>
    <s v="Customs Office"/>
    <s v="02209100514I31948"/>
    <n v="-2331.8557743310002"/>
    <s v="Зуун найман суврага ХХК"/>
    <x v="8"/>
    <s v="102.Гаалийн албан татвар"/>
  </r>
  <r>
    <x v="1"/>
    <x v="1"/>
    <s v="Adj#0"/>
    <x v="203"/>
    <x v="1"/>
    <s v="CO"/>
    <m/>
    <s v="Customs Office"/>
    <s v="02209100514I31951"/>
    <n v="-173.18713515600001"/>
    <s v="Зуун найман суврага ХХК"/>
    <x v="8"/>
    <s v="102.Гаалийн албан татвар"/>
  </r>
  <r>
    <x v="1"/>
    <x v="1"/>
    <s v="Adj#0"/>
    <x v="203"/>
    <x v="1"/>
    <s v="CO"/>
    <m/>
    <s v="Customs Office"/>
    <s v="02209100514I31983"/>
    <n v="-6344.4198368280013"/>
    <s v="Зуун найман суврага ХХК"/>
    <x v="8"/>
    <s v="102.Гаалийн албан татвар"/>
  </r>
  <r>
    <x v="1"/>
    <x v="1"/>
    <s v="Adj#0"/>
    <x v="203"/>
    <x v="1"/>
    <s v="CO"/>
    <m/>
    <s v="Customs Office"/>
    <s v="02209100514I31987"/>
    <n v="-136.374"/>
    <s v="Зуун найман суврага ХХК"/>
    <x v="8"/>
    <s v="102.Гаалийн албан татвар"/>
  </r>
  <r>
    <x v="1"/>
    <x v="1"/>
    <s v="Adj#0"/>
    <x v="203"/>
    <x v="1"/>
    <s v="CO"/>
    <m/>
    <s v="Customs Office"/>
    <s v="02209100514I32206"/>
    <n v="-1782.9564414789997"/>
    <s v="Зуун найман суврага ХХК"/>
    <x v="8"/>
    <s v="102.Гаалийн албан татвар"/>
  </r>
  <r>
    <x v="1"/>
    <x v="1"/>
    <s v="Adj#0"/>
    <x v="203"/>
    <x v="1"/>
    <s v="CO"/>
    <m/>
    <s v="Customs Office"/>
    <s v="02209100514I32207"/>
    <n v="-172.513954805"/>
    <s v="Зуун найман суврага ХХК"/>
    <x v="8"/>
    <s v="102.Гаалийн албан татвар"/>
  </r>
  <r>
    <x v="1"/>
    <x v="1"/>
    <s v="Adj#0"/>
    <x v="203"/>
    <x v="1"/>
    <s v="CO"/>
    <m/>
    <s v="Customs Office"/>
    <s v="02209100514I32208"/>
    <n v="-1792.9812619410002"/>
    <s v="Зуун найман суврага ХХК"/>
    <x v="8"/>
    <s v="102.Гаалийн албан татвар"/>
  </r>
  <r>
    <x v="1"/>
    <x v="1"/>
    <s v="Adj#0"/>
    <x v="203"/>
    <x v="1"/>
    <s v="CO"/>
    <m/>
    <s v="Customs Office"/>
    <s v="02209100514I32209"/>
    <n v="-172.513954805"/>
    <s v="Зуун найман суврага ХХК"/>
    <x v="8"/>
    <s v="102.Гаалийн албан татвар"/>
  </r>
  <r>
    <x v="1"/>
    <x v="1"/>
    <s v="Adj#0"/>
    <x v="203"/>
    <x v="1"/>
    <s v="CO"/>
    <m/>
    <s v="Customs Office"/>
    <s v="02209100514I32212"/>
    <n v="-1958.9657159790002"/>
    <s v="Зуун найман суврага ХХК"/>
    <x v="8"/>
    <s v="102.Гаалийн албан татвар"/>
  </r>
  <r>
    <x v="1"/>
    <x v="1"/>
    <s v="Adj#0"/>
    <x v="203"/>
    <x v="1"/>
    <s v="CO"/>
    <m/>
    <s v="Customs Office"/>
    <s v="02209100514I32213"/>
    <n v="-1958.9657159790002"/>
    <s v="Зуун найман суврага ХХК"/>
    <x v="8"/>
    <s v="102.Гаалийн албан татвар"/>
  </r>
  <r>
    <x v="1"/>
    <x v="1"/>
    <s v="Adj#0"/>
    <x v="203"/>
    <x v="1"/>
    <s v="CO"/>
    <m/>
    <s v="Customs Office"/>
    <s v="02209100514I32260"/>
    <n v="-5059.1101768880008"/>
    <s v="Зуун найман суврага ХХК"/>
    <x v="8"/>
    <s v="102.Гаалийн албан татвар"/>
  </r>
  <r>
    <x v="1"/>
    <x v="1"/>
    <s v="Adj#0"/>
    <x v="203"/>
    <x v="1"/>
    <s v="CO"/>
    <m/>
    <s v="Customs Office"/>
    <s v="02209100514I32263"/>
    <n v="-154.44536229300002"/>
    <s v="Зуун найман суврага ХХК"/>
    <x v="8"/>
    <s v="102.Гаалийн албан татвар"/>
  </r>
  <r>
    <x v="1"/>
    <x v="1"/>
    <s v="Adj#0"/>
    <x v="203"/>
    <x v="1"/>
    <s v="CO"/>
    <m/>
    <s v="Customs Office"/>
    <s v="02209100514I32267"/>
    <n v="-5247.5730809660008"/>
    <s v="Зуун найман суврага ХХК"/>
    <x v="8"/>
    <s v="102.Гаалийн албан татвар"/>
  </r>
  <r>
    <x v="1"/>
    <x v="1"/>
    <s v="Adj#0"/>
    <x v="203"/>
    <x v="1"/>
    <s v="CO"/>
    <m/>
    <s v="Customs Office"/>
    <s v="02209100514I32273"/>
    <n v="-154.44536229300002"/>
    <s v="Зуун найман суврага ХХК"/>
    <x v="8"/>
    <s v="102.Гаалийн албан татвар"/>
  </r>
  <r>
    <x v="1"/>
    <x v="1"/>
    <s v="Adj#0"/>
    <x v="203"/>
    <x v="1"/>
    <s v="CO"/>
    <m/>
    <s v="Customs Office"/>
    <s v="02209100514I32393"/>
    <n v="-2707.1023492990003"/>
    <s v="Зуун найман суврага ХХК"/>
    <x v="8"/>
    <s v="102.Гаалийн албан татвар"/>
  </r>
  <r>
    <x v="1"/>
    <x v="1"/>
    <s v="Adj#0"/>
    <x v="203"/>
    <x v="1"/>
    <s v="CO"/>
    <m/>
    <s v="Customs Office"/>
    <s v="02209100514I32394"/>
    <n v="-136.74"/>
    <s v="Зуун найман суврага ХХК"/>
    <x v="8"/>
    <s v="102.Гаалийн албан татвар"/>
  </r>
  <r>
    <x v="1"/>
    <x v="1"/>
    <s v="Adj#0"/>
    <x v="203"/>
    <x v="1"/>
    <s v="CO"/>
    <m/>
    <s v="Customs Office"/>
    <s v="02209100514I32544"/>
    <n v="-1608.664141772"/>
    <s v="Зуун найман суврага ХХК"/>
    <x v="8"/>
    <s v="102.Гаалийн албан татвар"/>
  </r>
  <r>
    <x v="1"/>
    <x v="1"/>
    <s v="Adj#0"/>
    <x v="203"/>
    <x v="1"/>
    <s v="CO"/>
    <m/>
    <s v="Customs Office"/>
    <s v="02209100514I32546"/>
    <n v="-1821.7266342159999"/>
    <s v="Зуун найман суврага ХХК"/>
    <x v="8"/>
    <s v="102.Гаалийн албан татвар"/>
  </r>
  <r>
    <x v="1"/>
    <x v="1"/>
    <s v="Adj#0"/>
    <x v="203"/>
    <x v="1"/>
    <s v="CO"/>
    <m/>
    <s v="Customs Office"/>
    <s v="02209100514I32548"/>
    <n v="-91.283500000000004"/>
    <s v="Зуун найман суврага ХХК"/>
    <x v="8"/>
    <s v="102.Гаалийн албан татвар"/>
  </r>
  <r>
    <x v="1"/>
    <x v="1"/>
    <s v="Adj#0"/>
    <x v="203"/>
    <x v="1"/>
    <s v="CO"/>
    <m/>
    <s v="Customs Office"/>
    <s v="02209100514I32549"/>
    <n v="-91.283500000000004"/>
    <s v="Зуун найман суврага ХХК"/>
    <x v="8"/>
    <s v="102.Гаалийн албан татвар"/>
  </r>
  <r>
    <x v="1"/>
    <x v="1"/>
    <s v="Adj#0"/>
    <x v="203"/>
    <x v="1"/>
    <s v="CO"/>
    <m/>
    <s v="Customs Office"/>
    <s v="02209100514I32678"/>
    <n v="-1901.228468303"/>
    <s v="Зуун найман суврага ХХК"/>
    <x v="8"/>
    <s v="102.Гаалийн албан татвар"/>
  </r>
  <r>
    <x v="1"/>
    <x v="1"/>
    <s v="Adj#0"/>
    <x v="203"/>
    <x v="1"/>
    <s v="CO"/>
    <m/>
    <s v="Customs Office"/>
    <s v="02209100514I32707"/>
    <n v="-125.241200654"/>
    <s v="Зуун найман суврага ХХК"/>
    <x v="8"/>
    <s v="102.Гаалийн албан татвар"/>
  </r>
  <r>
    <x v="1"/>
    <x v="1"/>
    <s v="Adj#0"/>
    <x v="203"/>
    <x v="1"/>
    <s v="CO"/>
    <m/>
    <s v="Customs Office"/>
    <s v="02209100514I32708"/>
    <n v="-1383.9113755279998"/>
    <s v="Зуун найман суврага ХХК"/>
    <x v="8"/>
    <s v="102.Гаалийн албан татвар"/>
  </r>
  <r>
    <x v="1"/>
    <x v="1"/>
    <s v="Adj#0"/>
    <x v="203"/>
    <x v="1"/>
    <s v="CO"/>
    <m/>
    <s v="Customs Office"/>
    <s v="02209100514I32715"/>
    <n v="-4134.5834719889999"/>
    <s v="Зуун найман суврага ХХК"/>
    <x v="8"/>
    <s v="102.Гаалийн албан татвар"/>
  </r>
  <r>
    <x v="1"/>
    <x v="1"/>
    <s v="Adj#0"/>
    <x v="203"/>
    <x v="1"/>
    <s v="CO"/>
    <m/>
    <s v="Customs Office"/>
    <s v="02209100514I32738"/>
    <n v="-125.241200654"/>
    <s v="Зуун найман суврага ХХК"/>
    <x v="8"/>
    <s v="102.Гаалийн албан татвар"/>
  </r>
  <r>
    <x v="1"/>
    <x v="1"/>
    <s v="Adj#0"/>
    <x v="203"/>
    <x v="1"/>
    <s v="CO"/>
    <m/>
    <s v="Customs Office"/>
    <s v="02209100514I32969"/>
    <n v="-1923.2272215919998"/>
    <s v="Зуун найман суврага ХХК"/>
    <x v="8"/>
    <s v="102.Гаалийн албан татвар"/>
  </r>
  <r>
    <x v="1"/>
    <x v="1"/>
    <s v="Adj#0"/>
    <x v="203"/>
    <x v="1"/>
    <s v="CO"/>
    <m/>
    <s v="Customs Office"/>
    <s v="02209100514I32970"/>
    <n v="-136.9725"/>
    <s v="Зуун найман суврага ХХК"/>
    <x v="8"/>
    <s v="102.Гаалийн албан татвар"/>
  </r>
  <r>
    <x v="1"/>
    <x v="1"/>
    <s v="Adj#0"/>
    <x v="203"/>
    <x v="1"/>
    <s v="CO"/>
    <m/>
    <s v="Customs Office"/>
    <s v="02209100514I32971"/>
    <n v="-1747.8155823439999"/>
    <s v="Зуун найман суврага ХХК"/>
    <x v="8"/>
    <s v="102.Гаалийн албан татвар"/>
  </r>
  <r>
    <x v="1"/>
    <x v="1"/>
    <s v="Adj#0"/>
    <x v="203"/>
    <x v="1"/>
    <s v="CO"/>
    <m/>
    <s v="Customs Office"/>
    <s v="02209100514I32972"/>
    <n v="-136.9725"/>
    <s v="Зуун найман суврага ХХК"/>
    <x v="8"/>
    <s v="102.Гаалийн албан татвар"/>
  </r>
  <r>
    <x v="1"/>
    <x v="1"/>
    <s v="Adj#0"/>
    <x v="203"/>
    <x v="1"/>
    <s v="CO"/>
    <m/>
    <s v="Customs Office"/>
    <s v="02209100514I32995"/>
    <n v="-137.02125000000001"/>
    <s v="Зуун найман суврага ХХК"/>
    <x v="8"/>
    <s v="102.Гаалийн албан татвар"/>
  </r>
  <r>
    <x v="1"/>
    <x v="1"/>
    <s v="Adj#0"/>
    <x v="203"/>
    <x v="1"/>
    <s v="CO"/>
    <m/>
    <s v="Customs Office"/>
    <s v="02209100514I33028"/>
    <n v="-5307.922517273003"/>
    <s v="Зуун найман суврага ХХК"/>
    <x v="8"/>
    <s v="102.Гаалийн албан татвар"/>
  </r>
  <r>
    <x v="1"/>
    <x v="1"/>
    <s v="Adj#0"/>
    <x v="203"/>
    <x v="1"/>
    <s v="CO"/>
    <m/>
    <s v="Customs Office"/>
    <s v="02209100514I33029"/>
    <n v="-137.24025"/>
    <s v="Зуун найман суврага ХХК"/>
    <x v="8"/>
    <s v="102.Гаалийн албан татвар"/>
  </r>
  <r>
    <x v="1"/>
    <x v="1"/>
    <s v="Adj#0"/>
    <x v="203"/>
    <x v="1"/>
    <s v="CO"/>
    <m/>
    <s v="Customs Office"/>
    <s v="02209100514I33078"/>
    <n v="-578.86952957700009"/>
    <s v="Зуун найман суврага ХХК"/>
    <x v="8"/>
    <s v="102.Гаалийн албан татвар"/>
  </r>
  <r>
    <x v="1"/>
    <x v="1"/>
    <s v="Adj#0"/>
    <x v="203"/>
    <x v="1"/>
    <s v="CO"/>
    <m/>
    <s v="Customs Office"/>
    <s v="02209100514I33083"/>
    <n v="-137.24025"/>
    <s v="Зуун найман суврага ХХК"/>
    <x v="8"/>
    <s v="102.Гаалийн албан татвар"/>
  </r>
  <r>
    <x v="1"/>
    <x v="1"/>
    <s v="Adj#0"/>
    <x v="203"/>
    <x v="1"/>
    <s v="CO"/>
    <m/>
    <s v="Customs Office"/>
    <s v="02209100514I33130"/>
    <n v="-3841.0483106760003"/>
    <s v="Зуун найман суврага ХХК"/>
    <x v="8"/>
    <s v="102.Гаалийн албан татвар"/>
  </r>
  <r>
    <x v="1"/>
    <x v="1"/>
    <s v="Adj#0"/>
    <x v="203"/>
    <x v="1"/>
    <s v="CO"/>
    <m/>
    <s v="Customs Office"/>
    <s v="02209100514I33131"/>
    <n v="-137.44874999999999"/>
    <s v="Зуун найман суврага ХХК"/>
    <x v="8"/>
    <s v="102.Гаалийн албан татвар"/>
  </r>
  <r>
    <x v="1"/>
    <x v="1"/>
    <s v="Adj#0"/>
    <x v="203"/>
    <x v="1"/>
    <s v="CO"/>
    <m/>
    <s v="Customs Office"/>
    <s v="02209100514I33146"/>
    <n v="-2072.0511069949998"/>
    <s v="Зуун найман суврага ХХК"/>
    <x v="8"/>
    <s v="102.Гаалийн албан татвар"/>
  </r>
  <r>
    <x v="1"/>
    <x v="1"/>
    <s v="Adj#0"/>
    <x v="203"/>
    <x v="1"/>
    <s v="CO"/>
    <m/>
    <s v="Customs Office"/>
    <s v="02209100514I33151"/>
    <n v="-137.8905"/>
    <s v="Зуун найман суврага ХХК"/>
    <x v="8"/>
    <s v="102.Гаалийн албан татвар"/>
  </r>
  <r>
    <x v="1"/>
    <x v="1"/>
    <s v="Adj#0"/>
    <x v="203"/>
    <x v="1"/>
    <s v="CO"/>
    <m/>
    <s v="Customs Office"/>
    <s v="02209100514I33290"/>
    <n v="-3341.982183482"/>
    <s v="Зуун найман суврага ХХК"/>
    <x v="8"/>
    <s v="102.Гаалийн албан татвар"/>
  </r>
  <r>
    <x v="1"/>
    <x v="1"/>
    <s v="Adj#0"/>
    <x v="203"/>
    <x v="1"/>
    <s v="CO"/>
    <m/>
    <s v="Customs Office"/>
    <s v="02209100514I33291"/>
    <n v="-138.71324999999999"/>
    <s v="Зуун найман суврага ХХК"/>
    <x v="8"/>
    <s v="102.Гаалийн албан татвар"/>
  </r>
  <r>
    <x v="1"/>
    <x v="1"/>
    <s v="Adj#0"/>
    <x v="203"/>
    <x v="1"/>
    <s v="CO"/>
    <m/>
    <s v="Customs Office"/>
    <s v="02209100514I33644"/>
    <n v="-5082.2405130070001"/>
    <s v="Зуун найман суврага ХХК"/>
    <x v="8"/>
    <s v="102.Гаалийн албан татвар"/>
  </r>
  <r>
    <x v="1"/>
    <x v="1"/>
    <s v="Adj#0"/>
    <x v="203"/>
    <x v="1"/>
    <s v="CO"/>
    <m/>
    <s v="Customs Office"/>
    <s v="02209100514I33646"/>
    <n v="-91.793000000000006"/>
    <s v="Зуун найман суврага ХХК"/>
    <x v="8"/>
    <s v="102.Гаалийн албан татвар"/>
  </r>
  <r>
    <x v="1"/>
    <x v="1"/>
    <s v="Adj#0"/>
    <x v="203"/>
    <x v="1"/>
    <s v="CO"/>
    <m/>
    <s v="Customs Office"/>
    <s v="02209100514I33722"/>
    <n v="-4279.1474849380002"/>
    <s v="Зуун найман суврага ХХК"/>
    <x v="8"/>
    <s v="102.Гаалийн албан татвар"/>
  </r>
  <r>
    <x v="1"/>
    <x v="1"/>
    <s v="Adj#0"/>
    <x v="203"/>
    <x v="1"/>
    <s v="CO"/>
    <m/>
    <s v="Customs Office"/>
    <s v="02209100514I33724"/>
    <n v="-90.962000000000003"/>
    <s v="Зуун найман суврага ХХК"/>
    <x v="8"/>
    <s v="102.Гаалийн албан татвар"/>
  </r>
  <r>
    <x v="1"/>
    <x v="1"/>
    <s v="Adj#0"/>
    <x v="203"/>
    <x v="1"/>
    <s v="CO"/>
    <m/>
    <s v="Customs Office"/>
    <s v="02209100514I34083"/>
    <n v="-6112.1305747360011"/>
    <s v="Зуун найман суврага ХХК"/>
    <x v="8"/>
    <s v="102.Гаалийн албан татвар"/>
  </r>
  <r>
    <x v="1"/>
    <x v="1"/>
    <s v="Adj#0"/>
    <x v="203"/>
    <x v="1"/>
    <s v="CO"/>
    <m/>
    <s v="Customs Office"/>
    <s v="02209100514I34321"/>
    <n v="-1746.1394896490001"/>
    <s v="Зуун найман суврага ХХК"/>
    <x v="8"/>
    <s v="102.Гаалийн албан татвар"/>
  </r>
  <r>
    <x v="1"/>
    <x v="1"/>
    <s v="Adj#0"/>
    <x v="203"/>
    <x v="1"/>
    <s v="CO"/>
    <m/>
    <s v="Customs Office"/>
    <s v="02209100514I34325"/>
    <n v="-92.427687640999991"/>
    <s v="Зуун найман суврага ХХК"/>
    <x v="8"/>
    <s v="102.Гаалийн албан татвар"/>
  </r>
  <r>
    <x v="1"/>
    <x v="1"/>
    <s v="Adj#0"/>
    <x v="203"/>
    <x v="1"/>
    <s v="CO"/>
    <m/>
    <s v="Customs Office"/>
    <s v="02209100514I34326"/>
    <n v="-2021.7135261350002"/>
    <s v="Зуун найман суврага ХХК"/>
    <x v="8"/>
    <s v="102.Гаалийн албан татвар"/>
  </r>
  <r>
    <x v="1"/>
    <x v="1"/>
    <s v="Adj#0"/>
    <x v="203"/>
    <x v="1"/>
    <s v="CO"/>
    <m/>
    <s v="Customs Office"/>
    <s v="02209100514I34328"/>
    <n v="-95.732059792000001"/>
    <s v="Зуун найман суврага ХХК"/>
    <x v="8"/>
    <s v="102.Гаалийн албан татвар"/>
  </r>
  <r>
    <x v="1"/>
    <x v="1"/>
    <s v="Adj#0"/>
    <x v="203"/>
    <x v="1"/>
    <s v="CO"/>
    <m/>
    <s v="Customs Office"/>
    <s v="02209100514I34553"/>
    <n v="-5031.2555343540007"/>
    <s v="Зуун найман суврага ХХК"/>
    <x v="8"/>
    <s v="102.Гаалийн албан татвар"/>
  </r>
  <r>
    <x v="1"/>
    <x v="1"/>
    <s v="Adj#0"/>
    <x v="203"/>
    <x v="1"/>
    <s v="CO"/>
    <m/>
    <s v="Customs Office"/>
    <s v="02209100514I34562"/>
    <n v="-141.95925"/>
    <s v="Зуун найман суврага ХХК"/>
    <x v="8"/>
    <s v="102.Гаалийн албан татвар"/>
  </r>
  <r>
    <x v="1"/>
    <x v="1"/>
    <s v="Adj#0"/>
    <x v="203"/>
    <x v="1"/>
    <s v="CO"/>
    <m/>
    <s v="Customs Office"/>
    <s v="02209101514I31074"/>
    <n v="-149.375335877"/>
    <s v="Зуун найман суврага ХХК"/>
    <x v="8"/>
    <s v="102.Гаалийн албан татвар"/>
  </r>
  <r>
    <x v="1"/>
    <x v="1"/>
    <s v="Adj#0"/>
    <x v="203"/>
    <x v="1"/>
    <s v="CO"/>
    <m/>
    <s v="Customs Office"/>
    <s v="02209101514I31075"/>
    <n v="-149.375335877"/>
    <s v="Зуун найман суврага ХХК"/>
    <x v="8"/>
    <s v="102.Гаалийн албан татвар"/>
  </r>
  <r>
    <x v="1"/>
    <x v="1"/>
    <s v="Adj#0"/>
    <x v="203"/>
    <x v="1"/>
    <s v="CO"/>
    <m/>
    <s v="Customs Office"/>
    <s v="02209101514I31076"/>
    <n v="-149.375335877"/>
    <s v="Зуун найман суврага ХХК"/>
    <x v="8"/>
    <s v="102.Гаалийн албан татвар"/>
  </r>
  <r>
    <x v="1"/>
    <x v="1"/>
    <s v="Adj#0"/>
    <x v="203"/>
    <x v="1"/>
    <s v="CO"/>
    <m/>
    <s v="Customs Office"/>
    <s v="02209101514I31144"/>
    <n v="-133.185"/>
    <s v="Зуун найман суврага ХХК"/>
    <x v="8"/>
    <s v="102.Гаалийн албан татвар"/>
  </r>
  <r>
    <x v="1"/>
    <x v="1"/>
    <s v="Adj#0"/>
    <x v="203"/>
    <x v="1"/>
    <s v="CO"/>
    <m/>
    <s v="Customs Office"/>
    <s v="02209101514I31145"/>
    <n v="-133.185"/>
    <s v="Зуун найман суврага ХХК"/>
    <x v="8"/>
    <s v="102.Гаалийн албан татвар"/>
  </r>
  <r>
    <x v="1"/>
    <x v="1"/>
    <s v="Adj#0"/>
    <x v="203"/>
    <x v="1"/>
    <s v="CO"/>
    <m/>
    <s v="Customs Office"/>
    <s v="02209101514I31245"/>
    <n v="-133.86525"/>
    <s v="Зуун найман суврага ХХК"/>
    <x v="8"/>
    <s v="102.Гаалийн албан татвар"/>
  </r>
  <r>
    <x v="1"/>
    <x v="1"/>
    <s v="Adj#0"/>
    <x v="203"/>
    <x v="1"/>
    <s v="CO"/>
    <m/>
    <s v="Customs Office"/>
    <s v="02209101514I31247"/>
    <n v="-133.86525"/>
    <s v="Зуун найман суврага ХХК"/>
    <x v="8"/>
    <s v="102.Гаалийн албан татвар"/>
  </r>
  <r>
    <x v="1"/>
    <x v="1"/>
    <s v="Adj#0"/>
    <x v="203"/>
    <x v="1"/>
    <s v="CO"/>
    <m/>
    <s v="Customs Office"/>
    <s v="02209101514I31248"/>
    <n v="-133.86525"/>
    <s v="Зуун найман суврага ХХК"/>
    <x v="8"/>
    <s v="102.Гаалийн албан татвар"/>
  </r>
  <r>
    <x v="1"/>
    <x v="1"/>
    <s v="Adj#0"/>
    <x v="203"/>
    <x v="1"/>
    <s v="CO"/>
    <m/>
    <s v="Customs Office"/>
    <s v="02214100514I30455"/>
    <n v="-7705.0467764689993"/>
    <s v="Зуун найман суврага ХХК"/>
    <x v="8"/>
    <s v="102.Гаалийн албан татвар"/>
  </r>
  <r>
    <x v="1"/>
    <x v="1"/>
    <s v="Adj#0"/>
    <x v="203"/>
    <x v="1"/>
    <s v="CO"/>
    <m/>
    <s v="Customs Office"/>
    <s v="02214101414I30471"/>
    <n v="-3276.1408093149998"/>
    <s v="Зуун найман суврага ХХК"/>
    <x v="8"/>
    <s v="102.Гаалийн албан татвар"/>
  </r>
  <r>
    <x v="1"/>
    <x v="1"/>
    <s v="Adj#0"/>
    <x v="203"/>
    <x v="1"/>
    <s v="CO"/>
    <m/>
    <s v="Customs Office"/>
    <s v="02214101414I30474"/>
    <n v="-3182.6330856889999"/>
    <s v="Зуун найман суврага ХХК"/>
    <x v="8"/>
    <s v="102.Гаалийн албан татвар"/>
  </r>
  <r>
    <x v="1"/>
    <x v="1"/>
    <s v="Adj#0"/>
    <x v="203"/>
    <x v="1"/>
    <s v="CO"/>
    <m/>
    <s v="Customs Office"/>
    <s v="02214101414I30774"/>
    <n v="-3188.6846341999999"/>
    <s v="Зуун найман суврага ХХК"/>
    <x v="8"/>
    <s v="102.Гаалийн албан татвар"/>
  </r>
  <r>
    <x v="1"/>
    <x v="1"/>
    <s v="Adj#0"/>
    <x v="203"/>
    <x v="1"/>
    <s v="CO"/>
    <m/>
    <s v="Customs Office"/>
    <s v="02214101414I30775"/>
    <n v="-1352.809850356"/>
    <s v="Зуун найман суврага ХХК"/>
    <x v="8"/>
    <s v="102.Гаалийн албан татвар"/>
  </r>
  <r>
    <x v="1"/>
    <x v="1"/>
    <s v="Adj#0"/>
    <x v="203"/>
    <x v="1"/>
    <s v="CO"/>
    <m/>
    <s v="Customs Office"/>
    <s v="02214101414I32691"/>
    <n v="-4073.8118665329998"/>
    <s v="Зуун найман суврага ХХК"/>
    <x v="8"/>
    <s v="102.Гаалийн албан татвар"/>
  </r>
  <r>
    <x v="1"/>
    <x v="1"/>
    <s v="Adj#0"/>
    <x v="203"/>
    <x v="1"/>
    <s v="CO"/>
    <m/>
    <s v="Customs Office"/>
    <s v="03211100214I36797"/>
    <n v="-2975.160184376"/>
    <s v="Зуун найман суврага ХХК"/>
    <x v="8"/>
    <s v="102.Гаалийн албан татвар"/>
  </r>
  <r>
    <x v="1"/>
    <x v="1"/>
    <s v="Adj#0"/>
    <x v="203"/>
    <x v="1"/>
    <s v="CO"/>
    <m/>
    <s v="Customs Office"/>
    <s v="05209101114I30431"/>
    <n v="-875.10404380000011"/>
    <s v="Зуун найман суврага ХХК"/>
    <x v="8"/>
    <s v="102.Гаалийн албан татвар"/>
  </r>
  <r>
    <x v="1"/>
    <x v="1"/>
    <s v="Adj#0"/>
    <x v="203"/>
    <x v="1"/>
    <s v="CO"/>
    <m/>
    <s v="Customs Office"/>
    <s v="05209101114I30516"/>
    <n v="-2842.4804408959994"/>
    <s v="Зуун найман суврага ХХК"/>
    <x v="8"/>
    <s v="102.Гаалийн албан татвар"/>
  </r>
  <r>
    <x v="1"/>
    <x v="1"/>
    <s v="Adj#0"/>
    <x v="203"/>
    <x v="1"/>
    <s v="CO"/>
    <m/>
    <s v="Customs Office"/>
    <s v="05209101114I30815"/>
    <n v="-5254.6935078999986"/>
    <s v="Зуун найман суврага ХХК"/>
    <x v="8"/>
    <s v="102.Гаалийн албан татвар"/>
  </r>
  <r>
    <x v="1"/>
    <x v="1"/>
    <s v="Adj#0"/>
    <x v="203"/>
    <x v="1"/>
    <s v="CO"/>
    <m/>
    <s v="Customs Office"/>
    <s v="05209101114I30818"/>
    <n v="-744.51745525000001"/>
    <s v="Зуун найман суврага ХХК"/>
    <x v="8"/>
    <s v="102.Гаалийн албан татвар"/>
  </r>
  <r>
    <x v="1"/>
    <x v="1"/>
    <s v="Adj#0"/>
    <x v="203"/>
    <x v="1"/>
    <s v="CO"/>
    <m/>
    <s v="Customs Office"/>
    <s v="05209101114I30989"/>
    <n v="-4101.4303748279999"/>
    <s v="Зуун найман суврага ХХК"/>
    <x v="8"/>
    <s v="102.Гаалийн албан татвар"/>
  </r>
  <r>
    <x v="1"/>
    <x v="1"/>
    <s v="Adj#0"/>
    <x v="203"/>
    <x v="1"/>
    <s v="CO"/>
    <m/>
    <s v="Customs Office"/>
    <s v="05209101114I31431"/>
    <n v="-5199.1003965989994"/>
    <s v="Зуун найман суврага ХХК"/>
    <x v="8"/>
    <s v="102.Гаалийн албан татвар"/>
  </r>
  <r>
    <x v="1"/>
    <x v="1"/>
    <s v="Adj#0"/>
    <x v="203"/>
    <x v="1"/>
    <s v="CO"/>
    <m/>
    <s v="Customs Office"/>
    <s v="05209101114I31579"/>
    <n v="-985.49616636100006"/>
    <s v="Зуун найман суврага ХХК"/>
    <x v="8"/>
    <s v="102.Гаалийн албан татвар"/>
  </r>
  <r>
    <x v="1"/>
    <x v="1"/>
    <s v="Adj#0"/>
    <x v="203"/>
    <x v="1"/>
    <s v="CO"/>
    <m/>
    <s v="Customs Office"/>
    <s v="05209101114I31781"/>
    <n v="-4979.4505964289992"/>
    <s v="Зуун найман суврага ХХК"/>
    <x v="8"/>
    <s v="102.Гаалийн албан татвар"/>
  </r>
  <r>
    <x v="1"/>
    <x v="1"/>
    <s v="Adj#0"/>
    <x v="203"/>
    <x v="1"/>
    <s v="CO"/>
    <m/>
    <s v="Customs Office"/>
    <s v="05209101114I31889"/>
    <n v="-1047.0743350309999"/>
    <s v="Зуун найман суврага ХХК"/>
    <x v="8"/>
    <s v="102.Гаалийн албан татвар"/>
  </r>
  <r>
    <x v="1"/>
    <x v="1"/>
    <s v="Adj#0"/>
    <x v="203"/>
    <x v="1"/>
    <s v="CO"/>
    <m/>
    <s v="Customs Office"/>
    <s v="05209101114I31975"/>
    <n v="-637.58287446999998"/>
    <s v="Зуун найман суврага ХХК"/>
    <x v="8"/>
    <s v="102.Гаалийн албан татвар"/>
  </r>
  <r>
    <x v="1"/>
    <x v="1"/>
    <s v="Adj#0"/>
    <x v="203"/>
    <x v="1"/>
    <s v="CO"/>
    <m/>
    <s v="Customs Office"/>
    <s v="12209100814I30144"/>
    <n v="-37.865091482000004"/>
    <s v="Зуун найман суврага ХХК"/>
    <x v="8"/>
    <s v="102.Гаалийн албан татвар"/>
  </r>
  <r>
    <x v="1"/>
    <x v="1"/>
    <s v="Adj#0"/>
    <x v="203"/>
    <x v="1"/>
    <s v="CO"/>
    <m/>
    <s v="Customs Office"/>
    <s v="12209100814I30361"/>
    <n v="-34.324317552000004"/>
    <s v="Зуун найман суврага ХХК"/>
    <x v="8"/>
    <s v="102.Гаалийн албан татвар"/>
  </r>
  <r>
    <x v="1"/>
    <x v="1"/>
    <s v="Adj#0"/>
    <x v="203"/>
    <x v="1"/>
    <s v="CO"/>
    <m/>
    <s v="Customs Office"/>
    <s v="12209100814I30656"/>
    <n v="-28.103528154999999"/>
    <s v="Зуун найман суврага ХХК"/>
    <x v="8"/>
    <s v="102.Гаалийн албан татвар"/>
  </r>
  <r>
    <x v="1"/>
    <x v="1"/>
    <s v="Adj#0"/>
    <x v="203"/>
    <x v="1"/>
    <s v="CO"/>
    <m/>
    <s v="Customs Office"/>
    <s v="12209100814I31587"/>
    <n v="-16.359214996999999"/>
    <s v="Зуун найман суврага ХХК"/>
    <x v="8"/>
    <s v="102.Гаалийн албан татвар"/>
  </r>
  <r>
    <x v="1"/>
    <x v="1"/>
    <s v="Adj#0"/>
    <x v="203"/>
    <x v="1"/>
    <s v="CO"/>
    <m/>
    <s v="Customs Office"/>
    <s v="12209103814I30275"/>
    <n v="-28.219072489999999"/>
    <s v="Зуун найман суврага ХХК"/>
    <x v="8"/>
    <s v="102.Гаалийн албан татвар"/>
  </r>
  <r>
    <x v="1"/>
    <x v="1"/>
    <s v="Adj#0"/>
    <x v="203"/>
    <x v="1"/>
    <s v="CO"/>
    <m/>
    <s v="Customs Office"/>
    <s v="12209103814I31719"/>
    <n v="-26.312191126000002"/>
    <s v="Зуун найман суврага ХХК"/>
    <x v="8"/>
    <s v="102.Гаалийн албан татвар"/>
  </r>
  <r>
    <x v="1"/>
    <x v="1"/>
    <s v="Adj#0"/>
    <x v="203"/>
    <x v="1"/>
    <s v="CO"/>
    <m/>
    <s v="Customs Office"/>
    <s v="12209103814I34065"/>
    <n v="-109.83047170100001"/>
    <s v="Зуун найман суврага ХХК"/>
    <x v="8"/>
    <s v="102.Гаалийн албан татвар"/>
  </r>
  <r>
    <x v="1"/>
    <x v="1"/>
    <s v="Adj#0"/>
    <x v="203"/>
    <x v="1"/>
    <s v="CO"/>
    <m/>
    <s v="Customs Office"/>
    <s v="12209103814I34309"/>
    <n v="-20.529318045"/>
    <s v="Зуун найман суврага ХХК"/>
    <x v="8"/>
    <s v="102.Гаалийн албан татвар"/>
  </r>
  <r>
    <x v="1"/>
    <x v="1"/>
    <s v="Adj#0"/>
    <x v="203"/>
    <x v="1"/>
    <s v="CO"/>
    <m/>
    <s v="Customs Office"/>
    <s v="12209103814I36246"/>
    <n v="-49.286630035000002"/>
    <s v="Зуун найман суврага ХХК"/>
    <x v="8"/>
    <s v="102.Гаалийн албан татвар"/>
  </r>
  <r>
    <x v="1"/>
    <x v="1"/>
    <s v="Adj#0"/>
    <x v="203"/>
    <x v="1"/>
    <s v="CO"/>
    <m/>
    <s v="Customs Office"/>
    <s v="12209103814I38206"/>
    <n v="-60.621853040000005"/>
    <s v="Зуун найман суврага ХХК"/>
    <x v="8"/>
    <s v="102.Гаалийн албан татвар"/>
  </r>
  <r>
    <x v="1"/>
    <x v="1"/>
    <s v="Adj#0"/>
    <x v="126"/>
    <x v="1"/>
    <s v="CO"/>
    <m/>
    <s v="Customs Office"/>
    <s v="02209100614I31089"/>
    <n v="-2525.9512"/>
    <s v="Тэсо ХХК"/>
    <x v="8"/>
    <s v="102.Гаалийн албан татвар"/>
  </r>
  <r>
    <x v="1"/>
    <x v="1"/>
    <s v="Adj#0"/>
    <x v="126"/>
    <x v="1"/>
    <s v="CO"/>
    <m/>
    <s v="Customs Office"/>
    <s v="02209100614I31120"/>
    <n v="-4941.4270974999999"/>
    <s v="Тэсо ХХК"/>
    <x v="8"/>
    <s v="102.Гаалийн албан татвар"/>
  </r>
  <r>
    <x v="1"/>
    <x v="1"/>
    <s v="Adj#0"/>
    <x v="126"/>
    <x v="1"/>
    <s v="CO"/>
    <m/>
    <s v="Customs Office"/>
    <s v="02209100614I31173"/>
    <n v="-1501.52049375"/>
    <s v="Тэсо ХХК"/>
    <x v="8"/>
    <s v="102.Гаалийн албан татвар"/>
  </r>
  <r>
    <x v="1"/>
    <x v="1"/>
    <s v="Adj#0"/>
    <x v="126"/>
    <x v="1"/>
    <s v="CO"/>
    <m/>
    <s v="Customs Office"/>
    <s v="02209100614I31230"/>
    <n v="-2468.4164999999998"/>
    <s v="Тэсо ХХК"/>
    <x v="8"/>
    <s v="102.Гаалийн албан татвар"/>
  </r>
  <r>
    <x v="1"/>
    <x v="1"/>
    <s v="Adj#0"/>
    <x v="126"/>
    <x v="1"/>
    <s v="CO"/>
    <m/>
    <s v="Customs Office"/>
    <s v="02209100614I31234"/>
    <n v="-93.059913361"/>
    <s v="Тэсо ХХК"/>
    <x v="8"/>
    <s v="102.Гаалийн албан татвар"/>
  </r>
  <r>
    <x v="1"/>
    <x v="1"/>
    <s v="Adj#0"/>
    <x v="126"/>
    <x v="1"/>
    <s v="CO"/>
    <m/>
    <s v="Customs Office"/>
    <s v="02209100614I31248"/>
    <n v="-8383.8605064000003"/>
    <s v="Тэсо ХХК"/>
    <x v="8"/>
    <s v="102.Гаалийн албан татвар"/>
  </r>
  <r>
    <x v="1"/>
    <x v="1"/>
    <s v="Adj#0"/>
    <x v="126"/>
    <x v="1"/>
    <s v="CO"/>
    <m/>
    <s v="Customs Office"/>
    <s v="02209100614I31249"/>
    <n v="-3282.2977583999996"/>
    <s v="Тэсо ХХК"/>
    <x v="8"/>
    <s v="102.Гаалийн албан татвар"/>
  </r>
  <r>
    <x v="1"/>
    <x v="1"/>
    <s v="Adj#0"/>
    <x v="126"/>
    <x v="1"/>
    <s v="CO"/>
    <m/>
    <s v="Customs Office"/>
    <s v="02209100614I31397"/>
    <n v="-4605.0531150000006"/>
    <s v="Тэсо ХХК"/>
    <x v="8"/>
    <s v="102.Гаалийн албан татвар"/>
  </r>
  <r>
    <x v="1"/>
    <x v="1"/>
    <s v="Adj#0"/>
    <x v="126"/>
    <x v="1"/>
    <s v="CO"/>
    <m/>
    <s v="Customs Office"/>
    <s v="02209100614I31398"/>
    <n v="-4235.9058600070002"/>
    <s v="Тэсо ХХК"/>
    <x v="8"/>
    <s v="102.Гаалийн албан татвар"/>
  </r>
  <r>
    <x v="1"/>
    <x v="1"/>
    <s v="Adj#0"/>
    <x v="126"/>
    <x v="1"/>
    <s v="CO"/>
    <m/>
    <s v="Customs Office"/>
    <s v="02209100614I31435"/>
    <n v="-113.2698"/>
    <s v="Тэсо ХХК"/>
    <x v="8"/>
    <s v="102.Гаалийн албан татвар"/>
  </r>
  <r>
    <x v="1"/>
    <x v="1"/>
    <s v="Adj#0"/>
    <x v="126"/>
    <x v="1"/>
    <s v="CO"/>
    <m/>
    <s v="Customs Office"/>
    <s v="02209100614I31436"/>
    <n v="-113.2698"/>
    <s v="Тэсо ХХК"/>
    <x v="8"/>
    <s v="102.Гаалийн албан татвар"/>
  </r>
  <r>
    <x v="1"/>
    <x v="1"/>
    <s v="Adj#0"/>
    <x v="126"/>
    <x v="1"/>
    <s v="CO"/>
    <m/>
    <s v="Customs Office"/>
    <s v="02209100614I31577"/>
    <n v="-4708.03982"/>
    <s v="Тэсо ХХК"/>
    <x v="8"/>
    <s v="102.Гаалийн албан татвар"/>
  </r>
  <r>
    <x v="1"/>
    <x v="1"/>
    <s v="Adj#0"/>
    <x v="126"/>
    <x v="1"/>
    <s v="CO"/>
    <m/>
    <s v="Customs Office"/>
    <s v="02209100614I31606"/>
    <n v="-5096.6415674999998"/>
    <s v="Тэсо ХХК"/>
    <x v="8"/>
    <s v="102.Гаалийн албан татвар"/>
  </r>
  <r>
    <x v="1"/>
    <x v="1"/>
    <s v="Adj#0"/>
    <x v="126"/>
    <x v="1"/>
    <s v="CO"/>
    <m/>
    <s v="Customs Office"/>
    <s v="02209100614I31607"/>
    <n v="-7620.2870499000001"/>
    <s v="Тэсо ХХК"/>
    <x v="8"/>
    <s v="102.Гаалийн албан татвар"/>
  </r>
  <r>
    <x v="1"/>
    <x v="1"/>
    <s v="Adj#0"/>
    <x v="126"/>
    <x v="1"/>
    <s v="CO"/>
    <m/>
    <s v="Customs Office"/>
    <s v="02209100614I31610"/>
    <n v="-5047.3116924300002"/>
    <s v="Тэсо ХХК"/>
    <x v="8"/>
    <s v="102.Гаалийн албан татвар"/>
  </r>
  <r>
    <x v="1"/>
    <x v="1"/>
    <s v="Adj#0"/>
    <x v="126"/>
    <x v="1"/>
    <s v="CO"/>
    <m/>
    <s v="Customs Office"/>
    <s v="02209101514I33402"/>
    <n v="-1454.1279999999999"/>
    <s v="Тэсо ХХК"/>
    <x v="8"/>
    <s v="102.Гаалийн албан татвар"/>
  </r>
  <r>
    <x v="1"/>
    <x v="1"/>
    <s v="Adj#0"/>
    <x v="126"/>
    <x v="1"/>
    <s v="CO"/>
    <m/>
    <s v="Customs Office"/>
    <s v="02209102214I31537"/>
    <n v="-7293.1404886"/>
    <s v="Тэсо ХХК"/>
    <x v="8"/>
    <s v="102.Гаалийн албан татвар"/>
  </r>
  <r>
    <x v="1"/>
    <x v="1"/>
    <s v="Adj#0"/>
    <x v="126"/>
    <x v="1"/>
    <s v="CO"/>
    <m/>
    <s v="Customs Office"/>
    <s v="02209102214I31804"/>
    <n v="-4995.1591900000003"/>
    <s v="Тэсо ХХК"/>
    <x v="8"/>
    <s v="102.Гаалийн албан татвар"/>
  </r>
  <r>
    <x v="1"/>
    <x v="1"/>
    <s v="Adj#0"/>
    <x v="126"/>
    <x v="1"/>
    <s v="CO"/>
    <m/>
    <s v="Customs Office"/>
    <s v="02209102214I32071"/>
    <n v="-23906.72060416"/>
    <s v="Тэсо ХХК"/>
    <x v="8"/>
    <s v="102.Гаалийн албан татвар"/>
  </r>
  <r>
    <x v="1"/>
    <x v="1"/>
    <s v="Adj#0"/>
    <x v="126"/>
    <x v="1"/>
    <s v="CO"/>
    <m/>
    <s v="Customs Office"/>
    <s v="02209102214I32438"/>
    <n v="-5289.6642499999998"/>
    <s v="Тэсо ХХК"/>
    <x v="8"/>
    <s v="102.Гаалийн албан татвар"/>
  </r>
  <r>
    <x v="1"/>
    <x v="1"/>
    <s v="Adj#0"/>
    <x v="126"/>
    <x v="1"/>
    <s v="CO"/>
    <m/>
    <s v="Customs Office"/>
    <s v="02209102214I32451"/>
    <n v="-7293.752219"/>
    <s v="Тэсо ХХК"/>
    <x v="8"/>
    <s v="102.Гаалийн албан татвар"/>
  </r>
  <r>
    <x v="1"/>
    <x v="1"/>
    <s v="Adj#0"/>
    <x v="126"/>
    <x v="1"/>
    <s v="CO"/>
    <m/>
    <s v="Customs Office"/>
    <s v="02209102214I32691"/>
    <n v="-23999.367754152001"/>
    <s v="Тэсо ХХК"/>
    <x v="8"/>
    <s v="102.Гаалийн албан татвар"/>
  </r>
  <r>
    <x v="1"/>
    <x v="1"/>
    <s v="Adj#0"/>
    <x v="126"/>
    <x v="1"/>
    <s v="CO"/>
    <m/>
    <s v="Customs Office"/>
    <s v="02209102214I32883"/>
    <n v="-12034.330334336"/>
    <s v="Тэсо ХХК"/>
    <x v="8"/>
    <s v="102.Гаалийн албан татвар"/>
  </r>
  <r>
    <x v="1"/>
    <x v="1"/>
    <s v="Adj#0"/>
    <x v="126"/>
    <x v="1"/>
    <s v="CO"/>
    <m/>
    <s v="Customs Office"/>
    <s v="02209102214I32991"/>
    <n v="-23697.643457460999"/>
    <s v="Тэсо ХХК"/>
    <x v="8"/>
    <s v="102.Гаалийн албан татвар"/>
  </r>
  <r>
    <x v="1"/>
    <x v="1"/>
    <s v="Adj#0"/>
    <x v="126"/>
    <x v="1"/>
    <s v="CO"/>
    <m/>
    <s v="Customs Office"/>
    <s v="02209102214I33102"/>
    <n v="-5230.1316799999995"/>
    <s v="Тэсо ХХК"/>
    <x v="8"/>
    <s v="102.Гаалийн албан татвар"/>
  </r>
  <r>
    <x v="1"/>
    <x v="1"/>
    <s v="Adj#0"/>
    <x v="126"/>
    <x v="1"/>
    <s v="CO"/>
    <m/>
    <s v="Customs Office"/>
    <s v="02209102214I33430"/>
    <n v="-11562.09672933"/>
    <s v="Тэсо ХХК"/>
    <x v="8"/>
    <s v="102.Гаалийн албан татвар"/>
  </r>
  <r>
    <x v="1"/>
    <x v="1"/>
    <s v="Adj#0"/>
    <x v="126"/>
    <x v="1"/>
    <s v="CO"/>
    <m/>
    <s v="Customs Office"/>
    <s v="02209102214I33431"/>
    <n v="-11242.302164999999"/>
    <s v="Тэсо ХХК"/>
    <x v="8"/>
    <s v="102.Гаалийн албан татвар"/>
  </r>
  <r>
    <x v="1"/>
    <x v="1"/>
    <s v="Adj#0"/>
    <x v="126"/>
    <x v="1"/>
    <s v="CO"/>
    <m/>
    <s v="Customs Office"/>
    <s v="02209102214I34150"/>
    <n v="-11914.087007087999"/>
    <s v="Тэсо ХХК"/>
    <x v="8"/>
    <s v="102.Гаалийн албан татвар"/>
  </r>
  <r>
    <x v="1"/>
    <x v="1"/>
    <s v="Adj#0"/>
    <x v="126"/>
    <x v="1"/>
    <s v="CO"/>
    <m/>
    <s v="Customs Office"/>
    <s v="02209102214I34155"/>
    <n v="-8482.1283086399999"/>
    <s v="Тэсо ХХК"/>
    <x v="8"/>
    <s v="102.Гаалийн албан татвар"/>
  </r>
  <r>
    <x v="1"/>
    <x v="1"/>
    <s v="Adj#0"/>
    <x v="126"/>
    <x v="1"/>
    <s v="CO"/>
    <m/>
    <s v="Customs Office"/>
    <s v="02209102214I34414"/>
    <n v="-22845.902702112002"/>
    <s v="Тэсо ХХК"/>
    <x v="8"/>
    <s v="102.Гаалийн албан татвар"/>
  </r>
  <r>
    <x v="1"/>
    <x v="1"/>
    <s v="Adj#0"/>
    <x v="126"/>
    <x v="1"/>
    <s v="CO"/>
    <m/>
    <s v="Customs Office"/>
    <s v="02209102214I34415"/>
    <n v="-12332.08814976"/>
    <s v="Тэсо ХХК"/>
    <x v="8"/>
    <s v="102.Гаалийн албан татвар"/>
  </r>
  <r>
    <x v="1"/>
    <x v="1"/>
    <s v="Adj#0"/>
    <x v="126"/>
    <x v="1"/>
    <s v="CO"/>
    <m/>
    <s v="Customs Office"/>
    <s v="02209102214I35207"/>
    <n v="-24684.998345280001"/>
    <s v="Тэсо ХХК"/>
    <x v="8"/>
    <s v="102.Гаалийн албан татвар"/>
  </r>
  <r>
    <x v="1"/>
    <x v="1"/>
    <s v="Adj#0"/>
    <x v="126"/>
    <x v="1"/>
    <s v="CO"/>
    <m/>
    <s v="Customs Office"/>
    <s v="02209102214I35208"/>
    <n v="-23797.159016959999"/>
    <s v="Тэсо ХХК"/>
    <x v="8"/>
    <s v="102.Гаалийн албан татвар"/>
  </r>
  <r>
    <x v="1"/>
    <x v="1"/>
    <s v="Adj#0"/>
    <x v="126"/>
    <x v="1"/>
    <s v="CO"/>
    <m/>
    <s v="Customs Office"/>
    <s v="02209102214I35370"/>
    <n v="-24981.16126338"/>
    <s v="Тэсо ХХК"/>
    <x v="8"/>
    <s v="102.Гаалийн албан татвар"/>
  </r>
  <r>
    <x v="1"/>
    <x v="1"/>
    <s v="Adj#0"/>
    <x v="126"/>
    <x v="1"/>
    <s v="CO"/>
    <m/>
    <s v="Customs Office"/>
    <s v="02209102214I35478"/>
    <n v="-5362.7801600000003"/>
    <s v="Тэсо ХХК"/>
    <x v="8"/>
    <s v="102.Гаалийн албан татвар"/>
  </r>
  <r>
    <x v="1"/>
    <x v="1"/>
    <s v="Adj#0"/>
    <x v="126"/>
    <x v="1"/>
    <s v="CO"/>
    <m/>
    <s v="Customs Office"/>
    <s v="02209102214I36386"/>
    <n v="-8584.967185032001"/>
    <s v="Тэсо ХХК"/>
    <x v="8"/>
    <s v="102.Гаалийн албан татвар"/>
  </r>
  <r>
    <x v="1"/>
    <x v="1"/>
    <s v="Adj#0"/>
    <x v="126"/>
    <x v="1"/>
    <s v="CO"/>
    <m/>
    <s v="Customs Office"/>
    <s v="02209102214I36541"/>
    <n v="-6297.5522499999997"/>
    <s v="Тэсо ХХК"/>
    <x v="8"/>
    <s v="102.Гаалийн албан татвар"/>
  </r>
  <r>
    <x v="1"/>
    <x v="1"/>
    <s v="Adj#0"/>
    <x v="126"/>
    <x v="1"/>
    <s v="CO"/>
    <m/>
    <s v="Customs Office"/>
    <s v="02209102214I37043"/>
    <n v="-1621.1614824999999"/>
    <s v="Тэсо ХХК"/>
    <x v="8"/>
    <s v="102.Гаалийн албан татвар"/>
  </r>
  <r>
    <x v="1"/>
    <x v="1"/>
    <s v="Adj#0"/>
    <x v="126"/>
    <x v="1"/>
    <s v="CO"/>
    <m/>
    <s v="Customs Office"/>
    <s v="02209102214I37488"/>
    <n v="-5133.8952800000006"/>
    <s v="Тэсо ХХК"/>
    <x v="8"/>
    <s v="102.Гаалийн албан татвар"/>
  </r>
  <r>
    <x v="1"/>
    <x v="1"/>
    <s v="Adj#0"/>
    <x v="126"/>
    <x v="1"/>
    <s v="CO"/>
    <m/>
    <s v="Customs Office"/>
    <s v="02209102214I37627"/>
    <n v="-8184.6718554999998"/>
    <s v="Тэсо ХХК"/>
    <x v="8"/>
    <s v="102.Гаалийн албан татвар"/>
  </r>
  <r>
    <x v="1"/>
    <x v="1"/>
    <s v="Adj#0"/>
    <x v="126"/>
    <x v="1"/>
    <s v="CO"/>
    <m/>
    <s v="Customs Office"/>
    <s v="02209102214I37792"/>
    <n v="-5435.6403200000004"/>
    <s v="Тэсо ХХК"/>
    <x v="8"/>
    <s v="102.Гаалийн албан татвар"/>
  </r>
  <r>
    <x v="1"/>
    <x v="1"/>
    <s v="Adj#0"/>
    <x v="126"/>
    <x v="1"/>
    <s v="CO"/>
    <m/>
    <s v="Customs Office"/>
    <s v="02209102214I37885"/>
    <n v="-5158.6131249999999"/>
    <s v="Тэсо ХХК"/>
    <x v="8"/>
    <s v="102.Гаалийн албан татвар"/>
  </r>
  <r>
    <x v="1"/>
    <x v="1"/>
    <s v="Adj#0"/>
    <x v="126"/>
    <x v="1"/>
    <s v="CO"/>
    <m/>
    <s v="Customs Office"/>
    <s v="02209102214I40102"/>
    <n v="-15290.184798"/>
    <s v="Тэсо ХХК"/>
    <x v="8"/>
    <s v="102.Гаалийн албан татвар"/>
  </r>
  <r>
    <x v="1"/>
    <x v="1"/>
    <s v="Adj#0"/>
    <x v="126"/>
    <x v="1"/>
    <s v="CO"/>
    <m/>
    <s v="Customs Office"/>
    <s v="02211100414I30013"/>
    <n v="-4437.8974800000005"/>
    <s v="Тэсо ХХК"/>
    <x v="8"/>
    <s v="102.Гаалийн албан татвар"/>
  </r>
  <r>
    <x v="1"/>
    <x v="1"/>
    <s v="Adj#0"/>
    <x v="126"/>
    <x v="1"/>
    <s v="CO"/>
    <m/>
    <s v="Customs Office"/>
    <s v="02211100414I30014"/>
    <n v="-7274.2731316919999"/>
    <s v="Тэсо ХХК"/>
    <x v="8"/>
    <s v="102.Гаалийн албан татвар"/>
  </r>
  <r>
    <x v="1"/>
    <x v="1"/>
    <s v="Adj#0"/>
    <x v="126"/>
    <x v="1"/>
    <s v="CO"/>
    <m/>
    <s v="Customs Office"/>
    <s v="02211100414I30047"/>
    <n v="-21203.063890092002"/>
    <s v="Тэсо ХХК"/>
    <x v="8"/>
    <s v="102.Гаалийн албан татвар"/>
  </r>
  <r>
    <x v="1"/>
    <x v="1"/>
    <s v="Adj#0"/>
    <x v="126"/>
    <x v="1"/>
    <s v="CO"/>
    <m/>
    <s v="Customs Office"/>
    <s v="02211100414I30066"/>
    <n v="-2088.3138880000001"/>
    <s v="Тэсо ХХК"/>
    <x v="8"/>
    <s v="102.Гаалийн албан татвар"/>
  </r>
  <r>
    <x v="1"/>
    <x v="1"/>
    <s v="Adj#0"/>
    <x v="126"/>
    <x v="1"/>
    <s v="CO"/>
    <m/>
    <s v="Customs Office"/>
    <s v="02211100414I30098"/>
    <n v="-1377.752"/>
    <s v="Тэсо ХХК"/>
    <x v="8"/>
    <s v="102.Гаалийн албан татвар"/>
  </r>
  <r>
    <x v="1"/>
    <x v="1"/>
    <s v="Adj#0"/>
    <x v="126"/>
    <x v="1"/>
    <s v="CO"/>
    <m/>
    <s v="Customs Office"/>
    <s v="02211100414I30117"/>
    <n v="-21572.86837104"/>
    <s v="Тэсо ХХК"/>
    <x v="8"/>
    <s v="102.Гаалийн албан татвар"/>
  </r>
  <r>
    <x v="1"/>
    <x v="1"/>
    <s v="Adj#0"/>
    <x v="126"/>
    <x v="1"/>
    <s v="CO"/>
    <m/>
    <s v="Customs Office"/>
    <s v="02211100414I30144"/>
    <n v="-4880.5405849999997"/>
    <s v="Тэсо ХХК"/>
    <x v="8"/>
    <s v="102.Гаалийн албан татвар"/>
  </r>
  <r>
    <x v="1"/>
    <x v="1"/>
    <s v="Adj#0"/>
    <x v="126"/>
    <x v="1"/>
    <s v="CO"/>
    <m/>
    <s v="Customs Office"/>
    <s v="02211100414I30145"/>
    <n v="-7882.7964365999997"/>
    <s v="Тэсо ХХК"/>
    <x v="8"/>
    <s v="102.Гаалийн албан татвар"/>
  </r>
  <r>
    <x v="1"/>
    <x v="1"/>
    <s v="Adj#0"/>
    <x v="126"/>
    <x v="1"/>
    <s v="CO"/>
    <m/>
    <s v="Customs Office"/>
    <s v="02211100414I30154"/>
    <n v="-21790.385101296"/>
    <s v="Тэсо ХХК"/>
    <x v="8"/>
    <s v="102.Гаалийн албан татвар"/>
  </r>
  <r>
    <x v="1"/>
    <x v="1"/>
    <s v="Adj#0"/>
    <x v="126"/>
    <x v="1"/>
    <s v="CO"/>
    <m/>
    <s v="Customs Office"/>
    <s v="02211100414I30201"/>
    <n v="-315.88421710599999"/>
    <s v="Тэсо ХХК"/>
    <x v="8"/>
    <s v="102.Гаалийн албан татвар"/>
  </r>
  <r>
    <x v="1"/>
    <x v="1"/>
    <s v="Adj#0"/>
    <x v="126"/>
    <x v="1"/>
    <s v="CO"/>
    <m/>
    <s v="Customs Office"/>
    <s v="02211100414I30204"/>
    <n v="-5153.3884951499995"/>
    <s v="Тэсо ХХК"/>
    <x v="8"/>
    <s v="102.Гаалийн албан татвар"/>
  </r>
  <r>
    <x v="1"/>
    <x v="1"/>
    <s v="Adj#0"/>
    <x v="126"/>
    <x v="1"/>
    <s v="CO"/>
    <m/>
    <s v="Customs Office"/>
    <s v="02211100414I30208"/>
    <n v="-1950.9952195999999"/>
    <s v="Тэсо ХХК"/>
    <x v="8"/>
    <s v="102.Гаалийн албан татвар"/>
  </r>
  <r>
    <x v="1"/>
    <x v="1"/>
    <s v="Adj#0"/>
    <x v="126"/>
    <x v="1"/>
    <s v="CO"/>
    <m/>
    <s v="Customs Office"/>
    <s v="02211100414I30344"/>
    <n v="-3597.7707999999998"/>
    <s v="Тэсо ХХК"/>
    <x v="8"/>
    <s v="102.Гаалийн албан татвар"/>
  </r>
  <r>
    <x v="1"/>
    <x v="1"/>
    <s v="Adj#0"/>
    <x v="126"/>
    <x v="1"/>
    <s v="CO"/>
    <m/>
    <s v="Customs Office"/>
    <s v="02211100414I30388"/>
    <n v="-2644.0885693"/>
    <s v="Тэсо ХХК"/>
    <x v="8"/>
    <s v="102.Гаалийн албан татвар"/>
  </r>
  <r>
    <x v="1"/>
    <x v="1"/>
    <s v="Adj#0"/>
    <x v="126"/>
    <x v="1"/>
    <s v="CO"/>
    <m/>
    <s v="Customs Office"/>
    <s v="02211100414I30557"/>
    <n v="-2900.0160000000001"/>
    <s v="Тэсо ХХК"/>
    <x v="8"/>
    <s v="102.Гаалийн албан татвар"/>
  </r>
  <r>
    <x v="1"/>
    <x v="1"/>
    <s v="Adj#0"/>
    <x v="126"/>
    <x v="1"/>
    <s v="CO"/>
    <m/>
    <s v="Customs Office"/>
    <s v="02211100414I30587"/>
    <n v="-2667.44211"/>
    <s v="Тэсо ХХК"/>
    <x v="8"/>
    <s v="102.Гаалийн албан татвар"/>
  </r>
  <r>
    <x v="1"/>
    <x v="1"/>
    <s v="Adj#0"/>
    <x v="126"/>
    <x v="1"/>
    <s v="CO"/>
    <m/>
    <s v="Customs Office"/>
    <s v="02211100414I30719"/>
    <n v="-7997.9186651999999"/>
    <s v="Тэсо ХХК"/>
    <x v="8"/>
    <s v="102.Гаалийн албан татвар"/>
  </r>
  <r>
    <x v="1"/>
    <x v="1"/>
    <s v="Adj#0"/>
    <x v="126"/>
    <x v="1"/>
    <s v="CO"/>
    <m/>
    <s v="Customs Office"/>
    <s v="02211100414I30742"/>
    <n v="-1117.1755610750001"/>
    <s v="Тэсо ХХК"/>
    <x v="8"/>
    <s v="102.Гаалийн албан татвар"/>
  </r>
  <r>
    <x v="1"/>
    <x v="1"/>
    <s v="Adj#0"/>
    <x v="126"/>
    <x v="1"/>
    <s v="CO"/>
    <m/>
    <s v="Customs Office"/>
    <s v="02211100414I30744"/>
    <n v="-3830.6574124999997"/>
    <s v="Тэсо ХХК"/>
    <x v="8"/>
    <s v="102.Гаалийн албан татвар"/>
  </r>
  <r>
    <x v="1"/>
    <x v="1"/>
    <s v="Adj#0"/>
    <x v="126"/>
    <x v="1"/>
    <s v="CO"/>
    <m/>
    <s v="Customs Office"/>
    <s v="02211100414I30888"/>
    <n v="-3750.2098919999999"/>
    <s v="Тэсо ХХК"/>
    <x v="8"/>
    <s v="102.Гаалийн албан татвар"/>
  </r>
  <r>
    <x v="1"/>
    <x v="1"/>
    <s v="Adj#0"/>
    <x v="126"/>
    <x v="1"/>
    <s v="CO"/>
    <m/>
    <s v="Customs Office"/>
    <s v="02211100414I30946"/>
    <n v="-2395.5537800000002"/>
    <s v="Тэсо ХХК"/>
    <x v="8"/>
    <s v="102.Гаалийн албан татвар"/>
  </r>
  <r>
    <x v="1"/>
    <x v="1"/>
    <s v="Adj#0"/>
    <x v="126"/>
    <x v="1"/>
    <s v="CO"/>
    <m/>
    <s v="Customs Office"/>
    <s v="02211100414I31048"/>
    <n v="-333.23963549999996"/>
    <s v="Тэсо ХХК"/>
    <x v="8"/>
    <s v="102.Гаалийн албан татвар"/>
  </r>
  <r>
    <x v="1"/>
    <x v="1"/>
    <s v="Adj#0"/>
    <x v="126"/>
    <x v="1"/>
    <s v="CO"/>
    <m/>
    <s v="Customs Office"/>
    <s v="02211100414I31111"/>
    <n v="-651.11219999999992"/>
    <s v="Тэсо ХХК"/>
    <x v="8"/>
    <s v="102.Гаалийн албан татвар"/>
  </r>
  <r>
    <x v="1"/>
    <x v="1"/>
    <s v="Adj#0"/>
    <x v="126"/>
    <x v="1"/>
    <s v="CO"/>
    <m/>
    <s v="Customs Office"/>
    <s v="02211100414I31122"/>
    <n v="-2942.88"/>
    <s v="Тэсо ХХК"/>
    <x v="8"/>
    <s v="102.Гаалийн албан татвар"/>
  </r>
  <r>
    <x v="1"/>
    <x v="1"/>
    <s v="Adj#0"/>
    <x v="126"/>
    <x v="1"/>
    <s v="CO"/>
    <m/>
    <s v="Customs Office"/>
    <s v="02211100414I31130"/>
    <n v="-4188.2506874999999"/>
    <s v="Тэсо ХХК"/>
    <x v="8"/>
    <s v="102.Гаалийн албан татвар"/>
  </r>
  <r>
    <x v="1"/>
    <x v="1"/>
    <s v="Adj#0"/>
    <x v="126"/>
    <x v="1"/>
    <s v="CO"/>
    <m/>
    <s v="Customs Office"/>
    <s v="02211100414I31142"/>
    <n v="-2737.8016226580003"/>
    <s v="Тэсо ХХК"/>
    <x v="8"/>
    <s v="102.Гаалийн албан татвар"/>
  </r>
  <r>
    <x v="1"/>
    <x v="1"/>
    <s v="Adj#0"/>
    <x v="126"/>
    <x v="1"/>
    <s v="CO"/>
    <m/>
    <s v="Customs Office"/>
    <s v="02214100714I30564"/>
    <n v="-97.814450039000008"/>
    <s v="Тэсо ХХК"/>
    <x v="8"/>
    <s v="102.Гаалийн албан татвар"/>
  </r>
  <r>
    <x v="1"/>
    <x v="1"/>
    <s v="Adj#0"/>
    <x v="126"/>
    <x v="1"/>
    <s v="CO"/>
    <m/>
    <s v="Customs Office"/>
    <s v="02214100714I30565"/>
    <n v="-50.299600663"/>
    <s v="Тэсо ХХК"/>
    <x v="8"/>
    <s v="102.Гаалийн албан татвар"/>
  </r>
  <r>
    <x v="1"/>
    <x v="1"/>
    <s v="Adj#0"/>
    <x v="126"/>
    <x v="1"/>
    <s v="CO"/>
    <m/>
    <s v="Customs Office"/>
    <s v="03209100514I31488"/>
    <n v="-3161.7434475"/>
    <s v="Тэсо ХХК"/>
    <x v="8"/>
    <s v="102.Гаалийн албан татвар"/>
  </r>
  <r>
    <x v="1"/>
    <x v="1"/>
    <s v="Adj#0"/>
    <x v="126"/>
    <x v="1"/>
    <s v="CO"/>
    <m/>
    <s v="Customs Office"/>
    <s v="03209100514I31491"/>
    <n v="-498.22718219999996"/>
    <s v="Тэсо ХХК"/>
    <x v="8"/>
    <s v="102.Гаалийн албан татвар"/>
  </r>
  <r>
    <x v="1"/>
    <x v="1"/>
    <s v="Adj#0"/>
    <x v="126"/>
    <x v="1"/>
    <s v="CO"/>
    <m/>
    <s v="Customs Office"/>
    <s v="03209100514I31769"/>
    <n v="-536.74619999999993"/>
    <s v="Тэсо ХХК"/>
    <x v="8"/>
    <s v="102.Гаалийн албан татвар"/>
  </r>
  <r>
    <x v="1"/>
    <x v="1"/>
    <s v="Adj#0"/>
    <x v="126"/>
    <x v="1"/>
    <s v="CO"/>
    <m/>
    <s v="Customs Office"/>
    <s v="03209100514I32193"/>
    <n v="-740.69557814799998"/>
    <s v="Тэсо ХХК"/>
    <x v="8"/>
    <s v="102.Гаалийн албан татвар"/>
  </r>
  <r>
    <x v="1"/>
    <x v="1"/>
    <s v="Adj#0"/>
    <x v="126"/>
    <x v="1"/>
    <s v="CO"/>
    <m/>
    <s v="Customs Office"/>
    <s v="03209100514I33028"/>
    <n v="-412.94787300000002"/>
    <s v="Тэсо ХХК"/>
    <x v="8"/>
    <s v="102.Гаалийн албан татвар"/>
  </r>
  <r>
    <x v="1"/>
    <x v="1"/>
    <s v="Adj#0"/>
    <x v="126"/>
    <x v="1"/>
    <s v="CO"/>
    <m/>
    <s v="Customs Office"/>
    <s v="03209100514I33035"/>
    <n v="-414.35132699999997"/>
    <s v="Тэсо ХХК"/>
    <x v="8"/>
    <s v="102.Гаалийн албан татвар"/>
  </r>
  <r>
    <x v="1"/>
    <x v="1"/>
    <s v="Adj#0"/>
    <x v="126"/>
    <x v="1"/>
    <s v="CO"/>
    <m/>
    <s v="Customs Office"/>
    <s v="03209100514I33236"/>
    <n v="-2075.7504844750001"/>
    <s v="Тэсо ХХК"/>
    <x v="8"/>
    <s v="102.Гаалийн албан татвар"/>
  </r>
  <r>
    <x v="1"/>
    <x v="1"/>
    <s v="Adj#0"/>
    <x v="126"/>
    <x v="1"/>
    <s v="CO"/>
    <m/>
    <s v="Customs Office"/>
    <s v="03209100514I33245"/>
    <n v="-4321.2629999999999"/>
    <s v="Тэсо ХХК"/>
    <x v="8"/>
    <s v="102.Гаалийн албан татвар"/>
  </r>
  <r>
    <x v="1"/>
    <x v="1"/>
    <s v="Adj#0"/>
    <x v="126"/>
    <x v="1"/>
    <s v="CO"/>
    <m/>
    <s v="Customs Office"/>
    <s v="03209100514I33486"/>
    <n v="-488.83619699999997"/>
    <s v="Тэсо ХХК"/>
    <x v="8"/>
    <s v="102.Гаалийн албан татвар"/>
  </r>
  <r>
    <x v="1"/>
    <x v="1"/>
    <s v="Adj#0"/>
    <x v="126"/>
    <x v="1"/>
    <s v="CO"/>
    <m/>
    <s v="Customs Office"/>
    <s v="03209100514I33506"/>
    <n v="-553.81486910000001"/>
    <s v="Тэсо ХХК"/>
    <x v="8"/>
    <s v="102.Гаалийн албан татвар"/>
  </r>
  <r>
    <x v="1"/>
    <x v="1"/>
    <s v="Adj#0"/>
    <x v="126"/>
    <x v="1"/>
    <s v="CO"/>
    <m/>
    <s v="Customs Office"/>
    <s v="03209100514I33613"/>
    <n v="-539.08864740000001"/>
    <s v="Тэсо ХХК"/>
    <x v="8"/>
    <s v="102.Гаалийн албан татвар"/>
  </r>
  <r>
    <x v="1"/>
    <x v="1"/>
    <s v="Adj#0"/>
    <x v="126"/>
    <x v="1"/>
    <s v="CO"/>
    <m/>
    <s v="Customs Office"/>
    <s v="03209100514I34841"/>
    <n v="-563.87456679399997"/>
    <s v="Тэсо ХХК"/>
    <x v="8"/>
    <s v="102.Гаалийн албан татвар"/>
  </r>
  <r>
    <x v="1"/>
    <x v="1"/>
    <s v="Adj#0"/>
    <x v="126"/>
    <x v="1"/>
    <s v="CO"/>
    <m/>
    <s v="Customs Office"/>
    <s v="03209100514I35188"/>
    <n v="-554.04023604200006"/>
    <s v="Тэсо ХХК"/>
    <x v="8"/>
    <s v="102.Гаалийн албан татвар"/>
  </r>
  <r>
    <x v="1"/>
    <x v="1"/>
    <s v="Adj#0"/>
    <x v="126"/>
    <x v="1"/>
    <s v="CO"/>
    <m/>
    <s v="Customs Office"/>
    <s v="03209100814I30262"/>
    <n v="-542.53191685100001"/>
    <s v="Тэсо ХХК"/>
    <x v="8"/>
    <s v="102.Гаалийн албан татвар"/>
  </r>
  <r>
    <x v="1"/>
    <x v="1"/>
    <s v="Adj#0"/>
    <x v="126"/>
    <x v="1"/>
    <s v="CO"/>
    <m/>
    <s v="Customs Office"/>
    <s v="03209100814I30370"/>
    <n v="-427.52990308400001"/>
    <s v="Тэсо ХХК"/>
    <x v="8"/>
    <s v="102.Гаалийн албан татвар"/>
  </r>
  <r>
    <x v="1"/>
    <x v="1"/>
    <s v="Adj#0"/>
    <x v="126"/>
    <x v="1"/>
    <s v="CO"/>
    <m/>
    <s v="Customs Office"/>
    <s v="03209100814I30767"/>
    <n v="-1056.7785800000001"/>
    <s v="Тэсо ХХК"/>
    <x v="8"/>
    <s v="102.Гаалийн албан татвар"/>
  </r>
  <r>
    <x v="1"/>
    <x v="1"/>
    <s v="Adj#0"/>
    <x v="126"/>
    <x v="1"/>
    <s v="CO"/>
    <m/>
    <s v="Customs Office"/>
    <s v="03209100814I31755"/>
    <n v="-1183.2113879999999"/>
    <s v="Тэсо ХХК"/>
    <x v="8"/>
    <s v="102.Гаалийн албан татвар"/>
  </r>
  <r>
    <x v="1"/>
    <x v="1"/>
    <s v="Adj#0"/>
    <x v="126"/>
    <x v="1"/>
    <s v="CO"/>
    <m/>
    <s v="Customs Office"/>
    <s v="03209100814I31895"/>
    <n v="-611.33946180000009"/>
    <s v="Тэсо ХХК"/>
    <x v="8"/>
    <s v="102.Гаалийн албан татвар"/>
  </r>
  <r>
    <x v="1"/>
    <x v="1"/>
    <s v="Adj#0"/>
    <x v="126"/>
    <x v="1"/>
    <s v="CO"/>
    <m/>
    <s v="Customs Office"/>
    <s v="03209100814I31948"/>
    <n v="-531.13645359999998"/>
    <s v="Тэсо ХХК"/>
    <x v="8"/>
    <s v="102.Гаалийн албан татвар"/>
  </r>
  <r>
    <x v="1"/>
    <x v="1"/>
    <s v="Adj#0"/>
    <x v="126"/>
    <x v="1"/>
    <s v="CO"/>
    <m/>
    <s v="Customs Office"/>
    <s v="03209100814I32171"/>
    <n v="-1260.7196258400002"/>
    <s v="Тэсо ХХК"/>
    <x v="8"/>
    <s v="102.Гаалийн албан татвар"/>
  </r>
  <r>
    <x v="1"/>
    <x v="1"/>
    <s v="Adj#0"/>
    <x v="126"/>
    <x v="1"/>
    <s v="CO"/>
    <m/>
    <s v="Customs Office"/>
    <s v="03209100814I32649"/>
    <n v="-643.98250699999994"/>
    <s v="Тэсо ХХК"/>
    <x v="8"/>
    <s v="102.Гаалийн албан татвар"/>
  </r>
  <r>
    <x v="1"/>
    <x v="1"/>
    <s v="Adj#0"/>
    <x v="126"/>
    <x v="1"/>
    <s v="CO"/>
    <m/>
    <s v="Customs Office"/>
    <s v="03209100814I33025"/>
    <n v="-542.93616377700005"/>
    <s v="Тэсо ХХК"/>
    <x v="8"/>
    <s v="102.Гаалийн албан татвар"/>
  </r>
  <r>
    <x v="1"/>
    <x v="1"/>
    <s v="Adj#0"/>
    <x v="126"/>
    <x v="1"/>
    <s v="CO"/>
    <m/>
    <s v="Customs Office"/>
    <s v="03209100814I33655"/>
    <n v="-576.80208656000002"/>
    <s v="Тэсо ХХК"/>
    <x v="8"/>
    <s v="102.Гаалийн албан татвар"/>
  </r>
  <r>
    <x v="1"/>
    <x v="1"/>
    <s v="Adj#0"/>
    <x v="126"/>
    <x v="1"/>
    <s v="CO"/>
    <m/>
    <s v="Customs Office"/>
    <s v="03209100814I34016"/>
    <n v="-518.25874499999998"/>
    <s v="Тэсо ХХК"/>
    <x v="8"/>
    <s v="102.Гаалийн албан татвар"/>
  </r>
  <r>
    <x v="1"/>
    <x v="1"/>
    <s v="Adj#0"/>
    <x v="126"/>
    <x v="1"/>
    <s v="CO"/>
    <m/>
    <s v="Customs Office"/>
    <s v="03209100814I34071"/>
    <n v="-1108.27432"/>
    <s v="Тэсо ХХК"/>
    <x v="8"/>
    <s v="102.Гаалийн албан татвар"/>
  </r>
  <r>
    <x v="1"/>
    <x v="1"/>
    <s v="Adj#0"/>
    <x v="126"/>
    <x v="1"/>
    <s v="CO"/>
    <m/>
    <s v="Customs Office"/>
    <s v="03209100814I34073"/>
    <n v="-526.62007499999993"/>
    <s v="Тэсо ХХК"/>
    <x v="8"/>
    <s v="102.Гаалийн албан татвар"/>
  </r>
  <r>
    <x v="1"/>
    <x v="1"/>
    <s v="Adj#0"/>
    <x v="126"/>
    <x v="1"/>
    <s v="CO"/>
    <m/>
    <s v="Customs Office"/>
    <s v="03209100814I34151"/>
    <n v="-262.56085415999996"/>
    <s v="Тэсо ХХК"/>
    <x v="8"/>
    <s v="102.Гаалийн албан татвар"/>
  </r>
  <r>
    <x v="1"/>
    <x v="1"/>
    <s v="Adj#0"/>
    <x v="126"/>
    <x v="1"/>
    <s v="CO"/>
    <m/>
    <s v="Customs Office"/>
    <s v="03209100814I34153"/>
    <n v="-303.12166612499999"/>
    <s v="Тэсо ХХК"/>
    <x v="8"/>
    <s v="102.Гаалийн албан татвар"/>
  </r>
  <r>
    <x v="1"/>
    <x v="1"/>
    <s v="Adj#0"/>
    <x v="126"/>
    <x v="1"/>
    <s v="CO"/>
    <m/>
    <s v="Customs Office"/>
    <s v="03209100814I34996"/>
    <n v="-668.05782922000003"/>
    <s v="Тэсо ХХК"/>
    <x v="8"/>
    <s v="102.Гаалийн албан татвар"/>
  </r>
  <r>
    <x v="1"/>
    <x v="1"/>
    <s v="Adj#0"/>
    <x v="126"/>
    <x v="1"/>
    <s v="CO"/>
    <m/>
    <s v="Customs Office"/>
    <s v="03209100814I35020"/>
    <n v="-421.29956920000001"/>
    <s v="Тэсо ХХК"/>
    <x v="8"/>
    <s v="102.Гаалийн албан татвар"/>
  </r>
  <r>
    <x v="1"/>
    <x v="1"/>
    <s v="Adj#0"/>
    <x v="126"/>
    <x v="1"/>
    <s v="CO"/>
    <m/>
    <s v="Customs Office"/>
    <s v="03209100814I35112"/>
    <n v="-932.76271439999994"/>
    <s v="Тэсо ХХК"/>
    <x v="8"/>
    <s v="102.Гаалийн албан татвар"/>
  </r>
  <r>
    <x v="1"/>
    <x v="1"/>
    <s v="Adj#0"/>
    <x v="126"/>
    <x v="1"/>
    <s v="CO"/>
    <m/>
    <s v="Customs Office"/>
    <s v="03209100814I35157"/>
    <n v="-259.479087483"/>
    <s v="Тэсо ХХК"/>
    <x v="8"/>
    <s v="102.Гаалийн албан татвар"/>
  </r>
  <r>
    <x v="1"/>
    <x v="1"/>
    <s v="Adj#0"/>
    <x v="126"/>
    <x v="1"/>
    <s v="CO"/>
    <m/>
    <s v="Customs Office"/>
    <s v="03209100814I35293"/>
    <n v="-492.12540000000001"/>
    <s v="Тэсо ХХК"/>
    <x v="8"/>
    <s v="102.Гаалийн албан татвар"/>
  </r>
  <r>
    <x v="1"/>
    <x v="1"/>
    <s v="Adj#0"/>
    <x v="126"/>
    <x v="1"/>
    <s v="CO"/>
    <m/>
    <s v="Customs Office"/>
    <s v="03209100814I35332"/>
    <n v="-467.864393049"/>
    <s v="Тэсо ХХК"/>
    <x v="8"/>
    <s v="102.Гаалийн албан татвар"/>
  </r>
  <r>
    <x v="1"/>
    <x v="1"/>
    <s v="Adj#0"/>
    <x v="126"/>
    <x v="1"/>
    <s v="CO"/>
    <m/>
    <s v="Customs Office"/>
    <s v="03209100814I35442"/>
    <n v="-414.55259999999998"/>
    <s v="Тэсо ХХК"/>
    <x v="8"/>
    <s v="102.Гаалийн албан татвар"/>
  </r>
  <r>
    <x v="1"/>
    <x v="1"/>
    <s v="Adj#0"/>
    <x v="126"/>
    <x v="1"/>
    <s v="CO"/>
    <m/>
    <s v="Customs Office"/>
    <s v="03209101514I30165"/>
    <n v="-645.77457176199994"/>
    <s v="Тэсо ХХК"/>
    <x v="8"/>
    <s v="102.Гаалийн албан татвар"/>
  </r>
  <r>
    <x v="1"/>
    <x v="1"/>
    <s v="Adj#0"/>
    <x v="126"/>
    <x v="1"/>
    <s v="CO"/>
    <m/>
    <s v="Customs Office"/>
    <s v="03209101514I30200"/>
    <n v="-412.29290598799997"/>
    <s v="Тэсо ХХК"/>
    <x v="8"/>
    <s v="102.Гаалийн албан татвар"/>
  </r>
  <r>
    <x v="1"/>
    <x v="1"/>
    <s v="Adj#0"/>
    <x v="126"/>
    <x v="1"/>
    <s v="CO"/>
    <m/>
    <s v="Customs Office"/>
    <s v="03209101514I30325"/>
    <n v="-368.516965906"/>
    <s v="Тэсо ХХК"/>
    <x v="8"/>
    <s v="102.Гаалийн албан татвар"/>
  </r>
  <r>
    <x v="1"/>
    <x v="1"/>
    <s v="Adj#0"/>
    <x v="126"/>
    <x v="1"/>
    <s v="CO"/>
    <m/>
    <s v="Customs Office"/>
    <s v="03209101514I30326"/>
    <n v="-1402.68355793"/>
    <s v="Тэсо ХХК"/>
    <x v="8"/>
    <s v="102.Гаалийн албан татвар"/>
  </r>
  <r>
    <x v="1"/>
    <x v="1"/>
    <s v="Adj#0"/>
    <x v="126"/>
    <x v="1"/>
    <s v="CO"/>
    <m/>
    <s v="Customs Office"/>
    <s v="03209101514I31146"/>
    <n v="-1060.789554"/>
    <s v="Тэсо ХХК"/>
    <x v="8"/>
    <s v="102.Гаалийн албан татвар"/>
  </r>
  <r>
    <x v="1"/>
    <x v="1"/>
    <s v="Adj#0"/>
    <x v="126"/>
    <x v="1"/>
    <s v="CO"/>
    <m/>
    <s v="Customs Office"/>
    <s v="03209101514I31458"/>
    <n v="-356.76101069999999"/>
    <s v="Тэсо ХХК"/>
    <x v="8"/>
    <s v="102.Гаалийн албан татвар"/>
  </r>
  <r>
    <x v="1"/>
    <x v="1"/>
    <s v="Adj#0"/>
    <x v="126"/>
    <x v="1"/>
    <s v="CO"/>
    <m/>
    <s v="Customs Office"/>
    <s v="03209101514I31547"/>
    <n v="-481.85994240000002"/>
    <s v="Тэсо ХХК"/>
    <x v="8"/>
    <s v="102.Гаалийн албан татвар"/>
  </r>
  <r>
    <x v="1"/>
    <x v="1"/>
    <s v="Adj#0"/>
    <x v="126"/>
    <x v="1"/>
    <s v="CO"/>
    <m/>
    <s v="Customs Office"/>
    <s v="03209101514I31615"/>
    <n v="-521.55585599999995"/>
    <s v="Тэсо ХХК"/>
    <x v="8"/>
    <s v="102.Гаалийн албан татвар"/>
  </r>
  <r>
    <x v="1"/>
    <x v="1"/>
    <s v="Adj#0"/>
    <x v="126"/>
    <x v="1"/>
    <s v="CO"/>
    <m/>
    <s v="Customs Office"/>
    <s v="03209101514I31758"/>
    <n v="-534.10018400000001"/>
    <s v="Тэсо ХХК"/>
    <x v="8"/>
    <s v="102.Гаалийн албан татвар"/>
  </r>
  <r>
    <x v="1"/>
    <x v="1"/>
    <s v="Adj#0"/>
    <x v="126"/>
    <x v="1"/>
    <s v="CO"/>
    <m/>
    <s v="Customs Office"/>
    <s v="03209101514I31838"/>
    <n v="-612.07370280000009"/>
    <s v="Тэсо ХХК"/>
    <x v="8"/>
    <s v="102.Гаалийн албан татвар"/>
  </r>
  <r>
    <x v="1"/>
    <x v="1"/>
    <s v="Adj#0"/>
    <x v="126"/>
    <x v="1"/>
    <s v="CO"/>
    <m/>
    <s v="Customs Office"/>
    <s v="03209101514I32054"/>
    <n v="-1598.3621289999999"/>
    <s v="Тэсо ХХК"/>
    <x v="8"/>
    <s v="102.Гаалийн албан татвар"/>
  </r>
  <r>
    <x v="1"/>
    <x v="1"/>
    <s v="Adj#0"/>
    <x v="126"/>
    <x v="1"/>
    <s v="CO"/>
    <m/>
    <s v="Customs Office"/>
    <s v="03209101514I32775"/>
    <n v="-273.03435719999999"/>
    <s v="Тэсо ХХК"/>
    <x v="8"/>
    <s v="102.Гаалийн албан татвар"/>
  </r>
  <r>
    <x v="1"/>
    <x v="1"/>
    <s v="Adj#0"/>
    <x v="126"/>
    <x v="1"/>
    <s v="CO"/>
    <m/>
    <s v="Customs Office"/>
    <s v="03209101514I35730"/>
    <n v="-407.81016"/>
    <s v="Тэсо ХХК"/>
    <x v="8"/>
    <s v="102.Гаалийн албан татвар"/>
  </r>
  <r>
    <x v="1"/>
    <x v="1"/>
    <s v="Adj#0"/>
    <x v="126"/>
    <x v="1"/>
    <s v="CO"/>
    <m/>
    <s v="Customs Office"/>
    <s v="03209101514I37142"/>
    <n v="-421.29408437999996"/>
    <s v="Тэсо ХХК"/>
    <x v="8"/>
    <s v="102.Гаалийн албан татвар"/>
  </r>
  <r>
    <x v="1"/>
    <x v="1"/>
    <s v="Adj#0"/>
    <x v="126"/>
    <x v="1"/>
    <s v="CO"/>
    <m/>
    <s v="Customs Office"/>
    <s v="03209101514I37403"/>
    <n v="-1107.30036195"/>
    <s v="Тэсо ХХК"/>
    <x v="8"/>
    <s v="102.Гаалийн албан татвар"/>
  </r>
  <r>
    <x v="1"/>
    <x v="1"/>
    <s v="Adj#0"/>
    <x v="126"/>
    <x v="1"/>
    <s v="CO"/>
    <m/>
    <s v="Customs Office"/>
    <s v="03209101514I37447"/>
    <n v="-549.27182398999992"/>
    <s v="Тэсо ХХК"/>
    <x v="8"/>
    <s v="102.Гаалийн албан татвар"/>
  </r>
  <r>
    <x v="1"/>
    <x v="1"/>
    <s v="Adj#0"/>
    <x v="126"/>
    <x v="1"/>
    <s v="CO"/>
    <m/>
    <s v="Customs Office"/>
    <s v="03209101514I38118"/>
    <n v="-419.63852000000003"/>
    <s v="Тэсо ХХК"/>
    <x v="8"/>
    <s v="102.Гаалийн албан татвар"/>
  </r>
  <r>
    <x v="1"/>
    <x v="1"/>
    <s v="Adj#0"/>
    <x v="126"/>
    <x v="1"/>
    <s v="CO"/>
    <m/>
    <s v="Customs Office"/>
    <s v="03209101514I38143"/>
    <n v="-417.11722800000001"/>
    <s v="Тэсо ХХК"/>
    <x v="8"/>
    <s v="102.Гаалийн албан татвар"/>
  </r>
  <r>
    <x v="1"/>
    <x v="1"/>
    <s v="Adj#0"/>
    <x v="126"/>
    <x v="1"/>
    <s v="CO"/>
    <m/>
    <s v="Customs Office"/>
    <s v="03209101714I30969"/>
    <n v="-554.23728616000005"/>
    <s v="Тэсо ХХК"/>
    <x v="8"/>
    <s v="102.Гаалийн албан татвар"/>
  </r>
  <r>
    <x v="1"/>
    <x v="1"/>
    <s v="Adj#0"/>
    <x v="126"/>
    <x v="1"/>
    <s v="CO"/>
    <m/>
    <s v="Customs Office"/>
    <s v="03209101814I30133"/>
    <n v="-1722.1635015030001"/>
    <s v="Тэсо ХХК"/>
    <x v="8"/>
    <s v="102.Гаалийн албан татвар"/>
  </r>
  <r>
    <x v="1"/>
    <x v="1"/>
    <s v="Adj#0"/>
    <x v="126"/>
    <x v="1"/>
    <s v="CO"/>
    <m/>
    <s v="Customs Office"/>
    <s v="03211100214I30122"/>
    <n v="-365.47186999999997"/>
    <s v="Тэсо ХХК"/>
    <x v="8"/>
    <s v="102.Гаалийн албан татвар"/>
  </r>
  <r>
    <x v="1"/>
    <x v="1"/>
    <s v="Adj#0"/>
    <x v="126"/>
    <x v="1"/>
    <s v="CO"/>
    <m/>
    <s v="Customs Office"/>
    <s v="03211100214I33261"/>
    <n v="-62.903839679999997"/>
    <s v="Тэсо ХХК"/>
    <x v="8"/>
    <s v="102.Гаалийн албан татвар"/>
  </r>
  <r>
    <x v="1"/>
    <x v="1"/>
    <s v="Adj#0"/>
    <x v="126"/>
    <x v="1"/>
    <s v="CO"/>
    <m/>
    <s v="Customs Office"/>
    <s v="03211100214I33423"/>
    <n v="-1093.5309350519999"/>
    <s v="Тэсо ХХК"/>
    <x v="8"/>
    <s v="102.Гаалийн албан татвар"/>
  </r>
  <r>
    <x v="1"/>
    <x v="1"/>
    <s v="Adj#0"/>
    <x v="126"/>
    <x v="1"/>
    <s v="CO"/>
    <m/>
    <s v="Customs Office"/>
    <s v="03211100214I34216"/>
    <n v="-1424.3902644000002"/>
    <s v="Тэсо ХХК"/>
    <x v="8"/>
    <s v="102.Гаалийн албан татвар"/>
  </r>
  <r>
    <x v="1"/>
    <x v="1"/>
    <s v="Adj#0"/>
    <x v="126"/>
    <x v="1"/>
    <s v="CO"/>
    <m/>
    <s v="Customs Office"/>
    <s v="03211100214I34670"/>
    <n v="-382.38526439999998"/>
    <s v="Тэсо ХХК"/>
    <x v="8"/>
    <s v="102.Гаалийн албан татвар"/>
  </r>
  <r>
    <x v="1"/>
    <x v="1"/>
    <s v="Adj#0"/>
    <x v="126"/>
    <x v="1"/>
    <s v="CO"/>
    <m/>
    <s v="Customs Office"/>
    <s v="03211100214I34973"/>
    <n v="-267.73123300000003"/>
    <s v="Тэсо ХХК"/>
    <x v="8"/>
    <s v="102.Гаалийн албан татвар"/>
  </r>
  <r>
    <x v="1"/>
    <x v="1"/>
    <s v="Adj#0"/>
    <x v="126"/>
    <x v="1"/>
    <s v="CO"/>
    <m/>
    <s v="Customs Office"/>
    <s v="03211100214I35551"/>
    <n v="-624.34575628900006"/>
    <s v="Тэсо ХХК"/>
    <x v="8"/>
    <s v="102.Гаалийн албан татвар"/>
  </r>
  <r>
    <x v="1"/>
    <x v="1"/>
    <s v="Adj#0"/>
    <x v="126"/>
    <x v="1"/>
    <s v="CO"/>
    <m/>
    <s v="Customs Office"/>
    <s v="03212100114I30889"/>
    <n v="-917.97616170000003"/>
    <s v="Тэсо ХХК"/>
    <x v="8"/>
    <s v="102.Гаалийн албан татвар"/>
  </r>
  <r>
    <x v="1"/>
    <x v="1"/>
    <s v="Adj#0"/>
    <x v="126"/>
    <x v="1"/>
    <s v="CO"/>
    <m/>
    <s v="Customs Office"/>
    <s v="03212100114I31004"/>
    <n v="-207.193515529"/>
    <s v="Тэсо ХХК"/>
    <x v="8"/>
    <s v="102.Гаалийн албан татвар"/>
  </r>
  <r>
    <x v="1"/>
    <x v="1"/>
    <s v="Adj#0"/>
    <x v="126"/>
    <x v="1"/>
    <s v="CO"/>
    <m/>
    <s v="Customs Office"/>
    <s v="03213100614I30325"/>
    <n v="-582.842949772"/>
    <s v="Тэсо ХХК"/>
    <x v="8"/>
    <s v="102.Гаалийн албан татвар"/>
  </r>
  <r>
    <x v="1"/>
    <x v="1"/>
    <s v="Adj#0"/>
    <x v="126"/>
    <x v="1"/>
    <s v="CO"/>
    <m/>
    <s v="Customs Office"/>
    <s v="03213100614I30973"/>
    <n v="-219.58841795800001"/>
    <s v="Тэсо ХХК"/>
    <x v="8"/>
    <s v="102.Гаалийн албан татвар"/>
  </r>
  <r>
    <x v="1"/>
    <x v="1"/>
    <s v="Adj#0"/>
    <x v="126"/>
    <x v="1"/>
    <s v="CO"/>
    <m/>
    <s v="Customs Office"/>
    <s v="04209101514I30193"/>
    <n v="-3533.5462367999999"/>
    <s v="Тэсо ХХК"/>
    <x v="8"/>
    <s v="102.Гаалийн албан татвар"/>
  </r>
  <r>
    <x v="1"/>
    <x v="1"/>
    <s v="Adj#0"/>
    <x v="126"/>
    <x v="1"/>
    <s v="CO"/>
    <m/>
    <s v="Customs Office"/>
    <s v="05214100114I30343"/>
    <n v="-297.52093092500002"/>
    <s v="Тэсо ХХК"/>
    <x v="8"/>
    <s v="102.Гаалийн албан татвар"/>
  </r>
  <r>
    <x v="1"/>
    <x v="1"/>
    <s v="Adj#0"/>
    <x v="126"/>
    <x v="1"/>
    <s v="CO"/>
    <m/>
    <s v="Customs Office"/>
    <s v="12209103814I33041"/>
    <n v="-44.027951897999998"/>
    <s v="Тэсо ХХК"/>
    <x v="8"/>
    <s v="102.Гаалийн албан татвар"/>
  </r>
  <r>
    <x v="1"/>
    <x v="1"/>
    <s v="Adj#0"/>
    <x v="126"/>
    <x v="1"/>
    <s v="CO"/>
    <m/>
    <s v="Customs Office"/>
    <s v="12209103814I33967"/>
    <n v="-44.770035713999995"/>
    <s v="Тэсо ХХК"/>
    <x v="8"/>
    <s v="102.Гаалийн албан татвар"/>
  </r>
  <r>
    <x v="1"/>
    <x v="1"/>
    <s v="Adj#0"/>
    <x v="126"/>
    <x v="1"/>
    <s v="CO"/>
    <m/>
    <s v="Customs Office"/>
    <s v="12209103814I34521"/>
    <n v="-11.897420036"/>
    <s v="Тэсо ХХК"/>
    <x v="8"/>
    <s v="102.Гаалийн албан татвар"/>
  </r>
  <r>
    <x v="1"/>
    <x v="1"/>
    <s v="Adj#0"/>
    <x v="126"/>
    <x v="1"/>
    <s v="CO"/>
    <m/>
    <s v="Customs Office"/>
    <s v="12209103814I36561"/>
    <n v="-31.53069"/>
    <s v="Тэсо ХХК"/>
    <x v="8"/>
    <s v="102.Гаалийн албан татвар"/>
  </r>
  <r>
    <x v="1"/>
    <x v="1"/>
    <s v="Adj#0"/>
    <x v="126"/>
    <x v="1"/>
    <s v="CO"/>
    <m/>
    <s v="Customs Office"/>
    <s v="12209103814I36781"/>
    <n v="-71.254365016999998"/>
    <s v="Тэсо ХХК"/>
    <x v="8"/>
    <s v="102.Гаалийн албан татвар"/>
  </r>
  <r>
    <x v="1"/>
    <x v="1"/>
    <s v="Adj#0"/>
    <x v="126"/>
    <x v="1"/>
    <s v="CO"/>
    <m/>
    <s v="Customs Office"/>
    <s v="12209103814I37911"/>
    <n v="-36.232111998000001"/>
    <s v="Тэсо ХХК"/>
    <x v="8"/>
    <s v="102.Гаалийн албан татвар"/>
  </r>
  <r>
    <x v="1"/>
    <x v="1"/>
    <s v="Adj#0"/>
    <x v="126"/>
    <x v="1"/>
    <s v="CO"/>
    <m/>
    <s v="Customs Office"/>
    <s v="12209103814I40858"/>
    <n v="-96.504518046000001"/>
    <s v="Тэсо ХХК"/>
    <x v="8"/>
    <s v="102.Гаалийн албан татвар"/>
  </r>
  <r>
    <x v="1"/>
    <x v="1"/>
    <s v="Adj#0"/>
    <x v="126"/>
    <x v="1"/>
    <s v="CO"/>
    <m/>
    <s v="Customs Office"/>
    <s v="12209103814I40864"/>
    <n v="-38.662629430000003"/>
    <s v="Тэсо ХХК"/>
    <x v="8"/>
    <s v="102.Гаалийн албан татвар"/>
  </r>
  <r>
    <x v="1"/>
    <x v="1"/>
    <s v="Adj#0"/>
    <x v="49"/>
    <x v="1"/>
    <s v="CO"/>
    <m/>
    <s v="Customs Office"/>
    <s v="03209102114I30374"/>
    <n v="-922.13847499999997"/>
    <s v="Улз гол ХХК"/>
    <x v="8"/>
    <s v="102.Гаалийн албан татвар"/>
  </r>
  <r>
    <x v="1"/>
    <x v="1"/>
    <s v="Adj#0"/>
    <x v="49"/>
    <x v="1"/>
    <s v="CO"/>
    <m/>
    <s v="Customs Office"/>
    <s v="03209102114I30375"/>
    <n v="-1740.4365250010001"/>
    <s v="Улз гол ХХК"/>
    <x v="8"/>
    <s v="102.Гаалийн албан татвар"/>
  </r>
  <r>
    <x v="1"/>
    <x v="1"/>
    <s v="Adj#0"/>
    <x v="49"/>
    <x v="1"/>
    <s v="CO"/>
    <m/>
    <s v="Customs Office"/>
    <s v="03209102114I30376"/>
    <n v="-2332.593205011"/>
    <s v="Улз гол ХХК"/>
    <x v="8"/>
    <s v="102.Гаалийн албан татвар"/>
  </r>
  <r>
    <x v="1"/>
    <x v="1"/>
    <s v="Adj#0"/>
    <x v="49"/>
    <x v="1"/>
    <s v="CO"/>
    <m/>
    <s v="Customs Office"/>
    <s v="03211100514I30907"/>
    <n v="-1348.556388"/>
    <s v="Улз гол ХХК"/>
    <x v="8"/>
    <s v="102.Гаалийн албан татвар"/>
  </r>
  <r>
    <x v="1"/>
    <x v="1"/>
    <s v="Adj#0"/>
    <x v="200"/>
    <x v="1"/>
    <s v="CO"/>
    <m/>
    <s v="Customs Office"/>
    <s v="03209100514I33182"/>
    <n v="-2022.5006754950005"/>
    <s v="Ган-Илч ХХК"/>
    <x v="8"/>
    <s v="102.Гаалийн албан татвар"/>
  </r>
  <r>
    <x v="1"/>
    <x v="1"/>
    <s v="Adj#0"/>
    <x v="200"/>
    <x v="1"/>
    <s v="CO"/>
    <m/>
    <s v="Customs Office"/>
    <s v="03209100514I33809"/>
    <n v="-1703.5794567420003"/>
    <s v="Ган-Илч ХХК"/>
    <x v="8"/>
    <s v="102.Гаалийн албан татвар"/>
  </r>
  <r>
    <x v="1"/>
    <x v="1"/>
    <s v="Adj#0"/>
    <x v="200"/>
    <x v="1"/>
    <s v="CO"/>
    <m/>
    <s v="Customs Office"/>
    <s v="03209101514I30590"/>
    <n v="-313.82409610999997"/>
    <s v="Ган-Илч ХХК"/>
    <x v="8"/>
    <s v="102.Гаалийн албан татвар"/>
  </r>
  <r>
    <x v="1"/>
    <x v="1"/>
    <s v="Adj#0"/>
    <x v="200"/>
    <x v="1"/>
    <s v="CO"/>
    <m/>
    <s v="Customs Office"/>
    <s v="03209101514I30592"/>
    <n v="-299.88042632399998"/>
    <s v="Ган-Илч ХХК"/>
    <x v="8"/>
    <s v="102.Гаалийн албан татвар"/>
  </r>
  <r>
    <x v="1"/>
    <x v="1"/>
    <s v="Adj#0"/>
    <x v="200"/>
    <x v="1"/>
    <s v="CO"/>
    <m/>
    <s v="Customs Office"/>
    <s v="03209101514I31770"/>
    <n v="-313.44372061399997"/>
    <s v="Ган-Илч ХХК"/>
    <x v="8"/>
    <s v="102.Гаалийн албан татвар"/>
  </r>
  <r>
    <x v="1"/>
    <x v="1"/>
    <s v="Adj#0"/>
    <x v="200"/>
    <x v="1"/>
    <s v="CO"/>
    <m/>
    <s v="Customs Office"/>
    <s v="03209101514I32539"/>
    <n v="-638.82778471100005"/>
    <s v="Ган-Илч ХХК"/>
    <x v="8"/>
    <s v="102.Гаалийн албан татвар"/>
  </r>
  <r>
    <x v="1"/>
    <x v="1"/>
    <s v="Adj#0"/>
    <x v="200"/>
    <x v="1"/>
    <s v="CO"/>
    <m/>
    <s v="Customs Office"/>
    <s v="03209101514I32696"/>
    <n v="-335.36518683799994"/>
    <s v="Ган-Илч ХХК"/>
    <x v="8"/>
    <s v="102.Гаалийн албан татвар"/>
  </r>
  <r>
    <x v="1"/>
    <x v="1"/>
    <s v="Adj#0"/>
    <x v="200"/>
    <x v="1"/>
    <s v="CO"/>
    <m/>
    <s v="Customs Office"/>
    <s v="03209101514I32703"/>
    <n v="-343.44518888900006"/>
    <s v="Ган-Илч ХХК"/>
    <x v="8"/>
    <s v="102.Гаалийн албан татвар"/>
  </r>
  <r>
    <x v="1"/>
    <x v="1"/>
    <s v="Adj#0"/>
    <x v="200"/>
    <x v="1"/>
    <s v="CO"/>
    <m/>
    <s v="Customs Office"/>
    <s v="03209101514I36522"/>
    <n v="-413.62934400000006"/>
    <s v="Ган-Илч ХХК"/>
    <x v="8"/>
    <s v="102.Гаалийн албан татвар"/>
  </r>
  <r>
    <x v="1"/>
    <x v="1"/>
    <s v="Adj#0"/>
    <x v="200"/>
    <x v="1"/>
    <s v="CO"/>
    <m/>
    <s v="Customs Office"/>
    <s v="03211100214I35087"/>
    <n v="-561.81862842399994"/>
    <s v="Ган-Илч ХХК"/>
    <x v="8"/>
    <s v="102.Гаалийн албан татвар"/>
  </r>
  <r>
    <x v="1"/>
    <x v="1"/>
    <s v="Adj#0"/>
    <x v="200"/>
    <x v="1"/>
    <s v="CO"/>
    <m/>
    <s v="Customs Office"/>
    <s v="03211100214I35170"/>
    <n v="-1322.4835831589999"/>
    <s v="Ган-Илч ХХК"/>
    <x v="8"/>
    <s v="102.Гаалийн албан татвар"/>
  </r>
  <r>
    <x v="1"/>
    <x v="1"/>
    <s v="Adj#0"/>
    <x v="200"/>
    <x v="1"/>
    <s v="CO"/>
    <m/>
    <s v="Customs Office"/>
    <s v="14209100814I30191"/>
    <n v="-413.937761153"/>
    <s v="Ган-Илч ХХК"/>
    <x v="8"/>
    <s v="102.Гаалийн албан татвар"/>
  </r>
  <r>
    <x v="1"/>
    <x v="1"/>
    <s v="Adj#0"/>
    <x v="200"/>
    <x v="1"/>
    <s v="CO"/>
    <m/>
    <s v="Customs Office"/>
    <s v="14209100814I30215"/>
    <n v="-401.22092729999997"/>
    <s v="Ган-Илч ХХК"/>
    <x v="8"/>
    <s v="102.Гаалийн албан татвар"/>
  </r>
  <r>
    <x v="1"/>
    <x v="1"/>
    <s v="Adj#0"/>
    <x v="200"/>
    <x v="1"/>
    <s v="CO"/>
    <m/>
    <s v="Customs Office"/>
    <s v="14209100814I30431"/>
    <n v="-410.297633663"/>
    <s v="Ган-Илч ХХК"/>
    <x v="8"/>
    <s v="102.Гаалийн албан татвар"/>
  </r>
  <r>
    <x v="1"/>
    <x v="1"/>
    <s v="Adj#0"/>
    <x v="200"/>
    <x v="1"/>
    <s v="CO"/>
    <m/>
    <s v="Customs Office"/>
    <s v="14209100814I30465"/>
    <n v="-411.13873417499997"/>
    <s v="Ган-Илч ХХК"/>
    <x v="8"/>
    <s v="102.Гаалийн албан татвар"/>
  </r>
  <r>
    <x v="1"/>
    <x v="1"/>
    <s v="Adj#0"/>
    <x v="60"/>
    <x v="1"/>
    <s v="CO"/>
    <m/>
    <s v="Customs Office"/>
    <s v="03209100214I30024"/>
    <n v="-3873.0726849409998"/>
    <s v="Цайртминерал ХХК"/>
    <x v="8"/>
    <s v="102.Гаалийн албан татвар"/>
  </r>
  <r>
    <x v="1"/>
    <x v="1"/>
    <s v="Adj#0"/>
    <x v="60"/>
    <x v="1"/>
    <s v="CO"/>
    <m/>
    <s v="Customs Office"/>
    <s v="03209100214I30063"/>
    <n v="-2809.3223746399999"/>
    <s v="Цайртминерал ХХК"/>
    <x v="8"/>
    <s v="102.Гаалийн албан татвар"/>
  </r>
  <r>
    <x v="1"/>
    <x v="1"/>
    <s v="Adj#0"/>
    <x v="60"/>
    <x v="1"/>
    <s v="CO"/>
    <m/>
    <s v="Customs Office"/>
    <s v="03209100214I30266"/>
    <n v="-20298.210710277996"/>
    <s v="Цайртминерал ХХК"/>
    <x v="8"/>
    <s v="102.Гаалийн албан татвар"/>
  </r>
  <r>
    <x v="1"/>
    <x v="1"/>
    <s v="Adj#0"/>
    <x v="60"/>
    <x v="1"/>
    <s v="CO"/>
    <m/>
    <s v="Customs Office"/>
    <s v="03209100214I30370"/>
    <n v="-3052.0142262240001"/>
    <s v="Цайртминерал ХХК"/>
    <x v="8"/>
    <s v="102.Гаалийн албан татвар"/>
  </r>
  <r>
    <x v="1"/>
    <x v="1"/>
    <s v="Adj#0"/>
    <x v="60"/>
    <x v="1"/>
    <s v="CO"/>
    <m/>
    <s v="Customs Office"/>
    <s v="03209100514I31703"/>
    <n v="-616.49275197999998"/>
    <s v="Цайртминерал ХХК"/>
    <x v="8"/>
    <s v="102.Гаалийн албан татвар"/>
  </r>
  <r>
    <x v="1"/>
    <x v="1"/>
    <s v="Adj#0"/>
    <x v="60"/>
    <x v="1"/>
    <s v="CO"/>
    <m/>
    <s v="Customs Office"/>
    <s v="03209100514I31704"/>
    <n v="-105.41161130200001"/>
    <s v="Цайртминерал ХХК"/>
    <x v="8"/>
    <s v="102.Гаалийн албан татвар"/>
  </r>
  <r>
    <x v="1"/>
    <x v="1"/>
    <s v="Adj#0"/>
    <x v="60"/>
    <x v="1"/>
    <s v="CO"/>
    <m/>
    <s v="Customs Office"/>
    <s v="03209100514I32358"/>
    <n v="-35256.617333549999"/>
    <s v="Цайртминерал ХХК"/>
    <x v="8"/>
    <s v="102.Гаалийн албан татвар"/>
  </r>
  <r>
    <x v="1"/>
    <x v="1"/>
    <s v="Adj#0"/>
    <x v="60"/>
    <x v="1"/>
    <s v="CO"/>
    <m/>
    <s v="Customs Office"/>
    <s v="03209100514I32761"/>
    <n v="-5374.0582439630007"/>
    <s v="Цайртминерал ХХК"/>
    <x v="8"/>
    <s v="102.Гаалийн албан татвар"/>
  </r>
  <r>
    <x v="1"/>
    <x v="1"/>
    <s v="Adj#0"/>
    <x v="60"/>
    <x v="1"/>
    <s v="CO"/>
    <m/>
    <s v="Customs Office"/>
    <s v="03209100514I32992"/>
    <n v="-893.71456661499997"/>
    <s v="Цайртминерал ХХК"/>
    <x v="8"/>
    <s v="102.Гаалийн албан татвар"/>
  </r>
  <r>
    <x v="1"/>
    <x v="1"/>
    <s v="Adj#0"/>
    <x v="60"/>
    <x v="1"/>
    <s v="CO"/>
    <m/>
    <s v="Customs Office"/>
    <s v="03209100514I33001"/>
    <n v="-3985.6935693750002"/>
    <s v="Цайртминерал ХХК"/>
    <x v="8"/>
    <s v="102.Гаалийн албан татвар"/>
  </r>
  <r>
    <x v="1"/>
    <x v="1"/>
    <s v="Adj#0"/>
    <x v="60"/>
    <x v="1"/>
    <s v="CO"/>
    <m/>
    <s v="Customs Office"/>
    <s v="03209100514I34474"/>
    <n v="-4118.5208839799998"/>
    <s v="Цайртминерал ХХК"/>
    <x v="8"/>
    <s v="102.Гаалийн албан татвар"/>
  </r>
  <r>
    <x v="1"/>
    <x v="1"/>
    <s v="Adj#0"/>
    <x v="60"/>
    <x v="1"/>
    <s v="CO"/>
    <m/>
    <s v="Customs Office"/>
    <s v="03209100514I34475"/>
    <n v="-44.540257548"/>
    <s v="Цайртминерал ХХК"/>
    <x v="8"/>
    <s v="102.Гаалийн албан татвар"/>
  </r>
  <r>
    <x v="1"/>
    <x v="1"/>
    <s v="Adj#0"/>
    <x v="60"/>
    <x v="1"/>
    <s v="CO"/>
    <m/>
    <s v="Customs Office"/>
    <s v="03209100514I34967"/>
    <n v="-26478.1312354"/>
    <s v="Цайртминерал ХХК"/>
    <x v="8"/>
    <s v="102.Гаалийн албан татвар"/>
  </r>
  <r>
    <x v="1"/>
    <x v="1"/>
    <s v="Adj#0"/>
    <x v="60"/>
    <x v="1"/>
    <s v="CO"/>
    <m/>
    <s v="Customs Office"/>
    <s v="03209100514I35153"/>
    <n v="-3674.251105027"/>
    <s v="Цайртминерал ХХК"/>
    <x v="8"/>
    <s v="102.Гаалийн албан татвар"/>
  </r>
  <r>
    <x v="1"/>
    <x v="1"/>
    <s v="Adj#0"/>
    <x v="60"/>
    <x v="1"/>
    <s v="CO"/>
    <m/>
    <s v="Customs Office"/>
    <s v="03209100814I32813"/>
    <n v="-5633.4762114300001"/>
    <s v="Цайртминерал ХХК"/>
    <x v="8"/>
    <s v="102.Гаалийн албан татвар"/>
  </r>
  <r>
    <x v="1"/>
    <x v="1"/>
    <s v="Adj#0"/>
    <x v="60"/>
    <x v="1"/>
    <s v="CO"/>
    <m/>
    <s v="Customs Office"/>
    <s v="03209100814I35314"/>
    <n v="-1795.673575"/>
    <s v="Цайртминерал ХХК"/>
    <x v="8"/>
    <s v="102.Гаалийн албан татвар"/>
  </r>
  <r>
    <x v="1"/>
    <x v="1"/>
    <s v="Adj#0"/>
    <x v="60"/>
    <x v="1"/>
    <s v="CO"/>
    <m/>
    <s v="Customs Office"/>
    <s v="03209100814I35315"/>
    <n v="-1795.673575"/>
    <s v="Цайртминерал ХХК"/>
    <x v="8"/>
    <s v="102.Гаалийн албан татвар"/>
  </r>
  <r>
    <x v="1"/>
    <x v="1"/>
    <s v="Adj#0"/>
    <x v="60"/>
    <x v="1"/>
    <s v="CO"/>
    <m/>
    <s v="Customs Office"/>
    <s v="03209100814I35326"/>
    <n v="-2494.5866918060001"/>
    <s v="Цайртминерал ХХК"/>
    <x v="8"/>
    <s v="102.Гаалийн албан татвар"/>
  </r>
  <r>
    <x v="1"/>
    <x v="1"/>
    <s v="Adj#0"/>
    <x v="60"/>
    <x v="1"/>
    <s v="CO"/>
    <m/>
    <s v="Customs Office"/>
    <s v="03209101514I31695"/>
    <n v="-3807.559618283"/>
    <s v="Цайртминерал ХХК"/>
    <x v="8"/>
    <s v="102.Гаалийн албан татвар"/>
  </r>
  <r>
    <x v="1"/>
    <x v="1"/>
    <s v="Adj#0"/>
    <x v="60"/>
    <x v="1"/>
    <s v="CO"/>
    <m/>
    <s v="Customs Office"/>
    <s v="03209102114I32384"/>
    <n v="-3133.5524464929999"/>
    <s v="Цайртминерал ХХК"/>
    <x v="8"/>
    <s v="102.Гаалийн албан татвар"/>
  </r>
  <r>
    <x v="1"/>
    <x v="1"/>
    <s v="Adj#0"/>
    <x v="60"/>
    <x v="1"/>
    <s v="CO"/>
    <m/>
    <s v="Customs Office"/>
    <s v="03211100214I31238"/>
    <n v="-11239.243578632"/>
    <s v="Цайртминерал ХХК"/>
    <x v="8"/>
    <s v="102.Гаалийн албан татвар"/>
  </r>
  <r>
    <x v="1"/>
    <x v="1"/>
    <s v="Adj#0"/>
    <x v="60"/>
    <x v="1"/>
    <s v="CO"/>
    <m/>
    <s v="Customs Office"/>
    <s v="03211100214I31408"/>
    <n v="-2806.6933786089999"/>
    <s v="Цайртминерал ХХК"/>
    <x v="8"/>
    <s v="102.Гаалийн албан татвар"/>
  </r>
  <r>
    <x v="1"/>
    <x v="1"/>
    <s v="Adj#0"/>
    <x v="60"/>
    <x v="1"/>
    <s v="CO"/>
    <m/>
    <s v="Customs Office"/>
    <s v="03211100214I32009"/>
    <n v="-11744.147580688999"/>
    <s v="Цайртминерал ХХК"/>
    <x v="8"/>
    <s v="102.Гаалийн албан татвар"/>
  </r>
  <r>
    <x v="1"/>
    <x v="1"/>
    <s v="Adj#0"/>
    <x v="60"/>
    <x v="1"/>
    <s v="CO"/>
    <m/>
    <s v="Customs Office"/>
    <s v="03211100414I30239"/>
    <n v="-5626.4354568600002"/>
    <s v="Цайртминерал ХХК"/>
    <x v="8"/>
    <s v="102.Гаалийн албан татвар"/>
  </r>
  <r>
    <x v="1"/>
    <x v="1"/>
    <s v="Adj#0"/>
    <x v="60"/>
    <x v="1"/>
    <s v="CO"/>
    <m/>
    <s v="Customs Office"/>
    <s v="03211100414I30519"/>
    <n v="-6459.3362185489996"/>
    <s v="Цайртминерал ХХК"/>
    <x v="8"/>
    <s v="102.Гаалийн албан татвар"/>
  </r>
  <r>
    <x v="1"/>
    <x v="1"/>
    <s v="Adj#0"/>
    <x v="60"/>
    <x v="1"/>
    <s v="CO"/>
    <m/>
    <s v="Customs Office"/>
    <s v="03211100414I30522"/>
    <n v="-5696.2560611520003"/>
    <s v="Цайртминерал ХХК"/>
    <x v="8"/>
    <s v="102.Гаалийн албан татвар"/>
  </r>
  <r>
    <x v="1"/>
    <x v="1"/>
    <s v="Adj#0"/>
    <x v="60"/>
    <x v="1"/>
    <s v="CO"/>
    <m/>
    <s v="Customs Office"/>
    <s v="03211100414I30531"/>
    <n v="-3228.8339555480002"/>
    <s v="Цайртминерал ХХК"/>
    <x v="8"/>
    <s v="102.Гаалийн албан татвар"/>
  </r>
  <r>
    <x v="1"/>
    <x v="1"/>
    <s v="Adj#0"/>
    <x v="60"/>
    <x v="1"/>
    <s v="CO"/>
    <m/>
    <s v="Customs Office"/>
    <s v="03211100514I30046"/>
    <n v="-16971.319401000001"/>
    <s v="Цайртминерал ХХК"/>
    <x v="8"/>
    <s v="102.Гаалийн албан татвар"/>
  </r>
  <r>
    <x v="1"/>
    <x v="1"/>
    <s v="Adj#0"/>
    <x v="60"/>
    <x v="1"/>
    <s v="CO"/>
    <m/>
    <s v="Customs Office"/>
    <s v="03211100514I30047"/>
    <n v="-3908.9753879180003"/>
    <s v="Цайртминерал ХХК"/>
    <x v="8"/>
    <s v="102.Гаалийн албан татвар"/>
  </r>
  <r>
    <x v="1"/>
    <x v="1"/>
    <s v="Adj#0"/>
    <x v="60"/>
    <x v="1"/>
    <s v="CO"/>
    <m/>
    <s v="Customs Office"/>
    <s v="03211100514I30572"/>
    <n v="-3580.5100239999997"/>
    <s v="Цайртминерал ХХК"/>
    <x v="8"/>
    <s v="102.Гаалийн албан татвар"/>
  </r>
  <r>
    <x v="1"/>
    <x v="1"/>
    <s v="Adj#0"/>
    <x v="60"/>
    <x v="1"/>
    <s v="CO"/>
    <m/>
    <s v="Customs Office"/>
    <s v="03211100514I30772"/>
    <n v="-2818.3097299999999"/>
    <s v="Цайртминерал ХХК"/>
    <x v="8"/>
    <s v="102.Гаалийн албан татвар"/>
  </r>
  <r>
    <x v="1"/>
    <x v="1"/>
    <s v="Adj#0"/>
    <x v="60"/>
    <x v="1"/>
    <s v="CO"/>
    <m/>
    <s v="Customs Office"/>
    <s v="03211100514I30773"/>
    <n v="-8091.7088589479999"/>
    <s v="Цайртминерал ХХК"/>
    <x v="8"/>
    <s v="102.Гаалийн албан татвар"/>
  </r>
  <r>
    <x v="1"/>
    <x v="1"/>
    <s v="Adj#0"/>
    <x v="60"/>
    <x v="1"/>
    <s v="CO"/>
    <m/>
    <s v="Customs Office"/>
    <s v="03211100514I30774"/>
    <n v="-5020.6572532609998"/>
    <s v="Цайртминерал ХХК"/>
    <x v="8"/>
    <s v="102.Гаалийн албан татвар"/>
  </r>
  <r>
    <x v="1"/>
    <x v="1"/>
    <s v="Adj#0"/>
    <x v="60"/>
    <x v="1"/>
    <s v="CO"/>
    <m/>
    <s v="Customs Office"/>
    <s v="03214101414I30155"/>
    <n v="-10625.587936110001"/>
    <s v="Цайртминерал ХХК"/>
    <x v="8"/>
    <s v="102.Гаалийн албан татвар"/>
  </r>
  <r>
    <x v="1"/>
    <x v="1"/>
    <s v="Adj#0"/>
    <x v="60"/>
    <x v="1"/>
    <s v="CO"/>
    <m/>
    <s v="Customs Office"/>
    <s v="03214101414I30286"/>
    <n v="-8653.665906188"/>
    <s v="Цайртминерал ХХК"/>
    <x v="8"/>
    <s v="102.Гаалийн албан татвар"/>
  </r>
  <r>
    <x v="1"/>
    <x v="1"/>
    <s v="Adj#0"/>
    <x v="60"/>
    <x v="1"/>
    <s v="CO"/>
    <m/>
    <s v="Customs Office"/>
    <s v="03214101414I30362"/>
    <n v="-4905.9779897749995"/>
    <s v="Цайртминерал ХХК"/>
    <x v="8"/>
    <s v="102.Гаалийн албан татвар"/>
  </r>
  <r>
    <x v="1"/>
    <x v="1"/>
    <s v="Adj#0"/>
    <x v="60"/>
    <x v="1"/>
    <s v="CO"/>
    <m/>
    <s v="Customs Office"/>
    <s v="03214101414I30532"/>
    <n v="-5499.705866112"/>
    <s v="Цайртминерал ХХК"/>
    <x v="8"/>
    <s v="102.Гаалийн албан татвар"/>
  </r>
  <r>
    <x v="1"/>
    <x v="1"/>
    <s v="Adj#0"/>
    <x v="60"/>
    <x v="1"/>
    <s v="CO"/>
    <m/>
    <s v="Customs Office"/>
    <s v="03214101414I30683"/>
    <n v="-9607.7902364270012"/>
    <s v="Цайртминерал ХХК"/>
    <x v="8"/>
    <s v="102.Гаалийн албан татвар"/>
  </r>
  <r>
    <x v="1"/>
    <x v="1"/>
    <s v="Adj#0"/>
    <x v="60"/>
    <x v="1"/>
    <s v="CO"/>
    <m/>
    <s v="Customs Office"/>
    <s v="03214101414I31031"/>
    <n v="-6697.1181662259996"/>
    <s v="Цайртминерал ХХК"/>
    <x v="8"/>
    <s v="102.Гаалийн албан татвар"/>
  </r>
  <r>
    <x v="1"/>
    <x v="1"/>
    <s v="Adj#0"/>
    <x v="60"/>
    <x v="1"/>
    <s v="CO"/>
    <m/>
    <s v="Customs Office"/>
    <s v="03214101414I31097"/>
    <n v="-4531.9609215260007"/>
    <s v="Цайртминерал ХХК"/>
    <x v="8"/>
    <s v="102.Гаалийн албан татвар"/>
  </r>
  <r>
    <x v="1"/>
    <x v="1"/>
    <s v="Adj#0"/>
    <x v="60"/>
    <x v="1"/>
    <s v="CO"/>
    <m/>
    <s v="Customs Office"/>
    <s v="03214101414I31157"/>
    <n v="-13681.315771135995"/>
    <s v="Цайртминерал ХХК"/>
    <x v="8"/>
    <s v="102.Гаалийн албан татвар"/>
  </r>
  <r>
    <x v="1"/>
    <x v="1"/>
    <s v="Adj#0"/>
    <x v="60"/>
    <x v="1"/>
    <s v="CO"/>
    <m/>
    <s v="Customs Office"/>
    <s v="03214101414I31200"/>
    <n v="-5775.8206834909997"/>
    <s v="Цайртминерал ХХК"/>
    <x v="8"/>
    <s v="102.Гаалийн албан татвар"/>
  </r>
  <r>
    <x v="1"/>
    <x v="1"/>
    <s v="Adj#0"/>
    <x v="60"/>
    <x v="1"/>
    <s v="CO"/>
    <m/>
    <s v="Customs Office"/>
    <s v="03214101414I31242"/>
    <n v="-5404.5238140950005"/>
    <s v="Цайртминерал ХХК"/>
    <x v="8"/>
    <s v="102.Гаалийн албан татвар"/>
  </r>
  <r>
    <x v="1"/>
    <x v="1"/>
    <s v="Adj#0"/>
    <x v="60"/>
    <x v="1"/>
    <s v="CO"/>
    <m/>
    <s v="Customs Office"/>
    <s v="16209100514I30278"/>
    <n v="-758.97372912000003"/>
    <s v="Цайртминерал ХХК"/>
    <x v="8"/>
    <s v="102.Гаалийн албан татвар"/>
  </r>
  <r>
    <x v="1"/>
    <x v="1"/>
    <s v="Adj#0"/>
    <x v="60"/>
    <x v="1"/>
    <s v="CO"/>
    <m/>
    <s v="Customs Office"/>
    <s v="16209100514I30439"/>
    <n v="-413.6875197"/>
    <s v="Цайртминерал ХХК"/>
    <x v="8"/>
    <s v="102.Гаалийн албан татвар"/>
  </r>
  <r>
    <x v="1"/>
    <x v="1"/>
    <s v="Adj#0"/>
    <x v="60"/>
    <x v="1"/>
    <s v="CO"/>
    <m/>
    <s v="Customs Office"/>
    <s v="16209100514I30536"/>
    <n v="-439.82906267999999"/>
    <s v="Цайртминерал ХХК"/>
    <x v="8"/>
    <s v="102.Гаалийн албан татвар"/>
  </r>
  <r>
    <x v="1"/>
    <x v="1"/>
    <s v="Adj#0"/>
    <x v="60"/>
    <x v="1"/>
    <s v="CO"/>
    <m/>
    <s v="Customs Office"/>
    <s v="16209100514I31300"/>
    <n v="-370.96873828899999"/>
    <s v="Цайртминерал ХХК"/>
    <x v="8"/>
    <s v="102.Гаалийн албан татвар"/>
  </r>
  <r>
    <x v="1"/>
    <x v="1"/>
    <s v="Adj#0"/>
    <x v="60"/>
    <x v="1"/>
    <s v="CO"/>
    <m/>
    <s v="Customs Office"/>
    <s v="16209100514I31359"/>
    <n v="-387.13667255999997"/>
    <s v="Цайртминерал ХХК"/>
    <x v="8"/>
    <s v="102.Гаалийн албан татвар"/>
  </r>
  <r>
    <x v="1"/>
    <x v="1"/>
    <s v="Adj#0"/>
    <x v="60"/>
    <x v="1"/>
    <s v="CO"/>
    <m/>
    <s v="Customs Office"/>
    <s v="16209100514I31388"/>
    <n v="-313.92712277999999"/>
    <s v="Цайртминерал ХХК"/>
    <x v="8"/>
    <s v="102.Гаалийн албан татвар"/>
  </r>
  <r>
    <x v="1"/>
    <x v="1"/>
    <s v="Adj#0"/>
    <x v="60"/>
    <x v="1"/>
    <s v="CO"/>
    <m/>
    <s v="Customs Office"/>
    <s v="16209100514I31419"/>
    <n v="-316.03367880000002"/>
    <s v="Цайртминерал ХХК"/>
    <x v="8"/>
    <s v="102.Гаалийн албан татвар"/>
  </r>
  <r>
    <x v="1"/>
    <x v="1"/>
    <s v="Adj#0"/>
    <x v="30"/>
    <x v="1"/>
    <s v="CO"/>
    <m/>
    <s v="Customs Office"/>
    <s v="03209100514I32425"/>
    <n v="-707.27885962799996"/>
    <s v="Монголросцветмет   ХХК-Гадаадын хөрөнгө оруулалттай"/>
    <x v="8"/>
    <s v="102.Гаалийн албан татвар"/>
  </r>
  <r>
    <x v="1"/>
    <x v="1"/>
    <s v="Adj#0"/>
    <x v="30"/>
    <x v="1"/>
    <s v="CO"/>
    <m/>
    <s v="Customs Office"/>
    <s v="03209100514I32426"/>
    <n v="-3420.2624999999998"/>
    <s v="Монголросцветмет   ХХК-Гадаадын хөрөнгө оруулалттай"/>
    <x v="8"/>
    <s v="102.Гаалийн албан татвар"/>
  </r>
  <r>
    <x v="1"/>
    <x v="1"/>
    <s v="Adj#0"/>
    <x v="30"/>
    <x v="1"/>
    <s v="CO"/>
    <m/>
    <s v="Customs Office"/>
    <s v="03209100514I32812"/>
    <n v="-3244.4360000049996"/>
    <s v="Монголросцветмет   ХХК-Гадаадын хөрөнгө оруулалттай"/>
    <x v="8"/>
    <s v="102.Гаалийн албан татвар"/>
  </r>
  <r>
    <x v="1"/>
    <x v="1"/>
    <s v="Adj#0"/>
    <x v="30"/>
    <x v="1"/>
    <s v="CO"/>
    <m/>
    <s v="Customs Office"/>
    <s v="03209100514I33756"/>
    <n v="-5473.8381749999999"/>
    <s v="Монголросцветмет   ХХК-Гадаадын хөрөнгө оруулалттай"/>
    <x v="8"/>
    <s v="102.Гаалийн албан татвар"/>
  </r>
  <r>
    <x v="1"/>
    <x v="1"/>
    <s v="Adj#0"/>
    <x v="30"/>
    <x v="1"/>
    <s v="CO"/>
    <m/>
    <s v="Customs Office"/>
    <s v="03209100514I33903"/>
    <n v="-5538.4592249999996"/>
    <s v="Монголросцветмет   ХХК-Гадаадын хөрөнгө оруулалттай"/>
    <x v="8"/>
    <s v="102.Гаалийн албан татвар"/>
  </r>
  <r>
    <x v="1"/>
    <x v="1"/>
    <s v="Adj#0"/>
    <x v="30"/>
    <x v="1"/>
    <s v="CO"/>
    <m/>
    <s v="Customs Office"/>
    <s v="03209100514I34811"/>
    <n v="-2956.8074999600003"/>
    <s v="Монголросцветмет   ХХК-Гадаадын хөрөнгө оруулалттай"/>
    <x v="8"/>
    <s v="102.Гаалийн албан татвар"/>
  </r>
  <r>
    <x v="1"/>
    <x v="1"/>
    <s v="Adj#0"/>
    <x v="30"/>
    <x v="1"/>
    <s v="CO"/>
    <m/>
    <s v="Customs Office"/>
    <s v="03209100514I35583"/>
    <n v="-5890.4369999999999"/>
    <s v="Монголросцветмет   ХХК-Гадаадын хөрөнгө оруулалттай"/>
    <x v="8"/>
    <s v="102.Гаалийн албан татвар"/>
  </r>
  <r>
    <x v="1"/>
    <x v="1"/>
    <s v="Adj#0"/>
    <x v="30"/>
    <x v="1"/>
    <s v="CO"/>
    <m/>
    <s v="Customs Office"/>
    <s v="03209100814I30094"/>
    <n v="-1825.090852501"/>
    <s v="Монголросцветмет   ХХК-Гадаадын хөрөнгө оруулалттай"/>
    <x v="8"/>
    <s v="102.Гаалийн албан татвар"/>
  </r>
  <r>
    <x v="1"/>
    <x v="1"/>
    <s v="Adj#0"/>
    <x v="30"/>
    <x v="1"/>
    <s v="CO"/>
    <m/>
    <s v="Customs Office"/>
    <s v="03209100814I30226"/>
    <n v="-638.21887500000003"/>
    <s v="Монголросцветмет   ХХК-Гадаадын хөрөнгө оруулалттай"/>
    <x v="8"/>
    <s v="102.Гаалийн албан татвар"/>
  </r>
  <r>
    <x v="1"/>
    <x v="1"/>
    <s v="Adj#0"/>
    <x v="30"/>
    <x v="1"/>
    <s v="CO"/>
    <m/>
    <s v="Customs Office"/>
    <s v="03209100814I30524"/>
    <n v="-931.90122514900008"/>
    <s v="Монголросцветмет   ХХК-Гадаадын хөрөнгө оруулалттай"/>
    <x v="8"/>
    <s v="102.Гаалийн албан татвар"/>
  </r>
  <r>
    <x v="1"/>
    <x v="1"/>
    <s v="Adj#0"/>
    <x v="30"/>
    <x v="1"/>
    <s v="CO"/>
    <m/>
    <s v="Customs Office"/>
    <s v="03209100814I30955"/>
    <n v="-1117.4173799989999"/>
    <s v="Монголросцветмет   ХХК-Гадаадын хөрөнгө оруулалттай"/>
    <x v="8"/>
    <s v="102.Гаалийн албан татвар"/>
  </r>
  <r>
    <x v="1"/>
    <x v="1"/>
    <s v="Adj#0"/>
    <x v="30"/>
    <x v="1"/>
    <s v="CO"/>
    <m/>
    <s v="Customs Office"/>
    <s v="03209100814I30966"/>
    <n v="-2529.4242599999998"/>
    <s v="Монголросцветмет   ХХК-Гадаадын хөрөнгө оруулалттай"/>
    <x v="8"/>
    <s v="102.Гаалийн албан татвар"/>
  </r>
  <r>
    <x v="1"/>
    <x v="1"/>
    <s v="Adj#0"/>
    <x v="30"/>
    <x v="1"/>
    <s v="CO"/>
    <m/>
    <s v="Customs Office"/>
    <s v="03209100814I32232"/>
    <n v="-1029.9960450000001"/>
    <s v="Монголросцветмет   ХХК-Гадаадын хөрөнгө оруулалттай"/>
    <x v="8"/>
    <s v="102.Гаалийн албан татвар"/>
  </r>
  <r>
    <x v="1"/>
    <x v="1"/>
    <s v="Adj#0"/>
    <x v="30"/>
    <x v="1"/>
    <s v="CO"/>
    <m/>
    <s v="Customs Office"/>
    <s v="03209100814I32233"/>
    <n v="-3770.2772999999997"/>
    <s v="Монголросцветмет   ХХК-Гадаадын хөрөнгө оруулалттай"/>
    <x v="8"/>
    <s v="102.Гаалийн албан татвар"/>
  </r>
  <r>
    <x v="1"/>
    <x v="1"/>
    <s v="Adj#0"/>
    <x v="30"/>
    <x v="1"/>
    <s v="CO"/>
    <m/>
    <s v="Customs Office"/>
    <s v="03209100814I33436"/>
    <n v="-3037.8252499999999"/>
    <s v="Монголросцветмет   ХХК-Гадаадын хөрөнгө оруулалттай"/>
    <x v="8"/>
    <s v="102.Гаалийн албан татвар"/>
  </r>
  <r>
    <x v="1"/>
    <x v="1"/>
    <s v="Adj#0"/>
    <x v="30"/>
    <x v="1"/>
    <s v="CO"/>
    <m/>
    <s v="Customs Office"/>
    <s v="03209101514I30629"/>
    <n v="-335.14267500000005"/>
    <s v="Монголросцветмет   ХХК-Гадаадын хөрөнгө оруулалттай"/>
    <x v="8"/>
    <s v="102.Гаалийн албан татвар"/>
  </r>
  <r>
    <x v="1"/>
    <x v="1"/>
    <s v="Adj#0"/>
    <x v="30"/>
    <x v="1"/>
    <s v="CO"/>
    <m/>
    <s v="Customs Office"/>
    <s v="03209101514I31642"/>
    <n v="-3565.1979249999999"/>
    <s v="Монголросцветмет   ХХК-Гадаадын хөрөнгө оруулалттай"/>
    <x v="8"/>
    <s v="102.Гаалийн албан татвар"/>
  </r>
  <r>
    <x v="1"/>
    <x v="1"/>
    <s v="Adj#0"/>
    <x v="30"/>
    <x v="1"/>
    <s v="CO"/>
    <m/>
    <s v="Customs Office"/>
    <s v="03209101514I37927"/>
    <n v="-187.80463999300002"/>
    <s v="Монголросцветмет   ХХК-Гадаадын хөрөнгө оруулалттай"/>
    <x v="8"/>
    <s v="102.Гаалийн албан татвар"/>
  </r>
  <r>
    <x v="1"/>
    <x v="1"/>
    <s v="Adj#0"/>
    <x v="30"/>
    <x v="1"/>
    <s v="CO"/>
    <m/>
    <s v="Customs Office"/>
    <s v="03209101714I30119"/>
    <n v="-3719.6657999999998"/>
    <s v="Монголросцветмет   ХХК-Гадаадын хөрөнгө оруулалттай"/>
    <x v="8"/>
    <s v="102.Гаалийн албан татвар"/>
  </r>
  <r>
    <x v="1"/>
    <x v="1"/>
    <s v="Adj#0"/>
    <x v="30"/>
    <x v="1"/>
    <s v="CO"/>
    <m/>
    <s v="Customs Office"/>
    <s v="03211100114I30607"/>
    <n v="-1325.2648799999999"/>
    <s v="Монголросцветмет   ХХК-Гадаадын хөрөнгө оруулалттай"/>
    <x v="8"/>
    <s v="102.Гаалийн албан татвар"/>
  </r>
  <r>
    <x v="1"/>
    <x v="1"/>
    <s v="Adj#0"/>
    <x v="30"/>
    <x v="1"/>
    <s v="CO"/>
    <m/>
    <s v="Customs Office"/>
    <s v="03211100114I30651"/>
    <n v="-13.428600000000001"/>
    <s v="Монголросцветмет   ХХК-Гадаадын хөрөнгө оруулалттай"/>
    <x v="8"/>
    <s v="102.Гаалийн албан татвар"/>
  </r>
  <r>
    <x v="1"/>
    <x v="1"/>
    <s v="Adj#0"/>
    <x v="30"/>
    <x v="1"/>
    <s v="CO"/>
    <m/>
    <s v="Customs Office"/>
    <s v="03211100214I30309"/>
    <n v="-1991.2537029099997"/>
    <s v="Монголросцветмет   ХХК-Гадаадын хөрөнгө оруулалттай"/>
    <x v="8"/>
    <s v="102.Гаалийн албан татвар"/>
  </r>
  <r>
    <x v="1"/>
    <x v="1"/>
    <s v="Adj#0"/>
    <x v="30"/>
    <x v="1"/>
    <s v="CO"/>
    <m/>
    <s v="Customs Office"/>
    <s v="03211100214I30312"/>
    <n v="-167.407179622"/>
    <s v="Монголросцветмет   ХХК-Гадаадын хөрөнгө оруулалттай"/>
    <x v="8"/>
    <s v="102.Гаалийн албан татвар"/>
  </r>
  <r>
    <x v="1"/>
    <x v="1"/>
    <s v="Adj#0"/>
    <x v="30"/>
    <x v="1"/>
    <s v="CO"/>
    <m/>
    <s v="Customs Office"/>
    <s v="03211100214I33778"/>
    <n v="-4610.73236"/>
    <s v="Монголросцветмет   ХХК-Гадаадын хөрөнгө оруулалттай"/>
    <x v="8"/>
    <s v="102.Гаалийн албан татвар"/>
  </r>
  <r>
    <x v="1"/>
    <x v="1"/>
    <s v="Adj#0"/>
    <x v="30"/>
    <x v="1"/>
    <s v="CO"/>
    <m/>
    <s v="Customs Office"/>
    <s v="03211100514I33019"/>
    <n v="-230.86823999999999"/>
    <s v="Монголросцветмет   ХХК-Гадаадын хөрөнгө оруулалттай"/>
    <x v="8"/>
    <s v="102.Гаалийн албан татвар"/>
  </r>
  <r>
    <x v="1"/>
    <x v="1"/>
    <s v="Adj#0"/>
    <x v="30"/>
    <x v="1"/>
    <s v="CO"/>
    <m/>
    <s v="Customs Office"/>
    <s v="03212100114I31679"/>
    <n v="-3263.4572669959998"/>
    <s v="Монголросцветмет   ХХК-Гадаадын хөрөнгө оруулалттай"/>
    <x v="8"/>
    <s v="102.Гаалийн албан татвар"/>
  </r>
  <r>
    <x v="1"/>
    <x v="1"/>
    <s v="Adj#0"/>
    <x v="30"/>
    <x v="1"/>
    <s v="CO"/>
    <m/>
    <s v="Customs Office"/>
    <s v="03213100714I30038"/>
    <n v="-1092.3403049999999"/>
    <s v="Монголросцветмет   ХХК-Гадаадын хөрөнгө оруулалттай"/>
    <x v="8"/>
    <s v="102.Гаалийн албан татвар"/>
  </r>
  <r>
    <x v="1"/>
    <x v="1"/>
    <s v="Adj#0"/>
    <x v="30"/>
    <x v="1"/>
    <s v="CO"/>
    <m/>
    <s v="Customs Office"/>
    <s v="03213100714I30051"/>
    <n v="-901.48398336299999"/>
    <s v="Монголросцветмет   ХХК-Гадаадын хөрөнгө оруулалттай"/>
    <x v="8"/>
    <s v="102.Гаалийн албан татвар"/>
  </r>
  <r>
    <x v="1"/>
    <x v="1"/>
    <s v="Adj#0"/>
    <x v="30"/>
    <x v="1"/>
    <s v="CO"/>
    <m/>
    <s v="Customs Office"/>
    <s v="03213100714I30052"/>
    <n v="-268.35155077600001"/>
    <s v="Монголросцветмет   ХХК-Гадаадын хөрөнгө оруулалттай"/>
    <x v="8"/>
    <s v="102.Гаалийн албан татвар"/>
  </r>
  <r>
    <x v="1"/>
    <x v="1"/>
    <s v="Adj#0"/>
    <x v="30"/>
    <x v="1"/>
    <s v="CO"/>
    <m/>
    <s v="Customs Office"/>
    <s v="03213100714I30053"/>
    <n v="-2447.4600149999997"/>
    <s v="Монголросцветмет   ХХК-Гадаадын хөрөнгө оруулалттай"/>
    <x v="8"/>
    <s v="102.Гаалийн албан татвар"/>
  </r>
  <r>
    <x v="1"/>
    <x v="1"/>
    <s v="Adj#0"/>
    <x v="30"/>
    <x v="1"/>
    <s v="CO"/>
    <m/>
    <s v="Customs Office"/>
    <s v="03213100714I30108"/>
    <n v="-890.61897597500001"/>
    <s v="Монголросцветмет   ХХК-Гадаадын хөрөнгө оруулалттай"/>
    <x v="8"/>
    <s v="102.Гаалийн албан татвар"/>
  </r>
  <r>
    <x v="1"/>
    <x v="1"/>
    <s v="Adj#0"/>
    <x v="30"/>
    <x v="1"/>
    <s v="CO"/>
    <m/>
    <s v="Customs Office"/>
    <s v="04209101514I30021"/>
    <n v="-2454.41"/>
    <s v="Монголросцветмет   ХХК-Гадаадын хөрөнгө оруулалттай"/>
    <x v="8"/>
    <s v="102.Гаалийн албан татвар"/>
  </r>
  <r>
    <x v="1"/>
    <x v="1"/>
    <s v="Adj#0"/>
    <x v="30"/>
    <x v="1"/>
    <s v="CO"/>
    <m/>
    <s v="Customs Office"/>
    <s v="04209101514I30084"/>
    <n v="0"/>
    <s v="Монголросцветмет   ХХК-Гадаадын хөрөнгө оруулалттай"/>
    <x v="8"/>
    <s v="102.Гаалийн албан татвар"/>
  </r>
  <r>
    <x v="1"/>
    <x v="1"/>
    <s v="Adj#0"/>
    <x v="30"/>
    <x v="1"/>
    <s v="CO"/>
    <m/>
    <s v="Customs Office"/>
    <s v="04209101514I30144"/>
    <n v="-921.36776033399997"/>
    <s v="Монголросцветмет   ХХК-Гадаадын хөрөнгө оруулалттай"/>
    <x v="8"/>
    <s v="102.Гаалийн албан татвар"/>
  </r>
  <r>
    <x v="1"/>
    <x v="1"/>
    <s v="Adj#0"/>
    <x v="30"/>
    <x v="1"/>
    <s v="CO"/>
    <m/>
    <s v="Customs Office"/>
    <s v="04209101514I30156"/>
    <n v="0"/>
    <s v="Монголросцветмет   ХХК-Гадаадын хөрөнгө оруулалттай"/>
    <x v="8"/>
    <s v="102.Гаалийн албан татвар"/>
  </r>
  <r>
    <x v="1"/>
    <x v="1"/>
    <s v="Adj#0"/>
    <x v="30"/>
    <x v="1"/>
    <s v="CO"/>
    <m/>
    <s v="Customs Office"/>
    <s v="04209101514I30218"/>
    <n v="0"/>
    <s v="Монголросцветмет   ХХК-Гадаадын хөрөнгө оруулалттай"/>
    <x v="8"/>
    <s v="102.Гаалийн албан татвар"/>
  </r>
  <r>
    <x v="1"/>
    <x v="1"/>
    <s v="Adj#0"/>
    <x v="30"/>
    <x v="1"/>
    <s v="CO"/>
    <m/>
    <s v="Customs Office"/>
    <s v="04209101514I30219"/>
    <n v="-700.19180000000006"/>
    <s v="Монголросцветмет   ХХК-Гадаадын хөрөнгө оруулалттай"/>
    <x v="8"/>
    <s v="102.Гаалийн албан татвар"/>
  </r>
  <r>
    <x v="1"/>
    <x v="1"/>
    <s v="Adj#0"/>
    <x v="30"/>
    <x v="1"/>
    <s v="CO"/>
    <m/>
    <s v="Customs Office"/>
    <s v="04209101514I30256"/>
    <n v="0"/>
    <s v="Монголросцветмет   ХХК-Гадаадын хөрөнгө оруулалттай"/>
    <x v="8"/>
    <s v="102.Гаалийн албан татвар"/>
  </r>
  <r>
    <x v="1"/>
    <x v="1"/>
    <s v="Adj#0"/>
    <x v="30"/>
    <x v="1"/>
    <s v="CO"/>
    <m/>
    <s v="Customs Office"/>
    <s v="04209101514I30280"/>
    <n v="-629.49355000000003"/>
    <s v="Монголросцветмет   ХХК-Гадаадын хөрөнгө оруулалттай"/>
    <x v="8"/>
    <s v="102.Гаалийн албан татвар"/>
  </r>
  <r>
    <x v="1"/>
    <x v="1"/>
    <s v="Adj#0"/>
    <x v="30"/>
    <x v="1"/>
    <s v="CO"/>
    <m/>
    <s v="Customs Office"/>
    <s v="04209101514I30284"/>
    <n v="0"/>
    <s v="Монголросцветмет   ХХК-Гадаадын хөрөнгө оруулалттай"/>
    <x v="8"/>
    <s v="102.Гаалийн албан татвар"/>
  </r>
  <r>
    <x v="1"/>
    <x v="1"/>
    <s v="Adj#0"/>
    <x v="30"/>
    <x v="1"/>
    <s v="CO"/>
    <m/>
    <s v="Customs Office"/>
    <s v="04211100114I30091"/>
    <n v="-954.89448800000002"/>
    <s v="Монголросцветмет   ХХК-Гадаадын хөрөнгө оруулалттай"/>
    <x v="8"/>
    <s v="102.Гаалийн албан татвар"/>
  </r>
  <r>
    <x v="1"/>
    <x v="1"/>
    <s v="Adj#0"/>
    <x v="30"/>
    <x v="1"/>
    <s v="CO"/>
    <m/>
    <s v="Customs Office"/>
    <s v="04211100114I30097"/>
    <n v="-829.72119901999997"/>
    <s v="Монголросцветмет   ХХК-Гадаадын хөрөнгө оруулалттай"/>
    <x v="8"/>
    <s v="102.Гаалийн албан татвар"/>
  </r>
  <r>
    <x v="1"/>
    <x v="1"/>
    <s v="Adj#0"/>
    <x v="30"/>
    <x v="1"/>
    <s v="CO"/>
    <m/>
    <s v="Customs Office"/>
    <s v="04211100114I30102"/>
    <n v="-2219.0590899999997"/>
    <s v="Монголросцветмет   ХХК-Гадаадын хөрөнгө оруулалттай"/>
    <x v="8"/>
    <s v="102.Гаалийн албан татвар"/>
  </r>
  <r>
    <x v="1"/>
    <x v="1"/>
    <s v="Adj#0"/>
    <x v="30"/>
    <x v="1"/>
    <s v="CO"/>
    <m/>
    <s v="Customs Office"/>
    <s v="04211100114I30157"/>
    <n v="-1615.75344"/>
    <s v="Монголросцветмет   ХХК-Гадаадын хөрөнгө оруулалттай"/>
    <x v="8"/>
    <s v="102.Гаалийн албан татвар"/>
  </r>
  <r>
    <x v="1"/>
    <x v="1"/>
    <s v="Adj#0"/>
    <x v="30"/>
    <x v="1"/>
    <s v="CO"/>
    <m/>
    <s v="Customs Office"/>
    <s v="04211100114I30273"/>
    <n v="0"/>
    <s v="Монголросцветмет   ХХК-Гадаадын хөрөнгө оруулалттай"/>
    <x v="8"/>
    <s v="102.Гаалийн албан татвар"/>
  </r>
  <r>
    <x v="1"/>
    <x v="1"/>
    <s v="Adj#0"/>
    <x v="30"/>
    <x v="1"/>
    <s v="CO"/>
    <m/>
    <s v="Customs Office"/>
    <s v="11210100614I30002"/>
    <n v="-3909.4312881830001"/>
    <s v="Монголросцветмет   ХХК-Гадаадын хөрөнгө оруулалттай"/>
    <x v="8"/>
    <s v="102.Гаалийн албан татвар"/>
  </r>
  <r>
    <x v="1"/>
    <x v="1"/>
    <s v="Adj#0"/>
    <x v="30"/>
    <x v="1"/>
    <s v="CO"/>
    <m/>
    <s v="Customs Office"/>
    <s v="11210100614I30010"/>
    <n v="-1218.70418402"/>
    <s v="Монголросцветмет   ХХК-Гадаадын хөрөнгө оруулалттай"/>
    <x v="8"/>
    <s v="102.Гаалийн албан татвар"/>
  </r>
  <r>
    <x v="1"/>
    <x v="1"/>
    <s v="Adj#0"/>
    <x v="30"/>
    <x v="1"/>
    <s v="CO"/>
    <m/>
    <s v="Customs Office"/>
    <s v="11210100614I30011"/>
    <n v="-11121.0010736"/>
    <s v="Монголросцветмет   ХХК-Гадаадын хөрөнгө оруулалттай"/>
    <x v="8"/>
    <s v="102.Гаалийн албан татвар"/>
  </r>
  <r>
    <x v="1"/>
    <x v="1"/>
    <s v="Adj#0"/>
    <x v="30"/>
    <x v="1"/>
    <s v="CO"/>
    <m/>
    <s v="Customs Office"/>
    <s v="11210100614I30012"/>
    <n v="-1127.9520642589998"/>
    <s v="Монголросцветмет   ХХК-Гадаадын хөрөнгө оруулалттай"/>
    <x v="8"/>
    <s v="102.Гаалийн албан татвар"/>
  </r>
  <r>
    <x v="1"/>
    <x v="1"/>
    <s v="Adj#0"/>
    <x v="30"/>
    <x v="1"/>
    <s v="CO"/>
    <m/>
    <s v="Customs Office"/>
    <s v="11210100614I30013"/>
    <n v="-1287.9992999999999"/>
    <s v="Монголросцветмет   ХХК-Гадаадын хөрөнгө оруулалттай"/>
    <x v="8"/>
    <s v="102.Гаалийн албан татвар"/>
  </r>
  <r>
    <x v="1"/>
    <x v="1"/>
    <s v="Adj#0"/>
    <x v="30"/>
    <x v="1"/>
    <s v="CO"/>
    <m/>
    <s v="Customs Office"/>
    <s v="11210100614I30014"/>
    <n v="-1588.32"/>
    <s v="Монголросцветмет   ХХК-Гадаадын хөрөнгө оруулалттай"/>
    <x v="8"/>
    <s v="102.Гаалийн албан татвар"/>
  </r>
  <r>
    <x v="1"/>
    <x v="1"/>
    <s v="Adj#0"/>
    <x v="30"/>
    <x v="1"/>
    <s v="CO"/>
    <m/>
    <s v="Customs Office"/>
    <s v="11210100614I30015"/>
    <n v="-2382.8869323419999"/>
    <s v="Монголросцветмет   ХХК-Гадаадын хөрөнгө оруулалттай"/>
    <x v="8"/>
    <s v="102.Гаалийн албан татвар"/>
  </r>
  <r>
    <x v="1"/>
    <x v="1"/>
    <s v="Adj#0"/>
    <x v="30"/>
    <x v="1"/>
    <s v="CO"/>
    <m/>
    <s v="Customs Office"/>
    <s v="11210100614I30016"/>
    <n v="0"/>
    <s v="Монголросцветмет   ХХК-Гадаадын хөрөнгө оруулалттай"/>
    <x v="8"/>
    <s v="102.Гаалийн албан татвар"/>
  </r>
  <r>
    <x v="1"/>
    <x v="1"/>
    <s v="Adj#0"/>
    <x v="30"/>
    <x v="1"/>
    <s v="CO"/>
    <m/>
    <s v="Customs Office"/>
    <s v="12209103814I40836"/>
    <n v="-38.84055"/>
    <s v="Монголросцветмет   ХХК-Гадаадын хөрөнгө оруулалттай"/>
    <x v="8"/>
    <s v="102.Гаалийн албан татвар"/>
  </r>
  <r>
    <x v="1"/>
    <x v="1"/>
    <s v="Adj#0"/>
    <x v="33"/>
    <x v="1"/>
    <s v="CO"/>
    <m/>
    <s v="Customs Office"/>
    <s v="04209100514I30582"/>
    <n v="-2356.4017499739998"/>
    <s v="Мондулаан трейд ХХК"/>
    <x v="8"/>
    <s v="102.Гаалийн албан татвар"/>
  </r>
  <r>
    <x v="1"/>
    <x v="1"/>
    <s v="Adj#0"/>
    <x v="140"/>
    <x v="1"/>
    <s v="CO"/>
    <m/>
    <s v="Customs Office"/>
    <s v="03209100814I30645"/>
    <n v="-646.54948079999997"/>
    <s v="Тэнүүнбайгаль ХХК"/>
    <x v="8"/>
    <s v="102.Гаалийн албан татвар"/>
  </r>
  <r>
    <x v="1"/>
    <x v="1"/>
    <s v="Adj#0"/>
    <x v="46"/>
    <x v="1"/>
    <s v="CO"/>
    <m/>
    <s v="Customs Office"/>
    <s v="02214101414I32648"/>
    <n v="-1928.863999979"/>
    <s v="СС монголиа ХХК"/>
    <x v="8"/>
    <s v="102.Гаалийн албан татвар"/>
  </r>
  <r>
    <x v="1"/>
    <x v="1"/>
    <s v="Adj#0"/>
    <x v="46"/>
    <x v="1"/>
    <s v="CO"/>
    <m/>
    <s v="Customs Office"/>
    <s v="03211100214I31427"/>
    <n v="-691.18402745799995"/>
    <s v="СС монголиа ХХК"/>
    <x v="8"/>
    <s v="102.Гаалийн албан татвар"/>
  </r>
  <r>
    <x v="1"/>
    <x v="1"/>
    <s v="Adj#0"/>
    <x v="46"/>
    <x v="1"/>
    <s v="CO"/>
    <m/>
    <s v="Customs Office"/>
    <s v="03211100214I31431"/>
    <n v="-288.99"/>
    <s v="СС монголиа ХХК"/>
    <x v="8"/>
    <s v="102.Гаалийн албан татвар"/>
  </r>
  <r>
    <x v="1"/>
    <x v="1"/>
    <s v="Adj#0"/>
    <x v="46"/>
    <x v="1"/>
    <s v="CO"/>
    <m/>
    <s v="Customs Office"/>
    <s v="03211100214I31432"/>
    <n v="-90.186000000000007"/>
    <s v="СС монголиа ХХК"/>
    <x v="8"/>
    <s v="102.Гаалийн албан татвар"/>
  </r>
  <r>
    <x v="1"/>
    <x v="1"/>
    <s v="Adj#0"/>
    <x v="46"/>
    <x v="1"/>
    <s v="CO"/>
    <m/>
    <s v="Customs Office"/>
    <s v="03211100214I31433"/>
    <n v="-288.99"/>
    <s v="СС монголиа ХХК"/>
    <x v="8"/>
    <s v="102.Гаалийн албан татвар"/>
  </r>
  <r>
    <x v="1"/>
    <x v="1"/>
    <s v="Adj#0"/>
    <x v="46"/>
    <x v="1"/>
    <s v="CO"/>
    <m/>
    <s v="Customs Office"/>
    <s v="03211100214I31434"/>
    <n v="-288.99"/>
    <s v="СС монголиа ХХК"/>
    <x v="8"/>
    <s v="102.Гаалийн албан татвар"/>
  </r>
  <r>
    <x v="1"/>
    <x v="1"/>
    <s v="Adj#0"/>
    <x v="46"/>
    <x v="1"/>
    <s v="CO"/>
    <m/>
    <s v="Customs Office"/>
    <s v="05213100114I30282"/>
    <n v="-664.87013624999997"/>
    <s v="СС монголиа ХХК"/>
    <x v="8"/>
    <s v="102.Гаалийн албан татвар"/>
  </r>
  <r>
    <x v="1"/>
    <x v="1"/>
    <s v="Adj#0"/>
    <x v="198"/>
    <x v="1"/>
    <s v="CO"/>
    <m/>
    <s v="Customs Office"/>
    <s v="03211100514I32160"/>
    <n v="-2395.7126698510001"/>
    <s v="Бридж констракшн ХХК"/>
    <x v="8"/>
    <s v="102.Гаалийн албан татвар"/>
  </r>
  <r>
    <x v="1"/>
    <x v="1"/>
    <s v="Adj#0"/>
    <x v="198"/>
    <x v="1"/>
    <s v="CO"/>
    <m/>
    <s v="Customs Office"/>
    <s v="03214101414I30680"/>
    <n v="-801.31709491900006"/>
    <s v="Бридж констракшн ХХК"/>
    <x v="8"/>
    <s v="102.Гаалийн албан татвар"/>
  </r>
  <r>
    <x v="1"/>
    <x v="1"/>
    <s v="Adj#0"/>
    <x v="198"/>
    <x v="1"/>
    <s v="CO"/>
    <m/>
    <s v="Customs Office"/>
    <s v="05209101114I30740"/>
    <n v="-932.99042500200005"/>
    <s v="Бридж констракшн ХХК"/>
    <x v="8"/>
    <s v="102.Гаалийн албан татвар"/>
  </r>
  <r>
    <x v="1"/>
    <x v="1"/>
    <s v="Adj#0"/>
    <x v="150"/>
    <x v="1"/>
    <s v="CO"/>
    <m/>
    <s v="Customs Office"/>
    <s v="03211100214I35245"/>
    <n v="-16419.031807506002"/>
    <s v="Ханшашир ХХК"/>
    <x v="8"/>
    <s v="102.Гаалийн албан татвар"/>
  </r>
  <r>
    <x v="1"/>
    <x v="1"/>
    <s v="Adj#0"/>
    <x v="65"/>
    <x v="1"/>
    <s v="CO"/>
    <m/>
    <s v="Customs Office"/>
    <s v="02211100114I30925"/>
    <n v="-253.70359999999999"/>
    <s v="Шарнарст ХХК"/>
    <x v="8"/>
    <s v="102.Гаалийн албан татвар"/>
  </r>
  <r>
    <x v="1"/>
    <x v="1"/>
    <s v="Adj#0"/>
    <x v="65"/>
    <x v="1"/>
    <s v="CO"/>
    <m/>
    <s v="Customs Office"/>
    <s v="02211100114I30927"/>
    <n v="-962.32399999999996"/>
    <s v="Шарнарст ХХК"/>
    <x v="8"/>
    <s v="102.Гаалийн албан татвар"/>
  </r>
  <r>
    <x v="1"/>
    <x v="1"/>
    <s v="Adj#0"/>
    <x v="65"/>
    <x v="1"/>
    <s v="CO"/>
    <m/>
    <s v="Customs Office"/>
    <s v="02211100114I30928"/>
    <n v="-3445.4109547730004"/>
    <s v="Шарнарст ХХК"/>
    <x v="8"/>
    <s v="102.Гаалийн албан татвар"/>
  </r>
  <r>
    <x v="1"/>
    <x v="1"/>
    <s v="Adj#0"/>
    <x v="65"/>
    <x v="1"/>
    <s v="CO"/>
    <m/>
    <s v="Customs Office"/>
    <s v="02211100114I30933"/>
    <n v="-148.09555625499999"/>
    <s v="Шарнарст ХХК"/>
    <x v="8"/>
    <s v="102.Гаалийн албан татвар"/>
  </r>
  <r>
    <x v="1"/>
    <x v="1"/>
    <s v="Adj#0"/>
    <x v="65"/>
    <x v="1"/>
    <s v="CO"/>
    <m/>
    <s v="Customs Office"/>
    <s v="03209100814I30382"/>
    <n v="-2446.1339612390002"/>
    <s v="Шарнарст ХХК"/>
    <x v="8"/>
    <s v="102.Гаалийн албан татвар"/>
  </r>
  <r>
    <x v="1"/>
    <x v="1"/>
    <s v="Adj#0"/>
    <x v="61"/>
    <x v="1"/>
    <s v="CO"/>
    <m/>
    <s v="Customs Office"/>
    <s v="03209100414I31410"/>
    <n v="-3328.3651600000003"/>
    <s v="Цементшохой ХК"/>
    <x v="8"/>
    <s v="102.Гаалийн албан татвар"/>
  </r>
  <r>
    <x v="1"/>
    <x v="1"/>
    <s v="Adj#0"/>
    <x v="61"/>
    <x v="1"/>
    <s v="CO"/>
    <m/>
    <s v="Customs Office"/>
    <s v="03209100414I31412"/>
    <n v="-1031.3113670390001"/>
    <s v="Цементшохой ХК"/>
    <x v="8"/>
    <s v="102.Гаалийн албан татвар"/>
  </r>
  <r>
    <x v="1"/>
    <x v="1"/>
    <s v="Adj#0"/>
    <x v="61"/>
    <x v="1"/>
    <s v="CO"/>
    <m/>
    <s v="Customs Office"/>
    <s v="03209100514I30875"/>
    <n v="-267.987265455"/>
    <s v="Цементшохой ХК"/>
    <x v="8"/>
    <s v="102.Гаалийн албан татвар"/>
  </r>
  <r>
    <x v="1"/>
    <x v="1"/>
    <s v="Adj#0"/>
    <x v="61"/>
    <x v="1"/>
    <s v="CO"/>
    <m/>
    <s v="Customs Office"/>
    <s v="03209100814I32357"/>
    <n v="-732.22692000000006"/>
    <s v="Цементшохой ХК"/>
    <x v="8"/>
    <s v="102.Гаалийн албан татвар"/>
  </r>
  <r>
    <x v="1"/>
    <x v="1"/>
    <s v="Adj#0"/>
    <x v="61"/>
    <x v="1"/>
    <s v="CO"/>
    <m/>
    <s v="Customs Office"/>
    <s v="03209100814I32508"/>
    <n v="-9403.314167999999"/>
    <s v="Цементшохой ХК"/>
    <x v="8"/>
    <s v="102.Гаалийн албан татвар"/>
  </r>
  <r>
    <x v="1"/>
    <x v="1"/>
    <s v="Adj#0"/>
    <x v="61"/>
    <x v="1"/>
    <s v="CO"/>
    <m/>
    <s v="Customs Office"/>
    <s v="03209100814I32524"/>
    <n v="-7745.7948749999996"/>
    <s v="Цементшохой ХК"/>
    <x v="8"/>
    <s v="102.Гаалийн албан татвар"/>
  </r>
  <r>
    <x v="1"/>
    <x v="1"/>
    <s v="Adj#0"/>
    <x v="61"/>
    <x v="1"/>
    <s v="CO"/>
    <m/>
    <s v="Customs Office"/>
    <s v="03209100814I32695"/>
    <n v="-9750.5764020000006"/>
    <s v="Цементшохой ХК"/>
    <x v="8"/>
    <s v="102.Гаалийн албан татвар"/>
  </r>
  <r>
    <x v="1"/>
    <x v="1"/>
    <s v="Adj#0"/>
    <x v="61"/>
    <x v="1"/>
    <s v="CO"/>
    <m/>
    <s v="Customs Office"/>
    <s v="03209100814I32833"/>
    <n v="-11346.345457200001"/>
    <s v="Цементшохой ХК"/>
    <x v="8"/>
    <s v="102.Гаалийн албан татвар"/>
  </r>
  <r>
    <x v="1"/>
    <x v="1"/>
    <s v="Adj#0"/>
    <x v="61"/>
    <x v="1"/>
    <s v="CO"/>
    <m/>
    <s v="Customs Office"/>
    <s v="03209101514I35973"/>
    <n v="-409.41897999600002"/>
    <s v="Цементшохой ХК"/>
    <x v="8"/>
    <s v="102.Гаалийн албан татвар"/>
  </r>
  <r>
    <x v="1"/>
    <x v="1"/>
    <s v="Adj#0"/>
    <x v="61"/>
    <x v="1"/>
    <s v="CO"/>
    <m/>
    <s v="Customs Office"/>
    <s v="03209101514I35978"/>
    <n v="-210.687419998"/>
    <s v="Цементшохой ХК"/>
    <x v="8"/>
    <s v="102.Гаалийн албан татвар"/>
  </r>
  <r>
    <x v="1"/>
    <x v="1"/>
    <s v="Adj#0"/>
    <x v="61"/>
    <x v="1"/>
    <s v="CO"/>
    <m/>
    <s v="Customs Office"/>
    <s v="03209102114I31268"/>
    <n v="-7178.1214500000006"/>
    <s v="Цементшохой ХК"/>
    <x v="8"/>
    <s v="102.Гаалийн албан татвар"/>
  </r>
  <r>
    <x v="1"/>
    <x v="1"/>
    <s v="Adj#0"/>
    <x v="61"/>
    <x v="1"/>
    <s v="CO"/>
    <m/>
    <s v="Customs Office"/>
    <s v="03209102114I32581"/>
    <n v="-4428.0998500000005"/>
    <s v="Цементшохой ХК"/>
    <x v="8"/>
    <s v="102.Гаалийн албан татвар"/>
  </r>
  <r>
    <x v="1"/>
    <x v="1"/>
    <s v="Adj#0"/>
    <x v="61"/>
    <x v="1"/>
    <s v="CO"/>
    <m/>
    <s v="Customs Office"/>
    <s v="03209102114I32928"/>
    <n v="-23653.952000000001"/>
    <s v="Цементшохой ХК"/>
    <x v="8"/>
    <s v="102.Гаалийн албан татвар"/>
  </r>
  <r>
    <x v="1"/>
    <x v="1"/>
    <s v="Adj#0"/>
    <x v="61"/>
    <x v="1"/>
    <s v="CO"/>
    <m/>
    <s v="Customs Office"/>
    <s v="03209102114I33522"/>
    <n v="-1840.25"/>
    <s v="Цементшохой ХК"/>
    <x v="8"/>
    <s v="102.Гаалийн албан татвар"/>
  </r>
  <r>
    <x v="1"/>
    <x v="1"/>
    <s v="Adj#0"/>
    <x v="61"/>
    <x v="1"/>
    <s v="CO"/>
    <m/>
    <s v="Customs Office"/>
    <s v="03209102114I33562"/>
    <n v="-8835.7382744680017"/>
    <s v="Цементшохой ХК"/>
    <x v="8"/>
    <s v="102.Гаалийн албан татвар"/>
  </r>
  <r>
    <x v="1"/>
    <x v="1"/>
    <s v="Adj#0"/>
    <x v="61"/>
    <x v="1"/>
    <s v="CO"/>
    <m/>
    <s v="Customs Office"/>
    <s v="03209102114I34219"/>
    <n v="-1858.68"/>
    <s v="Цементшохой ХК"/>
    <x v="8"/>
    <s v="102.Гаалийн албан татвар"/>
  </r>
  <r>
    <x v="1"/>
    <x v="1"/>
    <s v="Adj#0"/>
    <x v="61"/>
    <x v="1"/>
    <s v="CO"/>
    <m/>
    <s v="Customs Office"/>
    <s v="03209102114I35692"/>
    <n v="-30.054940003999999"/>
    <s v="Цементшохой ХК"/>
    <x v="8"/>
    <s v="102.Гаалийн албан татвар"/>
  </r>
  <r>
    <x v="1"/>
    <x v="1"/>
    <s v="Adj#0"/>
    <x v="61"/>
    <x v="1"/>
    <s v="CO"/>
    <m/>
    <s v="Customs Office"/>
    <s v="03209102114I35787"/>
    <n v="-848.32649000000004"/>
    <s v="Цементшохой ХК"/>
    <x v="8"/>
    <s v="102.Гаалийн албан татвар"/>
  </r>
  <r>
    <x v="1"/>
    <x v="1"/>
    <s v="Adj#0"/>
    <x v="61"/>
    <x v="1"/>
    <s v="CO"/>
    <m/>
    <s v="Customs Office"/>
    <s v="03209102114I35802"/>
    <n v="-3863.7358242310011"/>
    <s v="Цементшохой ХК"/>
    <x v="8"/>
    <s v="102.Гаалийн албан татвар"/>
  </r>
  <r>
    <x v="1"/>
    <x v="1"/>
    <s v="Adj#0"/>
    <x v="61"/>
    <x v="1"/>
    <s v="CO"/>
    <m/>
    <s v="Customs Office"/>
    <s v="03211100114I31196"/>
    <n v="-9430.5548920000001"/>
    <s v="Цементшохой ХК"/>
    <x v="8"/>
    <s v="102.Гаалийн албан татвар"/>
  </r>
  <r>
    <x v="1"/>
    <x v="1"/>
    <s v="Adj#0"/>
    <x v="61"/>
    <x v="1"/>
    <s v="CO"/>
    <m/>
    <s v="Customs Office"/>
    <s v="03211100114I31321"/>
    <n v="-150.80900992400001"/>
    <s v="Цементшохой ХК"/>
    <x v="8"/>
    <s v="102.Гаалийн албан татвар"/>
  </r>
  <r>
    <x v="1"/>
    <x v="1"/>
    <s v="Adj#0"/>
    <x v="61"/>
    <x v="1"/>
    <s v="CO"/>
    <m/>
    <s v="Customs Office"/>
    <s v="03211100214I33545"/>
    <n v="-28.6538"/>
    <s v="Цементшохой ХК"/>
    <x v="8"/>
    <s v="102.Гаалийн албан татвар"/>
  </r>
  <r>
    <x v="1"/>
    <x v="1"/>
    <s v="Adj#0"/>
    <x v="61"/>
    <x v="1"/>
    <s v="CO"/>
    <m/>
    <s v="Customs Office"/>
    <s v="03213100614I31082"/>
    <n v="-2117.0913960000003"/>
    <s v="Цементшохой ХК"/>
    <x v="8"/>
    <s v="102.Гаалийн албан татвар"/>
  </r>
  <r>
    <x v="1"/>
    <x v="1"/>
    <s v="Adj#0"/>
    <x v="61"/>
    <x v="1"/>
    <s v="CO"/>
    <m/>
    <s v="Customs Office"/>
    <s v="03214101314I30251"/>
    <n v="-292.33066703000003"/>
    <s v="Цементшохой ХК"/>
    <x v="8"/>
    <s v="102.Гаалийн албан татвар"/>
  </r>
  <r>
    <x v="1"/>
    <x v="1"/>
    <s v="Adj#0"/>
    <x v="61"/>
    <x v="1"/>
    <s v="CO"/>
    <m/>
    <s v="Customs Office"/>
    <s v="03214101314I30480"/>
    <n v="-159.69734608900001"/>
    <s v="Цементшохой ХК"/>
    <x v="8"/>
    <s v="102.Гаалийн албан татвар"/>
  </r>
  <r>
    <x v="1"/>
    <x v="1"/>
    <s v="Adj#0"/>
    <x v="61"/>
    <x v="1"/>
    <s v="CO"/>
    <m/>
    <s v="Customs Office"/>
    <s v="03214101314I30509"/>
    <n v="-622.95069307000006"/>
    <s v="Цементшохой ХК"/>
    <x v="8"/>
    <s v="102.Гаалийн албан татвар"/>
  </r>
  <r>
    <x v="1"/>
    <x v="1"/>
    <s v="Adj#0"/>
    <x v="61"/>
    <x v="1"/>
    <s v="CO"/>
    <m/>
    <s v="Customs Office"/>
    <s v="05209100414I30213"/>
    <n v="-30.516072037000001"/>
    <s v="Цементшохой ХК"/>
    <x v="8"/>
    <s v="102.Гаалийн албан татвар"/>
  </r>
  <r>
    <x v="1"/>
    <x v="1"/>
    <s v="Adj#0"/>
    <x v="61"/>
    <x v="1"/>
    <s v="CO"/>
    <m/>
    <s v="Customs Office"/>
    <s v="05209100814I31013"/>
    <n v="-46.943251501000006"/>
    <s v="Цементшохой ХК"/>
    <x v="8"/>
    <s v="102.Гаалийн албан татвар"/>
  </r>
  <r>
    <x v="1"/>
    <x v="1"/>
    <s v="Adj#0"/>
    <x v="12"/>
    <x v="1"/>
    <s v="CO"/>
    <m/>
    <s v="Customs Office"/>
    <s v="03209100514I31458"/>
    <n v="-770.21008747300004"/>
    <s v="Бэрх-Уул ХК"/>
    <x v="8"/>
    <s v="102.Гаалийн албан татвар"/>
  </r>
  <r>
    <x v="1"/>
    <x v="1"/>
    <s v="Adj#0"/>
    <x v="202"/>
    <x v="1"/>
    <s v="CO"/>
    <m/>
    <s v="Customs Office"/>
    <s v="02211100114I32545"/>
    <n v="-87.638636868999995"/>
    <s v="Грийнстэйши ХХК Гадаадын хөрөнгө оруулалттай"/>
    <x v="8"/>
    <s v="102.Гаалийн албан татвар"/>
  </r>
  <r>
    <x v="1"/>
    <x v="1"/>
    <s v="Adj#0"/>
    <x v="202"/>
    <x v="1"/>
    <s v="CO"/>
    <m/>
    <s v="Customs Office"/>
    <s v="02211100114I33968"/>
    <n v="-251.25674600099998"/>
    <s v="Грийнстэйши ХХК Гадаадын хөрөнгө оруулалттай"/>
    <x v="8"/>
    <s v="102.Гаалийн албан татвар"/>
  </r>
  <r>
    <x v="1"/>
    <x v="1"/>
    <s v="Adj#0"/>
    <x v="202"/>
    <x v="1"/>
    <s v="CO"/>
    <m/>
    <s v="Customs Office"/>
    <s v="02211100414I30256"/>
    <n v="-3895.4769527060012"/>
    <s v="Грийнстэйши ХХК Гадаадын хөрөнгө оруулалттай"/>
    <x v="8"/>
    <s v="102.Гаалийн албан татвар"/>
  </r>
  <r>
    <x v="1"/>
    <x v="1"/>
    <s v="Adj#0"/>
    <x v="202"/>
    <x v="1"/>
    <s v="CO"/>
    <m/>
    <s v="Customs Office"/>
    <s v="03209100214I30200"/>
    <n v="-1811.1541662080001"/>
    <s v="Грийнстэйши ХХК Гадаадын хөрөнгө оруулалттай"/>
    <x v="8"/>
    <s v="102.Гаалийн албан татвар"/>
  </r>
  <r>
    <x v="1"/>
    <x v="1"/>
    <s v="Adj#0"/>
    <x v="202"/>
    <x v="1"/>
    <s v="CO"/>
    <m/>
    <s v="Customs Office"/>
    <s v="03209100414I30315"/>
    <n v="-4638.3593579399994"/>
    <s v="Грийнстэйши ХХК Гадаадын хөрөнгө оруулалттай"/>
    <x v="8"/>
    <s v="102.Гаалийн албан татвар"/>
  </r>
  <r>
    <x v="1"/>
    <x v="1"/>
    <s v="Adj#0"/>
    <x v="202"/>
    <x v="1"/>
    <s v="CO"/>
    <m/>
    <s v="Customs Office"/>
    <s v="03209100414I30338"/>
    <n v="-12868.39924524"/>
    <s v="Грийнстэйши ХХК Гадаадын хөрөнгө оруулалттай"/>
    <x v="8"/>
    <s v="102.Гаалийн албан татвар"/>
  </r>
  <r>
    <x v="1"/>
    <x v="1"/>
    <s v="Adj#0"/>
    <x v="38"/>
    <x v="1"/>
    <s v="CO"/>
    <m/>
    <s v="Customs Office"/>
    <s v="02209100814I30351"/>
    <n v="-12413.763255083"/>
    <s v="Оюутолгой ХХК"/>
    <x v="8"/>
    <s v="102.Гаалийн албан татвар"/>
  </r>
  <r>
    <x v="1"/>
    <x v="1"/>
    <s v="Adj#0"/>
    <x v="38"/>
    <x v="1"/>
    <s v="CO"/>
    <m/>
    <s v="Customs Office"/>
    <s v="02209100814I30797"/>
    <n v="-1000.539702"/>
    <s v="Оюутолгой ХХК"/>
    <x v="8"/>
    <s v="102.Гаалийн албан татвар"/>
  </r>
  <r>
    <x v="1"/>
    <x v="1"/>
    <s v="Adj#0"/>
    <x v="38"/>
    <x v="1"/>
    <s v="CO"/>
    <m/>
    <s v="Customs Office"/>
    <s v="02209100814I31155"/>
    <n v="-7498.7865346970002"/>
    <s v="Оюутолгой ХХК"/>
    <x v="8"/>
    <s v="102.Гаалийн албан татвар"/>
  </r>
  <r>
    <x v="1"/>
    <x v="1"/>
    <s v="Adj#0"/>
    <x v="38"/>
    <x v="1"/>
    <s v="CO"/>
    <m/>
    <s v="Customs Office"/>
    <s v="02209100814I31221"/>
    <n v="-293.79683440100001"/>
    <s v="Оюутолгой ХХК"/>
    <x v="8"/>
    <s v="102.Гаалийн албан татвар"/>
  </r>
  <r>
    <x v="1"/>
    <x v="1"/>
    <s v="Adj#0"/>
    <x v="38"/>
    <x v="1"/>
    <s v="CO"/>
    <m/>
    <s v="Customs Office"/>
    <s v="02209100814I31466"/>
    <n v="-2014.4452239999998"/>
    <s v="Оюутолгой ХХК"/>
    <x v="8"/>
    <s v="102.Гаалийн албан татвар"/>
  </r>
  <r>
    <x v="1"/>
    <x v="1"/>
    <s v="Adj#0"/>
    <x v="38"/>
    <x v="1"/>
    <s v="CO"/>
    <m/>
    <s v="Customs Office"/>
    <s v="02209100814I31592"/>
    <n v="-793.41165387800004"/>
    <s v="Оюутолгой ХХК"/>
    <x v="8"/>
    <s v="102.Гаалийн албан татвар"/>
  </r>
  <r>
    <x v="1"/>
    <x v="1"/>
    <s v="Adj#0"/>
    <x v="38"/>
    <x v="1"/>
    <s v="CO"/>
    <m/>
    <s v="Customs Office"/>
    <s v="02209100814I31662"/>
    <n v="-4025.3714735290005"/>
    <s v="Оюутолгой ХХК"/>
    <x v="8"/>
    <s v="102.Гаалийн албан татвар"/>
  </r>
  <r>
    <x v="1"/>
    <x v="1"/>
    <s v="Adj#0"/>
    <x v="38"/>
    <x v="1"/>
    <s v="CO"/>
    <m/>
    <s v="Customs Office"/>
    <s v="02209100814I31821"/>
    <n v="-11705.687419889004"/>
    <s v="Оюутолгой ХХК"/>
    <x v="8"/>
    <s v="102.Гаалийн албан татвар"/>
  </r>
  <r>
    <x v="1"/>
    <x v="1"/>
    <s v="Adj#0"/>
    <x v="38"/>
    <x v="1"/>
    <s v="CO"/>
    <m/>
    <s v="Customs Office"/>
    <s v="02209100814I31852"/>
    <n v="-410.84507972199998"/>
    <s v="Оюутолгой ХХК"/>
    <x v="8"/>
    <s v="102.Гаалийн албан татвар"/>
  </r>
  <r>
    <x v="1"/>
    <x v="1"/>
    <s v="Adj#0"/>
    <x v="38"/>
    <x v="1"/>
    <s v="CO"/>
    <m/>
    <s v="Customs Office"/>
    <s v="02209100814I31904"/>
    <n v="-8317.6731999919994"/>
    <s v="Оюутолгой ХХК"/>
    <x v="8"/>
    <s v="102.Гаалийн албан татвар"/>
  </r>
  <r>
    <x v="1"/>
    <x v="1"/>
    <s v="Adj#0"/>
    <x v="38"/>
    <x v="1"/>
    <s v="CO"/>
    <m/>
    <s v="Customs Office"/>
    <s v="02209100814I32011"/>
    <n v="-11528.466891625001"/>
    <s v="Оюутолгой ХХК"/>
    <x v="8"/>
    <s v="102.Гаалийн албан татвар"/>
  </r>
  <r>
    <x v="1"/>
    <x v="1"/>
    <s v="Adj#0"/>
    <x v="38"/>
    <x v="1"/>
    <s v="CO"/>
    <m/>
    <s v="Customs Office"/>
    <s v="02209100814I32734"/>
    <n v="-837.6573621"/>
    <s v="Оюутолгой ХХК"/>
    <x v="8"/>
    <s v="102.Гаалийн албан татвар"/>
  </r>
  <r>
    <x v="1"/>
    <x v="1"/>
    <s v="Adj#0"/>
    <x v="38"/>
    <x v="1"/>
    <s v="CO"/>
    <m/>
    <s v="Customs Office"/>
    <s v="02209100814I32766"/>
    <n v="-1615.1024849549999"/>
    <s v="Оюутолгой ХХК"/>
    <x v="8"/>
    <s v="102.Гаалийн албан татвар"/>
  </r>
  <r>
    <x v="1"/>
    <x v="1"/>
    <s v="Adj#0"/>
    <x v="38"/>
    <x v="1"/>
    <s v="CO"/>
    <m/>
    <s v="Customs Office"/>
    <s v="02209100814I32797"/>
    <n v="-11694.464093949"/>
    <s v="Оюутолгой ХХК"/>
    <x v="8"/>
    <s v="102.Гаалийн албан татвар"/>
  </r>
  <r>
    <x v="1"/>
    <x v="1"/>
    <s v="Adj#0"/>
    <x v="38"/>
    <x v="1"/>
    <s v="CO"/>
    <m/>
    <s v="Customs Office"/>
    <s v="02209100814I33188"/>
    <n v="-6116.0209273269993"/>
    <s v="Оюутолгой ХХК"/>
    <x v="8"/>
    <s v="102.Гаалийн албан татвар"/>
  </r>
  <r>
    <x v="1"/>
    <x v="1"/>
    <s v="Adj#0"/>
    <x v="38"/>
    <x v="1"/>
    <s v="CO"/>
    <m/>
    <s v="Customs Office"/>
    <s v="02209100814I33269"/>
    <n v="-94.156499999999994"/>
    <s v="Оюутолгой ХХК"/>
    <x v="8"/>
    <s v="102.Гаалийн албан татвар"/>
  </r>
  <r>
    <x v="1"/>
    <x v="1"/>
    <s v="Adj#0"/>
    <x v="38"/>
    <x v="1"/>
    <s v="CO"/>
    <m/>
    <s v="Customs Office"/>
    <s v="02209100814I33270"/>
    <n v="-474.42697954799996"/>
    <s v="Оюутолгой ХХК"/>
    <x v="8"/>
    <s v="102.Гаалийн албан татвар"/>
  </r>
  <r>
    <x v="1"/>
    <x v="1"/>
    <s v="Adj#0"/>
    <x v="38"/>
    <x v="1"/>
    <s v="CO"/>
    <m/>
    <s v="Customs Office"/>
    <s v="02209100814I33271"/>
    <n v="-470.65850195100001"/>
    <s v="Оюутолгой ХХК"/>
    <x v="8"/>
    <s v="102.Гаалийн албан татвар"/>
  </r>
  <r>
    <x v="1"/>
    <x v="1"/>
    <s v="Adj#0"/>
    <x v="38"/>
    <x v="1"/>
    <s v="CO"/>
    <m/>
    <s v="Customs Office"/>
    <s v="02209100814I33272"/>
    <n v="-94.156499999999994"/>
    <s v="Оюутолгой ХХК"/>
    <x v="8"/>
    <s v="102.Гаалийн албан татвар"/>
  </r>
  <r>
    <x v="1"/>
    <x v="1"/>
    <s v="Adj#0"/>
    <x v="38"/>
    <x v="1"/>
    <s v="CO"/>
    <m/>
    <s v="Customs Office"/>
    <s v="02209100814I33426"/>
    <n v="-6324.0137180419997"/>
    <s v="Оюутолгой ХХК"/>
    <x v="8"/>
    <s v="102.Гаалийн албан татвар"/>
  </r>
  <r>
    <x v="1"/>
    <x v="1"/>
    <s v="Adj#0"/>
    <x v="38"/>
    <x v="1"/>
    <s v="CO"/>
    <m/>
    <s v="Customs Office"/>
    <s v="03209100414I30418"/>
    <n v="-3258.8237250000002"/>
    <s v="Оюутолгой ХХК"/>
    <x v="8"/>
    <s v="102.Гаалийн албан татвар"/>
  </r>
  <r>
    <x v="1"/>
    <x v="1"/>
    <s v="Adj#0"/>
    <x v="38"/>
    <x v="1"/>
    <s v="CO"/>
    <m/>
    <s v="Customs Office"/>
    <s v="03209100414I31204"/>
    <n v="-18515.062459991001"/>
    <s v="Оюутолгой ХХК"/>
    <x v="8"/>
    <s v="102.Гаалийн албан татвар"/>
  </r>
  <r>
    <x v="1"/>
    <x v="1"/>
    <s v="Adj#0"/>
    <x v="38"/>
    <x v="1"/>
    <s v="CO"/>
    <m/>
    <s v="Customs Office"/>
    <s v="03209100414I31207"/>
    <n v="-27862.203069974003"/>
    <s v="Оюутолгой ХХК"/>
    <x v="8"/>
    <s v="102.Гаалийн албан татвар"/>
  </r>
  <r>
    <x v="1"/>
    <x v="1"/>
    <s v="Adj#0"/>
    <x v="38"/>
    <x v="1"/>
    <s v="CO"/>
    <m/>
    <s v="Customs Office"/>
    <s v="03209100814I35458"/>
    <n v="-15736.274800000001"/>
    <s v="Оюутолгой ХХК"/>
    <x v="8"/>
    <s v="102.Гаалийн албан татвар"/>
  </r>
  <r>
    <x v="1"/>
    <x v="1"/>
    <s v="Adj#0"/>
    <x v="38"/>
    <x v="1"/>
    <s v="CO"/>
    <m/>
    <s v="Customs Office"/>
    <s v="03209101514I38057"/>
    <n v="-17503.299437500002"/>
    <s v="Оюутолгой ХХК"/>
    <x v="8"/>
    <s v="102.Гаалийн албан татвар"/>
  </r>
  <r>
    <x v="1"/>
    <x v="1"/>
    <s v="Adj#0"/>
    <x v="38"/>
    <x v="1"/>
    <s v="CO"/>
    <m/>
    <s v="Customs Office"/>
    <s v="03209102114I32062"/>
    <n v="-20364.905853159999"/>
    <s v="Оюутолгой ХХК"/>
    <x v="8"/>
    <s v="102.Гаалийн албан татвар"/>
  </r>
  <r>
    <x v="1"/>
    <x v="1"/>
    <s v="Adj#0"/>
    <x v="38"/>
    <x v="1"/>
    <s v="CO"/>
    <m/>
    <s v="Customs Office"/>
    <s v="03209102114I32168"/>
    <n v="-149125.188422837"/>
    <s v="Оюутолгой ХХК"/>
    <x v="8"/>
    <s v="102.Гаалийн албан татвар"/>
  </r>
  <r>
    <x v="1"/>
    <x v="1"/>
    <s v="Adj#0"/>
    <x v="38"/>
    <x v="1"/>
    <s v="CO"/>
    <m/>
    <s v="Customs Office"/>
    <s v="03209102114I34621"/>
    <n v="-15151.088137499999"/>
    <s v="Оюутолгой ХХК"/>
    <x v="8"/>
    <s v="102.Гаалийн албан татвар"/>
  </r>
  <r>
    <x v="1"/>
    <x v="1"/>
    <s v="Adj#0"/>
    <x v="38"/>
    <x v="1"/>
    <s v="CO"/>
    <m/>
    <s v="Customs Office"/>
    <s v="03212100114I31048"/>
    <n v="-15240.059127296001"/>
    <s v="Оюутолгой ХХК"/>
    <x v="8"/>
    <s v="102.Гаалийн албан татвар"/>
  </r>
  <r>
    <x v="1"/>
    <x v="1"/>
    <s v="Adj#0"/>
    <x v="38"/>
    <x v="1"/>
    <s v="CO"/>
    <m/>
    <s v="Customs Office"/>
    <s v="03214100414I30348"/>
    <n v="-18160.468294500002"/>
    <s v="Оюутолгой ХХК"/>
    <x v="8"/>
    <s v="102.Гаалийн албан татвар"/>
  </r>
  <r>
    <x v="1"/>
    <x v="1"/>
    <s v="Adj#0"/>
    <x v="38"/>
    <x v="1"/>
    <s v="CO"/>
    <m/>
    <s v="Customs Office"/>
    <s v="05209100814I30002"/>
    <n v="-608.31808240899989"/>
    <s v="Оюутолгой ХХК"/>
    <x v="8"/>
    <s v="102.Гаалийн албан татвар"/>
  </r>
  <r>
    <x v="1"/>
    <x v="1"/>
    <s v="Adj#0"/>
    <x v="38"/>
    <x v="1"/>
    <s v="CO"/>
    <m/>
    <s v="Customs Office"/>
    <s v="05209100814I30009"/>
    <n v="-5570.2604875449997"/>
    <s v="Оюутолгой ХХК"/>
    <x v="8"/>
    <s v="102.Гаалийн албан татвар"/>
  </r>
  <r>
    <x v="1"/>
    <x v="1"/>
    <s v="Adj#0"/>
    <x v="38"/>
    <x v="1"/>
    <s v="CO"/>
    <m/>
    <s v="Customs Office"/>
    <s v="05209100814I30024"/>
    <n v="-2220.1979910790001"/>
    <s v="Оюутолгой ХХК"/>
    <x v="8"/>
    <s v="102.Гаалийн албан татвар"/>
  </r>
  <r>
    <x v="1"/>
    <x v="1"/>
    <s v="Adj#0"/>
    <x v="38"/>
    <x v="1"/>
    <s v="CO"/>
    <m/>
    <s v="Customs Office"/>
    <s v="05209100814I30028"/>
    <n v="-928.75984510000001"/>
    <s v="Оюутолгой ХХК"/>
    <x v="8"/>
    <s v="102.Гаалийн албан татвар"/>
  </r>
  <r>
    <x v="1"/>
    <x v="1"/>
    <s v="Adj#0"/>
    <x v="38"/>
    <x v="1"/>
    <s v="CO"/>
    <m/>
    <s v="Customs Office"/>
    <s v="05209100814I30029"/>
    <n v="-3121.9302203619995"/>
    <s v="Оюутолгой ХХК"/>
    <x v="8"/>
    <s v="102.Гаалийн албан татвар"/>
  </r>
  <r>
    <x v="1"/>
    <x v="1"/>
    <s v="Adj#0"/>
    <x v="38"/>
    <x v="1"/>
    <s v="CO"/>
    <m/>
    <s v="Customs Office"/>
    <s v="05209100814I30031"/>
    <n v="-2747.3176877400001"/>
    <s v="Оюутолгой ХХК"/>
    <x v="8"/>
    <s v="102.Гаалийн албан татвар"/>
  </r>
  <r>
    <x v="1"/>
    <x v="1"/>
    <s v="Adj#0"/>
    <x v="38"/>
    <x v="1"/>
    <s v="CO"/>
    <m/>
    <s v="Customs Office"/>
    <s v="05209100814I30040"/>
    <n v="-383.17866405000001"/>
    <s v="Оюутолгой ХХК"/>
    <x v="8"/>
    <s v="102.Гаалийн албан татвар"/>
  </r>
  <r>
    <x v="1"/>
    <x v="1"/>
    <s v="Adj#0"/>
    <x v="38"/>
    <x v="1"/>
    <s v="CO"/>
    <m/>
    <s v="Customs Office"/>
    <s v="05209100814I30041"/>
    <n v="-5202.8668764399999"/>
    <s v="Оюутолгой ХХК"/>
    <x v="8"/>
    <s v="102.Гаалийн албан татвар"/>
  </r>
  <r>
    <x v="1"/>
    <x v="1"/>
    <s v="Adj#0"/>
    <x v="38"/>
    <x v="1"/>
    <s v="CO"/>
    <m/>
    <s v="Customs Office"/>
    <s v="05209100814I30042"/>
    <n v="-342.349844625"/>
    <s v="Оюутолгой ХХК"/>
    <x v="8"/>
    <s v="102.Гаалийн албан татвар"/>
  </r>
  <r>
    <x v="1"/>
    <x v="1"/>
    <s v="Adj#0"/>
    <x v="38"/>
    <x v="1"/>
    <s v="CO"/>
    <m/>
    <s v="Customs Office"/>
    <s v="05209100814I30044"/>
    <n v="-312.92192299999999"/>
    <s v="Оюутолгой ХХК"/>
    <x v="8"/>
    <s v="102.Гаалийн албан татвар"/>
  </r>
  <r>
    <x v="1"/>
    <x v="1"/>
    <s v="Adj#0"/>
    <x v="38"/>
    <x v="1"/>
    <s v="CO"/>
    <m/>
    <s v="Customs Office"/>
    <s v="05209100814I30046"/>
    <n v="-966.44567121899991"/>
    <s v="Оюутолгой ХХК"/>
    <x v="8"/>
    <s v="102.Гаалийн албан татвар"/>
  </r>
  <r>
    <x v="1"/>
    <x v="1"/>
    <s v="Adj#0"/>
    <x v="38"/>
    <x v="1"/>
    <s v="CO"/>
    <m/>
    <s v="Customs Office"/>
    <s v="05209100814I30051"/>
    <n v="-997.27822349100006"/>
    <s v="Оюутолгой ХХК"/>
    <x v="8"/>
    <s v="102.Гаалийн албан татвар"/>
  </r>
  <r>
    <x v="1"/>
    <x v="1"/>
    <s v="Adj#0"/>
    <x v="38"/>
    <x v="1"/>
    <s v="CO"/>
    <m/>
    <s v="Customs Office"/>
    <s v="05209100814I30056"/>
    <n v="-133.33575505300001"/>
    <s v="Оюутолгой ХХК"/>
    <x v="8"/>
    <s v="102.Гаалийн албан татвар"/>
  </r>
  <r>
    <x v="1"/>
    <x v="1"/>
    <s v="Adj#0"/>
    <x v="38"/>
    <x v="1"/>
    <s v="CO"/>
    <m/>
    <s v="Customs Office"/>
    <s v="05209100814I30062"/>
    <n v="-2250.0653271719998"/>
    <s v="Оюутолгой ХХК"/>
    <x v="8"/>
    <s v="102.Гаалийн албан татвар"/>
  </r>
  <r>
    <x v="1"/>
    <x v="1"/>
    <s v="Adj#0"/>
    <x v="38"/>
    <x v="1"/>
    <s v="CO"/>
    <m/>
    <s v="Customs Office"/>
    <s v="05209100814I30071"/>
    <n v="-1069.9102868260002"/>
    <s v="Оюутолгой ХХК"/>
    <x v="8"/>
    <s v="102.Гаалийн албан татвар"/>
  </r>
  <r>
    <x v="1"/>
    <x v="1"/>
    <s v="Adj#0"/>
    <x v="38"/>
    <x v="1"/>
    <s v="CO"/>
    <m/>
    <s v="Customs Office"/>
    <s v="05209100814I30072"/>
    <n v="-3513.9027570499989"/>
    <s v="Оюутолгой ХХК"/>
    <x v="8"/>
    <s v="102.Гаалийн албан татвар"/>
  </r>
  <r>
    <x v="1"/>
    <x v="1"/>
    <s v="Adj#0"/>
    <x v="38"/>
    <x v="1"/>
    <s v="CO"/>
    <m/>
    <s v="Customs Office"/>
    <s v="05209100814I30078"/>
    <n v="-1835.1038060010001"/>
    <s v="Оюутолгой ХХК"/>
    <x v="8"/>
    <s v="102.Гаалийн албан татвар"/>
  </r>
  <r>
    <x v="1"/>
    <x v="1"/>
    <s v="Adj#0"/>
    <x v="38"/>
    <x v="1"/>
    <s v="CO"/>
    <m/>
    <s v="Customs Office"/>
    <s v="05209100814I30087"/>
    <n v="-1565.120279447"/>
    <s v="Оюутолгой ХХК"/>
    <x v="8"/>
    <s v="102.Гаалийн албан татвар"/>
  </r>
  <r>
    <x v="1"/>
    <x v="1"/>
    <s v="Adj#0"/>
    <x v="38"/>
    <x v="1"/>
    <s v="CO"/>
    <m/>
    <s v="Customs Office"/>
    <s v="05209100814I30088"/>
    <n v="-1113.7383341960001"/>
    <s v="Оюутолгой ХХК"/>
    <x v="8"/>
    <s v="102.Гаалийн албан татвар"/>
  </r>
  <r>
    <x v="1"/>
    <x v="1"/>
    <s v="Adj#0"/>
    <x v="38"/>
    <x v="1"/>
    <s v="CO"/>
    <m/>
    <s v="Customs Office"/>
    <s v="05209100814I30103"/>
    <n v="-2367.3628902"/>
    <s v="Оюутолгой ХХК"/>
    <x v="8"/>
    <s v="102.Гаалийн албан татвар"/>
  </r>
  <r>
    <x v="1"/>
    <x v="1"/>
    <s v="Adj#0"/>
    <x v="38"/>
    <x v="1"/>
    <s v="CO"/>
    <m/>
    <s v="Customs Office"/>
    <s v="05209100814I30130"/>
    <n v="-3457.8220007100003"/>
    <s v="Оюутолгой ХХК"/>
    <x v="8"/>
    <s v="102.Гаалийн албан татвар"/>
  </r>
  <r>
    <x v="1"/>
    <x v="1"/>
    <s v="Adj#0"/>
    <x v="38"/>
    <x v="1"/>
    <s v="CO"/>
    <m/>
    <s v="Customs Office"/>
    <s v="05209100814I30131"/>
    <n v="-244.852220031"/>
    <s v="Оюутолгой ХХК"/>
    <x v="8"/>
    <s v="102.Гаалийн албан татвар"/>
  </r>
  <r>
    <x v="1"/>
    <x v="1"/>
    <s v="Adj#0"/>
    <x v="38"/>
    <x v="1"/>
    <s v="CO"/>
    <m/>
    <s v="Customs Office"/>
    <s v="05209100814I30158"/>
    <n v="-383.81051701299998"/>
    <s v="Оюутолгой ХХК"/>
    <x v="8"/>
    <s v="102.Гаалийн албан татвар"/>
  </r>
  <r>
    <x v="1"/>
    <x v="1"/>
    <s v="Adj#0"/>
    <x v="38"/>
    <x v="1"/>
    <s v="CO"/>
    <m/>
    <s v="Customs Office"/>
    <s v="05209100814I30160"/>
    <n v="-432.03279424999999"/>
    <s v="Оюутолгой ХХК"/>
    <x v="8"/>
    <s v="102.Гаалийн албан татвар"/>
  </r>
  <r>
    <x v="1"/>
    <x v="1"/>
    <s v="Adj#0"/>
    <x v="38"/>
    <x v="1"/>
    <s v="CO"/>
    <m/>
    <s v="Customs Office"/>
    <s v="05209100814I30162"/>
    <n v="-3140.1186895619999"/>
    <s v="Оюутолгой ХХК"/>
    <x v="8"/>
    <s v="102.Гаалийн албан татвар"/>
  </r>
  <r>
    <x v="1"/>
    <x v="1"/>
    <s v="Adj#0"/>
    <x v="38"/>
    <x v="1"/>
    <s v="CO"/>
    <m/>
    <s v="Customs Office"/>
    <s v="05209100814I30182"/>
    <n v="-266.297042675"/>
    <s v="Оюутолгой ХХК"/>
    <x v="8"/>
    <s v="102.Гаалийн албан татвар"/>
  </r>
  <r>
    <x v="1"/>
    <x v="1"/>
    <s v="Adj#0"/>
    <x v="38"/>
    <x v="1"/>
    <s v="CO"/>
    <m/>
    <s v="Customs Office"/>
    <s v="05209100814I30183"/>
    <n v="-450.14836325000005"/>
    <s v="Оюутолгой ХХК"/>
    <x v="8"/>
    <s v="102.Гаалийн албан татвар"/>
  </r>
  <r>
    <x v="1"/>
    <x v="1"/>
    <s v="Adj#0"/>
    <x v="38"/>
    <x v="1"/>
    <s v="CO"/>
    <m/>
    <s v="Customs Office"/>
    <s v="05209100814I30199"/>
    <n v="-1105.8631186750001"/>
    <s v="Оюутолгой ХХК"/>
    <x v="8"/>
    <s v="102.Гаалийн албан татвар"/>
  </r>
  <r>
    <x v="1"/>
    <x v="1"/>
    <s v="Adj#0"/>
    <x v="38"/>
    <x v="1"/>
    <s v="CO"/>
    <m/>
    <s v="Customs Office"/>
    <s v="05209100814I30204"/>
    <n v="-1637.0530983989997"/>
    <s v="Оюутолгой ХХК"/>
    <x v="8"/>
    <s v="102.Гаалийн албан татвар"/>
  </r>
  <r>
    <x v="1"/>
    <x v="1"/>
    <s v="Adj#0"/>
    <x v="38"/>
    <x v="1"/>
    <s v="CO"/>
    <m/>
    <s v="Customs Office"/>
    <s v="05209100814I30205"/>
    <n v="-759.07353623900008"/>
    <s v="Оюутолгой ХХК"/>
    <x v="8"/>
    <s v="102.Гаалийн албан татвар"/>
  </r>
  <r>
    <x v="1"/>
    <x v="1"/>
    <s v="Adj#0"/>
    <x v="38"/>
    <x v="1"/>
    <s v="CO"/>
    <m/>
    <s v="Customs Office"/>
    <s v="05209100814I30212"/>
    <n v="-693.62669325000002"/>
    <s v="Оюутолгой ХХК"/>
    <x v="8"/>
    <s v="102.Гаалийн албан татвар"/>
  </r>
  <r>
    <x v="1"/>
    <x v="1"/>
    <s v="Adj#0"/>
    <x v="38"/>
    <x v="1"/>
    <s v="CO"/>
    <m/>
    <s v="Customs Office"/>
    <s v="05209100814I30214"/>
    <n v="-1784.2401368339997"/>
    <s v="Оюутолгой ХХК"/>
    <x v="8"/>
    <s v="102.Гаалийн албан татвар"/>
  </r>
  <r>
    <x v="1"/>
    <x v="1"/>
    <s v="Adj#0"/>
    <x v="38"/>
    <x v="1"/>
    <s v="CO"/>
    <m/>
    <s v="Customs Office"/>
    <s v="05209100814I30218"/>
    <n v="-844.39556800000003"/>
    <s v="Оюутолгой ХХК"/>
    <x v="8"/>
    <s v="102.Гаалийн албан татвар"/>
  </r>
  <r>
    <x v="1"/>
    <x v="1"/>
    <s v="Adj#0"/>
    <x v="38"/>
    <x v="1"/>
    <s v="CO"/>
    <m/>
    <s v="Customs Office"/>
    <s v="05209100814I30219"/>
    <n v="-247.57971999699998"/>
    <s v="Оюутолгой ХХК"/>
    <x v="8"/>
    <s v="102.Гаалийн албан татвар"/>
  </r>
  <r>
    <x v="1"/>
    <x v="1"/>
    <s v="Adj#0"/>
    <x v="38"/>
    <x v="1"/>
    <s v="CO"/>
    <m/>
    <s v="Customs Office"/>
    <s v="05209100814I30220"/>
    <n v="-281.17357600000003"/>
    <s v="Оюутолгой ХХК"/>
    <x v="8"/>
    <s v="102.Гаалийн албан татвар"/>
  </r>
  <r>
    <x v="1"/>
    <x v="1"/>
    <s v="Adj#0"/>
    <x v="38"/>
    <x v="1"/>
    <s v="CO"/>
    <m/>
    <s v="Customs Office"/>
    <s v="05209100814I30230"/>
    <n v="-1246.3738245120001"/>
    <s v="Оюутолгой ХХК"/>
    <x v="8"/>
    <s v="102.Гаалийн албан татвар"/>
  </r>
  <r>
    <x v="1"/>
    <x v="1"/>
    <s v="Adj#0"/>
    <x v="38"/>
    <x v="1"/>
    <s v="CO"/>
    <m/>
    <s v="Customs Office"/>
    <s v="05209100814I30233"/>
    <n v="-2044.1196499859998"/>
    <s v="Оюутолгой ХХК"/>
    <x v="8"/>
    <s v="102.Гаалийн албан татвар"/>
  </r>
  <r>
    <x v="1"/>
    <x v="1"/>
    <s v="Adj#0"/>
    <x v="38"/>
    <x v="1"/>
    <s v="CO"/>
    <m/>
    <s v="Customs Office"/>
    <s v="05209100814I30236"/>
    <n v="-734.45491116000005"/>
    <s v="Оюутолгой ХХК"/>
    <x v="8"/>
    <s v="102.Гаалийн албан татвар"/>
  </r>
  <r>
    <x v="1"/>
    <x v="1"/>
    <s v="Adj#0"/>
    <x v="38"/>
    <x v="1"/>
    <s v="CO"/>
    <m/>
    <s v="Customs Office"/>
    <s v="05209100814I30241"/>
    <n v="-2261.2864320860003"/>
    <s v="Оюутолгой ХХК"/>
    <x v="8"/>
    <s v="102.Гаалийн албан татвар"/>
  </r>
  <r>
    <x v="1"/>
    <x v="1"/>
    <s v="Adj#0"/>
    <x v="38"/>
    <x v="1"/>
    <s v="CO"/>
    <m/>
    <s v="Customs Office"/>
    <s v="05209100814I30246"/>
    <n v="-204.39573000000001"/>
    <s v="Оюутолгой ХХК"/>
    <x v="8"/>
    <s v="102.Гаалийн албан татвар"/>
  </r>
  <r>
    <x v="1"/>
    <x v="1"/>
    <s v="Adj#0"/>
    <x v="38"/>
    <x v="1"/>
    <s v="CO"/>
    <m/>
    <s v="Customs Office"/>
    <s v="05209100814I30250"/>
    <n v="-177.85083119500001"/>
    <s v="Оюутолгой ХХК"/>
    <x v="8"/>
    <s v="102.Гаалийн албан татвар"/>
  </r>
  <r>
    <x v="1"/>
    <x v="1"/>
    <s v="Adj#0"/>
    <x v="38"/>
    <x v="1"/>
    <s v="CO"/>
    <m/>
    <s v="Customs Office"/>
    <s v="05209100814I30251"/>
    <n v="-1178.9917335"/>
    <s v="Оюутолгой ХХК"/>
    <x v="8"/>
    <s v="102.Гаалийн албан татвар"/>
  </r>
  <r>
    <x v="1"/>
    <x v="1"/>
    <s v="Adj#0"/>
    <x v="38"/>
    <x v="1"/>
    <s v="CO"/>
    <m/>
    <s v="Customs Office"/>
    <s v="05209100814I30259"/>
    <n v="-4606.3533087710002"/>
    <s v="Оюутолгой ХХК"/>
    <x v="8"/>
    <s v="102.Гаалийн албан татвар"/>
  </r>
  <r>
    <x v="1"/>
    <x v="1"/>
    <s v="Adj#0"/>
    <x v="38"/>
    <x v="1"/>
    <s v="CO"/>
    <m/>
    <s v="Customs Office"/>
    <s v="05209100814I30262"/>
    <n v="-169.798877"/>
    <s v="Оюутолгой ХХК"/>
    <x v="8"/>
    <s v="102.Гаалийн албан татвар"/>
  </r>
  <r>
    <x v="1"/>
    <x v="1"/>
    <s v="Adj#0"/>
    <x v="38"/>
    <x v="1"/>
    <s v="CO"/>
    <m/>
    <s v="Customs Office"/>
    <s v="05209100814I30268"/>
    <n v="-937.76495475000002"/>
    <s v="Оюутолгой ХХК"/>
    <x v="8"/>
    <s v="102.Гаалийн албан татвар"/>
  </r>
  <r>
    <x v="1"/>
    <x v="1"/>
    <s v="Adj#0"/>
    <x v="38"/>
    <x v="1"/>
    <s v="CO"/>
    <m/>
    <s v="Customs Office"/>
    <s v="05209100814I30271"/>
    <n v="-349.51669834300003"/>
    <s v="Оюутолгой ХХК"/>
    <x v="8"/>
    <s v="102.Гаалийн албан татвар"/>
  </r>
  <r>
    <x v="1"/>
    <x v="1"/>
    <s v="Adj#0"/>
    <x v="38"/>
    <x v="1"/>
    <s v="CO"/>
    <m/>
    <s v="Customs Office"/>
    <s v="05209100814I30292"/>
    <n v="-8278.8411348989994"/>
    <s v="Оюутолгой ХХК"/>
    <x v="8"/>
    <s v="102.Гаалийн албан татвар"/>
  </r>
  <r>
    <x v="1"/>
    <x v="1"/>
    <s v="Adj#0"/>
    <x v="38"/>
    <x v="1"/>
    <s v="CO"/>
    <m/>
    <s v="Customs Office"/>
    <s v="05209100814I30295"/>
    <n v="-34.944209579999999"/>
    <s v="Оюутолгой ХХК"/>
    <x v="8"/>
    <s v="102.Гаалийн албан татвар"/>
  </r>
  <r>
    <x v="1"/>
    <x v="1"/>
    <s v="Adj#0"/>
    <x v="38"/>
    <x v="1"/>
    <s v="CO"/>
    <m/>
    <s v="Customs Office"/>
    <s v="05209100814I30299"/>
    <n v="-11792.45983867"/>
    <s v="Оюутолгой ХХК"/>
    <x v="8"/>
    <s v="102.Гаалийн албан татвар"/>
  </r>
  <r>
    <x v="1"/>
    <x v="1"/>
    <s v="Adj#0"/>
    <x v="38"/>
    <x v="1"/>
    <s v="CO"/>
    <m/>
    <s v="Customs Office"/>
    <s v="05209100814I30344"/>
    <n v="-598.59034871100005"/>
    <s v="Оюутолгой ХХК"/>
    <x v="8"/>
    <s v="102.Гаалийн албан татвар"/>
  </r>
  <r>
    <x v="1"/>
    <x v="1"/>
    <s v="Adj#0"/>
    <x v="38"/>
    <x v="1"/>
    <s v="CO"/>
    <m/>
    <s v="Customs Office"/>
    <s v="05209100814I30345"/>
    <n v="-246.99820749999998"/>
    <s v="Оюутолгой ХХК"/>
    <x v="8"/>
    <s v="102.Гаалийн албан татвар"/>
  </r>
  <r>
    <x v="1"/>
    <x v="1"/>
    <s v="Adj#0"/>
    <x v="38"/>
    <x v="1"/>
    <s v="CO"/>
    <m/>
    <s v="Customs Office"/>
    <s v="05209100814I30346"/>
    <n v="-3773.5351251249999"/>
    <s v="Оюутолгой ХХК"/>
    <x v="8"/>
    <s v="102.Гаалийн албан татвар"/>
  </r>
  <r>
    <x v="1"/>
    <x v="1"/>
    <s v="Adj#0"/>
    <x v="38"/>
    <x v="1"/>
    <s v="CO"/>
    <m/>
    <s v="Customs Office"/>
    <s v="05209100814I30347"/>
    <n v="-2142.7552215619999"/>
    <s v="Оюутолгой ХХК"/>
    <x v="8"/>
    <s v="102.Гаалийн албан татвар"/>
  </r>
  <r>
    <x v="1"/>
    <x v="1"/>
    <s v="Adj#0"/>
    <x v="38"/>
    <x v="1"/>
    <s v="CO"/>
    <m/>
    <s v="Customs Office"/>
    <s v="05209100814I30378"/>
    <n v="-410.58513150100003"/>
    <s v="Оюутолгой ХХК"/>
    <x v="8"/>
    <s v="102.Гаалийн албан татвар"/>
  </r>
  <r>
    <x v="1"/>
    <x v="1"/>
    <s v="Adj#0"/>
    <x v="38"/>
    <x v="1"/>
    <s v="CO"/>
    <m/>
    <s v="Customs Office"/>
    <s v="05209100814I30399"/>
    <n v="-112.506"/>
    <s v="Оюутолгой ХХК"/>
    <x v="8"/>
    <s v="102.Гаалийн албан татвар"/>
  </r>
  <r>
    <x v="1"/>
    <x v="1"/>
    <s v="Adj#0"/>
    <x v="38"/>
    <x v="1"/>
    <s v="CO"/>
    <m/>
    <s v="Customs Office"/>
    <s v="05209100814I30407"/>
    <n v="-1076.1348"/>
    <s v="Оюутолгой ХХК"/>
    <x v="8"/>
    <s v="102.Гаалийн албан татвар"/>
  </r>
  <r>
    <x v="1"/>
    <x v="1"/>
    <s v="Adj#0"/>
    <x v="38"/>
    <x v="1"/>
    <s v="CO"/>
    <m/>
    <s v="Customs Office"/>
    <s v="05209100814I30430"/>
    <n v="-242.191594745"/>
    <s v="Оюутолгой ХХК"/>
    <x v="8"/>
    <s v="102.Гаалийн албан татвар"/>
  </r>
  <r>
    <x v="1"/>
    <x v="1"/>
    <s v="Adj#0"/>
    <x v="38"/>
    <x v="1"/>
    <s v="CO"/>
    <m/>
    <s v="Customs Office"/>
    <s v="05209100814I30440"/>
    <n v="-194.373176508"/>
    <s v="Оюутолгой ХХК"/>
    <x v="8"/>
    <s v="102.Гаалийн албан татвар"/>
  </r>
  <r>
    <x v="1"/>
    <x v="1"/>
    <s v="Adj#0"/>
    <x v="38"/>
    <x v="1"/>
    <s v="CO"/>
    <m/>
    <s v="Customs Office"/>
    <s v="05209100814I30443"/>
    <n v="-548.126593652"/>
    <s v="Оюутолгой ХХК"/>
    <x v="8"/>
    <s v="102.Гаалийн албан татвар"/>
  </r>
  <r>
    <x v="1"/>
    <x v="1"/>
    <s v="Adj#0"/>
    <x v="38"/>
    <x v="1"/>
    <s v="CO"/>
    <m/>
    <s v="Customs Office"/>
    <s v="05209100814I30447"/>
    <n v="-1336.924348771"/>
    <s v="Оюутолгой ХХК"/>
    <x v="8"/>
    <s v="102.Гаалийн албан татвар"/>
  </r>
  <r>
    <x v="1"/>
    <x v="1"/>
    <s v="Adj#0"/>
    <x v="38"/>
    <x v="1"/>
    <s v="CO"/>
    <m/>
    <s v="Customs Office"/>
    <s v="05209100814I30458"/>
    <n v="-733.51520999999991"/>
    <s v="Оюутолгой ХХК"/>
    <x v="8"/>
    <s v="102.Гаалийн албан татвар"/>
  </r>
  <r>
    <x v="1"/>
    <x v="1"/>
    <s v="Adj#0"/>
    <x v="38"/>
    <x v="1"/>
    <s v="CO"/>
    <m/>
    <s v="Customs Office"/>
    <s v="05209100814I30459"/>
    <n v="-2014.3750491229998"/>
    <s v="Оюутолгой ХХК"/>
    <x v="8"/>
    <s v="102.Гаалийн албан татвар"/>
  </r>
  <r>
    <x v="1"/>
    <x v="1"/>
    <s v="Adj#0"/>
    <x v="38"/>
    <x v="1"/>
    <s v="CO"/>
    <m/>
    <s v="Customs Office"/>
    <s v="05209100814I30477"/>
    <n v="-4594.0957813499999"/>
    <s v="Оюутолгой ХХК"/>
    <x v="8"/>
    <s v="102.Гаалийн албан татвар"/>
  </r>
  <r>
    <x v="1"/>
    <x v="1"/>
    <s v="Adj#0"/>
    <x v="38"/>
    <x v="1"/>
    <s v="CO"/>
    <m/>
    <s v="Customs Office"/>
    <s v="05209100814I30498"/>
    <n v="-397.98603425300001"/>
    <s v="Оюутолгой ХХК"/>
    <x v="8"/>
    <s v="102.Гаалийн албан татвар"/>
  </r>
  <r>
    <x v="1"/>
    <x v="1"/>
    <s v="Adj#0"/>
    <x v="38"/>
    <x v="1"/>
    <s v="CO"/>
    <m/>
    <s v="Customs Office"/>
    <s v="05209100814I30499"/>
    <n v="-580.61821099999986"/>
    <s v="Оюутолгой ХХК"/>
    <x v="8"/>
    <s v="102.Гаалийн албан татвар"/>
  </r>
  <r>
    <x v="1"/>
    <x v="1"/>
    <s v="Adj#0"/>
    <x v="38"/>
    <x v="1"/>
    <s v="CO"/>
    <m/>
    <s v="Customs Office"/>
    <s v="05209100814I30505"/>
    <n v="-1116.6227039149999"/>
    <s v="Оюутолгой ХХК"/>
    <x v="8"/>
    <s v="102.Гаалийн албан татвар"/>
  </r>
  <r>
    <x v="1"/>
    <x v="1"/>
    <s v="Adj#0"/>
    <x v="38"/>
    <x v="1"/>
    <s v="CO"/>
    <m/>
    <s v="Customs Office"/>
    <s v="05209100814I30506"/>
    <n v="-81.933123542999994"/>
    <s v="Оюутолгой ХХК"/>
    <x v="8"/>
    <s v="102.Гаалийн албан татвар"/>
  </r>
  <r>
    <x v="1"/>
    <x v="1"/>
    <s v="Adj#0"/>
    <x v="38"/>
    <x v="1"/>
    <s v="CO"/>
    <m/>
    <s v="Customs Office"/>
    <s v="05209100814I30521"/>
    <n v="-1037.5047715150001"/>
    <s v="Оюутолгой ХХК"/>
    <x v="8"/>
    <s v="102.Гаалийн албан татвар"/>
  </r>
  <r>
    <x v="1"/>
    <x v="1"/>
    <s v="Adj#0"/>
    <x v="38"/>
    <x v="1"/>
    <s v="CO"/>
    <m/>
    <s v="Customs Office"/>
    <s v="05209100814I30531"/>
    <n v="-190.33513871999997"/>
    <s v="Оюутолгой ХХК"/>
    <x v="8"/>
    <s v="102.Гаалийн албан татвар"/>
  </r>
  <r>
    <x v="1"/>
    <x v="1"/>
    <s v="Adj#0"/>
    <x v="38"/>
    <x v="1"/>
    <s v="CO"/>
    <m/>
    <s v="Customs Office"/>
    <s v="05209100814I30546"/>
    <n v="-123.091576"/>
    <s v="Оюутолгой ХХК"/>
    <x v="8"/>
    <s v="102.Гаалийн албан татвар"/>
  </r>
  <r>
    <x v="1"/>
    <x v="1"/>
    <s v="Adj#0"/>
    <x v="38"/>
    <x v="1"/>
    <s v="CO"/>
    <m/>
    <s v="Customs Office"/>
    <s v="05209100814I30548"/>
    <n v="-1831.9145348490001"/>
    <s v="Оюутолгой ХХК"/>
    <x v="8"/>
    <s v="102.Гаалийн албан татвар"/>
  </r>
  <r>
    <x v="1"/>
    <x v="1"/>
    <s v="Adj#0"/>
    <x v="38"/>
    <x v="1"/>
    <s v="CO"/>
    <m/>
    <s v="Customs Office"/>
    <s v="05209100814I30553"/>
    <n v="-3164.2877011409996"/>
    <s v="Оюутолгой ХХК"/>
    <x v="8"/>
    <s v="102.Гаалийн албан татвар"/>
  </r>
  <r>
    <x v="1"/>
    <x v="1"/>
    <s v="Adj#0"/>
    <x v="38"/>
    <x v="1"/>
    <s v="CO"/>
    <m/>
    <s v="Customs Office"/>
    <s v="05209100814I30569"/>
    <n v="-626.70093236600007"/>
    <s v="Оюутолгой ХХК"/>
    <x v="8"/>
    <s v="102.Гаалийн албан татвар"/>
  </r>
  <r>
    <x v="1"/>
    <x v="1"/>
    <s v="Adj#0"/>
    <x v="38"/>
    <x v="1"/>
    <s v="CO"/>
    <m/>
    <s v="Customs Office"/>
    <s v="05209100814I30572"/>
    <n v="-18.829550650000002"/>
    <s v="Оюутолгой ХХК"/>
    <x v="8"/>
    <s v="102.Гаалийн албан татвар"/>
  </r>
  <r>
    <x v="1"/>
    <x v="1"/>
    <s v="Adj#0"/>
    <x v="38"/>
    <x v="1"/>
    <s v="CO"/>
    <m/>
    <s v="Customs Office"/>
    <s v="05209100814I30579"/>
    <n v="-753.3187832000001"/>
    <s v="Оюутолгой ХХК"/>
    <x v="8"/>
    <s v="102.Гаалийн албан татвар"/>
  </r>
  <r>
    <x v="1"/>
    <x v="1"/>
    <s v="Adj#0"/>
    <x v="38"/>
    <x v="1"/>
    <s v="CO"/>
    <m/>
    <s v="Customs Office"/>
    <s v="05209100814I30583"/>
    <n v="-705.9225942569999"/>
    <s v="Оюутолгой ХХК"/>
    <x v="8"/>
    <s v="102.Гаалийн албан татвар"/>
  </r>
  <r>
    <x v="1"/>
    <x v="1"/>
    <s v="Adj#0"/>
    <x v="38"/>
    <x v="1"/>
    <s v="CO"/>
    <m/>
    <s v="Customs Office"/>
    <s v="05209100814I30593"/>
    <n v="-1263.6918000000001"/>
    <s v="Оюутолгой ХХК"/>
    <x v="8"/>
    <s v="102.Гаалийн албан татвар"/>
  </r>
  <r>
    <x v="1"/>
    <x v="1"/>
    <s v="Adj#0"/>
    <x v="38"/>
    <x v="1"/>
    <s v="CO"/>
    <m/>
    <s v="Customs Office"/>
    <s v="05209100814I30594"/>
    <n v="-607.834814489"/>
    <s v="Оюутолгой ХХК"/>
    <x v="8"/>
    <s v="102.Гаалийн албан татвар"/>
  </r>
  <r>
    <x v="1"/>
    <x v="1"/>
    <s v="Adj#0"/>
    <x v="38"/>
    <x v="1"/>
    <s v="CO"/>
    <m/>
    <s v="Customs Office"/>
    <s v="05209100814I30595"/>
    <n v="-924.05524821100005"/>
    <s v="Оюутолгой ХХК"/>
    <x v="8"/>
    <s v="102.Гаалийн албан татвар"/>
  </r>
  <r>
    <x v="1"/>
    <x v="1"/>
    <s v="Adj#0"/>
    <x v="38"/>
    <x v="1"/>
    <s v="CO"/>
    <m/>
    <s v="Customs Office"/>
    <s v="05209100814I30596"/>
    <n v="-226.72470844"/>
    <s v="Оюутолгой ХХК"/>
    <x v="8"/>
    <s v="102.Гаалийн албан татвар"/>
  </r>
  <r>
    <x v="1"/>
    <x v="1"/>
    <s v="Adj#0"/>
    <x v="38"/>
    <x v="1"/>
    <s v="CO"/>
    <m/>
    <s v="Customs Office"/>
    <s v="05209100814I30597"/>
    <n v="-470.78141436599998"/>
    <s v="Оюутолгой ХХК"/>
    <x v="8"/>
    <s v="102.Гаалийн албан татвар"/>
  </r>
  <r>
    <x v="1"/>
    <x v="1"/>
    <s v="Adj#0"/>
    <x v="38"/>
    <x v="1"/>
    <s v="CO"/>
    <m/>
    <s v="Customs Office"/>
    <s v="05209100814I30610"/>
    <n v="-3154.769319345"/>
    <s v="Оюутолгой ХХК"/>
    <x v="8"/>
    <s v="102.Гаалийн албан татвар"/>
  </r>
  <r>
    <x v="1"/>
    <x v="1"/>
    <s v="Adj#0"/>
    <x v="38"/>
    <x v="1"/>
    <s v="CO"/>
    <m/>
    <s v="Customs Office"/>
    <s v="05209100814I30620"/>
    <n v="-116.82022471100001"/>
    <s v="Оюутолгой ХХК"/>
    <x v="8"/>
    <s v="102.Гаалийн албан татвар"/>
  </r>
  <r>
    <x v="1"/>
    <x v="1"/>
    <s v="Adj#0"/>
    <x v="38"/>
    <x v="1"/>
    <s v="CO"/>
    <m/>
    <s v="Customs Office"/>
    <s v="05209100814I30623"/>
    <n v="-767.5957855229999"/>
    <s v="Оюутолгой ХХК"/>
    <x v="8"/>
    <s v="102.Гаалийн албан татвар"/>
  </r>
  <r>
    <x v="1"/>
    <x v="1"/>
    <s v="Adj#0"/>
    <x v="38"/>
    <x v="1"/>
    <s v="CO"/>
    <m/>
    <s v="Customs Office"/>
    <s v="05209100814I30652"/>
    <n v="-363.38670329899998"/>
    <s v="Оюутолгой ХХК"/>
    <x v="8"/>
    <s v="102.Гаалийн албан татвар"/>
  </r>
  <r>
    <x v="1"/>
    <x v="1"/>
    <s v="Adj#0"/>
    <x v="38"/>
    <x v="1"/>
    <s v="CO"/>
    <m/>
    <s v="Customs Office"/>
    <s v="05209100814I30653"/>
    <n v="-1425.0406747500001"/>
    <s v="Оюутолгой ХХК"/>
    <x v="8"/>
    <s v="102.Гаалийн албан татвар"/>
  </r>
  <r>
    <x v="1"/>
    <x v="1"/>
    <s v="Adj#0"/>
    <x v="38"/>
    <x v="1"/>
    <s v="CO"/>
    <m/>
    <s v="Customs Office"/>
    <s v="05209100814I30658"/>
    <n v="-624.07836002200008"/>
    <s v="Оюутолгой ХХК"/>
    <x v="8"/>
    <s v="102.Гаалийн албан татвар"/>
  </r>
  <r>
    <x v="1"/>
    <x v="1"/>
    <s v="Adj#0"/>
    <x v="38"/>
    <x v="1"/>
    <s v="CO"/>
    <m/>
    <s v="Customs Office"/>
    <s v="05209100814I30660"/>
    <n v="-664.22713211999996"/>
    <s v="Оюутолгой ХХК"/>
    <x v="8"/>
    <s v="102.Гаалийн албан татвар"/>
  </r>
  <r>
    <x v="1"/>
    <x v="1"/>
    <s v="Adj#0"/>
    <x v="38"/>
    <x v="1"/>
    <s v="CO"/>
    <m/>
    <s v="Customs Office"/>
    <s v="05209100814I30662"/>
    <n v="-413.16606446999998"/>
    <s v="Оюутолгой ХХК"/>
    <x v="8"/>
    <s v="102.Гаалийн албан татвар"/>
  </r>
  <r>
    <x v="1"/>
    <x v="1"/>
    <s v="Adj#0"/>
    <x v="38"/>
    <x v="1"/>
    <s v="CO"/>
    <m/>
    <s v="Customs Office"/>
    <s v="05209100814I30676"/>
    <n v="-123.90965"/>
    <s v="Оюутолгой ХХК"/>
    <x v="8"/>
    <s v="102.Гаалийн албан татвар"/>
  </r>
  <r>
    <x v="1"/>
    <x v="1"/>
    <s v="Adj#0"/>
    <x v="38"/>
    <x v="1"/>
    <s v="CO"/>
    <m/>
    <s v="Customs Office"/>
    <s v="05209100814I30692"/>
    <n v="-540.96043141300015"/>
    <s v="Оюутолгой ХХК"/>
    <x v="8"/>
    <s v="102.Гаалийн албан татвар"/>
  </r>
  <r>
    <x v="1"/>
    <x v="1"/>
    <s v="Adj#0"/>
    <x v="38"/>
    <x v="1"/>
    <s v="CO"/>
    <m/>
    <s v="Customs Office"/>
    <s v="05209100814I30698"/>
    <n v="-3332.4694783470004"/>
    <s v="Оюутолгой ХХК"/>
    <x v="8"/>
    <s v="102.Гаалийн албан татвар"/>
  </r>
  <r>
    <x v="1"/>
    <x v="1"/>
    <s v="Adj#0"/>
    <x v="38"/>
    <x v="1"/>
    <s v="CO"/>
    <m/>
    <s v="Customs Office"/>
    <s v="05209100814I30700"/>
    <n v="-985.45665036499986"/>
    <s v="Оюутолгой ХХК"/>
    <x v="8"/>
    <s v="102.Гаалийн албан татвар"/>
  </r>
  <r>
    <x v="1"/>
    <x v="1"/>
    <s v="Adj#0"/>
    <x v="38"/>
    <x v="1"/>
    <s v="CO"/>
    <m/>
    <s v="Customs Office"/>
    <s v="05209100814I30702"/>
    <n v="-864.71739419999994"/>
    <s v="Оюутолгой ХХК"/>
    <x v="8"/>
    <s v="102.Гаалийн албан татвар"/>
  </r>
  <r>
    <x v="1"/>
    <x v="1"/>
    <s v="Adj#0"/>
    <x v="38"/>
    <x v="1"/>
    <s v="CO"/>
    <m/>
    <s v="Customs Office"/>
    <s v="05209100814I30706"/>
    <n v="-1043.7565402380001"/>
    <s v="Оюутолгой ХХК"/>
    <x v="8"/>
    <s v="102.Гаалийн албан татвар"/>
  </r>
  <r>
    <x v="1"/>
    <x v="1"/>
    <s v="Adj#0"/>
    <x v="38"/>
    <x v="1"/>
    <s v="CO"/>
    <m/>
    <s v="Customs Office"/>
    <s v="05209100814I30716"/>
    <n v="-667.66323"/>
    <s v="Оюутолгой ХХК"/>
    <x v="8"/>
    <s v="102.Гаалийн албан татвар"/>
  </r>
  <r>
    <x v="1"/>
    <x v="1"/>
    <s v="Adj#0"/>
    <x v="38"/>
    <x v="1"/>
    <s v="CO"/>
    <m/>
    <s v="Customs Office"/>
    <s v="05209100814I30740"/>
    <n v="-809.22144749999995"/>
    <s v="Оюутолгой ХХК"/>
    <x v="8"/>
    <s v="102.Гаалийн албан татвар"/>
  </r>
  <r>
    <x v="1"/>
    <x v="1"/>
    <s v="Adj#0"/>
    <x v="38"/>
    <x v="1"/>
    <s v="CO"/>
    <m/>
    <s v="Customs Office"/>
    <s v="05209100814I30751"/>
    <n v="-204.24338903999998"/>
    <s v="Оюутолгой ХХК"/>
    <x v="8"/>
    <s v="102.Гаалийн албан татвар"/>
  </r>
  <r>
    <x v="1"/>
    <x v="1"/>
    <s v="Adj#0"/>
    <x v="38"/>
    <x v="1"/>
    <s v="CO"/>
    <m/>
    <s v="Customs Office"/>
    <s v="05209100814I30752"/>
    <n v="-5148.9238188000008"/>
    <s v="Оюутолгой ХХК"/>
    <x v="8"/>
    <s v="102.Гаалийн албан татвар"/>
  </r>
  <r>
    <x v="1"/>
    <x v="1"/>
    <s v="Adj#0"/>
    <x v="38"/>
    <x v="1"/>
    <s v="CO"/>
    <m/>
    <s v="Customs Office"/>
    <s v="05209100814I30753"/>
    <n v="-2846.5119916990002"/>
    <s v="Оюутолгой ХХК"/>
    <x v="8"/>
    <s v="102.Гаалийн албан татвар"/>
  </r>
  <r>
    <x v="1"/>
    <x v="1"/>
    <s v="Adj#0"/>
    <x v="38"/>
    <x v="1"/>
    <s v="CO"/>
    <m/>
    <s v="Customs Office"/>
    <s v="05209100814I30758"/>
    <n v="-396.44103124999998"/>
    <s v="Оюутолгой ХХК"/>
    <x v="8"/>
    <s v="102.Гаалийн албан татвар"/>
  </r>
  <r>
    <x v="1"/>
    <x v="1"/>
    <s v="Adj#0"/>
    <x v="38"/>
    <x v="1"/>
    <s v="CO"/>
    <m/>
    <s v="Customs Office"/>
    <s v="05209100814I30778"/>
    <n v="-3194.5762625009997"/>
    <s v="Оюутолгой ХХК"/>
    <x v="8"/>
    <s v="102.Гаалийн албан татвар"/>
  </r>
  <r>
    <x v="1"/>
    <x v="1"/>
    <s v="Adj#0"/>
    <x v="38"/>
    <x v="1"/>
    <s v="CO"/>
    <m/>
    <s v="Customs Office"/>
    <s v="05209100814I30781"/>
    <n v="-1516.2494188000001"/>
    <s v="Оюутолгой ХХК"/>
    <x v="8"/>
    <s v="102.Гаалийн албан татвар"/>
  </r>
  <r>
    <x v="1"/>
    <x v="1"/>
    <s v="Adj#0"/>
    <x v="38"/>
    <x v="1"/>
    <s v="CO"/>
    <m/>
    <s v="Customs Office"/>
    <s v="05209100814I30784"/>
    <n v="-489.24299996100001"/>
    <s v="Оюутолгой ХХК"/>
    <x v="8"/>
    <s v="102.Гаалийн албан татвар"/>
  </r>
  <r>
    <x v="1"/>
    <x v="1"/>
    <s v="Adj#0"/>
    <x v="38"/>
    <x v="1"/>
    <s v="CO"/>
    <m/>
    <s v="Customs Office"/>
    <s v="05209100814I30798"/>
    <n v="-812.59744891500009"/>
    <s v="Оюутолгой ХХК"/>
    <x v="8"/>
    <s v="102.Гаалийн албан татвар"/>
  </r>
  <r>
    <x v="1"/>
    <x v="1"/>
    <s v="Adj#0"/>
    <x v="38"/>
    <x v="1"/>
    <s v="CO"/>
    <m/>
    <s v="Customs Office"/>
    <s v="05209100814I30799"/>
    <n v="-433.97472688700003"/>
    <s v="Оюутолгой ХХК"/>
    <x v="8"/>
    <s v="102.Гаалийн албан татвар"/>
  </r>
  <r>
    <x v="1"/>
    <x v="1"/>
    <s v="Adj#0"/>
    <x v="38"/>
    <x v="1"/>
    <s v="CO"/>
    <m/>
    <s v="Customs Office"/>
    <s v="05209100814I30800"/>
    <n v="-552.29138442099998"/>
    <s v="Оюутолгой ХХК"/>
    <x v="8"/>
    <s v="102.Гаалийн албан татвар"/>
  </r>
  <r>
    <x v="1"/>
    <x v="1"/>
    <s v="Adj#0"/>
    <x v="38"/>
    <x v="1"/>
    <s v="CO"/>
    <m/>
    <s v="Customs Office"/>
    <s v="05209100814I30809"/>
    <n v="-3220.9241000239999"/>
    <s v="Оюутолгой ХХК"/>
    <x v="8"/>
    <s v="102.Гаалийн албан татвар"/>
  </r>
  <r>
    <x v="1"/>
    <x v="1"/>
    <s v="Adj#0"/>
    <x v="38"/>
    <x v="1"/>
    <s v="CO"/>
    <m/>
    <s v="Customs Office"/>
    <s v="05209100814I30811"/>
    <n v="-3057.1464407600001"/>
    <s v="Оюутолгой ХХК"/>
    <x v="8"/>
    <s v="102.Гаалийн албан татвар"/>
  </r>
  <r>
    <x v="1"/>
    <x v="1"/>
    <s v="Adj#0"/>
    <x v="38"/>
    <x v="1"/>
    <s v="CO"/>
    <m/>
    <s v="Customs Office"/>
    <s v="05209100814I30834"/>
    <n v="-3239.8515999690003"/>
    <s v="Оюутолгой ХХК"/>
    <x v="8"/>
    <s v="102.Гаалийн албан татвар"/>
  </r>
  <r>
    <x v="1"/>
    <x v="1"/>
    <s v="Adj#0"/>
    <x v="38"/>
    <x v="1"/>
    <s v="CO"/>
    <m/>
    <s v="Customs Office"/>
    <s v="05209100814I30840"/>
    <n v="-166.61881827399998"/>
    <s v="Оюутолгой ХХК"/>
    <x v="8"/>
    <s v="102.Гаалийн албан татвар"/>
  </r>
  <r>
    <x v="1"/>
    <x v="1"/>
    <s v="Adj#0"/>
    <x v="38"/>
    <x v="1"/>
    <s v="CO"/>
    <m/>
    <s v="Customs Office"/>
    <s v="05209100814I30848"/>
    <n v="-525.36016193199998"/>
    <s v="Оюутолгой ХХК"/>
    <x v="8"/>
    <s v="102.Гаалийн албан татвар"/>
  </r>
  <r>
    <x v="1"/>
    <x v="1"/>
    <s v="Adj#0"/>
    <x v="38"/>
    <x v="1"/>
    <s v="CO"/>
    <m/>
    <s v="Customs Office"/>
    <s v="05209100814I30853"/>
    <n v="-2824.6414182000003"/>
    <s v="Оюутолгой ХХК"/>
    <x v="8"/>
    <s v="102.Гаалийн албан татвар"/>
  </r>
  <r>
    <x v="1"/>
    <x v="1"/>
    <s v="Adj#0"/>
    <x v="38"/>
    <x v="1"/>
    <s v="CO"/>
    <m/>
    <s v="Customs Office"/>
    <s v="05209100814I30868"/>
    <n v="-273.158975"/>
    <s v="Оюутолгой ХХК"/>
    <x v="8"/>
    <s v="102.Гаалийн албан татвар"/>
  </r>
  <r>
    <x v="1"/>
    <x v="1"/>
    <s v="Adj#0"/>
    <x v="38"/>
    <x v="1"/>
    <s v="CO"/>
    <m/>
    <s v="Customs Office"/>
    <s v="05209100814I30869"/>
    <n v="-1296.9579012500001"/>
    <s v="Оюутолгой ХХК"/>
    <x v="8"/>
    <s v="102.Гаалийн албан татвар"/>
  </r>
  <r>
    <x v="1"/>
    <x v="1"/>
    <s v="Adj#0"/>
    <x v="38"/>
    <x v="1"/>
    <s v="CO"/>
    <m/>
    <s v="Customs Office"/>
    <s v="05209100814I30878"/>
    <n v="-433.8725756"/>
    <s v="Оюутолгой ХХК"/>
    <x v="8"/>
    <s v="102.Гаалийн албан татвар"/>
  </r>
  <r>
    <x v="1"/>
    <x v="1"/>
    <s v="Adj#0"/>
    <x v="38"/>
    <x v="1"/>
    <s v="CO"/>
    <m/>
    <s v="Customs Office"/>
    <s v="05209100814I30883"/>
    <n v="-227.20840698399999"/>
    <s v="Оюутолгой ХХК"/>
    <x v="8"/>
    <s v="102.Гаалийн албан татвар"/>
  </r>
  <r>
    <x v="1"/>
    <x v="1"/>
    <s v="Adj#0"/>
    <x v="38"/>
    <x v="1"/>
    <s v="CO"/>
    <m/>
    <s v="Customs Office"/>
    <s v="05209100814I30893"/>
    <n v="-1485.592360014"/>
    <s v="Оюутолгой ХХК"/>
    <x v="8"/>
    <s v="102.Гаалийн албан татвар"/>
  </r>
  <r>
    <x v="1"/>
    <x v="1"/>
    <s v="Adj#0"/>
    <x v="38"/>
    <x v="1"/>
    <s v="CO"/>
    <m/>
    <s v="Customs Office"/>
    <s v="05209100814I30900"/>
    <n v="-1090.83857085"/>
    <s v="Оюутолгой ХХК"/>
    <x v="8"/>
    <s v="102.Гаалийн албан татвар"/>
  </r>
  <r>
    <x v="1"/>
    <x v="1"/>
    <s v="Adj#0"/>
    <x v="38"/>
    <x v="1"/>
    <s v="CO"/>
    <m/>
    <s v="Customs Office"/>
    <s v="05209100814I30901"/>
    <n v="-3950.0458137099999"/>
    <s v="Оюутолгой ХХК"/>
    <x v="8"/>
    <s v="102.Гаалийн албан татвар"/>
  </r>
  <r>
    <x v="1"/>
    <x v="1"/>
    <s v="Adj#0"/>
    <x v="38"/>
    <x v="1"/>
    <s v="CO"/>
    <m/>
    <s v="Customs Office"/>
    <s v="05209100814I30911"/>
    <n v="-4276.8948250120002"/>
    <s v="Оюутолгой ХХК"/>
    <x v="8"/>
    <s v="102.Гаалийн албан татвар"/>
  </r>
  <r>
    <x v="1"/>
    <x v="1"/>
    <s v="Adj#0"/>
    <x v="38"/>
    <x v="1"/>
    <s v="CO"/>
    <m/>
    <s v="Customs Office"/>
    <s v="05209100814I30937"/>
    <n v="-2692.9298374999998"/>
    <s v="Оюутолгой ХХК"/>
    <x v="8"/>
    <s v="102.Гаалийн албан татвар"/>
  </r>
  <r>
    <x v="1"/>
    <x v="1"/>
    <s v="Adj#0"/>
    <x v="38"/>
    <x v="1"/>
    <s v="CO"/>
    <m/>
    <s v="Customs Office"/>
    <s v="05209100814I30939"/>
    <n v="-333.89954464300001"/>
    <s v="Оюутолгой ХХК"/>
    <x v="8"/>
    <s v="102.Гаалийн албан татвар"/>
  </r>
  <r>
    <x v="1"/>
    <x v="1"/>
    <s v="Adj#0"/>
    <x v="38"/>
    <x v="1"/>
    <s v="CO"/>
    <m/>
    <s v="Customs Office"/>
    <s v="05209100814I30966"/>
    <n v="-637.21509644000002"/>
    <s v="Оюутолгой ХХК"/>
    <x v="8"/>
    <s v="102.Гаалийн албан татвар"/>
  </r>
  <r>
    <x v="1"/>
    <x v="1"/>
    <s v="Adj#0"/>
    <x v="38"/>
    <x v="1"/>
    <s v="CO"/>
    <m/>
    <s v="Customs Office"/>
    <s v="05209100814I30969"/>
    <n v="-753.79511343799993"/>
    <s v="Оюутолгой ХХК"/>
    <x v="8"/>
    <s v="102.Гаалийн албан татвар"/>
  </r>
  <r>
    <x v="1"/>
    <x v="1"/>
    <s v="Adj#0"/>
    <x v="38"/>
    <x v="1"/>
    <s v="CO"/>
    <m/>
    <s v="Customs Office"/>
    <s v="05209100814I31014"/>
    <n v="-822.36969317899991"/>
    <s v="Оюутолгой ХХК"/>
    <x v="8"/>
    <s v="102.Гаалийн албан татвар"/>
  </r>
  <r>
    <x v="1"/>
    <x v="1"/>
    <s v="Adj#0"/>
    <x v="38"/>
    <x v="1"/>
    <s v="CO"/>
    <m/>
    <s v="Customs Office"/>
    <s v="05209100814I31050"/>
    <n v="-3628.0994267250003"/>
    <s v="Оюутолгой ХХК"/>
    <x v="8"/>
    <s v="102.Гаалийн албан татвар"/>
  </r>
  <r>
    <x v="1"/>
    <x v="1"/>
    <s v="Adj#0"/>
    <x v="38"/>
    <x v="1"/>
    <s v="CO"/>
    <m/>
    <s v="Customs Office"/>
    <s v="05209100814I31095"/>
    <n v="-1314.4503650030001"/>
    <s v="Оюутолгой ХХК"/>
    <x v="8"/>
    <s v="102.Гаалийн албан татвар"/>
  </r>
  <r>
    <x v="1"/>
    <x v="1"/>
    <s v="Adj#0"/>
    <x v="38"/>
    <x v="1"/>
    <s v="CO"/>
    <m/>
    <s v="Customs Office"/>
    <s v="05209100814I31110"/>
    <n v="-2121.3264477449998"/>
    <s v="Оюутолгой ХХК"/>
    <x v="8"/>
    <s v="102.Гаалийн албан татвар"/>
  </r>
  <r>
    <x v="1"/>
    <x v="1"/>
    <s v="Adj#0"/>
    <x v="38"/>
    <x v="1"/>
    <s v="CO"/>
    <m/>
    <s v="Customs Office"/>
    <s v="05209100814I31113"/>
    <n v="-2536.4652225690002"/>
    <s v="Оюутолгой ХХК"/>
    <x v="8"/>
    <s v="102.Гаалийн албан татвар"/>
  </r>
  <r>
    <x v="1"/>
    <x v="1"/>
    <s v="Adj#0"/>
    <x v="38"/>
    <x v="1"/>
    <s v="CO"/>
    <m/>
    <s v="Customs Office"/>
    <s v="05209100814I31115"/>
    <n v="-245.67309557999999"/>
    <s v="Оюутолгой ХХК"/>
    <x v="8"/>
    <s v="102.Гаалийн албан татвар"/>
  </r>
  <r>
    <x v="1"/>
    <x v="1"/>
    <s v="Adj#0"/>
    <x v="38"/>
    <x v="1"/>
    <s v="CO"/>
    <m/>
    <s v="Customs Office"/>
    <s v="05209100814I31128"/>
    <n v="-1521.206532144"/>
    <s v="Оюутолгой ХХК"/>
    <x v="8"/>
    <s v="102.Гаалийн албан татвар"/>
  </r>
  <r>
    <x v="1"/>
    <x v="1"/>
    <s v="Adj#0"/>
    <x v="38"/>
    <x v="1"/>
    <s v="CO"/>
    <m/>
    <s v="Customs Office"/>
    <s v="05209100814I31175"/>
    <n v="-410.03465370000004"/>
    <s v="Оюутолгой ХХК"/>
    <x v="8"/>
    <s v="102.Гаалийн албан татвар"/>
  </r>
  <r>
    <x v="1"/>
    <x v="1"/>
    <s v="Adj#0"/>
    <x v="38"/>
    <x v="1"/>
    <s v="CO"/>
    <m/>
    <s v="Customs Office"/>
    <s v="05209100814I31179"/>
    <n v="-497.93940000000003"/>
    <s v="Оюутолгой ХХК"/>
    <x v="8"/>
    <s v="102.Гаалийн албан татвар"/>
  </r>
  <r>
    <x v="1"/>
    <x v="1"/>
    <s v="Adj#0"/>
    <x v="38"/>
    <x v="1"/>
    <s v="CO"/>
    <m/>
    <s v="Customs Office"/>
    <s v="05209100814I31185"/>
    <n v="-4043.6766108599995"/>
    <s v="Оюутолгой ХХК"/>
    <x v="8"/>
    <s v="102.Гаалийн албан татвар"/>
  </r>
  <r>
    <x v="1"/>
    <x v="1"/>
    <s v="Adj#0"/>
    <x v="38"/>
    <x v="1"/>
    <s v="CO"/>
    <m/>
    <s v="Customs Office"/>
    <s v="05209100814I31191"/>
    <n v="-788.74101103099997"/>
    <s v="Оюутолгой ХХК"/>
    <x v="8"/>
    <s v="102.Гаалийн албан татвар"/>
  </r>
  <r>
    <x v="1"/>
    <x v="1"/>
    <s v="Adj#0"/>
    <x v="38"/>
    <x v="1"/>
    <s v="CO"/>
    <m/>
    <s v="Customs Office"/>
    <s v="05209100814I31197"/>
    <n v="-1332.62248329"/>
    <s v="Оюутолгой ХХК"/>
    <x v="8"/>
    <s v="102.Гаалийн албан татвар"/>
  </r>
  <r>
    <x v="1"/>
    <x v="1"/>
    <s v="Adj#0"/>
    <x v="38"/>
    <x v="1"/>
    <s v="CO"/>
    <m/>
    <s v="Customs Office"/>
    <s v="05209100814I31202"/>
    <n v="-78.512831748999986"/>
    <s v="Оюутолгой ХХК"/>
    <x v="8"/>
    <s v="102.Гаалийн албан татвар"/>
  </r>
  <r>
    <x v="1"/>
    <x v="1"/>
    <s v="Adj#0"/>
    <x v="38"/>
    <x v="1"/>
    <s v="CO"/>
    <m/>
    <s v="Customs Office"/>
    <s v="05209100814I31203"/>
    <n v="-205.410583274"/>
    <s v="Оюутолгой ХХК"/>
    <x v="8"/>
    <s v="102.Гаалийн албан татвар"/>
  </r>
  <r>
    <x v="1"/>
    <x v="1"/>
    <s v="Adj#0"/>
    <x v="38"/>
    <x v="1"/>
    <s v="CO"/>
    <m/>
    <s v="Customs Office"/>
    <s v="05209100814I31208"/>
    <n v="-3032.5570352630002"/>
    <s v="Оюутолгой ХХК"/>
    <x v="8"/>
    <s v="102.Гаалийн албан татвар"/>
  </r>
  <r>
    <x v="1"/>
    <x v="1"/>
    <s v="Adj#0"/>
    <x v="38"/>
    <x v="1"/>
    <s v="CO"/>
    <m/>
    <s v="Customs Office"/>
    <s v="05209100814I31217"/>
    <n v="-2292.8048088759997"/>
    <s v="Оюутолгой ХХК"/>
    <x v="8"/>
    <s v="102.Гаалийн албан татвар"/>
  </r>
  <r>
    <x v="1"/>
    <x v="1"/>
    <s v="Adj#0"/>
    <x v="38"/>
    <x v="1"/>
    <s v="CO"/>
    <m/>
    <s v="Customs Office"/>
    <s v="05209100814I31218"/>
    <n v="-552.80161499999997"/>
    <s v="Оюутолгой ХХК"/>
    <x v="8"/>
    <s v="102.Гаалийн албан татвар"/>
  </r>
  <r>
    <x v="1"/>
    <x v="1"/>
    <s v="Adj#0"/>
    <x v="38"/>
    <x v="1"/>
    <s v="CO"/>
    <m/>
    <s v="Customs Office"/>
    <s v="05209100814I31284"/>
    <n v="-338.64206250000001"/>
    <s v="Оюутолгой ХХК"/>
    <x v="8"/>
    <s v="102.Гаалийн албан татвар"/>
  </r>
  <r>
    <x v="1"/>
    <x v="1"/>
    <s v="Adj#0"/>
    <x v="38"/>
    <x v="1"/>
    <s v="CO"/>
    <m/>
    <s v="Customs Office"/>
    <s v="05209100814I31291"/>
    <n v="-453.70785131699995"/>
    <s v="Оюутолгой ХХК"/>
    <x v="8"/>
    <s v="102.Гаалийн албан татвар"/>
  </r>
  <r>
    <x v="1"/>
    <x v="1"/>
    <s v="Adj#0"/>
    <x v="38"/>
    <x v="1"/>
    <s v="CO"/>
    <m/>
    <s v="Customs Office"/>
    <s v="05209100814I31325"/>
    <n v="-378.33565816499998"/>
    <s v="Оюутолгой ХХК"/>
    <x v="8"/>
    <s v="102.Гаалийн албан татвар"/>
  </r>
  <r>
    <x v="1"/>
    <x v="1"/>
    <s v="Adj#0"/>
    <x v="38"/>
    <x v="1"/>
    <s v="CO"/>
    <m/>
    <s v="Customs Office"/>
    <s v="05209100814I31343"/>
    <n v="-367.431846463"/>
    <s v="Оюутолгой ХХК"/>
    <x v="8"/>
    <s v="102.Гаалийн албан татвар"/>
  </r>
  <r>
    <x v="1"/>
    <x v="1"/>
    <s v="Adj#0"/>
    <x v="38"/>
    <x v="1"/>
    <s v="CO"/>
    <m/>
    <s v="Customs Office"/>
    <s v="05209100814I31345"/>
    <n v="-1924.1143999999999"/>
    <s v="Оюутолгой ХХК"/>
    <x v="8"/>
    <s v="102.Гаалийн албан татвар"/>
  </r>
  <r>
    <x v="1"/>
    <x v="1"/>
    <s v="Adj#0"/>
    <x v="38"/>
    <x v="1"/>
    <s v="CO"/>
    <m/>
    <s v="Customs Office"/>
    <s v="05209100814I31383"/>
    <n v="-5086.3201660000004"/>
    <s v="Оюутолгой ХХК"/>
    <x v="8"/>
    <s v="102.Гаалийн албан татвар"/>
  </r>
  <r>
    <x v="1"/>
    <x v="1"/>
    <s v="Adj#0"/>
    <x v="38"/>
    <x v="1"/>
    <s v="CO"/>
    <m/>
    <s v="Customs Office"/>
    <s v="05209100814I31384"/>
    <n v="-2880.1746609450006"/>
    <s v="Оюутолгой ХХК"/>
    <x v="8"/>
    <s v="102.Гаалийн албан татвар"/>
  </r>
  <r>
    <x v="1"/>
    <x v="1"/>
    <s v="Adj#0"/>
    <x v="38"/>
    <x v="1"/>
    <s v="CO"/>
    <m/>
    <s v="Customs Office"/>
    <s v="05209100814I31443"/>
    <n v="-1044.0794941500001"/>
    <s v="Оюутолгой ХХК"/>
    <x v="8"/>
    <s v="102.Гаалийн албан татвар"/>
  </r>
  <r>
    <x v="1"/>
    <x v="1"/>
    <s v="Adj#0"/>
    <x v="38"/>
    <x v="1"/>
    <s v="CO"/>
    <m/>
    <s v="Customs Office"/>
    <s v="05209100814I31444"/>
    <n v="-1631.579934099"/>
    <s v="Оюутолгой ХХК"/>
    <x v="8"/>
    <s v="102.Гаалийн албан татвар"/>
  </r>
  <r>
    <x v="1"/>
    <x v="1"/>
    <s v="Adj#0"/>
    <x v="38"/>
    <x v="1"/>
    <s v="CO"/>
    <m/>
    <s v="Customs Office"/>
    <s v="05209100814I31458"/>
    <n v="-1931.0495541999999"/>
    <s v="Оюутолгой ХХК"/>
    <x v="8"/>
    <s v="102.Гаалийн албан татвар"/>
  </r>
  <r>
    <x v="1"/>
    <x v="1"/>
    <s v="Adj#0"/>
    <x v="38"/>
    <x v="1"/>
    <s v="CO"/>
    <m/>
    <s v="Customs Office"/>
    <s v="05209100814I31470"/>
    <n v="-663.75665850000007"/>
    <s v="Оюутолгой ХХК"/>
    <x v="8"/>
    <s v="102.Гаалийн албан татвар"/>
  </r>
  <r>
    <x v="1"/>
    <x v="1"/>
    <s v="Adj#0"/>
    <x v="38"/>
    <x v="1"/>
    <s v="CO"/>
    <m/>
    <s v="Customs Office"/>
    <s v="05209100814I31475"/>
    <n v="-9861.5336945399995"/>
    <s v="Оюутолгой ХХК"/>
    <x v="8"/>
    <s v="102.Гаалийн албан татвар"/>
  </r>
  <r>
    <x v="1"/>
    <x v="1"/>
    <s v="Adj#0"/>
    <x v="38"/>
    <x v="1"/>
    <s v="CO"/>
    <m/>
    <s v="Customs Office"/>
    <s v="05209100814I31476"/>
    <n v="-3288.1865775000001"/>
    <s v="Оюутолгой ХХК"/>
    <x v="8"/>
    <s v="102.Гаалийн албан татвар"/>
  </r>
  <r>
    <x v="1"/>
    <x v="1"/>
    <s v="Adj#0"/>
    <x v="38"/>
    <x v="1"/>
    <s v="CO"/>
    <m/>
    <s v="Customs Office"/>
    <s v="05209100814I31493"/>
    <n v="-791.29122600000005"/>
    <s v="Оюутолгой ХХК"/>
    <x v="8"/>
    <s v="102.Гаалийн албан татвар"/>
  </r>
  <r>
    <x v="1"/>
    <x v="1"/>
    <s v="Adj#0"/>
    <x v="38"/>
    <x v="1"/>
    <s v="CO"/>
    <m/>
    <s v="Customs Office"/>
    <s v="05209100814I31496"/>
    <n v="-4032.3297697610005"/>
    <s v="Оюутолгой ХХК"/>
    <x v="8"/>
    <s v="102.Гаалийн албан татвар"/>
  </r>
  <r>
    <x v="1"/>
    <x v="1"/>
    <s v="Adj#0"/>
    <x v="38"/>
    <x v="1"/>
    <s v="CO"/>
    <m/>
    <s v="Customs Office"/>
    <s v="05209100814I31498"/>
    <n v="-1273.9766300230001"/>
    <s v="Оюутолгой ХХК"/>
    <x v="8"/>
    <s v="102.Гаалийн албан татвар"/>
  </r>
  <r>
    <x v="1"/>
    <x v="1"/>
    <s v="Adj#0"/>
    <x v="38"/>
    <x v="1"/>
    <s v="CO"/>
    <m/>
    <s v="Customs Office"/>
    <s v="05209100814I31499"/>
    <n v="-1818.3106602390001"/>
    <s v="Оюутолгой ХХК"/>
    <x v="8"/>
    <s v="102.Гаалийн албан татвар"/>
  </r>
  <r>
    <x v="1"/>
    <x v="1"/>
    <s v="Adj#0"/>
    <x v="38"/>
    <x v="1"/>
    <s v="CO"/>
    <m/>
    <s v="Customs Office"/>
    <s v="05209100814I31500"/>
    <n v="-326.86643808599996"/>
    <s v="Оюутолгой ХХК"/>
    <x v="8"/>
    <s v="102.Гаалийн албан татвар"/>
  </r>
  <r>
    <x v="1"/>
    <x v="1"/>
    <s v="Adj#0"/>
    <x v="38"/>
    <x v="1"/>
    <s v="CO"/>
    <m/>
    <s v="Customs Office"/>
    <s v="05209100814I31501"/>
    <n v="-522.74012699999992"/>
    <s v="Оюутолгой ХХК"/>
    <x v="8"/>
    <s v="102.Гаалийн албан татвар"/>
  </r>
  <r>
    <x v="1"/>
    <x v="1"/>
    <s v="Adj#0"/>
    <x v="38"/>
    <x v="1"/>
    <s v="CO"/>
    <m/>
    <s v="Customs Office"/>
    <s v="05209100814I31522"/>
    <n v="-560.34830053200005"/>
    <s v="Оюутолгой ХХК"/>
    <x v="8"/>
    <s v="102.Гаалийн албан татвар"/>
  </r>
  <r>
    <x v="1"/>
    <x v="1"/>
    <s v="Adj#0"/>
    <x v="38"/>
    <x v="1"/>
    <s v="CO"/>
    <m/>
    <s v="Customs Office"/>
    <s v="05209100814I31523"/>
    <n v="-21492.478661500001"/>
    <s v="Оюутолгой ХХК"/>
    <x v="8"/>
    <s v="102.Гаалийн албан татвар"/>
  </r>
  <r>
    <x v="1"/>
    <x v="1"/>
    <s v="Adj#0"/>
    <x v="38"/>
    <x v="1"/>
    <s v="CO"/>
    <m/>
    <s v="Customs Office"/>
    <s v="05209100814I31532"/>
    <n v="-4785.6082874709991"/>
    <s v="Оюутолгой ХХК"/>
    <x v="8"/>
    <s v="102.Гаалийн албан татвар"/>
  </r>
  <r>
    <x v="1"/>
    <x v="1"/>
    <s v="Adj#0"/>
    <x v="38"/>
    <x v="1"/>
    <s v="CO"/>
    <m/>
    <s v="Customs Office"/>
    <s v="05209100814I31546"/>
    <n v="-648.49021149999999"/>
    <s v="Оюутолгой ХХК"/>
    <x v="8"/>
    <s v="102.Гаалийн албан татвар"/>
  </r>
  <r>
    <x v="1"/>
    <x v="1"/>
    <s v="Adj#0"/>
    <x v="38"/>
    <x v="1"/>
    <s v="CO"/>
    <m/>
    <s v="Customs Office"/>
    <s v="05209100814I31547"/>
    <n v="-487.48129996199998"/>
    <s v="Оюутолгой ХХК"/>
    <x v="8"/>
    <s v="102.Гаалийн албан татвар"/>
  </r>
  <r>
    <x v="1"/>
    <x v="1"/>
    <s v="Adj#0"/>
    <x v="38"/>
    <x v="1"/>
    <s v="CO"/>
    <m/>
    <s v="Customs Office"/>
    <s v="05209100814I31560"/>
    <n v="-973.243651"/>
    <s v="Оюутолгой ХХК"/>
    <x v="8"/>
    <s v="102.Гаалийн албан татвар"/>
  </r>
  <r>
    <x v="1"/>
    <x v="1"/>
    <s v="Adj#0"/>
    <x v="38"/>
    <x v="1"/>
    <s v="CO"/>
    <m/>
    <s v="Customs Office"/>
    <s v="05209100814I31561"/>
    <n v="-571.98784999999998"/>
    <s v="Оюутолгой ХХК"/>
    <x v="8"/>
    <s v="102.Гаалийн албан татвар"/>
  </r>
  <r>
    <x v="1"/>
    <x v="1"/>
    <s v="Adj#0"/>
    <x v="38"/>
    <x v="1"/>
    <s v="CO"/>
    <m/>
    <s v="Customs Office"/>
    <s v="05209100814I31571"/>
    <n v="-1446.366005593"/>
    <s v="Оюутолгой ХХК"/>
    <x v="8"/>
    <s v="102.Гаалийн албан татвар"/>
  </r>
  <r>
    <x v="1"/>
    <x v="1"/>
    <s v="Adj#0"/>
    <x v="38"/>
    <x v="1"/>
    <s v="CO"/>
    <m/>
    <s v="Customs Office"/>
    <s v="05209100814I31572"/>
    <n v="-338.53269654000002"/>
    <s v="Оюутолгой ХХК"/>
    <x v="8"/>
    <s v="102.Гаалийн албан татвар"/>
  </r>
  <r>
    <x v="1"/>
    <x v="1"/>
    <s v="Adj#0"/>
    <x v="38"/>
    <x v="1"/>
    <s v="CO"/>
    <m/>
    <s v="Customs Office"/>
    <s v="05209100814I31573"/>
    <n v="-339.42508125099994"/>
    <s v="Оюутолгой ХХК"/>
    <x v="8"/>
    <s v="102.Гаалийн албан татвар"/>
  </r>
  <r>
    <x v="1"/>
    <x v="1"/>
    <s v="Adj#0"/>
    <x v="38"/>
    <x v="1"/>
    <s v="CO"/>
    <m/>
    <s v="Customs Office"/>
    <s v="05209100814I31575"/>
    <n v="-929.50860409300003"/>
    <s v="Оюутолгой ХХК"/>
    <x v="8"/>
    <s v="102.Гаалийн албан татвар"/>
  </r>
  <r>
    <x v="1"/>
    <x v="1"/>
    <s v="Adj#0"/>
    <x v="38"/>
    <x v="1"/>
    <s v="CO"/>
    <m/>
    <s v="Customs Office"/>
    <s v="05209100814I31582"/>
    <n v="-894.95471250000003"/>
    <s v="Оюутолгой ХХК"/>
    <x v="8"/>
    <s v="102.Гаалийн албан татвар"/>
  </r>
  <r>
    <x v="1"/>
    <x v="1"/>
    <s v="Adj#0"/>
    <x v="38"/>
    <x v="1"/>
    <s v="CO"/>
    <m/>
    <s v="Customs Office"/>
    <s v="05209100814I31584"/>
    <n v="-920.51533317400003"/>
    <s v="Оюутолгой ХХК"/>
    <x v="8"/>
    <s v="102.Гаалийн албан татвар"/>
  </r>
  <r>
    <x v="1"/>
    <x v="1"/>
    <s v="Adj#0"/>
    <x v="38"/>
    <x v="1"/>
    <s v="CO"/>
    <m/>
    <s v="Customs Office"/>
    <s v="05209100814I31596"/>
    <n v="-3454.8253155369998"/>
    <s v="Оюутолгой ХХК"/>
    <x v="8"/>
    <s v="102.Гаалийн албан татвар"/>
  </r>
  <r>
    <x v="1"/>
    <x v="1"/>
    <s v="Adj#0"/>
    <x v="38"/>
    <x v="1"/>
    <s v="CO"/>
    <m/>
    <s v="Customs Office"/>
    <s v="05209100814I31601"/>
    <n v="-934.39076422200003"/>
    <s v="Оюутолгой ХХК"/>
    <x v="8"/>
    <s v="102.Гаалийн албан татвар"/>
  </r>
  <r>
    <x v="1"/>
    <x v="1"/>
    <s v="Adj#0"/>
    <x v="38"/>
    <x v="1"/>
    <s v="CO"/>
    <m/>
    <s v="Customs Office"/>
    <s v="05209100814I31607"/>
    <n v="-203.32768781599998"/>
    <s v="Оюутолгой ХХК"/>
    <x v="8"/>
    <s v="102.Гаалийн албан татвар"/>
  </r>
  <r>
    <x v="1"/>
    <x v="1"/>
    <s v="Adj#0"/>
    <x v="38"/>
    <x v="1"/>
    <s v="CO"/>
    <m/>
    <s v="Customs Office"/>
    <s v="05209100814I31616"/>
    <n v="-5652.5755924989999"/>
    <s v="Оюутолгой ХХК"/>
    <x v="8"/>
    <s v="102.Гаалийн албан татвар"/>
  </r>
  <r>
    <x v="1"/>
    <x v="1"/>
    <s v="Adj#0"/>
    <x v="38"/>
    <x v="1"/>
    <s v="CO"/>
    <m/>
    <s v="Customs Office"/>
    <s v="05209100814I31631"/>
    <n v="-4104.2202452609999"/>
    <s v="Оюутолгой ХХК"/>
    <x v="8"/>
    <s v="102.Гаалийн албан татвар"/>
  </r>
  <r>
    <x v="1"/>
    <x v="1"/>
    <s v="Adj#0"/>
    <x v="38"/>
    <x v="1"/>
    <s v="CO"/>
    <m/>
    <s v="Customs Office"/>
    <s v="05209100814I31641"/>
    <n v="-2023.598665"/>
    <s v="Оюутолгой ХХК"/>
    <x v="8"/>
    <s v="102.Гаалийн албан татвар"/>
  </r>
  <r>
    <x v="1"/>
    <x v="1"/>
    <s v="Adj#0"/>
    <x v="38"/>
    <x v="1"/>
    <s v="CO"/>
    <m/>
    <s v="Customs Office"/>
    <s v="05209100814I31642"/>
    <n v="-1926.8982040010001"/>
    <s v="Оюутолгой ХХК"/>
    <x v="8"/>
    <s v="102.Гаалийн албан татвар"/>
  </r>
  <r>
    <x v="1"/>
    <x v="1"/>
    <s v="Adj#0"/>
    <x v="38"/>
    <x v="1"/>
    <s v="CO"/>
    <m/>
    <s v="Customs Office"/>
    <s v="05209100814I31645"/>
    <n v="-3143.1414819809997"/>
    <s v="Оюутолгой ХХК"/>
    <x v="8"/>
    <s v="102.Гаалийн албан татвар"/>
  </r>
  <r>
    <x v="1"/>
    <x v="1"/>
    <s v="Adj#0"/>
    <x v="38"/>
    <x v="1"/>
    <s v="CO"/>
    <m/>
    <s v="Customs Office"/>
    <s v="05209100814I31664"/>
    <n v="-2008.1172906900001"/>
    <s v="Оюутолгой ХХК"/>
    <x v="8"/>
    <s v="102.Гаалийн албан татвар"/>
  </r>
  <r>
    <x v="1"/>
    <x v="1"/>
    <s v="Adj#0"/>
    <x v="38"/>
    <x v="1"/>
    <s v="CO"/>
    <m/>
    <s v="Customs Office"/>
    <s v="05209101014I30025"/>
    <n v="-189.90963427"/>
    <s v="Оюутолгой ХХК"/>
    <x v="8"/>
    <s v="102.Гаалийн албан татвар"/>
  </r>
  <r>
    <x v="1"/>
    <x v="1"/>
    <s v="Adj#0"/>
    <x v="38"/>
    <x v="1"/>
    <s v="CO"/>
    <m/>
    <s v="Customs Office"/>
    <s v="05209101014I30176"/>
    <n v="-13716.66932055"/>
    <s v="Оюутолгой ХХК"/>
    <x v="8"/>
    <s v="102.Гаалийн албан татвар"/>
  </r>
  <r>
    <x v="1"/>
    <x v="1"/>
    <s v="Adj#0"/>
    <x v="38"/>
    <x v="1"/>
    <s v="CO"/>
    <m/>
    <s v="Customs Office"/>
    <s v="12209100514I30056"/>
    <n v="-385.3261500000001"/>
    <s v="Оюутолгой ХХК"/>
    <x v="8"/>
    <s v="102.Гаалийн албан татвар"/>
  </r>
  <r>
    <x v="1"/>
    <x v="1"/>
    <s v="Adj#0"/>
    <x v="38"/>
    <x v="1"/>
    <s v="CO"/>
    <m/>
    <s v="Customs Office"/>
    <s v="12209100514I30059"/>
    <n v="-40.182210609000002"/>
    <s v="Оюутолгой ХХК"/>
    <x v="8"/>
    <s v="102.Гаалийн албан татвар"/>
  </r>
  <r>
    <x v="1"/>
    <x v="1"/>
    <s v="Adj#0"/>
    <x v="38"/>
    <x v="1"/>
    <s v="CO"/>
    <m/>
    <s v="Customs Office"/>
    <s v="12209100514I30576"/>
    <n v="-8.3478214879999992"/>
    <s v="Оюутолгой ХХК"/>
    <x v="8"/>
    <s v="102.Гаалийн албан татвар"/>
  </r>
  <r>
    <x v="1"/>
    <x v="1"/>
    <s v="Adj#0"/>
    <x v="38"/>
    <x v="1"/>
    <s v="CO"/>
    <m/>
    <s v="Customs Office"/>
    <s v="12209100814I30004"/>
    <n v="-1008.539242367"/>
    <s v="Оюутолгой ХХК"/>
    <x v="8"/>
    <s v="102.Гаалийн албан татвар"/>
  </r>
  <r>
    <x v="1"/>
    <x v="1"/>
    <s v="Adj#0"/>
    <x v="38"/>
    <x v="1"/>
    <s v="CO"/>
    <m/>
    <s v="Customs Office"/>
    <s v="12209100814I30006"/>
    <n v="-134.71527779799999"/>
    <s v="Оюутолгой ХХК"/>
    <x v="8"/>
    <s v="102.Гаалийн албан татвар"/>
  </r>
  <r>
    <x v="1"/>
    <x v="1"/>
    <s v="Adj#0"/>
    <x v="38"/>
    <x v="1"/>
    <s v="CO"/>
    <m/>
    <s v="Customs Office"/>
    <s v="12209100814I30007"/>
    <n v="-135.055677973"/>
    <s v="Оюутолгой ХХК"/>
    <x v="8"/>
    <s v="102.Гаалийн албан татвар"/>
  </r>
  <r>
    <x v="1"/>
    <x v="1"/>
    <s v="Adj#0"/>
    <x v="38"/>
    <x v="1"/>
    <s v="CO"/>
    <m/>
    <s v="Customs Office"/>
    <s v="12209100814I30008"/>
    <n v="-258.99498380700004"/>
    <s v="Оюутолгой ХХК"/>
    <x v="8"/>
    <s v="102.Гаалийн албан татвар"/>
  </r>
  <r>
    <x v="1"/>
    <x v="1"/>
    <s v="Adj#0"/>
    <x v="38"/>
    <x v="1"/>
    <s v="CO"/>
    <m/>
    <s v="Customs Office"/>
    <s v="12209100814I30010"/>
    <n v="-41.637632001"/>
    <s v="Оюутолгой ХХК"/>
    <x v="8"/>
    <s v="102.Гаалийн албан татвар"/>
  </r>
  <r>
    <x v="1"/>
    <x v="1"/>
    <s v="Adj#0"/>
    <x v="38"/>
    <x v="1"/>
    <s v="CO"/>
    <m/>
    <s v="Customs Office"/>
    <s v="12209100814I30011"/>
    <n v="-55.548838351000001"/>
    <s v="Оюутолгой ХХК"/>
    <x v="8"/>
    <s v="102.Гаалийн албан татвар"/>
  </r>
  <r>
    <x v="1"/>
    <x v="1"/>
    <s v="Adj#0"/>
    <x v="38"/>
    <x v="1"/>
    <s v="CO"/>
    <m/>
    <s v="Customs Office"/>
    <s v="12209100814I30012"/>
    <n v="-127.62359063300001"/>
    <s v="Оюутолгой ХХК"/>
    <x v="8"/>
    <s v="102.Гаалийн албан татвар"/>
  </r>
  <r>
    <x v="1"/>
    <x v="1"/>
    <s v="Adj#0"/>
    <x v="38"/>
    <x v="1"/>
    <s v="CO"/>
    <m/>
    <s v="Customs Office"/>
    <s v="12209100814I30014"/>
    <n v="-66.735248159999983"/>
    <s v="Оюутолгой ХХК"/>
    <x v="8"/>
    <s v="102.Гаалийн албан татвар"/>
  </r>
  <r>
    <x v="1"/>
    <x v="1"/>
    <s v="Adj#0"/>
    <x v="38"/>
    <x v="1"/>
    <s v="CO"/>
    <m/>
    <s v="Customs Office"/>
    <s v="12209100814I30020"/>
    <n v="-175.43461050000002"/>
    <s v="Оюутолгой ХХК"/>
    <x v="8"/>
    <s v="102.Гаалийн албан татвар"/>
  </r>
  <r>
    <x v="1"/>
    <x v="1"/>
    <s v="Adj#0"/>
    <x v="38"/>
    <x v="1"/>
    <s v="CO"/>
    <m/>
    <s v="Customs Office"/>
    <s v="12209100814I30034"/>
    <n v="-190.597298024"/>
    <s v="Оюутолгой ХХК"/>
    <x v="8"/>
    <s v="102.Гаалийн албан татвар"/>
  </r>
  <r>
    <x v="1"/>
    <x v="1"/>
    <s v="Adj#0"/>
    <x v="38"/>
    <x v="1"/>
    <s v="CO"/>
    <m/>
    <s v="Customs Office"/>
    <s v="12209100814I30035"/>
    <n v="-88.932899999999989"/>
    <s v="Оюутолгой ХХК"/>
    <x v="8"/>
    <s v="102.Гаалийн албан татвар"/>
  </r>
  <r>
    <x v="1"/>
    <x v="1"/>
    <s v="Adj#0"/>
    <x v="38"/>
    <x v="1"/>
    <s v="CO"/>
    <m/>
    <s v="Customs Office"/>
    <s v="12209100814I30036"/>
    <n v="-53.674824030000003"/>
    <s v="Оюутолгой ХХК"/>
    <x v="8"/>
    <s v="102.Гаалийн албан татвар"/>
  </r>
  <r>
    <x v="1"/>
    <x v="1"/>
    <s v="Adj#0"/>
    <x v="38"/>
    <x v="1"/>
    <s v="CO"/>
    <m/>
    <s v="Customs Office"/>
    <s v="12209100814I30043"/>
    <n v="-230.23527004100001"/>
    <s v="Оюутолгой ХХК"/>
    <x v="8"/>
    <s v="102.Гаалийн албан татвар"/>
  </r>
  <r>
    <x v="1"/>
    <x v="1"/>
    <s v="Adj#0"/>
    <x v="38"/>
    <x v="1"/>
    <s v="CO"/>
    <m/>
    <s v="Customs Office"/>
    <s v="12209100814I30053"/>
    <n v="-569.88365543700013"/>
    <s v="Оюутолгой ХХК"/>
    <x v="8"/>
    <s v="102.Гаалийн албан татвар"/>
  </r>
  <r>
    <x v="1"/>
    <x v="1"/>
    <s v="Adj#0"/>
    <x v="38"/>
    <x v="1"/>
    <s v="CO"/>
    <m/>
    <s v="Customs Office"/>
    <s v="12209100814I30055"/>
    <n v="-692.86504997000009"/>
    <s v="Оюутолгой ХХК"/>
    <x v="8"/>
    <s v="102.Гаалийн албан татвар"/>
  </r>
  <r>
    <x v="1"/>
    <x v="1"/>
    <s v="Adj#0"/>
    <x v="38"/>
    <x v="1"/>
    <s v="CO"/>
    <m/>
    <s v="Customs Office"/>
    <s v="12209100814I30056"/>
    <n v="-472.20539497000004"/>
    <s v="Оюутолгой ХХК"/>
    <x v="8"/>
    <s v="102.Гаалийн албан татвар"/>
  </r>
  <r>
    <x v="1"/>
    <x v="1"/>
    <s v="Adj#0"/>
    <x v="38"/>
    <x v="1"/>
    <s v="CO"/>
    <m/>
    <s v="Customs Office"/>
    <s v="12209100814I30057"/>
    <n v="-116.94663752000001"/>
    <s v="Оюутолгой ХХК"/>
    <x v="8"/>
    <s v="102.Гаалийн албан татвар"/>
  </r>
  <r>
    <x v="1"/>
    <x v="1"/>
    <s v="Adj#0"/>
    <x v="38"/>
    <x v="1"/>
    <s v="CO"/>
    <m/>
    <s v="Customs Office"/>
    <s v="12209100814I30058"/>
    <n v="-1036.4620309699999"/>
    <s v="Оюутолгой ХХК"/>
    <x v="8"/>
    <s v="102.Гаалийн албан татвар"/>
  </r>
  <r>
    <x v="1"/>
    <x v="1"/>
    <s v="Adj#0"/>
    <x v="38"/>
    <x v="1"/>
    <s v="CO"/>
    <m/>
    <s v="Customs Office"/>
    <s v="12209100814I30059"/>
    <n v="-564.35224697399997"/>
    <s v="Оюутолгой ХХК"/>
    <x v="8"/>
    <s v="102.Гаалийн албан татвар"/>
  </r>
  <r>
    <x v="1"/>
    <x v="1"/>
    <s v="Adj#0"/>
    <x v="38"/>
    <x v="1"/>
    <s v="CO"/>
    <m/>
    <s v="Customs Office"/>
    <s v="12209100814I30067"/>
    <n v="-17.945687963000001"/>
    <s v="Оюутолгой ХХК"/>
    <x v="8"/>
    <s v="102.Гаалийн албан татвар"/>
  </r>
  <r>
    <x v="1"/>
    <x v="1"/>
    <s v="Adj#0"/>
    <x v="38"/>
    <x v="1"/>
    <s v="CO"/>
    <m/>
    <s v="Customs Office"/>
    <s v="12209100814I30073"/>
    <n v="-1135.6337444339999"/>
    <s v="Оюутолгой ХХК"/>
    <x v="8"/>
    <s v="102.Гаалийн албан татвар"/>
  </r>
  <r>
    <x v="1"/>
    <x v="1"/>
    <s v="Adj#0"/>
    <x v="38"/>
    <x v="1"/>
    <s v="CO"/>
    <m/>
    <s v="Customs Office"/>
    <s v="12209100814I30075"/>
    <n v="-329.67538731999997"/>
    <s v="Оюутолгой ХХК"/>
    <x v="8"/>
    <s v="102.Гаалийн албан татвар"/>
  </r>
  <r>
    <x v="1"/>
    <x v="1"/>
    <s v="Adj#0"/>
    <x v="38"/>
    <x v="1"/>
    <s v="CO"/>
    <m/>
    <s v="Customs Office"/>
    <s v="12209100814I30077"/>
    <n v="-68.780155580000013"/>
    <s v="Оюутолгой ХХК"/>
    <x v="8"/>
    <s v="102.Гаалийн албан татвар"/>
  </r>
  <r>
    <x v="1"/>
    <x v="1"/>
    <s v="Adj#0"/>
    <x v="38"/>
    <x v="1"/>
    <s v="CO"/>
    <m/>
    <s v="Customs Office"/>
    <s v="12209100814I30078"/>
    <n v="-218.387800008"/>
    <s v="Оюутолгой ХХК"/>
    <x v="8"/>
    <s v="102.Гаалийн албан татвар"/>
  </r>
  <r>
    <x v="1"/>
    <x v="1"/>
    <s v="Adj#0"/>
    <x v="38"/>
    <x v="1"/>
    <s v="CO"/>
    <m/>
    <s v="Customs Office"/>
    <s v="12209100814I30079"/>
    <n v="-364.26457497600001"/>
    <s v="Оюутолгой ХХК"/>
    <x v="8"/>
    <s v="102.Гаалийн албан татвар"/>
  </r>
  <r>
    <x v="1"/>
    <x v="1"/>
    <s v="Adj#0"/>
    <x v="38"/>
    <x v="1"/>
    <s v="CO"/>
    <m/>
    <s v="Customs Office"/>
    <s v="12209100814I30080"/>
    <n v="-27.991865957999998"/>
    <s v="Оюутолгой ХХК"/>
    <x v="8"/>
    <s v="102.Гаалийн албан татвар"/>
  </r>
  <r>
    <x v="1"/>
    <x v="1"/>
    <s v="Adj#0"/>
    <x v="38"/>
    <x v="1"/>
    <s v="CO"/>
    <m/>
    <s v="Customs Office"/>
    <s v="12209100814I30081"/>
    <n v="-33.797978749999999"/>
    <s v="Оюутолгой ХХК"/>
    <x v="8"/>
    <s v="102.Гаалийн албан татвар"/>
  </r>
  <r>
    <x v="1"/>
    <x v="1"/>
    <s v="Adj#0"/>
    <x v="38"/>
    <x v="1"/>
    <s v="CO"/>
    <m/>
    <s v="Customs Office"/>
    <s v="12209100814I30084"/>
    <n v="-187.501111982"/>
    <s v="Оюутолгой ХХК"/>
    <x v="8"/>
    <s v="102.Гаалийн албан татвар"/>
  </r>
  <r>
    <x v="1"/>
    <x v="1"/>
    <s v="Adj#0"/>
    <x v="38"/>
    <x v="1"/>
    <s v="CO"/>
    <m/>
    <s v="Customs Office"/>
    <s v="12209100814I30085"/>
    <n v="-33.385660027999997"/>
    <s v="Оюутолгой ХХК"/>
    <x v="8"/>
    <s v="102.Гаалийн албан татвар"/>
  </r>
  <r>
    <x v="1"/>
    <x v="1"/>
    <s v="Adj#0"/>
    <x v="38"/>
    <x v="1"/>
    <s v="CO"/>
    <m/>
    <s v="Customs Office"/>
    <s v="12209100814I30092"/>
    <n v="-201.53964999300001"/>
    <s v="Оюутолгой ХХК"/>
    <x v="8"/>
    <s v="102.Гаалийн албан татвар"/>
  </r>
  <r>
    <x v="1"/>
    <x v="1"/>
    <s v="Adj#0"/>
    <x v="38"/>
    <x v="1"/>
    <s v="CO"/>
    <m/>
    <s v="Customs Office"/>
    <s v="12209100814I30093"/>
    <n v="-1243.998436009"/>
    <s v="Оюутолгой ХХК"/>
    <x v="8"/>
    <s v="102.Гаалийн албан татвар"/>
  </r>
  <r>
    <x v="1"/>
    <x v="1"/>
    <s v="Adj#0"/>
    <x v="38"/>
    <x v="1"/>
    <s v="CO"/>
    <m/>
    <s v="Customs Office"/>
    <s v="12209100814I30100"/>
    <n v="-38.695042000000001"/>
    <s v="Оюутолгой ХХК"/>
    <x v="8"/>
    <s v="102.Гаалийн албан татвар"/>
  </r>
  <r>
    <x v="1"/>
    <x v="1"/>
    <s v="Adj#0"/>
    <x v="38"/>
    <x v="1"/>
    <s v="CO"/>
    <m/>
    <s v="Customs Office"/>
    <s v="12209100814I30108"/>
    <n v="-1453.3860552339997"/>
    <s v="Оюутолгой ХХК"/>
    <x v="8"/>
    <s v="102.Гаалийн албан татвар"/>
  </r>
  <r>
    <x v="1"/>
    <x v="1"/>
    <s v="Adj#0"/>
    <x v="38"/>
    <x v="1"/>
    <s v="CO"/>
    <m/>
    <s v="Customs Office"/>
    <s v="12209100814I30110"/>
    <n v="-888.938854827"/>
    <s v="Оюутолгой ХХК"/>
    <x v="8"/>
    <s v="102.Гаалийн албан татвар"/>
  </r>
  <r>
    <x v="1"/>
    <x v="1"/>
    <s v="Adj#0"/>
    <x v="38"/>
    <x v="1"/>
    <s v="CO"/>
    <m/>
    <s v="Customs Office"/>
    <s v="12209100814I30111"/>
    <n v="-18.432646997999999"/>
    <s v="Оюутолгой ХХК"/>
    <x v="8"/>
    <s v="102.Гаалийн албан татвар"/>
  </r>
  <r>
    <x v="1"/>
    <x v="1"/>
    <s v="Adj#0"/>
    <x v="38"/>
    <x v="1"/>
    <s v="CO"/>
    <m/>
    <s v="Customs Office"/>
    <s v="12209100814I30112"/>
    <n v="-140.56915700000002"/>
    <s v="Оюутолгой ХХК"/>
    <x v="8"/>
    <s v="102.Гаалийн албан татвар"/>
  </r>
  <r>
    <x v="1"/>
    <x v="1"/>
    <s v="Adj#0"/>
    <x v="38"/>
    <x v="1"/>
    <s v="CO"/>
    <m/>
    <s v="Customs Office"/>
    <s v="12209100814I30118"/>
    <n v="-172.30122003400001"/>
    <s v="Оюутолгой ХХК"/>
    <x v="8"/>
    <s v="102.Гаалийн албан татвар"/>
  </r>
  <r>
    <x v="1"/>
    <x v="1"/>
    <s v="Adj#0"/>
    <x v="38"/>
    <x v="1"/>
    <s v="CO"/>
    <m/>
    <s v="Customs Office"/>
    <s v="12209100814I30119"/>
    <n v="-55.669668438999999"/>
    <s v="Оюутолгой ХХК"/>
    <x v="8"/>
    <s v="102.Гаалийн албан татвар"/>
  </r>
  <r>
    <x v="1"/>
    <x v="1"/>
    <s v="Adj#0"/>
    <x v="38"/>
    <x v="1"/>
    <s v="CO"/>
    <m/>
    <s v="Customs Office"/>
    <s v="12209100814I30125"/>
    <n v="-25.939000463999999"/>
    <s v="Оюутолгой ХХК"/>
    <x v="8"/>
    <s v="102.Гаалийн албан татвар"/>
  </r>
  <r>
    <x v="1"/>
    <x v="1"/>
    <s v="Adj#0"/>
    <x v="38"/>
    <x v="1"/>
    <s v="CO"/>
    <m/>
    <s v="Customs Office"/>
    <s v="12209100814I30126"/>
    <n v="-598.6202446399999"/>
    <s v="Оюутолгой ХХК"/>
    <x v="8"/>
    <s v="102.Гаалийн албан татвар"/>
  </r>
  <r>
    <x v="1"/>
    <x v="1"/>
    <s v="Adj#0"/>
    <x v="38"/>
    <x v="1"/>
    <s v="CO"/>
    <m/>
    <s v="Customs Office"/>
    <s v="12209100814I30127"/>
    <n v="-397.82411208499997"/>
    <s v="Оюутолгой ХХК"/>
    <x v="8"/>
    <s v="102.Гаалийн албан татвар"/>
  </r>
  <r>
    <x v="1"/>
    <x v="1"/>
    <s v="Adj#0"/>
    <x v="38"/>
    <x v="1"/>
    <s v="CO"/>
    <m/>
    <s v="Customs Office"/>
    <s v="12209100814I30128"/>
    <n v="-39.854519977999999"/>
    <s v="Оюутолгой ХХК"/>
    <x v="8"/>
    <s v="102.Гаалийн албан татвар"/>
  </r>
  <r>
    <x v="1"/>
    <x v="1"/>
    <s v="Adj#0"/>
    <x v="38"/>
    <x v="1"/>
    <s v="CO"/>
    <m/>
    <s v="Customs Office"/>
    <s v="12209100814I30129"/>
    <n v="-138.11424797299998"/>
    <s v="Оюутолгой ХХК"/>
    <x v="8"/>
    <s v="102.Гаалийн албан татвар"/>
  </r>
  <r>
    <x v="1"/>
    <x v="1"/>
    <s v="Adj#0"/>
    <x v="38"/>
    <x v="1"/>
    <s v="CO"/>
    <m/>
    <s v="Customs Office"/>
    <s v="12209100814I30130"/>
    <n v="-108.156740136"/>
    <s v="Оюутолгой ХХК"/>
    <x v="8"/>
    <s v="102.Гаалийн албан татвар"/>
  </r>
  <r>
    <x v="1"/>
    <x v="1"/>
    <s v="Adj#0"/>
    <x v="38"/>
    <x v="1"/>
    <s v="CO"/>
    <m/>
    <s v="Customs Office"/>
    <s v="12209100814I30162"/>
    <n v="-24.671200038999999"/>
    <s v="Оюутолгой ХХК"/>
    <x v="8"/>
    <s v="102.Гаалийн албан татвар"/>
  </r>
  <r>
    <x v="1"/>
    <x v="1"/>
    <s v="Adj#0"/>
    <x v="38"/>
    <x v="1"/>
    <s v="CO"/>
    <m/>
    <s v="Customs Office"/>
    <s v="12209100814I30163"/>
    <n v="-534.59082061900006"/>
    <s v="Оюутолгой ХХК"/>
    <x v="8"/>
    <s v="102.Гаалийн албан татвар"/>
  </r>
  <r>
    <x v="1"/>
    <x v="1"/>
    <s v="Adj#0"/>
    <x v="38"/>
    <x v="1"/>
    <s v="CO"/>
    <m/>
    <s v="Customs Office"/>
    <s v="12209100814I30164"/>
    <n v="-351.69959995900001"/>
    <s v="Оюутолгой ХХК"/>
    <x v="8"/>
    <s v="102.Гаалийн албан татвар"/>
  </r>
  <r>
    <x v="1"/>
    <x v="1"/>
    <s v="Adj#0"/>
    <x v="38"/>
    <x v="1"/>
    <s v="CO"/>
    <m/>
    <s v="Customs Office"/>
    <s v="12209100814I30170"/>
    <n v="-16.801394999999999"/>
    <s v="Оюутолгой ХХК"/>
    <x v="8"/>
    <s v="102.Гаалийн албан татвар"/>
  </r>
  <r>
    <x v="1"/>
    <x v="1"/>
    <s v="Adj#0"/>
    <x v="38"/>
    <x v="1"/>
    <s v="CO"/>
    <m/>
    <s v="Customs Office"/>
    <s v="12209100814I30172"/>
    <n v="-7.7544899999999997"/>
    <s v="Оюутолгой ХХК"/>
    <x v="8"/>
    <s v="102.Гаалийн албан татвар"/>
  </r>
  <r>
    <x v="1"/>
    <x v="1"/>
    <s v="Adj#0"/>
    <x v="38"/>
    <x v="1"/>
    <s v="CO"/>
    <m/>
    <s v="Customs Office"/>
    <s v="12209100814I30176"/>
    <n v="-7.5677550170000005"/>
    <s v="Оюутолгой ХХК"/>
    <x v="8"/>
    <s v="102.Гаалийн албан татвар"/>
  </r>
  <r>
    <x v="1"/>
    <x v="1"/>
    <s v="Adj#0"/>
    <x v="38"/>
    <x v="1"/>
    <s v="CO"/>
    <m/>
    <s v="Customs Office"/>
    <s v="12209100814I30180"/>
    <n v="-6.7012975379999995"/>
    <s v="Оюутолгой ХХК"/>
    <x v="8"/>
    <s v="102.Гаалийн албан татвар"/>
  </r>
  <r>
    <x v="1"/>
    <x v="1"/>
    <s v="Adj#0"/>
    <x v="38"/>
    <x v="1"/>
    <s v="CO"/>
    <m/>
    <s v="Customs Office"/>
    <s v="12209100814I30181"/>
    <n v="-24.53210249"/>
    <s v="Оюутолгой ХХК"/>
    <x v="8"/>
    <s v="102.Гаалийн албан татвар"/>
  </r>
  <r>
    <x v="1"/>
    <x v="1"/>
    <s v="Adj#0"/>
    <x v="38"/>
    <x v="1"/>
    <s v="CO"/>
    <m/>
    <s v="Customs Office"/>
    <s v="12209100814I30188"/>
    <n v="-17.97866514"/>
    <s v="Оюутолгой ХХК"/>
    <x v="8"/>
    <s v="102.Гаалийн албан татвар"/>
  </r>
  <r>
    <x v="1"/>
    <x v="1"/>
    <s v="Adj#0"/>
    <x v="38"/>
    <x v="1"/>
    <s v="CO"/>
    <m/>
    <s v="Customs Office"/>
    <s v="12209100814I30205"/>
    <n v="-38.474749967999998"/>
    <s v="Оюутолгой ХХК"/>
    <x v="8"/>
    <s v="102.Гаалийн албан татвар"/>
  </r>
  <r>
    <x v="1"/>
    <x v="1"/>
    <s v="Adj#0"/>
    <x v="38"/>
    <x v="1"/>
    <s v="CO"/>
    <m/>
    <s v="Customs Office"/>
    <s v="12209100814I30206"/>
    <n v="-41.470499959000001"/>
    <s v="Оюутолгой ХХК"/>
    <x v="8"/>
    <s v="102.Гаалийн албан татвар"/>
  </r>
  <r>
    <x v="1"/>
    <x v="1"/>
    <s v="Adj#0"/>
    <x v="38"/>
    <x v="1"/>
    <s v="CO"/>
    <m/>
    <s v="Customs Office"/>
    <s v="12209100814I30210"/>
    <n v="-1427.6723490299999"/>
    <s v="Оюутолгой ХХК"/>
    <x v="8"/>
    <s v="102.Гаалийн албан татвар"/>
  </r>
  <r>
    <x v="1"/>
    <x v="1"/>
    <s v="Adj#0"/>
    <x v="38"/>
    <x v="1"/>
    <s v="CO"/>
    <m/>
    <s v="Customs Office"/>
    <s v="12209100814I30212"/>
    <n v="-174.73814433999999"/>
    <s v="Оюутолгой ХХК"/>
    <x v="8"/>
    <s v="102.Гаалийн албан татвар"/>
  </r>
  <r>
    <x v="1"/>
    <x v="1"/>
    <s v="Adj#0"/>
    <x v="38"/>
    <x v="1"/>
    <s v="CO"/>
    <m/>
    <s v="Customs Office"/>
    <s v="12209100814I30213"/>
    <n v="-48.066616115999999"/>
    <s v="Оюутолгой ХХК"/>
    <x v="8"/>
    <s v="102.Гаалийн албан татвар"/>
  </r>
  <r>
    <x v="1"/>
    <x v="1"/>
    <s v="Adj#0"/>
    <x v="38"/>
    <x v="1"/>
    <s v="CO"/>
    <m/>
    <s v="Customs Office"/>
    <s v="12209100814I30214"/>
    <n v="-101.48638500199999"/>
    <s v="Оюутолгой ХХК"/>
    <x v="8"/>
    <s v="102.Гаалийн албан татвар"/>
  </r>
  <r>
    <x v="1"/>
    <x v="1"/>
    <s v="Adj#0"/>
    <x v="38"/>
    <x v="1"/>
    <s v="CO"/>
    <m/>
    <s v="Customs Office"/>
    <s v="12209100814I30215"/>
    <n v="-42.937249975999997"/>
    <s v="Оюутолгой ХХК"/>
    <x v="8"/>
    <s v="102.Гаалийн албан татвар"/>
  </r>
  <r>
    <x v="1"/>
    <x v="1"/>
    <s v="Adj#0"/>
    <x v="38"/>
    <x v="1"/>
    <s v="CO"/>
    <m/>
    <s v="Customs Office"/>
    <s v="12209100814I30220"/>
    <n v="0"/>
    <s v="Оюутолгой ХХК"/>
    <x v="8"/>
    <s v="102.Гаалийн албан татвар"/>
  </r>
  <r>
    <x v="1"/>
    <x v="1"/>
    <s v="Adj#0"/>
    <x v="38"/>
    <x v="1"/>
    <s v="CO"/>
    <m/>
    <s v="Customs Office"/>
    <s v="12209100814I30221"/>
    <n v="-113.56687233699999"/>
    <s v="Оюутолгой ХХК"/>
    <x v="8"/>
    <s v="102.Гаалийн албан татвар"/>
  </r>
  <r>
    <x v="1"/>
    <x v="1"/>
    <s v="Adj#0"/>
    <x v="38"/>
    <x v="1"/>
    <s v="CO"/>
    <m/>
    <s v="Customs Office"/>
    <s v="12209100814I30222"/>
    <n v="-123.11671068699998"/>
    <s v="Оюутолгой ХХК"/>
    <x v="8"/>
    <s v="102.Гаалийн албан татвар"/>
  </r>
  <r>
    <x v="1"/>
    <x v="1"/>
    <s v="Adj#0"/>
    <x v="38"/>
    <x v="1"/>
    <s v="CO"/>
    <m/>
    <s v="Customs Office"/>
    <s v="12209100814I30228"/>
    <n v="-46.631099960999997"/>
    <s v="Оюутолгой ХХК"/>
    <x v="8"/>
    <s v="102.Гаалийн албан татвар"/>
  </r>
  <r>
    <x v="1"/>
    <x v="1"/>
    <s v="Adj#0"/>
    <x v="38"/>
    <x v="1"/>
    <s v="CO"/>
    <m/>
    <s v="Customs Office"/>
    <s v="12209100814I30229"/>
    <n v="-229.66232273599999"/>
    <s v="Оюутолгой ХХК"/>
    <x v="8"/>
    <s v="102.Гаалийн албан татвар"/>
  </r>
  <r>
    <x v="1"/>
    <x v="1"/>
    <s v="Adj#0"/>
    <x v="38"/>
    <x v="1"/>
    <s v="CO"/>
    <m/>
    <s v="Customs Office"/>
    <s v="12209100814I30230"/>
    <n v="-238.390983277"/>
    <s v="Оюутолгой ХХК"/>
    <x v="8"/>
    <s v="102.Гаалийн албан татвар"/>
  </r>
  <r>
    <x v="1"/>
    <x v="1"/>
    <s v="Adj#0"/>
    <x v="38"/>
    <x v="1"/>
    <s v="CO"/>
    <m/>
    <s v="Customs Office"/>
    <s v="12209100814I30231"/>
    <n v="-112.05038500799999"/>
    <s v="Оюутолгой ХХК"/>
    <x v="8"/>
    <s v="102.Гаалийн албан татвар"/>
  </r>
  <r>
    <x v="1"/>
    <x v="1"/>
    <s v="Adj#0"/>
    <x v="38"/>
    <x v="1"/>
    <s v="CO"/>
    <m/>
    <s v="Customs Office"/>
    <s v="12209100814I30233"/>
    <n v="-368.04885200500001"/>
    <s v="Оюутолгой ХХК"/>
    <x v="8"/>
    <s v="102.Гаалийн албан татвар"/>
  </r>
  <r>
    <x v="1"/>
    <x v="1"/>
    <s v="Adj#0"/>
    <x v="38"/>
    <x v="1"/>
    <s v="CO"/>
    <m/>
    <s v="Customs Office"/>
    <s v="12209100814I30234"/>
    <n v="-6.9016739999999999"/>
    <s v="Оюутолгой ХХК"/>
    <x v="8"/>
    <s v="102.Гаалийн албан татвар"/>
  </r>
  <r>
    <x v="1"/>
    <x v="1"/>
    <s v="Adj#0"/>
    <x v="38"/>
    <x v="1"/>
    <s v="CO"/>
    <m/>
    <s v="Customs Office"/>
    <s v="12209100814I30237"/>
    <n v="-150.659786236"/>
    <s v="Оюутолгой ХХК"/>
    <x v="8"/>
    <s v="102.Гаалийн албан татвар"/>
  </r>
  <r>
    <x v="1"/>
    <x v="1"/>
    <s v="Adj#0"/>
    <x v="38"/>
    <x v="1"/>
    <s v="CO"/>
    <m/>
    <s v="Customs Office"/>
    <s v="12209100814I30251"/>
    <n v="-163.19407042699999"/>
    <s v="Оюутолгой ХХК"/>
    <x v="8"/>
    <s v="102.Гаалийн албан татвар"/>
  </r>
  <r>
    <x v="1"/>
    <x v="1"/>
    <s v="Adj#0"/>
    <x v="38"/>
    <x v="1"/>
    <s v="CO"/>
    <m/>
    <s v="Customs Office"/>
    <s v="12209100814I30253"/>
    <n v="-196.33069418699998"/>
    <s v="Оюутолгой ХХК"/>
    <x v="8"/>
    <s v="102.Гаалийн албан татвар"/>
  </r>
  <r>
    <x v="1"/>
    <x v="1"/>
    <s v="Adj#0"/>
    <x v="38"/>
    <x v="1"/>
    <s v="CO"/>
    <m/>
    <s v="Customs Office"/>
    <s v="12209100814I30254"/>
    <n v="-221.20750000000001"/>
    <s v="Оюутолгой ХХК"/>
    <x v="8"/>
    <s v="102.Гаалийн албан татвар"/>
  </r>
  <r>
    <x v="1"/>
    <x v="1"/>
    <s v="Adj#0"/>
    <x v="38"/>
    <x v="1"/>
    <s v="CO"/>
    <m/>
    <s v="Customs Office"/>
    <s v="12209100814I30255"/>
    <n v="-227.436460275"/>
    <s v="Оюутолгой ХХК"/>
    <x v="8"/>
    <s v="102.Гаалийн албан татвар"/>
  </r>
  <r>
    <x v="1"/>
    <x v="1"/>
    <s v="Adj#0"/>
    <x v="38"/>
    <x v="1"/>
    <s v="CO"/>
    <m/>
    <s v="Customs Office"/>
    <s v="12209100814I30261"/>
    <n v="-1116.491247055"/>
    <s v="Оюутолгой ХХК"/>
    <x v="8"/>
    <s v="102.Гаалийн албан татвар"/>
  </r>
  <r>
    <x v="1"/>
    <x v="1"/>
    <s v="Adj#0"/>
    <x v="38"/>
    <x v="1"/>
    <s v="CO"/>
    <m/>
    <s v="Customs Office"/>
    <s v="12209100814I30262"/>
    <n v="-44.073682965000003"/>
    <s v="Оюутолгой ХХК"/>
    <x v="8"/>
    <s v="102.Гаалийн албан татвар"/>
  </r>
  <r>
    <x v="1"/>
    <x v="1"/>
    <s v="Adj#0"/>
    <x v="38"/>
    <x v="1"/>
    <s v="CO"/>
    <m/>
    <s v="Customs Office"/>
    <s v="12209100814I30272"/>
    <n v="-863.04993697999998"/>
    <s v="Оюутолгой ХХК"/>
    <x v="8"/>
    <s v="102.Гаалийн албан татвар"/>
  </r>
  <r>
    <x v="1"/>
    <x v="1"/>
    <s v="Adj#0"/>
    <x v="38"/>
    <x v="1"/>
    <s v="CO"/>
    <m/>
    <s v="Customs Office"/>
    <s v="12209100814I30273"/>
    <n v="-932.46064727099986"/>
    <s v="Оюутолгой ХХК"/>
    <x v="8"/>
    <s v="102.Гаалийн албан татвар"/>
  </r>
  <r>
    <x v="1"/>
    <x v="1"/>
    <s v="Adj#0"/>
    <x v="38"/>
    <x v="1"/>
    <s v="CO"/>
    <m/>
    <s v="Customs Office"/>
    <s v="12209100814I30285"/>
    <n v="-96.458449094000017"/>
    <s v="Оюутолгой ХХК"/>
    <x v="8"/>
    <s v="102.Гаалийн албан татвар"/>
  </r>
  <r>
    <x v="1"/>
    <x v="1"/>
    <s v="Adj#0"/>
    <x v="38"/>
    <x v="1"/>
    <s v="CO"/>
    <m/>
    <s v="Customs Office"/>
    <s v="12209100814I30286"/>
    <n v="-260.61589803200002"/>
    <s v="Оюутолгой ХХК"/>
    <x v="8"/>
    <s v="102.Гаалийн албан татвар"/>
  </r>
  <r>
    <x v="1"/>
    <x v="1"/>
    <s v="Adj#0"/>
    <x v="38"/>
    <x v="1"/>
    <s v="CO"/>
    <m/>
    <s v="Customs Office"/>
    <s v="12209100814I30287"/>
    <n v="-15.981253028999999"/>
    <s v="Оюутолгой ХХК"/>
    <x v="8"/>
    <s v="102.Гаалийн албан татвар"/>
  </r>
  <r>
    <x v="1"/>
    <x v="1"/>
    <s v="Adj#0"/>
    <x v="38"/>
    <x v="1"/>
    <s v="CO"/>
    <m/>
    <s v="Customs Office"/>
    <s v="12209100814I30302"/>
    <n v="-383.37240698600004"/>
    <s v="Оюутолгой ХХК"/>
    <x v="8"/>
    <s v="102.Гаалийн албан татвар"/>
  </r>
  <r>
    <x v="1"/>
    <x v="1"/>
    <s v="Adj#0"/>
    <x v="38"/>
    <x v="1"/>
    <s v="CO"/>
    <m/>
    <s v="Customs Office"/>
    <s v="12209100814I30303"/>
    <n v="-235.10950604000001"/>
    <s v="Оюутолгой ХХК"/>
    <x v="8"/>
    <s v="102.Гаалийн албан татвар"/>
  </r>
  <r>
    <x v="1"/>
    <x v="1"/>
    <s v="Adj#0"/>
    <x v="38"/>
    <x v="1"/>
    <s v="CO"/>
    <m/>
    <s v="Customs Office"/>
    <s v="12209100814I30310"/>
    <n v="-1829.8409959799999"/>
    <s v="Оюутолгой ХХК"/>
    <x v="8"/>
    <s v="102.Гаалийн албан татвар"/>
  </r>
  <r>
    <x v="1"/>
    <x v="1"/>
    <s v="Adj#0"/>
    <x v="38"/>
    <x v="1"/>
    <s v="CO"/>
    <m/>
    <s v="Customs Office"/>
    <s v="12209100814I30312"/>
    <n v="-1434.96906758"/>
    <s v="Оюутолгой ХХК"/>
    <x v="8"/>
    <s v="102.Гаалийн албан татвар"/>
  </r>
  <r>
    <x v="1"/>
    <x v="1"/>
    <s v="Adj#0"/>
    <x v="38"/>
    <x v="1"/>
    <s v="CO"/>
    <m/>
    <s v="Customs Office"/>
    <s v="12209100814I30313"/>
    <n v="-395.99903999399999"/>
    <s v="Оюутолгой ХХК"/>
    <x v="8"/>
    <s v="102.Гаалийн албан татвар"/>
  </r>
  <r>
    <x v="1"/>
    <x v="1"/>
    <s v="Adj#0"/>
    <x v="38"/>
    <x v="1"/>
    <s v="CO"/>
    <m/>
    <s v="Customs Office"/>
    <s v="12209100814I30324"/>
    <n v="-25.247348006999999"/>
    <s v="Оюутолгой ХХК"/>
    <x v="8"/>
    <s v="102.Гаалийн албан татвар"/>
  </r>
  <r>
    <x v="1"/>
    <x v="1"/>
    <s v="Adj#0"/>
    <x v="38"/>
    <x v="1"/>
    <s v="CO"/>
    <m/>
    <s v="Customs Office"/>
    <s v="12209100814I30325"/>
    <n v="-31.236617995"/>
    <s v="Оюутолгой ХХК"/>
    <x v="8"/>
    <s v="102.Гаалийн албан татвар"/>
  </r>
  <r>
    <x v="1"/>
    <x v="1"/>
    <s v="Adj#0"/>
    <x v="38"/>
    <x v="1"/>
    <s v="CO"/>
    <m/>
    <s v="Customs Office"/>
    <s v="12209100814I30360"/>
    <n v="-96.229559004000009"/>
    <s v="Оюутолгой ХХК"/>
    <x v="8"/>
    <s v="102.Гаалийн албан татвар"/>
  </r>
  <r>
    <x v="1"/>
    <x v="1"/>
    <s v="Adj#0"/>
    <x v="38"/>
    <x v="1"/>
    <s v="CO"/>
    <m/>
    <s v="Customs Office"/>
    <s v="12209100814I30362"/>
    <n v="-253.296150044"/>
    <s v="Оюутолгой ХХК"/>
    <x v="8"/>
    <s v="102.Гаалийн албан татвар"/>
  </r>
  <r>
    <x v="1"/>
    <x v="1"/>
    <s v="Adj#0"/>
    <x v="38"/>
    <x v="1"/>
    <s v="CO"/>
    <m/>
    <s v="Customs Office"/>
    <s v="12209100814I30374"/>
    <n v="-180.63421407799999"/>
    <s v="Оюутолгой ХХК"/>
    <x v="8"/>
    <s v="102.Гаалийн албан татвар"/>
  </r>
  <r>
    <x v="1"/>
    <x v="1"/>
    <s v="Adj#0"/>
    <x v="38"/>
    <x v="1"/>
    <s v="CO"/>
    <m/>
    <s v="Customs Office"/>
    <s v="12209100814I30375"/>
    <n v="-69.689600007999999"/>
    <s v="Оюутолгой ХХК"/>
    <x v="8"/>
    <s v="102.Гаалийн албан татвар"/>
  </r>
  <r>
    <x v="1"/>
    <x v="1"/>
    <s v="Adj#0"/>
    <x v="38"/>
    <x v="1"/>
    <s v="CO"/>
    <m/>
    <s v="Customs Office"/>
    <s v="12209100814I30411"/>
    <n v="-108.46275998899999"/>
    <s v="Оюутолгой ХХК"/>
    <x v="8"/>
    <s v="102.Гаалийн албан татвар"/>
  </r>
  <r>
    <x v="1"/>
    <x v="1"/>
    <s v="Adj#0"/>
    <x v="38"/>
    <x v="1"/>
    <s v="CO"/>
    <m/>
    <s v="Customs Office"/>
    <s v="12209100814I30412"/>
    <n v="-50.532400800000005"/>
    <s v="Оюутолгой ХХК"/>
    <x v="8"/>
    <s v="102.Гаалийн албан татвар"/>
  </r>
  <r>
    <x v="1"/>
    <x v="1"/>
    <s v="Adj#0"/>
    <x v="38"/>
    <x v="1"/>
    <s v="CO"/>
    <m/>
    <s v="Customs Office"/>
    <s v="12209100814I30413"/>
    <n v="-142.304359984"/>
    <s v="Оюутолгой ХХК"/>
    <x v="8"/>
    <s v="102.Гаалийн албан татвар"/>
  </r>
  <r>
    <x v="1"/>
    <x v="1"/>
    <s v="Adj#0"/>
    <x v="38"/>
    <x v="1"/>
    <s v="CO"/>
    <m/>
    <s v="Customs Office"/>
    <s v="12209100814I30416"/>
    <n v="-227.76949999999999"/>
    <s v="Оюутолгой ХХК"/>
    <x v="8"/>
    <s v="102.Гаалийн албан татвар"/>
  </r>
  <r>
    <x v="1"/>
    <x v="1"/>
    <s v="Adj#0"/>
    <x v="38"/>
    <x v="1"/>
    <s v="CO"/>
    <m/>
    <s v="Customs Office"/>
    <s v="12209100814I30417"/>
    <n v="-19.991157696999998"/>
    <s v="Оюутолгой ХХК"/>
    <x v="8"/>
    <s v="102.Гаалийн албан татвар"/>
  </r>
  <r>
    <x v="1"/>
    <x v="1"/>
    <s v="Adj#0"/>
    <x v="38"/>
    <x v="1"/>
    <s v="CO"/>
    <m/>
    <s v="Customs Office"/>
    <s v="12209100814I30432"/>
    <n v="-406.09400006200002"/>
    <s v="Оюутолгой ХХК"/>
    <x v="8"/>
    <s v="102.Гаалийн албан татвар"/>
  </r>
  <r>
    <x v="1"/>
    <x v="1"/>
    <s v="Adj#0"/>
    <x v="38"/>
    <x v="1"/>
    <s v="CO"/>
    <m/>
    <s v="Customs Office"/>
    <s v="12209100814I30434"/>
    <n v="-533.15490399999999"/>
    <s v="Оюутолгой ХХК"/>
    <x v="8"/>
    <s v="102.Гаалийн албан татвар"/>
  </r>
  <r>
    <x v="1"/>
    <x v="1"/>
    <s v="Adj#0"/>
    <x v="38"/>
    <x v="1"/>
    <s v="CO"/>
    <m/>
    <s v="Customs Office"/>
    <s v="12209100814I30463"/>
    <n v="-881.54537996599993"/>
    <s v="Оюутолгой ХХК"/>
    <x v="8"/>
    <s v="102.Гаалийн албан татвар"/>
  </r>
  <r>
    <x v="1"/>
    <x v="1"/>
    <s v="Adj#0"/>
    <x v="38"/>
    <x v="1"/>
    <s v="CO"/>
    <m/>
    <s v="Customs Office"/>
    <s v="12209100814I30500"/>
    <n v="-16.053555240000001"/>
    <s v="Оюутолгой ХХК"/>
    <x v="8"/>
    <s v="102.Гаалийн албан татвар"/>
  </r>
  <r>
    <x v="1"/>
    <x v="1"/>
    <s v="Adj#0"/>
    <x v="38"/>
    <x v="1"/>
    <s v="CO"/>
    <m/>
    <s v="Customs Office"/>
    <s v="12209100814I30501"/>
    <n v="-16.799727019000002"/>
    <s v="Оюутолгой ХХК"/>
    <x v="8"/>
    <s v="102.Гаалийн албан татвар"/>
  </r>
  <r>
    <x v="1"/>
    <x v="1"/>
    <s v="Adj#0"/>
    <x v="38"/>
    <x v="1"/>
    <s v="CO"/>
    <m/>
    <s v="Customs Office"/>
    <s v="12209100814I30525"/>
    <n v="-21.061465999999999"/>
    <s v="Оюутолгой ХХК"/>
    <x v="8"/>
    <s v="102.Гаалийн албан татвар"/>
  </r>
  <r>
    <x v="1"/>
    <x v="1"/>
    <s v="Adj#0"/>
    <x v="38"/>
    <x v="1"/>
    <s v="CO"/>
    <m/>
    <s v="Customs Office"/>
    <s v="12209100814I30552"/>
    <n v="-1164.4894585049999"/>
    <s v="Оюутолгой ХХК"/>
    <x v="8"/>
    <s v="102.Гаалийн албан татвар"/>
  </r>
  <r>
    <x v="1"/>
    <x v="1"/>
    <s v="Adj#0"/>
    <x v="38"/>
    <x v="1"/>
    <s v="CO"/>
    <m/>
    <s v="Customs Office"/>
    <s v="12209100814I30553"/>
    <n v="-73.301167008000007"/>
    <s v="Оюутолгой ХХК"/>
    <x v="8"/>
    <s v="102.Гаалийн албан татвар"/>
  </r>
  <r>
    <x v="1"/>
    <x v="1"/>
    <s v="Adj#0"/>
    <x v="38"/>
    <x v="1"/>
    <s v="CO"/>
    <m/>
    <s v="Customs Office"/>
    <s v="12209100814I30559"/>
    <n v="-87.124275036"/>
    <s v="Оюутолгой ХХК"/>
    <x v="8"/>
    <s v="102.Гаалийн албан татвар"/>
  </r>
  <r>
    <x v="1"/>
    <x v="1"/>
    <s v="Adj#0"/>
    <x v="38"/>
    <x v="1"/>
    <s v="CO"/>
    <m/>
    <s v="Customs Office"/>
    <s v="12209100814I30560"/>
    <n v="-248.22874900000002"/>
    <s v="Оюутолгой ХХК"/>
    <x v="8"/>
    <s v="102.Гаалийн албан татвар"/>
  </r>
  <r>
    <x v="1"/>
    <x v="1"/>
    <s v="Adj#0"/>
    <x v="38"/>
    <x v="1"/>
    <s v="CO"/>
    <m/>
    <s v="Customs Office"/>
    <s v="12209100814I30561"/>
    <n v="-760.88570603300002"/>
    <s v="Оюутолгой ХХК"/>
    <x v="8"/>
    <s v="102.Гаалийн албан татвар"/>
  </r>
  <r>
    <x v="1"/>
    <x v="1"/>
    <s v="Adj#0"/>
    <x v="38"/>
    <x v="1"/>
    <s v="CO"/>
    <m/>
    <s v="Customs Office"/>
    <s v="12209100814I30565"/>
    <n v="-948.85702943800004"/>
    <s v="Оюутолгой ХХК"/>
    <x v="8"/>
    <s v="102.Гаалийн албан татвар"/>
  </r>
  <r>
    <x v="1"/>
    <x v="1"/>
    <s v="Adj#0"/>
    <x v="38"/>
    <x v="1"/>
    <s v="CO"/>
    <m/>
    <s v="Customs Office"/>
    <s v="12209100814I30566"/>
    <n v="-44.122175999999996"/>
    <s v="Оюутолгой ХХК"/>
    <x v="8"/>
    <s v="102.Гаалийн албан татвар"/>
  </r>
  <r>
    <x v="1"/>
    <x v="1"/>
    <s v="Adj#0"/>
    <x v="38"/>
    <x v="1"/>
    <s v="CO"/>
    <m/>
    <s v="Customs Office"/>
    <s v="12209100814I30573"/>
    <n v="-10.94413952"/>
    <s v="Оюутолгой ХХК"/>
    <x v="8"/>
    <s v="102.Гаалийн албан татвар"/>
  </r>
  <r>
    <x v="1"/>
    <x v="1"/>
    <s v="Adj#0"/>
    <x v="38"/>
    <x v="1"/>
    <s v="CO"/>
    <m/>
    <s v="Customs Office"/>
    <s v="12209100814I30575"/>
    <n v="-259.87088196100001"/>
    <s v="Оюутолгой ХХК"/>
    <x v="8"/>
    <s v="102.Гаалийн албан татвар"/>
  </r>
  <r>
    <x v="1"/>
    <x v="1"/>
    <s v="Adj#0"/>
    <x v="38"/>
    <x v="1"/>
    <s v="CO"/>
    <m/>
    <s v="Customs Office"/>
    <s v="12209100814I30595"/>
    <n v="-71.496558029000013"/>
    <s v="Оюутолгой ХХК"/>
    <x v="8"/>
    <s v="102.Гаалийн албан татвар"/>
  </r>
  <r>
    <x v="1"/>
    <x v="1"/>
    <s v="Adj#0"/>
    <x v="38"/>
    <x v="1"/>
    <s v="CO"/>
    <m/>
    <s v="Customs Office"/>
    <s v="12209100814I30596"/>
    <n v="-84.182910987"/>
    <s v="Оюутолгой ХХК"/>
    <x v="8"/>
    <s v="102.Гаалийн албан татвар"/>
  </r>
  <r>
    <x v="1"/>
    <x v="1"/>
    <s v="Adj#0"/>
    <x v="38"/>
    <x v="1"/>
    <s v="CO"/>
    <m/>
    <s v="Customs Office"/>
    <s v="12209100814I30601"/>
    <n v="-37.803269766999996"/>
    <s v="Оюутолгой ХХК"/>
    <x v="8"/>
    <s v="102.Гаалийн албан татвар"/>
  </r>
  <r>
    <x v="1"/>
    <x v="1"/>
    <s v="Adj#0"/>
    <x v="38"/>
    <x v="1"/>
    <s v="CO"/>
    <m/>
    <s v="Customs Office"/>
    <s v="12209100814I30602"/>
    <n v="-59.574036463999995"/>
    <s v="Оюутолгой ХХК"/>
    <x v="8"/>
    <s v="102.Гаалийн албан татвар"/>
  </r>
  <r>
    <x v="1"/>
    <x v="1"/>
    <s v="Adj#0"/>
    <x v="38"/>
    <x v="1"/>
    <s v="CO"/>
    <m/>
    <s v="Customs Office"/>
    <s v="12209100814I30742"/>
    <n v="-71.466333046000003"/>
    <s v="Оюутолгой ХХК"/>
    <x v="8"/>
    <s v="102.Гаалийн албан татвар"/>
  </r>
  <r>
    <x v="1"/>
    <x v="1"/>
    <s v="Adj#0"/>
    <x v="38"/>
    <x v="1"/>
    <s v="CO"/>
    <m/>
    <s v="Customs Office"/>
    <s v="12209100814I30909"/>
    <n v="0"/>
    <s v="Оюутолгой ХХК"/>
    <x v="8"/>
    <s v="102.Гаалийн албан татвар"/>
  </r>
  <r>
    <x v="1"/>
    <x v="1"/>
    <s v="Adj#0"/>
    <x v="38"/>
    <x v="1"/>
    <s v="CO"/>
    <m/>
    <s v="Customs Office"/>
    <s v="12209100814I30930"/>
    <n v="-195.870049962"/>
    <s v="Оюутолгой ХХК"/>
    <x v="8"/>
    <s v="102.Гаалийн албан татвар"/>
  </r>
  <r>
    <x v="1"/>
    <x v="1"/>
    <s v="Adj#0"/>
    <x v="38"/>
    <x v="1"/>
    <s v="CO"/>
    <m/>
    <s v="Customs Office"/>
    <s v="12209100814I31006"/>
    <n v="-158.62840261900001"/>
    <s v="Оюутолгой ХХК"/>
    <x v="8"/>
    <s v="102.Гаалийн албан татвар"/>
  </r>
  <r>
    <x v="1"/>
    <x v="1"/>
    <s v="Adj#0"/>
    <x v="38"/>
    <x v="1"/>
    <s v="CO"/>
    <m/>
    <s v="Customs Office"/>
    <s v="12209100814I31007"/>
    <n v="-25.807584962"/>
    <s v="Оюутолгой ХХК"/>
    <x v="8"/>
    <s v="102.Гаалийн албан татвар"/>
  </r>
  <r>
    <x v="1"/>
    <x v="1"/>
    <s v="Adj#0"/>
    <x v="38"/>
    <x v="1"/>
    <s v="CO"/>
    <m/>
    <s v="Customs Office"/>
    <s v="12209100814I31009"/>
    <n v="-63.619087485999998"/>
    <s v="Оюутолгой ХХК"/>
    <x v="8"/>
    <s v="102.Гаалийн албан татвар"/>
  </r>
  <r>
    <x v="1"/>
    <x v="1"/>
    <s v="Adj#0"/>
    <x v="38"/>
    <x v="1"/>
    <s v="CO"/>
    <m/>
    <s v="Customs Office"/>
    <s v="12209100814I31012"/>
    <n v="-181.52261100899997"/>
    <s v="Оюутолгой ХХК"/>
    <x v="8"/>
    <s v="102.Гаалийн албан татвар"/>
  </r>
  <r>
    <x v="1"/>
    <x v="1"/>
    <s v="Adj#0"/>
    <x v="38"/>
    <x v="1"/>
    <s v="CO"/>
    <m/>
    <s v="Customs Office"/>
    <s v="12209100814I31013"/>
    <n v="-261.73574400900003"/>
    <s v="Оюутолгой ХХК"/>
    <x v="8"/>
    <s v="102.Гаалийн албан татвар"/>
  </r>
  <r>
    <x v="1"/>
    <x v="1"/>
    <s v="Adj#0"/>
    <x v="38"/>
    <x v="1"/>
    <s v="CO"/>
    <m/>
    <s v="Customs Office"/>
    <s v="12209100814I31014"/>
    <n v="-1749.5437890000001"/>
    <s v="Оюутолгой ХХК"/>
    <x v="8"/>
    <s v="102.Гаалийн албан татвар"/>
  </r>
  <r>
    <x v="1"/>
    <x v="1"/>
    <s v="Adj#0"/>
    <x v="38"/>
    <x v="1"/>
    <s v="CO"/>
    <m/>
    <s v="Customs Office"/>
    <s v="12209100814I31015"/>
    <n v="-167.06394950000001"/>
    <s v="Оюутолгой ХХК"/>
    <x v="8"/>
    <s v="102.Гаалийн албан татвар"/>
  </r>
  <r>
    <x v="1"/>
    <x v="1"/>
    <s v="Adj#0"/>
    <x v="38"/>
    <x v="1"/>
    <s v="CO"/>
    <m/>
    <s v="Customs Office"/>
    <s v="12209100814I31017"/>
    <n v="-91.291651198999986"/>
    <s v="Оюутолгой ХХК"/>
    <x v="8"/>
    <s v="102.Гаалийн албан татвар"/>
  </r>
  <r>
    <x v="1"/>
    <x v="1"/>
    <s v="Adj#0"/>
    <x v="38"/>
    <x v="1"/>
    <s v="CO"/>
    <m/>
    <s v="Customs Office"/>
    <s v="12209100814I31020"/>
    <n v="-90.095552536"/>
    <s v="Оюутолгой ХХК"/>
    <x v="8"/>
    <s v="102.Гаалийн албан татвар"/>
  </r>
  <r>
    <x v="1"/>
    <x v="1"/>
    <s v="Adj#0"/>
    <x v="38"/>
    <x v="1"/>
    <s v="CO"/>
    <m/>
    <s v="Customs Office"/>
    <s v="12209100814I31032"/>
    <n v="-33.745139999999999"/>
    <s v="Оюутолгой ХХК"/>
    <x v="8"/>
    <s v="102.Гаалийн албан татвар"/>
  </r>
  <r>
    <x v="1"/>
    <x v="1"/>
    <s v="Adj#0"/>
    <x v="38"/>
    <x v="1"/>
    <s v="CO"/>
    <m/>
    <s v="Customs Office"/>
    <s v="12209100814I31037"/>
    <n v="-33.803417029999999"/>
    <s v="Оюутолгой ХХК"/>
    <x v="8"/>
    <s v="102.Гаалийн албан татвар"/>
  </r>
  <r>
    <x v="1"/>
    <x v="1"/>
    <s v="Adj#0"/>
    <x v="38"/>
    <x v="1"/>
    <s v="CO"/>
    <m/>
    <s v="Customs Office"/>
    <s v="12209100814I31043"/>
    <n v="-1199.0466304590002"/>
    <s v="Оюутолгой ХХК"/>
    <x v="8"/>
    <s v="102.Гаалийн албан татвар"/>
  </r>
  <r>
    <x v="1"/>
    <x v="1"/>
    <s v="Adj#0"/>
    <x v="38"/>
    <x v="1"/>
    <s v="CO"/>
    <m/>
    <s v="Customs Office"/>
    <s v="12209100814I31065"/>
    <n v="-70.146392961999993"/>
    <s v="Оюутолгой ХХК"/>
    <x v="8"/>
    <s v="102.Гаалийн албан татвар"/>
  </r>
  <r>
    <x v="1"/>
    <x v="1"/>
    <s v="Adj#0"/>
    <x v="38"/>
    <x v="1"/>
    <s v="CO"/>
    <m/>
    <s v="Customs Office"/>
    <s v="12209100814I31076"/>
    <n v="-488.105456"/>
    <s v="Оюутолгой ХХК"/>
    <x v="8"/>
    <s v="102.Гаалийн албан татвар"/>
  </r>
  <r>
    <x v="1"/>
    <x v="1"/>
    <s v="Adj#0"/>
    <x v="38"/>
    <x v="1"/>
    <s v="CO"/>
    <m/>
    <s v="Customs Office"/>
    <s v="12209100814I31092"/>
    <n v="-91.538880685999999"/>
    <s v="Оюутолгой ХХК"/>
    <x v="8"/>
    <s v="102.Гаалийн албан татвар"/>
  </r>
  <r>
    <x v="1"/>
    <x v="1"/>
    <s v="Adj#0"/>
    <x v="38"/>
    <x v="1"/>
    <s v="CO"/>
    <m/>
    <s v="Customs Office"/>
    <s v="12209100814I31097"/>
    <n v="-193.03176951899999"/>
    <s v="Оюутолгой ХХК"/>
    <x v="8"/>
    <s v="102.Гаалийн албан татвар"/>
  </r>
  <r>
    <x v="1"/>
    <x v="1"/>
    <s v="Adj#0"/>
    <x v="38"/>
    <x v="1"/>
    <s v="CO"/>
    <m/>
    <s v="Customs Office"/>
    <s v="12209100814I31098"/>
    <n v="-51.123900070000005"/>
    <s v="Оюутолгой ХХК"/>
    <x v="8"/>
    <s v="102.Гаалийн албан татвар"/>
  </r>
  <r>
    <x v="1"/>
    <x v="1"/>
    <s v="Adj#0"/>
    <x v="38"/>
    <x v="1"/>
    <s v="CO"/>
    <m/>
    <s v="Customs Office"/>
    <s v="12209100814I31099"/>
    <n v="-412.40664000000004"/>
    <s v="Оюутолгой ХХК"/>
    <x v="8"/>
    <s v="102.Гаалийн албан татвар"/>
  </r>
  <r>
    <x v="1"/>
    <x v="1"/>
    <s v="Adj#0"/>
    <x v="38"/>
    <x v="1"/>
    <s v="CO"/>
    <m/>
    <s v="Customs Office"/>
    <s v="12209100814I31126"/>
    <n v="-408.23503199999999"/>
    <s v="Оюутолгой ХХК"/>
    <x v="8"/>
    <s v="102.Гаалийн албан татвар"/>
  </r>
  <r>
    <x v="1"/>
    <x v="1"/>
    <s v="Adj#0"/>
    <x v="38"/>
    <x v="1"/>
    <s v="CO"/>
    <m/>
    <s v="Customs Office"/>
    <s v="12209100814I31133"/>
    <n v="-408.428202"/>
    <s v="Оюутолгой ХХК"/>
    <x v="8"/>
    <s v="102.Гаалийн албан татвар"/>
  </r>
  <r>
    <x v="1"/>
    <x v="1"/>
    <s v="Adj#0"/>
    <x v="38"/>
    <x v="1"/>
    <s v="CO"/>
    <m/>
    <s v="Customs Office"/>
    <s v="12209100814I31135"/>
    <n v="-772.26380686700008"/>
    <s v="Оюутолгой ХХК"/>
    <x v="8"/>
    <s v="102.Гаалийн албан татвар"/>
  </r>
  <r>
    <x v="1"/>
    <x v="1"/>
    <s v="Adj#0"/>
    <x v="38"/>
    <x v="1"/>
    <s v="CO"/>
    <m/>
    <s v="Customs Office"/>
    <s v="12209100814I31136"/>
    <n v="-26.938363680999998"/>
    <s v="Оюутолгой ХХК"/>
    <x v="8"/>
    <s v="102.Гаалийн албан татвар"/>
  </r>
  <r>
    <x v="1"/>
    <x v="1"/>
    <s v="Adj#0"/>
    <x v="38"/>
    <x v="1"/>
    <s v="CO"/>
    <m/>
    <s v="Customs Office"/>
    <s v="12209100814I31142"/>
    <n v="-796.38235250000002"/>
    <s v="Оюутолгой ХХК"/>
    <x v="8"/>
    <s v="102.Гаалийн албан татвар"/>
  </r>
  <r>
    <x v="1"/>
    <x v="1"/>
    <s v="Adj#0"/>
    <x v="38"/>
    <x v="1"/>
    <s v="CO"/>
    <m/>
    <s v="Customs Office"/>
    <s v="12209100814I31143"/>
    <n v="-516.82541749899997"/>
    <s v="Оюутолгой ХХК"/>
    <x v="8"/>
    <s v="102.Гаалийн албан татвар"/>
  </r>
  <r>
    <x v="1"/>
    <x v="1"/>
    <s v="Adj#0"/>
    <x v="38"/>
    <x v="1"/>
    <s v="CO"/>
    <m/>
    <s v="Customs Office"/>
    <s v="12209100814I31149"/>
    <n v="-332.34858374399994"/>
    <s v="Оюутолгой ХХК"/>
    <x v="8"/>
    <s v="102.Гаалийн албан татвар"/>
  </r>
  <r>
    <x v="1"/>
    <x v="1"/>
    <s v="Adj#0"/>
    <x v="38"/>
    <x v="1"/>
    <s v="CO"/>
    <m/>
    <s v="Customs Office"/>
    <s v="12209100814I31155"/>
    <n v="-402.42290399999996"/>
    <s v="Оюутолгой ХХК"/>
    <x v="8"/>
    <s v="102.Гаалийн албан татвар"/>
  </r>
  <r>
    <x v="1"/>
    <x v="1"/>
    <s v="Adj#0"/>
    <x v="38"/>
    <x v="1"/>
    <s v="CO"/>
    <m/>
    <s v="Customs Office"/>
    <s v="12209100814I31164"/>
    <n v="-1668.4494999779997"/>
    <s v="Оюутолгой ХХК"/>
    <x v="8"/>
    <s v="102.Гаалийн албан татвар"/>
  </r>
  <r>
    <x v="1"/>
    <x v="1"/>
    <s v="Adj#0"/>
    <x v="38"/>
    <x v="1"/>
    <s v="CO"/>
    <m/>
    <s v="Customs Office"/>
    <s v="12209100814I31166"/>
    <n v="-411.27501599999999"/>
    <s v="Оюутолгой ХХК"/>
    <x v="8"/>
    <s v="102.Гаалийн албан татвар"/>
  </r>
  <r>
    <x v="1"/>
    <x v="1"/>
    <s v="Adj#0"/>
    <x v="38"/>
    <x v="1"/>
    <s v="CO"/>
    <m/>
    <s v="Customs Office"/>
    <s v="12209100814I31168"/>
    <n v="-19.531877999999999"/>
    <s v="Оюутолгой ХХК"/>
    <x v="8"/>
    <s v="102.Гаалийн албан татвар"/>
  </r>
  <r>
    <x v="1"/>
    <x v="1"/>
    <s v="Adj#0"/>
    <x v="38"/>
    <x v="1"/>
    <s v="CO"/>
    <m/>
    <s v="Customs Office"/>
    <s v="12209100814I31169"/>
    <n v="-1317.4354865109999"/>
    <s v="Оюутолгой ХХК"/>
    <x v="8"/>
    <s v="102.Гаалийн албан татвар"/>
  </r>
  <r>
    <x v="1"/>
    <x v="1"/>
    <s v="Adj#0"/>
    <x v="38"/>
    <x v="1"/>
    <s v="CO"/>
    <m/>
    <s v="Customs Office"/>
    <s v="12209100814I31170"/>
    <n v="-70.780781016999995"/>
    <s v="Оюутолгой ХХК"/>
    <x v="8"/>
    <s v="102.Гаалийн албан татвар"/>
  </r>
  <r>
    <x v="1"/>
    <x v="1"/>
    <s v="Adj#0"/>
    <x v="38"/>
    <x v="1"/>
    <s v="CO"/>
    <m/>
    <s v="Customs Office"/>
    <s v="12209100814I31189"/>
    <n v="-709.50404535000007"/>
    <s v="Оюутолгой ХХК"/>
    <x v="8"/>
    <s v="102.Гаалийн албан татвар"/>
  </r>
  <r>
    <x v="1"/>
    <x v="1"/>
    <s v="Adj#0"/>
    <x v="38"/>
    <x v="1"/>
    <s v="CO"/>
    <m/>
    <s v="Customs Office"/>
    <s v="12209100814I31190"/>
    <n v="-68.097310536999998"/>
    <s v="Оюутолгой ХХК"/>
    <x v="8"/>
    <s v="102.Гаалийн албан татвар"/>
  </r>
  <r>
    <x v="1"/>
    <x v="1"/>
    <s v="Adj#0"/>
    <x v="38"/>
    <x v="1"/>
    <s v="CO"/>
    <m/>
    <s v="Customs Office"/>
    <s v="12209100814I31194"/>
    <n v="-71.028479957000002"/>
    <s v="Оюутолгой ХХК"/>
    <x v="8"/>
    <s v="102.Гаалийн албан татвар"/>
  </r>
  <r>
    <x v="1"/>
    <x v="1"/>
    <s v="Adj#0"/>
    <x v="38"/>
    <x v="1"/>
    <s v="CO"/>
    <m/>
    <s v="Customs Office"/>
    <s v="12209100814I31199"/>
    <n v="-486.83719559999997"/>
    <s v="Оюутолгой ХХК"/>
    <x v="8"/>
    <s v="102.Гаалийн албан татвар"/>
  </r>
  <r>
    <x v="1"/>
    <x v="1"/>
    <s v="Adj#0"/>
    <x v="38"/>
    <x v="1"/>
    <s v="CO"/>
    <m/>
    <s v="Customs Office"/>
    <s v="12209100814I31218"/>
    <n v="-244.40648747300003"/>
    <s v="Оюутолгой ХХК"/>
    <x v="8"/>
    <s v="102.Гаалийн албан татвар"/>
  </r>
  <r>
    <x v="1"/>
    <x v="1"/>
    <s v="Adj#0"/>
    <x v="38"/>
    <x v="1"/>
    <s v="CO"/>
    <m/>
    <s v="Customs Office"/>
    <s v="12209100814I31219"/>
    <n v="-73.286390295999993"/>
    <s v="Оюутолгой ХХК"/>
    <x v="8"/>
    <s v="102.Гаалийн албан татвар"/>
  </r>
  <r>
    <x v="1"/>
    <x v="1"/>
    <s v="Adj#0"/>
    <x v="38"/>
    <x v="1"/>
    <s v="CO"/>
    <m/>
    <s v="Customs Office"/>
    <s v="12209100814I31226"/>
    <n v="-34.110482000000005"/>
    <s v="Оюутолгой ХХК"/>
    <x v="8"/>
    <s v="102.Гаалийн албан татвар"/>
  </r>
  <r>
    <x v="1"/>
    <x v="1"/>
    <s v="Adj#0"/>
    <x v="38"/>
    <x v="1"/>
    <s v="CO"/>
    <m/>
    <s v="Customs Office"/>
    <s v="12209100814I31229"/>
    <n v="-74.865264796000005"/>
    <s v="Оюутолгой ХХК"/>
    <x v="8"/>
    <s v="102.Гаалийн албан татвар"/>
  </r>
  <r>
    <x v="1"/>
    <x v="1"/>
    <s v="Adj#0"/>
    <x v="38"/>
    <x v="1"/>
    <s v="CO"/>
    <m/>
    <s v="Customs Office"/>
    <s v="12209100814I31230"/>
    <n v="-29.881150000000002"/>
    <s v="Оюутолгой ХХК"/>
    <x v="8"/>
    <s v="102.Гаалийн албан татвар"/>
  </r>
  <r>
    <x v="1"/>
    <x v="1"/>
    <s v="Adj#0"/>
    <x v="38"/>
    <x v="1"/>
    <s v="CO"/>
    <m/>
    <s v="Customs Office"/>
    <s v="12209100814I31243"/>
    <n v="-142.03534425000001"/>
    <s v="Оюутолгой ХХК"/>
    <x v="8"/>
    <s v="102.Гаалийн албан татвар"/>
  </r>
  <r>
    <x v="1"/>
    <x v="1"/>
    <s v="Adj#0"/>
    <x v="38"/>
    <x v="1"/>
    <s v="CO"/>
    <m/>
    <s v="Customs Office"/>
    <s v="12209100814I31244"/>
    <n v="-362.32738559999996"/>
    <s v="Оюутолгой ХХК"/>
    <x v="8"/>
    <s v="102.Гаалийн албан татвар"/>
  </r>
  <r>
    <x v="1"/>
    <x v="1"/>
    <s v="Adj#0"/>
    <x v="38"/>
    <x v="1"/>
    <s v="CO"/>
    <m/>
    <s v="Customs Office"/>
    <s v="12209100814I31245"/>
    <n v="-902.05319997300001"/>
    <s v="Оюутолгой ХХК"/>
    <x v="8"/>
    <s v="102.Гаалийн албан татвар"/>
  </r>
  <r>
    <x v="1"/>
    <x v="1"/>
    <s v="Adj#0"/>
    <x v="38"/>
    <x v="1"/>
    <s v="CO"/>
    <m/>
    <s v="Customs Office"/>
    <s v="12209100814I31249"/>
    <n v="-243.73193103400001"/>
    <s v="Оюутолгой ХХК"/>
    <x v="8"/>
    <s v="102.Гаалийн албан татвар"/>
  </r>
  <r>
    <x v="1"/>
    <x v="1"/>
    <s v="Adj#0"/>
    <x v="38"/>
    <x v="1"/>
    <s v="CO"/>
    <m/>
    <s v="Customs Office"/>
    <s v="12209100814I31267"/>
    <n v="-142.670525"/>
    <s v="Оюутолгой ХХК"/>
    <x v="8"/>
    <s v="102.Гаалийн албан татвар"/>
  </r>
  <r>
    <x v="1"/>
    <x v="1"/>
    <s v="Adj#0"/>
    <x v="38"/>
    <x v="1"/>
    <s v="CO"/>
    <m/>
    <s v="Customs Office"/>
    <s v="12209100814I31306"/>
    <n v="-917.31532963899997"/>
    <s v="Оюутолгой ХХК"/>
    <x v="8"/>
    <s v="102.Гаалийн албан татвар"/>
  </r>
  <r>
    <x v="1"/>
    <x v="1"/>
    <s v="Adj#0"/>
    <x v="38"/>
    <x v="1"/>
    <s v="CO"/>
    <m/>
    <s v="Customs Office"/>
    <s v="12209100814I31311"/>
    <n v="-18.095406000000001"/>
    <s v="Оюутолгой ХХК"/>
    <x v="8"/>
    <s v="102.Гаалийн албан татвар"/>
  </r>
  <r>
    <x v="1"/>
    <x v="1"/>
    <s v="Adj#0"/>
    <x v="38"/>
    <x v="1"/>
    <s v="CO"/>
    <m/>
    <s v="Customs Office"/>
    <s v="12209100814I31312"/>
    <n v="-21.234404999999999"/>
    <s v="Оюутолгой ХХК"/>
    <x v="8"/>
    <s v="102.Гаалийн албан татвар"/>
  </r>
  <r>
    <x v="1"/>
    <x v="1"/>
    <s v="Adj#0"/>
    <x v="38"/>
    <x v="1"/>
    <s v="CO"/>
    <m/>
    <s v="Customs Office"/>
    <s v="12209100814I31331"/>
    <n v="-268.35411904"/>
    <s v="Оюутолгой ХХК"/>
    <x v="8"/>
    <s v="102.Гаалийн албан татвар"/>
  </r>
  <r>
    <x v="1"/>
    <x v="1"/>
    <s v="Adj#0"/>
    <x v="38"/>
    <x v="1"/>
    <s v="CO"/>
    <m/>
    <s v="Customs Office"/>
    <s v="12209100814I31332"/>
    <n v="-79.207225015999995"/>
    <s v="Оюутолгой ХХК"/>
    <x v="8"/>
    <s v="102.Гаалийн албан татвар"/>
  </r>
  <r>
    <x v="1"/>
    <x v="1"/>
    <s v="Adj#0"/>
    <x v="38"/>
    <x v="1"/>
    <s v="CO"/>
    <m/>
    <s v="Customs Office"/>
    <s v="12209100814I31333"/>
    <n v="-148.43977448500002"/>
    <s v="Оюутолгой ХХК"/>
    <x v="8"/>
    <s v="102.Гаалийн албан татвар"/>
  </r>
  <r>
    <x v="1"/>
    <x v="1"/>
    <s v="Adj#0"/>
    <x v="38"/>
    <x v="1"/>
    <s v="CO"/>
    <m/>
    <s v="Customs Office"/>
    <s v="12209100814I31363"/>
    <n v="-379.27119171999999"/>
    <s v="Оюутолгой ХХК"/>
    <x v="8"/>
    <s v="102.Гаалийн албан татвар"/>
  </r>
  <r>
    <x v="1"/>
    <x v="1"/>
    <s v="Adj#0"/>
    <x v="38"/>
    <x v="1"/>
    <s v="CO"/>
    <m/>
    <s v="Customs Office"/>
    <s v="12209100814I31373"/>
    <n v="-332.01925039000002"/>
    <s v="Оюутолгой ХХК"/>
    <x v="8"/>
    <s v="102.Гаалийн албан татвар"/>
  </r>
  <r>
    <x v="1"/>
    <x v="1"/>
    <s v="Adj#0"/>
    <x v="38"/>
    <x v="1"/>
    <s v="CO"/>
    <m/>
    <s v="Customs Office"/>
    <s v="12209100814I31390"/>
    <n v="-138.768858051"/>
    <s v="Оюутолгой ХХК"/>
    <x v="8"/>
    <s v="102.Гаалийн албан татвар"/>
  </r>
  <r>
    <x v="1"/>
    <x v="1"/>
    <s v="Adj#0"/>
    <x v="38"/>
    <x v="1"/>
    <s v="CO"/>
    <m/>
    <s v="Customs Office"/>
    <s v="12209100814I31396"/>
    <n v="-17.90496903"/>
    <s v="Оюутолгой ХХК"/>
    <x v="8"/>
    <s v="102.Гаалийн албан татвар"/>
  </r>
  <r>
    <x v="1"/>
    <x v="1"/>
    <s v="Adj#0"/>
    <x v="38"/>
    <x v="1"/>
    <s v="CO"/>
    <m/>
    <s v="Customs Office"/>
    <s v="12209100814I31398"/>
    <n v="-138.90748494799999"/>
    <s v="Оюутолгой ХХК"/>
    <x v="8"/>
    <s v="102.Гаалийн албан татвар"/>
  </r>
  <r>
    <x v="1"/>
    <x v="1"/>
    <s v="Adj#0"/>
    <x v="38"/>
    <x v="1"/>
    <s v="CO"/>
    <m/>
    <s v="Customs Office"/>
    <s v="12209100814I31407"/>
    <n v="-12.570930000000001"/>
    <s v="Оюутолгой ХХК"/>
    <x v="8"/>
    <s v="102.Гаалийн албан татвар"/>
  </r>
  <r>
    <x v="1"/>
    <x v="1"/>
    <s v="Adj#0"/>
    <x v="38"/>
    <x v="1"/>
    <s v="CO"/>
    <m/>
    <s v="Customs Office"/>
    <s v="12209100814I31410"/>
    <n v="-730.32447400000001"/>
    <s v="Оюутолгой ХХК"/>
    <x v="8"/>
    <s v="102.Гаалийн албан татвар"/>
  </r>
  <r>
    <x v="1"/>
    <x v="1"/>
    <s v="Adj#0"/>
    <x v="38"/>
    <x v="1"/>
    <s v="CO"/>
    <m/>
    <s v="Customs Office"/>
    <s v="12209100814I31411"/>
    <n v="-46.051104258000002"/>
    <s v="Оюутолгой ХХК"/>
    <x v="8"/>
    <s v="102.Гаалийн албан татвар"/>
  </r>
  <r>
    <x v="1"/>
    <x v="1"/>
    <s v="Adj#0"/>
    <x v="38"/>
    <x v="1"/>
    <s v="CO"/>
    <m/>
    <s v="Customs Office"/>
    <s v="12209100814I31412"/>
    <n v="-8.3061255999999997"/>
    <s v="Оюутолгой ХХК"/>
    <x v="8"/>
    <s v="102.Гаалийн албан татвар"/>
  </r>
  <r>
    <x v="1"/>
    <x v="1"/>
    <s v="Adj#0"/>
    <x v="38"/>
    <x v="1"/>
    <s v="CO"/>
    <m/>
    <s v="Customs Office"/>
    <s v="12209100814I31413"/>
    <n v="-392.80768896499995"/>
    <s v="Оюутолгой ХХК"/>
    <x v="8"/>
    <s v="102.Гаалийн албан татвар"/>
  </r>
  <r>
    <x v="1"/>
    <x v="1"/>
    <s v="Adj#0"/>
    <x v="38"/>
    <x v="1"/>
    <s v="CO"/>
    <m/>
    <s v="Customs Office"/>
    <s v="12209100814I31431"/>
    <n v="-216.28050097499997"/>
    <s v="Оюутолгой ХХК"/>
    <x v="8"/>
    <s v="102.Гаалийн албан татвар"/>
  </r>
  <r>
    <x v="1"/>
    <x v="1"/>
    <s v="Adj#0"/>
    <x v="38"/>
    <x v="1"/>
    <s v="CO"/>
    <m/>
    <s v="Customs Office"/>
    <s v="12209100814I31434"/>
    <n v="0"/>
    <s v="Оюутолгой ХХК"/>
    <x v="8"/>
    <s v="102.Гаалийн албан татвар"/>
  </r>
  <r>
    <x v="1"/>
    <x v="1"/>
    <s v="Adj#0"/>
    <x v="38"/>
    <x v="1"/>
    <s v="CO"/>
    <m/>
    <s v="Customs Office"/>
    <s v="12209100814I31442"/>
    <n v="-285.50042335899997"/>
    <s v="Оюутолгой ХХК"/>
    <x v="8"/>
    <s v="102.Гаалийн албан татвар"/>
  </r>
  <r>
    <x v="1"/>
    <x v="1"/>
    <s v="Adj#0"/>
    <x v="38"/>
    <x v="1"/>
    <s v="CO"/>
    <m/>
    <s v="Customs Office"/>
    <s v="12209100814I31443"/>
    <n v="-765.82917496599998"/>
    <s v="Оюутолгой ХХК"/>
    <x v="8"/>
    <s v="102.Гаалийн албан татвар"/>
  </r>
  <r>
    <x v="1"/>
    <x v="1"/>
    <s v="Adj#0"/>
    <x v="38"/>
    <x v="1"/>
    <s v="CO"/>
    <m/>
    <s v="Customs Office"/>
    <s v="12209100814I31444"/>
    <n v="-324.27550482799995"/>
    <s v="Оюутолгой ХХК"/>
    <x v="8"/>
    <s v="102.Гаалийн албан татвар"/>
  </r>
  <r>
    <x v="1"/>
    <x v="1"/>
    <s v="Adj#0"/>
    <x v="38"/>
    <x v="1"/>
    <s v="CO"/>
    <m/>
    <s v="Customs Office"/>
    <s v="12209100814I31449"/>
    <n v="-41.812867500000003"/>
    <s v="Оюутолгой ХХК"/>
    <x v="8"/>
    <s v="102.Гаалийн албан татвар"/>
  </r>
  <r>
    <x v="1"/>
    <x v="1"/>
    <s v="Adj#0"/>
    <x v="38"/>
    <x v="1"/>
    <s v="CO"/>
    <m/>
    <s v="Customs Office"/>
    <s v="12209100814I31451"/>
    <n v="-24.373180000000001"/>
    <s v="Оюутолгой ХХК"/>
    <x v="8"/>
    <s v="102.Гаалийн албан татвар"/>
  </r>
  <r>
    <x v="1"/>
    <x v="1"/>
    <s v="Adj#0"/>
    <x v="38"/>
    <x v="1"/>
    <s v="CO"/>
    <m/>
    <s v="Customs Office"/>
    <s v="12209100814I31453"/>
    <n v="-71.4134174"/>
    <s v="Оюутолгой ХХК"/>
    <x v="8"/>
    <s v="102.Гаалийн албан татвар"/>
  </r>
  <r>
    <x v="1"/>
    <x v="1"/>
    <s v="Adj#0"/>
    <x v="38"/>
    <x v="1"/>
    <s v="CO"/>
    <m/>
    <s v="Customs Office"/>
    <s v="12209100814I31454"/>
    <n v="-166.275708823"/>
    <s v="Оюутолгой ХХК"/>
    <x v="8"/>
    <s v="102.Гаалийн албан татвар"/>
  </r>
  <r>
    <x v="1"/>
    <x v="1"/>
    <s v="Adj#0"/>
    <x v="38"/>
    <x v="1"/>
    <s v="CO"/>
    <m/>
    <s v="Customs Office"/>
    <s v="12209100814I31468"/>
    <n v="-1562.5240249890001"/>
    <s v="Оюутолгой ХХК"/>
    <x v="8"/>
    <s v="102.Гаалийн албан татвар"/>
  </r>
  <r>
    <x v="1"/>
    <x v="1"/>
    <s v="Adj#0"/>
    <x v="38"/>
    <x v="1"/>
    <s v="CO"/>
    <m/>
    <s v="Customs Office"/>
    <s v="12209100814I31470"/>
    <n v="-27.654817530999999"/>
    <s v="Оюутолгой ХХК"/>
    <x v="8"/>
    <s v="102.Гаалийн албан татвар"/>
  </r>
  <r>
    <x v="1"/>
    <x v="1"/>
    <s v="Adj#0"/>
    <x v="38"/>
    <x v="1"/>
    <s v="CO"/>
    <m/>
    <s v="Customs Office"/>
    <s v="12209100814I31471"/>
    <n v="-7.8245807080000001"/>
    <s v="Оюутолгой ХХК"/>
    <x v="8"/>
    <s v="102.Гаалийн албан татвар"/>
  </r>
  <r>
    <x v="1"/>
    <x v="1"/>
    <s v="Adj#0"/>
    <x v="38"/>
    <x v="1"/>
    <s v="CO"/>
    <m/>
    <s v="Customs Office"/>
    <s v="12209100814I31494"/>
    <n v="-784.71547500600002"/>
    <s v="Оюутолгой ХХК"/>
    <x v="8"/>
    <s v="102.Гаалийн албан татвар"/>
  </r>
  <r>
    <x v="1"/>
    <x v="1"/>
    <s v="Adj#0"/>
    <x v="38"/>
    <x v="1"/>
    <s v="CO"/>
    <m/>
    <s v="Customs Office"/>
    <s v="12209100814I31503"/>
    <n v="-307.03907999300003"/>
    <s v="Оюутолгой ХХК"/>
    <x v="8"/>
    <s v="102.Гаалийн албан татвар"/>
  </r>
  <r>
    <x v="1"/>
    <x v="1"/>
    <s v="Adj#0"/>
    <x v="38"/>
    <x v="1"/>
    <s v="CO"/>
    <m/>
    <s v="Customs Office"/>
    <s v="12209100814I31514"/>
    <n v="-797.62957121600004"/>
    <s v="Оюутолгой ХХК"/>
    <x v="8"/>
    <s v="102.Гаалийн албан татвар"/>
  </r>
  <r>
    <x v="1"/>
    <x v="1"/>
    <s v="Adj#0"/>
    <x v="38"/>
    <x v="1"/>
    <s v="CO"/>
    <m/>
    <s v="Customs Office"/>
    <s v="12209100814I31517"/>
    <n v="-779.86045003200002"/>
    <s v="Оюутолгой ХХК"/>
    <x v="8"/>
    <s v="102.Гаалийн албан татвар"/>
  </r>
  <r>
    <x v="1"/>
    <x v="1"/>
    <s v="Adj#0"/>
    <x v="38"/>
    <x v="1"/>
    <s v="CO"/>
    <m/>
    <s v="Customs Office"/>
    <s v="12209100814I31522"/>
    <n v="-35.155403499999998"/>
    <s v="Оюутолгой ХХК"/>
    <x v="8"/>
    <s v="102.Гаалийн албан татвар"/>
  </r>
  <r>
    <x v="1"/>
    <x v="1"/>
    <s v="Adj#0"/>
    <x v="38"/>
    <x v="1"/>
    <s v="CO"/>
    <m/>
    <s v="Customs Office"/>
    <s v="12209100814I31523"/>
    <n v="-538.18249998900001"/>
    <s v="Оюутолгой ХХК"/>
    <x v="8"/>
    <s v="102.Гаалийн албан татвар"/>
  </r>
  <r>
    <x v="1"/>
    <x v="1"/>
    <s v="Adj#0"/>
    <x v="38"/>
    <x v="1"/>
    <s v="CO"/>
    <m/>
    <s v="Customs Office"/>
    <s v="12209100814I31528"/>
    <n v="-161.163379964"/>
    <s v="Оюутолгой ХХК"/>
    <x v="8"/>
    <s v="102.Гаалийн албан татвар"/>
  </r>
  <r>
    <x v="1"/>
    <x v="1"/>
    <s v="Adj#0"/>
    <x v="38"/>
    <x v="1"/>
    <s v="CO"/>
    <m/>
    <s v="Customs Office"/>
    <s v="12209100814I31529"/>
    <n v="-505.04299500000002"/>
    <s v="Оюутолгой ХХК"/>
    <x v="8"/>
    <s v="102.Гаалийн албан татвар"/>
  </r>
  <r>
    <x v="1"/>
    <x v="1"/>
    <s v="Adj#0"/>
    <x v="38"/>
    <x v="1"/>
    <s v="CO"/>
    <m/>
    <s v="Customs Office"/>
    <s v="12209100814I31532"/>
    <n v="-15.765155307999999"/>
    <s v="Оюутолгой ХХК"/>
    <x v="8"/>
    <s v="102.Гаалийн албан татвар"/>
  </r>
  <r>
    <x v="1"/>
    <x v="1"/>
    <s v="Adj#0"/>
    <x v="38"/>
    <x v="1"/>
    <s v="CO"/>
    <m/>
    <s v="Customs Office"/>
    <s v="12209100814I31539"/>
    <n v="-170.837868636"/>
    <s v="Оюутолгой ХХК"/>
    <x v="8"/>
    <s v="102.Гаалийн албан татвар"/>
  </r>
  <r>
    <x v="1"/>
    <x v="1"/>
    <s v="Adj#0"/>
    <x v="38"/>
    <x v="1"/>
    <s v="CO"/>
    <m/>
    <s v="Customs Office"/>
    <s v="12209100814I31554"/>
    <n v="-366.91448728800003"/>
    <s v="Оюутолгой ХХК"/>
    <x v="8"/>
    <s v="102.Гаалийн албан татвар"/>
  </r>
  <r>
    <x v="1"/>
    <x v="1"/>
    <s v="Adj#0"/>
    <x v="38"/>
    <x v="1"/>
    <s v="CO"/>
    <m/>
    <s v="Customs Office"/>
    <s v="12209101514I30138"/>
    <n v="-87.589469993999998"/>
    <s v="Оюутолгой ХХК"/>
    <x v="8"/>
    <s v="102.Гаалийн албан татвар"/>
  </r>
  <r>
    <x v="1"/>
    <x v="1"/>
    <s v="Adj#0"/>
    <x v="38"/>
    <x v="1"/>
    <s v="CO"/>
    <m/>
    <s v="Customs Office"/>
    <s v="12209103814I30325"/>
    <n v="-43.739950017000005"/>
    <s v="Оюутолгой ХХК"/>
    <x v="8"/>
    <s v="102.Гаалийн албан татвар"/>
  </r>
  <r>
    <x v="1"/>
    <x v="1"/>
    <s v="Adj#0"/>
    <x v="38"/>
    <x v="1"/>
    <s v="CO"/>
    <m/>
    <s v="Customs Office"/>
    <s v="12209103814I31428"/>
    <n v="-218.774500029"/>
    <s v="Оюутолгой ХХК"/>
    <x v="8"/>
    <s v="102.Гаалийн албан татвар"/>
  </r>
  <r>
    <x v="1"/>
    <x v="1"/>
    <s v="Adj#0"/>
    <x v="38"/>
    <x v="1"/>
    <s v="CO"/>
    <m/>
    <s v="Customs Office"/>
    <s v="12209103814I31783"/>
    <n v="-218.749270956"/>
    <s v="Оюутолгой ХХК"/>
    <x v="8"/>
    <s v="102.Гаалийн албан татвар"/>
  </r>
  <r>
    <x v="1"/>
    <x v="1"/>
    <s v="Adj#0"/>
    <x v="38"/>
    <x v="1"/>
    <s v="CO"/>
    <m/>
    <s v="Customs Office"/>
    <s v="12209103814I32199"/>
    <n v="-59.029287750000002"/>
    <s v="Оюутолгой ХХК"/>
    <x v="8"/>
    <s v="102.Гаалийн албан татвар"/>
  </r>
  <r>
    <x v="1"/>
    <x v="1"/>
    <s v="Adj#0"/>
    <x v="38"/>
    <x v="1"/>
    <s v="CO"/>
    <m/>
    <s v="Customs Office"/>
    <s v="12209103814I32243"/>
    <n v="0"/>
    <s v="Оюутолгой ХХК"/>
    <x v="8"/>
    <s v="102.Гаалийн албан татвар"/>
  </r>
  <r>
    <x v="1"/>
    <x v="1"/>
    <s v="Adj#0"/>
    <x v="38"/>
    <x v="1"/>
    <s v="CO"/>
    <m/>
    <s v="Customs Office"/>
    <s v="12209103814I33768"/>
    <n v="-179.54655400000001"/>
    <s v="Оюутолгой ХХК"/>
    <x v="8"/>
    <s v="102.Гаалийн албан татвар"/>
  </r>
  <r>
    <x v="1"/>
    <x v="1"/>
    <s v="Adj#0"/>
    <x v="38"/>
    <x v="1"/>
    <s v="CO"/>
    <m/>
    <s v="Customs Office"/>
    <s v="12209103814I33922"/>
    <n v="-144.72980544000001"/>
    <s v="Оюутолгой ХХК"/>
    <x v="8"/>
    <s v="102.Гаалийн албан татвар"/>
  </r>
  <r>
    <x v="1"/>
    <x v="1"/>
    <s v="Adj#0"/>
    <x v="38"/>
    <x v="1"/>
    <s v="CO"/>
    <m/>
    <s v="Customs Office"/>
    <s v="12209103814I34016"/>
    <n v="-791.359334988"/>
    <s v="Оюутолгой ХХК"/>
    <x v="8"/>
    <s v="102.Гаалийн албан татвар"/>
  </r>
  <r>
    <x v="1"/>
    <x v="1"/>
    <s v="Adj#0"/>
    <x v="38"/>
    <x v="1"/>
    <s v="CO"/>
    <m/>
    <s v="Customs Office"/>
    <s v="12209103814I34228"/>
    <n v="-257.729190577"/>
    <s v="Оюутолгой ХХК"/>
    <x v="8"/>
    <s v="102.Гаалийн албан татвар"/>
  </r>
  <r>
    <x v="1"/>
    <x v="1"/>
    <s v="Adj#0"/>
    <x v="38"/>
    <x v="1"/>
    <s v="CO"/>
    <m/>
    <s v="Customs Office"/>
    <s v="12209103814I34277"/>
    <n v="-160.36621996700001"/>
    <s v="Оюутолгой ХХК"/>
    <x v="8"/>
    <s v="102.Гаалийн албан татвар"/>
  </r>
  <r>
    <x v="1"/>
    <x v="1"/>
    <s v="Adj#0"/>
    <x v="38"/>
    <x v="1"/>
    <s v="CO"/>
    <m/>
    <s v="Customs Office"/>
    <s v="12209103814I34291"/>
    <n v="-24.357300963999997"/>
    <s v="Оюутолгой ХХК"/>
    <x v="8"/>
    <s v="102.Гаалийн албан татвар"/>
  </r>
  <r>
    <x v="1"/>
    <x v="1"/>
    <s v="Adj#0"/>
    <x v="38"/>
    <x v="1"/>
    <s v="CO"/>
    <m/>
    <s v="Customs Office"/>
    <s v="12209103814I34295"/>
    <n v="-11.264150002000001"/>
    <s v="Оюутолгой ХХК"/>
    <x v="8"/>
    <s v="102.Гаалийн албан татвар"/>
  </r>
  <r>
    <x v="1"/>
    <x v="1"/>
    <s v="Adj#0"/>
    <x v="38"/>
    <x v="1"/>
    <s v="CO"/>
    <m/>
    <s v="Customs Office"/>
    <s v="12209103814I34345"/>
    <n v="-22.995963688"/>
    <s v="Оюутолгой ХХК"/>
    <x v="8"/>
    <s v="102.Гаалийн албан татвар"/>
  </r>
  <r>
    <x v="1"/>
    <x v="1"/>
    <s v="Adj#0"/>
    <x v="38"/>
    <x v="1"/>
    <s v="CO"/>
    <m/>
    <s v="Customs Office"/>
    <s v="12209103814I34549"/>
    <n v="-581.86600003899991"/>
    <s v="Оюутолгой ХХК"/>
    <x v="8"/>
    <s v="102.Гаалийн албан татвар"/>
  </r>
  <r>
    <x v="1"/>
    <x v="1"/>
    <s v="Adj#0"/>
    <x v="38"/>
    <x v="1"/>
    <s v="CO"/>
    <m/>
    <s v="Customs Office"/>
    <s v="12209103814I34614"/>
    <n v="-55.068474965"/>
    <s v="Оюутолгой ХХК"/>
    <x v="8"/>
    <s v="102.Гаалийн албан татвар"/>
  </r>
  <r>
    <x v="1"/>
    <x v="1"/>
    <s v="Adj#0"/>
    <x v="38"/>
    <x v="1"/>
    <s v="CO"/>
    <m/>
    <s v="Customs Office"/>
    <s v="12209103814I34771"/>
    <n v="-70.121855999999994"/>
    <s v="Оюутолгой ХХК"/>
    <x v="8"/>
    <s v="102.Гаалийн албан татвар"/>
  </r>
  <r>
    <x v="1"/>
    <x v="1"/>
    <s v="Adj#0"/>
    <x v="38"/>
    <x v="1"/>
    <s v="CO"/>
    <m/>
    <s v="Customs Office"/>
    <s v="12209103814I34774"/>
    <n v="-26.117000034"/>
    <s v="Оюутолгой ХХК"/>
    <x v="8"/>
    <s v="102.Гаалийн албан татвар"/>
  </r>
  <r>
    <x v="1"/>
    <x v="1"/>
    <s v="Adj#0"/>
    <x v="38"/>
    <x v="1"/>
    <s v="CO"/>
    <m/>
    <s v="Customs Office"/>
    <s v="12209103814I35073"/>
    <n v="-1307.632249986"/>
    <s v="Оюутолгой ХХК"/>
    <x v="8"/>
    <s v="102.Гаалийн албан татвар"/>
  </r>
  <r>
    <x v="1"/>
    <x v="1"/>
    <s v="Adj#0"/>
    <x v="38"/>
    <x v="1"/>
    <s v="CO"/>
    <m/>
    <s v="Customs Office"/>
    <s v="12209103814I35104"/>
    <n v="-19.290651979"/>
    <s v="Оюутолгой ХХК"/>
    <x v="8"/>
    <s v="102.Гаалийн албан татвар"/>
  </r>
  <r>
    <x v="1"/>
    <x v="1"/>
    <s v="Adj#0"/>
    <x v="38"/>
    <x v="1"/>
    <s v="CO"/>
    <m/>
    <s v="Customs Office"/>
    <s v="12209103814I35110"/>
    <n v="-967.1417888090001"/>
    <s v="Оюутолгой ХХК"/>
    <x v="8"/>
    <s v="102.Гаалийн албан татвар"/>
  </r>
  <r>
    <x v="1"/>
    <x v="1"/>
    <s v="Adj#0"/>
    <x v="38"/>
    <x v="1"/>
    <s v="CO"/>
    <m/>
    <s v="Customs Office"/>
    <s v="12209103814I35242"/>
    <n v="-339.92276799999996"/>
    <s v="Оюутолгой ХХК"/>
    <x v="8"/>
    <s v="102.Гаалийн албан татвар"/>
  </r>
  <r>
    <x v="1"/>
    <x v="1"/>
    <s v="Adj#0"/>
    <x v="38"/>
    <x v="1"/>
    <s v="CO"/>
    <m/>
    <s v="Customs Office"/>
    <s v="12209103814I35352"/>
    <n v="-276.87326733100002"/>
    <s v="Оюутолгой ХХК"/>
    <x v="8"/>
    <s v="102.Гаалийн албан татвар"/>
  </r>
  <r>
    <x v="1"/>
    <x v="1"/>
    <s v="Adj#0"/>
    <x v="38"/>
    <x v="1"/>
    <s v="CO"/>
    <m/>
    <s v="Customs Office"/>
    <s v="12209103814I35393"/>
    <n v="-618.41794196600006"/>
    <s v="Оюутолгой ХХК"/>
    <x v="8"/>
    <s v="102.Гаалийн албан татвар"/>
  </r>
  <r>
    <x v="1"/>
    <x v="1"/>
    <s v="Adj#0"/>
    <x v="38"/>
    <x v="1"/>
    <s v="CO"/>
    <m/>
    <s v="Customs Office"/>
    <s v="12209103814I35528"/>
    <n v="-38.854182000000002"/>
    <s v="Оюутолгой ХХК"/>
    <x v="8"/>
    <s v="102.Гаалийн албан татвар"/>
  </r>
  <r>
    <x v="1"/>
    <x v="1"/>
    <s v="Adj#0"/>
    <x v="38"/>
    <x v="1"/>
    <s v="CO"/>
    <m/>
    <s v="Customs Office"/>
    <s v="12209103814I35679"/>
    <n v="-194.28748479999999"/>
    <s v="Оюутолгой ХХК"/>
    <x v="8"/>
    <s v="102.Гаалийн албан татвар"/>
  </r>
  <r>
    <x v="1"/>
    <x v="1"/>
    <s v="Adj#0"/>
    <x v="38"/>
    <x v="1"/>
    <s v="CO"/>
    <m/>
    <s v="Customs Office"/>
    <s v="12209103814I35692"/>
    <n v="-40.422421"/>
    <s v="Оюутолгой ХХК"/>
    <x v="8"/>
    <s v="102.Гаалийн албан татвар"/>
  </r>
  <r>
    <x v="1"/>
    <x v="1"/>
    <s v="Adj#0"/>
    <x v="38"/>
    <x v="1"/>
    <s v="CO"/>
    <m/>
    <s v="Customs Office"/>
    <s v="12209103814I35696"/>
    <n v="-155.143634784"/>
    <s v="Оюутолгой ХХК"/>
    <x v="8"/>
    <s v="102.Гаалийн албан татвар"/>
  </r>
  <r>
    <x v="1"/>
    <x v="1"/>
    <s v="Adj#0"/>
    <x v="38"/>
    <x v="1"/>
    <s v="CO"/>
    <m/>
    <s v="Customs Office"/>
    <s v="12209103814I35839"/>
    <n v="-217.22081899999995"/>
    <s v="Оюутолгой ХХК"/>
    <x v="8"/>
    <s v="102.Гаалийн албан татвар"/>
  </r>
  <r>
    <x v="1"/>
    <x v="1"/>
    <s v="Adj#0"/>
    <x v="38"/>
    <x v="1"/>
    <s v="CO"/>
    <m/>
    <s v="Customs Office"/>
    <s v="12209103814I35841"/>
    <n v="-101.263922822"/>
    <s v="Оюутолгой ХХК"/>
    <x v="8"/>
    <s v="102.Гаалийн албан татвар"/>
  </r>
  <r>
    <x v="1"/>
    <x v="1"/>
    <s v="Adj#0"/>
    <x v="38"/>
    <x v="1"/>
    <s v="CO"/>
    <m/>
    <s v="Customs Office"/>
    <s v="12209103814I35997"/>
    <n v="-51.146341905"/>
    <s v="Оюутолгой ХХК"/>
    <x v="8"/>
    <s v="102.Гаалийн албан татвар"/>
  </r>
  <r>
    <x v="1"/>
    <x v="1"/>
    <s v="Adj#0"/>
    <x v="38"/>
    <x v="1"/>
    <s v="CO"/>
    <m/>
    <s v="Customs Office"/>
    <s v="12209103814I36087"/>
    <n v="-88.83623158799999"/>
    <s v="Оюутолгой ХХК"/>
    <x v="8"/>
    <s v="102.Гаалийн албан татвар"/>
  </r>
  <r>
    <x v="1"/>
    <x v="1"/>
    <s v="Adj#0"/>
    <x v="38"/>
    <x v="1"/>
    <s v="CO"/>
    <m/>
    <s v="Customs Office"/>
    <s v="12209103814I36210"/>
    <n v="-1241.297598982"/>
    <s v="Оюутолгой ХХК"/>
    <x v="8"/>
    <s v="102.Гаалийн албан татвар"/>
  </r>
  <r>
    <x v="1"/>
    <x v="1"/>
    <s v="Adj#0"/>
    <x v="38"/>
    <x v="1"/>
    <s v="CO"/>
    <m/>
    <s v="Customs Office"/>
    <s v="12209103814I36212"/>
    <n v="-259.83427932799998"/>
    <s v="Оюутолгой ХХК"/>
    <x v="8"/>
    <s v="102.Гаалийн албан татвар"/>
  </r>
  <r>
    <x v="1"/>
    <x v="1"/>
    <s v="Adj#0"/>
    <x v="38"/>
    <x v="1"/>
    <s v="CO"/>
    <m/>
    <s v="Customs Office"/>
    <s v="12209103814I36343"/>
    <n v="-88.697225033000009"/>
    <s v="Оюутолгой ХХК"/>
    <x v="8"/>
    <s v="102.Гаалийн албан татвар"/>
  </r>
  <r>
    <x v="1"/>
    <x v="1"/>
    <s v="Adj#0"/>
    <x v="38"/>
    <x v="1"/>
    <s v="CO"/>
    <m/>
    <s v="Customs Office"/>
    <s v="12209103814I36382"/>
    <n v="-54.155599981000002"/>
    <s v="Оюутолгой ХХК"/>
    <x v="8"/>
    <s v="102.Гаалийн албан татвар"/>
  </r>
  <r>
    <x v="1"/>
    <x v="1"/>
    <s v="Adj#0"/>
    <x v="38"/>
    <x v="1"/>
    <s v="CO"/>
    <m/>
    <s v="Customs Office"/>
    <s v="12209103814I36429"/>
    <n v="-71.426658666999998"/>
    <s v="Оюутолгой ХХК"/>
    <x v="8"/>
    <s v="102.Гаалийн албан татвар"/>
  </r>
  <r>
    <x v="1"/>
    <x v="1"/>
    <s v="Adj#0"/>
    <x v="38"/>
    <x v="1"/>
    <s v="CO"/>
    <m/>
    <s v="Customs Office"/>
    <s v="12209103814I36700"/>
    <n v="-58.728268012000001"/>
    <s v="Оюутолгой ХХК"/>
    <x v="8"/>
    <s v="102.Гаалийн албан татвар"/>
  </r>
  <r>
    <x v="1"/>
    <x v="1"/>
    <s v="Adj#0"/>
    <x v="38"/>
    <x v="1"/>
    <s v="CO"/>
    <m/>
    <s v="Customs Office"/>
    <s v="12209103814I36701"/>
    <n v="-137.41282819599999"/>
    <s v="Оюутолгой ХХК"/>
    <x v="8"/>
    <s v="102.Гаалийн албан татвар"/>
  </r>
  <r>
    <x v="1"/>
    <x v="1"/>
    <s v="Adj#0"/>
    <x v="38"/>
    <x v="1"/>
    <s v="CO"/>
    <m/>
    <s v="Customs Office"/>
    <s v="12209103814I38304"/>
    <n v="-33.966145299999994"/>
    <s v="Оюутолгой ХХК"/>
    <x v="8"/>
    <s v="102.Гаалийн албан татвар"/>
  </r>
  <r>
    <x v="1"/>
    <x v="1"/>
    <s v="Adj#0"/>
    <x v="38"/>
    <x v="1"/>
    <s v="CO"/>
    <m/>
    <s v="Customs Office"/>
    <s v="12209103814I39726"/>
    <n v="-8.0467127450000007"/>
    <s v="Оюутолгой ХХК"/>
    <x v="8"/>
    <s v="102.Гаалийн албан татвар"/>
  </r>
  <r>
    <x v="1"/>
    <x v="1"/>
    <s v="Adj#0"/>
    <x v="38"/>
    <x v="1"/>
    <s v="CO"/>
    <m/>
    <s v="Customs Office"/>
    <s v="12209103814I39734"/>
    <n v="-7.8842017449999995"/>
    <s v="Оюутолгой ХХК"/>
    <x v="8"/>
    <s v="102.Гаалийн албан татвар"/>
  </r>
  <r>
    <x v="1"/>
    <x v="1"/>
    <s v="Adj#0"/>
    <x v="38"/>
    <x v="1"/>
    <s v="CO"/>
    <m/>
    <s v="Customs Office"/>
    <s v="12209103814I39769"/>
    <n v="-53.451325033000003"/>
    <s v="Оюутолгой ХХК"/>
    <x v="8"/>
    <s v="102.Гаалийн албан татвар"/>
  </r>
  <r>
    <x v="1"/>
    <x v="1"/>
    <s v="Adj#0"/>
    <x v="38"/>
    <x v="1"/>
    <s v="CO"/>
    <m/>
    <s v="Customs Office"/>
    <s v="12209103814I40593"/>
    <n v="-25.833889574999997"/>
    <s v="Оюутолгой ХХК"/>
    <x v="8"/>
    <s v="102.Гаалийн албан татвар"/>
  </r>
  <r>
    <x v="1"/>
    <x v="1"/>
    <s v="Adj#0"/>
    <x v="38"/>
    <x v="1"/>
    <s v="CO"/>
    <m/>
    <s v="Customs Office"/>
    <s v="12209103814I40596"/>
    <n v="-44.977185005000003"/>
    <s v="Оюутолгой ХХК"/>
    <x v="8"/>
    <s v="102.Гаалийн албан татвар"/>
  </r>
  <r>
    <x v="1"/>
    <x v="1"/>
    <s v="Adj#0"/>
    <x v="38"/>
    <x v="1"/>
    <s v="CO"/>
    <m/>
    <s v="Customs Office"/>
    <s v="12209103814I40624"/>
    <n v="-319.347921579"/>
    <s v="Оюутолгой ХХК"/>
    <x v="8"/>
    <s v="102.Гаалийн албан татвар"/>
  </r>
  <r>
    <x v="1"/>
    <x v="1"/>
    <s v="Adj#0"/>
    <x v="38"/>
    <x v="1"/>
    <s v="CO"/>
    <m/>
    <s v="Customs Office"/>
    <s v="12209103814I40771"/>
    <n v="-117.355165"/>
    <s v="Оюутолгой ХХК"/>
    <x v="8"/>
    <s v="102.Гаалийн албан татвар"/>
  </r>
  <r>
    <x v="1"/>
    <x v="1"/>
    <s v="Adj#0"/>
    <x v="38"/>
    <x v="1"/>
    <s v="CO"/>
    <m/>
    <s v="Customs Office"/>
    <s v="12209103814I40792"/>
    <n v="-215.92142950500002"/>
    <s v="Оюутолгой ХХК"/>
    <x v="8"/>
    <s v="102.Гаалийн албан татвар"/>
  </r>
  <r>
    <x v="1"/>
    <x v="1"/>
    <s v="Adj#0"/>
    <x v="38"/>
    <x v="1"/>
    <s v="CO"/>
    <m/>
    <s v="Customs Office"/>
    <s v="12209103814I40907"/>
    <n v="-224.189155814"/>
    <s v="Оюутолгой ХХК"/>
    <x v="8"/>
    <s v="102.Гаалийн албан татвар"/>
  </r>
  <r>
    <x v="1"/>
    <x v="1"/>
    <s v="Adj#0"/>
    <x v="38"/>
    <x v="1"/>
    <s v="CO"/>
    <m/>
    <s v="Customs Office"/>
    <s v="12209103814I40919"/>
    <n v="-139.05822149999997"/>
    <s v="Оюутолгой ХХК"/>
    <x v="8"/>
    <s v="102.Гаалийн албан татвар"/>
  </r>
  <r>
    <x v="1"/>
    <x v="1"/>
    <s v="Adj#0"/>
    <x v="38"/>
    <x v="1"/>
    <s v="CO"/>
    <m/>
    <s v="Customs Office"/>
    <s v="12209103814I41017"/>
    <n v="-253.02255577699998"/>
    <s v="Оюутолгой ХХК"/>
    <x v="8"/>
    <s v="102.Гаалийн албан татвар"/>
  </r>
  <r>
    <x v="1"/>
    <x v="1"/>
    <s v="Adj#0"/>
    <x v="38"/>
    <x v="1"/>
    <s v="CO"/>
    <m/>
    <s v="Customs Office"/>
    <s v="12209103814I41022"/>
    <n v="-2631.6817499549998"/>
    <s v="Оюутолгой ХХК"/>
    <x v="8"/>
    <s v="102.Гаалийн албан татвар"/>
  </r>
  <r>
    <x v="1"/>
    <x v="1"/>
    <s v="Adj#0"/>
    <x v="38"/>
    <x v="1"/>
    <s v="CO"/>
    <m/>
    <s v="Customs Office"/>
    <s v="12209103814I41037"/>
    <n v="-162.44299868300001"/>
    <s v="Оюутолгой ХХК"/>
    <x v="8"/>
    <s v="102.Гаалийн албан татвар"/>
  </r>
  <r>
    <x v="1"/>
    <x v="1"/>
    <s v="Adj#0"/>
    <x v="38"/>
    <x v="1"/>
    <s v="CO"/>
    <m/>
    <s v="Customs Office"/>
    <s v="12209103814I41081"/>
    <n v="-38.181056018"/>
    <s v="Оюутолгой ХХК"/>
    <x v="8"/>
    <s v="102.Гаалийн албан татвар"/>
  </r>
  <r>
    <x v="1"/>
    <x v="1"/>
    <s v="Adj#0"/>
    <x v="38"/>
    <x v="1"/>
    <s v="CO"/>
    <m/>
    <s v="Customs Office"/>
    <s v="12209103814I41220"/>
    <n v="-16.669600036999999"/>
    <s v="Оюутолгой ХХК"/>
    <x v="8"/>
    <s v="102.Гаалийн албан татвар"/>
  </r>
  <r>
    <x v="1"/>
    <x v="1"/>
    <s v="Adj#0"/>
    <x v="38"/>
    <x v="1"/>
    <s v="CO"/>
    <m/>
    <s v="Customs Office"/>
    <s v="14209100814I30137"/>
    <n v="-18660.918149376001"/>
    <s v="Оюутолгой ХХК"/>
    <x v="8"/>
    <s v="102.Гаалийн албан татвар"/>
  </r>
  <r>
    <x v="1"/>
    <x v="1"/>
    <s v="Adj#0"/>
    <x v="38"/>
    <x v="1"/>
    <s v="CO"/>
    <m/>
    <s v="Customs Office"/>
    <s v="14209100814I30209"/>
    <n v="-861.46750550000002"/>
    <s v="Оюутолгой ХХК"/>
    <x v="8"/>
    <s v="102.Гаалийн албан татвар"/>
  </r>
  <r>
    <x v="1"/>
    <x v="1"/>
    <s v="Adj#0"/>
    <x v="38"/>
    <x v="1"/>
    <s v="CO"/>
    <m/>
    <s v="Customs Office"/>
    <s v="14209100814I30521"/>
    <n v="-77156.546296614004"/>
    <s v="Оюутолгой ХХК"/>
    <x v="8"/>
    <s v="102.Гаалийн албан татвар"/>
  </r>
  <r>
    <x v="1"/>
    <x v="1"/>
    <s v="Adj#0"/>
    <x v="38"/>
    <x v="1"/>
    <s v="CO"/>
    <m/>
    <s v="Customs Office"/>
    <s v="14209100814I30522"/>
    <n v="-6259.1478201899999"/>
    <s v="Оюутолгой ХХК"/>
    <x v="8"/>
    <s v="102.Гаалийн албан татвар"/>
  </r>
  <r>
    <x v="1"/>
    <x v="1"/>
    <s v="Adj#0"/>
    <x v="38"/>
    <x v="1"/>
    <s v="CO"/>
    <m/>
    <s v="Customs Office"/>
    <s v="14211100313I31582"/>
    <n v="-573.29041194199999"/>
    <s v="Оюутолгой ХХК"/>
    <x v="8"/>
    <s v="102.Гаалийн албан татвар"/>
  </r>
  <r>
    <x v="1"/>
    <x v="1"/>
    <s v="Adj#0"/>
    <x v="38"/>
    <x v="1"/>
    <s v="CO"/>
    <m/>
    <s v="Customs Office"/>
    <s v="14211100314I30001"/>
    <n v="-14135.555655"/>
    <s v="Оюутолгой ХХК"/>
    <x v="8"/>
    <s v="102.Гаалийн албан татвар"/>
  </r>
  <r>
    <x v="1"/>
    <x v="1"/>
    <s v="Adj#0"/>
    <x v="38"/>
    <x v="1"/>
    <s v="CO"/>
    <m/>
    <s v="Customs Office"/>
    <s v="14211100314I30002"/>
    <n v="-1699.4178646539999"/>
    <s v="Оюутолгой ХХК"/>
    <x v="8"/>
    <s v="102.Гаалийн албан татвар"/>
  </r>
  <r>
    <x v="1"/>
    <x v="1"/>
    <s v="Adj#0"/>
    <x v="38"/>
    <x v="1"/>
    <s v="CO"/>
    <m/>
    <s v="Customs Office"/>
    <s v="14211100314I30003"/>
    <n v="-642.3823003839999"/>
    <s v="Оюутолгой ХХК"/>
    <x v="8"/>
    <s v="102.Гаалийн албан татвар"/>
  </r>
  <r>
    <x v="1"/>
    <x v="1"/>
    <s v="Adj#0"/>
    <x v="38"/>
    <x v="1"/>
    <s v="CO"/>
    <m/>
    <s v="Customs Office"/>
    <s v="14211100314I30004"/>
    <n v="-136.21118548600001"/>
    <s v="Оюутолгой ХХК"/>
    <x v="8"/>
    <s v="102.Гаалийн албан татвар"/>
  </r>
  <r>
    <x v="1"/>
    <x v="1"/>
    <s v="Adj#0"/>
    <x v="38"/>
    <x v="1"/>
    <s v="CO"/>
    <m/>
    <s v="Customs Office"/>
    <s v="14211100314I30005"/>
    <n v="-260.34951623500001"/>
    <s v="Оюутолгой ХХК"/>
    <x v="8"/>
    <s v="102.Гаалийн албан татвар"/>
  </r>
  <r>
    <x v="1"/>
    <x v="1"/>
    <s v="Adj#0"/>
    <x v="38"/>
    <x v="1"/>
    <s v="CO"/>
    <m/>
    <s v="Customs Office"/>
    <s v="14211100314I30006"/>
    <n v="-675.00484880599993"/>
    <s v="Оюутолгой ХХК"/>
    <x v="8"/>
    <s v="102.Гаалийн албан татвар"/>
  </r>
  <r>
    <x v="1"/>
    <x v="1"/>
    <s v="Adj#0"/>
    <x v="38"/>
    <x v="1"/>
    <s v="CO"/>
    <m/>
    <s v="Customs Office"/>
    <s v="14211100314I30007"/>
    <n v="-396.68595011600001"/>
    <s v="Оюутолгой ХХК"/>
    <x v="8"/>
    <s v="102.Гаалийн албан татвар"/>
  </r>
  <r>
    <x v="1"/>
    <x v="1"/>
    <s v="Adj#0"/>
    <x v="38"/>
    <x v="1"/>
    <s v="CO"/>
    <m/>
    <s v="Customs Office"/>
    <s v="14211100314I30008"/>
    <n v="-299.52547413599996"/>
    <s v="Оюутолгой ХХК"/>
    <x v="8"/>
    <s v="102.Гаалийн албан татвар"/>
  </r>
  <r>
    <x v="1"/>
    <x v="1"/>
    <s v="Adj#0"/>
    <x v="38"/>
    <x v="1"/>
    <s v="CO"/>
    <m/>
    <s v="Customs Office"/>
    <s v="14211100314I30009"/>
    <n v="-168.82731173399998"/>
    <s v="Оюутолгой ХХК"/>
    <x v="8"/>
    <s v="102.Гаалийн албан татвар"/>
  </r>
  <r>
    <x v="1"/>
    <x v="1"/>
    <s v="Adj#0"/>
    <x v="38"/>
    <x v="1"/>
    <s v="CO"/>
    <m/>
    <s v="Customs Office"/>
    <s v="14211100314I30010"/>
    <n v="-2348.5631759509997"/>
    <s v="Оюутолгой ХХК"/>
    <x v="8"/>
    <s v="102.Гаалийн албан татвар"/>
  </r>
  <r>
    <x v="1"/>
    <x v="1"/>
    <s v="Adj#0"/>
    <x v="38"/>
    <x v="1"/>
    <s v="CO"/>
    <m/>
    <s v="Customs Office"/>
    <s v="14211100314I30011"/>
    <n v="-1396.7413002530002"/>
    <s v="Оюутолгой ХХК"/>
    <x v="8"/>
    <s v="102.Гаалийн албан татвар"/>
  </r>
  <r>
    <x v="1"/>
    <x v="1"/>
    <s v="Adj#0"/>
    <x v="38"/>
    <x v="1"/>
    <s v="CO"/>
    <m/>
    <s v="Customs Office"/>
    <s v="14211100314I30012"/>
    <n v="-970.78269599100008"/>
    <s v="Оюутолгой ХХК"/>
    <x v="8"/>
    <s v="102.Гаалийн албан татвар"/>
  </r>
  <r>
    <x v="1"/>
    <x v="1"/>
    <s v="Adj#0"/>
    <x v="38"/>
    <x v="1"/>
    <s v="CO"/>
    <m/>
    <s v="Customs Office"/>
    <s v="14211100314I30013"/>
    <n v="-16901.270974695999"/>
    <s v="Оюутолгой ХХК"/>
    <x v="8"/>
    <s v="102.Гаалийн албан татвар"/>
  </r>
  <r>
    <x v="1"/>
    <x v="1"/>
    <s v="Adj#0"/>
    <x v="38"/>
    <x v="1"/>
    <s v="CO"/>
    <m/>
    <s v="Customs Office"/>
    <s v="14211100314I30014"/>
    <n v="-52.472245605999994"/>
    <s v="Оюутолгой ХХК"/>
    <x v="8"/>
    <s v="102.Гаалийн албан татвар"/>
  </r>
  <r>
    <x v="1"/>
    <x v="1"/>
    <s v="Adj#0"/>
    <x v="38"/>
    <x v="1"/>
    <s v="CO"/>
    <m/>
    <s v="Customs Office"/>
    <s v="14211100314I30015"/>
    <n v="-14176.854486405"/>
    <s v="Оюутолгой ХХК"/>
    <x v="8"/>
    <s v="102.Гаалийн албан татвар"/>
  </r>
  <r>
    <x v="1"/>
    <x v="1"/>
    <s v="Adj#0"/>
    <x v="38"/>
    <x v="1"/>
    <s v="CO"/>
    <m/>
    <s v="Customs Office"/>
    <s v="14211100314I30016"/>
    <n v="-10285.827084"/>
    <s v="Оюутолгой ХХК"/>
    <x v="8"/>
    <s v="102.Гаалийн албан татвар"/>
  </r>
  <r>
    <x v="1"/>
    <x v="1"/>
    <s v="Adj#0"/>
    <x v="38"/>
    <x v="1"/>
    <s v="CO"/>
    <m/>
    <s v="Customs Office"/>
    <s v="14211100314I30018"/>
    <n v="-13289.963179999999"/>
    <s v="Оюутолгой ХХК"/>
    <x v="8"/>
    <s v="102.Гаалийн албан татвар"/>
  </r>
  <r>
    <x v="1"/>
    <x v="1"/>
    <s v="Adj#0"/>
    <x v="38"/>
    <x v="1"/>
    <s v="CO"/>
    <m/>
    <s v="Customs Office"/>
    <s v="14211100314I30019"/>
    <n v="-1819.559513721"/>
    <s v="Оюутолгой ХХК"/>
    <x v="8"/>
    <s v="102.Гаалийн албан татвар"/>
  </r>
  <r>
    <x v="1"/>
    <x v="1"/>
    <s v="Adj#0"/>
    <x v="38"/>
    <x v="1"/>
    <s v="CO"/>
    <m/>
    <s v="Customs Office"/>
    <s v="14211100314I30020"/>
    <n v="-13619.956958671999"/>
    <s v="Оюутолгой ХХК"/>
    <x v="8"/>
    <s v="102.Гаалийн албан татвар"/>
  </r>
  <r>
    <x v="1"/>
    <x v="1"/>
    <s v="Adj#0"/>
    <x v="38"/>
    <x v="1"/>
    <s v="CO"/>
    <m/>
    <s v="Customs Office"/>
    <s v="14211100314I30021"/>
    <n v="-2326.7949048970004"/>
    <s v="Оюутолгой ХХК"/>
    <x v="8"/>
    <s v="102.Гаалийн албан татвар"/>
  </r>
  <r>
    <x v="1"/>
    <x v="1"/>
    <s v="Adj#0"/>
    <x v="38"/>
    <x v="1"/>
    <s v="CO"/>
    <m/>
    <s v="Customs Office"/>
    <s v="14211100314I30022"/>
    <n v="-8859.2414039999985"/>
    <s v="Оюутолгой ХХК"/>
    <x v="8"/>
    <s v="102.Гаалийн албан татвар"/>
  </r>
  <r>
    <x v="1"/>
    <x v="1"/>
    <s v="Adj#0"/>
    <x v="38"/>
    <x v="1"/>
    <s v="CO"/>
    <m/>
    <s v="Customs Office"/>
    <s v="14211100314I30023"/>
    <n v="-5144.5469221660005"/>
    <s v="Оюутолгой ХХК"/>
    <x v="8"/>
    <s v="102.Гаалийн албан татвар"/>
  </r>
  <r>
    <x v="1"/>
    <x v="1"/>
    <s v="Adj#0"/>
    <x v="38"/>
    <x v="1"/>
    <s v="CO"/>
    <m/>
    <s v="Customs Office"/>
    <s v="14211100314I30024"/>
    <n v="-18711.001769308998"/>
    <s v="Оюутолгой ХХК"/>
    <x v="8"/>
    <s v="102.Гаалийн албан татвар"/>
  </r>
  <r>
    <x v="1"/>
    <x v="1"/>
    <s v="Adj#0"/>
    <x v="38"/>
    <x v="1"/>
    <s v="CO"/>
    <m/>
    <s v="Customs Office"/>
    <s v="14211100314I30025"/>
    <n v="-13289.963179999999"/>
    <s v="Оюутолгой ХХК"/>
    <x v="8"/>
    <s v="102.Гаалийн албан татвар"/>
  </r>
  <r>
    <x v="1"/>
    <x v="1"/>
    <s v="Adj#0"/>
    <x v="38"/>
    <x v="1"/>
    <s v="CO"/>
    <m/>
    <s v="Customs Office"/>
    <s v="14211100314I30026"/>
    <n v="-68.789462632999999"/>
    <s v="Оюутолгой ХХК"/>
    <x v="8"/>
    <s v="102.Гаалийн албан татвар"/>
  </r>
  <r>
    <x v="1"/>
    <x v="1"/>
    <s v="Adj#0"/>
    <x v="38"/>
    <x v="1"/>
    <s v="CO"/>
    <m/>
    <s v="Customs Office"/>
    <s v="14211100314I30027"/>
    <n v="-21.756859816999999"/>
    <s v="Оюутолгой ХХК"/>
    <x v="8"/>
    <s v="102.Гаалийн албан татвар"/>
  </r>
  <r>
    <x v="1"/>
    <x v="1"/>
    <s v="Adj#0"/>
    <x v="38"/>
    <x v="1"/>
    <s v="CO"/>
    <m/>
    <s v="Customs Office"/>
    <s v="14211100314I30028"/>
    <n v="-56.369132864999997"/>
    <s v="Оюутолгой ХХК"/>
    <x v="8"/>
    <s v="102.Гаалийн албан татвар"/>
  </r>
  <r>
    <x v="1"/>
    <x v="1"/>
    <s v="Adj#0"/>
    <x v="38"/>
    <x v="1"/>
    <s v="CO"/>
    <m/>
    <s v="Customs Office"/>
    <s v="14211100314I30029"/>
    <n v="-246.363179293"/>
    <s v="Оюутолгой ХХК"/>
    <x v="8"/>
    <s v="102.Гаалийн албан татвар"/>
  </r>
  <r>
    <x v="1"/>
    <x v="1"/>
    <s v="Adj#0"/>
    <x v="38"/>
    <x v="1"/>
    <s v="CO"/>
    <m/>
    <s v="Customs Office"/>
    <s v="14211100314I30030"/>
    <n v="-210.267800392"/>
    <s v="Оюутолгой ХХК"/>
    <x v="8"/>
    <s v="102.Гаалийн албан татвар"/>
  </r>
  <r>
    <x v="1"/>
    <x v="1"/>
    <s v="Adj#0"/>
    <x v="38"/>
    <x v="1"/>
    <s v="CO"/>
    <m/>
    <s v="Customs Office"/>
    <s v="14211100314I30031"/>
    <n v="-1943.4706114340001"/>
    <s v="Оюутолгой ХХК"/>
    <x v="8"/>
    <s v="102.Гаалийн албан татвар"/>
  </r>
  <r>
    <x v="1"/>
    <x v="1"/>
    <s v="Adj#0"/>
    <x v="38"/>
    <x v="1"/>
    <s v="CO"/>
    <m/>
    <s v="Customs Office"/>
    <s v="14211100314I30032"/>
    <n v="-1998.2701520470002"/>
    <s v="Оюутолгой ХХК"/>
    <x v="8"/>
    <s v="102.Гаалийн албан татвар"/>
  </r>
  <r>
    <x v="1"/>
    <x v="1"/>
    <s v="Adj#0"/>
    <x v="38"/>
    <x v="1"/>
    <s v="CO"/>
    <m/>
    <s v="Customs Office"/>
    <s v="14211100314I30033"/>
    <n v="-126.32145784000001"/>
    <s v="Оюутолгой ХХК"/>
    <x v="8"/>
    <s v="102.Гаалийн албан татвар"/>
  </r>
  <r>
    <x v="1"/>
    <x v="1"/>
    <s v="Adj#0"/>
    <x v="38"/>
    <x v="1"/>
    <s v="CO"/>
    <m/>
    <s v="Customs Office"/>
    <s v="14211100314I30034"/>
    <n v="-9962.4642180070005"/>
    <s v="Оюутолгой ХХК"/>
    <x v="8"/>
    <s v="102.Гаалийн албан татвар"/>
  </r>
  <r>
    <x v="1"/>
    <x v="1"/>
    <s v="Adj#0"/>
    <x v="38"/>
    <x v="1"/>
    <s v="CO"/>
    <m/>
    <s v="Customs Office"/>
    <s v="14211100314I30035"/>
    <n v="-8859.2414039999985"/>
    <s v="Оюутолгой ХХК"/>
    <x v="8"/>
    <s v="102.Гаалийн албан татвар"/>
  </r>
  <r>
    <x v="1"/>
    <x v="1"/>
    <s v="Adj#0"/>
    <x v="38"/>
    <x v="1"/>
    <s v="CO"/>
    <m/>
    <s v="Customs Office"/>
    <s v="14211100314I30036"/>
    <n v="-716.52486833099999"/>
    <s v="Оюутолгой ХХК"/>
    <x v="8"/>
    <s v="102.Гаалийн албан татвар"/>
  </r>
  <r>
    <x v="1"/>
    <x v="1"/>
    <s v="Adj#0"/>
    <x v="38"/>
    <x v="1"/>
    <s v="CO"/>
    <m/>
    <s v="Customs Office"/>
    <s v="14211100314I30037"/>
    <n v="-8528.2533655469997"/>
    <s v="Оюутолгой ХХК"/>
    <x v="8"/>
    <s v="102.Гаалийн албан татвар"/>
  </r>
  <r>
    <x v="1"/>
    <x v="1"/>
    <s v="Adj#0"/>
    <x v="38"/>
    <x v="1"/>
    <s v="CO"/>
    <m/>
    <s v="Customs Office"/>
    <s v="14211100314I30038"/>
    <n v="-1300.0063457830001"/>
    <s v="Оюутолгой ХХК"/>
    <x v="8"/>
    <s v="102.Гаалийн албан татвар"/>
  </r>
  <r>
    <x v="1"/>
    <x v="1"/>
    <s v="Adj#0"/>
    <x v="38"/>
    <x v="1"/>
    <s v="CO"/>
    <m/>
    <s v="Customs Office"/>
    <s v="14211100314I30039"/>
    <n v="-5289.881457724"/>
    <s v="Оюутолгой ХХК"/>
    <x v="8"/>
    <s v="102.Гаалийн албан татвар"/>
  </r>
  <r>
    <x v="1"/>
    <x v="1"/>
    <s v="Adj#0"/>
    <x v="38"/>
    <x v="1"/>
    <s v="CO"/>
    <m/>
    <s v="Customs Office"/>
    <s v="14211100314I30040"/>
    <n v="-16278.214492499999"/>
    <s v="Оюутолгой ХХК"/>
    <x v="8"/>
    <s v="102.Гаалийн албан татвар"/>
  </r>
  <r>
    <x v="1"/>
    <x v="1"/>
    <s v="Adj#0"/>
    <x v="38"/>
    <x v="1"/>
    <s v="CO"/>
    <m/>
    <s v="Customs Office"/>
    <s v="14211100314I30041"/>
    <n v="-1696.081004504"/>
    <s v="Оюутолгой ХХК"/>
    <x v="8"/>
    <s v="102.Гаалийн албан татвар"/>
  </r>
  <r>
    <x v="1"/>
    <x v="1"/>
    <s v="Adj#0"/>
    <x v="38"/>
    <x v="1"/>
    <s v="CO"/>
    <m/>
    <s v="Customs Office"/>
    <s v="14211100314I30043"/>
    <n v="-2421.546011894"/>
    <s v="Оюутолгой ХХК"/>
    <x v="8"/>
    <s v="102.Гаалийн албан татвар"/>
  </r>
  <r>
    <x v="1"/>
    <x v="1"/>
    <s v="Adj#0"/>
    <x v="38"/>
    <x v="1"/>
    <s v="CO"/>
    <m/>
    <s v="Customs Office"/>
    <s v="14211100314I30044"/>
    <n v="-9006.8814810000003"/>
    <s v="Оюутолгой ХХК"/>
    <x v="8"/>
    <s v="102.Гаалийн албан татвар"/>
  </r>
  <r>
    <x v="1"/>
    <x v="1"/>
    <s v="Adj#0"/>
    <x v="38"/>
    <x v="1"/>
    <s v="CO"/>
    <m/>
    <s v="Customs Office"/>
    <s v="14211100314I30045"/>
    <n v="-1795.3978323599999"/>
    <s v="Оюутолгой ХХК"/>
    <x v="8"/>
    <s v="102.Гаалийн албан татвар"/>
  </r>
  <r>
    <x v="1"/>
    <x v="1"/>
    <s v="Adj#0"/>
    <x v="38"/>
    <x v="1"/>
    <s v="CO"/>
    <m/>
    <s v="Customs Office"/>
    <s v="14211100314I30046"/>
    <n v="-7831.3652613209997"/>
    <s v="Оюутолгой ХХК"/>
    <x v="8"/>
    <s v="102.Гаалийн албан татвар"/>
  </r>
  <r>
    <x v="1"/>
    <x v="1"/>
    <s v="Adj#0"/>
    <x v="38"/>
    <x v="1"/>
    <s v="CO"/>
    <m/>
    <s v="Customs Office"/>
    <s v="14211100314I30047"/>
    <n v="-13511.441644999999"/>
    <s v="Оюутолгой ХХК"/>
    <x v="8"/>
    <s v="102.Гаалийн албан татвар"/>
  </r>
  <r>
    <x v="1"/>
    <x v="1"/>
    <s v="Adj#0"/>
    <x v="38"/>
    <x v="1"/>
    <s v="CO"/>
    <m/>
    <s v="Customs Office"/>
    <s v="14211100314I30048"/>
    <n v="-1490.989782265"/>
    <s v="Оюутолгой ХХК"/>
    <x v="8"/>
    <s v="102.Гаалийн албан татвар"/>
  </r>
  <r>
    <x v="1"/>
    <x v="1"/>
    <s v="Adj#0"/>
    <x v="38"/>
    <x v="1"/>
    <s v="CO"/>
    <m/>
    <s v="Customs Office"/>
    <s v="14211100314I30049"/>
    <n v="-13511.441644999999"/>
    <s v="Оюутолгой ХХК"/>
    <x v="8"/>
    <s v="102.Гаалийн албан татвар"/>
  </r>
  <r>
    <x v="1"/>
    <x v="1"/>
    <s v="Adj#0"/>
    <x v="38"/>
    <x v="1"/>
    <s v="CO"/>
    <m/>
    <s v="Customs Office"/>
    <s v="14211100314I30050"/>
    <n v="-1860.6059860830001"/>
    <s v="Оюутолгой ХХК"/>
    <x v="8"/>
    <s v="102.Гаалийн албан татвар"/>
  </r>
  <r>
    <x v="1"/>
    <x v="1"/>
    <s v="Adj#0"/>
    <x v="38"/>
    <x v="1"/>
    <s v="CO"/>
    <m/>
    <s v="Customs Office"/>
    <s v="14211100314I30051"/>
    <n v="-15011.469134999999"/>
    <s v="Оюутолгой ХХК"/>
    <x v="8"/>
    <s v="102.Гаалийн албан татвар"/>
  </r>
  <r>
    <x v="1"/>
    <x v="1"/>
    <s v="Adj#0"/>
    <x v="38"/>
    <x v="1"/>
    <s v="CO"/>
    <m/>
    <s v="Customs Office"/>
    <s v="14211100314I30053"/>
    <n v="-128.54188836699998"/>
    <s v="Оюутолгой ХХК"/>
    <x v="8"/>
    <s v="102.Гаалийн албан татвар"/>
  </r>
  <r>
    <x v="1"/>
    <x v="1"/>
    <s v="Adj#0"/>
    <x v="38"/>
    <x v="1"/>
    <s v="CO"/>
    <m/>
    <s v="Customs Office"/>
    <s v="14211100314I30054"/>
    <n v="-197.34145876599999"/>
    <s v="Оюутолгой ХХК"/>
    <x v="8"/>
    <s v="102.Гаалийн албан татвар"/>
  </r>
  <r>
    <x v="1"/>
    <x v="1"/>
    <s v="Adj#0"/>
    <x v="38"/>
    <x v="1"/>
    <s v="CO"/>
    <m/>
    <s v="Customs Office"/>
    <s v="14211100314I30055"/>
    <n v="-141.900242303"/>
    <s v="Оюутолгой ХХК"/>
    <x v="8"/>
    <s v="102.Гаалийн албан татвар"/>
  </r>
  <r>
    <x v="1"/>
    <x v="1"/>
    <s v="Adj#0"/>
    <x v="38"/>
    <x v="1"/>
    <s v="CO"/>
    <m/>
    <s v="Customs Office"/>
    <s v="14211100314I30056"/>
    <n v="-53.874223410999996"/>
    <s v="Оюутолгой ХХК"/>
    <x v="8"/>
    <s v="102.Гаалийн албан татвар"/>
  </r>
  <r>
    <x v="1"/>
    <x v="1"/>
    <s v="Adj#0"/>
    <x v="38"/>
    <x v="1"/>
    <s v="CO"/>
    <m/>
    <s v="Customs Office"/>
    <s v="14211100314I30057"/>
    <n v="-418.84024269599996"/>
    <s v="Оюутолгой ХХК"/>
    <x v="8"/>
    <s v="102.Гаалийн албан татвар"/>
  </r>
  <r>
    <x v="1"/>
    <x v="1"/>
    <s v="Adj#0"/>
    <x v="38"/>
    <x v="1"/>
    <s v="CO"/>
    <m/>
    <s v="Customs Office"/>
    <s v="14211100314I30058"/>
    <n v="-293.79218334800004"/>
    <s v="Оюутолгой ХХК"/>
    <x v="8"/>
    <s v="102.Гаалийн албан татвар"/>
  </r>
  <r>
    <x v="1"/>
    <x v="1"/>
    <s v="Adj#0"/>
    <x v="38"/>
    <x v="1"/>
    <s v="CO"/>
    <m/>
    <s v="Customs Office"/>
    <s v="14211100314I30059"/>
    <n v="-1851.0121428119999"/>
    <s v="Оюутолгой ХХК"/>
    <x v="8"/>
    <s v="102.Гаалийн албан татвар"/>
  </r>
  <r>
    <x v="1"/>
    <x v="1"/>
    <s v="Adj#0"/>
    <x v="38"/>
    <x v="1"/>
    <s v="CO"/>
    <m/>
    <s v="Customs Office"/>
    <s v="14211100314I30060"/>
    <n v="-16549.492441874998"/>
    <s v="Оюутолгой ХХК"/>
    <x v="8"/>
    <s v="102.Гаалийн албан татвар"/>
  </r>
  <r>
    <x v="1"/>
    <x v="1"/>
    <s v="Adj#0"/>
    <x v="38"/>
    <x v="1"/>
    <s v="CO"/>
    <m/>
    <s v="Customs Office"/>
    <s v="14211100314I30061"/>
    <n v="-349.19867409099999"/>
    <s v="Оюутолгой ХХК"/>
    <x v="8"/>
    <s v="102.Гаалийн албан татвар"/>
  </r>
  <r>
    <x v="1"/>
    <x v="1"/>
    <s v="Adj#0"/>
    <x v="38"/>
    <x v="1"/>
    <s v="CO"/>
    <m/>
    <s v="Customs Office"/>
    <s v="14211100314I30062"/>
    <n v="-166.44589233299999"/>
    <s v="Оюутолгой ХХК"/>
    <x v="8"/>
    <s v="102.Гаалийн албан татвар"/>
  </r>
  <r>
    <x v="1"/>
    <x v="1"/>
    <s v="Adj#0"/>
    <x v="38"/>
    <x v="1"/>
    <s v="CO"/>
    <m/>
    <s v="Customs Office"/>
    <s v="14211100314I30063"/>
    <n v="-2682.0956003139995"/>
    <s v="Оюутолгой ХХК"/>
    <x v="8"/>
    <s v="102.Гаалийн албан татвар"/>
  </r>
  <r>
    <x v="1"/>
    <x v="1"/>
    <s v="Adj#0"/>
    <x v="38"/>
    <x v="1"/>
    <s v="CO"/>
    <m/>
    <s v="Customs Office"/>
    <s v="14211100314I30064"/>
    <n v="-14924.129805"/>
    <s v="Оюутолгой ХХК"/>
    <x v="8"/>
    <s v="102.Гаалийн албан татвар"/>
  </r>
  <r>
    <x v="1"/>
    <x v="1"/>
    <s v="Adj#0"/>
    <x v="38"/>
    <x v="1"/>
    <s v="CO"/>
    <m/>
    <s v="Customs Office"/>
    <s v="14211100314I30065"/>
    <n v="-13432.829734999999"/>
    <s v="Оюутолгой ХХК"/>
    <x v="8"/>
    <s v="102.Гаалийн албан татвар"/>
  </r>
  <r>
    <x v="1"/>
    <x v="1"/>
    <s v="Adj#0"/>
    <x v="38"/>
    <x v="1"/>
    <s v="CO"/>
    <m/>
    <s v="Customs Office"/>
    <s v="14211100314I30066"/>
    <n v="-749.10684947200002"/>
    <s v="Оюутолгой ХХК"/>
    <x v="8"/>
    <s v="102.Гаалийн албан татвар"/>
  </r>
  <r>
    <x v="1"/>
    <x v="1"/>
    <s v="Adj#0"/>
    <x v="38"/>
    <x v="1"/>
    <s v="CO"/>
    <m/>
    <s v="Customs Office"/>
    <s v="14211100314I30067"/>
    <n v="-3747.459866315"/>
    <s v="Оюутолгой ХХК"/>
    <x v="8"/>
    <s v="102.Гаалийн албан татвар"/>
  </r>
  <r>
    <x v="1"/>
    <x v="1"/>
    <s v="Adj#0"/>
    <x v="38"/>
    <x v="1"/>
    <s v="CO"/>
    <m/>
    <s v="Customs Office"/>
    <s v="14211100314I30068"/>
    <n v="-136.46155159099999"/>
    <s v="Оюутолгой ХХК"/>
    <x v="8"/>
    <s v="102.Гаалийн албан татвар"/>
  </r>
  <r>
    <x v="1"/>
    <x v="1"/>
    <s v="Adj#0"/>
    <x v="38"/>
    <x v="1"/>
    <s v="CO"/>
    <m/>
    <s v="Customs Office"/>
    <s v="14211100314I30069"/>
    <n v="-1105.713393405"/>
    <s v="Оюутолгой ХХК"/>
    <x v="8"/>
    <s v="102.Гаалийн албан татвар"/>
  </r>
  <r>
    <x v="1"/>
    <x v="1"/>
    <s v="Adj#0"/>
    <x v="38"/>
    <x v="1"/>
    <s v="CO"/>
    <m/>
    <s v="Customs Office"/>
    <s v="14211100314I30070"/>
    <n v="-23181.076416955999"/>
    <s v="Оюутолгой ХХК"/>
    <x v="8"/>
    <s v="102.Гаалийн албан татвар"/>
  </r>
  <r>
    <x v="1"/>
    <x v="1"/>
    <s v="Adj#0"/>
    <x v="38"/>
    <x v="1"/>
    <s v="CO"/>
    <m/>
    <s v="Customs Office"/>
    <s v="14211100314I30071"/>
    <n v="-13432.829734999999"/>
    <s v="Оюутолгой ХХК"/>
    <x v="8"/>
    <s v="102.Гаалийн албан татвар"/>
  </r>
  <r>
    <x v="1"/>
    <x v="1"/>
    <s v="Adj#0"/>
    <x v="38"/>
    <x v="1"/>
    <s v="CO"/>
    <m/>
    <s v="Customs Office"/>
    <s v="14211100314I30072"/>
    <n v="-14924.129805"/>
    <s v="Оюутолгой ХХК"/>
    <x v="8"/>
    <s v="102.Гаалийн албан татвар"/>
  </r>
  <r>
    <x v="1"/>
    <x v="1"/>
    <s v="Adj#0"/>
    <x v="38"/>
    <x v="1"/>
    <s v="CO"/>
    <m/>
    <s v="Customs Office"/>
    <s v="14211100314I30073"/>
    <n v="-16453.204625625"/>
    <s v="Оюутолгой ХХК"/>
    <x v="8"/>
    <s v="102.Гаалийн албан татвар"/>
  </r>
  <r>
    <x v="1"/>
    <x v="1"/>
    <s v="Adj#0"/>
    <x v="38"/>
    <x v="1"/>
    <s v="CO"/>
    <m/>
    <s v="Customs Office"/>
    <s v="14211100314I30074"/>
    <n v="-118.337151162"/>
    <s v="Оюутолгой ХХК"/>
    <x v="8"/>
    <s v="102.Гаалийн албан татвар"/>
  </r>
  <r>
    <x v="1"/>
    <x v="1"/>
    <s v="Adj#0"/>
    <x v="38"/>
    <x v="1"/>
    <s v="CO"/>
    <m/>
    <s v="Customs Office"/>
    <s v="14211100314I30075"/>
    <n v="-60.431834674000001"/>
    <s v="Оюутолгой ХХК"/>
    <x v="8"/>
    <s v="102.Гаалийн албан татвар"/>
  </r>
  <r>
    <x v="1"/>
    <x v="1"/>
    <s v="Adj#0"/>
    <x v="38"/>
    <x v="1"/>
    <s v="CO"/>
    <m/>
    <s v="Customs Office"/>
    <s v="14211100314I30076"/>
    <n v="-132.16374224699999"/>
    <s v="Оюутолгой ХХК"/>
    <x v="8"/>
    <s v="102.Гаалийн албан татвар"/>
  </r>
  <r>
    <x v="1"/>
    <x v="1"/>
    <s v="Adj#0"/>
    <x v="38"/>
    <x v="1"/>
    <s v="CO"/>
    <m/>
    <s v="Customs Office"/>
    <s v="14211100314I30077"/>
    <n v="-95.304344580000006"/>
    <s v="Оюутолгой ХХК"/>
    <x v="8"/>
    <s v="102.Гаалийн албан татвар"/>
  </r>
  <r>
    <x v="1"/>
    <x v="1"/>
    <s v="Adj#0"/>
    <x v="38"/>
    <x v="1"/>
    <s v="CO"/>
    <m/>
    <s v="Customs Office"/>
    <s v="14211100314I30078"/>
    <n v="-353.43316497299998"/>
    <s v="Оюутолгой ХХК"/>
    <x v="8"/>
    <s v="102.Гаалийн албан татвар"/>
  </r>
  <r>
    <x v="1"/>
    <x v="1"/>
    <s v="Adj#0"/>
    <x v="38"/>
    <x v="1"/>
    <s v="CO"/>
    <m/>
    <s v="Customs Office"/>
    <s v="14211100314I30079"/>
    <n v="-610.95958364600006"/>
    <s v="Оюутолгой ХХК"/>
    <x v="8"/>
    <s v="102.Гаалийн албан татвар"/>
  </r>
  <r>
    <x v="1"/>
    <x v="1"/>
    <s v="Adj#0"/>
    <x v="38"/>
    <x v="1"/>
    <s v="CO"/>
    <m/>
    <s v="Customs Office"/>
    <s v="14211100314I30080"/>
    <n v="-1509.6510073540001"/>
    <s v="Оюутолгой ХХК"/>
    <x v="8"/>
    <s v="102.Гаалийн албан татвар"/>
  </r>
  <r>
    <x v="1"/>
    <x v="1"/>
    <s v="Adj#0"/>
    <x v="38"/>
    <x v="1"/>
    <s v="CO"/>
    <m/>
    <s v="Customs Office"/>
    <s v="14211100314I30081"/>
    <n v="-13519.83633"/>
    <s v="Оюутолгой ХХК"/>
    <x v="8"/>
    <s v="102.Гаалийн албан татвар"/>
  </r>
  <r>
    <x v="1"/>
    <x v="1"/>
    <s v="Adj#0"/>
    <x v="38"/>
    <x v="1"/>
    <s v="CO"/>
    <m/>
    <s v="Customs Office"/>
    <s v="14211100314I30082"/>
    <n v="-6008.3183159999999"/>
    <s v="Оюутолгой ХХК"/>
    <x v="8"/>
    <s v="102.Гаалийн албан татвар"/>
  </r>
  <r>
    <x v="1"/>
    <x v="1"/>
    <s v="Adj#0"/>
    <x v="38"/>
    <x v="1"/>
    <s v="CO"/>
    <m/>
    <s v="Customs Office"/>
    <s v="14211100314I30083"/>
    <n v="-7948.6918433999999"/>
    <s v="Оюутолгой ХХК"/>
    <x v="8"/>
    <s v="102.Гаалийн албан татвар"/>
  </r>
  <r>
    <x v="1"/>
    <x v="1"/>
    <s v="Adj#0"/>
    <x v="38"/>
    <x v="1"/>
    <s v="CO"/>
    <m/>
    <s v="Customs Office"/>
    <s v="14211100314I30086"/>
    <n v="-247.90185423900002"/>
    <s v="Оюутолгой ХХК"/>
    <x v="8"/>
    <s v="102.Гаалийн албан татвар"/>
  </r>
  <r>
    <x v="1"/>
    <x v="1"/>
    <s v="Adj#0"/>
    <x v="38"/>
    <x v="1"/>
    <s v="CO"/>
    <m/>
    <s v="Customs Office"/>
    <s v="14211100314I30087"/>
    <n v="-558.2931016340001"/>
    <s v="Оюутолгой ХХК"/>
    <x v="8"/>
    <s v="102.Гаалийн албан татвар"/>
  </r>
  <r>
    <x v="1"/>
    <x v="1"/>
    <s v="Adj#0"/>
    <x v="38"/>
    <x v="1"/>
    <s v="CO"/>
    <m/>
    <s v="Customs Office"/>
    <s v="14211100314I30088"/>
    <n v="-182.21561982999998"/>
    <s v="Оюутолгой ХХК"/>
    <x v="8"/>
    <s v="102.Гаалийн албан татвар"/>
  </r>
  <r>
    <x v="1"/>
    <x v="1"/>
    <s v="Adj#0"/>
    <x v="38"/>
    <x v="1"/>
    <s v="CO"/>
    <m/>
    <s v="Customs Office"/>
    <s v="14211100314I30089"/>
    <n v="-121.649154348"/>
    <s v="Оюутолгой ХХК"/>
    <x v="8"/>
    <s v="102.Гаалийн албан татвар"/>
  </r>
  <r>
    <x v="1"/>
    <x v="1"/>
    <s v="Adj#0"/>
    <x v="38"/>
    <x v="1"/>
    <s v="CO"/>
    <m/>
    <s v="Customs Office"/>
    <s v="14211100314I30090"/>
    <n v="-32005.954609859997"/>
    <s v="Оюутолгой ХХК"/>
    <x v="8"/>
    <s v="102.Гаалийн албан татвар"/>
  </r>
  <r>
    <x v="1"/>
    <x v="1"/>
    <s v="Adj#0"/>
    <x v="38"/>
    <x v="1"/>
    <s v="CO"/>
    <m/>
    <s v="Customs Office"/>
    <s v="14211100314I30091"/>
    <n v="-1923.37372622"/>
    <s v="Оюутолгой ХХК"/>
    <x v="8"/>
    <s v="102.Гаалийн албан татвар"/>
  </r>
  <r>
    <x v="1"/>
    <x v="1"/>
    <s v="Adj#0"/>
    <x v="38"/>
    <x v="1"/>
    <s v="CO"/>
    <m/>
    <s v="Customs Office"/>
    <s v="14211100314I30092"/>
    <n v="-15020.44713"/>
    <s v="Оюутолгой ХХК"/>
    <x v="8"/>
    <s v="102.Гаалийн албан татвар"/>
  </r>
  <r>
    <x v="1"/>
    <x v="1"/>
    <s v="Adj#0"/>
    <x v="38"/>
    <x v="1"/>
    <s v="CO"/>
    <m/>
    <s v="Customs Office"/>
    <s v="14211100314I30093"/>
    <n v="-10815.618007999999"/>
    <s v="Оюутолгой ХХК"/>
    <x v="8"/>
    <s v="102.Гаалийн албан татвар"/>
  </r>
  <r>
    <x v="1"/>
    <x v="1"/>
    <s v="Adj#0"/>
    <x v="38"/>
    <x v="1"/>
    <s v="CO"/>
    <m/>
    <s v="Customs Office"/>
    <s v="14211100314I30094"/>
    <n v="-15137.509725"/>
    <s v="Оюутолгой ХХК"/>
    <x v="8"/>
    <s v="102.Гаалийн албан татвар"/>
  </r>
  <r>
    <x v="1"/>
    <x v="1"/>
    <s v="Adj#0"/>
    <x v="38"/>
    <x v="1"/>
    <s v="CO"/>
    <m/>
    <s v="Customs Office"/>
    <s v="14211100314I30095"/>
    <n v="-34509.680062116"/>
    <s v="Оюутолгой ХХК"/>
    <x v="8"/>
    <s v="102.Гаалийн албан татвар"/>
  </r>
  <r>
    <x v="1"/>
    <x v="1"/>
    <s v="Adj#0"/>
    <x v="38"/>
    <x v="1"/>
    <s v="CO"/>
    <m/>
    <s v="Customs Office"/>
    <s v="14211100314I30096"/>
    <n v="-34557.018838231001"/>
    <s v="Оюутолгой ХХК"/>
    <x v="8"/>
    <s v="102.Гаалийн албан татвар"/>
  </r>
  <r>
    <x v="1"/>
    <x v="1"/>
    <s v="Adj#0"/>
    <x v="38"/>
    <x v="1"/>
    <s v="CO"/>
    <m/>
    <s v="Customs Office"/>
    <s v="14211100314I30097"/>
    <n v="-35276.032246144998"/>
    <s v="Оюутолгой ХХК"/>
    <x v="8"/>
    <s v="102.Гаалийн албан татвар"/>
  </r>
  <r>
    <x v="1"/>
    <x v="1"/>
    <s v="Adj#0"/>
    <x v="38"/>
    <x v="1"/>
    <s v="CO"/>
    <m/>
    <s v="Customs Office"/>
    <s v="14211100314I30098"/>
    <n v="-33164.635726625005"/>
    <s v="Оюутолгой ХХК"/>
    <x v="8"/>
    <s v="102.Гаалийн албан татвар"/>
  </r>
  <r>
    <x v="1"/>
    <x v="1"/>
    <s v="Adj#0"/>
    <x v="38"/>
    <x v="1"/>
    <s v="CO"/>
    <m/>
    <s v="Customs Office"/>
    <s v="14211100314I30099"/>
    <n v="-47095.212839895998"/>
    <s v="Оюутолгой ХХК"/>
    <x v="8"/>
    <s v="102.Гаалийн албан татвар"/>
  </r>
  <r>
    <x v="1"/>
    <x v="1"/>
    <s v="Adj#0"/>
    <x v="38"/>
    <x v="1"/>
    <s v="CO"/>
    <m/>
    <s v="Customs Office"/>
    <s v="14211100314I30100"/>
    <n v="-13624.887574999999"/>
    <s v="Оюутолгой ХХК"/>
    <x v="8"/>
    <s v="102.Гаалийн албан татвар"/>
  </r>
  <r>
    <x v="1"/>
    <x v="1"/>
    <s v="Adj#0"/>
    <x v="38"/>
    <x v="1"/>
    <s v="CO"/>
    <m/>
    <s v="Customs Office"/>
    <s v="14211100314I30101"/>
    <n v="-14677.94871875"/>
    <s v="Оюутолгой ХХК"/>
    <x v="8"/>
    <s v="102.Гаалийн албан татвар"/>
  </r>
  <r>
    <x v="1"/>
    <x v="1"/>
    <s v="Adj#0"/>
    <x v="38"/>
    <x v="1"/>
    <s v="CO"/>
    <m/>
    <s v="Customs Office"/>
    <s v="14211100314I30102"/>
    <n v="-5135.9573658549998"/>
    <s v="Оюутолгой ХХК"/>
    <x v="8"/>
    <s v="102.Гаалийн албан татвар"/>
  </r>
  <r>
    <x v="1"/>
    <x v="1"/>
    <s v="Adj#0"/>
    <x v="38"/>
    <x v="1"/>
    <s v="CO"/>
    <m/>
    <s v="Customs Office"/>
    <s v="14211100314I30103"/>
    <n v="-5471.951781281"/>
    <s v="Оюутолгой ХХК"/>
    <x v="8"/>
    <s v="102.Гаалийн албан татвар"/>
  </r>
  <r>
    <x v="1"/>
    <x v="1"/>
    <s v="Adj#0"/>
    <x v="38"/>
    <x v="1"/>
    <s v="CO"/>
    <m/>
    <s v="Customs Office"/>
    <s v="14211100314I30104"/>
    <n v="-1123.5838952750003"/>
    <s v="Оюутолгой ХХК"/>
    <x v="8"/>
    <s v="102.Гаалийн албан татвар"/>
  </r>
  <r>
    <x v="1"/>
    <x v="1"/>
    <s v="Adj#0"/>
    <x v="38"/>
    <x v="1"/>
    <s v="CO"/>
    <m/>
    <s v="Customs Office"/>
    <s v="14211100314I30105"/>
    <n v="-2756.1512508259998"/>
    <s v="Оюутолгой ХХК"/>
    <x v="8"/>
    <s v="102.Гаалийн албан татвар"/>
  </r>
  <r>
    <x v="1"/>
    <x v="1"/>
    <s v="Adj#0"/>
    <x v="38"/>
    <x v="1"/>
    <s v="CO"/>
    <m/>
    <s v="Customs Office"/>
    <s v="14211100314I30106"/>
    <n v="-1132.1655512499999"/>
    <s v="Оюутолгой ХХК"/>
    <x v="8"/>
    <s v="102.Гаалийн албан татвар"/>
  </r>
  <r>
    <x v="1"/>
    <x v="1"/>
    <s v="Adj#0"/>
    <x v="38"/>
    <x v="1"/>
    <s v="CO"/>
    <m/>
    <s v="Customs Office"/>
    <s v="14211100314I30107"/>
    <n v="-2453.5437758149997"/>
    <s v="Оюутолгой ХХК"/>
    <x v="8"/>
    <s v="102.Гаалийн албан татвар"/>
  </r>
  <r>
    <x v="1"/>
    <x v="1"/>
    <s v="Adj#0"/>
    <x v="38"/>
    <x v="1"/>
    <s v="CO"/>
    <m/>
    <s v="Customs Office"/>
    <s v="14211100314I30108"/>
    <n v="-2334.3380217380004"/>
    <s v="Оюутолгой ХХК"/>
    <x v="8"/>
    <s v="102.Гаалийн албан татвар"/>
  </r>
  <r>
    <x v="1"/>
    <x v="1"/>
    <s v="Adj#0"/>
    <x v="38"/>
    <x v="1"/>
    <s v="CO"/>
    <m/>
    <s v="Customs Office"/>
    <s v="14211100314I30109"/>
    <n v="-2862.1806539929989"/>
    <s v="Оюутолгой ХХК"/>
    <x v="8"/>
    <s v="102.Гаалийн албан татвар"/>
  </r>
  <r>
    <x v="1"/>
    <x v="1"/>
    <s v="Adj#0"/>
    <x v="38"/>
    <x v="1"/>
    <s v="CO"/>
    <m/>
    <s v="Customs Office"/>
    <s v="14211100314I30110"/>
    <n v="-13624.887574999999"/>
    <s v="Оюутолгой ХХК"/>
    <x v="8"/>
    <s v="102.Гаалийн албан татвар"/>
  </r>
  <r>
    <x v="1"/>
    <x v="1"/>
    <s v="Adj#0"/>
    <x v="38"/>
    <x v="1"/>
    <s v="CO"/>
    <m/>
    <s v="Customs Office"/>
    <s v="14211100314I30111"/>
    <n v="-134266.63761625404"/>
    <s v="Оюутолгой ХХК"/>
    <x v="8"/>
    <s v="102.Гаалийн албан татвар"/>
  </r>
  <r>
    <x v="1"/>
    <x v="1"/>
    <s v="Adj#0"/>
    <x v="38"/>
    <x v="1"/>
    <s v="CO"/>
    <m/>
    <s v="Customs Office"/>
    <s v="14211100314I30112"/>
    <n v="-15137.509725"/>
    <s v="Оюутолгой ХХК"/>
    <x v="8"/>
    <s v="102.Гаалийн албан татвар"/>
  </r>
  <r>
    <x v="1"/>
    <x v="1"/>
    <s v="Adj#0"/>
    <x v="38"/>
    <x v="1"/>
    <s v="CO"/>
    <m/>
    <s v="Customs Office"/>
    <s v="14211100314I30113"/>
    <n v="-82063.85288577099"/>
    <s v="Оюутолгой ХХК"/>
    <x v="8"/>
    <s v="102.Гаалийн албан татвар"/>
  </r>
  <r>
    <x v="1"/>
    <x v="1"/>
    <s v="Adj#0"/>
    <x v="38"/>
    <x v="1"/>
    <s v="CO"/>
    <m/>
    <s v="Customs Office"/>
    <s v="14211100314I30114"/>
    <n v="-13727.114439999999"/>
    <s v="Оюутолгой ХХК"/>
    <x v="8"/>
    <s v="102.Гаалийн албан татвар"/>
  </r>
  <r>
    <x v="1"/>
    <x v="1"/>
    <s v="Adj#0"/>
    <x v="38"/>
    <x v="1"/>
    <s v="CO"/>
    <m/>
    <s v="Customs Office"/>
    <s v="14211100314I30115"/>
    <n v="-15251.085720000001"/>
    <s v="Оюутолгой ХХК"/>
    <x v="8"/>
    <s v="102.Гаалийн албан татвар"/>
  </r>
  <r>
    <x v="1"/>
    <x v="1"/>
    <s v="Adj#0"/>
    <x v="38"/>
    <x v="1"/>
    <s v="CO"/>
    <m/>
    <s v="Customs Office"/>
    <s v="14211100314I30117"/>
    <n v="-178171.924628059"/>
    <s v="Оюутолгой ХХК"/>
    <x v="8"/>
    <s v="102.Гаалийн албан татвар"/>
  </r>
  <r>
    <x v="1"/>
    <x v="1"/>
    <s v="Adj#0"/>
    <x v="38"/>
    <x v="1"/>
    <s v="CO"/>
    <m/>
    <s v="Customs Office"/>
    <s v="14211100314I30118"/>
    <n v="-7725.0566923650003"/>
    <s v="Оюутолгой ХХК"/>
    <x v="8"/>
    <s v="102.Гаалийн албан татвар"/>
  </r>
  <r>
    <x v="1"/>
    <x v="1"/>
    <s v="Adj#0"/>
    <x v="38"/>
    <x v="1"/>
    <s v="CO"/>
    <m/>
    <s v="Customs Office"/>
    <s v="14211100314I30120"/>
    <n v="-9584.7463680179972"/>
    <s v="Оюутолгой ХХК"/>
    <x v="8"/>
    <s v="102.Гаалийн албан татвар"/>
  </r>
  <r>
    <x v="1"/>
    <x v="1"/>
    <s v="Adj#0"/>
    <x v="38"/>
    <x v="1"/>
    <s v="CO"/>
    <m/>
    <s v="Customs Office"/>
    <s v="14211100314I30121"/>
    <n v="-42.776174978"/>
    <s v="Оюутолгой ХХК"/>
    <x v="8"/>
    <s v="102.Гаалийн албан татвар"/>
  </r>
  <r>
    <x v="1"/>
    <x v="1"/>
    <s v="Adj#0"/>
    <x v="38"/>
    <x v="1"/>
    <s v="CO"/>
    <m/>
    <s v="Customs Office"/>
    <s v="14211100314I30122"/>
    <n v="0"/>
    <s v="Оюутолгой ХХК"/>
    <x v="8"/>
    <s v="102.Гаалийн албан татвар"/>
  </r>
  <r>
    <x v="1"/>
    <x v="1"/>
    <s v="Adj#0"/>
    <x v="38"/>
    <x v="1"/>
    <s v="CO"/>
    <m/>
    <s v="Customs Office"/>
    <s v="14211100314I30123"/>
    <n v="-2745.1619409719997"/>
    <s v="Оюутолгой ХХК"/>
    <x v="8"/>
    <s v="102.Гаалийн албан татвар"/>
  </r>
  <r>
    <x v="1"/>
    <x v="1"/>
    <s v="Adj#0"/>
    <x v="38"/>
    <x v="1"/>
    <s v="CO"/>
    <m/>
    <s v="Customs Office"/>
    <s v="14211100314I30124"/>
    <n v="-15.472827989999999"/>
    <s v="Оюутолгой ХХК"/>
    <x v="8"/>
    <s v="102.Гаалийн албан татвар"/>
  </r>
  <r>
    <x v="1"/>
    <x v="1"/>
    <s v="Adj#0"/>
    <x v="38"/>
    <x v="1"/>
    <s v="CO"/>
    <m/>
    <s v="Customs Office"/>
    <s v="14211100314I30125"/>
    <n v="-27.243377281000001"/>
    <s v="Оюутолгой ХХК"/>
    <x v="8"/>
    <s v="102.Гаалийн албан татвар"/>
  </r>
  <r>
    <x v="1"/>
    <x v="1"/>
    <s v="Adj#0"/>
    <x v="38"/>
    <x v="1"/>
    <s v="CO"/>
    <m/>
    <s v="Customs Office"/>
    <s v="14211100314I30126"/>
    <n v="-10783.913110399999"/>
    <s v="Оюутолгой ХХК"/>
    <x v="8"/>
    <s v="102.Гаалийн албан татвар"/>
  </r>
  <r>
    <x v="1"/>
    <x v="1"/>
    <s v="Adj#0"/>
    <x v="38"/>
    <x v="1"/>
    <s v="CO"/>
    <m/>
    <s v="Customs Office"/>
    <s v="14211100314I30127"/>
    <n v="-3919.4218214480002"/>
    <s v="Оюутолгой ХХК"/>
    <x v="8"/>
    <s v="102.Гаалийн албан татвар"/>
  </r>
  <r>
    <x v="1"/>
    <x v="1"/>
    <s v="Adj#0"/>
    <x v="38"/>
    <x v="1"/>
    <s v="CO"/>
    <m/>
    <s v="Customs Office"/>
    <s v="14211100314I30128"/>
    <n v="-779.40624133999995"/>
    <s v="Оюутолгой ХХК"/>
    <x v="8"/>
    <s v="102.Гаалийн албан татвар"/>
  </r>
  <r>
    <x v="1"/>
    <x v="1"/>
    <s v="Adj#0"/>
    <x v="38"/>
    <x v="1"/>
    <s v="CO"/>
    <m/>
    <s v="Customs Office"/>
    <s v="14211100314I30129"/>
    <n v="-1434.574148682"/>
    <s v="Оюутолгой ХХК"/>
    <x v="8"/>
    <s v="102.Гаалийн албан татвар"/>
  </r>
  <r>
    <x v="1"/>
    <x v="1"/>
    <s v="Adj#0"/>
    <x v="38"/>
    <x v="1"/>
    <s v="CO"/>
    <m/>
    <s v="Customs Office"/>
    <s v="14211100314I30130"/>
    <n v="-782.70143769699996"/>
    <s v="Оюутолгой ХХК"/>
    <x v="8"/>
    <s v="102.Гаалийн албан татвар"/>
  </r>
  <r>
    <x v="1"/>
    <x v="1"/>
    <s v="Adj#0"/>
    <x v="38"/>
    <x v="1"/>
    <s v="CO"/>
    <m/>
    <s v="Customs Office"/>
    <s v="14211100314I30131"/>
    <n v="-605.9785856389999"/>
    <s v="Оюутолгой ХХК"/>
    <x v="8"/>
    <s v="102.Гаалийн албан татвар"/>
  </r>
  <r>
    <x v="1"/>
    <x v="1"/>
    <s v="Adj#0"/>
    <x v="38"/>
    <x v="1"/>
    <s v="CO"/>
    <m/>
    <s v="Customs Office"/>
    <s v="14211100314I30132"/>
    <n v="-1251.532134025"/>
    <s v="Оюутолгой ХХК"/>
    <x v="8"/>
    <s v="102.Гаалийн албан татвар"/>
  </r>
  <r>
    <x v="1"/>
    <x v="1"/>
    <s v="Adj#0"/>
    <x v="38"/>
    <x v="1"/>
    <s v="CO"/>
    <m/>
    <s v="Customs Office"/>
    <s v="14211100314I30133"/>
    <n v="-10663.718157805999"/>
    <s v="Оюутолгой ХХК"/>
    <x v="8"/>
    <s v="102.Гаалийн албан татвар"/>
  </r>
  <r>
    <x v="1"/>
    <x v="1"/>
    <s v="Adj#0"/>
    <x v="38"/>
    <x v="1"/>
    <s v="CO"/>
    <m/>
    <s v="Customs Office"/>
    <s v="14211100314I30134"/>
    <n v="-1028.7523195369999"/>
    <s v="Оюутолгой ХХК"/>
    <x v="8"/>
    <s v="102.Гаалийн албан татвар"/>
  </r>
  <r>
    <x v="1"/>
    <x v="1"/>
    <s v="Adj#0"/>
    <x v="38"/>
    <x v="1"/>
    <s v="CO"/>
    <m/>
    <s v="Customs Office"/>
    <s v="14211100314I30135"/>
    <n v="-2637.9914466370001"/>
    <s v="Оюутолгой ХХК"/>
    <x v="8"/>
    <s v="102.Гаалийн албан татвар"/>
  </r>
  <r>
    <x v="1"/>
    <x v="1"/>
    <s v="Adj#0"/>
    <x v="38"/>
    <x v="1"/>
    <s v="CO"/>
    <m/>
    <s v="Customs Office"/>
    <s v="14211100314I30136"/>
    <n v="-7139.2195063580002"/>
    <s v="Оюутолгой ХХК"/>
    <x v="8"/>
    <s v="102.Гаалийн албан татвар"/>
  </r>
  <r>
    <x v="1"/>
    <x v="1"/>
    <s v="Adj#0"/>
    <x v="38"/>
    <x v="1"/>
    <s v="CO"/>
    <m/>
    <s v="Customs Office"/>
    <s v="14211100314I30137"/>
    <n v="-1835.9116462500001"/>
    <s v="Оюутолгой ХХК"/>
    <x v="8"/>
    <s v="102.Гаалийн албан татвар"/>
  </r>
  <r>
    <x v="1"/>
    <x v="1"/>
    <s v="Adj#0"/>
    <x v="38"/>
    <x v="1"/>
    <s v="CO"/>
    <m/>
    <s v="Customs Office"/>
    <s v="14211100314I30138"/>
    <n v="-24.917222564999999"/>
    <s v="Оюутолгой ХХК"/>
    <x v="8"/>
    <s v="102.Гаалийн албан татвар"/>
  </r>
  <r>
    <x v="1"/>
    <x v="1"/>
    <s v="Adj#0"/>
    <x v="38"/>
    <x v="1"/>
    <s v="CO"/>
    <m/>
    <s v="Customs Office"/>
    <s v="14211100314I30139"/>
    <n v="-56.422849669000001"/>
    <s v="Оюутолгой ХХК"/>
    <x v="8"/>
    <s v="102.Гаалийн албан татвар"/>
  </r>
  <r>
    <x v="1"/>
    <x v="1"/>
    <s v="Adj#0"/>
    <x v="38"/>
    <x v="1"/>
    <s v="CO"/>
    <m/>
    <s v="Customs Office"/>
    <s v="14211100314I30141"/>
    <n v="-17901.599084624999"/>
    <s v="Оюутолгой ХХК"/>
    <x v="8"/>
    <s v="102.Гаалийн албан татвар"/>
  </r>
  <r>
    <x v="1"/>
    <x v="1"/>
    <s v="Adj#0"/>
    <x v="38"/>
    <x v="1"/>
    <s v="CO"/>
    <m/>
    <s v="Customs Office"/>
    <s v="14211100314I30142"/>
    <n v="-9672.6722631109988"/>
    <s v="Оюутолгой ХХК"/>
    <x v="8"/>
    <s v="102.Гаалийн албан татвар"/>
  </r>
  <r>
    <x v="1"/>
    <x v="1"/>
    <s v="Adj#0"/>
    <x v="38"/>
    <x v="1"/>
    <s v="CO"/>
    <m/>
    <s v="Customs Office"/>
    <s v="14211100314I30143"/>
    <n v="-2663.1589505349998"/>
    <s v="Оюутолгой ХХК"/>
    <x v="8"/>
    <s v="102.Гаалийн албан татвар"/>
  </r>
  <r>
    <x v="1"/>
    <x v="1"/>
    <s v="Adj#0"/>
    <x v="38"/>
    <x v="1"/>
    <s v="CO"/>
    <m/>
    <s v="Customs Office"/>
    <s v="14211100314I30144"/>
    <n v="-4582.6767463839997"/>
    <s v="Оюутолгой ХХК"/>
    <x v="8"/>
    <s v="102.Гаалийн албан татвар"/>
  </r>
  <r>
    <x v="1"/>
    <x v="1"/>
    <s v="Adj#0"/>
    <x v="38"/>
    <x v="1"/>
    <s v="CO"/>
    <m/>
    <s v="Customs Office"/>
    <s v="14211100314I30145"/>
    <n v="-3178.4034973649996"/>
    <s v="Оюутолгой ХХК"/>
    <x v="8"/>
    <s v="102.Гаалийн албан татвар"/>
  </r>
  <r>
    <x v="1"/>
    <x v="1"/>
    <s v="Adj#0"/>
    <x v="38"/>
    <x v="1"/>
    <s v="CO"/>
    <m/>
    <s v="Customs Office"/>
    <s v="14211100314I30146"/>
    <n v="-1038.2638431050002"/>
    <s v="Оюутолгой ХХК"/>
    <x v="8"/>
    <s v="102.Гаалийн албан татвар"/>
  </r>
  <r>
    <x v="1"/>
    <x v="1"/>
    <s v="Adj#0"/>
    <x v="38"/>
    <x v="1"/>
    <s v="CO"/>
    <m/>
    <s v="Customs Office"/>
    <s v="14211100314I30147"/>
    <n v="-7823.5623457110005"/>
    <s v="Оюутолгой ХХК"/>
    <x v="8"/>
    <s v="102.Гаалийн албан татвар"/>
  </r>
  <r>
    <x v="1"/>
    <x v="1"/>
    <s v="Adj#0"/>
    <x v="38"/>
    <x v="1"/>
    <s v="CO"/>
    <m/>
    <s v="Customs Office"/>
    <s v="14211100314I30148"/>
    <n v="-1292.0153426639997"/>
    <s v="Оюутолгой ХХК"/>
    <x v="8"/>
    <s v="102.Гаалийн албан татвар"/>
  </r>
  <r>
    <x v="1"/>
    <x v="1"/>
    <s v="Adj#0"/>
    <x v="38"/>
    <x v="1"/>
    <s v="CO"/>
    <m/>
    <s v="Customs Office"/>
    <s v="14211100314I30149"/>
    <n v="-1245.8500577720001"/>
    <s v="Оюутолгой ХХК"/>
    <x v="8"/>
    <s v="102.Гаалийн албан татвар"/>
  </r>
  <r>
    <x v="1"/>
    <x v="1"/>
    <s v="Adj#0"/>
    <x v="38"/>
    <x v="1"/>
    <s v="CO"/>
    <m/>
    <s v="Customs Office"/>
    <s v="14211100314I30150"/>
    <n v="-10809.755771002001"/>
    <s v="Оюутолгой ХХК"/>
    <x v="8"/>
    <s v="102.Гаалийн албан татвар"/>
  </r>
  <r>
    <x v="1"/>
    <x v="1"/>
    <s v="Adj#0"/>
    <x v="38"/>
    <x v="1"/>
    <s v="CO"/>
    <m/>
    <s v="Customs Office"/>
    <s v="14211100314I30151"/>
    <n v="-22733.598792285"/>
    <s v="Оюутолгой ХХК"/>
    <x v="8"/>
    <s v="102.Гаалийн албан татвар"/>
  </r>
  <r>
    <x v="1"/>
    <x v="1"/>
    <s v="Adj#0"/>
    <x v="38"/>
    <x v="1"/>
    <s v="CO"/>
    <m/>
    <s v="Customs Office"/>
    <s v="14211100314I30152"/>
    <n v="-13926.154775000001"/>
    <s v="Оюутолгой ХХК"/>
    <x v="8"/>
    <s v="102.Гаалийн албан татвар"/>
  </r>
  <r>
    <x v="1"/>
    <x v="1"/>
    <s v="Adj#0"/>
    <x v="38"/>
    <x v="1"/>
    <s v="CO"/>
    <m/>
    <s v="Customs Office"/>
    <s v="14211100314I30153"/>
    <n v="-10809.755771002001"/>
    <s v="Оюутолгой ХХК"/>
    <x v="8"/>
    <s v="102.Гаалийн албан татвар"/>
  </r>
  <r>
    <x v="1"/>
    <x v="1"/>
    <s v="Adj#0"/>
    <x v="38"/>
    <x v="1"/>
    <s v="CO"/>
    <m/>
    <s v="Customs Office"/>
    <s v="14211100314I30154"/>
    <n v="-8160.0292606800003"/>
    <s v="Оюутолгой ХХК"/>
    <x v="8"/>
    <s v="102.Гаалийн албан татвар"/>
  </r>
  <r>
    <x v="1"/>
    <x v="1"/>
    <s v="Adj#0"/>
    <x v="38"/>
    <x v="1"/>
    <s v="CO"/>
    <m/>
    <s v="Customs Office"/>
    <s v="14211100314I30155"/>
    <n v="-10809.755771002001"/>
    <s v="Оюутолгой ХХК"/>
    <x v="8"/>
    <s v="102.Гаалийн албан татвар"/>
  </r>
  <r>
    <x v="1"/>
    <x v="1"/>
    <s v="Adj#0"/>
    <x v="38"/>
    <x v="1"/>
    <s v="CO"/>
    <m/>
    <s v="Customs Office"/>
    <s v="14211100314I30156"/>
    <n v="-17143.630297364001"/>
    <s v="Оюутолгой ХХК"/>
    <x v="8"/>
    <s v="102.Гаалийн албан татвар"/>
  </r>
  <r>
    <x v="1"/>
    <x v="1"/>
    <s v="Adj#0"/>
    <x v="38"/>
    <x v="1"/>
    <s v="CO"/>
    <m/>
    <s v="Customs Office"/>
    <s v="14211100314I30157"/>
    <n v="-13926.154775000001"/>
    <s v="Оюутолгой ХХК"/>
    <x v="8"/>
    <s v="102.Гаалийн албан татвар"/>
  </r>
  <r>
    <x v="1"/>
    <x v="1"/>
    <s v="Adj#0"/>
    <x v="38"/>
    <x v="1"/>
    <s v="CO"/>
    <m/>
    <s v="Customs Office"/>
    <s v="14211100314I30158"/>
    <n v="-5282.2305335350002"/>
    <s v="Оюутолгой ХХК"/>
    <x v="8"/>
    <s v="102.Гаалийн албан татвар"/>
  </r>
  <r>
    <x v="1"/>
    <x v="1"/>
    <s v="Adj#0"/>
    <x v="38"/>
    <x v="1"/>
    <s v="CO"/>
    <m/>
    <s v="Customs Office"/>
    <s v="14211100314I30159"/>
    <n v="-35296.658733951001"/>
    <s v="Оюутолгой ХХК"/>
    <x v="8"/>
    <s v="102.Гаалийн албан татвар"/>
  </r>
  <r>
    <x v="1"/>
    <x v="1"/>
    <s v="Adj#0"/>
    <x v="38"/>
    <x v="1"/>
    <s v="CO"/>
    <m/>
    <s v="Customs Office"/>
    <s v="14211100314I30161"/>
    <n v="-6017.853410972999"/>
    <s v="Оюутолгой ХХК"/>
    <x v="8"/>
    <s v="102.Гаалийн албан татвар"/>
  </r>
  <r>
    <x v="1"/>
    <x v="1"/>
    <s v="Adj#0"/>
    <x v="38"/>
    <x v="1"/>
    <s v="CO"/>
    <m/>
    <s v="Customs Office"/>
    <s v="14211100314I30162"/>
    <n v="-28237.593244660999"/>
    <s v="Оюутолгой ХХК"/>
    <x v="8"/>
    <s v="102.Гаалийн албан татвар"/>
  </r>
  <r>
    <x v="1"/>
    <x v="1"/>
    <s v="Adj#0"/>
    <x v="38"/>
    <x v="1"/>
    <s v="CO"/>
    <m/>
    <s v="Customs Office"/>
    <s v="14211100314I30163"/>
    <n v="-5506.0443692229992"/>
    <s v="Оюутолгой ХХК"/>
    <x v="8"/>
    <s v="102.Гаалийн албан татвар"/>
  </r>
  <r>
    <x v="1"/>
    <x v="1"/>
    <s v="Adj#0"/>
    <x v="38"/>
    <x v="1"/>
    <s v="CO"/>
    <m/>
    <s v="Customs Office"/>
    <s v="14211100314I30164"/>
    <n v="-6018.0688132899995"/>
    <s v="Оюутолгой ХХК"/>
    <x v="8"/>
    <s v="102.Гаалийн албан татвар"/>
  </r>
  <r>
    <x v="1"/>
    <x v="1"/>
    <s v="Adj#0"/>
    <x v="38"/>
    <x v="1"/>
    <s v="CO"/>
    <m/>
    <s v="Customs Office"/>
    <s v="14211100314I30165"/>
    <n v="-15472.223324999999"/>
    <s v="Оюутолгой ХХК"/>
    <x v="8"/>
    <s v="102.Гаалийн албан татвар"/>
  </r>
  <r>
    <x v="1"/>
    <x v="1"/>
    <s v="Adj#0"/>
    <x v="38"/>
    <x v="1"/>
    <s v="CO"/>
    <m/>
    <s v="Customs Office"/>
    <s v="14211100314I30166"/>
    <n v="-7887.5680771080006"/>
    <s v="Оюутолгой ХХК"/>
    <x v="8"/>
    <s v="102.Гаалийн албан татвар"/>
  </r>
  <r>
    <x v="1"/>
    <x v="1"/>
    <s v="Adj#0"/>
    <x v="38"/>
    <x v="1"/>
    <s v="CO"/>
    <m/>
    <s v="Customs Office"/>
    <s v="14211100314I30167"/>
    <n v="-17057.453915624999"/>
    <s v="Оюутолгой ХХК"/>
    <x v="8"/>
    <s v="102.Гаалийн албан татвар"/>
  </r>
  <r>
    <x v="1"/>
    <x v="1"/>
    <s v="Adj#0"/>
    <x v="38"/>
    <x v="1"/>
    <s v="CO"/>
    <m/>
    <s v="Customs Office"/>
    <s v="14211100314I30169"/>
    <n v="-3853.7806992449996"/>
    <s v="Оюутолгой ХХК"/>
    <x v="8"/>
    <s v="102.Гаалийн албан татвар"/>
  </r>
  <r>
    <x v="1"/>
    <x v="1"/>
    <s v="Adj#0"/>
    <x v="38"/>
    <x v="1"/>
    <s v="CO"/>
    <m/>
    <s v="Customs Office"/>
    <s v="14211100314I30170"/>
    <n v="-10738.881583889"/>
    <s v="Оюутолгой ХХК"/>
    <x v="8"/>
    <s v="102.Гаалийн албан татвар"/>
  </r>
  <r>
    <x v="1"/>
    <x v="1"/>
    <s v="Adj#0"/>
    <x v="38"/>
    <x v="1"/>
    <s v="CO"/>
    <m/>
    <s v="Customs Office"/>
    <s v="14211100314I30171"/>
    <n v="-13845.7384"/>
    <s v="Оюутолгой ХХК"/>
    <x v="8"/>
    <s v="102.Гаалийн албан татвар"/>
  </r>
  <r>
    <x v="1"/>
    <x v="1"/>
    <s v="Adj#0"/>
    <x v="38"/>
    <x v="1"/>
    <s v="CO"/>
    <m/>
    <s v="Customs Office"/>
    <s v="14211100314I30172"/>
    <n v="-555.353934944"/>
    <s v="Оюутолгой ХХК"/>
    <x v="8"/>
    <s v="102.Гаалийн албан татвар"/>
  </r>
  <r>
    <x v="1"/>
    <x v="1"/>
    <s v="Adj#0"/>
    <x v="38"/>
    <x v="1"/>
    <s v="CO"/>
    <m/>
    <s v="Customs Office"/>
    <s v="14211100314I30173"/>
    <n v="-45940.457701017003"/>
    <s v="Оюутолгой ХХК"/>
    <x v="8"/>
    <s v="102.Гаалийн албан татвар"/>
  </r>
  <r>
    <x v="1"/>
    <x v="1"/>
    <s v="Adj#0"/>
    <x v="38"/>
    <x v="1"/>
    <s v="CO"/>
    <m/>
    <s v="Customs Office"/>
    <s v="14211100314I30174"/>
    <n v="-45940.457701017003"/>
    <s v="Оюутолгой ХХК"/>
    <x v="8"/>
    <s v="102.Гаалийн албан татвар"/>
  </r>
  <r>
    <x v="1"/>
    <x v="1"/>
    <s v="Adj#0"/>
    <x v="38"/>
    <x v="1"/>
    <s v="CO"/>
    <m/>
    <s v="Customs Office"/>
    <s v="14211100314I30175"/>
    <n v="-30627.118867374"/>
    <s v="Оюутолгой ХХК"/>
    <x v="8"/>
    <s v="102.Гаалийн албан татвар"/>
  </r>
  <r>
    <x v="1"/>
    <x v="1"/>
    <s v="Adj#0"/>
    <x v="38"/>
    <x v="1"/>
    <s v="CO"/>
    <m/>
    <s v="Customs Office"/>
    <s v="14211100314I30176"/>
    <n v="-13845.7384"/>
    <s v="Оюутолгой ХХК"/>
    <x v="8"/>
    <s v="102.Гаалийн албан татвар"/>
  </r>
  <r>
    <x v="1"/>
    <x v="1"/>
    <s v="Adj#0"/>
    <x v="38"/>
    <x v="1"/>
    <s v="CO"/>
    <m/>
    <s v="Customs Office"/>
    <s v="14211100314I30177"/>
    <n v="-1180.9087322339999"/>
    <s v="Оюутолгой ХХК"/>
    <x v="8"/>
    <s v="102.Гаалийн албан татвар"/>
  </r>
  <r>
    <x v="1"/>
    <x v="1"/>
    <s v="Adj#0"/>
    <x v="38"/>
    <x v="1"/>
    <s v="CO"/>
    <m/>
    <s v="Customs Office"/>
    <s v="14211100314I30178"/>
    <n v="-45940.457701017003"/>
    <s v="Оюутолгой ХХК"/>
    <x v="8"/>
    <s v="102.Гаалийн албан татвар"/>
  </r>
  <r>
    <x v="1"/>
    <x v="1"/>
    <s v="Adj#0"/>
    <x v="38"/>
    <x v="1"/>
    <s v="CO"/>
    <m/>
    <s v="Customs Office"/>
    <s v="14211100314I30179"/>
    <n v="-1806.6164732459999"/>
    <s v="Оюутолгой ХХК"/>
    <x v="8"/>
    <s v="102.Гаалийн албан татвар"/>
  </r>
  <r>
    <x v="1"/>
    <x v="1"/>
    <s v="Adj#0"/>
    <x v="38"/>
    <x v="1"/>
    <s v="CO"/>
    <m/>
    <s v="Customs Office"/>
    <s v="14211100314I30180"/>
    <n v="-50.863207215999999"/>
    <s v="Оюутолгой ХХК"/>
    <x v="8"/>
    <s v="102.Гаалийн албан татвар"/>
  </r>
  <r>
    <x v="1"/>
    <x v="1"/>
    <s v="Adj#0"/>
    <x v="38"/>
    <x v="1"/>
    <s v="CO"/>
    <m/>
    <s v="Customs Office"/>
    <s v="14211100314I30181"/>
    <n v="-359.92070315199999"/>
    <s v="Оюутолгой ХХК"/>
    <x v="8"/>
    <s v="102.Гаалийн албан татвар"/>
  </r>
  <r>
    <x v="1"/>
    <x v="1"/>
    <s v="Adj#0"/>
    <x v="38"/>
    <x v="1"/>
    <s v="CO"/>
    <m/>
    <s v="Customs Office"/>
    <s v="14211100314I30182"/>
    <n v="-172.00890465700002"/>
    <s v="Оюутолгой ХХК"/>
    <x v="8"/>
    <s v="102.Гаалийн албан татвар"/>
  </r>
  <r>
    <x v="1"/>
    <x v="1"/>
    <s v="Adj#0"/>
    <x v="38"/>
    <x v="1"/>
    <s v="CO"/>
    <m/>
    <s v="Customs Office"/>
    <s v="14211100314I30183"/>
    <n v="-15382.879199999999"/>
    <s v="Оюутолгой ХХК"/>
    <x v="8"/>
    <s v="102.Гаалийн албан татвар"/>
  </r>
  <r>
    <x v="1"/>
    <x v="1"/>
    <s v="Adj#0"/>
    <x v="38"/>
    <x v="1"/>
    <s v="CO"/>
    <m/>
    <s v="Customs Office"/>
    <s v="14211100314I30185"/>
    <n v="-2460.5189176480003"/>
    <s v="Оюутолгой ХХК"/>
    <x v="8"/>
    <s v="102.Гаалийн албан татвар"/>
  </r>
  <r>
    <x v="1"/>
    <x v="1"/>
    <s v="Adj#0"/>
    <x v="38"/>
    <x v="1"/>
    <s v="CO"/>
    <m/>
    <s v="Customs Office"/>
    <s v="14211100314I30186"/>
    <n v="-77.015696790000007"/>
    <s v="Оюутолгой ХХК"/>
    <x v="8"/>
    <s v="102.Гаалийн албан татвар"/>
  </r>
  <r>
    <x v="1"/>
    <x v="1"/>
    <s v="Adj#0"/>
    <x v="38"/>
    <x v="1"/>
    <s v="CO"/>
    <m/>
    <s v="Customs Office"/>
    <s v="14211100314I30187"/>
    <n v="-79.829686117999998"/>
    <s v="Оюутолгой ХХК"/>
    <x v="8"/>
    <s v="102.Гаалийн албан татвар"/>
  </r>
  <r>
    <x v="1"/>
    <x v="1"/>
    <s v="Adj#0"/>
    <x v="38"/>
    <x v="1"/>
    <s v="CO"/>
    <m/>
    <s v="Customs Office"/>
    <s v="14211100314I30188"/>
    <n v="-49.483399873000003"/>
    <s v="Оюутолгой ХХК"/>
    <x v="8"/>
    <s v="102.Гаалийн албан татвар"/>
  </r>
  <r>
    <x v="1"/>
    <x v="1"/>
    <s v="Adj#0"/>
    <x v="38"/>
    <x v="1"/>
    <s v="CO"/>
    <m/>
    <s v="Customs Office"/>
    <s v="14211100314I30189"/>
    <n v="-167.917268428"/>
    <s v="Оюутолгой ХХК"/>
    <x v="8"/>
    <s v="102.Гаалийн албан татвар"/>
  </r>
  <r>
    <x v="1"/>
    <x v="1"/>
    <s v="Adj#0"/>
    <x v="38"/>
    <x v="1"/>
    <s v="CO"/>
    <m/>
    <s v="Customs Office"/>
    <s v="14211100314I30190"/>
    <n v="-5456.5088959889999"/>
    <s v="Оюутолгой ХХК"/>
    <x v="8"/>
    <s v="102.Гаалийн албан татвар"/>
  </r>
  <r>
    <x v="1"/>
    <x v="1"/>
    <s v="Adj#0"/>
    <x v="38"/>
    <x v="1"/>
    <s v="CO"/>
    <m/>
    <s v="Customs Office"/>
    <s v="14211100314I30191"/>
    <n v="-1783.2396778740001"/>
    <s v="Оюутолгой ХХК"/>
    <x v="8"/>
    <s v="102.Гаалийн албан татвар"/>
  </r>
  <r>
    <x v="1"/>
    <x v="1"/>
    <s v="Adj#0"/>
    <x v="38"/>
    <x v="1"/>
    <s v="CO"/>
    <m/>
    <s v="Customs Office"/>
    <s v="14211100314I30192"/>
    <n v="-3855.2812572329995"/>
    <s v="Оюутолгой ХХК"/>
    <x v="8"/>
    <s v="102.Гаалийн албан татвар"/>
  </r>
  <r>
    <x v="1"/>
    <x v="1"/>
    <s v="Adj#0"/>
    <x v="38"/>
    <x v="1"/>
    <s v="CO"/>
    <m/>
    <s v="Customs Office"/>
    <s v="14211100314I30193"/>
    <n v="-9831.1324223760021"/>
    <s v="Оюутолгой ХХК"/>
    <x v="8"/>
    <s v="102.Гаалийн албан татвар"/>
  </r>
  <r>
    <x v="1"/>
    <x v="1"/>
    <s v="Adj#0"/>
    <x v="38"/>
    <x v="1"/>
    <s v="CO"/>
    <m/>
    <s v="Customs Office"/>
    <s v="14211100314I30194"/>
    <n v="-3693.8465544599999"/>
    <s v="Оюутолгой ХХК"/>
    <x v="8"/>
    <s v="102.Гаалийн албан татвар"/>
  </r>
  <r>
    <x v="1"/>
    <x v="1"/>
    <s v="Adj#0"/>
    <x v="38"/>
    <x v="1"/>
    <s v="CO"/>
    <m/>
    <s v="Customs Office"/>
    <s v="14211100314I30195"/>
    <n v="-13932.0389"/>
    <s v="Оюутолгой ХХК"/>
    <x v="8"/>
    <s v="102.Гаалийн албан татвар"/>
  </r>
  <r>
    <x v="1"/>
    <x v="1"/>
    <s v="Adj#0"/>
    <x v="38"/>
    <x v="1"/>
    <s v="CO"/>
    <m/>
    <s v="Customs Office"/>
    <s v="14211100314I30196"/>
    <n v="-3437.7868106360002"/>
    <s v="Оюутолгой ХХК"/>
    <x v="8"/>
    <s v="102.Гаалийн албан татвар"/>
  </r>
  <r>
    <x v="1"/>
    <x v="1"/>
    <s v="Adj#0"/>
    <x v="38"/>
    <x v="1"/>
    <s v="CO"/>
    <m/>
    <s v="Customs Office"/>
    <s v="14211100314I30197"/>
    <n v="-1905.555762209"/>
    <s v="Оюутолгой ХХК"/>
    <x v="8"/>
    <s v="102.Гаалийн албан татвар"/>
  </r>
  <r>
    <x v="1"/>
    <x v="1"/>
    <s v="Adj#0"/>
    <x v="38"/>
    <x v="1"/>
    <s v="CO"/>
    <m/>
    <s v="Customs Office"/>
    <s v="14211100314I30198"/>
    <n v="-13932.0389"/>
    <s v="Оюутолгой ХХК"/>
    <x v="8"/>
    <s v="102.Гаалийн албан татвар"/>
  </r>
  <r>
    <x v="1"/>
    <x v="1"/>
    <s v="Adj#0"/>
    <x v="38"/>
    <x v="1"/>
    <s v="CO"/>
    <m/>
    <s v="Customs Office"/>
    <s v="14211100314I30199"/>
    <n v="-448.96419514000002"/>
    <s v="Оюутолгой ХХК"/>
    <x v="8"/>
    <s v="102.Гаалийн албан татвар"/>
  </r>
  <r>
    <x v="1"/>
    <x v="1"/>
    <s v="Adj#0"/>
    <x v="38"/>
    <x v="1"/>
    <s v="CO"/>
    <m/>
    <s v="Customs Office"/>
    <s v="14211100314I30200"/>
    <n v="-39.228714249999996"/>
    <s v="Оюутолгой ХХК"/>
    <x v="8"/>
    <s v="102.Гаалийн албан татвар"/>
  </r>
  <r>
    <x v="1"/>
    <x v="1"/>
    <s v="Adj#0"/>
    <x v="38"/>
    <x v="1"/>
    <s v="CO"/>
    <m/>
    <s v="Customs Office"/>
    <s v="14211100314I30201"/>
    <n v="-1625.5346508740001"/>
    <s v="Оюутолгой ХХК"/>
    <x v="8"/>
    <s v="102.Гаалийн албан татвар"/>
  </r>
  <r>
    <x v="1"/>
    <x v="1"/>
    <s v="Adj#0"/>
    <x v="38"/>
    <x v="1"/>
    <s v="CO"/>
    <m/>
    <s v="Customs Office"/>
    <s v="14211100314I30202"/>
    <n v="-208.067099993"/>
    <s v="Оюутолгой ХХК"/>
    <x v="8"/>
    <s v="102.Гаалийн албан татвар"/>
  </r>
  <r>
    <x v="1"/>
    <x v="1"/>
    <s v="Adj#0"/>
    <x v="38"/>
    <x v="1"/>
    <s v="CO"/>
    <m/>
    <s v="Customs Office"/>
    <s v="14211100314I30204"/>
    <n v="-312.71076430199997"/>
    <s v="Оюутолгой ХХК"/>
    <x v="8"/>
    <s v="102.Гаалийн албан татвар"/>
  </r>
  <r>
    <x v="1"/>
    <x v="1"/>
    <s v="Adj#0"/>
    <x v="38"/>
    <x v="1"/>
    <s v="CO"/>
    <m/>
    <s v="Customs Office"/>
    <s v="14211100314I30205"/>
    <n v="-1943.8806417620001"/>
    <s v="Оюутолгой ХХК"/>
    <x v="8"/>
    <s v="102.Гаалийн албан татвар"/>
  </r>
  <r>
    <x v="1"/>
    <x v="1"/>
    <s v="Adj#0"/>
    <x v="38"/>
    <x v="1"/>
    <s v="CO"/>
    <m/>
    <s v="Customs Office"/>
    <s v="14211100314I30206"/>
    <n v="-15478.760699999999"/>
    <s v="Оюутолгой ХХК"/>
    <x v="8"/>
    <s v="102.Гаалийн албан татвар"/>
  </r>
  <r>
    <x v="1"/>
    <x v="1"/>
    <s v="Adj#0"/>
    <x v="38"/>
    <x v="1"/>
    <s v="CO"/>
    <m/>
    <s v="Customs Office"/>
    <s v="14211100314I30207"/>
    <n v="-22158.728070699995"/>
    <s v="Оюутолгой ХХК"/>
    <x v="8"/>
    <s v="102.Гаалийн албан татвар"/>
  </r>
  <r>
    <x v="1"/>
    <x v="1"/>
    <s v="Adj#0"/>
    <x v="38"/>
    <x v="1"/>
    <s v="CO"/>
    <m/>
    <s v="Customs Office"/>
    <s v="14211100314I30208"/>
    <n v="-26124.291057563001"/>
    <s v="Оюутолгой ХХК"/>
    <x v="8"/>
    <s v="102.Гаалийн албан татвар"/>
  </r>
  <r>
    <x v="1"/>
    <x v="1"/>
    <s v="Adj#0"/>
    <x v="38"/>
    <x v="1"/>
    <s v="CO"/>
    <m/>
    <s v="Customs Office"/>
    <s v="14211100314I30210"/>
    <n v="-7919.1193282169997"/>
    <s v="Оюутолгой ХХК"/>
    <x v="8"/>
    <s v="102.Гаалийн албан татвар"/>
  </r>
  <r>
    <x v="1"/>
    <x v="1"/>
    <s v="Adj#0"/>
    <x v="38"/>
    <x v="1"/>
    <s v="CO"/>
    <m/>
    <s v="Customs Office"/>
    <s v="14211100314I30211"/>
    <n v="-63.770726808000006"/>
    <s v="Оюутолгой ХХК"/>
    <x v="8"/>
    <s v="102.Гаалийн албан татвар"/>
  </r>
  <r>
    <x v="1"/>
    <x v="1"/>
    <s v="Adj#0"/>
    <x v="38"/>
    <x v="1"/>
    <s v="CO"/>
    <m/>
    <s v="Customs Office"/>
    <s v="14211100314I30212"/>
    <n v="-860.88352388199996"/>
    <s v="Оюутолгой ХХК"/>
    <x v="8"/>
    <s v="102.Гаалийн албан татвар"/>
  </r>
  <r>
    <x v="1"/>
    <x v="1"/>
    <s v="Adj#0"/>
    <x v="38"/>
    <x v="1"/>
    <s v="CO"/>
    <m/>
    <s v="Customs Office"/>
    <s v="14211100314I30213"/>
    <n v="-2651.4045277310001"/>
    <s v="Оюутолгой ХХК"/>
    <x v="8"/>
    <s v="102.Гаалийн албан татвар"/>
  </r>
  <r>
    <x v="1"/>
    <x v="1"/>
    <s v="Adj#0"/>
    <x v="38"/>
    <x v="1"/>
    <s v="CO"/>
    <m/>
    <s v="Customs Office"/>
    <s v="14211100314I30214"/>
    <n v="-1906.167210002"/>
    <s v="Оюутолгой ХХК"/>
    <x v="8"/>
    <s v="102.Гаалийн албан татвар"/>
  </r>
  <r>
    <x v="1"/>
    <x v="1"/>
    <s v="Adj#0"/>
    <x v="38"/>
    <x v="1"/>
    <s v="CO"/>
    <m/>
    <s v="Customs Office"/>
    <s v="14211100314I30215"/>
    <n v="-13984.91757"/>
    <s v="Оюутолгой ХХК"/>
    <x v="8"/>
    <s v="102.Гаалийн албан татвар"/>
  </r>
  <r>
    <x v="1"/>
    <x v="1"/>
    <s v="Adj#0"/>
    <x v="38"/>
    <x v="1"/>
    <s v="CO"/>
    <m/>
    <s v="Customs Office"/>
    <s v="14211100314I30216"/>
    <n v="-3976.045474304"/>
    <s v="Оюутолгой ХХК"/>
    <x v="8"/>
    <s v="102.Гаалийн албан татвар"/>
  </r>
  <r>
    <x v="1"/>
    <x v="1"/>
    <s v="Adj#0"/>
    <x v="38"/>
    <x v="1"/>
    <s v="CO"/>
    <m/>
    <s v="Customs Office"/>
    <s v="14211100314I30217"/>
    <n v="-2651.4045277310001"/>
    <s v="Оюутолгой ХХК"/>
    <x v="8"/>
    <s v="102.Гаалийн албан татвар"/>
  </r>
  <r>
    <x v="1"/>
    <x v="1"/>
    <s v="Adj#0"/>
    <x v="38"/>
    <x v="1"/>
    <s v="CO"/>
    <m/>
    <s v="Customs Office"/>
    <s v="14211100314I30218"/>
    <n v="-11941.930243306002"/>
    <s v="Оюутолгой ХХК"/>
    <x v="8"/>
    <s v="102.Гаалийн албан татвар"/>
  </r>
  <r>
    <x v="1"/>
    <x v="1"/>
    <s v="Adj#0"/>
    <x v="38"/>
    <x v="1"/>
    <s v="CO"/>
    <m/>
    <s v="Customs Office"/>
    <s v="14211100314I30219"/>
    <n v="-3976.045474304"/>
    <s v="Оюутолгой ХХК"/>
    <x v="8"/>
    <s v="102.Гаалийн албан татвар"/>
  </r>
  <r>
    <x v="1"/>
    <x v="1"/>
    <s v="Adj#0"/>
    <x v="38"/>
    <x v="1"/>
    <s v="CO"/>
    <m/>
    <s v="Customs Office"/>
    <s v="14211100314I30220"/>
    <n v="-1866.4138234260001"/>
    <s v="Оюутолгой ХХК"/>
    <x v="8"/>
    <s v="102.Гаалийн албан татвар"/>
  </r>
  <r>
    <x v="1"/>
    <x v="1"/>
    <s v="Adj#0"/>
    <x v="38"/>
    <x v="1"/>
    <s v="CO"/>
    <m/>
    <s v="Customs Office"/>
    <s v="14211100314I30221"/>
    <n v="-15537.509910000001"/>
    <s v="Оюутолгой ХХК"/>
    <x v="8"/>
    <s v="102.Гаалийн албан татвар"/>
  </r>
  <r>
    <x v="1"/>
    <x v="1"/>
    <s v="Adj#0"/>
    <x v="38"/>
    <x v="1"/>
    <s v="CO"/>
    <m/>
    <s v="Customs Office"/>
    <s v="14211100314I30222"/>
    <n v="-37820.239102537998"/>
    <s v="Оюутолгой ХХК"/>
    <x v="8"/>
    <s v="102.Гаалийн албан татвар"/>
  </r>
  <r>
    <x v="1"/>
    <x v="1"/>
    <s v="Adj#0"/>
    <x v="38"/>
    <x v="1"/>
    <s v="CO"/>
    <m/>
    <s v="Customs Office"/>
    <s v="14211100314I30223"/>
    <n v="-5841.5416734720002"/>
    <s v="Оюутолгой ХХК"/>
    <x v="8"/>
    <s v="102.Гаалийн албан татвар"/>
  </r>
  <r>
    <x v="1"/>
    <x v="1"/>
    <s v="Adj#0"/>
    <x v="38"/>
    <x v="1"/>
    <s v="CO"/>
    <m/>
    <s v="Customs Office"/>
    <s v="14211100314I30224"/>
    <n v="-1854.1347851380001"/>
    <s v="Оюутолгой ХХК"/>
    <x v="8"/>
    <s v="102.Гаалийн албан татвар"/>
  </r>
  <r>
    <x v="1"/>
    <x v="1"/>
    <s v="Adj#0"/>
    <x v="38"/>
    <x v="1"/>
    <s v="CO"/>
    <m/>
    <s v="Customs Office"/>
    <s v="14211100314I30225"/>
    <n v="-13984.91757"/>
    <s v="Оюутолгой ХХК"/>
    <x v="8"/>
    <s v="102.Гаалийн албан татвар"/>
  </r>
  <r>
    <x v="1"/>
    <x v="1"/>
    <s v="Adj#0"/>
    <x v="38"/>
    <x v="1"/>
    <s v="CO"/>
    <m/>
    <s v="Customs Office"/>
    <s v="14211100314I30226"/>
    <n v="-12793.928015418"/>
    <s v="Оюутолгой ХХК"/>
    <x v="8"/>
    <s v="102.Гаалийн албан татвар"/>
  </r>
  <r>
    <x v="1"/>
    <x v="1"/>
    <s v="Adj#0"/>
    <x v="38"/>
    <x v="1"/>
    <s v="CO"/>
    <m/>
    <s v="Customs Office"/>
    <s v="14211100314I30227"/>
    <n v="-6088.0969199699994"/>
    <s v="Оюутолгой ХХК"/>
    <x v="8"/>
    <s v="102.Гаалийн албан татвар"/>
  </r>
  <r>
    <x v="1"/>
    <x v="1"/>
    <s v="Adj#0"/>
    <x v="38"/>
    <x v="1"/>
    <s v="CO"/>
    <m/>
    <s v="Customs Office"/>
    <s v="14211100314I30228"/>
    <n v="-11904.646394046"/>
    <s v="Оюутолгой ХХК"/>
    <x v="8"/>
    <s v="102.Гаалийн албан татвар"/>
  </r>
  <r>
    <x v="1"/>
    <x v="1"/>
    <s v="Adj#0"/>
    <x v="38"/>
    <x v="1"/>
    <s v="CO"/>
    <m/>
    <s v="Customs Office"/>
    <s v="14211100314I30229"/>
    <n v="-5855.2717502110008"/>
    <s v="Оюутолгой ХХК"/>
    <x v="8"/>
    <s v="102.Гаалийн албан татвар"/>
  </r>
  <r>
    <x v="1"/>
    <x v="1"/>
    <s v="Adj#0"/>
    <x v="38"/>
    <x v="1"/>
    <s v="CO"/>
    <m/>
    <s v="Customs Office"/>
    <s v="14211100314I30230"/>
    <n v="-19100.783311146999"/>
    <s v="Оюутолгой ХХК"/>
    <x v="8"/>
    <s v="102.Гаалийн албан татвар"/>
  </r>
  <r>
    <x v="1"/>
    <x v="1"/>
    <s v="Adj#0"/>
    <x v="38"/>
    <x v="1"/>
    <s v="CO"/>
    <m/>
    <s v="Customs Office"/>
    <s v="14211100314I30231"/>
    <n v="-6674.2309562780001"/>
    <s v="Оюутолгой ХХК"/>
    <x v="8"/>
    <s v="102.Гаалийн албан татвар"/>
  </r>
  <r>
    <x v="1"/>
    <x v="1"/>
    <s v="Adj#0"/>
    <x v="38"/>
    <x v="1"/>
    <s v="CO"/>
    <m/>
    <s v="Customs Office"/>
    <s v="14211100314I30232"/>
    <n v="-8466.1648172999994"/>
    <s v="Оюутолгой ХХК"/>
    <x v="8"/>
    <s v="102.Гаалийн албан татвар"/>
  </r>
  <r>
    <x v="1"/>
    <x v="1"/>
    <s v="Adj#0"/>
    <x v="38"/>
    <x v="1"/>
    <s v="CO"/>
    <m/>
    <s v="Customs Office"/>
    <s v="14211100314I30234"/>
    <n v="-1820.6744056740001"/>
    <s v="Оюутолгой ХХК"/>
    <x v="8"/>
    <s v="102.Гаалийн албан татвар"/>
  </r>
  <r>
    <x v="1"/>
    <x v="1"/>
    <s v="Adj#0"/>
    <x v="38"/>
    <x v="1"/>
    <s v="CO"/>
    <m/>
    <s v="Customs Office"/>
    <s v="14211100314I30235"/>
    <n v="-17129.429538749999"/>
    <s v="Оюутолгой ХХК"/>
    <x v="8"/>
    <s v="102.Гаалийн албан татвар"/>
  </r>
  <r>
    <x v="1"/>
    <x v="1"/>
    <s v="Adj#0"/>
    <x v="38"/>
    <x v="1"/>
    <s v="CO"/>
    <m/>
    <s v="Customs Office"/>
    <s v="14211100314I30236"/>
    <n v="-11928.136422856001"/>
    <s v="Оюутолгой ХХК"/>
    <x v="8"/>
    <s v="102.Гаалийн албан татвар"/>
  </r>
  <r>
    <x v="1"/>
    <x v="1"/>
    <s v="Adj#0"/>
    <x v="38"/>
    <x v="1"/>
    <s v="CO"/>
    <m/>
    <s v="Customs Office"/>
    <s v="14211100314I30237"/>
    <n v="-1835.795565289"/>
    <s v="Оюутолгой ХХК"/>
    <x v="8"/>
    <s v="102.Гаалийн албан татвар"/>
  </r>
  <r>
    <x v="1"/>
    <x v="1"/>
    <s v="Adj#0"/>
    <x v="38"/>
    <x v="1"/>
    <s v="CO"/>
    <m/>
    <s v="Customs Office"/>
    <s v="14211100314I30238"/>
    <n v="-6094.1387568399996"/>
    <s v="Оюутолгой ХХК"/>
    <x v="8"/>
    <s v="102.Гаалийн албан татвар"/>
  </r>
  <r>
    <x v="1"/>
    <x v="1"/>
    <s v="Adj#0"/>
    <x v="38"/>
    <x v="1"/>
    <s v="CO"/>
    <m/>
    <s v="Customs Office"/>
    <s v="14211100314I30239"/>
    <n v="-8277.8665162599991"/>
    <s v="Оюутолгой ХХК"/>
    <x v="8"/>
    <s v="102.Гаалийн албан татвар"/>
  </r>
  <r>
    <x v="1"/>
    <x v="1"/>
    <s v="Adj#0"/>
    <x v="38"/>
    <x v="1"/>
    <s v="CO"/>
    <m/>
    <s v="Customs Office"/>
    <s v="14211100314I30240"/>
    <n v="-6191.7104602600002"/>
    <s v="Оюутолгой ХХК"/>
    <x v="8"/>
    <s v="102.Гаалийн албан татвар"/>
  </r>
  <r>
    <x v="1"/>
    <x v="1"/>
    <s v="Adj#0"/>
    <x v="38"/>
    <x v="1"/>
    <s v="CO"/>
    <m/>
    <s v="Customs Office"/>
    <s v="14211100314I30241"/>
    <n v="-14003.197585000002"/>
    <s v="Оюутолгой ХХК"/>
    <x v="8"/>
    <s v="102.Гаалийн албан татвар"/>
  </r>
  <r>
    <x v="1"/>
    <x v="1"/>
    <s v="Adj#0"/>
    <x v="38"/>
    <x v="1"/>
    <s v="CO"/>
    <m/>
    <s v="Customs Office"/>
    <s v="14211100314I30242"/>
    <n v="-120467.616455895"/>
    <s v="Оюутолгой ХХК"/>
    <x v="8"/>
    <s v="102.Гаалийн албан татвар"/>
  </r>
  <r>
    <x v="1"/>
    <x v="1"/>
    <s v="Adj#0"/>
    <x v="38"/>
    <x v="1"/>
    <s v="CO"/>
    <m/>
    <s v="Customs Office"/>
    <s v="14211100314I30243"/>
    <n v="-693.70021071899998"/>
    <s v="Оюутолгой ХХК"/>
    <x v="8"/>
    <s v="102.Гаалийн албан татвар"/>
  </r>
  <r>
    <x v="1"/>
    <x v="1"/>
    <s v="Adj#0"/>
    <x v="38"/>
    <x v="1"/>
    <s v="CO"/>
    <m/>
    <s v="Customs Office"/>
    <s v="14211100314I30244"/>
    <n v="-723.56793918400001"/>
    <s v="Оюутолгой ХХК"/>
    <x v="8"/>
    <s v="102.Гаалийн албан татвар"/>
  </r>
  <r>
    <x v="1"/>
    <x v="1"/>
    <s v="Adj#0"/>
    <x v="38"/>
    <x v="1"/>
    <s v="CO"/>
    <m/>
    <s v="Customs Office"/>
    <s v="14211100314I30245"/>
    <n v="-7150.373476738002"/>
    <s v="Оюутолгой ХХК"/>
    <x v="8"/>
    <s v="102.Гаалийн албан татвар"/>
  </r>
  <r>
    <x v="1"/>
    <x v="1"/>
    <s v="Adj#0"/>
    <x v="38"/>
    <x v="1"/>
    <s v="CO"/>
    <m/>
    <s v="Customs Office"/>
    <s v="14211100314I30246"/>
    <n v="-22.908212267"/>
    <s v="Оюутолгой ХХК"/>
    <x v="8"/>
    <s v="102.Гаалийн албан татвар"/>
  </r>
  <r>
    <x v="1"/>
    <x v="1"/>
    <s v="Adj#0"/>
    <x v="38"/>
    <x v="1"/>
    <s v="CO"/>
    <m/>
    <s v="Customs Office"/>
    <s v="14211100314I30247"/>
    <n v="-15085.49813125"/>
    <s v="Оюутолгой ХХК"/>
    <x v="8"/>
    <s v="102.Гаалийн албан татвар"/>
  </r>
  <r>
    <x v="1"/>
    <x v="1"/>
    <s v="Adj#0"/>
    <x v="38"/>
    <x v="1"/>
    <s v="CO"/>
    <m/>
    <s v="Customs Office"/>
    <s v="14211100314I30248"/>
    <n v="-11941.930243306"/>
    <s v="Оюутолгой ХХК"/>
    <x v="8"/>
    <s v="102.Гаалийн албан татвар"/>
  </r>
  <r>
    <x v="1"/>
    <x v="1"/>
    <s v="Adj#0"/>
    <x v="38"/>
    <x v="1"/>
    <s v="CO"/>
    <m/>
    <s v="Customs Office"/>
    <s v="14211100314I30249"/>
    <n v="-25444.965463337001"/>
    <s v="Оюутолгой ХХК"/>
    <x v="8"/>
    <s v="102.Гаалийн албан татвар"/>
  </r>
  <r>
    <x v="1"/>
    <x v="1"/>
    <s v="Adj#0"/>
    <x v="38"/>
    <x v="1"/>
    <s v="CO"/>
    <m/>
    <s v="Customs Office"/>
    <s v="14211100314I30250"/>
    <n v="-11107.364703855001"/>
    <s v="Оюутолгой ХХК"/>
    <x v="8"/>
    <s v="102.Гаалийн албан татвар"/>
  </r>
  <r>
    <x v="1"/>
    <x v="1"/>
    <s v="Adj#0"/>
    <x v="38"/>
    <x v="1"/>
    <s v="CO"/>
    <m/>
    <s v="Customs Office"/>
    <s v="14211100314I30251"/>
    <n v="-1242.8601723040001"/>
    <s v="Оюутолгой ХХК"/>
    <x v="8"/>
    <s v="102.Гаалийн албан татвар"/>
  </r>
  <r>
    <x v="1"/>
    <x v="1"/>
    <s v="Adj#0"/>
    <x v="38"/>
    <x v="1"/>
    <s v="CO"/>
    <m/>
    <s v="Customs Office"/>
    <s v="14211100314I30252"/>
    <n v="-14003.197585000002"/>
    <s v="Оюутолгой ХХК"/>
    <x v="8"/>
    <s v="102.Гаалийн албан татвар"/>
  </r>
  <r>
    <x v="1"/>
    <x v="1"/>
    <s v="Adj#0"/>
    <x v="38"/>
    <x v="1"/>
    <s v="CO"/>
    <m/>
    <s v="Customs Office"/>
    <s v="14211100314I30253"/>
    <n v="-3059.5340189580002"/>
    <s v="Оюутолгой ХХК"/>
    <x v="8"/>
    <s v="102.Гаалийн албан татвар"/>
  </r>
  <r>
    <x v="1"/>
    <x v="1"/>
    <s v="Adj#0"/>
    <x v="38"/>
    <x v="1"/>
    <s v="CO"/>
    <m/>
    <s v="Customs Office"/>
    <s v="14211100314I30254"/>
    <n v="-1223.3516761769999"/>
    <s v="Оюутолгой ХХК"/>
    <x v="8"/>
    <s v="102.Гаалийн албан татвар"/>
  </r>
  <r>
    <x v="1"/>
    <x v="1"/>
    <s v="Adj#0"/>
    <x v="38"/>
    <x v="1"/>
    <s v="CO"/>
    <m/>
    <s v="Customs Office"/>
    <s v="14211100314I30255"/>
    <n v="-15557.819355"/>
    <s v="Оюутолгой ХХК"/>
    <x v="8"/>
    <s v="102.Гаалийн албан татвар"/>
  </r>
  <r>
    <x v="1"/>
    <x v="1"/>
    <s v="Adj#0"/>
    <x v="38"/>
    <x v="1"/>
    <s v="CO"/>
    <m/>
    <s v="Customs Office"/>
    <s v="14211100314I30256"/>
    <n v="-53500.734908380007"/>
    <s v="Оюутолгой ХХК"/>
    <x v="8"/>
    <s v="102.Гаалийн албан татвар"/>
  </r>
  <r>
    <x v="1"/>
    <x v="1"/>
    <s v="Adj#0"/>
    <x v="38"/>
    <x v="1"/>
    <s v="CO"/>
    <m/>
    <s v="Customs Office"/>
    <s v="14211100314I30257"/>
    <n v="-8302.104396744"/>
    <s v="Оюутолгой ХХК"/>
    <x v="8"/>
    <s v="102.Гаалийн албан татвар"/>
  </r>
  <r>
    <x v="1"/>
    <x v="1"/>
    <s v="Adj#0"/>
    <x v="38"/>
    <x v="1"/>
    <s v="CO"/>
    <m/>
    <s v="Customs Office"/>
    <s v="14211100314I30258"/>
    <n v="-8485.0488712499991"/>
    <s v="Оюутолгой ХХК"/>
    <x v="8"/>
    <s v="102.Гаалийн албан татвар"/>
  </r>
  <r>
    <x v="1"/>
    <x v="1"/>
    <s v="Adj#0"/>
    <x v="38"/>
    <x v="1"/>
    <s v="CO"/>
    <m/>
    <s v="Customs Office"/>
    <s v="14211100314I30259"/>
    <n v="-11903.850739670001"/>
    <s v="Оюутолгой ХХК"/>
    <x v="8"/>
    <s v="102.Гаалийн албан татвар"/>
  </r>
  <r>
    <x v="1"/>
    <x v="1"/>
    <s v="Adj#0"/>
    <x v="38"/>
    <x v="1"/>
    <s v="CO"/>
    <m/>
    <s v="Customs Office"/>
    <s v="14211100314I30260"/>
    <n v="-13958.08596"/>
    <s v="Оюутолгой ХХК"/>
    <x v="8"/>
    <s v="102.Гаалийн албан татвар"/>
  </r>
  <r>
    <x v="1"/>
    <x v="1"/>
    <s v="Adj#0"/>
    <x v="38"/>
    <x v="1"/>
    <s v="CO"/>
    <m/>
    <s v="Customs Office"/>
    <s v="14211100314I30262"/>
    <n v="-1947.4135834470001"/>
    <s v="Оюутолгой ХХК"/>
    <x v="8"/>
    <s v="102.Гаалийн албан татвар"/>
  </r>
  <r>
    <x v="1"/>
    <x v="1"/>
    <s v="Adj#0"/>
    <x v="38"/>
    <x v="1"/>
    <s v="CO"/>
    <m/>
    <s v="Customs Office"/>
    <s v="14211100314I30263"/>
    <n v="-15505.694685"/>
    <s v="Оюутолгой ХХК"/>
    <x v="8"/>
    <s v="102.Гаалийн албан татвар"/>
  </r>
  <r>
    <x v="1"/>
    <x v="1"/>
    <s v="Adj#0"/>
    <x v="38"/>
    <x v="1"/>
    <s v="CO"/>
    <m/>
    <s v="Customs Office"/>
    <s v="14211100314I30264"/>
    <n v="-647.67347271400001"/>
    <s v="Оюутолгой ХХК"/>
    <x v="8"/>
    <s v="102.Гаалийн албан татвар"/>
  </r>
  <r>
    <x v="1"/>
    <x v="1"/>
    <s v="Adj#0"/>
    <x v="38"/>
    <x v="1"/>
    <s v="CO"/>
    <m/>
    <s v="Customs Office"/>
    <s v="14211100314I30265"/>
    <n v="-11896.721682619002"/>
    <s v="Оюутолгой ХХК"/>
    <x v="8"/>
    <s v="102.Гаалийн албан татвар"/>
  </r>
  <r>
    <x v="1"/>
    <x v="1"/>
    <s v="Adj#0"/>
    <x v="38"/>
    <x v="1"/>
    <s v="CO"/>
    <m/>
    <s v="Customs Office"/>
    <s v="14211100314I30266"/>
    <n v="-13952.437199999998"/>
    <s v="Оюутолгой ХХК"/>
    <x v="8"/>
    <s v="102.Гаалийн албан татвар"/>
  </r>
  <r>
    <x v="1"/>
    <x v="1"/>
    <s v="Adj#0"/>
    <x v="38"/>
    <x v="1"/>
    <s v="CO"/>
    <m/>
    <s v="Customs Office"/>
    <s v="14211100314I30267"/>
    <n v="-1894.9142915699999"/>
    <s v="Оюутолгой ХХК"/>
    <x v="8"/>
    <s v="102.Гаалийн албан татвар"/>
  </r>
  <r>
    <x v="1"/>
    <x v="1"/>
    <s v="Adj#0"/>
    <x v="38"/>
    <x v="1"/>
    <s v="CO"/>
    <m/>
    <s v="Customs Office"/>
    <s v="14211100314I30268"/>
    <n v="-13964.362359999999"/>
    <s v="Оюутолгой ХХК"/>
    <x v="8"/>
    <s v="102.Гаалийн албан татвар"/>
  </r>
  <r>
    <x v="1"/>
    <x v="1"/>
    <s v="Adj#0"/>
    <x v="38"/>
    <x v="1"/>
    <s v="CO"/>
    <m/>
    <s v="Customs Office"/>
    <s v="14211100314I30269"/>
    <n v="-13975.816789999999"/>
    <s v="Оюутолгой ХХК"/>
    <x v="8"/>
    <s v="102.Гаалийн албан татвар"/>
  </r>
  <r>
    <x v="1"/>
    <x v="1"/>
    <s v="Adj#0"/>
    <x v="38"/>
    <x v="1"/>
    <s v="CO"/>
    <m/>
    <s v="Customs Office"/>
    <s v="14211100314I30270"/>
    <n v="-29490.303273218004"/>
    <s v="Оюутолгой ХХК"/>
    <x v="8"/>
    <s v="102.Гаалийн албан татвар"/>
  </r>
  <r>
    <x v="1"/>
    <x v="1"/>
    <s v="Adj#0"/>
    <x v="38"/>
    <x v="1"/>
    <s v="CO"/>
    <m/>
    <s v="Customs Office"/>
    <s v="14211100314I30271"/>
    <n v="-13974.953785"/>
    <s v="Оюутолгой ХХК"/>
    <x v="8"/>
    <s v="102.Гаалийн албан татвар"/>
  </r>
  <r>
    <x v="1"/>
    <x v="1"/>
    <s v="Adj#0"/>
    <x v="38"/>
    <x v="1"/>
    <s v="CO"/>
    <m/>
    <s v="Customs Office"/>
    <s v="14211100314I30272"/>
    <n v="-31216.423652510002"/>
    <s v="Оюутолгой ХХК"/>
    <x v="8"/>
    <s v="102.Гаалийн албан татвар"/>
  </r>
  <r>
    <x v="1"/>
    <x v="1"/>
    <s v="Adj#0"/>
    <x v="38"/>
    <x v="1"/>
    <s v="CO"/>
    <m/>
    <s v="Customs Office"/>
    <s v="14211100314I30273"/>
    <n v="-40772.172305451"/>
    <s v="Оюутолгой ХХК"/>
    <x v="8"/>
    <s v="102.Гаалийн албан татвар"/>
  </r>
  <r>
    <x v="1"/>
    <x v="1"/>
    <s v="Adj#0"/>
    <x v="38"/>
    <x v="1"/>
    <s v="CO"/>
    <m/>
    <s v="Customs Office"/>
    <s v="14211100314I30274"/>
    <n v="-1808.6518406159998"/>
    <s v="Оюутолгой ХХК"/>
    <x v="8"/>
    <s v="102.Гаалийн албан татвар"/>
  </r>
  <r>
    <x v="1"/>
    <x v="1"/>
    <s v="Adj#0"/>
    <x v="38"/>
    <x v="1"/>
    <s v="CO"/>
    <m/>
    <s v="Customs Office"/>
    <s v="14211100314I30275"/>
    <n v="-15557.470695"/>
    <s v="Оюутолгой ХХК"/>
    <x v="8"/>
    <s v="102.Гаалийн албан татвар"/>
  </r>
  <r>
    <x v="1"/>
    <x v="1"/>
    <s v="Adj#0"/>
    <x v="38"/>
    <x v="1"/>
    <s v="CO"/>
    <m/>
    <s v="Customs Office"/>
    <s v="14211100314I30276"/>
    <n v="-11936.751299039001"/>
    <s v="Оюутолгой ХХК"/>
    <x v="8"/>
    <s v="102.Гаалийн албан татвар"/>
  </r>
  <r>
    <x v="1"/>
    <x v="1"/>
    <s v="Adj#0"/>
    <x v="38"/>
    <x v="1"/>
    <s v="CO"/>
    <m/>
    <s v="Customs Office"/>
    <s v="14211100314I30277"/>
    <n v="-7723.0646853070011"/>
    <s v="Оюутолгой ХХК"/>
    <x v="8"/>
    <s v="102.Гаалийн албан татвар"/>
  </r>
  <r>
    <x v="1"/>
    <x v="1"/>
    <s v="Adj#0"/>
    <x v="38"/>
    <x v="1"/>
    <s v="CO"/>
    <m/>
    <s v="Customs Office"/>
    <s v="14211100314I30278"/>
    <n v="-1862.097213605"/>
    <s v="Оюутолгой ХХК"/>
    <x v="8"/>
    <s v="102.Гаалийн албан татвар"/>
  </r>
  <r>
    <x v="1"/>
    <x v="1"/>
    <s v="Adj#0"/>
    <x v="38"/>
    <x v="1"/>
    <s v="CO"/>
    <m/>
    <s v="Customs Office"/>
    <s v="14211100314I30279"/>
    <n v="-14007.120335000001"/>
    <s v="Оюутолгой ХХК"/>
    <x v="8"/>
    <s v="102.Гаалийн албан татвар"/>
  </r>
  <r>
    <x v="1"/>
    <x v="1"/>
    <s v="Adj#0"/>
    <x v="38"/>
    <x v="1"/>
    <s v="CO"/>
    <m/>
    <s v="Customs Office"/>
    <s v="14211100314I30280"/>
    <n v="-14031.362929999999"/>
    <s v="Оюутолгой ХХК"/>
    <x v="8"/>
    <s v="102.Гаалийн албан татвар"/>
  </r>
  <r>
    <x v="1"/>
    <x v="1"/>
    <s v="Adj#0"/>
    <x v="38"/>
    <x v="1"/>
    <s v="CO"/>
    <m/>
    <s v="Customs Office"/>
    <s v="14211100314I30281"/>
    <n v="-39860.021263619004"/>
    <s v="Оюутолгой ХХК"/>
    <x v="8"/>
    <s v="102.Гаалийн албан татвар"/>
  </r>
  <r>
    <x v="1"/>
    <x v="1"/>
    <s v="Adj#0"/>
    <x v="38"/>
    <x v="1"/>
    <s v="CO"/>
    <m/>
    <s v="Customs Office"/>
    <s v="14211100314I30282"/>
    <n v="-530.07079174900002"/>
    <s v="Оюутолгой ХХК"/>
    <x v="8"/>
    <s v="102.Гаалийн албан татвар"/>
  </r>
  <r>
    <x v="1"/>
    <x v="1"/>
    <s v="Adj#0"/>
    <x v="38"/>
    <x v="1"/>
    <s v="CO"/>
    <m/>
    <s v="Customs Office"/>
    <s v="14211100314I30283"/>
    <n v="-293.14746858000001"/>
    <s v="Оюутолгой ХХК"/>
    <x v="8"/>
    <s v="102.Гаалийн албан татвар"/>
  </r>
  <r>
    <x v="1"/>
    <x v="1"/>
    <s v="Adj#0"/>
    <x v="38"/>
    <x v="1"/>
    <s v="CO"/>
    <m/>
    <s v="Customs Office"/>
    <s v="14211100314I30284"/>
    <n v="-91.84310194199999"/>
    <s v="Оюутолгой ХХК"/>
    <x v="8"/>
    <s v="102.Гаалийн албан татвар"/>
  </r>
  <r>
    <x v="1"/>
    <x v="1"/>
    <s v="Adj#0"/>
    <x v="38"/>
    <x v="1"/>
    <s v="CO"/>
    <m/>
    <s v="Customs Office"/>
    <s v="14211100314I30285"/>
    <n v="-4408.5054970689998"/>
    <s v="Оюутолгой ХХК"/>
    <x v="8"/>
    <s v="102.Гаалийн албан татвар"/>
  </r>
  <r>
    <x v="1"/>
    <x v="1"/>
    <s v="Adj#0"/>
    <x v="38"/>
    <x v="1"/>
    <s v="CO"/>
    <m/>
    <s v="Customs Office"/>
    <s v="14211100314I30286"/>
    <n v="-2621.688187018"/>
    <s v="Оюутолгой ХХК"/>
    <x v="8"/>
    <s v="102.Гаалийн албан татвар"/>
  </r>
  <r>
    <x v="1"/>
    <x v="1"/>
    <s v="Adj#0"/>
    <x v="38"/>
    <x v="1"/>
    <s v="CO"/>
    <m/>
    <s v="Customs Office"/>
    <s v="14211100314I30287"/>
    <n v="-621.74104519800005"/>
    <s v="Оюутолгой ХХК"/>
    <x v="8"/>
    <s v="102.Гаалийн албан татвар"/>
  </r>
  <r>
    <x v="1"/>
    <x v="1"/>
    <s v="Adj#0"/>
    <x v="38"/>
    <x v="1"/>
    <s v="CO"/>
    <m/>
    <s v="Customs Office"/>
    <s v="14211100314I30288"/>
    <n v="-193.68121417400002"/>
    <s v="Оюутолгой ХХК"/>
    <x v="8"/>
    <s v="102.Гаалийн албан татвар"/>
  </r>
  <r>
    <x v="1"/>
    <x v="1"/>
    <s v="Adj#0"/>
    <x v="38"/>
    <x v="1"/>
    <s v="CO"/>
    <m/>
    <s v="Customs Office"/>
    <s v="14211100314I30289"/>
    <n v="-1183.15903164"/>
    <s v="Оюутолгой ХХК"/>
    <x v="8"/>
    <s v="102.Гаалийн албан татвар"/>
  </r>
  <r>
    <x v="1"/>
    <x v="1"/>
    <s v="Adj#0"/>
    <x v="38"/>
    <x v="1"/>
    <s v="CO"/>
    <m/>
    <s v="Customs Office"/>
    <s v="14211100314I30290"/>
    <n v="-3894.2856384580004"/>
    <s v="Оюутолгой ХХК"/>
    <x v="8"/>
    <s v="102.Гаалийн албан татвар"/>
  </r>
  <r>
    <x v="1"/>
    <x v="1"/>
    <s v="Adj#0"/>
    <x v="38"/>
    <x v="1"/>
    <s v="CO"/>
    <m/>
    <s v="Customs Office"/>
    <s v="14211100314I30291"/>
    <n v="-15132.91315"/>
    <s v="Оюутолгой ХХК"/>
    <x v="8"/>
    <s v="102.Гаалийн албан татвар"/>
  </r>
  <r>
    <x v="1"/>
    <x v="1"/>
    <s v="Adj#0"/>
    <x v="38"/>
    <x v="1"/>
    <s v="CO"/>
    <m/>
    <s v="Customs Office"/>
    <s v="14211100314I30292"/>
    <n v="-8525.8105984979993"/>
    <s v="Оюутолгой ХХК"/>
    <x v="8"/>
    <s v="102.Гаалийн албан татвар"/>
  </r>
  <r>
    <x v="1"/>
    <x v="1"/>
    <s v="Adj#0"/>
    <x v="38"/>
    <x v="1"/>
    <s v="CO"/>
    <m/>
    <s v="Customs Office"/>
    <s v="14211100314I30293"/>
    <n v="-8680.94264148"/>
    <s v="Оюутолгой ХХК"/>
    <x v="8"/>
    <s v="102.Гаалийн албан татвар"/>
  </r>
  <r>
    <x v="1"/>
    <x v="1"/>
    <s v="Adj#0"/>
    <x v="38"/>
    <x v="1"/>
    <s v="CO"/>
    <m/>
    <s v="Customs Office"/>
    <s v="14211100314I30294"/>
    <n v="-8526.1243120799991"/>
    <s v="Оюутолгой ХХК"/>
    <x v="8"/>
    <s v="102.Гаалийн албан татвар"/>
  </r>
  <r>
    <x v="1"/>
    <x v="1"/>
    <s v="Adj#0"/>
    <x v="38"/>
    <x v="1"/>
    <s v="CO"/>
    <m/>
    <s v="Customs Office"/>
    <s v="14211100314I30295"/>
    <n v="-8606.0056820400005"/>
    <s v="Оюутолгой ХХК"/>
    <x v="8"/>
    <s v="102.Гаалийн албан татвар"/>
  </r>
  <r>
    <x v="1"/>
    <x v="1"/>
    <s v="Adj#0"/>
    <x v="38"/>
    <x v="1"/>
    <s v="CO"/>
    <m/>
    <s v="Customs Office"/>
    <s v="14211100314I30296"/>
    <n v="-8671.1317063200004"/>
    <s v="Оюутолгой ХХК"/>
    <x v="8"/>
    <s v="102.Гаалийн албан татвар"/>
  </r>
  <r>
    <x v="1"/>
    <x v="1"/>
    <s v="Adj#0"/>
    <x v="38"/>
    <x v="1"/>
    <s v="CO"/>
    <m/>
    <s v="Customs Office"/>
    <s v="14211100314I30297"/>
    <n v="-8529.1067235680002"/>
    <s v="Оюутолгой ХХК"/>
    <x v="8"/>
    <s v="102.Гаалийн албан татвар"/>
  </r>
  <r>
    <x v="1"/>
    <x v="1"/>
    <s v="Adj#0"/>
    <x v="38"/>
    <x v="1"/>
    <s v="CO"/>
    <m/>
    <s v="Customs Office"/>
    <s v="14211100314I30298"/>
    <n v="-8552.1757960800005"/>
    <s v="Оюутолгой ХХК"/>
    <x v="8"/>
    <s v="102.Гаалийн албан татвар"/>
  </r>
  <r>
    <x v="1"/>
    <x v="1"/>
    <s v="Adj#0"/>
    <x v="38"/>
    <x v="1"/>
    <s v="CO"/>
    <m/>
    <s v="Customs Office"/>
    <s v="14211100314I30299"/>
    <n v="-4800.7312142999999"/>
    <s v="Оюутолгой ХХК"/>
    <x v="8"/>
    <s v="102.Гаалийн албан татвар"/>
  </r>
  <r>
    <x v="1"/>
    <x v="1"/>
    <s v="Adj#0"/>
    <x v="38"/>
    <x v="1"/>
    <s v="CO"/>
    <m/>
    <s v="Customs Office"/>
    <s v="14211100314I30300"/>
    <n v="-1250.685941063"/>
    <s v="Оюутолгой ХХК"/>
    <x v="8"/>
    <s v="102.Гаалийн албан татвар"/>
  </r>
  <r>
    <x v="1"/>
    <x v="1"/>
    <s v="Adj#0"/>
    <x v="38"/>
    <x v="1"/>
    <s v="CO"/>
    <m/>
    <s v="Customs Office"/>
    <s v="14211100314I30301"/>
    <n v="-886.13362874699999"/>
    <s v="Оюутолгой ХХК"/>
    <x v="8"/>
    <s v="102.Гаалийн албан татвар"/>
  </r>
  <r>
    <x v="1"/>
    <x v="1"/>
    <s v="Adj#0"/>
    <x v="38"/>
    <x v="1"/>
    <s v="CO"/>
    <m/>
    <s v="Customs Office"/>
    <s v="14211100314I30302"/>
    <n v="-1693.377786238"/>
    <s v="Оюутолгой ХХК"/>
    <x v="8"/>
    <s v="102.Гаалийн албан татвар"/>
  </r>
  <r>
    <x v="1"/>
    <x v="1"/>
    <s v="Adj#0"/>
    <x v="38"/>
    <x v="1"/>
    <s v="CO"/>
    <m/>
    <s v="Customs Office"/>
    <s v="14211100314I30303"/>
    <n v="-346.71420959300002"/>
    <s v="Оюутолгой ХХК"/>
    <x v="8"/>
    <s v="102.Гаалийн албан татвар"/>
  </r>
  <r>
    <x v="1"/>
    <x v="1"/>
    <s v="Adj#0"/>
    <x v="38"/>
    <x v="1"/>
    <s v="CO"/>
    <m/>
    <s v="Customs Office"/>
    <s v="14211100314I30304"/>
    <n v="-1349.1690456220001"/>
    <s v="Оюутолгой ХХК"/>
    <x v="8"/>
    <s v="102.Гаалийн албан татвар"/>
  </r>
  <r>
    <x v="1"/>
    <x v="1"/>
    <s v="Adj#0"/>
    <x v="38"/>
    <x v="1"/>
    <s v="CO"/>
    <m/>
    <s v="Customs Office"/>
    <s v="14211100314I30305"/>
    <n v="-1472.160759374"/>
    <s v="Оюутолгой ХХК"/>
    <x v="8"/>
    <s v="102.Гаалийн албан татвар"/>
  </r>
  <r>
    <x v="1"/>
    <x v="1"/>
    <s v="Adj#0"/>
    <x v="38"/>
    <x v="1"/>
    <s v="CO"/>
    <m/>
    <s v="Customs Office"/>
    <s v="14211100314I30306"/>
    <n v="-1899.685412285"/>
    <s v="Оюутолгой ХХК"/>
    <x v="8"/>
    <s v="102.Гаалийн албан татвар"/>
  </r>
  <r>
    <x v="1"/>
    <x v="1"/>
    <s v="Adj#0"/>
    <x v="38"/>
    <x v="1"/>
    <s v="CO"/>
    <m/>
    <s v="Customs Office"/>
    <s v="14211100314I30307"/>
    <n v="-1913.509987891"/>
    <s v="Оюутолгой ХХК"/>
    <x v="8"/>
    <s v="102.Гаалийн албан татвар"/>
  </r>
  <r>
    <x v="1"/>
    <x v="1"/>
    <s v="Adj#0"/>
    <x v="38"/>
    <x v="1"/>
    <s v="CO"/>
    <m/>
    <s v="Customs Office"/>
    <s v="14211100314I30308"/>
    <n v="-15622.495785000001"/>
    <s v="Оюутолгой ХХК"/>
    <x v="8"/>
    <s v="102.Гаалийн албан татвар"/>
  </r>
  <r>
    <x v="1"/>
    <x v="1"/>
    <s v="Adj#0"/>
    <x v="38"/>
    <x v="1"/>
    <s v="CO"/>
    <m/>
    <s v="Customs Office"/>
    <s v="14211100314I30309"/>
    <n v="-17722.919418308"/>
    <s v="Оюутолгой ХХК"/>
    <x v="8"/>
    <s v="102.Гаалийн албан татвар"/>
  </r>
  <r>
    <x v="1"/>
    <x v="1"/>
    <s v="Adj#0"/>
    <x v="38"/>
    <x v="1"/>
    <s v="CO"/>
    <m/>
    <s v="Customs Office"/>
    <s v="14211100314I30310"/>
    <n v="-8739.9390866100002"/>
    <s v="Оюутолгой ХХК"/>
    <x v="8"/>
    <s v="102.Гаалийн албан татвар"/>
  </r>
  <r>
    <x v="1"/>
    <x v="1"/>
    <s v="Adj#0"/>
    <x v="38"/>
    <x v="1"/>
    <s v="CO"/>
    <m/>
    <s v="Customs Office"/>
    <s v="14211100314I30311"/>
    <n v="-3597.4414730399999"/>
    <s v="Оюутолгой ХХК"/>
    <x v="8"/>
    <s v="102.Гаалийн албан татвар"/>
  </r>
  <r>
    <x v="1"/>
    <x v="1"/>
    <s v="Adj#0"/>
    <x v="38"/>
    <x v="1"/>
    <s v="CO"/>
    <m/>
    <s v="Customs Office"/>
    <s v="14211100314I30312"/>
    <n v="-9817.1992926059993"/>
    <s v="Оюутолгой ХХК"/>
    <x v="8"/>
    <s v="102.Гаалийн албан татвар"/>
  </r>
  <r>
    <x v="1"/>
    <x v="1"/>
    <s v="Adj#0"/>
    <x v="38"/>
    <x v="1"/>
    <s v="CO"/>
    <m/>
    <s v="Customs Office"/>
    <s v="14211100314I30313"/>
    <n v="-9025.6946350500002"/>
    <s v="Оюутолгой ХХК"/>
    <x v="8"/>
    <s v="102.Гаалийн албан татвар"/>
  </r>
  <r>
    <x v="1"/>
    <x v="1"/>
    <s v="Adj#0"/>
    <x v="38"/>
    <x v="1"/>
    <s v="CO"/>
    <m/>
    <s v="Customs Office"/>
    <s v="14211100314I30314"/>
    <n v="-8629.0480808469983"/>
    <s v="Оюутолгой ХХК"/>
    <x v="8"/>
    <s v="102.Гаалийн албан татвар"/>
  </r>
  <r>
    <x v="1"/>
    <x v="1"/>
    <s v="Adj#0"/>
    <x v="38"/>
    <x v="1"/>
    <s v="CO"/>
    <m/>
    <s v="Customs Office"/>
    <s v="14211100314I30315"/>
    <n v="-8609.36505597"/>
    <s v="Оюутолгой ХХК"/>
    <x v="8"/>
    <s v="102.Гаалийн албан татвар"/>
  </r>
  <r>
    <x v="1"/>
    <x v="1"/>
    <s v="Adj#0"/>
    <x v="38"/>
    <x v="1"/>
    <s v="CO"/>
    <m/>
    <s v="Customs Office"/>
    <s v="14211100314I30316"/>
    <n v="-25701.86821914"/>
    <s v="Оюутолгой ХХК"/>
    <x v="8"/>
    <s v="102.Гаалийн албан татвар"/>
  </r>
  <r>
    <x v="1"/>
    <x v="1"/>
    <s v="Adj#0"/>
    <x v="38"/>
    <x v="1"/>
    <s v="CO"/>
    <m/>
    <s v="Customs Office"/>
    <s v="14211100314I30317"/>
    <n v="-8585.7343964999982"/>
    <s v="Оюутолгой ХХК"/>
    <x v="8"/>
    <s v="102.Гаалийн албан татвар"/>
  </r>
  <r>
    <x v="1"/>
    <x v="1"/>
    <s v="Adj#0"/>
    <x v="38"/>
    <x v="1"/>
    <s v="CO"/>
    <m/>
    <s v="Customs Office"/>
    <s v="14211100314I30318"/>
    <n v="-8587.4729359499997"/>
    <s v="Оюутолгой ХХК"/>
    <x v="8"/>
    <s v="102.Гаалийн албан татвар"/>
  </r>
  <r>
    <x v="1"/>
    <x v="1"/>
    <s v="Adj#0"/>
    <x v="38"/>
    <x v="1"/>
    <s v="CO"/>
    <m/>
    <s v="Customs Office"/>
    <s v="14211100314I30320"/>
    <n v="-15656.490135"/>
    <s v="Оюутолгой ХХК"/>
    <x v="8"/>
    <s v="102.Гаалийн албан татвар"/>
  </r>
  <r>
    <x v="1"/>
    <x v="1"/>
    <s v="Adj#0"/>
    <x v="38"/>
    <x v="1"/>
    <s v="CO"/>
    <m/>
    <s v="Customs Office"/>
    <s v="14211100314I30321"/>
    <n v="-1898.8689240179999"/>
    <s v="Оюутолгой ХХК"/>
    <x v="8"/>
    <s v="102.Гаалийн албан татвар"/>
  </r>
  <r>
    <x v="1"/>
    <x v="1"/>
    <s v="Adj#0"/>
    <x v="38"/>
    <x v="1"/>
    <s v="CO"/>
    <m/>
    <s v="Customs Office"/>
    <s v="14211100314I30322"/>
    <n v="-9665.9360374500011"/>
    <s v="Оюутолгой ХХК"/>
    <x v="8"/>
    <s v="102.Гаалийн албан татвар"/>
  </r>
  <r>
    <x v="1"/>
    <x v="1"/>
    <s v="Adj#0"/>
    <x v="38"/>
    <x v="1"/>
    <s v="CO"/>
    <m/>
    <s v="Customs Office"/>
    <s v="14211100314I30323"/>
    <n v="-1884.9252783510001"/>
    <s v="Оюутолгой ХХК"/>
    <x v="8"/>
    <s v="102.Гаалийн албан татвар"/>
  </r>
  <r>
    <x v="1"/>
    <x v="1"/>
    <s v="Adj#0"/>
    <x v="38"/>
    <x v="1"/>
    <s v="CO"/>
    <m/>
    <s v="Customs Office"/>
    <s v="14211100314I30324"/>
    <n v="-1002.807855"/>
    <s v="Оюутолгой ХХК"/>
    <x v="8"/>
    <s v="102.Гаалийн албан татвар"/>
  </r>
  <r>
    <x v="1"/>
    <x v="1"/>
    <s v="Adj#0"/>
    <x v="38"/>
    <x v="1"/>
    <s v="CO"/>
    <m/>
    <s v="Customs Office"/>
    <s v="14211100314I30325"/>
    <n v="-13144.595117499999"/>
    <s v="Оюутолгой ХХК"/>
    <x v="8"/>
    <s v="102.Гаалийн албан татвар"/>
  </r>
  <r>
    <x v="1"/>
    <x v="1"/>
    <s v="Adj#0"/>
    <x v="38"/>
    <x v="1"/>
    <s v="CO"/>
    <m/>
    <s v="Customs Office"/>
    <s v="14211100314I30326"/>
    <n v="-15706.871505000001"/>
    <s v="Оюутолгой ХХК"/>
    <x v="8"/>
    <s v="102.Гаалийн албан татвар"/>
  </r>
  <r>
    <x v="1"/>
    <x v="1"/>
    <s v="Adj#0"/>
    <x v="38"/>
    <x v="1"/>
    <s v="CO"/>
    <m/>
    <s v="Customs Office"/>
    <s v="14211100314I30327"/>
    <n v="-1278.8773032239999"/>
    <s v="Оюутолгой ХХК"/>
    <x v="8"/>
    <s v="102.Гаалийн албан татвар"/>
  </r>
  <r>
    <x v="1"/>
    <x v="1"/>
    <s v="Adj#0"/>
    <x v="38"/>
    <x v="1"/>
    <s v="CO"/>
    <m/>
    <s v="Customs Office"/>
    <s v="14211100314I30328"/>
    <n v="-7574.0051136000002"/>
    <s v="Оюутолгой ХХК"/>
    <x v="8"/>
    <s v="102.Гаалийн албан татвар"/>
  </r>
  <r>
    <x v="1"/>
    <x v="1"/>
    <s v="Adj#0"/>
    <x v="38"/>
    <x v="1"/>
    <s v="CO"/>
    <m/>
    <s v="Customs Office"/>
    <s v="14211100314I30329"/>
    <n v="-1988.4884497799999"/>
    <s v="Оюутолгой ХХК"/>
    <x v="8"/>
    <s v="102.Гаалийн албан татвар"/>
  </r>
  <r>
    <x v="1"/>
    <x v="1"/>
    <s v="Adj#0"/>
    <x v="38"/>
    <x v="1"/>
    <s v="CO"/>
    <m/>
    <s v="Customs Office"/>
    <s v="14211100314I30330"/>
    <n v="-14556.2183"/>
    <s v="Оюутолгой ХХК"/>
    <x v="8"/>
    <s v="102.Гаалийн албан татвар"/>
  </r>
  <r>
    <x v="1"/>
    <x v="1"/>
    <s v="Adj#0"/>
    <x v="38"/>
    <x v="1"/>
    <s v="CO"/>
    <m/>
    <s v="Customs Office"/>
    <s v="14211100314I30331"/>
    <n v="-538.7475565630001"/>
    <s v="Оюутолгой ХХК"/>
    <x v="8"/>
    <s v="102.Гаалийн албан татвар"/>
  </r>
  <r>
    <x v="1"/>
    <x v="1"/>
    <s v="Adj#0"/>
    <x v="38"/>
    <x v="1"/>
    <s v="CO"/>
    <m/>
    <s v="Customs Office"/>
    <s v="14211100314I30332"/>
    <n v="-17097.223082975001"/>
    <s v="Оюутолгой ХХК"/>
    <x v="8"/>
    <s v="102.Гаалийн албан татвар"/>
  </r>
  <r>
    <x v="1"/>
    <x v="1"/>
    <s v="Adj#0"/>
    <x v="38"/>
    <x v="1"/>
    <s v="CO"/>
    <m/>
    <s v="Customs Office"/>
    <s v="14211100314I30333"/>
    <n v="-10708.352933261"/>
    <s v="Оюутолгой ХХК"/>
    <x v="8"/>
    <s v="102.Гаалийн албан татвар"/>
  </r>
  <r>
    <x v="1"/>
    <x v="1"/>
    <s v="Adj#0"/>
    <x v="38"/>
    <x v="1"/>
    <s v="CO"/>
    <m/>
    <s v="Customs Office"/>
    <s v="14211100314I30334"/>
    <n v="-5776.331194374"/>
    <s v="Оюутолгой ХХК"/>
    <x v="8"/>
    <s v="102.Гаалийн албан татвар"/>
  </r>
  <r>
    <x v="1"/>
    <x v="1"/>
    <s v="Adj#0"/>
    <x v="38"/>
    <x v="1"/>
    <s v="CO"/>
    <m/>
    <s v="Customs Office"/>
    <s v="14211100314I30335"/>
    <n v="-5872.6614822739994"/>
    <s v="Оюутолгой ХХК"/>
    <x v="8"/>
    <s v="102.Гаалийн албан татвар"/>
  </r>
  <r>
    <x v="1"/>
    <x v="1"/>
    <s v="Adj#0"/>
    <x v="38"/>
    <x v="1"/>
    <s v="CO"/>
    <m/>
    <s v="Customs Office"/>
    <s v="14211100314I30336"/>
    <n v="-14550.02211"/>
    <s v="Оюутолгой ХХК"/>
    <x v="8"/>
    <s v="102.Гаалийн албан татвар"/>
  </r>
  <r>
    <x v="1"/>
    <x v="1"/>
    <s v="Adj#0"/>
    <x v="38"/>
    <x v="1"/>
    <s v="CO"/>
    <m/>
    <s v="Customs Office"/>
    <s v="14211100314I30337"/>
    <n v="-7510.380898767"/>
    <s v="Оюутолгой ХХК"/>
    <x v="8"/>
    <s v="102.Гаалийн албан татвар"/>
  </r>
  <r>
    <x v="1"/>
    <x v="1"/>
    <s v="Adj#0"/>
    <x v="38"/>
    <x v="1"/>
    <s v="CO"/>
    <m/>
    <s v="Customs Office"/>
    <s v="14211100314I30338"/>
    <n v="-22748.697570947999"/>
    <s v="Оюутолгой ХХК"/>
    <x v="8"/>
    <s v="102.Гаалийн албан татвар"/>
  </r>
  <r>
    <x v="1"/>
    <x v="1"/>
    <s v="Adj#0"/>
    <x v="38"/>
    <x v="1"/>
    <s v="CO"/>
    <m/>
    <s v="Customs Office"/>
    <s v="14211100314I30339"/>
    <n v="-10674.160387689"/>
    <s v="Оюутолгой ХХК"/>
    <x v="8"/>
    <s v="102.Гаалийн албан татвар"/>
  </r>
  <r>
    <x v="1"/>
    <x v="1"/>
    <s v="Adj#0"/>
    <x v="38"/>
    <x v="1"/>
    <s v="CO"/>
    <m/>
    <s v="Customs Office"/>
    <s v="14211100314I30340"/>
    <n v="-1359.2869840619999"/>
    <s v="Оюутолгой ХХК"/>
    <x v="8"/>
    <s v="102.Гаалийн албан татвар"/>
  </r>
  <r>
    <x v="1"/>
    <x v="1"/>
    <s v="Adj#0"/>
    <x v="38"/>
    <x v="1"/>
    <s v="CO"/>
    <m/>
    <s v="Customs Office"/>
    <s v="14211100314I30341"/>
    <n v="-15782.792220000001"/>
    <s v="Оюутолгой ХХК"/>
    <x v="8"/>
    <s v="102.Гаалийн албан татвар"/>
  </r>
  <r>
    <x v="1"/>
    <x v="1"/>
    <s v="Adj#0"/>
    <x v="38"/>
    <x v="1"/>
    <s v="CO"/>
    <m/>
    <s v="Customs Office"/>
    <s v="14211100314I30342"/>
    <n v="-784.08456081299994"/>
    <s v="Оюутолгой ХХК"/>
    <x v="8"/>
    <s v="102.Гаалийн албан татвар"/>
  </r>
  <r>
    <x v="1"/>
    <x v="1"/>
    <s v="Adj#0"/>
    <x v="38"/>
    <x v="1"/>
    <s v="CO"/>
    <m/>
    <s v="Customs Office"/>
    <s v="14211100314I30344"/>
    <n v="-1925.1418280140001"/>
    <s v="Оюутолгой ХХК"/>
    <x v="8"/>
    <s v="102.Гаалийн албан татвар"/>
  </r>
  <r>
    <x v="1"/>
    <x v="1"/>
    <s v="Adj#0"/>
    <x v="38"/>
    <x v="1"/>
    <s v="CO"/>
    <m/>
    <s v="Customs Office"/>
    <s v="14211100314I30345"/>
    <n v="-14597.177529999999"/>
    <s v="Оюутолгой ХХК"/>
    <x v="8"/>
    <s v="102.Гаалийн албан татвар"/>
  </r>
  <r>
    <x v="1"/>
    <x v="1"/>
    <s v="Adj#0"/>
    <x v="38"/>
    <x v="1"/>
    <s v="CO"/>
    <m/>
    <s v="Customs Office"/>
    <s v="14211100314I30346"/>
    <n v="-16099.44385661"/>
    <s v="Оюутолгой ХХК"/>
    <x v="8"/>
    <s v="102.Гаалийн албан татвар"/>
  </r>
  <r>
    <x v="1"/>
    <x v="1"/>
    <s v="Adj#0"/>
    <x v="38"/>
    <x v="1"/>
    <s v="CO"/>
    <m/>
    <s v="Customs Office"/>
    <s v="14211100314I30347"/>
    <n v="-1987.978003679"/>
    <s v="Оюутолгой ХХК"/>
    <x v="8"/>
    <s v="102.Гаалийн албан татвар"/>
  </r>
  <r>
    <x v="1"/>
    <x v="1"/>
    <s v="Adj#0"/>
    <x v="38"/>
    <x v="1"/>
    <s v="CO"/>
    <m/>
    <s v="Customs Office"/>
    <s v="14211100314I30348"/>
    <n v="-15851.391075"/>
    <s v="Оюутолгой ХХК"/>
    <x v="8"/>
    <s v="102.Гаалийн албан татвар"/>
  </r>
  <r>
    <x v="1"/>
    <x v="1"/>
    <s v="Adj#0"/>
    <x v="38"/>
    <x v="1"/>
    <s v="CO"/>
    <m/>
    <s v="Customs Office"/>
    <s v="14211100314I30349"/>
    <n v="-11859.622333666"/>
    <s v="Оюутолгой ХХК"/>
    <x v="8"/>
    <s v="102.Гаалийн албан татвар"/>
  </r>
  <r>
    <x v="1"/>
    <x v="1"/>
    <s v="Adj#0"/>
    <x v="38"/>
    <x v="1"/>
    <s v="CO"/>
    <m/>
    <s v="Customs Office"/>
    <s v="14211100314I30350"/>
    <n v="-2863.2856943819997"/>
    <s v="Оюутолгой ХХК"/>
    <x v="8"/>
    <s v="102.Гаалийн албан татвар"/>
  </r>
  <r>
    <x v="1"/>
    <x v="1"/>
    <s v="Adj#0"/>
    <x v="38"/>
    <x v="1"/>
    <s v="CO"/>
    <m/>
    <s v="Customs Office"/>
    <s v="14211100314I30351"/>
    <n v="-7310.7107532029995"/>
    <s v="Оюутолгой ХХК"/>
    <x v="8"/>
    <s v="102.Гаалийн албан татвар"/>
  </r>
  <r>
    <x v="1"/>
    <x v="1"/>
    <s v="Adj#0"/>
    <x v="38"/>
    <x v="1"/>
    <s v="CO"/>
    <m/>
    <s v="Customs Office"/>
    <s v="14211100314I30352"/>
    <n v="-1335.0210494629998"/>
    <s v="Оюутолгой ХХК"/>
    <x v="8"/>
    <s v="102.Гаалийн албан татвар"/>
  </r>
  <r>
    <x v="1"/>
    <x v="1"/>
    <s v="Adj#0"/>
    <x v="38"/>
    <x v="1"/>
    <s v="CO"/>
    <m/>
    <s v="Customs Office"/>
    <s v="14211100314I30353"/>
    <n v="-845.42612219400007"/>
    <s v="Оюутолгой ХХК"/>
    <x v="8"/>
    <s v="102.Гаалийн албан татвар"/>
  </r>
  <r>
    <x v="1"/>
    <x v="1"/>
    <s v="Adj#0"/>
    <x v="38"/>
    <x v="1"/>
    <s v="CO"/>
    <m/>
    <s v="Customs Office"/>
    <s v="14211100314I30354"/>
    <n v="-563.46661067700006"/>
    <s v="Оюутолгой ХХК"/>
    <x v="8"/>
    <s v="102.Гаалийн албан татвар"/>
  </r>
  <r>
    <x v="1"/>
    <x v="1"/>
    <s v="Adj#0"/>
    <x v="38"/>
    <x v="1"/>
    <s v="CO"/>
    <m/>
    <s v="Customs Office"/>
    <s v="14211100314I30355"/>
    <n v="-5821.4661848999995"/>
    <s v="Оюутолгой ХХК"/>
    <x v="8"/>
    <s v="102.Гаалийн албан татвар"/>
  </r>
  <r>
    <x v="1"/>
    <x v="1"/>
    <s v="Adj#0"/>
    <x v="38"/>
    <x v="1"/>
    <s v="CO"/>
    <m/>
    <s v="Customs Office"/>
    <s v="14211100314I30356"/>
    <n v="-6756.849643956999"/>
    <s v="Оюутолгой ХХК"/>
    <x v="8"/>
    <s v="102.Гаалийн албан татвар"/>
  </r>
  <r>
    <x v="1"/>
    <x v="1"/>
    <s v="Adj#0"/>
    <x v="38"/>
    <x v="1"/>
    <s v="CO"/>
    <m/>
    <s v="Customs Office"/>
    <s v="14211100314I30357"/>
    <n v="-1853.4402156430001"/>
    <s v="Оюутолгой ХХК"/>
    <x v="8"/>
    <s v="102.Гаалийн албан татвар"/>
  </r>
  <r>
    <x v="1"/>
    <x v="1"/>
    <s v="Adj#0"/>
    <x v="38"/>
    <x v="1"/>
    <s v="CO"/>
    <m/>
    <s v="Customs Office"/>
    <s v="14211100314I30358"/>
    <n v="-14585.267970000001"/>
    <s v="Оюутолгой ХХК"/>
    <x v="8"/>
    <s v="102.Гаалийн албан татвар"/>
  </r>
  <r>
    <x v="1"/>
    <x v="1"/>
    <s v="Adj#0"/>
    <x v="38"/>
    <x v="1"/>
    <s v="CO"/>
    <m/>
    <s v="Customs Office"/>
    <s v="14211100314I30360"/>
    <n v="-1866.7050470270001"/>
    <s v="Оюутолгой ХХК"/>
    <x v="8"/>
    <s v="102.Гаалийн албан татвар"/>
  </r>
  <r>
    <x v="1"/>
    <x v="1"/>
    <s v="Adj#0"/>
    <x v="38"/>
    <x v="1"/>
    <s v="CO"/>
    <m/>
    <s v="Customs Office"/>
    <s v="14211100314I30361"/>
    <n v="-15858.102779999999"/>
    <s v="Оюутолгой ХХК"/>
    <x v="8"/>
    <s v="102.Гаалийн албан татвар"/>
  </r>
  <r>
    <x v="1"/>
    <x v="1"/>
    <s v="Adj#0"/>
    <x v="38"/>
    <x v="1"/>
    <s v="CO"/>
    <m/>
    <s v="Customs Office"/>
    <s v="14211100314I30362"/>
    <n v="-14536.3087032"/>
    <s v="Оюутолгой ХХК"/>
    <x v="8"/>
    <s v="102.Гаалийн албан татвар"/>
  </r>
  <r>
    <x v="1"/>
    <x v="1"/>
    <s v="Adj#0"/>
    <x v="38"/>
    <x v="1"/>
    <s v="CO"/>
    <m/>
    <s v="Customs Office"/>
    <s v="14211100314I30363"/>
    <n v="-15903.690074999999"/>
    <s v="Оюутолгой ХХК"/>
    <x v="8"/>
    <s v="102.Гаалийн албан татвар"/>
  </r>
  <r>
    <x v="1"/>
    <x v="1"/>
    <s v="Adj#0"/>
    <x v="38"/>
    <x v="1"/>
    <s v="CO"/>
    <m/>
    <s v="Customs Office"/>
    <s v="14211100314I30364"/>
    <n v="-599.93610371599993"/>
    <s v="Оюутолгой ХХК"/>
    <x v="8"/>
    <s v="102.Гаалийн албан татвар"/>
  </r>
  <r>
    <x v="1"/>
    <x v="1"/>
    <s v="Adj#0"/>
    <x v="38"/>
    <x v="1"/>
    <s v="CO"/>
    <m/>
    <s v="Customs Office"/>
    <s v="14211100314I30365"/>
    <n v="-194.55672051799999"/>
    <s v="Оюутолгой ХХК"/>
    <x v="8"/>
    <s v="102.Гаалийн албан татвар"/>
  </r>
  <r>
    <x v="1"/>
    <x v="1"/>
    <s v="Adj#0"/>
    <x v="38"/>
    <x v="1"/>
    <s v="CO"/>
    <m/>
    <s v="Customs Office"/>
    <s v="14211100314I30366"/>
    <n v="-445.46121172400007"/>
    <s v="Оюутолгой ХХК"/>
    <x v="8"/>
    <s v="102.Гаалийн албан татвар"/>
  </r>
  <r>
    <x v="1"/>
    <x v="1"/>
    <s v="Adj#0"/>
    <x v="38"/>
    <x v="1"/>
    <s v="CO"/>
    <m/>
    <s v="Customs Office"/>
    <s v="14211100314I30369"/>
    <n v="-15917.113485"/>
    <s v="Оюутолгой ХХК"/>
    <x v="8"/>
    <s v="102.Гаалийн албан татвар"/>
  </r>
  <r>
    <x v="1"/>
    <x v="1"/>
    <s v="Adj#0"/>
    <x v="38"/>
    <x v="1"/>
    <s v="CO"/>
    <m/>
    <s v="Customs Office"/>
    <s v="14211100314I30371"/>
    <n v="-10523.278140750001"/>
    <s v="Оюутолгой ХХК"/>
    <x v="8"/>
    <s v="102.Гаалийн албан татвар"/>
  </r>
  <r>
    <x v="1"/>
    <x v="1"/>
    <s v="Adj#0"/>
    <x v="38"/>
    <x v="1"/>
    <s v="CO"/>
    <m/>
    <s v="Customs Office"/>
    <s v="14211100314I30372"/>
    <n v="-392.87785492"/>
    <s v="Оюутолгой ХХК"/>
    <x v="8"/>
    <s v="102.Гаалийн албан татвар"/>
  </r>
  <r>
    <x v="1"/>
    <x v="1"/>
    <s v="Adj#0"/>
    <x v="38"/>
    <x v="1"/>
    <s v="CO"/>
    <m/>
    <s v="Customs Office"/>
    <s v="14211100314I30373"/>
    <n v="-5971.4808460049999"/>
    <s v="Оюутолгой ХХК"/>
    <x v="8"/>
    <s v="102.Гаалийн албан татвар"/>
  </r>
  <r>
    <x v="1"/>
    <x v="1"/>
    <s v="Adj#0"/>
    <x v="38"/>
    <x v="1"/>
    <s v="CO"/>
    <m/>
    <s v="Customs Office"/>
    <s v="14211100314I30374"/>
    <n v="-1980.487505805"/>
    <s v="Оюутолгой ХХК"/>
    <x v="8"/>
    <s v="102.Гаалийн албан татвар"/>
  </r>
  <r>
    <x v="1"/>
    <x v="1"/>
    <s v="Adj#0"/>
    <x v="38"/>
    <x v="1"/>
    <s v="CO"/>
    <m/>
    <s v="Customs Office"/>
    <s v="14211100314I30375"/>
    <n v="-1043.0592740980001"/>
    <s v="Оюутолгой ХХК"/>
    <x v="8"/>
    <s v="102.Гаалийн албан татвар"/>
  </r>
  <r>
    <x v="1"/>
    <x v="1"/>
    <s v="Adj#0"/>
    <x v="38"/>
    <x v="1"/>
    <s v="CO"/>
    <m/>
    <s v="Customs Office"/>
    <s v="14211100314I30376"/>
    <n v="-1957.7893436249999"/>
    <s v="Оюутолгой ХХК"/>
    <x v="8"/>
    <s v="102.Гаалийн албан татвар"/>
  </r>
  <r>
    <x v="1"/>
    <x v="1"/>
    <s v="Adj#0"/>
    <x v="38"/>
    <x v="1"/>
    <s v="CO"/>
    <m/>
    <s v="Customs Office"/>
    <s v="14211100314I30377"/>
    <n v="-1256.2537314599999"/>
    <s v="Оюутолгой ХХК"/>
    <x v="8"/>
    <s v="102.Гаалийн албан татвар"/>
  </r>
  <r>
    <x v="1"/>
    <x v="1"/>
    <s v="Adj#0"/>
    <x v="38"/>
    <x v="1"/>
    <s v="CO"/>
    <m/>
    <s v="Customs Office"/>
    <s v="14211100314I30378"/>
    <n v="-4768.337984783001"/>
    <s v="Оюутолгой ХХК"/>
    <x v="8"/>
    <s v="102.Гаалийн албан татвар"/>
  </r>
  <r>
    <x v="1"/>
    <x v="1"/>
    <s v="Adj#0"/>
    <x v="38"/>
    <x v="1"/>
    <s v="CO"/>
    <m/>
    <s v="Customs Office"/>
    <s v="14211100314I30379"/>
    <n v="-1808.329176042"/>
    <s v="Оюутолгой ХХК"/>
    <x v="8"/>
    <s v="102.Гаалийн албан татвар"/>
  </r>
  <r>
    <x v="1"/>
    <x v="1"/>
    <s v="Adj#0"/>
    <x v="38"/>
    <x v="1"/>
    <s v="CO"/>
    <m/>
    <s v="Customs Office"/>
    <s v="14211100314I30380"/>
    <n v="-7738.2235247950002"/>
    <s v="Оюутолгой ХХК"/>
    <x v="8"/>
    <s v="102.Гаалийн албан татвар"/>
  </r>
  <r>
    <x v="1"/>
    <x v="1"/>
    <s v="Adj#0"/>
    <x v="38"/>
    <x v="1"/>
    <s v="CO"/>
    <m/>
    <s v="Customs Office"/>
    <s v="14211100314I30381"/>
    <n v="-14656.725329999999"/>
    <s v="Оюутолгой ХХК"/>
    <x v="8"/>
    <s v="102.Гаалийн албан татвар"/>
  </r>
  <r>
    <x v="1"/>
    <x v="1"/>
    <s v="Adj#0"/>
    <x v="38"/>
    <x v="1"/>
    <s v="CO"/>
    <m/>
    <s v="Customs Office"/>
    <s v="14211100314I30382"/>
    <n v="-134.68336620700001"/>
    <s v="Оюутолгой ХХК"/>
    <x v="8"/>
    <s v="102.Гаалийн албан татвар"/>
  </r>
  <r>
    <x v="1"/>
    <x v="1"/>
    <s v="Adj#0"/>
    <x v="38"/>
    <x v="1"/>
    <s v="CO"/>
    <m/>
    <s v="Customs Office"/>
    <s v="14211100314I30383"/>
    <n v="-2767.3267554560002"/>
    <s v="Оюутолгой ХХК"/>
    <x v="8"/>
    <s v="102.Гаалийн албан татвар"/>
  </r>
  <r>
    <x v="1"/>
    <x v="1"/>
    <s v="Adj#0"/>
    <x v="38"/>
    <x v="1"/>
    <s v="CO"/>
    <m/>
    <s v="Customs Office"/>
    <s v="14211100314I30384"/>
    <n v="-1938.5087024940001"/>
    <s v="Оюутолгой ХХК"/>
    <x v="8"/>
    <s v="102.Гаалийн албан татвар"/>
  </r>
  <r>
    <x v="1"/>
    <x v="1"/>
    <s v="Adj#0"/>
    <x v="38"/>
    <x v="1"/>
    <s v="CO"/>
    <m/>
    <s v="Customs Office"/>
    <s v="14211100314I30385"/>
    <n v="-1235.638157377"/>
    <s v="Оюутолгой ХХК"/>
    <x v="8"/>
    <s v="102.Гаалийн албан татвар"/>
  </r>
  <r>
    <x v="1"/>
    <x v="1"/>
    <s v="Adj#0"/>
    <x v="38"/>
    <x v="1"/>
    <s v="CO"/>
    <m/>
    <s v="Customs Office"/>
    <s v="14211100314I30387"/>
    <n v="-2319.2373349529998"/>
    <s v="Оюутолгой ХХК"/>
    <x v="8"/>
    <s v="102.Гаалийн албан татвар"/>
  </r>
  <r>
    <x v="1"/>
    <x v="1"/>
    <s v="Adj#0"/>
    <x v="38"/>
    <x v="1"/>
    <s v="CO"/>
    <m/>
    <s v="Customs Office"/>
    <s v="14211100314I30388"/>
    <n v="-2894.6405567100001"/>
    <s v="Оюутолгой ХХК"/>
    <x v="8"/>
    <s v="102.Гаалийн албан татвар"/>
  </r>
  <r>
    <x v="1"/>
    <x v="1"/>
    <s v="Adj#0"/>
    <x v="38"/>
    <x v="1"/>
    <s v="CO"/>
    <m/>
    <s v="Customs Office"/>
    <s v="14211100314I30389"/>
    <n v="-15910.57611"/>
    <s v="Оюутолгой ХХК"/>
    <x v="8"/>
    <s v="102.Гаалийн албан татвар"/>
  </r>
  <r>
    <x v="1"/>
    <x v="1"/>
    <s v="Adj#0"/>
    <x v="38"/>
    <x v="1"/>
    <s v="CO"/>
    <m/>
    <s v="Customs Office"/>
    <s v="14211100314I30390"/>
    <n v="-30572.344946330002"/>
    <s v="Оюутолгой ХХК"/>
    <x v="8"/>
    <s v="102.Гаалийн албан татвар"/>
  </r>
  <r>
    <x v="1"/>
    <x v="1"/>
    <s v="Adj#0"/>
    <x v="38"/>
    <x v="1"/>
    <s v="CO"/>
    <m/>
    <s v="Customs Office"/>
    <s v="14211100314I30391"/>
    <n v="-63644.364027361997"/>
    <s v="Оюутолгой ХХК"/>
    <x v="8"/>
    <s v="102.Гаалийн албан татвар"/>
  </r>
  <r>
    <x v="1"/>
    <x v="1"/>
    <s v="Adj#0"/>
    <x v="38"/>
    <x v="1"/>
    <s v="CO"/>
    <m/>
    <s v="Customs Office"/>
    <s v="14211100314I30392"/>
    <n v="-1935.8715909569999"/>
    <s v="Оюутолгой ХХК"/>
    <x v="8"/>
    <s v="102.Гаалийн албан татвар"/>
  </r>
  <r>
    <x v="1"/>
    <x v="1"/>
    <s v="Adj#0"/>
    <x v="38"/>
    <x v="1"/>
    <s v="CO"/>
    <m/>
    <s v="Customs Office"/>
    <s v="14211100314I30393"/>
    <n v="-17499.7820775"/>
    <s v="Оюутолгой ХХК"/>
    <x v="8"/>
    <s v="102.Гаалийн албан татвар"/>
  </r>
  <r>
    <x v="1"/>
    <x v="1"/>
    <s v="Adj#0"/>
    <x v="38"/>
    <x v="1"/>
    <s v="CO"/>
    <m/>
    <s v="Customs Office"/>
    <s v="14211100314I30394"/>
    <n v="-15897.327029999999"/>
    <s v="Оюутолгой ХХК"/>
    <x v="8"/>
    <s v="102.Гаалийн албан татвар"/>
  </r>
  <r>
    <x v="1"/>
    <x v="1"/>
    <s v="Adj#0"/>
    <x v="38"/>
    <x v="1"/>
    <s v="CO"/>
    <m/>
    <s v="Customs Office"/>
    <s v="14211100314I30395"/>
    <n v="-33260.162199230996"/>
    <s v="Оюутолгой ХХК"/>
    <x v="8"/>
    <s v="102.Гаалийн албан татвар"/>
  </r>
  <r>
    <x v="1"/>
    <x v="1"/>
    <s v="Adj#0"/>
    <x v="38"/>
    <x v="1"/>
    <s v="CO"/>
    <m/>
    <s v="Customs Office"/>
    <s v="14211100314I30396"/>
    <n v="-1873.8426624819999"/>
    <s v="Оюутолгой ХХК"/>
    <x v="8"/>
    <s v="102.Гаалийн албан татвар"/>
  </r>
  <r>
    <x v="1"/>
    <x v="1"/>
    <s v="Adj#0"/>
    <x v="38"/>
    <x v="1"/>
    <s v="CO"/>
    <m/>
    <s v="Customs Office"/>
    <s v="14211100314I30397"/>
    <n v="-14674.67014"/>
    <s v="Оюутолгой ХХК"/>
    <x v="8"/>
    <s v="102.Гаалийн албан татвар"/>
  </r>
  <r>
    <x v="1"/>
    <x v="1"/>
    <s v="Adj#0"/>
    <x v="38"/>
    <x v="1"/>
    <s v="CO"/>
    <m/>
    <s v="Customs Office"/>
    <s v="14211100314I30398"/>
    <n v="-15918.943949999999"/>
    <s v="Оюутолгой ХХК"/>
    <x v="8"/>
    <s v="102.Гаалийн албан татвар"/>
  </r>
  <r>
    <x v="1"/>
    <x v="1"/>
    <s v="Adj#0"/>
    <x v="38"/>
    <x v="1"/>
    <s v="CO"/>
    <m/>
    <s v="Customs Office"/>
    <s v="14211100314I30399"/>
    <n v="-2091.7039424179998"/>
    <s v="Оюутолгой ХХК"/>
    <x v="8"/>
    <s v="102.Гаалийн албан татвар"/>
  </r>
  <r>
    <x v="1"/>
    <x v="1"/>
    <s v="Adj#0"/>
    <x v="38"/>
    <x v="1"/>
    <s v="CO"/>
    <m/>
    <s v="Customs Office"/>
    <s v="14211100314I30400"/>
    <n v="-10523.681742375"/>
    <s v="Оюутолгой ХХК"/>
    <x v="8"/>
    <s v="102.Гаалийн албан татвар"/>
  </r>
  <r>
    <x v="1"/>
    <x v="1"/>
    <s v="Adj#0"/>
    <x v="38"/>
    <x v="1"/>
    <s v="CO"/>
    <m/>
    <s v="Customs Office"/>
    <s v="14211100314I30401"/>
    <n v="-6628.6812887750002"/>
    <s v="Оюутолгой ХХК"/>
    <x v="8"/>
    <s v="102.Гаалийн албан татвар"/>
  </r>
  <r>
    <x v="1"/>
    <x v="1"/>
    <s v="Adj#0"/>
    <x v="38"/>
    <x v="1"/>
    <s v="CO"/>
    <m/>
    <s v="Customs Office"/>
    <s v="14211100314I30402"/>
    <n v="-1416.14897619"/>
    <s v="Оюутолгой ХХК"/>
    <x v="8"/>
    <s v="102.Гаалийн албан татвар"/>
  </r>
  <r>
    <x v="1"/>
    <x v="1"/>
    <s v="Adj#0"/>
    <x v="38"/>
    <x v="1"/>
    <s v="CO"/>
    <m/>
    <s v="Customs Office"/>
    <s v="14211100314I30403"/>
    <n v="-33515.331280229999"/>
    <s v="Оюутолгой ХХК"/>
    <x v="8"/>
    <s v="102.Гаалийн албан татвар"/>
  </r>
  <r>
    <x v="1"/>
    <x v="1"/>
    <s v="Adj#0"/>
    <x v="38"/>
    <x v="1"/>
    <s v="CO"/>
    <m/>
    <s v="Customs Office"/>
    <s v="14211100314I30404"/>
    <n v="-2117.3510304379997"/>
    <s v="Оюутолгой ХХК"/>
    <x v="8"/>
    <s v="102.Гаалийн албан татвар"/>
  </r>
  <r>
    <x v="1"/>
    <x v="1"/>
    <s v="Adj#0"/>
    <x v="38"/>
    <x v="1"/>
    <s v="CO"/>
    <m/>
    <s v="Customs Office"/>
    <s v="14211100314I30405"/>
    <n v="-8313.3363960000006"/>
    <s v="Оюутолгой ХХК"/>
    <x v="8"/>
    <s v="102.Гаалийн албан татвар"/>
  </r>
  <r>
    <x v="1"/>
    <x v="1"/>
    <s v="Adj#0"/>
    <x v="38"/>
    <x v="1"/>
    <s v="CO"/>
    <m/>
    <s v="Customs Office"/>
    <s v="14211100314I30406"/>
    <n v="-7760.6820420000004"/>
    <s v="Оюутолгой ХХК"/>
    <x v="8"/>
    <s v="102.Гаалийн албан татвар"/>
  </r>
  <r>
    <x v="1"/>
    <x v="1"/>
    <s v="Adj#0"/>
    <x v="38"/>
    <x v="1"/>
    <s v="CO"/>
    <m/>
    <s v="Customs Office"/>
    <s v="14211100314I30407"/>
    <n v="-39665.707207869003"/>
    <s v="Оюутолгой ХХК"/>
    <x v="8"/>
    <s v="102.Гаалийн албан татвар"/>
  </r>
  <r>
    <x v="1"/>
    <x v="1"/>
    <s v="Adj#0"/>
    <x v="38"/>
    <x v="1"/>
    <s v="CO"/>
    <m/>
    <s v="Customs Office"/>
    <s v="14211100314I30408"/>
    <n v="-2050.4338381020002"/>
    <s v="Оюутолгой ХХК"/>
    <x v="8"/>
    <s v="102.Гаалийн албан татвар"/>
  </r>
  <r>
    <x v="1"/>
    <x v="1"/>
    <s v="Adj#0"/>
    <x v="38"/>
    <x v="1"/>
    <s v="CO"/>
    <m/>
    <s v="Customs Office"/>
    <s v="14211100314I30409"/>
    <n v="-14684.407009999999"/>
    <s v="Оюутолгой ХХК"/>
    <x v="8"/>
    <s v="102.Гаалийн албан татвар"/>
  </r>
  <r>
    <x v="1"/>
    <x v="1"/>
    <s v="Adj#0"/>
    <x v="38"/>
    <x v="1"/>
    <s v="CO"/>
    <m/>
    <s v="Customs Office"/>
    <s v="14211100314I30410"/>
    <n v="-5656.0500274460001"/>
    <s v="Оюутолгой ХХК"/>
    <x v="8"/>
    <s v="102.Гаалийн албан татвар"/>
  </r>
  <r>
    <x v="1"/>
    <x v="1"/>
    <s v="Adj#0"/>
    <x v="38"/>
    <x v="1"/>
    <s v="CO"/>
    <m/>
    <s v="Customs Office"/>
    <s v="14211100314I30411"/>
    <n v="-14647.906857786"/>
    <s v="Оюутолгой ХХК"/>
    <x v="8"/>
    <s v="102.Гаалийн албан татвар"/>
  </r>
  <r>
    <x v="1"/>
    <x v="1"/>
    <s v="Adj#0"/>
    <x v="38"/>
    <x v="1"/>
    <s v="CO"/>
    <m/>
    <s v="Customs Office"/>
    <s v="14211100314I30412"/>
    <n v="-12747.122074481"/>
    <s v="Оюутолгой ХХК"/>
    <x v="8"/>
    <s v="102.Гаалийн албан татвар"/>
  </r>
  <r>
    <x v="1"/>
    <x v="1"/>
    <s v="Adj#0"/>
    <x v="38"/>
    <x v="1"/>
    <s v="CO"/>
    <m/>
    <s v="Customs Office"/>
    <s v="14211100314I30413"/>
    <n v="-2067.755956684"/>
    <s v="Оюутолгой ХХК"/>
    <x v="8"/>
    <s v="102.Гаалийн албан татвар"/>
  </r>
  <r>
    <x v="1"/>
    <x v="1"/>
    <s v="Adj#0"/>
    <x v="38"/>
    <x v="1"/>
    <s v="CO"/>
    <m/>
    <s v="Customs Office"/>
    <s v="14211100314I30414"/>
    <n v="-16285.249109999999"/>
    <s v="Оюутолгой ХХК"/>
    <x v="8"/>
    <s v="102.Гаалийн албан татвар"/>
  </r>
  <r>
    <x v="1"/>
    <x v="1"/>
    <s v="Adj#0"/>
    <x v="38"/>
    <x v="1"/>
    <s v="CO"/>
    <m/>
    <s v="Customs Office"/>
    <s v="14211100314I30415"/>
    <n v="-2087.620726486"/>
    <s v="Оюутолгой ХХК"/>
    <x v="8"/>
    <s v="102.Гаалийн албан татвар"/>
  </r>
  <r>
    <x v="1"/>
    <x v="1"/>
    <s v="Adj#0"/>
    <x v="38"/>
    <x v="1"/>
    <s v="CO"/>
    <m/>
    <s v="Customs Office"/>
    <s v="14211100314I30416"/>
    <n v="-14683.3609"/>
    <s v="Оюутолгой ХХК"/>
    <x v="8"/>
    <s v="102.Гаалийн албан татвар"/>
  </r>
  <r>
    <x v="1"/>
    <x v="1"/>
    <s v="Adj#0"/>
    <x v="38"/>
    <x v="1"/>
    <s v="CO"/>
    <m/>
    <s v="Customs Office"/>
    <s v="14211100314I30417"/>
    <n v="-16279.53743"/>
    <s v="Оюутолгой ХХК"/>
    <x v="8"/>
    <s v="102.Гаалийн албан татвар"/>
  </r>
  <r>
    <x v="1"/>
    <x v="1"/>
    <s v="Adj#0"/>
    <x v="38"/>
    <x v="1"/>
    <s v="CO"/>
    <m/>
    <s v="Customs Office"/>
    <s v="14211100314I30418"/>
    <n v="-364784.45213599992"/>
    <s v="Оюутолгой ХХК"/>
    <x v="8"/>
    <s v="102.Гаалийн албан татвар"/>
  </r>
  <r>
    <x v="1"/>
    <x v="1"/>
    <s v="Adj#0"/>
    <x v="38"/>
    <x v="1"/>
    <s v="CO"/>
    <m/>
    <s v="Customs Office"/>
    <s v="14211100314I30419"/>
    <n v="-16283.196474999999"/>
    <s v="Оюутолгой ХХК"/>
    <x v="8"/>
    <s v="102.Гаалийн албан татвар"/>
  </r>
  <r>
    <x v="1"/>
    <x v="1"/>
    <s v="Adj#0"/>
    <x v="38"/>
    <x v="1"/>
    <s v="CO"/>
    <m/>
    <s v="Customs Office"/>
    <s v="14211100314I30420"/>
    <n v="-2092.6152745179998"/>
    <s v="Оюутолгой ХХК"/>
    <x v="8"/>
    <s v="102.Гаалийн албан татвар"/>
  </r>
  <r>
    <x v="1"/>
    <x v="1"/>
    <s v="Adj#0"/>
    <x v="38"/>
    <x v="1"/>
    <s v="CO"/>
    <m/>
    <s v="Customs Office"/>
    <s v="14211100314I30421"/>
    <n v="-13183.162639766"/>
    <s v="Оюутолгой ХХК"/>
    <x v="8"/>
    <s v="102.Гаалийн албан татвар"/>
  </r>
  <r>
    <x v="1"/>
    <x v="1"/>
    <s v="Adj#0"/>
    <x v="38"/>
    <x v="1"/>
    <s v="CO"/>
    <m/>
    <s v="Customs Office"/>
    <s v="14211100314I30422"/>
    <n v="-16288.461929999999"/>
    <s v="Оюутолгой ХХК"/>
    <x v="8"/>
    <s v="102.Гаалийн албан татвар"/>
  </r>
  <r>
    <x v="1"/>
    <x v="1"/>
    <s v="Adj#0"/>
    <x v="38"/>
    <x v="1"/>
    <s v="CO"/>
    <m/>
    <s v="Customs Office"/>
    <s v="14211100314I30423"/>
    <n v="-2223.0478657030003"/>
    <s v="Оюутолгой ХХК"/>
    <x v="8"/>
    <s v="102.Гаалийн албан татвар"/>
  </r>
  <r>
    <x v="1"/>
    <x v="1"/>
    <s v="Adj#0"/>
    <x v="38"/>
    <x v="1"/>
    <s v="CO"/>
    <m/>
    <s v="Customs Office"/>
    <s v="14211100314I30424"/>
    <n v="-14671.2904"/>
    <s v="Оюутолгой ХХК"/>
    <x v="8"/>
    <s v="102.Гаалийн албан татвар"/>
  </r>
  <r>
    <x v="1"/>
    <x v="1"/>
    <s v="Adj#0"/>
    <x v="38"/>
    <x v="1"/>
    <s v="CO"/>
    <m/>
    <s v="Customs Office"/>
    <s v="14211100314I30425"/>
    <n v="-2417.5467664959997"/>
    <s v="Оюутолгой ХХК"/>
    <x v="8"/>
    <s v="102.Гаалийн албан татвар"/>
  </r>
  <r>
    <x v="1"/>
    <x v="1"/>
    <s v="Adj#0"/>
    <x v="38"/>
    <x v="1"/>
    <s v="CO"/>
    <m/>
    <s v="Customs Office"/>
    <s v="14211100314I30426"/>
    <n v="-4336.4045365160009"/>
    <s v="Оюутолгой ХХК"/>
    <x v="8"/>
    <s v="102.Гаалийн албан татвар"/>
  </r>
  <r>
    <x v="1"/>
    <x v="1"/>
    <s v="Adj#0"/>
    <x v="38"/>
    <x v="1"/>
    <s v="CO"/>
    <m/>
    <s v="Customs Office"/>
    <s v="14211100314I30427"/>
    <n v="-710.69873749700002"/>
    <s v="Оюутолгой ХХК"/>
    <x v="8"/>
    <s v="102.Гаалийн албан татвар"/>
  </r>
  <r>
    <x v="1"/>
    <x v="1"/>
    <s v="Adj#0"/>
    <x v="38"/>
    <x v="1"/>
    <s v="CO"/>
    <m/>
    <s v="Customs Office"/>
    <s v="14211100314I30428"/>
    <n v="-862.01038003400004"/>
    <s v="Оюутолгой ХХК"/>
    <x v="8"/>
    <s v="102.Гаалийн албан татвар"/>
  </r>
  <r>
    <x v="1"/>
    <x v="1"/>
    <s v="Adj#0"/>
    <x v="38"/>
    <x v="1"/>
    <s v="CO"/>
    <m/>
    <s v="Customs Office"/>
    <s v="14211100314I30429"/>
    <n v="-2434.2371400370002"/>
    <s v="Оюутолгой ХХК"/>
    <x v="8"/>
    <s v="102.Гаалийн албан татвар"/>
  </r>
  <r>
    <x v="1"/>
    <x v="1"/>
    <s v="Adj#0"/>
    <x v="38"/>
    <x v="1"/>
    <s v="CO"/>
    <m/>
    <s v="Customs Office"/>
    <s v="14211100314I30430"/>
    <n v="-87.805703460999993"/>
    <s v="Оюутолгой ХХК"/>
    <x v="8"/>
    <s v="102.Гаалийн албан татвар"/>
  </r>
  <r>
    <x v="1"/>
    <x v="1"/>
    <s v="Adj#0"/>
    <x v="38"/>
    <x v="1"/>
    <s v="CO"/>
    <m/>
    <s v="Customs Office"/>
    <s v="14211100314I30431"/>
    <n v="-2601.4027284680001"/>
    <s v="Оюутолгой ХХК"/>
    <x v="8"/>
    <s v="102.Гаалийн албан татвар"/>
  </r>
  <r>
    <x v="1"/>
    <x v="1"/>
    <s v="Adj#0"/>
    <x v="38"/>
    <x v="1"/>
    <s v="CO"/>
    <m/>
    <s v="Customs Office"/>
    <s v="14211100314I30432"/>
    <n v="-16286.677029999999"/>
    <s v="Оюутолгой ХХК"/>
    <x v="8"/>
    <s v="102.Гаалийн албан татвар"/>
  </r>
  <r>
    <x v="1"/>
    <x v="1"/>
    <s v="Adj#0"/>
    <x v="38"/>
    <x v="1"/>
    <s v="CO"/>
    <m/>
    <s v="Customs Office"/>
    <s v="14211100314I30433"/>
    <n v="-2099.2349144569998"/>
    <s v="Оюутолгой ХХК"/>
    <x v="8"/>
    <s v="102.Гаалийн албан татвар"/>
  </r>
  <r>
    <x v="1"/>
    <x v="1"/>
    <s v="Adj#0"/>
    <x v="38"/>
    <x v="1"/>
    <s v="CO"/>
    <m/>
    <s v="Customs Office"/>
    <s v="14211100314I30434"/>
    <n v="-1542.294696512"/>
    <s v="Оюутолгой ХХК"/>
    <x v="8"/>
    <s v="102.Гаалийн албан татвар"/>
  </r>
  <r>
    <x v="1"/>
    <x v="1"/>
    <s v="Adj#0"/>
    <x v="38"/>
    <x v="1"/>
    <s v="CO"/>
    <m/>
    <s v="Customs Office"/>
    <s v="14211100314I30435"/>
    <n v="-2165.4029394140002"/>
    <s v="Оюутолгой ХХК"/>
    <x v="8"/>
    <s v="102.Гаалийн албан татвар"/>
  </r>
  <r>
    <x v="1"/>
    <x v="1"/>
    <s v="Adj#0"/>
    <x v="38"/>
    <x v="1"/>
    <s v="CO"/>
    <m/>
    <s v="Customs Office"/>
    <s v="14211100314I30436"/>
    <n v="-14678.5327"/>
    <s v="Оюутолгой ХХК"/>
    <x v="8"/>
    <s v="102.Гаалийн албан татвар"/>
  </r>
  <r>
    <x v="1"/>
    <x v="1"/>
    <s v="Adj#0"/>
    <x v="38"/>
    <x v="1"/>
    <s v="CO"/>
    <m/>
    <s v="Customs Office"/>
    <s v="14211100314I30437"/>
    <n v="-2525.3465989689998"/>
    <s v="Оюутолгой ХХК"/>
    <x v="8"/>
    <s v="102.Гаалийн албан татвар"/>
  </r>
  <r>
    <x v="1"/>
    <x v="1"/>
    <s v="Adj#0"/>
    <x v="38"/>
    <x v="1"/>
    <s v="CO"/>
    <m/>
    <s v="Customs Office"/>
    <s v="14211100314I30438"/>
    <n v="-8723.9882240460011"/>
    <s v="Оюутолгой ХХК"/>
    <x v="8"/>
    <s v="102.Гаалийн албан татвар"/>
  </r>
  <r>
    <x v="1"/>
    <x v="1"/>
    <s v="Adj#0"/>
    <x v="38"/>
    <x v="1"/>
    <s v="CO"/>
    <m/>
    <s v="Customs Office"/>
    <s v="14211100314I30439"/>
    <n v="-2220.1436497479999"/>
    <s v="Оюутолгой ХХК"/>
    <x v="8"/>
    <s v="102.Гаалийн албан татвар"/>
  </r>
  <r>
    <x v="1"/>
    <x v="1"/>
    <s v="Adj#0"/>
    <x v="38"/>
    <x v="1"/>
    <s v="CO"/>
    <m/>
    <s v="Customs Office"/>
    <s v="14211100314I30440"/>
    <n v="-14682.958550000001"/>
    <s v="Оюутолгой ХХК"/>
    <x v="8"/>
    <s v="102.Гаалийн албан татвар"/>
  </r>
  <r>
    <x v="1"/>
    <x v="1"/>
    <s v="Adj#0"/>
    <x v="38"/>
    <x v="1"/>
    <s v="CO"/>
    <m/>
    <s v="Customs Office"/>
    <s v="14211100314I30441"/>
    <n v="-802.20564475100002"/>
    <s v="Оюутолгой ХХК"/>
    <x v="8"/>
    <s v="102.Гаалийн албан татвар"/>
  </r>
  <r>
    <x v="1"/>
    <x v="1"/>
    <s v="Adj#0"/>
    <x v="38"/>
    <x v="1"/>
    <s v="CO"/>
    <m/>
    <s v="Customs Office"/>
    <s v="14211100314I30442"/>
    <n v="-2223.3048371330001"/>
    <s v="Оюутолгой ХХК"/>
    <x v="8"/>
    <s v="102.Гаалийн албан татвар"/>
  </r>
  <r>
    <x v="1"/>
    <x v="1"/>
    <s v="Adj#0"/>
    <x v="38"/>
    <x v="1"/>
    <s v="CO"/>
    <m/>
    <s v="Customs Office"/>
    <s v="14211100314I30443"/>
    <n v="-531.58753305399989"/>
    <s v="Оюутолгой ХХК"/>
    <x v="8"/>
    <s v="102.Гаалийн албан татвар"/>
  </r>
  <r>
    <x v="1"/>
    <x v="1"/>
    <s v="Adj#0"/>
    <x v="38"/>
    <x v="1"/>
    <s v="CO"/>
    <m/>
    <s v="Customs Office"/>
    <s v="14211100314I30444"/>
    <n v="-17543.889969374999"/>
    <s v="Оюутолгой ХХК"/>
    <x v="8"/>
    <s v="102.Гаалийн албан татвар"/>
  </r>
  <r>
    <x v="1"/>
    <x v="1"/>
    <s v="Adj#0"/>
    <x v="38"/>
    <x v="1"/>
    <s v="CO"/>
    <m/>
    <s v="Customs Office"/>
    <s v="14211100314I30445"/>
    <n v="-16294.709080000001"/>
    <s v="Оюутолгой ХХК"/>
    <x v="8"/>
    <s v="102.Гаалийн албан татвар"/>
  </r>
  <r>
    <x v="1"/>
    <x v="1"/>
    <s v="Adj#0"/>
    <x v="38"/>
    <x v="1"/>
    <s v="CO"/>
    <m/>
    <s v="Customs Office"/>
    <s v="14211100314I30446"/>
    <n v="-2124.910163815"/>
    <s v="Оюутолгой ХХК"/>
    <x v="8"/>
    <s v="102.Гаалийн албан татвар"/>
  </r>
  <r>
    <x v="1"/>
    <x v="1"/>
    <s v="Adj#0"/>
    <x v="38"/>
    <x v="1"/>
    <s v="CO"/>
    <m/>
    <s v="Customs Office"/>
    <s v="14211100314I30447"/>
    <n v="-7018.2094379999999"/>
    <s v="Оюутолгой ХХК"/>
    <x v="8"/>
    <s v="102.Гаалийн албан татвар"/>
  </r>
  <r>
    <x v="1"/>
    <x v="1"/>
    <s v="Adj#0"/>
    <x v="38"/>
    <x v="1"/>
    <s v="CO"/>
    <m/>
    <s v="Customs Office"/>
    <s v="14211100314I30448"/>
    <n v="-2126.8786190020001"/>
    <s v="Оюутолгой ХХК"/>
    <x v="8"/>
    <s v="102.Гаалийн албан татвар"/>
  </r>
  <r>
    <x v="1"/>
    <x v="1"/>
    <s v="Adj#0"/>
    <x v="38"/>
    <x v="1"/>
    <s v="CO"/>
    <m/>
    <s v="Customs Office"/>
    <s v="14211100314I30449"/>
    <n v="-14691.72978"/>
    <s v="Оюутолгой ХХК"/>
    <x v="8"/>
    <s v="102.Гаалийн албан татвар"/>
  </r>
  <r>
    <x v="1"/>
    <x v="1"/>
    <s v="Adj#0"/>
    <x v="38"/>
    <x v="1"/>
    <s v="CO"/>
    <m/>
    <s v="Customs Office"/>
    <s v="14211100314I30450"/>
    <n v="-16299.796044999999"/>
    <s v="Оюутолгой ХХК"/>
    <x v="8"/>
    <s v="102.Гаалийн албан татвар"/>
  </r>
  <r>
    <x v="1"/>
    <x v="1"/>
    <s v="Adj#0"/>
    <x v="38"/>
    <x v="1"/>
    <s v="CO"/>
    <m/>
    <s v="Customs Office"/>
    <s v="14211100314I30451"/>
    <n v="-10461.547429886999"/>
    <s v="Оюутолгой ХХК"/>
    <x v="8"/>
    <s v="102.Гаалийн албан татвар"/>
  </r>
  <r>
    <x v="1"/>
    <x v="1"/>
    <s v="Adj#0"/>
    <x v="38"/>
    <x v="1"/>
    <s v="CO"/>
    <m/>
    <s v="Customs Office"/>
    <s v="14211100314I30452"/>
    <n v="-17549.943993749999"/>
    <s v="Оюутолгой ХХК"/>
    <x v="8"/>
    <s v="102.Гаалийн албан татвар"/>
  </r>
  <r>
    <x v="1"/>
    <x v="1"/>
    <s v="Adj#0"/>
    <x v="38"/>
    <x v="1"/>
    <s v="CO"/>
    <m/>
    <s v="Customs Office"/>
    <s v="14211100314I30453"/>
    <n v="-1725.5775554679999"/>
    <s v="Оюутолгой ХХК"/>
    <x v="8"/>
    <s v="102.Гаалийн албан татвар"/>
  </r>
  <r>
    <x v="1"/>
    <x v="1"/>
    <s v="Adj#0"/>
    <x v="38"/>
    <x v="1"/>
    <s v="CO"/>
    <m/>
    <s v="Customs Office"/>
    <s v="14211100314I30454"/>
    <n v="-14701.46665"/>
    <s v="Оюутолгой ХХК"/>
    <x v="8"/>
    <s v="102.Гаалийн албан татвар"/>
  </r>
  <r>
    <x v="1"/>
    <x v="1"/>
    <s v="Adj#0"/>
    <x v="38"/>
    <x v="1"/>
    <s v="CO"/>
    <m/>
    <s v="Customs Office"/>
    <s v="14211100314I30455"/>
    <n v="-10470.315389945999"/>
    <s v="Оюутолгой ХХК"/>
    <x v="8"/>
    <s v="102.Гаалийн албан татвар"/>
  </r>
  <r>
    <x v="1"/>
    <x v="1"/>
    <s v="Adj#0"/>
    <x v="38"/>
    <x v="1"/>
    <s v="CO"/>
    <m/>
    <s v="Customs Office"/>
    <s v="14211100314I30456"/>
    <n v="-16311.308650000001"/>
    <s v="Оюутолгой ХХК"/>
    <x v="8"/>
    <s v="102.Гаалийн албан татвар"/>
  </r>
  <r>
    <x v="1"/>
    <x v="1"/>
    <s v="Adj#0"/>
    <x v="38"/>
    <x v="1"/>
    <s v="CO"/>
    <m/>
    <s v="Customs Office"/>
    <s v="14211100314I30457"/>
    <n v="-14724.963890000001"/>
    <s v="Оюутолгой ХХК"/>
    <x v="8"/>
    <s v="102.Гаалийн албан татвар"/>
  </r>
  <r>
    <x v="1"/>
    <x v="1"/>
    <s v="Adj#0"/>
    <x v="38"/>
    <x v="1"/>
    <s v="CO"/>
    <m/>
    <s v="Customs Office"/>
    <s v="14211100314I30458"/>
    <n v="-10498.737591368998"/>
    <s v="Оюутолгой ХХК"/>
    <x v="8"/>
    <s v="102.Гаалийн албан татвар"/>
  </r>
  <r>
    <x v="1"/>
    <x v="1"/>
    <s v="Adj#0"/>
    <x v="38"/>
    <x v="1"/>
    <s v="CO"/>
    <m/>
    <s v="Customs Office"/>
    <s v="14211100314I30459"/>
    <n v="-13084.387939999999"/>
    <s v="Оюутолгой ХХК"/>
    <x v="8"/>
    <s v="102.Гаалийн албан татвар"/>
  </r>
  <r>
    <x v="1"/>
    <x v="1"/>
    <s v="Adj#0"/>
    <x v="38"/>
    <x v="1"/>
    <s v="CO"/>
    <m/>
    <s v="Customs Office"/>
    <s v="14211100314I30460"/>
    <n v="-6090.7639205300002"/>
    <s v="Оюутолгой ХХК"/>
    <x v="8"/>
    <s v="102.Гаалийн албан татвар"/>
  </r>
  <r>
    <x v="1"/>
    <x v="1"/>
    <s v="Adj#0"/>
    <x v="38"/>
    <x v="1"/>
    <s v="CO"/>
    <m/>
    <s v="Customs Office"/>
    <s v="14211100314I30461"/>
    <n v="-10498.737591368998"/>
    <s v="Оюутолгой ХХК"/>
    <x v="8"/>
    <s v="102.Гаалийн албан татвар"/>
  </r>
  <r>
    <x v="1"/>
    <x v="1"/>
    <s v="Adj#0"/>
    <x v="38"/>
    <x v="1"/>
    <s v="CO"/>
    <m/>
    <s v="Customs Office"/>
    <s v="14211100314I30462"/>
    <n v="-14747.334550000001"/>
    <s v="Оюутолгой ХХК"/>
    <x v="8"/>
    <s v="102.Гаалийн албан татвар"/>
  </r>
  <r>
    <x v="1"/>
    <x v="1"/>
    <s v="Adj#0"/>
    <x v="38"/>
    <x v="1"/>
    <s v="CO"/>
    <m/>
    <s v="Customs Office"/>
    <s v="14211100314I30463"/>
    <n v="-10498.737591368999"/>
    <s v="Оюутолгой ХХК"/>
    <x v="8"/>
    <s v="102.Гаалийн албан татвар"/>
  </r>
  <r>
    <x v="1"/>
    <x v="1"/>
    <s v="Adj#0"/>
    <x v="38"/>
    <x v="1"/>
    <s v="CO"/>
    <m/>
    <s v="Customs Office"/>
    <s v="14211100314I30464"/>
    <n v="-1829.5981423969999"/>
    <s v="Оюутолгой ХХК"/>
    <x v="8"/>
    <s v="102.Гаалийн албан татвар"/>
  </r>
  <r>
    <x v="1"/>
    <x v="1"/>
    <s v="Adj#0"/>
    <x v="38"/>
    <x v="1"/>
    <s v="CO"/>
    <m/>
    <s v="Customs Office"/>
    <s v="14211100314I30465"/>
    <n v="-1952.4959621790001"/>
    <s v="Оюутолгой ХХК"/>
    <x v="8"/>
    <s v="102.Гаалийн албан татвар"/>
  </r>
  <r>
    <x v="1"/>
    <x v="1"/>
    <s v="Adj#0"/>
    <x v="38"/>
    <x v="1"/>
    <s v="CO"/>
    <m/>
    <s v="Customs Office"/>
    <s v="14211100314I30466"/>
    <n v="-10102.493084790998"/>
    <s v="Оюутолгой ХХК"/>
    <x v="8"/>
    <s v="102.Гаалийн албан татвар"/>
  </r>
  <r>
    <x v="1"/>
    <x v="1"/>
    <s v="Adj#0"/>
    <x v="38"/>
    <x v="1"/>
    <s v="CO"/>
    <m/>
    <s v="Customs Office"/>
    <s v="14211100314I30467"/>
    <n v="-350.59629745999996"/>
    <s v="Оюутолгой ХХК"/>
    <x v="8"/>
    <s v="102.Гаалийн албан татвар"/>
  </r>
  <r>
    <x v="1"/>
    <x v="1"/>
    <s v="Adj#0"/>
    <x v="38"/>
    <x v="1"/>
    <s v="CO"/>
    <m/>
    <s v="Customs Office"/>
    <s v="14211100314I30468"/>
    <n v="-13305.35465779"/>
    <s v="Оюутолгой ХХК"/>
    <x v="8"/>
    <s v="102.Гаалийн албан татвар"/>
  </r>
  <r>
    <x v="1"/>
    <x v="1"/>
    <s v="Adj#0"/>
    <x v="38"/>
    <x v="1"/>
    <s v="CO"/>
    <m/>
    <s v="Customs Office"/>
    <s v="14211100314I30469"/>
    <n v="-1112.6533567870001"/>
    <s v="Оюутолгой ХХК"/>
    <x v="8"/>
    <s v="102.Гаалийн албан татвар"/>
  </r>
  <r>
    <x v="1"/>
    <x v="1"/>
    <s v="Adj#0"/>
    <x v="38"/>
    <x v="1"/>
    <s v="CO"/>
    <m/>
    <s v="Customs Office"/>
    <s v="14211100314I30470"/>
    <n v="-6368.6517299360012"/>
    <s v="Оюутолгой ХХК"/>
    <x v="8"/>
    <s v="102.Гаалийн албан татвар"/>
  </r>
  <r>
    <x v="1"/>
    <x v="1"/>
    <s v="Adj#0"/>
    <x v="38"/>
    <x v="1"/>
    <s v="CO"/>
    <m/>
    <s v="Customs Office"/>
    <s v="14211100314I30471"/>
    <n v="-10523.303154247998"/>
    <s v="Оюутолгой ХХК"/>
    <x v="8"/>
    <s v="102.Гаалийн албан татвар"/>
  </r>
  <r>
    <x v="1"/>
    <x v="1"/>
    <s v="Adj#0"/>
    <x v="38"/>
    <x v="1"/>
    <s v="CO"/>
    <m/>
    <s v="Customs Office"/>
    <s v="14211100314I30472"/>
    <n v="-1662.7956183179999"/>
    <s v="Оюутолгой ХХК"/>
    <x v="8"/>
    <s v="102.Гаалийн албан татвар"/>
  </r>
  <r>
    <x v="1"/>
    <x v="1"/>
    <s v="Adj#0"/>
    <x v="38"/>
    <x v="1"/>
    <s v="CO"/>
    <m/>
    <s v="Customs Office"/>
    <s v="14211100314I30473"/>
    <n v="-16393.860274999999"/>
    <s v="Оюутолгой ХХК"/>
    <x v="8"/>
    <s v="102.Гаалийн албан татвар"/>
  </r>
  <r>
    <x v="1"/>
    <x v="1"/>
    <s v="Adj#0"/>
    <x v="38"/>
    <x v="1"/>
    <s v="CO"/>
    <m/>
    <s v="Customs Office"/>
    <s v="14211100314I30474"/>
    <n v="-42.122941066000003"/>
    <s v="Оюутолгой ХХК"/>
    <x v="8"/>
    <s v="102.Гаалийн албан татвар"/>
  </r>
  <r>
    <x v="1"/>
    <x v="1"/>
    <s v="Adj#0"/>
    <x v="38"/>
    <x v="1"/>
    <s v="CO"/>
    <m/>
    <s v="Customs Office"/>
    <s v="14211100314I30475"/>
    <n v="-510.08402803000007"/>
    <s v="Оюутолгой ХХК"/>
    <x v="8"/>
    <s v="102.Гаалийн албан татвар"/>
  </r>
  <r>
    <x v="1"/>
    <x v="1"/>
    <s v="Adj#0"/>
    <x v="38"/>
    <x v="1"/>
    <s v="CO"/>
    <m/>
    <s v="Customs Office"/>
    <s v="14211100314I30476"/>
    <n v="-11014.855245423001"/>
    <s v="Оюутолгой ХХК"/>
    <x v="8"/>
    <s v="102.Гаалийн албан татвар"/>
  </r>
  <r>
    <x v="1"/>
    <x v="1"/>
    <s v="Adj#0"/>
    <x v="38"/>
    <x v="1"/>
    <s v="CO"/>
    <m/>
    <s v="Customs Office"/>
    <s v="14211100314I30477"/>
    <n v="-14808.491749999999"/>
    <s v="Оюутолгой ХХК"/>
    <x v="8"/>
    <s v="102.Гаалийн албан татвар"/>
  </r>
  <r>
    <x v="1"/>
    <x v="1"/>
    <s v="Adj#0"/>
    <x v="38"/>
    <x v="1"/>
    <s v="CO"/>
    <m/>
    <s v="Customs Office"/>
    <s v="14211100314I30478"/>
    <n v="-14160.1131645"/>
    <s v="Оюутолгой ХХК"/>
    <x v="8"/>
    <s v="102.Гаалийн албан татвар"/>
  </r>
  <r>
    <x v="1"/>
    <x v="1"/>
    <s v="Adj#0"/>
    <x v="38"/>
    <x v="1"/>
    <s v="CO"/>
    <m/>
    <s v="Customs Office"/>
    <s v="14211100314I30479"/>
    <n v="-7543.8140744370003"/>
    <s v="Оюутолгой ХХК"/>
    <x v="8"/>
    <s v="102.Гаалийн албан татвар"/>
  </r>
  <r>
    <x v="1"/>
    <x v="1"/>
    <s v="Adj#0"/>
    <x v="38"/>
    <x v="1"/>
    <s v="CO"/>
    <m/>
    <s v="Customs Office"/>
    <s v="14211100314I30480"/>
    <n v="-6646.262239611"/>
    <s v="Оюутолгой ХХК"/>
    <x v="8"/>
    <s v="102.Гаалийн албан татвар"/>
  </r>
  <r>
    <x v="1"/>
    <x v="1"/>
    <s v="Adj#0"/>
    <x v="38"/>
    <x v="1"/>
    <s v="CO"/>
    <m/>
    <s v="Customs Office"/>
    <s v="14211100314I30481"/>
    <n v="-5796.7837705609991"/>
    <s v="Оюутолгой ХХК"/>
    <x v="8"/>
    <s v="102.Гаалийн албан татвар"/>
  </r>
  <r>
    <x v="1"/>
    <x v="1"/>
    <s v="Adj#0"/>
    <x v="38"/>
    <x v="1"/>
    <s v="CO"/>
    <m/>
    <s v="Customs Office"/>
    <s v="14211100314I30482"/>
    <n v="-9595.5756798059992"/>
    <s v="Оюутолгой ХХК"/>
    <x v="8"/>
    <s v="102.Гаалийн албан татвар"/>
  </r>
  <r>
    <x v="1"/>
    <x v="1"/>
    <s v="Adj#0"/>
    <x v="38"/>
    <x v="1"/>
    <s v="CO"/>
    <m/>
    <s v="Customs Office"/>
    <s v="14211100314I30483"/>
    <n v="-2086.2322785320002"/>
    <s v="Оюутолгой ХХК"/>
    <x v="8"/>
    <s v="102.Гаалийн албан татвар"/>
  </r>
  <r>
    <x v="1"/>
    <x v="1"/>
    <s v="Adj#0"/>
    <x v="38"/>
    <x v="1"/>
    <s v="CO"/>
    <m/>
    <s v="Customs Office"/>
    <s v="14211100314I30484"/>
    <n v="-14837.863300000001"/>
    <s v="Оюутолгой ХХК"/>
    <x v="8"/>
    <s v="102.Гаалийн албан татвар"/>
  </r>
  <r>
    <x v="1"/>
    <x v="1"/>
    <s v="Adj#0"/>
    <x v="38"/>
    <x v="1"/>
    <s v="CO"/>
    <m/>
    <s v="Customs Office"/>
    <s v="14211100314I30485"/>
    <n v="-8479.1860976160006"/>
    <s v="Оюутолгой ХХК"/>
    <x v="8"/>
    <s v="102.Гаалийн албан татвар"/>
  </r>
  <r>
    <x v="1"/>
    <x v="1"/>
    <s v="Adj#0"/>
    <x v="38"/>
    <x v="1"/>
    <s v="CO"/>
    <m/>
    <s v="Customs Office"/>
    <s v="14211100314I30486"/>
    <n v="-392.89233067599997"/>
    <s v="Оюутолгой ХХК"/>
    <x v="8"/>
    <s v="102.Гаалийн албан татвар"/>
  </r>
  <r>
    <x v="1"/>
    <x v="1"/>
    <s v="Adj#0"/>
    <x v="38"/>
    <x v="1"/>
    <s v="CO"/>
    <m/>
    <s v="Customs Office"/>
    <s v="14211100314I30487"/>
    <n v="-9252.3211595939993"/>
    <s v="Оюутолгой ХХК"/>
    <x v="8"/>
    <s v="102.Гаалийн албан татвар"/>
  </r>
  <r>
    <x v="1"/>
    <x v="1"/>
    <s v="Adj#0"/>
    <x v="38"/>
    <x v="1"/>
    <s v="CO"/>
    <m/>
    <s v="Customs Office"/>
    <s v="14211100314I30488"/>
    <n v="-16480.427925"/>
    <s v="Оюутолгой ХХК"/>
    <x v="8"/>
    <s v="102.Гаалийн албан татвар"/>
  </r>
  <r>
    <x v="1"/>
    <x v="1"/>
    <s v="Adj#0"/>
    <x v="38"/>
    <x v="1"/>
    <s v="CO"/>
    <m/>
    <s v="Customs Office"/>
    <s v="14211100314I30489"/>
    <n v="-2248.2790823229998"/>
    <s v="Оюутолгой ХХК"/>
    <x v="8"/>
    <s v="102.Гаалийн албан татвар"/>
  </r>
  <r>
    <x v="1"/>
    <x v="1"/>
    <s v="Adj#0"/>
    <x v="38"/>
    <x v="1"/>
    <s v="CO"/>
    <m/>
    <s v="Customs Office"/>
    <s v="14211100314I30490"/>
    <n v="-14883.00697"/>
    <s v="Оюутолгой ХХК"/>
    <x v="8"/>
    <s v="102.Гаалийн албан татвар"/>
  </r>
  <r>
    <x v="1"/>
    <x v="1"/>
    <s v="Adj#0"/>
    <x v="38"/>
    <x v="1"/>
    <s v="CO"/>
    <m/>
    <s v="Customs Office"/>
    <s v="14211100314I30491"/>
    <n v="-7574.8818345360005"/>
    <s v="Оюутолгой ХХК"/>
    <x v="8"/>
    <s v="102.Гаалийн албан татвар"/>
  </r>
  <r>
    <x v="1"/>
    <x v="1"/>
    <s v="Adj#0"/>
    <x v="38"/>
    <x v="1"/>
    <s v="CO"/>
    <m/>
    <s v="Customs Office"/>
    <s v="14211100314I30492"/>
    <n v="-1196.3727922610001"/>
    <s v="Оюутолгой ХХК"/>
    <x v="8"/>
    <s v="102.Гаалийн албан татвар"/>
  </r>
  <r>
    <x v="1"/>
    <x v="1"/>
    <s v="Adj#0"/>
    <x v="38"/>
    <x v="1"/>
    <s v="CO"/>
    <m/>
    <s v="Customs Office"/>
    <s v="14211100314I30493"/>
    <n v="-14911.81523"/>
    <s v="Оюутолгой ХХК"/>
    <x v="8"/>
    <s v="102.Гаалийн албан татвар"/>
  </r>
  <r>
    <x v="1"/>
    <x v="1"/>
    <s v="Adj#0"/>
    <x v="38"/>
    <x v="1"/>
    <s v="CO"/>
    <m/>
    <s v="Customs Office"/>
    <s v="14211100314I30494"/>
    <n v="-2221.1435044200002"/>
    <s v="Оюутолгой ХХК"/>
    <x v="8"/>
    <s v="102.Гаалийн албан татвар"/>
  </r>
  <r>
    <x v="1"/>
    <x v="1"/>
    <s v="Adj#0"/>
    <x v="38"/>
    <x v="1"/>
    <s v="CO"/>
    <m/>
    <s v="Customs Office"/>
    <s v="14211100314I30495"/>
    <n v="-10769.269714455999"/>
    <s v="Оюутолгой ХХК"/>
    <x v="8"/>
    <s v="102.Гаалийн албан татвар"/>
  </r>
  <r>
    <x v="1"/>
    <x v="1"/>
    <s v="Adj#0"/>
    <x v="38"/>
    <x v="1"/>
    <s v="CO"/>
    <m/>
    <s v="Customs Office"/>
    <s v="14211100314I30496"/>
    <n v="-2179.186854603"/>
    <s v="Оюутолгой ХХК"/>
    <x v="8"/>
    <s v="102.Гаалийн албан татвар"/>
  </r>
  <r>
    <x v="1"/>
    <x v="1"/>
    <s v="Adj#0"/>
    <x v="38"/>
    <x v="1"/>
    <s v="CO"/>
    <m/>
    <s v="Customs Office"/>
    <s v="14211100314I30497"/>
    <n v="-15025.27793"/>
    <s v="Оюутолгой ХХК"/>
    <x v="8"/>
    <s v="102.Гаалийн албан татвар"/>
  </r>
  <r>
    <x v="1"/>
    <x v="1"/>
    <s v="Adj#0"/>
    <x v="38"/>
    <x v="1"/>
    <s v="CO"/>
    <m/>
    <s v="Customs Office"/>
    <s v="14211100314I30498"/>
    <n v="-15502.09388486"/>
    <s v="Оюутолгой ХХК"/>
    <x v="8"/>
    <s v="102.Гаалийн албан татвар"/>
  </r>
  <r>
    <x v="1"/>
    <x v="1"/>
    <s v="Adj#0"/>
    <x v="38"/>
    <x v="1"/>
    <s v="CO"/>
    <m/>
    <s v="Customs Office"/>
    <s v="14211100314I30499"/>
    <n v="-2192.547369161"/>
    <s v="Оюутолгой ХХК"/>
    <x v="8"/>
    <s v="102.Гаалийн албан татвар"/>
  </r>
  <r>
    <x v="1"/>
    <x v="1"/>
    <s v="Adj#0"/>
    <x v="38"/>
    <x v="1"/>
    <s v="CO"/>
    <m/>
    <s v="Customs Office"/>
    <s v="14211100314I30500"/>
    <n v="-15047.89"/>
    <s v="Оюутолгой ХХК"/>
    <x v="8"/>
    <s v="102.Гаалийн албан татвар"/>
  </r>
  <r>
    <x v="1"/>
    <x v="1"/>
    <s v="Adj#0"/>
    <x v="38"/>
    <x v="1"/>
    <s v="CO"/>
    <m/>
    <s v="Customs Office"/>
    <s v="14211100314I30501"/>
    <n v="-21607.946574832997"/>
    <s v="Оюутолгой ХХК"/>
    <x v="8"/>
    <s v="102.Гаалийн албан татвар"/>
  </r>
  <r>
    <x v="1"/>
    <x v="1"/>
    <s v="Adj#0"/>
    <x v="38"/>
    <x v="1"/>
    <s v="CO"/>
    <m/>
    <s v="Customs Office"/>
    <s v="14211100314I30502"/>
    <n v="-11849.721093290002"/>
    <s v="Оюутолгой ХХК"/>
    <x v="8"/>
    <s v="102.Гаалийн албан татвар"/>
  </r>
  <r>
    <x v="1"/>
    <x v="1"/>
    <s v="Adj#0"/>
    <x v="38"/>
    <x v="1"/>
    <s v="CO"/>
    <m/>
    <s v="Customs Office"/>
    <s v="14211100314I30503"/>
    <n v="-15055.293240000001"/>
    <s v="Оюутолгой ХХК"/>
    <x v="8"/>
    <s v="102.Гаалийн албан татвар"/>
  </r>
  <r>
    <x v="1"/>
    <x v="1"/>
    <s v="Adj#0"/>
    <x v="38"/>
    <x v="1"/>
    <s v="CO"/>
    <m/>
    <s v="Customs Office"/>
    <s v="14211100314I30504"/>
    <n v="-15094.26328365"/>
    <s v="Оюутолгой ХХК"/>
    <x v="8"/>
    <s v="102.Гаалийн албан татвар"/>
  </r>
  <r>
    <x v="1"/>
    <x v="1"/>
    <s v="Adj#0"/>
    <x v="38"/>
    <x v="1"/>
    <s v="CO"/>
    <m/>
    <s v="Customs Office"/>
    <s v="14211100314I30505"/>
    <n v="-16686.762364999999"/>
    <s v="Оюутолгой ХХК"/>
    <x v="8"/>
    <s v="102.Гаалийн албан татвар"/>
  </r>
  <r>
    <x v="1"/>
    <x v="1"/>
    <s v="Adj#0"/>
    <x v="38"/>
    <x v="1"/>
    <s v="CO"/>
    <m/>
    <s v="Customs Office"/>
    <s v="14211100314I30506"/>
    <n v="-2859.9555101999999"/>
    <s v="Оюутолгой ХХК"/>
    <x v="8"/>
    <s v="102.Гаалийн албан татвар"/>
  </r>
  <r>
    <x v="1"/>
    <x v="1"/>
    <s v="Adj#0"/>
    <x v="38"/>
    <x v="1"/>
    <s v="CO"/>
    <m/>
    <s v="Customs Office"/>
    <s v="14211100314I30507"/>
    <n v="-2868.8744015719999"/>
    <s v="Оюутолгой ХХК"/>
    <x v="8"/>
    <s v="102.Гаалийн албан татвар"/>
  </r>
  <r>
    <x v="1"/>
    <x v="1"/>
    <s v="Adj#0"/>
    <x v="38"/>
    <x v="1"/>
    <s v="CO"/>
    <m/>
    <s v="Customs Office"/>
    <s v="14211100314I30508"/>
    <n v="-15065.191050000001"/>
    <s v="Оюутолгой ХХК"/>
    <x v="8"/>
    <s v="102.Гаалийн албан татвар"/>
  </r>
  <r>
    <x v="1"/>
    <x v="1"/>
    <s v="Adj#0"/>
    <x v="38"/>
    <x v="1"/>
    <s v="CO"/>
    <m/>
    <s v="Customs Office"/>
    <s v="14211100314I30509"/>
    <n v="-2881.4956963290001"/>
    <s v="Оюутолгой ХХК"/>
    <x v="8"/>
    <s v="102.Гаалийн албан татвар"/>
  </r>
  <r>
    <x v="1"/>
    <x v="1"/>
    <s v="Adj#0"/>
    <x v="38"/>
    <x v="1"/>
    <s v="CO"/>
    <m/>
    <s v="Customs Office"/>
    <s v="14211100314I30510"/>
    <n v="-15085.952310000001"/>
    <s v="Оюутолгой ХХК"/>
    <x v="8"/>
    <s v="102.Гаалийн албан татвар"/>
  </r>
  <r>
    <x v="1"/>
    <x v="1"/>
    <s v="Adj#0"/>
    <x v="38"/>
    <x v="1"/>
    <s v="CO"/>
    <m/>
    <s v="Customs Office"/>
    <s v="14211100314I30511"/>
    <n v="-1891.9222149900002"/>
    <s v="Оюутолгой ХХК"/>
    <x v="8"/>
    <s v="102.Гаалийн албан татвар"/>
  </r>
  <r>
    <x v="1"/>
    <x v="1"/>
    <s v="Adj#0"/>
    <x v="38"/>
    <x v="1"/>
    <s v="CO"/>
    <m/>
    <s v="Customs Office"/>
    <s v="14211100314I30512"/>
    <n v="-16767.439845000001"/>
    <s v="Оюутолгой ХХК"/>
    <x v="8"/>
    <s v="102.Гаалийн албан татвар"/>
  </r>
  <r>
    <x v="1"/>
    <x v="1"/>
    <s v="Adj#0"/>
    <x v="38"/>
    <x v="1"/>
    <s v="CO"/>
    <m/>
    <s v="Customs Office"/>
    <s v="14211100314I30513"/>
    <n v="-8867.9022696009979"/>
    <s v="Оюутолгой ХХК"/>
    <x v="8"/>
    <s v="102.Гаалийн албан татвар"/>
  </r>
  <r>
    <x v="1"/>
    <x v="1"/>
    <s v="Adj#0"/>
    <x v="38"/>
    <x v="1"/>
    <s v="CO"/>
    <m/>
    <s v="Customs Office"/>
    <s v="14211100314I30514"/>
    <n v="-2913.7914545649996"/>
    <s v="Оюутолгой ХХК"/>
    <x v="8"/>
    <s v="102.Гаалийн албан татвар"/>
  </r>
  <r>
    <x v="1"/>
    <x v="1"/>
    <s v="Adj#0"/>
    <x v="38"/>
    <x v="1"/>
    <s v="CO"/>
    <m/>
    <s v="Customs Office"/>
    <s v="14211100314I30515"/>
    <n v="-60060.455001599999"/>
    <s v="Оюутолгой ХХК"/>
    <x v="8"/>
    <s v="102.Гаалийн албан татвар"/>
  </r>
  <r>
    <x v="1"/>
    <x v="1"/>
    <s v="Adj#0"/>
    <x v="38"/>
    <x v="1"/>
    <s v="CO"/>
    <m/>
    <s v="Customs Office"/>
    <s v="14211100314I30516"/>
    <n v="-16813.758000000002"/>
    <s v="Оюутолгой ХХК"/>
    <x v="8"/>
    <s v="102.Гаалийн албан татвар"/>
  </r>
  <r>
    <x v="1"/>
    <x v="1"/>
    <s v="Adj#0"/>
    <x v="38"/>
    <x v="1"/>
    <s v="CO"/>
    <m/>
    <s v="Customs Office"/>
    <s v="14211100314I30517"/>
    <n v="-3002.8149486770003"/>
    <s v="Оюутолгой ХХК"/>
    <x v="8"/>
    <s v="102.Гаалийн албан татвар"/>
  </r>
  <r>
    <x v="1"/>
    <x v="1"/>
    <s v="Adj#0"/>
    <x v="38"/>
    <x v="1"/>
    <s v="CO"/>
    <m/>
    <s v="Customs Office"/>
    <s v="14211100314I30518"/>
    <n v="-15224.763060000001"/>
    <s v="Оюутолгой ХХК"/>
    <x v="8"/>
    <s v="102.Гаалийн албан татвар"/>
  </r>
  <r>
    <x v="1"/>
    <x v="1"/>
    <s v="Adj#0"/>
    <x v="38"/>
    <x v="1"/>
    <s v="CO"/>
    <m/>
    <s v="Customs Office"/>
    <s v="14211100314I30519"/>
    <n v="-46157.685947940001"/>
    <s v="Оюутолгой ХХК"/>
    <x v="8"/>
    <s v="102.Гаалийн албан татвар"/>
  </r>
  <r>
    <x v="1"/>
    <x v="1"/>
    <s v="Adj#0"/>
    <x v="38"/>
    <x v="1"/>
    <s v="CO"/>
    <m/>
    <s v="Customs Office"/>
    <s v="14211100314I30520"/>
    <n v="-7447.1650547700001"/>
    <s v="Оюутолгой ХХК"/>
    <x v="8"/>
    <s v="102.Гаалийн албан татвар"/>
  </r>
  <r>
    <x v="1"/>
    <x v="1"/>
    <s v="Adj#0"/>
    <x v="38"/>
    <x v="1"/>
    <s v="CO"/>
    <m/>
    <s v="Customs Office"/>
    <s v="14211100314I30521"/>
    <n v="-15271.033310000001"/>
    <s v="Оюутолгой ХХК"/>
    <x v="8"/>
    <s v="102.Гаалийн албан татвар"/>
  </r>
  <r>
    <x v="1"/>
    <x v="1"/>
    <s v="Adj#0"/>
    <x v="38"/>
    <x v="1"/>
    <s v="CO"/>
    <m/>
    <s v="Customs Office"/>
    <s v="14211100314I30522"/>
    <n v="-16837.586414999998"/>
    <s v="Оюутолгой ХХК"/>
    <x v="8"/>
    <s v="102.Гаалийн албан татвар"/>
  </r>
  <r>
    <x v="1"/>
    <x v="1"/>
    <s v="Adj#0"/>
    <x v="38"/>
    <x v="1"/>
    <s v="CO"/>
    <m/>
    <s v="Customs Office"/>
    <s v="14211100314I30523"/>
    <n v="-1494.4760009860001"/>
    <s v="Оюутолгой ХХК"/>
    <x v="8"/>
    <s v="102.Гаалийн албан татвар"/>
  </r>
  <r>
    <x v="1"/>
    <x v="1"/>
    <s v="Adj#0"/>
    <x v="38"/>
    <x v="1"/>
    <s v="CO"/>
    <m/>
    <s v="Customs Office"/>
    <s v="14211100314I30524"/>
    <n v="-2201.1412082679999"/>
    <s v="Оюутолгой ХХК"/>
    <x v="8"/>
    <s v="102.Гаалийн албан татвар"/>
  </r>
  <r>
    <x v="1"/>
    <x v="1"/>
    <s v="Adj#0"/>
    <x v="38"/>
    <x v="1"/>
    <s v="CO"/>
    <m/>
    <s v="Customs Office"/>
    <s v="14211100314I30525"/>
    <n v="-11857.673226667999"/>
    <s v="Оюутолгой ХХК"/>
    <x v="8"/>
    <s v="102.Гаалийн албан татвар"/>
  </r>
  <r>
    <x v="1"/>
    <x v="1"/>
    <s v="Adj#0"/>
    <x v="38"/>
    <x v="1"/>
    <s v="CO"/>
    <m/>
    <s v="Customs Office"/>
    <s v="14211100314I30526"/>
    <n v="-2838.5087118739998"/>
    <s v="Оюутолгой ХХК"/>
    <x v="8"/>
    <s v="102.Гаалийн албан татвар"/>
  </r>
  <r>
    <x v="1"/>
    <x v="1"/>
    <s v="Adj#0"/>
    <x v="38"/>
    <x v="1"/>
    <s v="CO"/>
    <m/>
    <s v="Customs Office"/>
    <s v="14211100314I30527"/>
    <n v="-11857.673226668001"/>
    <s v="Оюутолгой ХХК"/>
    <x v="8"/>
    <s v="102.Гаалийн албан татвар"/>
  </r>
  <r>
    <x v="1"/>
    <x v="1"/>
    <s v="Adj#0"/>
    <x v="38"/>
    <x v="1"/>
    <s v="CO"/>
    <m/>
    <s v="Customs Office"/>
    <s v="14211100314I30528"/>
    <n v="-15060.523789999999"/>
    <s v="Оюутолгой ХХК"/>
    <x v="8"/>
    <s v="102.Гаалийн албан татвар"/>
  </r>
  <r>
    <x v="1"/>
    <x v="1"/>
    <s v="Adj#0"/>
    <x v="38"/>
    <x v="1"/>
    <s v="CO"/>
    <m/>
    <s v="Customs Office"/>
    <s v="14211100314I30529"/>
    <n v="-16594.661525"/>
    <s v="Оюутолгой ХХК"/>
    <x v="8"/>
    <s v="102.Гаалийн албан татвар"/>
  </r>
  <r>
    <x v="1"/>
    <x v="1"/>
    <s v="Adj#0"/>
    <x v="38"/>
    <x v="1"/>
    <s v="CO"/>
    <m/>
    <s v="Customs Office"/>
    <s v="14211100314I30530"/>
    <n v="-11781.185279252"/>
    <s v="Оюутолгой ХХК"/>
    <x v="8"/>
    <s v="102.Гаалийн албан татвар"/>
  </r>
  <r>
    <x v="1"/>
    <x v="1"/>
    <s v="Adj#0"/>
    <x v="38"/>
    <x v="1"/>
    <s v="CO"/>
    <m/>
    <s v="Customs Office"/>
    <s v="14211100314I30531"/>
    <n v="-2537.6465106000001"/>
    <s v="Оюутолгой ХХК"/>
    <x v="8"/>
    <s v="102.Гаалийн албан татвар"/>
  </r>
  <r>
    <x v="1"/>
    <x v="1"/>
    <s v="Adj#0"/>
    <x v="38"/>
    <x v="1"/>
    <s v="CO"/>
    <m/>
    <s v="Customs Office"/>
    <s v="14211100314I30532"/>
    <n v="-2893.5702619540002"/>
    <s v="Оюутолгой ХХК"/>
    <x v="8"/>
    <s v="102.Гаалийн албан татвар"/>
  </r>
  <r>
    <x v="1"/>
    <x v="1"/>
    <s v="Adj#0"/>
    <x v="38"/>
    <x v="1"/>
    <s v="CO"/>
    <m/>
    <s v="Customs Office"/>
    <s v="14211100314I30533"/>
    <n v="-1955.888964"/>
    <s v="Оюутолгой ХХК"/>
    <x v="8"/>
    <s v="102.Гаалийн албан татвар"/>
  </r>
  <r>
    <x v="1"/>
    <x v="1"/>
    <s v="Adj#0"/>
    <x v="38"/>
    <x v="1"/>
    <s v="CO"/>
    <m/>
    <s v="Customs Office"/>
    <s v="14211100314I30534"/>
    <n v="-11845.739376"/>
    <s v="Оюутолгой ХХК"/>
    <x v="8"/>
    <s v="102.Гаалийн албан татвар"/>
  </r>
  <r>
    <x v="1"/>
    <x v="1"/>
    <s v="Adj#0"/>
    <x v="38"/>
    <x v="1"/>
    <s v="CO"/>
    <m/>
    <s v="Customs Office"/>
    <s v="14211100314I30535"/>
    <n v="-16572.02061888"/>
    <s v="Оюутолгой ХХК"/>
    <x v="8"/>
    <s v="102.Гаалийн албан татвар"/>
  </r>
  <r>
    <x v="1"/>
    <x v="1"/>
    <s v="Adj#0"/>
    <x v="38"/>
    <x v="1"/>
    <s v="CO"/>
    <m/>
    <s v="Customs Office"/>
    <s v="14211100314I30536"/>
    <n v="-12884.032334766998"/>
    <s v="Оюутолгой ХХК"/>
    <x v="8"/>
    <s v="102.Гаалийн албан татвар"/>
  </r>
  <r>
    <x v="1"/>
    <x v="1"/>
    <s v="Adj#0"/>
    <x v="38"/>
    <x v="1"/>
    <s v="CO"/>
    <m/>
    <s v="Customs Office"/>
    <s v="14211100314I30537"/>
    <n v="-16560.12371"/>
    <s v="Оюутолгой ХХК"/>
    <x v="8"/>
    <s v="102.Гаалийн албан татвар"/>
  </r>
  <r>
    <x v="1"/>
    <x v="1"/>
    <s v="Adj#0"/>
    <x v="38"/>
    <x v="1"/>
    <s v="CO"/>
    <m/>
    <s v="Customs Office"/>
    <s v="14211100314I30538"/>
    <n v="-2177.5029449260001"/>
    <s v="Оюутолгой ХХК"/>
    <x v="8"/>
    <s v="102.Гаалийн албан татвар"/>
  </r>
  <r>
    <x v="1"/>
    <x v="1"/>
    <s v="Adj#0"/>
    <x v="38"/>
    <x v="1"/>
    <s v="CO"/>
    <m/>
    <s v="Customs Office"/>
    <s v="14211100314I30539"/>
    <n v="-75027.240200913991"/>
    <s v="Оюутолгой ХХК"/>
    <x v="8"/>
    <s v="102.Гаалийн албан татвар"/>
  </r>
  <r>
    <x v="1"/>
    <x v="1"/>
    <s v="Adj#0"/>
    <x v="38"/>
    <x v="1"/>
    <s v="CO"/>
    <m/>
    <s v="Customs Office"/>
    <s v="14211100314I30540"/>
    <n v="-13547.3364"/>
    <s v="Оюутолгой ХХК"/>
    <x v="8"/>
    <s v="102.Гаалийн албан татвар"/>
  </r>
  <r>
    <x v="1"/>
    <x v="1"/>
    <s v="Adj#0"/>
    <x v="38"/>
    <x v="1"/>
    <s v="CO"/>
    <m/>
    <s v="Customs Office"/>
    <s v="14211100314I30541"/>
    <n v="-13460.525519999999"/>
    <s v="Оюутолгой ХХК"/>
    <x v="8"/>
    <s v="102.Гаалийн албан татвар"/>
  </r>
  <r>
    <x v="1"/>
    <x v="1"/>
    <s v="Adj#0"/>
    <x v="38"/>
    <x v="1"/>
    <s v="CO"/>
    <m/>
    <s v="Customs Office"/>
    <s v="14211100314I30542"/>
    <n v="-2895.8880860129998"/>
    <s v="Оюутолгой ХХК"/>
    <x v="8"/>
    <s v="102.Гаалийн албан татвар"/>
  </r>
  <r>
    <x v="1"/>
    <x v="1"/>
    <s v="Adj#0"/>
    <x v="38"/>
    <x v="1"/>
    <s v="CO"/>
    <m/>
    <s v="Customs Office"/>
    <s v="14211100314I30543"/>
    <n v="-1600.6608702670001"/>
    <s v="Оюутолгой ХХК"/>
    <x v="8"/>
    <s v="102.Гаалийн албан татвар"/>
  </r>
  <r>
    <x v="1"/>
    <x v="1"/>
    <s v="Adj#0"/>
    <x v="38"/>
    <x v="1"/>
    <s v="CO"/>
    <m/>
    <s v="Customs Office"/>
    <s v="14211100314I30544"/>
    <n v="-49473.578085872992"/>
    <s v="Оюутолгой ХХК"/>
    <x v="8"/>
    <s v="102.Гаалийн албан татвар"/>
  </r>
  <r>
    <x v="1"/>
    <x v="1"/>
    <s v="Adj#0"/>
    <x v="38"/>
    <x v="1"/>
    <s v="CO"/>
    <m/>
    <s v="Customs Office"/>
    <s v="14211100314I30545"/>
    <n v="-5273.5845330000002"/>
    <s v="Оюутолгой ХХК"/>
    <x v="8"/>
    <s v="102.Гаалийн албан татвар"/>
  </r>
  <r>
    <x v="1"/>
    <x v="1"/>
    <s v="Adj#0"/>
    <x v="38"/>
    <x v="1"/>
    <s v="CO"/>
    <m/>
    <s v="Customs Office"/>
    <s v="14211100314I30546"/>
    <n v="-10148.079084000001"/>
    <s v="Оюутолгой ХХК"/>
    <x v="8"/>
    <s v="102.Гаалийн албан татвар"/>
  </r>
  <r>
    <x v="1"/>
    <x v="1"/>
    <s v="Adj#0"/>
    <x v="38"/>
    <x v="1"/>
    <s v="CO"/>
    <m/>
    <s v="Customs Office"/>
    <s v="14211100314I30547"/>
    <n v="-2701.3293669229997"/>
    <s v="Оюутолгой ХХК"/>
    <x v="8"/>
    <s v="102.Гаалийн албан татвар"/>
  </r>
  <r>
    <x v="1"/>
    <x v="1"/>
    <s v="Adj#0"/>
    <x v="38"/>
    <x v="1"/>
    <s v="CO"/>
    <m/>
    <s v="Customs Office"/>
    <s v="14211100314I30548"/>
    <n v="-14969.595810000001"/>
    <s v="Оюутолгой ХХК"/>
    <x v="8"/>
    <s v="102.Гаалийн албан татвар"/>
  </r>
  <r>
    <x v="1"/>
    <x v="1"/>
    <s v="Adj#0"/>
    <x v="38"/>
    <x v="1"/>
    <s v="CO"/>
    <m/>
    <s v="Customs Office"/>
    <s v="14211100314I30549"/>
    <n v="-2803.4123950540002"/>
    <s v="Оюутолгой ХХК"/>
    <x v="8"/>
    <s v="102.Гаалийн албан татвар"/>
  </r>
  <r>
    <x v="1"/>
    <x v="1"/>
    <s v="Adj#0"/>
    <x v="38"/>
    <x v="1"/>
    <s v="CO"/>
    <m/>
    <s v="Customs Office"/>
    <s v="14211100314I30550"/>
    <n v="-14844.107394999999"/>
    <s v="Оюутолгой ХХК"/>
    <x v="8"/>
    <s v="102.Гаалийн албан татвар"/>
  </r>
  <r>
    <x v="1"/>
    <x v="1"/>
    <s v="Adj#0"/>
    <x v="38"/>
    <x v="1"/>
    <s v="CO"/>
    <m/>
    <s v="Customs Office"/>
    <s v="14211100314I30551"/>
    <n v="-14844.107394999999"/>
    <s v="Оюутолгой ХХК"/>
    <x v="8"/>
    <s v="102.Гаалийн албан татвар"/>
  </r>
  <r>
    <x v="1"/>
    <x v="1"/>
    <s v="Adj#0"/>
    <x v="38"/>
    <x v="1"/>
    <s v="CO"/>
    <m/>
    <s v="Customs Office"/>
    <s v="14211100314I30552"/>
    <n v="-2087.6815112710001"/>
    <s v="Оюутолгой ХХК"/>
    <x v="8"/>
    <s v="102.Гаалийн албан татвар"/>
  </r>
  <r>
    <x v="1"/>
    <x v="1"/>
    <s v="Adj#0"/>
    <x v="38"/>
    <x v="1"/>
    <s v="CO"/>
    <m/>
    <s v="Customs Office"/>
    <s v="14211100314I30553"/>
    <n v="-966.03556725099997"/>
    <s v="Оюутолгой ХХК"/>
    <x v="8"/>
    <s v="102.Гаалийн албан татвар"/>
  </r>
  <r>
    <x v="1"/>
    <x v="1"/>
    <s v="Adj#0"/>
    <x v="38"/>
    <x v="1"/>
    <s v="CO"/>
    <m/>
    <s v="Customs Office"/>
    <s v="14211100314I30554"/>
    <n v="-2874.0449871800001"/>
    <s v="Оюутолгой ХХК"/>
    <x v="8"/>
    <s v="102.Гаалийн албан татвар"/>
  </r>
  <r>
    <x v="1"/>
    <x v="1"/>
    <s v="Adj#0"/>
    <x v="38"/>
    <x v="1"/>
    <s v="CO"/>
    <m/>
    <s v="Customs Office"/>
    <s v="14211100314I30555"/>
    <n v="-39941.308068464001"/>
    <s v="Оюутолгой ХХК"/>
    <x v="8"/>
    <s v="102.Гаалийн албан татвар"/>
  </r>
  <r>
    <x v="1"/>
    <x v="1"/>
    <s v="Adj#0"/>
    <x v="38"/>
    <x v="1"/>
    <s v="CO"/>
    <m/>
    <s v="Customs Office"/>
    <s v="14211100314I30556"/>
    <n v="-29556.087210000002"/>
    <s v="Оюутолгой ХХК"/>
    <x v="8"/>
    <s v="102.Гаалийн албан татвар"/>
  </r>
  <r>
    <x v="1"/>
    <x v="1"/>
    <s v="Adj#0"/>
    <x v="38"/>
    <x v="1"/>
    <s v="CO"/>
    <m/>
    <s v="Customs Office"/>
    <s v="14211100314I30557"/>
    <n v="-2078.1604726999999"/>
    <s v="Оюутолгой ХХК"/>
    <x v="8"/>
    <s v="102.Гаалийн албан татвар"/>
  </r>
  <r>
    <x v="1"/>
    <x v="1"/>
    <s v="Adj#0"/>
    <x v="38"/>
    <x v="1"/>
    <s v="CO"/>
    <m/>
    <s v="Customs Office"/>
    <s v="14211100314I30558"/>
    <n v="-15019.348565"/>
    <s v="Оюутолгой ХХК"/>
    <x v="8"/>
    <s v="102.Гаалийн албан татвар"/>
  </r>
  <r>
    <x v="1"/>
    <x v="1"/>
    <s v="Adj#0"/>
    <x v="38"/>
    <x v="1"/>
    <s v="CO"/>
    <m/>
    <s v="Customs Office"/>
    <s v="14211100314I30559"/>
    <n v="-1470.223340838"/>
    <s v="Оюутолгой ХХК"/>
    <x v="8"/>
    <s v="102.Гаалийн албан татвар"/>
  </r>
  <r>
    <x v="1"/>
    <x v="1"/>
    <s v="Adj#0"/>
    <x v="38"/>
    <x v="1"/>
    <s v="CO"/>
    <m/>
    <s v="Customs Office"/>
    <s v="14211100314I30560"/>
    <n v="-25248.617967802002"/>
    <s v="Оюутолгой ХХК"/>
    <x v="8"/>
    <s v="102.Гаалийн албан татвар"/>
  </r>
  <r>
    <x v="1"/>
    <x v="1"/>
    <s v="Adj#0"/>
    <x v="38"/>
    <x v="1"/>
    <s v="CO"/>
    <m/>
    <s v="Customs Office"/>
    <s v="14211100314I30561"/>
    <n v="-2330.8619881589998"/>
    <s v="Оюутолгой ХХК"/>
    <x v="8"/>
    <s v="102.Гаалийн албан татвар"/>
  </r>
  <r>
    <x v="1"/>
    <x v="1"/>
    <s v="Adj#0"/>
    <x v="38"/>
    <x v="1"/>
    <s v="CO"/>
    <m/>
    <s v="Customs Office"/>
    <s v="14211100314I30562"/>
    <n v="-15054.67548"/>
    <s v="Оюутолгой ХХК"/>
    <x v="8"/>
    <s v="102.Гаалийн албан татвар"/>
  </r>
  <r>
    <x v="1"/>
    <x v="1"/>
    <s v="Adj#0"/>
    <x v="38"/>
    <x v="1"/>
    <s v="CO"/>
    <m/>
    <s v="Customs Office"/>
    <s v="14211100314I30563"/>
    <n v="-1472.6542574779999"/>
    <s v="Оюутолгой ХХК"/>
    <x v="8"/>
    <s v="102.Гаалийн албан татвар"/>
  </r>
  <r>
    <x v="1"/>
    <x v="1"/>
    <s v="Adj#0"/>
    <x v="38"/>
    <x v="1"/>
    <s v="CO"/>
    <m/>
    <s v="Customs Office"/>
    <s v="14211100314I30564"/>
    <n v="-15092.625275"/>
    <s v="Оюутолгой ХХК"/>
    <x v="8"/>
    <s v="102.Гаалийн албан татвар"/>
  </r>
  <r>
    <x v="1"/>
    <x v="1"/>
    <s v="Adj#0"/>
    <x v="38"/>
    <x v="1"/>
    <s v="CO"/>
    <m/>
    <s v="Customs Office"/>
    <s v="14211100314I30565"/>
    <n v="-13510.16316"/>
    <s v="Оюутолгой ХХК"/>
    <x v="8"/>
    <s v="102.Гаалийн албан татвар"/>
  </r>
  <r>
    <x v="1"/>
    <x v="1"/>
    <s v="Adj#0"/>
    <x v="38"/>
    <x v="1"/>
    <s v="CO"/>
    <m/>
    <s v="Customs Office"/>
    <s v="14211100314I30566"/>
    <n v="-1373.4282825490002"/>
    <s v="Оюутолгой ХХК"/>
    <x v="8"/>
    <s v="102.Гаалийн албан татвар"/>
  </r>
  <r>
    <x v="1"/>
    <x v="1"/>
    <s v="Adj#0"/>
    <x v="38"/>
    <x v="1"/>
    <s v="CO"/>
    <m/>
    <s v="Customs Office"/>
    <s v="14211100314I30567"/>
    <n v="-15119.181935000001"/>
    <s v="Оюутолгой ХХК"/>
    <x v="8"/>
    <s v="102.Гаалийн албан татвар"/>
  </r>
  <r>
    <x v="1"/>
    <x v="1"/>
    <s v="Adj#0"/>
    <x v="38"/>
    <x v="1"/>
    <s v="CO"/>
    <m/>
    <s v="Customs Office"/>
    <s v="14211100314I30568"/>
    <n v="-174055.578575035"/>
    <s v="Оюутолгой ХХК"/>
    <x v="8"/>
    <s v="102.Гаалийн албан татвар"/>
  </r>
  <r>
    <x v="1"/>
    <x v="1"/>
    <s v="Adj#0"/>
    <x v="38"/>
    <x v="1"/>
    <s v="CO"/>
    <m/>
    <s v="Customs Office"/>
    <s v="14211100314I30569"/>
    <n v="-2112.917158403"/>
    <s v="Оюутолгой ХХК"/>
    <x v="8"/>
    <s v="102.Гаалийн албан татвар"/>
  </r>
  <r>
    <x v="1"/>
    <x v="1"/>
    <s v="Adj#0"/>
    <x v="38"/>
    <x v="1"/>
    <s v="CO"/>
    <m/>
    <s v="Customs Office"/>
    <s v="14211100314I30570"/>
    <n v="-17721.186397500001"/>
    <s v="Оюутолгой ХХК"/>
    <x v="8"/>
    <s v="102.Гаалийн албан татвар"/>
  </r>
  <r>
    <x v="1"/>
    <x v="1"/>
    <s v="Adj#0"/>
    <x v="38"/>
    <x v="1"/>
    <s v="CO"/>
    <m/>
    <s v="Customs Office"/>
    <s v="14211100314I30571"/>
    <n v="-1431.4420352729999"/>
    <s v="Оюутолгой ХХК"/>
    <x v="8"/>
    <s v="102.Гаалийн албан татвар"/>
  </r>
  <r>
    <x v="1"/>
    <x v="1"/>
    <s v="Adj#0"/>
    <x v="38"/>
    <x v="1"/>
    <s v="CO"/>
    <m/>
    <s v="Customs Office"/>
    <s v="14211100314I30572"/>
    <n v="-2166.3355312880003"/>
    <s v="Оюутолгой ХХК"/>
    <x v="8"/>
    <s v="102.Гаалийн албан татвар"/>
  </r>
  <r>
    <x v="1"/>
    <x v="1"/>
    <s v="Adj#0"/>
    <x v="38"/>
    <x v="1"/>
    <s v="CO"/>
    <m/>
    <s v="Customs Office"/>
    <s v="14211100314I30573"/>
    <n v="-13519.034880000001"/>
    <s v="Оюутолгой ХХК"/>
    <x v="8"/>
    <s v="102.Гаалийн албан татвар"/>
  </r>
  <r>
    <x v="1"/>
    <x v="1"/>
    <s v="Adj#0"/>
    <x v="38"/>
    <x v="1"/>
    <s v="CO"/>
    <m/>
    <s v="Customs Office"/>
    <s v="14211100314I30574"/>
    <n v="-1145.9195090779999"/>
    <s v="Оюутолгой ХХК"/>
    <x v="8"/>
    <s v="102.Гаалийн албан татвар"/>
  </r>
  <r>
    <x v="1"/>
    <x v="1"/>
    <s v="Adj#0"/>
    <x v="38"/>
    <x v="1"/>
    <s v="CO"/>
    <m/>
    <s v="Customs Office"/>
    <s v="14211100314I30575"/>
    <n v="-6019.640832215"/>
    <s v="Оюутолгой ХХК"/>
    <x v="8"/>
    <s v="102.Гаалийн албан татвар"/>
  </r>
  <r>
    <x v="1"/>
    <x v="1"/>
    <s v="Adj#0"/>
    <x v="38"/>
    <x v="1"/>
    <s v="CO"/>
    <m/>
    <s v="Customs Office"/>
    <s v="14211100314I30576"/>
    <n v="-1349.7326141200001"/>
    <s v="Оюутолгой ХХК"/>
    <x v="8"/>
    <s v="102.Гаалийн албан татвар"/>
  </r>
  <r>
    <x v="1"/>
    <x v="1"/>
    <s v="Adj#0"/>
    <x v="38"/>
    <x v="1"/>
    <s v="CO"/>
    <m/>
    <s v="Customs Office"/>
    <s v="14211100314I30577"/>
    <n v="-1711.3958527589998"/>
    <s v="Оюутолгой ХХК"/>
    <x v="8"/>
    <s v="102.Гаалийн албан татвар"/>
  </r>
  <r>
    <x v="1"/>
    <x v="1"/>
    <s v="Adj#0"/>
    <x v="38"/>
    <x v="1"/>
    <s v="CO"/>
    <m/>
    <s v="Customs Office"/>
    <s v="14211100314I30578"/>
    <n v="-388.79071000000005"/>
    <s v="Оюутолгой ХХК"/>
    <x v="8"/>
    <s v="102.Гаалийн албан татвар"/>
  </r>
  <r>
    <x v="1"/>
    <x v="1"/>
    <s v="Adj#0"/>
    <x v="38"/>
    <x v="1"/>
    <s v="CO"/>
    <m/>
    <s v="Customs Office"/>
    <s v="14211100314I30579"/>
    <n v="-15102.952865000001"/>
    <s v="Оюутолгой ХХК"/>
    <x v="8"/>
    <s v="102.Гаалийн албан татвар"/>
  </r>
  <r>
    <x v="1"/>
    <x v="1"/>
    <s v="Adj#0"/>
    <x v="38"/>
    <x v="1"/>
    <s v="CO"/>
    <m/>
    <s v="Customs Office"/>
    <s v="14211100314I30580"/>
    <n v="-1403.4365496610001"/>
    <s v="Оюутолгой ХХК"/>
    <x v="8"/>
    <s v="102.Гаалийн албан татвар"/>
  </r>
  <r>
    <x v="1"/>
    <x v="1"/>
    <s v="Adj#0"/>
    <x v="38"/>
    <x v="1"/>
    <s v="CO"/>
    <m/>
    <s v="Customs Office"/>
    <s v="14211100314I30581"/>
    <n v="-13481.715"/>
    <s v="Оюутолгой ХХК"/>
    <x v="8"/>
    <s v="102.Гаалийн албан татвар"/>
  </r>
  <r>
    <x v="1"/>
    <x v="1"/>
    <s v="Adj#0"/>
    <x v="38"/>
    <x v="1"/>
    <s v="CO"/>
    <m/>
    <s v="Customs Office"/>
    <s v="14211100314I30582"/>
    <n v="-1430.196895004"/>
    <s v="Оюутолгой ХХК"/>
    <x v="8"/>
    <s v="102.Гаалийн албан татвар"/>
  </r>
  <r>
    <x v="1"/>
    <x v="1"/>
    <s v="Adj#0"/>
    <x v="38"/>
    <x v="1"/>
    <s v="CO"/>
    <m/>
    <s v="Customs Office"/>
    <s v="14211100314I30583"/>
    <n v="-15072.05206"/>
    <s v="Оюутолгой ХХК"/>
    <x v="8"/>
    <s v="102.Гаалийн албан татвар"/>
  </r>
  <r>
    <x v="1"/>
    <x v="1"/>
    <s v="Adj#0"/>
    <x v="38"/>
    <x v="1"/>
    <s v="CO"/>
    <m/>
    <s v="Customs Office"/>
    <s v="14211100314I30584"/>
    <n v="-15073.281535"/>
    <s v="Оюутолгой ХХК"/>
    <x v="8"/>
    <s v="102.Гаалийн албан татвар"/>
  </r>
  <r>
    <x v="1"/>
    <x v="1"/>
    <s v="Adj#0"/>
    <x v="38"/>
    <x v="1"/>
    <s v="CO"/>
    <m/>
    <s v="Customs Office"/>
    <s v="14211100314I30585"/>
    <n v="-737.32367372900001"/>
    <s v="Оюутолгой ХХК"/>
    <x v="8"/>
    <s v="102.Гаалийн албан татвар"/>
  </r>
  <r>
    <x v="1"/>
    <x v="1"/>
    <s v="Adj#0"/>
    <x v="38"/>
    <x v="1"/>
    <s v="CO"/>
    <m/>
    <s v="Customs Office"/>
    <s v="14211100314I30586"/>
    <n v="-13483.328039999999"/>
    <s v="Оюутолгой ХХК"/>
    <x v="8"/>
    <s v="102.Гаалийн албан татвар"/>
  </r>
  <r>
    <x v="1"/>
    <x v="1"/>
    <s v="Adj#0"/>
    <x v="38"/>
    <x v="1"/>
    <s v="CO"/>
    <m/>
    <s v="Customs Office"/>
    <s v="14211100314I30587"/>
    <n v="-12000.402378768002"/>
    <s v="Оюутолгой ХХК"/>
    <x v="8"/>
    <s v="102.Гаалийн албан татвар"/>
  </r>
  <r>
    <x v="1"/>
    <x v="1"/>
    <s v="Adj#0"/>
    <x v="38"/>
    <x v="1"/>
    <s v="CO"/>
    <m/>
    <s v="Customs Office"/>
    <s v="14211100314I30589"/>
    <n v="-15075.82245"/>
    <s v="Оюутолгой ХХК"/>
    <x v="8"/>
    <s v="102.Гаалийн албан татвар"/>
  </r>
  <r>
    <x v="1"/>
    <x v="1"/>
    <s v="Adj#0"/>
    <x v="38"/>
    <x v="1"/>
    <s v="CO"/>
    <m/>
    <s v="Customs Office"/>
    <s v="14211100314I30590"/>
    <n v="-1369.298428259"/>
    <s v="Оюутолгой ХХК"/>
    <x v="8"/>
    <s v="102.Гаалийн албан татвар"/>
  </r>
  <r>
    <x v="1"/>
    <x v="1"/>
    <s v="Adj#0"/>
    <x v="38"/>
    <x v="1"/>
    <s v="CO"/>
    <m/>
    <s v="Customs Office"/>
    <s v="14211100314I30591"/>
    <n v="-10998.454260820999"/>
    <s v="Оюутолгой ХХК"/>
    <x v="8"/>
    <s v="102.Гаалийн албан татвар"/>
  </r>
  <r>
    <x v="1"/>
    <x v="1"/>
    <s v="Adj#0"/>
    <x v="38"/>
    <x v="1"/>
    <s v="CO"/>
    <m/>
    <s v="Customs Office"/>
    <s v="14211100314I30592"/>
    <n v="-13483.841279999999"/>
    <s v="Оюутолгой ХХК"/>
    <x v="8"/>
    <s v="102.Гаалийн албан татвар"/>
  </r>
  <r>
    <x v="1"/>
    <x v="1"/>
    <s v="Adj#0"/>
    <x v="38"/>
    <x v="1"/>
    <s v="CO"/>
    <m/>
    <s v="Customs Office"/>
    <s v="14211100314I30593"/>
    <n v="-15076.150310000001"/>
    <s v="Оюутолгой ХХК"/>
    <x v="8"/>
    <s v="102.Гаалийн албан татвар"/>
  </r>
  <r>
    <x v="1"/>
    <x v="1"/>
    <s v="Adj#0"/>
    <x v="38"/>
    <x v="1"/>
    <s v="CO"/>
    <m/>
    <s v="Customs Office"/>
    <s v="14211100314I30594"/>
    <n v="-1456.4576051630002"/>
    <s v="Оюутолгой ХХК"/>
    <x v="8"/>
    <s v="102.Гаалийн албан татвар"/>
  </r>
  <r>
    <x v="1"/>
    <x v="1"/>
    <s v="Adj#0"/>
    <x v="38"/>
    <x v="1"/>
    <s v="CO"/>
    <m/>
    <s v="Customs Office"/>
    <s v="14211100314I30595"/>
    <n v="-45309.884673312998"/>
    <s v="Оюутолгой ХХК"/>
    <x v="8"/>
    <s v="102.Гаалийн албан татвар"/>
  </r>
  <r>
    <x v="1"/>
    <x v="1"/>
    <s v="Adj#0"/>
    <x v="38"/>
    <x v="1"/>
    <s v="CO"/>
    <m/>
    <s v="Customs Office"/>
    <s v="14211100314I30597"/>
    <n v="-16819.818779826997"/>
    <s v="Оюутолгой ХХК"/>
    <x v="8"/>
    <s v="102.Гаалийн албан татвар"/>
  </r>
  <r>
    <x v="1"/>
    <x v="1"/>
    <s v="Adj#0"/>
    <x v="38"/>
    <x v="1"/>
    <s v="CO"/>
    <m/>
    <s v="Customs Office"/>
    <s v="14211100314I30598"/>
    <n v="-13494.83928"/>
    <s v="Оюутолгой ХХК"/>
    <x v="8"/>
    <s v="102.Гаалийн албан татвар"/>
  </r>
  <r>
    <x v="1"/>
    <x v="1"/>
    <s v="Adj#0"/>
    <x v="38"/>
    <x v="1"/>
    <s v="CO"/>
    <m/>
    <s v="Customs Office"/>
    <s v="14211100314I30599"/>
    <n v="-1487.643279674"/>
    <s v="Оюутолгой ХХК"/>
    <x v="8"/>
    <s v="102.Гаалийн албан татвар"/>
  </r>
  <r>
    <x v="1"/>
    <x v="1"/>
    <s v="Adj#0"/>
    <x v="38"/>
    <x v="1"/>
    <s v="CO"/>
    <m/>
    <s v="Customs Office"/>
    <s v="14211100314I30600"/>
    <n v="-10611.889437796"/>
    <s v="Оюутолгой ХХК"/>
    <x v="8"/>
    <s v="102.Гаалийн албан татвар"/>
  </r>
  <r>
    <x v="1"/>
    <x v="1"/>
    <s v="Adj#0"/>
    <x v="38"/>
    <x v="1"/>
    <s v="CO"/>
    <m/>
    <s v="Customs Office"/>
    <s v="14211100314I30601"/>
    <n v="-516.01846918800004"/>
    <s v="Оюутолгой ХХК"/>
    <x v="8"/>
    <s v="102.Гаалийн албан татвар"/>
  </r>
  <r>
    <x v="1"/>
    <x v="1"/>
    <s v="Adj#0"/>
    <x v="38"/>
    <x v="1"/>
    <s v="CO"/>
    <m/>
    <s v="Customs Office"/>
    <s v="14211100314I30602"/>
    <n v="-2282.4645063759995"/>
    <s v="Оюутолгой ХХК"/>
    <x v="8"/>
    <s v="102.Гаалийн албан татвар"/>
  </r>
  <r>
    <x v="1"/>
    <x v="1"/>
    <s v="Adj#0"/>
    <x v="38"/>
    <x v="1"/>
    <s v="CO"/>
    <m/>
    <s v="Customs Office"/>
    <s v="14211100314I30603"/>
    <n v="-6441.9003638050008"/>
    <s v="Оюутолгой ХХК"/>
    <x v="8"/>
    <s v="102.Гаалийн албан татвар"/>
  </r>
  <r>
    <x v="1"/>
    <x v="1"/>
    <s v="Adj#0"/>
    <x v="38"/>
    <x v="1"/>
    <s v="CO"/>
    <m/>
    <s v="Customs Office"/>
    <s v="14211100314I30604"/>
    <n v="-736.49822840400009"/>
    <s v="Оюутолгой ХХК"/>
    <x v="8"/>
    <s v="102.Гаалийн албан татвар"/>
  </r>
  <r>
    <x v="1"/>
    <x v="1"/>
    <s v="Adj#0"/>
    <x v="38"/>
    <x v="1"/>
    <s v="CO"/>
    <m/>
    <s v="Customs Office"/>
    <s v="14211100314I30605"/>
    <n v="-15085.98611"/>
    <s v="Оюутолгой ХХК"/>
    <x v="8"/>
    <s v="102.Гаалийн албан татвар"/>
  </r>
  <r>
    <x v="1"/>
    <x v="1"/>
    <s v="Adj#0"/>
    <x v="38"/>
    <x v="1"/>
    <s v="CO"/>
    <m/>
    <s v="Customs Office"/>
    <s v="14211100314I30606"/>
    <n v="-1444.4649141760001"/>
    <s v="Оюутолгой ХХК"/>
    <x v="8"/>
    <s v="102.Гаалийн албан татвар"/>
  </r>
  <r>
    <x v="1"/>
    <x v="1"/>
    <s v="Adj#0"/>
    <x v="38"/>
    <x v="1"/>
    <s v="CO"/>
    <m/>
    <s v="Customs Office"/>
    <s v="14211100314I30607"/>
    <n v="-7597.1162494309992"/>
    <s v="Оюутолгой ХХК"/>
    <x v="8"/>
    <s v="102.Гаалийн албан татвар"/>
  </r>
  <r>
    <x v="1"/>
    <x v="1"/>
    <s v="Adj#0"/>
    <x v="38"/>
    <x v="1"/>
    <s v="CO"/>
    <m/>
    <s v="Customs Office"/>
    <s v="14211100314I30608"/>
    <n v="-1374.678300757"/>
    <s v="Оюутолгой ХХК"/>
    <x v="8"/>
    <s v="102.Гаалийн албан татвар"/>
  </r>
  <r>
    <x v="1"/>
    <x v="1"/>
    <s v="Adj#0"/>
    <x v="38"/>
    <x v="1"/>
    <s v="CO"/>
    <m/>
    <s v="Customs Office"/>
    <s v="14211100314I30609"/>
    <n v="-13536.92496"/>
    <s v="Оюутолгой ХХК"/>
    <x v="8"/>
    <s v="102.Гаалийн албан татвар"/>
  </r>
  <r>
    <x v="1"/>
    <x v="1"/>
    <s v="Adj#0"/>
    <x v="38"/>
    <x v="1"/>
    <s v="CO"/>
    <m/>
    <s v="Customs Office"/>
    <s v="14211100314I30610"/>
    <n v="-1456.2104470689999"/>
    <s v="Оюутолгой ХХК"/>
    <x v="8"/>
    <s v="102.Гаалийн албан татвар"/>
  </r>
  <r>
    <x v="1"/>
    <x v="1"/>
    <s v="Adj#0"/>
    <x v="38"/>
    <x v="1"/>
    <s v="CO"/>
    <m/>
    <s v="Customs Office"/>
    <s v="14211100314I30611"/>
    <n v="-86353.59323355199"/>
    <s v="Оюутолгой ХХК"/>
    <x v="8"/>
    <s v="102.Гаалийн албан татвар"/>
  </r>
  <r>
    <x v="1"/>
    <x v="1"/>
    <s v="Adj#0"/>
    <x v="38"/>
    <x v="1"/>
    <s v="CO"/>
    <m/>
    <s v="Customs Office"/>
    <s v="14211100314I30612"/>
    <n v="-1433.302723003"/>
    <s v="Оюутолгой ХХК"/>
    <x v="8"/>
    <s v="102.Гаалийн албан татвар"/>
  </r>
  <r>
    <x v="1"/>
    <x v="1"/>
    <s v="Adj#0"/>
    <x v="38"/>
    <x v="1"/>
    <s v="CO"/>
    <m/>
    <s v="Customs Office"/>
    <s v="14211100314I30614"/>
    <n v="-15134.591355"/>
    <s v="Оюутолгой ХХК"/>
    <x v="8"/>
    <s v="102.Гаалийн албан татвар"/>
  </r>
  <r>
    <x v="1"/>
    <x v="1"/>
    <s v="Adj#0"/>
    <x v="38"/>
    <x v="1"/>
    <s v="CO"/>
    <m/>
    <s v="Customs Office"/>
    <s v="14211100314I30615"/>
    <n v="-15128.362015000001"/>
    <s v="Оюутолгой ХХК"/>
    <x v="8"/>
    <s v="102.Гаалийн албан татвар"/>
  </r>
  <r>
    <x v="1"/>
    <x v="1"/>
    <s v="Adj#0"/>
    <x v="38"/>
    <x v="1"/>
    <s v="CO"/>
    <m/>
    <s v="Customs Office"/>
    <s v="14211100314I30616"/>
    <n v="-1498.706558888"/>
    <s v="Оюутолгой ХХК"/>
    <x v="8"/>
    <s v="102.Гаалийн албан татвар"/>
  </r>
  <r>
    <x v="1"/>
    <x v="1"/>
    <s v="Adj#0"/>
    <x v="38"/>
    <x v="1"/>
    <s v="CO"/>
    <m/>
    <s v="Customs Office"/>
    <s v="14211100314I30617"/>
    <n v="-15153.279375"/>
    <s v="Оюутолгой ХХК"/>
    <x v="8"/>
    <s v="102.Гаалийн албан татвар"/>
  </r>
  <r>
    <x v="1"/>
    <x v="1"/>
    <s v="Adj#0"/>
    <x v="38"/>
    <x v="1"/>
    <s v="CO"/>
    <m/>
    <s v="Customs Office"/>
    <s v="14211100314I30618"/>
    <n v="-1422.0881212269999"/>
    <s v="Оюутолгой ХХК"/>
    <x v="8"/>
    <s v="102.Гаалийн албан татвар"/>
  </r>
  <r>
    <x v="1"/>
    <x v="1"/>
    <s v="Adj#0"/>
    <x v="38"/>
    <x v="1"/>
    <s v="CO"/>
    <m/>
    <s v="Customs Office"/>
    <s v="14211100314I30619"/>
    <n v="-15161.22998"/>
    <s v="Оюутолгой ХХК"/>
    <x v="8"/>
    <s v="102.Гаалийн албан татвар"/>
  </r>
  <r>
    <x v="1"/>
    <x v="1"/>
    <s v="Adj#0"/>
    <x v="38"/>
    <x v="1"/>
    <s v="CO"/>
    <m/>
    <s v="Customs Office"/>
    <s v="14211100314I30620"/>
    <n v="-1504.9686511000002"/>
    <s v="Оюутолгой ХХК"/>
    <x v="8"/>
    <s v="102.Гаалийн албан татвар"/>
  </r>
  <r>
    <x v="1"/>
    <x v="1"/>
    <s v="Adj#0"/>
    <x v="38"/>
    <x v="1"/>
    <s v="CO"/>
    <m/>
    <s v="Customs Office"/>
    <s v="14211100314I30622"/>
    <n v="-867.05620894400022"/>
    <s v="Оюутолгой ХХК"/>
    <x v="8"/>
    <s v="102.Гаалийн албан татвар"/>
  </r>
  <r>
    <x v="1"/>
    <x v="1"/>
    <s v="Adj#0"/>
    <x v="38"/>
    <x v="1"/>
    <s v="CO"/>
    <m/>
    <s v="Customs Office"/>
    <s v="14211100314I30623"/>
    <n v="-15167.869144999999"/>
    <s v="Оюутолгой ХХК"/>
    <x v="8"/>
    <s v="102.Гаалийн албан татвар"/>
  </r>
  <r>
    <x v="1"/>
    <x v="1"/>
    <s v="Adj#0"/>
    <x v="38"/>
    <x v="1"/>
    <s v="CO"/>
    <m/>
    <s v="Customs Office"/>
    <s v="14211100314I30624"/>
    <n v="-1411.016587289"/>
    <s v="Оюутолгой ХХК"/>
    <x v="8"/>
    <s v="102.Гаалийн албан татвар"/>
  </r>
  <r>
    <x v="1"/>
    <x v="1"/>
    <s v="Adj#0"/>
    <x v="38"/>
    <x v="1"/>
    <s v="CO"/>
    <m/>
    <s v="Customs Office"/>
    <s v="14211100314I30625"/>
    <n v="-15167.869144999999"/>
    <s v="Оюутолгой ХХК"/>
    <x v="8"/>
    <s v="102.Гаалийн албан татвар"/>
  </r>
  <r>
    <x v="1"/>
    <x v="1"/>
    <s v="Adj#0"/>
    <x v="38"/>
    <x v="1"/>
    <s v="CO"/>
    <m/>
    <s v="Customs Office"/>
    <s v="14211100314I30626"/>
    <n v="-1470.1462422450002"/>
    <s v="Оюутолгой ХХК"/>
    <x v="8"/>
    <s v="102.Гаалийн албан татвар"/>
  </r>
  <r>
    <x v="1"/>
    <x v="1"/>
    <s v="Adj#0"/>
    <x v="38"/>
    <x v="1"/>
    <s v="CO"/>
    <m/>
    <s v="Customs Office"/>
    <s v="14211100314I30628"/>
    <n v="-12936.827537187999"/>
    <s v="Оюутолгой ХХК"/>
    <x v="8"/>
    <s v="102.Гаалийн албан татвар"/>
  </r>
  <r>
    <x v="1"/>
    <x v="1"/>
    <s v="Adj#0"/>
    <x v="38"/>
    <x v="1"/>
    <s v="CO"/>
    <m/>
    <s v="Customs Office"/>
    <s v="14211100314I30629"/>
    <n v="-15174.918135"/>
    <s v="Оюутолгой ХХК"/>
    <x v="8"/>
    <s v="102.Гаалийн албан татвар"/>
  </r>
  <r>
    <x v="1"/>
    <x v="1"/>
    <s v="Adj#0"/>
    <x v="38"/>
    <x v="1"/>
    <s v="CO"/>
    <m/>
    <s v="Customs Office"/>
    <s v="14211100314I30630"/>
    <n v="-1433.0675206530002"/>
    <s v="Оюутолгой ХХК"/>
    <x v="8"/>
    <s v="102.Гаалийн албан татвар"/>
  </r>
  <r>
    <x v="1"/>
    <x v="1"/>
    <s v="Adj#0"/>
    <x v="38"/>
    <x v="1"/>
    <s v="CO"/>
    <m/>
    <s v="Customs Office"/>
    <s v="14211100314I30631"/>
    <n v="-1514.5436511179998"/>
    <s v="Оюутолгой ХХК"/>
    <x v="8"/>
    <s v="102.Гаалийн албан татвар"/>
  </r>
  <r>
    <x v="1"/>
    <x v="1"/>
    <s v="Adj#0"/>
    <x v="38"/>
    <x v="1"/>
    <s v="CO"/>
    <m/>
    <s v="Customs Office"/>
    <s v="14211100314I30632"/>
    <n v="-1505.8974079470001"/>
    <s v="Оюутолгой ХХК"/>
    <x v="8"/>
    <s v="102.Гаалийн албан татвар"/>
  </r>
  <r>
    <x v="1"/>
    <x v="1"/>
    <s v="Adj#0"/>
    <x v="38"/>
    <x v="1"/>
    <s v="CO"/>
    <m/>
    <s v="Customs Office"/>
    <s v="14211100314I30633"/>
    <n v="-1953.8676978640001"/>
    <s v="Оюутолгой ХХК"/>
    <x v="8"/>
    <s v="102.Гаалийн албан татвар"/>
  </r>
  <r>
    <x v="1"/>
    <x v="1"/>
    <s v="Adj#0"/>
    <x v="38"/>
    <x v="1"/>
    <s v="CO"/>
    <m/>
    <s v="Customs Office"/>
    <s v="14211100314I30634"/>
    <n v="-13581.136920000001"/>
    <s v="Оюутолгой ХХК"/>
    <x v="8"/>
    <s v="102.Гаалийн албан татвар"/>
  </r>
  <r>
    <x v="1"/>
    <x v="1"/>
    <s v="Adj#0"/>
    <x v="38"/>
    <x v="1"/>
    <s v="CO"/>
    <m/>
    <s v="Customs Office"/>
    <s v="14211100314I30635"/>
    <n v="-977.19630597700007"/>
    <s v="Оюутолгой ХХК"/>
    <x v="8"/>
    <s v="102.Гаалийн албан татвар"/>
  </r>
  <r>
    <x v="1"/>
    <x v="1"/>
    <s v="Adj#0"/>
    <x v="38"/>
    <x v="1"/>
    <s v="CO"/>
    <m/>
    <s v="Customs Office"/>
    <s v="14211100314I30636"/>
    <n v="-131.52275949"/>
    <s v="Оюутолгой ХХК"/>
    <x v="8"/>
    <s v="102.Гаалийн албан татвар"/>
  </r>
  <r>
    <x v="1"/>
    <x v="1"/>
    <s v="Adj#0"/>
    <x v="38"/>
    <x v="1"/>
    <s v="CO"/>
    <m/>
    <s v="Customs Office"/>
    <s v="14211100314I30637"/>
    <n v="-15185.409654999999"/>
    <s v="Оюутолгой ХХК"/>
    <x v="8"/>
    <s v="102.Гаалийн албан татвар"/>
  </r>
  <r>
    <x v="1"/>
    <x v="1"/>
    <s v="Adj#0"/>
    <x v="38"/>
    <x v="1"/>
    <s v="CO"/>
    <m/>
    <s v="Customs Office"/>
    <s v="14211100314I30638"/>
    <n v="-1444.2530545020002"/>
    <s v="Оюутолгой ХХК"/>
    <x v="8"/>
    <s v="102.Гаалийн албан татвар"/>
  </r>
  <r>
    <x v="1"/>
    <x v="1"/>
    <s v="Adj#0"/>
    <x v="38"/>
    <x v="1"/>
    <s v="CO"/>
    <m/>
    <s v="Customs Office"/>
    <s v="14211100314I30640"/>
    <n v="-13588.3956"/>
    <s v="Оюутолгой ХХК"/>
    <x v="8"/>
    <s v="102.Гаалийн албан татвар"/>
  </r>
  <r>
    <x v="1"/>
    <x v="1"/>
    <s v="Adj#0"/>
    <x v="38"/>
    <x v="1"/>
    <s v="CO"/>
    <m/>
    <s v="Customs Office"/>
    <s v="14211100314I30641"/>
    <n v="-10870.188575999999"/>
    <s v="Оюутолгой ХХК"/>
    <x v="8"/>
    <s v="102.Гаалийн албан татвар"/>
  </r>
  <r>
    <x v="1"/>
    <x v="1"/>
    <s v="Adj#0"/>
    <x v="38"/>
    <x v="1"/>
    <s v="CO"/>
    <m/>
    <s v="Customs Office"/>
    <s v="14211100314I30642"/>
    <n v="-1869.5182479999999"/>
    <s v="Оюутолгой ХХК"/>
    <x v="8"/>
    <s v="102.Гаалийн албан татвар"/>
  </r>
  <r>
    <x v="1"/>
    <x v="1"/>
    <s v="Adj#0"/>
    <x v="38"/>
    <x v="1"/>
    <s v="CO"/>
    <m/>
    <s v="Customs Office"/>
    <s v="14211100314I30643"/>
    <n v="-2203.2787898880001"/>
    <s v="Оюутолгой ХХК"/>
    <x v="8"/>
    <s v="102.Гаалийн албан татвар"/>
  </r>
  <r>
    <x v="1"/>
    <x v="1"/>
    <s v="Adj#0"/>
    <x v="38"/>
    <x v="1"/>
    <s v="CO"/>
    <m/>
    <s v="Customs Office"/>
    <s v="14211100314I30645"/>
    <n v="-2425.4751626679999"/>
    <s v="Оюутолгой ХХК"/>
    <x v="8"/>
    <s v="102.Гаалийн албан татвар"/>
  </r>
  <r>
    <x v="1"/>
    <x v="1"/>
    <s v="Adj#0"/>
    <x v="38"/>
    <x v="1"/>
    <s v="CO"/>
    <m/>
    <s v="Customs Office"/>
    <s v="14211100314I30646"/>
    <n v="-13597.63392"/>
    <s v="Оюутолгой ХХК"/>
    <x v="8"/>
    <s v="102.Гаалийн албан татвар"/>
  </r>
  <r>
    <x v="1"/>
    <x v="1"/>
    <s v="Adj#0"/>
    <x v="38"/>
    <x v="1"/>
    <s v="CO"/>
    <m/>
    <s v="Customs Office"/>
    <s v="14211100314I30647"/>
    <n v="-1405.011756674"/>
    <s v="Оюутолгой ХХК"/>
    <x v="8"/>
    <s v="102.Гаалийн албан татвар"/>
  </r>
  <r>
    <x v="1"/>
    <x v="1"/>
    <s v="Adj#0"/>
    <x v="38"/>
    <x v="1"/>
    <s v="CO"/>
    <m/>
    <s v="Customs Office"/>
    <s v="14211100314I30648"/>
    <n v="-15200.901039999999"/>
    <s v="Оюутолгой ХХК"/>
    <x v="8"/>
    <s v="102.Гаалийн албан татвар"/>
  </r>
  <r>
    <x v="1"/>
    <x v="1"/>
    <s v="Adj#0"/>
    <x v="38"/>
    <x v="1"/>
    <s v="CO"/>
    <m/>
    <s v="Customs Office"/>
    <s v="14211100314I30650"/>
    <n v="-13617.723599999999"/>
    <s v="Оюутолгой ХХК"/>
    <x v="8"/>
    <s v="102.Гаалийн албан татвар"/>
  </r>
  <r>
    <x v="1"/>
    <x v="1"/>
    <s v="Adj#0"/>
    <x v="38"/>
    <x v="1"/>
    <s v="CO"/>
    <m/>
    <s v="Customs Office"/>
    <s v="14211100314I30651"/>
    <n v="-1431.633414248"/>
    <s v="Оюутолгой ХХК"/>
    <x v="8"/>
    <s v="102.Гаалийн албан татвар"/>
  </r>
  <r>
    <x v="1"/>
    <x v="1"/>
    <s v="Adj#0"/>
    <x v="38"/>
    <x v="1"/>
    <s v="CO"/>
    <m/>
    <s v="Customs Office"/>
    <s v="14211100314I30652"/>
    <n v="-15255.325800000001"/>
    <s v="Оюутолгой ХХК"/>
    <x v="8"/>
    <s v="102.Гаалийн албан татвар"/>
  </r>
  <r>
    <x v="1"/>
    <x v="1"/>
    <s v="Adj#0"/>
    <x v="38"/>
    <x v="1"/>
    <s v="CO"/>
    <m/>
    <s v="Customs Office"/>
    <s v="14211100314I30653"/>
    <n v="-13681.658640000001"/>
    <s v="Оюутолгой ХХК"/>
    <x v="8"/>
    <s v="102.Гаалийн албан татвар"/>
  </r>
  <r>
    <x v="1"/>
    <x v="1"/>
    <s v="Adj#0"/>
    <x v="38"/>
    <x v="1"/>
    <s v="CO"/>
    <m/>
    <s v="Customs Office"/>
    <s v="14211100314I30654"/>
    <n v="-2215.181289568"/>
    <s v="Оюутолгой ХХК"/>
    <x v="8"/>
    <s v="102.Гаалийн албан татвар"/>
  </r>
  <r>
    <x v="1"/>
    <x v="1"/>
    <s v="Adj#0"/>
    <x v="38"/>
    <x v="1"/>
    <s v="CO"/>
    <m/>
    <s v="Customs Office"/>
    <s v="14211100314I30655"/>
    <n v="-8540.8215684030019"/>
    <s v="Оюутолгой ХХК"/>
    <x v="8"/>
    <s v="102.Гаалийн албан татвар"/>
  </r>
  <r>
    <x v="1"/>
    <x v="1"/>
    <s v="Adj#0"/>
    <x v="38"/>
    <x v="1"/>
    <s v="CO"/>
    <m/>
    <s v="Customs Office"/>
    <s v="14211100314I30656"/>
    <n v="-15320.979765"/>
    <s v="Оюутолгой ХХК"/>
    <x v="8"/>
    <s v="102.Гаалийн албан татвар"/>
  </r>
  <r>
    <x v="1"/>
    <x v="1"/>
    <s v="Adj#0"/>
    <x v="38"/>
    <x v="1"/>
    <s v="CO"/>
    <m/>
    <s v="Customs Office"/>
    <s v="14211100314I30657"/>
    <n v="-1462.5868050480001"/>
    <s v="Оюутолгой ХХК"/>
    <x v="8"/>
    <s v="102.Гаалийн албан татвар"/>
  </r>
  <r>
    <x v="1"/>
    <x v="1"/>
    <s v="Adj#0"/>
    <x v="38"/>
    <x v="1"/>
    <s v="CO"/>
    <m/>
    <s v="Customs Office"/>
    <s v="14211100314I30658"/>
    <n v="-7166.6352052900002"/>
    <s v="Оюутолгой ХХК"/>
    <x v="8"/>
    <s v="102.Гаалийн албан татвар"/>
  </r>
  <r>
    <x v="1"/>
    <x v="1"/>
    <s v="Adj#0"/>
    <x v="38"/>
    <x v="1"/>
    <s v="CO"/>
    <m/>
    <s v="Customs Office"/>
    <s v="14211100314I30659"/>
    <n v="-13700.42856"/>
    <s v="Оюутолгой ХХК"/>
    <x v="8"/>
    <s v="102.Гаалийн албан татвар"/>
  </r>
  <r>
    <x v="1"/>
    <x v="1"/>
    <s v="Adj#0"/>
    <x v="38"/>
    <x v="1"/>
    <s v="CO"/>
    <m/>
    <s v="Customs Office"/>
    <s v="14211100314I30660"/>
    <n v="-15353.929695000001"/>
    <s v="Оюутолгой ХХК"/>
    <x v="8"/>
    <s v="102.Гаалийн албан татвар"/>
  </r>
  <r>
    <x v="1"/>
    <x v="1"/>
    <s v="Adj#0"/>
    <x v="38"/>
    <x v="1"/>
    <s v="CO"/>
    <m/>
    <s v="Customs Office"/>
    <s v="14211100314I30661"/>
    <n v="-1440.169624462"/>
    <s v="Оюутолгой ХХК"/>
    <x v="8"/>
    <s v="102.Гаалийн албан татвар"/>
  </r>
  <r>
    <x v="1"/>
    <x v="1"/>
    <s v="Adj#0"/>
    <x v="38"/>
    <x v="1"/>
    <s v="CO"/>
    <m/>
    <s v="Customs Office"/>
    <s v="14211100314I30662"/>
    <n v="-13735.842119999999"/>
    <s v="Оюутолгой ХХК"/>
    <x v="8"/>
    <s v="102.Гаалийн албан татвар"/>
  </r>
  <r>
    <x v="1"/>
    <x v="1"/>
    <s v="Adj#0"/>
    <x v="38"/>
    <x v="1"/>
    <s v="CO"/>
    <m/>
    <s v="Customs Office"/>
    <s v="14211100314I30663"/>
    <n v="-1468.0381452720001"/>
    <s v="Оюутолгой ХХК"/>
    <x v="8"/>
    <s v="102.Гаалийн албан татвар"/>
  </r>
  <r>
    <x v="1"/>
    <x v="1"/>
    <s v="Adj#0"/>
    <x v="38"/>
    <x v="1"/>
    <s v="CO"/>
    <m/>
    <s v="Customs Office"/>
    <s v="14211100314I30664"/>
    <n v="-13735.98876"/>
    <s v="Оюутолгой ХХК"/>
    <x v="8"/>
    <s v="102.Гаалийн албан татвар"/>
  </r>
  <r>
    <x v="1"/>
    <x v="1"/>
    <s v="Adj#0"/>
    <x v="38"/>
    <x v="1"/>
    <s v="CO"/>
    <m/>
    <s v="Customs Office"/>
    <s v="14211100314I30665"/>
    <n v="-1433.6038752079999"/>
    <s v="Оюутолгой ХХК"/>
    <x v="8"/>
    <s v="102.Гаалийн албан татвар"/>
  </r>
  <r>
    <x v="1"/>
    <x v="1"/>
    <s v="Adj#0"/>
    <x v="38"/>
    <x v="1"/>
    <s v="CO"/>
    <m/>
    <s v="Customs Office"/>
    <s v="14211100314I30666"/>
    <n v="-15356.47061"/>
    <s v="Оюутолгой ХХК"/>
    <x v="8"/>
    <s v="102.Гаалийн албан татвар"/>
  </r>
  <r>
    <x v="1"/>
    <x v="1"/>
    <s v="Adj#0"/>
    <x v="38"/>
    <x v="1"/>
    <s v="CO"/>
    <m/>
    <s v="Customs Office"/>
    <s v="14211100314I30667"/>
    <n v="-702.51498952500003"/>
    <s v="Оюутолгой ХХК"/>
    <x v="8"/>
    <s v="102.Гаалийн албан татвар"/>
  </r>
  <r>
    <x v="1"/>
    <x v="1"/>
    <s v="Adj#0"/>
    <x v="38"/>
    <x v="1"/>
    <s v="CO"/>
    <m/>
    <s v="Customs Office"/>
    <s v="14211100314I30668"/>
    <n v="-1860.9600805319999"/>
    <s v="Оюутолгой ХХК"/>
    <x v="8"/>
    <s v="102.Гаалийн албан татвар"/>
  </r>
  <r>
    <x v="1"/>
    <x v="1"/>
    <s v="Adj#0"/>
    <x v="38"/>
    <x v="1"/>
    <s v="CO"/>
    <m/>
    <s v="Customs Office"/>
    <s v="14211100314I30669"/>
    <n v="-13746.47352"/>
    <s v="Оюутолгой ХХК"/>
    <x v="8"/>
    <s v="102.Гаалийн албан татвар"/>
  </r>
  <r>
    <x v="1"/>
    <x v="1"/>
    <s v="Adj#0"/>
    <x v="38"/>
    <x v="1"/>
    <s v="CO"/>
    <m/>
    <s v="Customs Office"/>
    <s v="14211100314I30670"/>
    <n v="-15384.010849999999"/>
    <s v="Оюутолгой ХХК"/>
    <x v="8"/>
    <s v="102.Гаалийн албан татвар"/>
  </r>
  <r>
    <x v="1"/>
    <x v="1"/>
    <s v="Adj#0"/>
    <x v="38"/>
    <x v="1"/>
    <s v="CO"/>
    <m/>
    <s v="Customs Office"/>
    <s v="14211100314I30671"/>
    <n v="-1460.9497470839999"/>
    <s v="Оюутолгой ХХК"/>
    <x v="8"/>
    <s v="102.Гаалийн албан татвар"/>
  </r>
  <r>
    <x v="1"/>
    <x v="1"/>
    <s v="Adj#0"/>
    <x v="38"/>
    <x v="1"/>
    <s v="CO"/>
    <m/>
    <s v="Customs Office"/>
    <s v="14211100314I30672"/>
    <n v="-13758.1314"/>
    <s v="Оюутолгой ХХК"/>
    <x v="8"/>
    <s v="102.Гаалийн албан татвар"/>
  </r>
  <r>
    <x v="1"/>
    <x v="1"/>
    <s v="Adj#0"/>
    <x v="38"/>
    <x v="1"/>
    <s v="CO"/>
    <m/>
    <s v="Customs Office"/>
    <s v="14211100314I30673"/>
    <n v="-1403.3482929280001"/>
    <s v="Оюутолгой ХХК"/>
    <x v="8"/>
    <s v="102.Гаалийн албан татвар"/>
  </r>
  <r>
    <x v="1"/>
    <x v="1"/>
    <s v="Adj#0"/>
    <x v="38"/>
    <x v="1"/>
    <s v="CO"/>
    <m/>
    <s v="Customs Office"/>
    <s v="14211100314I30674"/>
    <n v="-13772.13552"/>
    <s v="Оюутолгой ХХК"/>
    <x v="8"/>
    <s v="102.Гаалийн албан татвар"/>
  </r>
  <r>
    <x v="1"/>
    <x v="1"/>
    <s v="Adj#0"/>
    <x v="38"/>
    <x v="1"/>
    <s v="CO"/>
    <m/>
    <s v="Customs Office"/>
    <s v="14211100314I30675"/>
    <n v="-1473.4352317780001"/>
    <s v="Оюутолгой ХХК"/>
    <x v="8"/>
    <s v="102.Гаалийн албан татвар"/>
  </r>
  <r>
    <x v="1"/>
    <x v="1"/>
    <s v="Adj#0"/>
    <x v="38"/>
    <x v="1"/>
    <s v="CO"/>
    <m/>
    <s v="Customs Office"/>
    <s v="14211100314I30676"/>
    <n v="-701.05670343200006"/>
    <s v="Оюутолгой ХХК"/>
    <x v="8"/>
    <s v="102.Гаалийн албан татвар"/>
  </r>
  <r>
    <x v="1"/>
    <x v="1"/>
    <s v="Adj#0"/>
    <x v="38"/>
    <x v="1"/>
    <s v="CO"/>
    <m/>
    <s v="Customs Office"/>
    <s v="14211100314I30677"/>
    <n v="-15403.108695000001"/>
    <s v="Оюутолгой ХХК"/>
    <x v="8"/>
    <s v="102.Гаалийн албан татвар"/>
  </r>
  <r>
    <x v="1"/>
    <x v="1"/>
    <s v="Adj#0"/>
    <x v="38"/>
    <x v="1"/>
    <s v="CO"/>
    <m/>
    <s v="Customs Office"/>
    <s v="14211100314I30678"/>
    <n v="-7442.4127826339991"/>
    <s v="Оюутолгой ХХК"/>
    <x v="8"/>
    <s v="102.Гаалийн албан татвар"/>
  </r>
  <r>
    <x v="1"/>
    <x v="1"/>
    <s v="Adj#0"/>
    <x v="38"/>
    <x v="1"/>
    <s v="CO"/>
    <m/>
    <s v="Customs Office"/>
    <s v="14211100314I30680"/>
    <n v="-13796.257800000001"/>
    <s v="Оюутолгой ХХК"/>
    <x v="8"/>
    <s v="102.Гаалийн албан татвар"/>
  </r>
  <r>
    <x v="1"/>
    <x v="1"/>
    <s v="Adj#0"/>
    <x v="38"/>
    <x v="1"/>
    <s v="CO"/>
    <m/>
    <s v="Customs Office"/>
    <s v="14211100314I30681"/>
    <n v="-15435.075045"/>
    <s v="Оюутолгой ХХК"/>
    <x v="8"/>
    <s v="102.Гаалийн албан татвар"/>
  </r>
  <r>
    <x v="1"/>
    <x v="1"/>
    <s v="Adj#0"/>
    <x v="38"/>
    <x v="1"/>
    <s v="CO"/>
    <m/>
    <s v="Customs Office"/>
    <s v="14211100314I30682"/>
    <n v="-1469.158077027"/>
    <s v="Оюутолгой ХХК"/>
    <x v="8"/>
    <s v="102.Гаалийн албан татвар"/>
  </r>
  <r>
    <x v="1"/>
    <x v="1"/>
    <s v="Adj#0"/>
    <x v="38"/>
    <x v="1"/>
    <s v="CO"/>
    <m/>
    <s v="Customs Office"/>
    <s v="14211100314I30683"/>
    <n v="-15456.959699999999"/>
    <s v="Оюутолгой ХХК"/>
    <x v="8"/>
    <s v="102.Гаалийн албан татвар"/>
  </r>
  <r>
    <x v="1"/>
    <x v="1"/>
    <s v="Adj#0"/>
    <x v="38"/>
    <x v="1"/>
    <s v="CO"/>
    <m/>
    <s v="Customs Office"/>
    <s v="14211100314I30684"/>
    <n v="-1462.0286046480001"/>
    <s v="Оюутолгой ХХК"/>
    <x v="8"/>
    <s v="102.Гаалийн албан татвар"/>
  </r>
  <r>
    <x v="1"/>
    <x v="1"/>
    <s v="Adj#0"/>
    <x v="38"/>
    <x v="1"/>
    <s v="CO"/>
    <m/>
    <s v="Customs Office"/>
    <s v="14211100314I30685"/>
    <n v="-15473.598595000001"/>
    <s v="Оюутолгой ХХК"/>
    <x v="8"/>
    <s v="102.Гаалийн албан татвар"/>
  </r>
  <r>
    <x v="1"/>
    <x v="1"/>
    <s v="Adj#0"/>
    <x v="38"/>
    <x v="1"/>
    <s v="CO"/>
    <m/>
    <s v="Customs Office"/>
    <s v="14211100314I30686"/>
    <n v="-18166.205236875001"/>
    <s v="Оюутолгой ХХК"/>
    <x v="8"/>
    <s v="102.Гаалийн албан татвар"/>
  </r>
  <r>
    <x v="1"/>
    <x v="1"/>
    <s v="Adj#0"/>
    <x v="38"/>
    <x v="1"/>
    <s v="CO"/>
    <m/>
    <s v="Customs Office"/>
    <s v="14211100314I30687"/>
    <n v="-1494.1355761679999"/>
    <s v="Оюутолгой ХХК"/>
    <x v="8"/>
    <s v="102.Гаалийн албан татвар"/>
  </r>
  <r>
    <x v="1"/>
    <x v="1"/>
    <s v="Adj#0"/>
    <x v="38"/>
    <x v="1"/>
    <s v="CO"/>
    <m/>
    <s v="Customs Office"/>
    <s v="14211100314I30688"/>
    <n v="-738.02964025899996"/>
    <s v="Оюутолгой ХХК"/>
    <x v="8"/>
    <s v="102.Гаалийн албан татвар"/>
  </r>
  <r>
    <x v="1"/>
    <x v="1"/>
    <s v="Adj#0"/>
    <x v="38"/>
    <x v="1"/>
    <s v="CO"/>
    <m/>
    <s v="Customs Office"/>
    <s v="14211100314I30689"/>
    <n v="-15514.253235"/>
    <s v="Оюутолгой ХХК"/>
    <x v="8"/>
    <s v="102.Гаалийн албан татвар"/>
  </r>
  <r>
    <x v="1"/>
    <x v="1"/>
    <s v="Adj#0"/>
    <x v="38"/>
    <x v="1"/>
    <s v="CO"/>
    <m/>
    <s v="Customs Office"/>
    <s v="14211100314I30690"/>
    <n v="-13896.48624"/>
    <s v="Оюутолгой ХХК"/>
    <x v="8"/>
    <s v="102.Гаалийн албан татвар"/>
  </r>
  <r>
    <x v="1"/>
    <x v="1"/>
    <s v="Adj#0"/>
    <x v="38"/>
    <x v="1"/>
    <s v="CO"/>
    <m/>
    <s v="Customs Office"/>
    <s v="14211100314I30691"/>
    <n v="-1433.4963472869999"/>
    <s v="Оюутолгой ХХК"/>
    <x v="8"/>
    <s v="102.Гаалийн албан татвар"/>
  </r>
  <r>
    <x v="1"/>
    <x v="1"/>
    <s v="Adj#0"/>
    <x v="38"/>
    <x v="1"/>
    <s v="CO"/>
    <m/>
    <s v="Customs Office"/>
    <s v="14211100314I30692"/>
    <n v="-10770.443918134"/>
    <s v="Оюутолгой ХХК"/>
    <x v="8"/>
    <s v="102.Гаалийн албан татвар"/>
  </r>
  <r>
    <x v="1"/>
    <x v="1"/>
    <s v="Adj#0"/>
    <x v="38"/>
    <x v="1"/>
    <s v="CO"/>
    <m/>
    <s v="Customs Office"/>
    <s v="14211100314I30693"/>
    <n v="-1856.118554189"/>
    <s v="Оюутолгой ХХК"/>
    <x v="8"/>
    <s v="102.Гаалийн албан татвар"/>
  </r>
  <r>
    <x v="1"/>
    <x v="1"/>
    <s v="Adj#0"/>
    <x v="38"/>
    <x v="1"/>
    <s v="CO"/>
    <m/>
    <s v="Customs Office"/>
    <s v="14211100314I30694"/>
    <n v="-406.27014653399999"/>
    <s v="Оюутолгой ХХК"/>
    <x v="8"/>
    <s v="102.Гаалийн албан татвар"/>
  </r>
  <r>
    <x v="1"/>
    <x v="1"/>
    <s v="Adj#0"/>
    <x v="38"/>
    <x v="1"/>
    <s v="CO"/>
    <m/>
    <s v="Customs Office"/>
    <s v="14211100314I30695"/>
    <n v="-15482.778675000001"/>
    <s v="Оюутолгой ХХК"/>
    <x v="8"/>
    <s v="102.Гаалийн албан татвар"/>
  </r>
  <r>
    <x v="1"/>
    <x v="1"/>
    <s v="Adj#0"/>
    <x v="38"/>
    <x v="1"/>
    <s v="CO"/>
    <m/>
    <s v="Customs Office"/>
    <s v="14211100314I30696"/>
    <n v="-18025.040763750003"/>
    <s v="Оюутолгой ХХК"/>
    <x v="8"/>
    <s v="102.Гаалийн албан татвар"/>
  </r>
  <r>
    <x v="1"/>
    <x v="1"/>
    <s v="Adj#0"/>
    <x v="38"/>
    <x v="1"/>
    <s v="CO"/>
    <m/>
    <s v="Customs Office"/>
    <s v="14211100314I30697"/>
    <n v="-1421.2386559230001"/>
    <s v="Оюутолгой ХХК"/>
    <x v="8"/>
    <s v="102.Гаалийн албан татвар"/>
  </r>
  <r>
    <x v="1"/>
    <x v="1"/>
    <s v="Adj#0"/>
    <x v="38"/>
    <x v="1"/>
    <s v="CO"/>
    <m/>
    <s v="Customs Office"/>
    <s v="14211100314I30698"/>
    <n v="-15373.273435000001"/>
    <s v="Оюутолгой ХХК"/>
    <x v="8"/>
    <s v="102.Гаалийн албан татвар"/>
  </r>
  <r>
    <x v="1"/>
    <x v="1"/>
    <s v="Adj#0"/>
    <x v="38"/>
    <x v="1"/>
    <s v="CO"/>
    <m/>
    <s v="Customs Office"/>
    <s v="14211100314I30699"/>
    <n v="-731.07442376200004"/>
    <s v="Оюутолгой ХХК"/>
    <x v="8"/>
    <s v="102.Гаалийн албан татвар"/>
  </r>
  <r>
    <x v="1"/>
    <x v="1"/>
    <s v="Adj#0"/>
    <x v="38"/>
    <x v="1"/>
    <s v="CO"/>
    <m/>
    <s v="Customs Office"/>
    <s v="14211100314I30700"/>
    <n v="-13750.21284"/>
    <s v="Оюутолгой ХХК"/>
    <x v="8"/>
    <s v="102.Гаалийн албан татвар"/>
  </r>
  <r>
    <x v="1"/>
    <x v="1"/>
    <s v="Adj#0"/>
    <x v="38"/>
    <x v="1"/>
    <s v="CO"/>
    <m/>
    <s v="Customs Office"/>
    <s v="14211100314I30701"/>
    <n v="-1515.937512514"/>
    <s v="Оюутолгой ХХК"/>
    <x v="8"/>
    <s v="102.Гаалийн албан татвар"/>
  </r>
  <r>
    <x v="1"/>
    <x v="1"/>
    <s v="Adj#0"/>
    <x v="38"/>
    <x v="1"/>
    <s v="CO"/>
    <m/>
    <s v="Customs Office"/>
    <s v="14211100314I30702"/>
    <n v="-15374.420945"/>
    <s v="Оюутолгой ХХК"/>
    <x v="8"/>
    <s v="102.Гаалийн албан татвар"/>
  </r>
  <r>
    <x v="1"/>
    <x v="1"/>
    <s v="Adj#0"/>
    <x v="38"/>
    <x v="1"/>
    <s v="CO"/>
    <m/>
    <s v="Customs Office"/>
    <s v="14211100314I30703"/>
    <n v="-1439.3526584379999"/>
    <s v="Оюутолгой ХХК"/>
    <x v="8"/>
    <s v="102.Гаалийн албан татвар"/>
  </r>
  <r>
    <x v="1"/>
    <x v="1"/>
    <s v="Adj#0"/>
    <x v="38"/>
    <x v="1"/>
    <s v="CO"/>
    <m/>
    <s v="Customs Office"/>
    <s v="14211100314I30704"/>
    <n v="-9267.4940634729992"/>
    <s v="Оюутолгой ХХК"/>
    <x v="8"/>
    <s v="102.Гаалийн албан татвар"/>
  </r>
  <r>
    <x v="1"/>
    <x v="1"/>
    <s v="Adj#0"/>
    <x v="38"/>
    <x v="1"/>
    <s v="CO"/>
    <m/>
    <s v="Customs Office"/>
    <s v="14211100314I30705"/>
    <n v="-1925.4761495999999"/>
    <s v="Оюутолгой ХХК"/>
    <x v="8"/>
    <s v="102.Гаалийн албан татвар"/>
  </r>
  <r>
    <x v="1"/>
    <x v="1"/>
    <s v="Adj#0"/>
    <x v="38"/>
    <x v="1"/>
    <s v="CO"/>
    <m/>
    <s v="Customs Office"/>
    <s v="14211100314I30706"/>
    <n v="-6017.1840000000002"/>
    <s v="Оюутолгой ХХК"/>
    <x v="8"/>
    <s v="102.Гаалийн албан татвар"/>
  </r>
  <r>
    <x v="1"/>
    <x v="1"/>
    <s v="Adj#0"/>
    <x v="38"/>
    <x v="1"/>
    <s v="CO"/>
    <m/>
    <s v="Customs Office"/>
    <s v="14211100314I30707"/>
    <n v="-15402.616904999999"/>
    <s v="Оюутолгой ХХК"/>
    <x v="8"/>
    <s v="102.Гаалийн албан татвар"/>
  </r>
  <r>
    <x v="1"/>
    <x v="1"/>
    <s v="Adj#0"/>
    <x v="38"/>
    <x v="1"/>
    <s v="CO"/>
    <m/>
    <s v="Customs Office"/>
    <s v="14211100314I30708"/>
    <n v="-1496.4209655909999"/>
    <s v="Оюутолгой ХХК"/>
    <x v="8"/>
    <s v="102.Гаалийн албан татвар"/>
  </r>
  <r>
    <x v="1"/>
    <x v="1"/>
    <s v="Adj#0"/>
    <x v="38"/>
    <x v="1"/>
    <s v="CO"/>
    <m/>
    <s v="Customs Office"/>
    <s v="14211100314I30709"/>
    <n v="-13786.87284"/>
    <s v="Оюутолгой ХХК"/>
    <x v="8"/>
    <s v="102.Гаалийн албан татвар"/>
  </r>
  <r>
    <x v="1"/>
    <x v="1"/>
    <s v="Adj#0"/>
    <x v="38"/>
    <x v="1"/>
    <s v="CO"/>
    <m/>
    <s v="Customs Office"/>
    <s v="14211100314I30710"/>
    <n v="-9338.1983683380004"/>
    <s v="Оюутолгой ХХК"/>
    <x v="8"/>
    <s v="102.Гаалийн албан татвар"/>
  </r>
  <r>
    <x v="1"/>
    <x v="1"/>
    <s v="Adj#0"/>
    <x v="38"/>
    <x v="1"/>
    <s v="CO"/>
    <m/>
    <s v="Customs Office"/>
    <s v="14211100314I30711"/>
    <n v="-15426.14086"/>
    <s v="Оюутолгой ХХК"/>
    <x v="8"/>
    <s v="102.Гаалийн албан татвар"/>
  </r>
  <r>
    <x v="1"/>
    <x v="1"/>
    <s v="Adj#0"/>
    <x v="38"/>
    <x v="1"/>
    <s v="CO"/>
    <m/>
    <s v="Customs Office"/>
    <s v="14211100314I30712"/>
    <n v="-696.35659885400003"/>
    <s v="Оюутолгой ХХК"/>
    <x v="8"/>
    <s v="102.Гаалийн албан татвар"/>
  </r>
  <r>
    <x v="1"/>
    <x v="1"/>
    <s v="Adj#0"/>
    <x v="38"/>
    <x v="1"/>
    <s v="CO"/>
    <m/>
    <s v="Customs Office"/>
    <s v="14211100314I30713"/>
    <n v="-701.53065504200003"/>
    <s v="Оюутолгой ХХК"/>
    <x v="8"/>
    <s v="102.Гаалийн албан татвар"/>
  </r>
  <r>
    <x v="1"/>
    <x v="1"/>
    <s v="Adj#0"/>
    <x v="38"/>
    <x v="1"/>
    <s v="CO"/>
    <m/>
    <s v="Customs Office"/>
    <s v="14211100314I30714"/>
    <n v="-13846.042079999999"/>
    <s v="Оюутолгой ХХК"/>
    <x v="8"/>
    <s v="102.Гаалийн албан татвар"/>
  </r>
  <r>
    <x v="1"/>
    <x v="1"/>
    <s v="Adj#0"/>
    <x v="38"/>
    <x v="1"/>
    <s v="CO"/>
    <m/>
    <s v="Customs Office"/>
    <s v="14211100314I30715"/>
    <n v="-15490.975175000001"/>
    <s v="Оюутолгой ХХК"/>
    <x v="8"/>
    <s v="102.Гаалийн албан татвар"/>
  </r>
  <r>
    <x v="1"/>
    <x v="1"/>
    <s v="Adj#0"/>
    <x v="38"/>
    <x v="1"/>
    <s v="CO"/>
    <m/>
    <s v="Customs Office"/>
    <s v="14211100314I30716"/>
    <n v="-2264.6895070300002"/>
    <s v="Оюутолгой ХХК"/>
    <x v="8"/>
    <s v="102.Гаалийн албан татвар"/>
  </r>
  <r>
    <x v="1"/>
    <x v="1"/>
    <s v="Adj#0"/>
    <x v="38"/>
    <x v="1"/>
    <s v="CO"/>
    <m/>
    <s v="Customs Office"/>
    <s v="14211100314I30717"/>
    <n v="-15502.040449999999"/>
    <s v="Оюутолгой ХХК"/>
    <x v="8"/>
    <s v="102.Гаалийн албан татвар"/>
  </r>
  <r>
    <x v="1"/>
    <x v="1"/>
    <s v="Adj#0"/>
    <x v="38"/>
    <x v="1"/>
    <s v="CO"/>
    <m/>
    <s v="Customs Office"/>
    <s v="14211100314I30718"/>
    <n v="-1463.4933173440002"/>
    <s v="Оюутолгой ХХК"/>
    <x v="8"/>
    <s v="102.Гаалийн албан татвар"/>
  </r>
  <r>
    <x v="1"/>
    <x v="1"/>
    <s v="Adj#0"/>
    <x v="38"/>
    <x v="1"/>
    <s v="CO"/>
    <m/>
    <s v="Customs Office"/>
    <s v="14211100314I30719"/>
    <n v="-13900.66548"/>
    <s v="Оюутолгой ХХК"/>
    <x v="8"/>
    <s v="102.Гаалийн албан татвар"/>
  </r>
  <r>
    <x v="1"/>
    <x v="1"/>
    <s v="Adj#0"/>
    <x v="38"/>
    <x v="1"/>
    <s v="CO"/>
    <m/>
    <s v="Customs Office"/>
    <s v="14211100314I30720"/>
    <n v="-23377.117938864998"/>
    <s v="Оюутолгой ХХК"/>
    <x v="8"/>
    <s v="102.Гаалийн албан татвар"/>
  </r>
  <r>
    <x v="1"/>
    <x v="1"/>
    <s v="Adj#0"/>
    <x v="38"/>
    <x v="1"/>
    <s v="CO"/>
    <m/>
    <s v="Customs Office"/>
    <s v="14211100314I30721"/>
    <n v="-4702.7281324369997"/>
    <s v="Оюутолгой ХХК"/>
    <x v="8"/>
    <s v="102.Гаалийн албан татвар"/>
  </r>
  <r>
    <x v="1"/>
    <x v="1"/>
    <s v="Adj#0"/>
    <x v="38"/>
    <x v="1"/>
    <s v="CO"/>
    <m/>
    <s v="Customs Office"/>
    <s v="14211100314I30722"/>
    <n v="-15549.58015"/>
    <s v="Оюутолгой ХХК"/>
    <x v="8"/>
    <s v="102.Гаалийн албан татвар"/>
  </r>
  <r>
    <x v="1"/>
    <x v="1"/>
    <s v="Adj#0"/>
    <x v="38"/>
    <x v="1"/>
    <s v="CO"/>
    <m/>
    <s v="Customs Office"/>
    <s v="14211100314I30723"/>
    <n v="-1456.7593084289999"/>
    <s v="Оюутолгой ХХК"/>
    <x v="8"/>
    <s v="102.Гаалийн албан татвар"/>
  </r>
  <r>
    <x v="1"/>
    <x v="1"/>
    <s v="Adj#0"/>
    <x v="38"/>
    <x v="1"/>
    <s v="CO"/>
    <m/>
    <s v="Customs Office"/>
    <s v="14211100314I30724"/>
    <n v="-153.73467588"/>
    <s v="Оюутолгой ХХК"/>
    <x v="8"/>
    <s v="102.Гаалийн албан татвар"/>
  </r>
  <r>
    <x v="1"/>
    <x v="1"/>
    <s v="Adj#0"/>
    <x v="38"/>
    <x v="1"/>
    <s v="CO"/>
    <m/>
    <s v="Customs Office"/>
    <s v="14211100314I30725"/>
    <n v="-34921.387003053002"/>
    <s v="Оюутолгой ХХК"/>
    <x v="8"/>
    <s v="102.Гаалийн албан татвар"/>
  </r>
  <r>
    <x v="1"/>
    <x v="1"/>
    <s v="Adj#0"/>
    <x v="38"/>
    <x v="1"/>
    <s v="CO"/>
    <m/>
    <s v="Customs Office"/>
    <s v="14211100314I30726"/>
    <n v="-13857.62664"/>
    <s v="Оюутолгой ХХК"/>
    <x v="8"/>
    <s v="102.Гаалийн албан татвар"/>
  </r>
  <r>
    <x v="1"/>
    <x v="1"/>
    <s v="Adj#0"/>
    <x v="38"/>
    <x v="1"/>
    <s v="CO"/>
    <m/>
    <s v="Customs Office"/>
    <s v="14211100314I30727"/>
    <n v="-15338.274380000001"/>
    <s v="Оюутолгой ХХК"/>
    <x v="8"/>
    <s v="102.Гаалийн албан татвар"/>
  </r>
  <r>
    <x v="1"/>
    <x v="1"/>
    <s v="Adj#0"/>
    <x v="38"/>
    <x v="1"/>
    <s v="CO"/>
    <m/>
    <s v="Customs Office"/>
    <s v="14211100314I30728"/>
    <n v="-2194.191086454"/>
    <s v="Оюутолгой ХХК"/>
    <x v="8"/>
    <s v="102.Гаалийн албан татвар"/>
  </r>
  <r>
    <x v="1"/>
    <x v="1"/>
    <s v="Adj#0"/>
    <x v="38"/>
    <x v="1"/>
    <s v="CO"/>
    <m/>
    <s v="Customs Office"/>
    <s v="14211100314I30729"/>
    <n v="-15327.291070000001"/>
    <s v="Оюутолгой ХХК"/>
    <x v="8"/>
    <s v="102.Гаалийн албан татвар"/>
  </r>
  <r>
    <x v="1"/>
    <x v="1"/>
    <s v="Adj#0"/>
    <x v="38"/>
    <x v="1"/>
    <s v="CO"/>
    <m/>
    <s v="Customs Office"/>
    <s v="14211100314I30730"/>
    <n v="-1472.1347253709998"/>
    <s v="Оюутолгой ХХК"/>
    <x v="8"/>
    <s v="102.Гаалийн албан татвар"/>
  </r>
  <r>
    <x v="1"/>
    <x v="1"/>
    <s v="Adj#0"/>
    <x v="38"/>
    <x v="1"/>
    <s v="CO"/>
    <m/>
    <s v="Customs Office"/>
    <s v="14211100314I30731"/>
    <n v="-40017.823886462"/>
    <s v="Оюутолгой ХХК"/>
    <x v="8"/>
    <s v="102.Гаалийн албан татвар"/>
  </r>
  <r>
    <x v="1"/>
    <x v="1"/>
    <s v="Adj#0"/>
    <x v="38"/>
    <x v="1"/>
    <s v="CO"/>
    <m/>
    <s v="Customs Office"/>
    <s v="14211100314I30732"/>
    <n v="-13770.669119999999"/>
    <s v="Оюутолгой ХХК"/>
    <x v="8"/>
    <s v="102.Гаалийн албан татвар"/>
  </r>
  <r>
    <x v="1"/>
    <x v="1"/>
    <s v="Adj#0"/>
    <x v="38"/>
    <x v="1"/>
    <s v="CO"/>
    <m/>
    <s v="Customs Office"/>
    <s v="14211100314I30735"/>
    <n v="-3476.119024267"/>
    <s v="Оюутолгой ХХК"/>
    <x v="8"/>
    <s v="102.Гаалийн албан татвар"/>
  </r>
  <r>
    <x v="1"/>
    <x v="1"/>
    <s v="Adj#0"/>
    <x v="38"/>
    <x v="1"/>
    <s v="CO"/>
    <m/>
    <s v="Customs Office"/>
    <s v="14211100314I30736"/>
    <n v="-15032.159293327"/>
    <s v="Оюутолгой ХХК"/>
    <x v="8"/>
    <s v="102.Гаалийн албан татвар"/>
  </r>
  <r>
    <x v="1"/>
    <x v="1"/>
    <s v="Adj#0"/>
    <x v="38"/>
    <x v="1"/>
    <s v="CO"/>
    <m/>
    <s v="Customs Office"/>
    <s v="14211100314I30737"/>
    <n v="-15421.55082"/>
    <s v="Оюутолгой ХХК"/>
    <x v="8"/>
    <s v="102.Гаалийн албан татвар"/>
  </r>
  <r>
    <x v="1"/>
    <x v="1"/>
    <s v="Adj#0"/>
    <x v="38"/>
    <x v="1"/>
    <s v="CO"/>
    <m/>
    <s v="Customs Office"/>
    <s v="14211100314I30738"/>
    <n v="-8602.9629240289996"/>
    <s v="Оюутолгой ХХК"/>
    <x v="8"/>
    <s v="102.Гаалийн албан татвар"/>
  </r>
  <r>
    <x v="1"/>
    <x v="1"/>
    <s v="Adj#0"/>
    <x v="38"/>
    <x v="1"/>
    <s v="CO"/>
    <m/>
    <s v="Customs Office"/>
    <s v="14211100314I30739"/>
    <n v="-638.95820928599994"/>
    <s v="Оюутолгой ХХК"/>
    <x v="8"/>
    <s v="102.Гаалийн албан татвар"/>
  </r>
  <r>
    <x v="1"/>
    <x v="1"/>
    <s v="Adj#0"/>
    <x v="38"/>
    <x v="1"/>
    <s v="CO"/>
    <m/>
    <s v="Customs Office"/>
    <s v="14211100314I30740"/>
    <n v="-1379.5216545359999"/>
    <s v="Оюутолгой ХХК"/>
    <x v="8"/>
    <s v="102.Гаалийн албан татвар"/>
  </r>
  <r>
    <x v="1"/>
    <x v="1"/>
    <s v="Adj#0"/>
    <x v="38"/>
    <x v="1"/>
    <s v="CO"/>
    <m/>
    <s v="Customs Office"/>
    <s v="14211100314I30741"/>
    <n v="-13791.638640000001"/>
    <s v="Оюутолгой ХХК"/>
    <x v="8"/>
    <s v="102.Гаалийн албан татвар"/>
  </r>
  <r>
    <x v="1"/>
    <x v="1"/>
    <s v="Adj#0"/>
    <x v="38"/>
    <x v="1"/>
    <s v="CO"/>
    <m/>
    <s v="Customs Office"/>
    <s v="14211100314I30742"/>
    <n v="-750.88509498299993"/>
    <s v="Оюутолгой ХХК"/>
    <x v="8"/>
    <s v="102.Гаалийн албан татвар"/>
  </r>
  <r>
    <x v="1"/>
    <x v="1"/>
    <s v="Adj#0"/>
    <x v="38"/>
    <x v="1"/>
    <s v="CO"/>
    <m/>
    <s v="Customs Office"/>
    <s v="14211100314I30744"/>
    <n v="-207.84282324900002"/>
    <s v="Оюутолгой ХХК"/>
    <x v="8"/>
    <s v="102.Гаалийн албан татвар"/>
  </r>
  <r>
    <x v="1"/>
    <x v="1"/>
    <s v="Adj#0"/>
    <x v="38"/>
    <x v="1"/>
    <s v="CO"/>
    <m/>
    <s v="Customs Office"/>
    <s v="14211100314I30745"/>
    <n v="-13815.90756"/>
    <s v="Оюутолгой ХХК"/>
    <x v="8"/>
    <s v="102.Гаалийн албан татвар"/>
  </r>
  <r>
    <x v="1"/>
    <x v="1"/>
    <s v="Adj#0"/>
    <x v="38"/>
    <x v="1"/>
    <s v="CO"/>
    <m/>
    <s v="Customs Office"/>
    <s v="14211100314I30746"/>
    <n v="-2879.224183495"/>
    <s v="Оюутолгой ХХК"/>
    <x v="8"/>
    <s v="102.Гаалийн албан татвар"/>
  </r>
  <r>
    <x v="1"/>
    <x v="1"/>
    <s v="Adj#0"/>
    <x v="38"/>
    <x v="1"/>
    <s v="CO"/>
    <m/>
    <s v="Customs Office"/>
    <s v="14211100314I30747"/>
    <n v="-18119.79105"/>
    <s v="Оюутолгой ХХК"/>
    <x v="8"/>
    <s v="102.Гаалийн албан татвар"/>
  </r>
  <r>
    <x v="1"/>
    <x v="1"/>
    <s v="Adj#0"/>
    <x v="38"/>
    <x v="1"/>
    <s v="CO"/>
    <m/>
    <s v="Customs Office"/>
    <s v="14211100314I30748"/>
    <n v="-31497.781101987999"/>
    <s v="Оюутолгой ХХК"/>
    <x v="8"/>
    <s v="102.Гаалийн албан татвар"/>
  </r>
  <r>
    <x v="1"/>
    <x v="1"/>
    <s v="Adj#0"/>
    <x v="38"/>
    <x v="1"/>
    <s v="CO"/>
    <m/>
    <s v="Customs Office"/>
    <s v="14211100314I30749"/>
    <n v="-1454.22925265"/>
    <s v="Оюутолгой ХХК"/>
    <x v="8"/>
    <s v="102.Гаалийн албан татвар"/>
  </r>
  <r>
    <x v="1"/>
    <x v="1"/>
    <s v="Adj#0"/>
    <x v="38"/>
    <x v="1"/>
    <s v="CO"/>
    <m/>
    <s v="Customs Office"/>
    <s v="14211100314I30750"/>
    <n v="-667.18132436199994"/>
    <s v="Оюутолгой ХХК"/>
    <x v="8"/>
    <s v="102.Гаалийн албан татвар"/>
  </r>
  <r>
    <x v="1"/>
    <x v="1"/>
    <s v="Adj#0"/>
    <x v="38"/>
    <x v="1"/>
    <s v="CO"/>
    <m/>
    <s v="Customs Office"/>
    <s v="14211100314I30751"/>
    <n v="-11606.125095433001"/>
    <s v="Оюутолгой ХХК"/>
    <x v="8"/>
    <s v="102.Гаалийн албан татвар"/>
  </r>
  <r>
    <x v="1"/>
    <x v="1"/>
    <s v="Adj#0"/>
    <x v="38"/>
    <x v="1"/>
    <s v="CO"/>
    <m/>
    <s v="Customs Office"/>
    <s v="14211100314I30752"/>
    <n v="-2170.6541583520002"/>
    <s v="Оюутолгой ХХК"/>
    <x v="8"/>
    <s v="102.Гаалийн албан татвар"/>
  </r>
  <r>
    <x v="1"/>
    <x v="1"/>
    <s v="Adj#0"/>
    <x v="174"/>
    <x v="1"/>
    <s v="CO"/>
    <m/>
    <s v="Customs Office"/>
    <s v="02209100614I30141"/>
    <n v="-166.48784314000002"/>
    <s v="Очир-Ундраа ХХК"/>
    <x v="8"/>
    <s v="102.Гаалийн албан татвар"/>
  </r>
  <r>
    <x v="1"/>
    <x v="1"/>
    <s v="Adj#0"/>
    <x v="174"/>
    <x v="1"/>
    <s v="CO"/>
    <m/>
    <s v="Customs Office"/>
    <s v="02209100614I30143"/>
    <n v="-4661.1773755700005"/>
    <s v="Очир-Ундраа ХХК"/>
    <x v="8"/>
    <s v="102.Гаалийн албан татвар"/>
  </r>
  <r>
    <x v="1"/>
    <x v="1"/>
    <s v="Adj#0"/>
    <x v="174"/>
    <x v="1"/>
    <s v="CO"/>
    <m/>
    <s v="Customs Office"/>
    <s v="02209100614I31463"/>
    <n v="-2436.7455"/>
    <s v="Очир-Ундраа ХХК"/>
    <x v="8"/>
    <s v="102.Гаалийн албан татвар"/>
  </r>
  <r>
    <x v="1"/>
    <x v="1"/>
    <s v="Adj#0"/>
    <x v="174"/>
    <x v="1"/>
    <s v="CO"/>
    <m/>
    <s v="Customs Office"/>
    <s v="02209100614I31522"/>
    <n v="-1807.9494570000002"/>
    <s v="Очир-Ундраа ХХК"/>
    <x v="8"/>
    <s v="102.Гаалийн албан татвар"/>
  </r>
  <r>
    <x v="1"/>
    <x v="1"/>
    <s v="Adj#0"/>
    <x v="174"/>
    <x v="1"/>
    <s v="CO"/>
    <m/>
    <s v="Customs Office"/>
    <s v="02209100614I31524"/>
    <n v="-1744.043175"/>
    <s v="Очир-Ундраа ХХК"/>
    <x v="8"/>
    <s v="102.Гаалийн албан татвар"/>
  </r>
  <r>
    <x v="1"/>
    <x v="1"/>
    <s v="Adj#0"/>
    <x v="174"/>
    <x v="1"/>
    <s v="CO"/>
    <m/>
    <s v="Customs Office"/>
    <s v="02209102514I31443"/>
    <n v="-3300.0024450150008"/>
    <s v="Очир-Ундраа ХХК"/>
    <x v="8"/>
    <s v="102.Гаалийн албан татвар"/>
  </r>
  <r>
    <x v="1"/>
    <x v="1"/>
    <s v="Adj#0"/>
    <x v="174"/>
    <x v="1"/>
    <s v="CO"/>
    <m/>
    <s v="Customs Office"/>
    <s v="02209102514I31450"/>
    <n v="-1890.5403779999999"/>
    <s v="Очир-Ундраа ХХК"/>
    <x v="8"/>
    <s v="102.Гаалийн албан татвар"/>
  </r>
  <r>
    <x v="1"/>
    <x v="1"/>
    <s v="Adj#0"/>
    <x v="174"/>
    <x v="1"/>
    <s v="CO"/>
    <m/>
    <s v="Customs Office"/>
    <s v="02209102514I31451"/>
    <n v="-1926.0945819999999"/>
    <s v="Очир-Ундраа ХХК"/>
    <x v="8"/>
    <s v="102.Гаалийн албан татвар"/>
  </r>
  <r>
    <x v="1"/>
    <x v="1"/>
    <s v="Adj#0"/>
    <x v="174"/>
    <x v="1"/>
    <s v="CO"/>
    <m/>
    <s v="Customs Office"/>
    <s v="02209102514I31452"/>
    <n v="-1926.0945819999999"/>
    <s v="Очир-Ундраа ХХК"/>
    <x v="8"/>
    <s v="102.Гаалийн албан татвар"/>
  </r>
  <r>
    <x v="1"/>
    <x v="1"/>
    <s v="Adj#0"/>
    <x v="174"/>
    <x v="1"/>
    <s v="CO"/>
    <m/>
    <s v="Customs Office"/>
    <s v="02211100114I30720"/>
    <n v="-13957.134227621998"/>
    <s v="Очир-Ундраа ХХК"/>
    <x v="8"/>
    <s v="102.Гаалийн албан татвар"/>
  </r>
  <r>
    <x v="1"/>
    <x v="1"/>
    <s v="Adj#0"/>
    <x v="174"/>
    <x v="1"/>
    <s v="CO"/>
    <m/>
    <s v="Customs Office"/>
    <s v="02213100614I32560"/>
    <n v="-6252.9295679999996"/>
    <s v="Очир-Ундраа ХХК"/>
    <x v="8"/>
    <s v="102.Гаалийн албан татвар"/>
  </r>
  <r>
    <x v="1"/>
    <x v="1"/>
    <s v="Adj#0"/>
    <x v="174"/>
    <x v="1"/>
    <s v="CO"/>
    <m/>
    <s v="Customs Office"/>
    <s v="02214100514I30650"/>
    <n v="-18490.901269049999"/>
    <s v="Очир-Ундраа ХХК"/>
    <x v="8"/>
    <s v="102.Гаалийн албан татвар"/>
  </r>
  <r>
    <x v="1"/>
    <x v="1"/>
    <s v="Adj#0"/>
    <x v="174"/>
    <x v="1"/>
    <s v="CO"/>
    <m/>
    <s v="Customs Office"/>
    <s v="03209100814I33784"/>
    <n v="-1314.853428702"/>
    <s v="Очир-Ундраа ХХК"/>
    <x v="8"/>
    <s v="102.Гаалийн албан татвар"/>
  </r>
  <r>
    <x v="1"/>
    <x v="1"/>
    <s v="Adj#0"/>
    <x v="174"/>
    <x v="1"/>
    <s v="CO"/>
    <m/>
    <s v="Customs Office"/>
    <s v="03209100814I34978"/>
    <n v="-3417.9973499929997"/>
    <s v="Очир-Ундраа ХХК"/>
    <x v="8"/>
    <s v="102.Гаалийн албан татвар"/>
  </r>
  <r>
    <x v="1"/>
    <x v="1"/>
    <s v="Adj#0"/>
    <x v="174"/>
    <x v="1"/>
    <s v="CO"/>
    <m/>
    <s v="Customs Office"/>
    <s v="03209101514I32361"/>
    <n v="-5994.12"/>
    <s v="Очир-Ундраа ХХК"/>
    <x v="8"/>
    <s v="102.Гаалийн албан татвар"/>
  </r>
  <r>
    <x v="1"/>
    <x v="1"/>
    <s v="Adj#0"/>
    <x v="174"/>
    <x v="1"/>
    <s v="CO"/>
    <m/>
    <s v="Customs Office"/>
    <s v="03209101514I37896"/>
    <n v="-7799.0023124999998"/>
    <s v="Очир-Ундраа ХХК"/>
    <x v="8"/>
    <s v="102.Гаалийн албан татвар"/>
  </r>
  <r>
    <x v="1"/>
    <x v="1"/>
    <s v="Adj#0"/>
    <x v="174"/>
    <x v="1"/>
    <s v="CO"/>
    <m/>
    <s v="Customs Office"/>
    <s v="03209101514I38161"/>
    <n v="-564.35996399999999"/>
    <s v="Очир-Ундраа ХХК"/>
    <x v="8"/>
    <s v="102.Гаалийн албан татвар"/>
  </r>
  <r>
    <x v="1"/>
    <x v="1"/>
    <s v="Adj#0"/>
    <x v="174"/>
    <x v="1"/>
    <s v="CO"/>
    <m/>
    <s v="Customs Office"/>
    <s v="03209101514I38163"/>
    <n v="-1983.3153480000001"/>
    <s v="Очир-Ундраа ХХК"/>
    <x v="8"/>
    <s v="102.Гаалийн албан татвар"/>
  </r>
  <r>
    <x v="1"/>
    <x v="1"/>
    <s v="Adj#0"/>
    <x v="174"/>
    <x v="1"/>
    <s v="CO"/>
    <m/>
    <s v="Customs Office"/>
    <s v="03209102114I33615"/>
    <n v="-39532.570635000004"/>
    <s v="Очир-Ундраа ХХК"/>
    <x v="8"/>
    <s v="102.Гаалийн албан татвар"/>
  </r>
  <r>
    <x v="1"/>
    <x v="1"/>
    <s v="Adj#0"/>
    <x v="174"/>
    <x v="1"/>
    <s v="CO"/>
    <m/>
    <s v="Customs Office"/>
    <s v="03209102114I35394"/>
    <n v="-500.77237500300004"/>
    <s v="Очир-Ундраа ХХК"/>
    <x v="8"/>
    <s v="102.Гаалийн албан татвар"/>
  </r>
  <r>
    <x v="1"/>
    <x v="1"/>
    <s v="Adj#0"/>
    <x v="174"/>
    <x v="1"/>
    <s v="CO"/>
    <m/>
    <s v="Customs Office"/>
    <s v="03211100214I30899"/>
    <n v="-4859.1993750000001"/>
    <s v="Очир-Ундраа ХХК"/>
    <x v="8"/>
    <s v="102.Гаалийн албан татвар"/>
  </r>
  <r>
    <x v="1"/>
    <x v="1"/>
    <s v="Adj#0"/>
    <x v="174"/>
    <x v="1"/>
    <s v="CO"/>
    <m/>
    <s v="Customs Office"/>
    <s v="03211100214I30900"/>
    <n v="-4859.1993750000001"/>
    <s v="Очир-Ундраа ХХК"/>
    <x v="8"/>
    <s v="102.Гаалийн албан татвар"/>
  </r>
  <r>
    <x v="1"/>
    <x v="1"/>
    <s v="Adj#0"/>
    <x v="174"/>
    <x v="1"/>
    <s v="CO"/>
    <m/>
    <s v="Customs Office"/>
    <s v="03211100214I30905"/>
    <n v="-867.02442000200006"/>
    <s v="Очир-Ундраа ХХК"/>
    <x v="8"/>
    <s v="102.Гаалийн албан татвар"/>
  </r>
  <r>
    <x v="1"/>
    <x v="1"/>
    <s v="Adj#0"/>
    <x v="174"/>
    <x v="1"/>
    <s v="CO"/>
    <m/>
    <s v="Customs Office"/>
    <s v="03211100214I30906"/>
    <n v="-1248.3432721049996"/>
    <s v="Очир-Ундраа ХХК"/>
    <x v="8"/>
    <s v="102.Гаалийн албан татвар"/>
  </r>
  <r>
    <x v="1"/>
    <x v="1"/>
    <s v="Adj#0"/>
    <x v="174"/>
    <x v="1"/>
    <s v="CO"/>
    <m/>
    <s v="Customs Office"/>
    <s v="03211100214I30921"/>
    <n v="-2442.3773077509991"/>
    <s v="Очир-Ундраа ХХК"/>
    <x v="8"/>
    <s v="102.Гаалийн албан татвар"/>
  </r>
  <r>
    <x v="1"/>
    <x v="1"/>
    <s v="Adj#0"/>
    <x v="174"/>
    <x v="1"/>
    <s v="CO"/>
    <m/>
    <s v="Customs Office"/>
    <s v="03211100214I31344"/>
    <n v="-93239.267942994993"/>
    <s v="Очир-Ундраа ХХК"/>
    <x v="8"/>
    <s v="102.Гаалийн албан татвар"/>
  </r>
  <r>
    <x v="1"/>
    <x v="1"/>
    <s v="Adj#0"/>
    <x v="174"/>
    <x v="1"/>
    <s v="CO"/>
    <m/>
    <s v="Customs Office"/>
    <s v="03213100614I31485"/>
    <n v="-2524.4199750000002"/>
    <s v="Очир-Ундраа ХХК"/>
    <x v="8"/>
    <s v="102.Гаалийн албан татвар"/>
  </r>
  <r>
    <x v="1"/>
    <x v="1"/>
    <s v="Adj#0"/>
    <x v="174"/>
    <x v="1"/>
    <s v="CO"/>
    <m/>
    <s v="Customs Office"/>
    <s v="03213100614I31490"/>
    <n v="-187.34100000000001"/>
    <s v="Очир-Ундраа ХХК"/>
    <x v="8"/>
    <s v="102.Гаалийн албан татвар"/>
  </r>
  <r>
    <x v="1"/>
    <x v="1"/>
    <s v="Adj#0"/>
    <x v="174"/>
    <x v="1"/>
    <s v="CO"/>
    <m/>
    <s v="Customs Office"/>
    <s v="04209100814I30019"/>
    <n v="-2626.3397500000001"/>
    <s v="Очир-Ундраа ХХК"/>
    <x v="8"/>
    <s v="102.Гаалийн албан татвар"/>
  </r>
  <r>
    <x v="1"/>
    <x v="1"/>
    <s v="Adj#0"/>
    <x v="174"/>
    <x v="1"/>
    <s v="CO"/>
    <m/>
    <s v="Customs Office"/>
    <s v="04209100814I30206"/>
    <n v="-13663.081591176"/>
    <s v="Очир-Ундраа ХХК"/>
    <x v="8"/>
    <s v="102.Гаалийн албан татвар"/>
  </r>
  <r>
    <x v="1"/>
    <x v="1"/>
    <s v="Adj#0"/>
    <x v="174"/>
    <x v="1"/>
    <s v="CO"/>
    <m/>
    <s v="Customs Office"/>
    <s v="04209100814I30386"/>
    <n v="-5550.4880000000003"/>
    <s v="Очир-Ундраа ХХК"/>
    <x v="8"/>
    <s v="102.Гаалийн албан татвар"/>
  </r>
  <r>
    <x v="1"/>
    <x v="1"/>
    <s v="Adj#0"/>
    <x v="174"/>
    <x v="1"/>
    <s v="CO"/>
    <m/>
    <s v="Customs Office"/>
    <s v="04209100814I30744"/>
    <n v="-561.17893500000002"/>
    <s v="Очир-Ундраа ХХК"/>
    <x v="8"/>
    <s v="102.Гаалийн албан татвар"/>
  </r>
  <r>
    <x v="1"/>
    <x v="1"/>
    <s v="Adj#0"/>
    <x v="174"/>
    <x v="1"/>
    <s v="CO"/>
    <m/>
    <s v="Customs Office"/>
    <s v="04209100814I31330"/>
    <n v="-85.058318"/>
    <s v="Очир-Ундраа ХХК"/>
    <x v="8"/>
    <s v="102.Гаалийн албан татвар"/>
  </r>
  <r>
    <x v="1"/>
    <x v="1"/>
    <s v="Adj#0"/>
    <x v="174"/>
    <x v="1"/>
    <s v="CO"/>
    <m/>
    <s v="Customs Office"/>
    <s v="05209101114I30103"/>
    <n v="-232.99038143000001"/>
    <s v="Очир-Ундраа ХХК"/>
    <x v="8"/>
    <s v="102.Гаалийн албан татвар"/>
  </r>
  <r>
    <x v="1"/>
    <x v="1"/>
    <s v="Adj#0"/>
    <x v="174"/>
    <x v="1"/>
    <s v="CO"/>
    <m/>
    <s v="Customs Office"/>
    <s v="05209101114I30642"/>
    <n v="-572.54707803500003"/>
    <s v="Очир-Ундраа ХХК"/>
    <x v="8"/>
    <s v="102.Гаалийн албан татвар"/>
  </r>
  <r>
    <x v="1"/>
    <x v="1"/>
    <s v="Adj#0"/>
    <x v="174"/>
    <x v="1"/>
    <s v="CO"/>
    <m/>
    <s v="Customs Office"/>
    <s v="10209100414I30087"/>
    <n v="-9042.2808000000005"/>
    <s v="Очир-Ундраа ХХК"/>
    <x v="8"/>
    <s v="102.Гаалийн албан татвар"/>
  </r>
  <r>
    <x v="1"/>
    <x v="1"/>
    <s v="Adj#0"/>
    <x v="174"/>
    <x v="1"/>
    <s v="CO"/>
    <m/>
    <s v="Customs Office"/>
    <s v="10209100414I30103"/>
    <n v="-2276.5920000000001"/>
    <s v="Очир-Ундраа ХХК"/>
    <x v="8"/>
    <s v="102.Гаалийн албан татвар"/>
  </r>
  <r>
    <x v="1"/>
    <x v="1"/>
    <s v="Adj#0"/>
    <x v="174"/>
    <x v="1"/>
    <s v="CO"/>
    <m/>
    <s v="Customs Office"/>
    <s v="10209100414I30222"/>
    <n v="-11734.614"/>
    <s v="Очир-Ундраа ХХК"/>
    <x v="8"/>
    <s v="102.Гаалийн албан татвар"/>
  </r>
  <r>
    <x v="1"/>
    <x v="1"/>
    <s v="Adj#0"/>
    <x v="174"/>
    <x v="1"/>
    <s v="CO"/>
    <m/>
    <s v="Customs Office"/>
    <s v="10209100414I30367"/>
    <n v="-11884.9635"/>
    <s v="Очир-Ундраа ХХК"/>
    <x v="8"/>
    <s v="102.Гаалийн албан татвар"/>
  </r>
  <r>
    <x v="1"/>
    <x v="1"/>
    <s v="Adj#0"/>
    <x v="174"/>
    <x v="1"/>
    <s v="CO"/>
    <m/>
    <s v="Customs Office"/>
    <s v="10209100414I30492"/>
    <n v="-9702.7091999999993"/>
    <s v="Очир-Ундраа ХХК"/>
    <x v="8"/>
    <s v="102.Гаалийн албан татвар"/>
  </r>
  <r>
    <x v="1"/>
    <x v="1"/>
    <s v="Adj#0"/>
    <x v="174"/>
    <x v="1"/>
    <s v="CO"/>
    <m/>
    <s v="Customs Office"/>
    <s v="12209100514I30092"/>
    <n v="-71.85994199999999"/>
    <s v="Очир-Ундраа ХХК"/>
    <x v="8"/>
    <s v="102.Гаалийн албан татвар"/>
  </r>
  <r>
    <x v="1"/>
    <x v="1"/>
    <s v="Adj#0"/>
    <x v="174"/>
    <x v="1"/>
    <s v="CO"/>
    <m/>
    <s v="Customs Office"/>
    <s v="12209103814I31115"/>
    <n v="-19.752119379"/>
    <s v="Очир-Ундраа ХХК"/>
    <x v="8"/>
    <s v="102.Гаалийн албан татвар"/>
  </r>
  <r>
    <x v="1"/>
    <x v="1"/>
    <s v="Adj#0"/>
    <x v="174"/>
    <x v="1"/>
    <s v="CO"/>
    <m/>
    <s v="Customs Office"/>
    <s v="14211100514I30001"/>
    <n v="-7014.41"/>
    <s v="Очир-Ундраа ХХК"/>
    <x v="8"/>
    <s v="102.Гаалийн албан татвар"/>
  </r>
  <r>
    <x v="1"/>
    <x v="1"/>
    <s v="Adj#0"/>
    <x v="174"/>
    <x v="1"/>
    <s v="CO"/>
    <m/>
    <s v="Customs Office"/>
    <s v="14211100514I30002"/>
    <n v="-3580.0128"/>
    <s v="Очир-Ундраа ХХК"/>
    <x v="8"/>
    <s v="102.Гаалийн албан татвар"/>
  </r>
  <r>
    <x v="1"/>
    <x v="1"/>
    <s v="Adj#0"/>
    <x v="174"/>
    <x v="1"/>
    <s v="CO"/>
    <m/>
    <s v="Customs Office"/>
    <s v="14211100514I30003"/>
    <n v="-6139.0677599999999"/>
    <s v="Очир-Ундраа ХХК"/>
    <x v="8"/>
    <s v="102.Гаалийн албан татвар"/>
  </r>
  <r>
    <x v="1"/>
    <x v="1"/>
    <s v="Adj#0"/>
    <x v="174"/>
    <x v="1"/>
    <s v="CO"/>
    <m/>
    <s v="Customs Office"/>
    <s v="14211100514I30009"/>
    <n v="-1135.7902080000001"/>
    <s v="Очир-Ундраа ХХК"/>
    <x v="8"/>
    <s v="102.Гаалийн албан татвар"/>
  </r>
  <r>
    <x v="1"/>
    <x v="1"/>
    <s v="Adj#0"/>
    <x v="174"/>
    <x v="1"/>
    <s v="CO"/>
    <m/>
    <s v="Customs Office"/>
    <s v="14211100514I30010"/>
    <n v="-7645.9461119999996"/>
    <s v="Очир-Ундраа ХХК"/>
    <x v="8"/>
    <s v="102.Гаалийн албан татвар"/>
  </r>
  <r>
    <x v="1"/>
    <x v="1"/>
    <s v="Adj#0"/>
    <x v="174"/>
    <x v="1"/>
    <s v="CO"/>
    <m/>
    <s v="Customs Office"/>
    <s v="14211100514I30014"/>
    <n v="-9324.8198400000001"/>
    <s v="Очир-Ундраа ХХК"/>
    <x v="8"/>
    <s v="102.Гаалийн албан татвар"/>
  </r>
  <r>
    <x v="1"/>
    <x v="1"/>
    <s v="Adj#0"/>
    <x v="174"/>
    <x v="1"/>
    <s v="CO"/>
    <m/>
    <s v="Customs Office"/>
    <s v="14211100514I30015"/>
    <n v="-8495.4545999999991"/>
    <s v="Очир-Ундраа ХХК"/>
    <x v="8"/>
    <s v="102.Гаалийн албан татвар"/>
  </r>
  <r>
    <x v="1"/>
    <x v="1"/>
    <s v="Adj#0"/>
    <x v="174"/>
    <x v="1"/>
    <s v="CO"/>
    <m/>
    <s v="Customs Office"/>
    <s v="14211100514I30016"/>
    <n v="-10129.84"/>
    <s v="Очир-Ундраа ХХК"/>
    <x v="8"/>
    <s v="102.Гаалийн албан татвар"/>
  </r>
  <r>
    <x v="1"/>
    <x v="1"/>
    <s v="Adj#0"/>
    <x v="174"/>
    <x v="1"/>
    <s v="CO"/>
    <m/>
    <s v="Customs Office"/>
    <s v="14211100514I30017"/>
    <n v="-7710.652"/>
    <s v="Очир-Ундраа ХХК"/>
    <x v="8"/>
    <s v="102.Гаалийн албан татвар"/>
  </r>
  <r>
    <x v="1"/>
    <x v="1"/>
    <s v="Adj#0"/>
    <x v="174"/>
    <x v="1"/>
    <s v="CO"/>
    <m/>
    <s v="Customs Office"/>
    <s v="14211100514I30018"/>
    <n v="-10150.056"/>
    <s v="Очир-Ундраа ХХК"/>
    <x v="8"/>
    <s v="102.Гаалийн албан татвар"/>
  </r>
  <r>
    <x v="1"/>
    <x v="1"/>
    <s v="Adj#0"/>
    <x v="174"/>
    <x v="1"/>
    <s v="CO"/>
    <m/>
    <s v="Customs Office"/>
    <s v="14211100514I30019"/>
    <n v="-9950.7619200000008"/>
    <s v="Очир-Ундраа ХХК"/>
    <x v="8"/>
    <s v="102.Гаалийн албан татвар"/>
  </r>
  <r>
    <x v="1"/>
    <x v="1"/>
    <s v="Adj#0"/>
    <x v="174"/>
    <x v="1"/>
    <s v="CO"/>
    <m/>
    <s v="Customs Office"/>
    <s v="14211100514I30024"/>
    <n v="-4818.5870592000001"/>
    <s v="Очир-Ундраа ХХК"/>
    <x v="8"/>
    <s v="102.Гаалийн албан татвар"/>
  </r>
  <r>
    <x v="1"/>
    <x v="1"/>
    <s v="Adj#0"/>
    <x v="174"/>
    <x v="1"/>
    <s v="CO"/>
    <m/>
    <s v="Customs Office"/>
    <s v="14211100514I30025"/>
    <n v="-4269.9852000000001"/>
    <s v="Очир-Ундраа ХХК"/>
    <x v="8"/>
    <s v="102.Гаалийн албан татвар"/>
  </r>
  <r>
    <x v="1"/>
    <x v="1"/>
    <s v="Adj#0"/>
    <x v="174"/>
    <x v="1"/>
    <s v="CO"/>
    <m/>
    <s v="Customs Office"/>
    <s v="14211100514I30029"/>
    <n v="-2462.5349999999999"/>
    <s v="Очир-Ундраа ХХК"/>
    <x v="8"/>
    <s v="102.Гаалийн албан татвар"/>
  </r>
  <r>
    <x v="1"/>
    <x v="1"/>
    <s v="Adj#0"/>
    <x v="174"/>
    <x v="1"/>
    <s v="CO"/>
    <m/>
    <s v="Customs Office"/>
    <s v="14211100514I30030"/>
    <n v="-10915.4144"/>
    <s v="Очир-Ундраа ХХК"/>
    <x v="8"/>
    <s v="102.Гаалийн албан татвар"/>
  </r>
  <r>
    <x v="1"/>
    <x v="1"/>
    <s v="Adj#0"/>
    <x v="174"/>
    <x v="1"/>
    <s v="CO"/>
    <m/>
    <s v="Customs Office"/>
    <s v="14211100514I30036"/>
    <n v="-4226.6237499999997"/>
    <s v="Очир-Ундраа ХХК"/>
    <x v="8"/>
    <s v="102.Гаалийн албан татвар"/>
  </r>
  <r>
    <x v="1"/>
    <x v="1"/>
    <s v="Adj#0"/>
    <x v="174"/>
    <x v="1"/>
    <s v="CO"/>
    <m/>
    <s v="Customs Office"/>
    <s v="14211100514I30037"/>
    <n v="-4226.6237499999997"/>
    <s v="Очир-Ундраа ХХК"/>
    <x v="8"/>
    <s v="102.Гаалийн албан татвар"/>
  </r>
  <r>
    <x v="1"/>
    <x v="1"/>
    <s v="Adj#0"/>
    <x v="174"/>
    <x v="1"/>
    <s v="CO"/>
    <m/>
    <s v="Customs Office"/>
    <s v="14211100514I30038"/>
    <n v="-4720.3532500000001"/>
    <s v="Очир-Ундраа ХХК"/>
    <x v="8"/>
    <s v="102.Гаалийн албан татвар"/>
  </r>
  <r>
    <x v="1"/>
    <x v="1"/>
    <s v="Adj#0"/>
    <x v="174"/>
    <x v="1"/>
    <s v="CO"/>
    <m/>
    <s v="Customs Office"/>
    <s v="14211100514I30039"/>
    <n v="-4720.3532500000001"/>
    <s v="Очир-Ундраа ХХК"/>
    <x v="8"/>
    <s v="102.Гаалийн албан татвар"/>
  </r>
  <r>
    <x v="1"/>
    <x v="1"/>
    <s v="Adj#0"/>
    <x v="174"/>
    <x v="1"/>
    <s v="CO"/>
    <m/>
    <s v="Customs Office"/>
    <s v="14211100514I30042"/>
    <n v="-12583.588800000001"/>
    <s v="Очир-Ундраа ХХК"/>
    <x v="8"/>
    <s v="102.Гаалийн албан татвар"/>
  </r>
  <r>
    <x v="1"/>
    <x v="1"/>
    <s v="Adj#0"/>
    <x v="174"/>
    <x v="1"/>
    <s v="CO"/>
    <m/>
    <s v="Customs Office"/>
    <s v="14211100514I30043"/>
    <n v="-6450.0832"/>
    <s v="Очир-Ундраа ХХК"/>
    <x v="8"/>
    <s v="102.Гаалийн албан татвар"/>
  </r>
  <r>
    <x v="1"/>
    <x v="1"/>
    <s v="Adj#0"/>
    <x v="174"/>
    <x v="1"/>
    <s v="CO"/>
    <m/>
    <s v="Customs Office"/>
    <s v="14211100514I30044"/>
    <n v="-5497.23"/>
    <s v="Очир-Ундраа ХХК"/>
    <x v="8"/>
    <s v="102.Гаалийн албан татвар"/>
  </r>
  <r>
    <x v="1"/>
    <x v="1"/>
    <s v="Adj#0"/>
    <x v="174"/>
    <x v="1"/>
    <s v="CO"/>
    <m/>
    <s v="Customs Office"/>
    <s v="14211100514I30045"/>
    <n v="-2760.81"/>
    <s v="Очир-Ундраа ХХК"/>
    <x v="8"/>
    <s v="102.Гаалийн албан татвар"/>
  </r>
  <r>
    <x v="1"/>
    <x v="1"/>
    <s v="Adj#0"/>
    <x v="174"/>
    <x v="1"/>
    <s v="CO"/>
    <m/>
    <s v="Customs Office"/>
    <s v="14211100514I30046"/>
    <n v="-9414.3621000000003"/>
    <s v="Очир-Ундраа ХХК"/>
    <x v="8"/>
    <s v="102.Гаалийн албан татвар"/>
  </r>
  <r>
    <x v="1"/>
    <x v="1"/>
    <s v="Adj#0"/>
    <x v="174"/>
    <x v="1"/>
    <s v="CO"/>
    <m/>
    <s v="Customs Office"/>
    <s v="14211100514I30047"/>
    <n v="-12305.456199999999"/>
    <s v="Очир-Ундраа ХХК"/>
    <x v="8"/>
    <s v="102.Гаалийн албан татвар"/>
  </r>
  <r>
    <x v="1"/>
    <x v="1"/>
    <s v="Adj#0"/>
    <x v="174"/>
    <x v="1"/>
    <s v="CO"/>
    <m/>
    <s v="Customs Office"/>
    <s v="14211100514I30048"/>
    <n v="-9578.0194700000011"/>
    <s v="Очир-Ундраа ХХК"/>
    <x v="8"/>
    <s v="102.Гаалийн албан татвар"/>
  </r>
  <r>
    <x v="1"/>
    <x v="1"/>
    <s v="Adj#0"/>
    <x v="174"/>
    <x v="1"/>
    <s v="CO"/>
    <m/>
    <s v="Customs Office"/>
    <s v="14211100514I30049"/>
    <n v="-2664.1583999999998"/>
    <s v="Очир-Ундраа ХХК"/>
    <x v="8"/>
    <s v="102.Гаалийн албан татвар"/>
  </r>
  <r>
    <x v="1"/>
    <x v="1"/>
    <s v="Adj#0"/>
    <x v="174"/>
    <x v="1"/>
    <s v="CO"/>
    <m/>
    <s v="Customs Office"/>
    <s v="14211100514I30050"/>
    <n v="-12421.464"/>
    <s v="Очир-Ундраа ХХК"/>
    <x v="8"/>
    <s v="102.Гаалийн албан татвар"/>
  </r>
  <r>
    <x v="1"/>
    <x v="1"/>
    <s v="Adj#0"/>
    <x v="116"/>
    <x v="1"/>
    <s v="CO"/>
    <m/>
    <s v="Customs Office"/>
    <s v="02209102614I30147"/>
    <n v="-2275.1553517000002"/>
    <s v="Коммод ХХК"/>
    <x v="8"/>
    <s v="102.Гаалийн албан татвар"/>
  </r>
  <r>
    <x v="1"/>
    <x v="1"/>
    <s v="Adj#0"/>
    <x v="116"/>
    <x v="1"/>
    <s v="CO"/>
    <m/>
    <s v="Customs Office"/>
    <s v="03211100114I31079"/>
    <n v="-3417.006410089999"/>
    <s v="Коммод ХХК"/>
    <x v="8"/>
    <s v="102.Гаалийн албан татвар"/>
  </r>
  <r>
    <x v="1"/>
    <x v="1"/>
    <s v="Adj#0"/>
    <x v="116"/>
    <x v="1"/>
    <s v="CO"/>
    <m/>
    <s v="Customs Office"/>
    <s v="03212100114I30809"/>
    <n v="-1301.88825"/>
    <s v="Коммод ХХК"/>
    <x v="8"/>
    <s v="102.Гаалийн албан татвар"/>
  </r>
  <r>
    <x v="1"/>
    <x v="1"/>
    <s v="Adj#0"/>
    <x v="116"/>
    <x v="1"/>
    <s v="CO"/>
    <m/>
    <s v="Customs Office"/>
    <s v="03212100114I30959"/>
    <n v="-4329.9625209609985"/>
    <s v="Коммод ХХК"/>
    <x v="8"/>
    <s v="102.Гаалийн албан татвар"/>
  </r>
  <r>
    <x v="1"/>
    <x v="1"/>
    <s v="Adj#0"/>
    <x v="116"/>
    <x v="1"/>
    <s v="CO"/>
    <m/>
    <s v="Customs Office"/>
    <s v="12209101514I30496"/>
    <n v="-411.61169103999998"/>
    <s v="Коммод ХХК"/>
    <x v="8"/>
    <s v="102.Гаалийн албан татвар"/>
  </r>
  <r>
    <x v="1"/>
    <x v="1"/>
    <s v="Adj#0"/>
    <x v="63"/>
    <x v="1"/>
    <s v="CO"/>
    <m/>
    <s v="Customs Office"/>
    <s v="15209101814I30002"/>
    <n v="-6430.6319169459994"/>
    <s v="ЧИНХУА МАК НАРИЙН СУХАЙТ"/>
    <x v="8"/>
    <s v="102.Гаалийн албан татвар"/>
  </r>
  <r>
    <x v="1"/>
    <x v="1"/>
    <s v="Adj#0"/>
    <x v="63"/>
    <x v="1"/>
    <s v="CO"/>
    <m/>
    <s v="Customs Office"/>
    <s v="15209102114I30004"/>
    <n v="-305.22449999999998"/>
    <s v="ЧИНХУА МАК НАРИЙН СУХАЙТ"/>
    <x v="8"/>
    <s v="102.Гаалийн албан татвар"/>
  </r>
  <r>
    <x v="1"/>
    <x v="1"/>
    <s v="Adj#0"/>
    <x v="63"/>
    <x v="1"/>
    <s v="CO"/>
    <m/>
    <s v="Customs Office"/>
    <s v="15209102114I30136"/>
    <n v="-217.92959999999999"/>
    <s v="ЧИНХУА МАК НАРИЙН СУХАЙТ"/>
    <x v="8"/>
    <s v="102.Гаалийн албан татвар"/>
  </r>
  <r>
    <x v="1"/>
    <x v="1"/>
    <s v="Adj#0"/>
    <x v="63"/>
    <x v="1"/>
    <s v="CO"/>
    <m/>
    <s v="Customs Office"/>
    <s v="15209102114I30154"/>
    <n v="-537.55200000000002"/>
    <s v="ЧИНХУА МАК НАРИЙН СУХАЙТ"/>
    <x v="8"/>
    <s v="102.Гаалийн албан татвар"/>
  </r>
  <r>
    <x v="1"/>
    <x v="1"/>
    <s v="Adj#0"/>
    <x v="63"/>
    <x v="1"/>
    <s v="CO"/>
    <m/>
    <s v="Customs Office"/>
    <s v="15210100614I30001"/>
    <n v="-6731.5301581999965"/>
    <s v="ЧИНХУА МАК НАРИЙН СУХАЙТ"/>
    <x v="8"/>
    <s v="102.Гаалийн албан татвар"/>
  </r>
  <r>
    <x v="1"/>
    <x v="1"/>
    <s v="Adj#0"/>
    <x v="63"/>
    <x v="1"/>
    <s v="CO"/>
    <m/>
    <s v="Customs Office"/>
    <s v="15210100614I30004"/>
    <n v="-1662.7248"/>
    <s v="ЧИНХУА МАК НАРИЙН СУХАЙТ"/>
    <x v="8"/>
    <s v="102.Гаалийн албан татвар"/>
  </r>
  <r>
    <x v="1"/>
    <x v="1"/>
    <s v="Adj#0"/>
    <x v="63"/>
    <x v="1"/>
    <s v="CO"/>
    <m/>
    <s v="Customs Office"/>
    <s v="15210100614I30005"/>
    <n v="-892.09559999999999"/>
    <s v="ЧИНХУА МАК НАРИЙН СУХАЙТ"/>
    <x v="8"/>
    <s v="102.Гаалийн албан татвар"/>
  </r>
  <r>
    <x v="1"/>
    <x v="1"/>
    <s v="Adj#0"/>
    <x v="63"/>
    <x v="1"/>
    <s v="CO"/>
    <m/>
    <s v="Customs Office"/>
    <s v="15210100614I30006"/>
    <n v="-6647.6186806400001"/>
    <s v="ЧИНХУА МАК НАРИЙН СУХАЙТ"/>
    <x v="8"/>
    <s v="102.Гаалийн албан татвар"/>
  </r>
  <r>
    <x v="1"/>
    <x v="1"/>
    <s v="Adj#0"/>
    <x v="63"/>
    <x v="1"/>
    <s v="CO"/>
    <m/>
    <s v="Customs Office"/>
    <s v="15210100614I30008"/>
    <n v="-5246.2247879999995"/>
    <s v="ЧИНХУА МАК НАРИЙН СУХАЙТ"/>
    <x v="8"/>
    <s v="102.Гаалийн албан татвар"/>
  </r>
  <r>
    <x v="1"/>
    <x v="1"/>
    <s v="Adj#0"/>
    <x v="63"/>
    <x v="1"/>
    <s v="CO"/>
    <m/>
    <s v="Customs Office"/>
    <s v="15210100614I30009"/>
    <n v="-7370.52331288"/>
    <s v="ЧИНХУА МАК НАРИЙН СУХАЙТ"/>
    <x v="8"/>
    <s v="102.Гаалийн албан татвар"/>
  </r>
  <r>
    <x v="1"/>
    <x v="1"/>
    <s v="Adj#0"/>
    <x v="63"/>
    <x v="1"/>
    <s v="CO"/>
    <m/>
    <s v="Customs Office"/>
    <s v="15210100614I30010"/>
    <n v="-5295.6314683999999"/>
    <s v="ЧИНХУА МАК НАРИЙН СУХАЙТ"/>
    <x v="8"/>
    <s v="102.Гаалийн албан татвар"/>
  </r>
  <r>
    <x v="1"/>
    <x v="1"/>
    <s v="Adj#0"/>
    <x v="63"/>
    <x v="1"/>
    <s v="CO"/>
    <m/>
    <s v="Customs Office"/>
    <s v="15210100614I30011"/>
    <n v="-3656.87472948"/>
    <s v="ЧИНХУА МАК НАРИЙН СУХАЙТ"/>
    <x v="8"/>
    <s v="102.Гаалийн албан татвар"/>
  </r>
  <r>
    <x v="1"/>
    <x v="1"/>
    <s v="Adj#0"/>
    <x v="63"/>
    <x v="1"/>
    <s v="CO"/>
    <m/>
    <s v="Customs Office"/>
    <s v="15210100614I30012"/>
    <n v="-2444.6296274400001"/>
    <s v="ЧИНХУА МАК НАРИЙН СУХАЙТ"/>
    <x v="8"/>
    <s v="102.Гаалийн албан татвар"/>
  </r>
  <r>
    <x v="1"/>
    <x v="1"/>
    <s v="Adj#0"/>
    <x v="63"/>
    <x v="1"/>
    <s v="CO"/>
    <m/>
    <s v="Customs Office"/>
    <s v="15210100614I30013"/>
    <n v="-2893.1780539199999"/>
    <s v="ЧИНХУА МАК НАРИЙН СУХАЙТ"/>
    <x v="8"/>
    <s v="102.Гаалийн албан татвар"/>
  </r>
  <r>
    <x v="1"/>
    <x v="1"/>
    <s v="Adj#0"/>
    <x v="63"/>
    <x v="1"/>
    <s v="CO"/>
    <m/>
    <s v="Customs Office"/>
    <s v="15210100614I30016"/>
    <n v="-2069.240796"/>
    <s v="ЧИНХУА МАК НАРИЙН СУХАЙТ"/>
    <x v="8"/>
    <s v="102.Гаалийн албан татвар"/>
  </r>
  <r>
    <x v="1"/>
    <x v="1"/>
    <s v="Adj#0"/>
    <x v="63"/>
    <x v="1"/>
    <s v="CO"/>
    <m/>
    <s v="Customs Office"/>
    <s v="15210100614I30017"/>
    <n v="-2736.5501771999998"/>
    <s v="ЧИНХУА МАК НАРИЙН СУХАЙТ"/>
    <x v="8"/>
    <s v="102.Гаалийн албан татвар"/>
  </r>
  <r>
    <x v="1"/>
    <x v="1"/>
    <s v="Adj#0"/>
    <x v="63"/>
    <x v="1"/>
    <s v="CO"/>
    <m/>
    <s v="Customs Office"/>
    <s v="15210100614I30019"/>
    <n v="-2805.33145956"/>
    <s v="ЧИНХУА МАК НАРИЙН СУХАЙТ"/>
    <x v="8"/>
    <s v="102.Гаалийн албан татвар"/>
  </r>
  <r>
    <x v="1"/>
    <x v="1"/>
    <s v="Adj#0"/>
    <x v="63"/>
    <x v="1"/>
    <s v="CO"/>
    <m/>
    <s v="Customs Office"/>
    <s v="15210100614I30020"/>
    <n v="-3028.7649386399999"/>
    <s v="ЧИНХУА МАК НАРИЙН СУХАЙТ"/>
    <x v="8"/>
    <s v="102.Гаалийн албан татвар"/>
  </r>
  <r>
    <x v="1"/>
    <x v="1"/>
    <s v="Adj#0"/>
    <x v="63"/>
    <x v="1"/>
    <s v="CO"/>
    <m/>
    <s v="Customs Office"/>
    <s v="15213100314I30005"/>
    <n v="-2994.1743999999999"/>
    <s v="ЧИНХУА МАК НАРИЙН СУХАЙТ"/>
    <x v="8"/>
    <s v="102.Гаалийн албан татвар"/>
  </r>
  <r>
    <x v="1"/>
    <x v="1"/>
    <s v="Adj#0"/>
    <x v="85"/>
    <x v="1"/>
    <s v="CO"/>
    <m/>
    <s v="Customs Office"/>
    <s v="03211100414I30141"/>
    <n v="-2010.02708035"/>
    <s v="НК ХХК"/>
    <x v="8"/>
    <s v="102.Гаалийн албан татвар"/>
  </r>
  <r>
    <x v="1"/>
    <x v="1"/>
    <s v="Adj#0"/>
    <x v="0"/>
    <x v="1"/>
    <s v="CO"/>
    <m/>
    <s v="Customs Office"/>
    <s v="02209101514I30452"/>
    <n v="-3165.4132125000006"/>
    <s v="Адил-Оч  ХХК"/>
    <x v="8"/>
    <s v="102.Гаалийн албан татвар"/>
  </r>
  <r>
    <x v="1"/>
    <x v="1"/>
    <s v="Adj#0"/>
    <x v="0"/>
    <x v="1"/>
    <s v="CO"/>
    <m/>
    <s v="Customs Office"/>
    <s v="03209102114I30854"/>
    <n v="-821.77525631900005"/>
    <s v="Адил-Оч  ХХК"/>
    <x v="8"/>
    <s v="102.Гаалийн албан татвар"/>
  </r>
  <r>
    <x v="1"/>
    <x v="1"/>
    <s v="Adj#0"/>
    <x v="0"/>
    <x v="1"/>
    <s v="CO"/>
    <m/>
    <s v="Customs Office"/>
    <s v="03209102114I35251"/>
    <n v="-1058.3105"/>
    <s v="Адил-Оч  ХХК"/>
    <x v="8"/>
    <s v="102.Гаалийн албан татвар"/>
  </r>
  <r>
    <x v="1"/>
    <x v="1"/>
    <s v="Adj#0"/>
    <x v="0"/>
    <x v="1"/>
    <s v="CO"/>
    <m/>
    <s v="Customs Office"/>
    <s v="12209103814I35915"/>
    <n v="-171.52169649999999"/>
    <s v="Адил-Оч  ХХК"/>
    <x v="8"/>
    <s v="102.Гаалийн албан татвар"/>
  </r>
  <r>
    <x v="1"/>
    <x v="1"/>
    <s v="Adj#0"/>
    <x v="0"/>
    <x v="1"/>
    <s v="CO"/>
    <m/>
    <s v="Customs Office"/>
    <s v="12209103814I37650"/>
    <n v="-202.26719370800001"/>
    <s v="Адил-Оч  ХХК"/>
    <x v="8"/>
    <s v="102.Гаалийн албан татвар"/>
  </r>
  <r>
    <x v="1"/>
    <x v="1"/>
    <s v="Adj#0"/>
    <x v="8"/>
    <x v="1"/>
    <s v="CO"/>
    <m/>
    <s v="Customs Office"/>
    <s v="01209101014I30001"/>
    <n v="-1442.9060739460003"/>
    <s v="Баян-Айраг эксплорэйшн  ХХК"/>
    <x v="8"/>
    <s v="102.Гаалийн албан татвар"/>
  </r>
  <r>
    <x v="1"/>
    <x v="1"/>
    <s v="Adj#0"/>
    <x v="8"/>
    <x v="1"/>
    <s v="CO"/>
    <m/>
    <s v="Customs Office"/>
    <s v="01209101014I30002"/>
    <n v="-1375.9723805379999"/>
    <s v="Баян-Айраг эксплорэйшн  ХХК"/>
    <x v="8"/>
    <s v="102.Гаалийн албан татвар"/>
  </r>
  <r>
    <x v="1"/>
    <x v="1"/>
    <s v="Adj#0"/>
    <x v="8"/>
    <x v="1"/>
    <s v="CO"/>
    <m/>
    <s v="Customs Office"/>
    <s v="01209101014I30011"/>
    <n v="-12.248145000000001"/>
    <s v="Баян-Айраг эксплорэйшн  ХХК"/>
    <x v="8"/>
    <s v="102.Гаалийн албан татвар"/>
  </r>
  <r>
    <x v="1"/>
    <x v="1"/>
    <s v="Adj#0"/>
    <x v="8"/>
    <x v="1"/>
    <s v="CO"/>
    <m/>
    <s v="Customs Office"/>
    <s v="01209101014I30012"/>
    <n v="-39.570929999999997"/>
    <s v="Баян-Айраг эксплорэйшн  ХХК"/>
    <x v="8"/>
    <s v="102.Гаалийн албан татвар"/>
  </r>
  <r>
    <x v="1"/>
    <x v="1"/>
    <s v="Adj#0"/>
    <x v="8"/>
    <x v="1"/>
    <s v="CO"/>
    <m/>
    <s v="Customs Office"/>
    <s v="01209101014I30013"/>
    <n v="-17.901135"/>
    <s v="Баян-Айраг эксплорэйшн  ХХК"/>
    <x v="8"/>
    <s v="102.Гаалийн албан татвар"/>
  </r>
  <r>
    <x v="1"/>
    <x v="1"/>
    <s v="Adj#0"/>
    <x v="8"/>
    <x v="1"/>
    <s v="CO"/>
    <m/>
    <s v="Customs Office"/>
    <s v="01209101014I30014"/>
    <n v="-141.32474999999999"/>
    <s v="Баян-Айраг эксплорэйшн  ХХК"/>
    <x v="8"/>
    <s v="102.Гаалийн албан татвар"/>
  </r>
  <r>
    <x v="1"/>
    <x v="1"/>
    <s v="Adj#0"/>
    <x v="8"/>
    <x v="1"/>
    <s v="CO"/>
    <m/>
    <s v="Customs Office"/>
    <s v="02209100414I30049"/>
    <n v="-7153.8510901770032"/>
    <s v="Баян-Айраг эксплорэйшн  ХХК"/>
    <x v="8"/>
    <s v="102.Гаалийн албан татвар"/>
  </r>
  <r>
    <x v="1"/>
    <x v="1"/>
    <s v="Adj#0"/>
    <x v="8"/>
    <x v="1"/>
    <s v="CO"/>
    <m/>
    <s v="Customs Office"/>
    <s v="02209101014I30024"/>
    <n v="-1931.1143999999999"/>
    <s v="Баян-Айраг эксплорэйшн  ХХК"/>
    <x v="8"/>
    <s v="102.Гаалийн албан татвар"/>
  </r>
  <r>
    <x v="1"/>
    <x v="1"/>
    <s v="Adj#0"/>
    <x v="8"/>
    <x v="1"/>
    <s v="CO"/>
    <m/>
    <s v="Customs Office"/>
    <s v="02209101014I30081"/>
    <n v="-1308.8643999999999"/>
    <s v="Баян-Айраг эксплорэйшн  ХХК"/>
    <x v="8"/>
    <s v="102.Гаалийн албан татвар"/>
  </r>
  <r>
    <x v="1"/>
    <x v="1"/>
    <s v="Adj#0"/>
    <x v="8"/>
    <x v="1"/>
    <s v="CO"/>
    <m/>
    <s v="Customs Office"/>
    <s v="02209101014I30094"/>
    <n v="-4943.2751778450001"/>
    <s v="Баян-Айраг эксплорэйшн  ХХК"/>
    <x v="8"/>
    <s v="102.Гаалийн албан татвар"/>
  </r>
  <r>
    <x v="1"/>
    <x v="1"/>
    <s v="Adj#0"/>
    <x v="8"/>
    <x v="1"/>
    <s v="CO"/>
    <m/>
    <s v="Customs Office"/>
    <s v="02209101014I30095"/>
    <n v="-2846.0051792200002"/>
    <s v="Баян-Айраг эксплорэйшн  ХХК"/>
    <x v="8"/>
    <s v="102.Гаалийн албан татвар"/>
  </r>
  <r>
    <x v="1"/>
    <x v="1"/>
    <s v="Adj#0"/>
    <x v="8"/>
    <x v="1"/>
    <s v="CO"/>
    <m/>
    <s v="Customs Office"/>
    <s v="02209101014I30122"/>
    <n v="-1301.2492"/>
    <s v="Баян-Айраг эксплорэйшн  ХХК"/>
    <x v="8"/>
    <s v="102.Гаалийн албан татвар"/>
  </r>
  <r>
    <x v="1"/>
    <x v="1"/>
    <s v="Adj#0"/>
    <x v="8"/>
    <x v="1"/>
    <s v="CO"/>
    <m/>
    <s v="Customs Office"/>
    <s v="02209101014I30153"/>
    <n v="-4428.2339359870002"/>
    <s v="Баян-Айраг эксплорэйшн  ХХК"/>
    <x v="8"/>
    <s v="102.Гаалийн албан татвар"/>
  </r>
  <r>
    <x v="1"/>
    <x v="1"/>
    <s v="Adj#0"/>
    <x v="8"/>
    <x v="1"/>
    <s v="CO"/>
    <m/>
    <s v="Customs Office"/>
    <s v="02209101014I30165"/>
    <n v="-8880.3855016279995"/>
    <s v="Баян-Айраг эксплорэйшн  ХХК"/>
    <x v="8"/>
    <s v="102.Гаалийн албан татвар"/>
  </r>
  <r>
    <x v="1"/>
    <x v="1"/>
    <s v="Adj#0"/>
    <x v="8"/>
    <x v="1"/>
    <s v="CO"/>
    <m/>
    <s v="Customs Office"/>
    <s v="02209101014I30170"/>
    <n v="-3313.119619477"/>
    <s v="Баян-Айраг эксплорэйшн  ХХК"/>
    <x v="8"/>
    <s v="102.Гаалийн албан татвар"/>
  </r>
  <r>
    <x v="1"/>
    <x v="1"/>
    <s v="Adj#0"/>
    <x v="8"/>
    <x v="1"/>
    <s v="CO"/>
    <m/>
    <s v="Customs Office"/>
    <s v="02209101014I30171"/>
    <n v="-235.22637639400003"/>
    <s v="Баян-Айраг эксплорэйшн  ХХК"/>
    <x v="8"/>
    <s v="102.Гаалийн албан татвар"/>
  </r>
  <r>
    <x v="1"/>
    <x v="1"/>
    <s v="Adj#0"/>
    <x v="8"/>
    <x v="1"/>
    <s v="CO"/>
    <m/>
    <s v="Customs Office"/>
    <s v="02209101014I30172"/>
    <n v="-911.74125000000004"/>
    <s v="Баян-Айраг эксплорэйшн  ХХК"/>
    <x v="8"/>
    <s v="102.Гаалийн албан татвар"/>
  </r>
  <r>
    <x v="1"/>
    <x v="1"/>
    <s v="Adj#0"/>
    <x v="8"/>
    <x v="1"/>
    <s v="CO"/>
    <m/>
    <s v="Customs Office"/>
    <s v="02209101014I30206"/>
    <n v="-1478.0908184"/>
    <s v="Баян-Айраг эксплорэйшн  ХХК"/>
    <x v="8"/>
    <s v="102.Гаалийн албан татвар"/>
  </r>
  <r>
    <x v="1"/>
    <x v="1"/>
    <s v="Adj#0"/>
    <x v="8"/>
    <x v="1"/>
    <s v="CO"/>
    <m/>
    <s v="Customs Office"/>
    <s v="02209101014I30223"/>
    <n v="-6217.7421259739995"/>
    <s v="Баян-Айраг эксплорэйшн  ХХК"/>
    <x v="8"/>
    <s v="102.Гаалийн албан татвар"/>
  </r>
  <r>
    <x v="1"/>
    <x v="1"/>
    <s v="Adj#0"/>
    <x v="8"/>
    <x v="1"/>
    <s v="CO"/>
    <m/>
    <s v="Customs Office"/>
    <s v="02209101014I30224"/>
    <n v="-1629.0089432750005"/>
    <s v="Баян-Айраг эксплорэйшн  ХХК"/>
    <x v="8"/>
    <s v="102.Гаалийн албан татвар"/>
  </r>
  <r>
    <x v="1"/>
    <x v="1"/>
    <s v="Adj#0"/>
    <x v="8"/>
    <x v="1"/>
    <s v="CO"/>
    <m/>
    <s v="Customs Office"/>
    <s v="02209101014I30253"/>
    <n v="-976.54018077499995"/>
    <s v="Баян-Айраг эксплорэйшн  ХХК"/>
    <x v="8"/>
    <s v="102.Гаалийн албан татвар"/>
  </r>
  <r>
    <x v="1"/>
    <x v="1"/>
    <s v="Adj#0"/>
    <x v="8"/>
    <x v="1"/>
    <s v="CO"/>
    <m/>
    <s v="Customs Office"/>
    <s v="02209101014I30268"/>
    <n v="-4343.2454392669988"/>
    <s v="Баян-Айраг эксплорэйшн  ХХК"/>
    <x v="8"/>
    <s v="102.Гаалийн албан татвар"/>
  </r>
  <r>
    <x v="1"/>
    <x v="1"/>
    <s v="Adj#0"/>
    <x v="8"/>
    <x v="1"/>
    <s v="CO"/>
    <m/>
    <s v="Customs Office"/>
    <s v="02209101014I30272"/>
    <n v="-632.79639369400002"/>
    <s v="Баян-Айраг эксплорэйшн  ХХК"/>
    <x v="8"/>
    <s v="102.Гаалийн албан татвар"/>
  </r>
  <r>
    <x v="1"/>
    <x v="1"/>
    <s v="Adj#0"/>
    <x v="8"/>
    <x v="1"/>
    <s v="CO"/>
    <m/>
    <s v="Customs Office"/>
    <s v="02209101014I30318"/>
    <n v="-5350.2938668049992"/>
    <s v="Баян-Айраг эксплорэйшн  ХХК"/>
    <x v="8"/>
    <s v="102.Гаалийн албан татвар"/>
  </r>
  <r>
    <x v="1"/>
    <x v="1"/>
    <s v="Adj#0"/>
    <x v="8"/>
    <x v="1"/>
    <s v="CO"/>
    <m/>
    <s v="Customs Office"/>
    <s v="02209101014I30321"/>
    <n v="-4169.978605100001"/>
    <s v="Баян-Айраг эксплорэйшн  ХХК"/>
    <x v="8"/>
    <s v="102.Гаалийн албан татвар"/>
  </r>
  <r>
    <x v="1"/>
    <x v="1"/>
    <s v="Adj#0"/>
    <x v="8"/>
    <x v="1"/>
    <s v="CO"/>
    <m/>
    <s v="Customs Office"/>
    <s v="02209101014I30324"/>
    <n v="-801.82214280000005"/>
    <s v="Баян-Айраг эксплорэйшн  ХХК"/>
    <x v="8"/>
    <s v="102.Гаалийн албан татвар"/>
  </r>
  <r>
    <x v="1"/>
    <x v="1"/>
    <s v="Adj#0"/>
    <x v="8"/>
    <x v="1"/>
    <s v="CO"/>
    <m/>
    <s v="Customs Office"/>
    <s v="02209101014I30341"/>
    <n v="-427.15062622500011"/>
    <s v="Баян-Айраг эксплорэйшн  ХХК"/>
    <x v="8"/>
    <s v="102.Гаалийн албан татвар"/>
  </r>
  <r>
    <x v="1"/>
    <x v="1"/>
    <s v="Adj#0"/>
    <x v="8"/>
    <x v="1"/>
    <s v="CO"/>
    <m/>
    <s v="Customs Office"/>
    <s v="02209101014I30344"/>
    <n v="-9502.6478800000004"/>
    <s v="Баян-Айраг эксплорэйшн  ХХК"/>
    <x v="8"/>
    <s v="102.Гаалийн албан татвар"/>
  </r>
  <r>
    <x v="1"/>
    <x v="1"/>
    <s v="Adj#0"/>
    <x v="8"/>
    <x v="1"/>
    <s v="CO"/>
    <m/>
    <s v="Customs Office"/>
    <s v="02209101014I30402"/>
    <n v="-1368.2330870400001"/>
    <s v="Баян-Айраг эксплорэйшн  ХХК"/>
    <x v="8"/>
    <s v="102.Гаалийн албан татвар"/>
  </r>
  <r>
    <x v="1"/>
    <x v="1"/>
    <s v="Adj#0"/>
    <x v="8"/>
    <x v="1"/>
    <s v="CO"/>
    <m/>
    <s v="Customs Office"/>
    <s v="02209101014I30418"/>
    <n v="-420.22658654399999"/>
    <s v="Баян-Айраг эксплорэйшн  ХХК"/>
    <x v="8"/>
    <s v="102.Гаалийн албан татвар"/>
  </r>
  <r>
    <x v="1"/>
    <x v="1"/>
    <s v="Adj#0"/>
    <x v="8"/>
    <x v="1"/>
    <s v="CO"/>
    <m/>
    <s v="Customs Office"/>
    <s v="02209101014I30440"/>
    <n v="-1511.5518482289999"/>
    <s v="Баян-Айраг эксплорэйшн  ХХК"/>
    <x v="8"/>
    <s v="102.Гаалийн албан татвар"/>
  </r>
  <r>
    <x v="1"/>
    <x v="1"/>
    <s v="Adj#0"/>
    <x v="8"/>
    <x v="1"/>
    <s v="CO"/>
    <m/>
    <s v="Customs Office"/>
    <s v="02209101014I30458"/>
    <n v="-114.910731"/>
    <s v="Баян-Айраг эксплорэйшн  ХХК"/>
    <x v="8"/>
    <s v="102.Гаалийн албан татвар"/>
  </r>
  <r>
    <x v="1"/>
    <x v="1"/>
    <s v="Adj#0"/>
    <x v="8"/>
    <x v="1"/>
    <s v="CO"/>
    <m/>
    <s v="Customs Office"/>
    <s v="02209101014I30466"/>
    <n v="-483.31167311999997"/>
    <s v="Баян-Айраг эксплорэйшн  ХХК"/>
    <x v="8"/>
    <s v="102.Гаалийн албан татвар"/>
  </r>
  <r>
    <x v="1"/>
    <x v="1"/>
    <s v="Adj#0"/>
    <x v="8"/>
    <x v="1"/>
    <s v="CO"/>
    <m/>
    <s v="Customs Office"/>
    <s v="02209101014I30490"/>
    <n v="-4244.0755398770007"/>
    <s v="Баян-Айраг эксплорэйшн  ХХК"/>
    <x v="8"/>
    <s v="102.Гаалийн албан татвар"/>
  </r>
  <r>
    <x v="1"/>
    <x v="1"/>
    <s v="Adj#0"/>
    <x v="8"/>
    <x v="1"/>
    <s v="CO"/>
    <m/>
    <s v="Customs Office"/>
    <s v="02209101014I30545"/>
    <n v="-2451.3557323420005"/>
    <s v="Баян-Айраг эксплорэйшн  ХХК"/>
    <x v="8"/>
    <s v="102.Гаалийн албан татвар"/>
  </r>
  <r>
    <x v="1"/>
    <x v="1"/>
    <s v="Adj#0"/>
    <x v="8"/>
    <x v="1"/>
    <s v="CO"/>
    <m/>
    <s v="Customs Office"/>
    <s v="02209101014I30608"/>
    <n v="-63.7378"/>
    <s v="Баян-Айраг эксплорэйшн  ХХК"/>
    <x v="8"/>
    <s v="102.Гаалийн албан татвар"/>
  </r>
  <r>
    <x v="1"/>
    <x v="1"/>
    <s v="Adj#0"/>
    <x v="8"/>
    <x v="1"/>
    <s v="CO"/>
    <m/>
    <s v="Customs Office"/>
    <s v="02209101014I30649"/>
    <n v="-721.13097000000005"/>
    <s v="Баян-Айраг эксплорэйшн  ХХК"/>
    <x v="8"/>
    <s v="102.Гаалийн албан татвар"/>
  </r>
  <r>
    <x v="1"/>
    <x v="1"/>
    <s v="Adj#0"/>
    <x v="8"/>
    <x v="1"/>
    <s v="CO"/>
    <m/>
    <s v="Customs Office"/>
    <s v="02209101014I30686"/>
    <n v="-3451.9299795349993"/>
    <s v="Баян-Айраг эксплорэйшн  ХХК"/>
    <x v="8"/>
    <s v="102.Гаалийн албан татвар"/>
  </r>
  <r>
    <x v="1"/>
    <x v="1"/>
    <s v="Adj#0"/>
    <x v="8"/>
    <x v="1"/>
    <s v="CO"/>
    <m/>
    <s v="Customs Office"/>
    <s v="02209101014I30702"/>
    <n v="-97.873133412000001"/>
    <s v="Баян-Айраг эксплорэйшн  ХХК"/>
    <x v="8"/>
    <s v="102.Гаалийн албан татвар"/>
  </r>
  <r>
    <x v="1"/>
    <x v="1"/>
    <s v="Adj#0"/>
    <x v="8"/>
    <x v="1"/>
    <s v="CO"/>
    <m/>
    <s v="Customs Office"/>
    <s v="02209101014I30718"/>
    <n v="-14.914962359999999"/>
    <s v="Баян-Айраг эксплорэйшн  ХХК"/>
    <x v="8"/>
    <s v="102.Гаалийн албан татвар"/>
  </r>
  <r>
    <x v="1"/>
    <x v="1"/>
    <s v="Adj#0"/>
    <x v="8"/>
    <x v="1"/>
    <s v="CO"/>
    <m/>
    <s v="Customs Office"/>
    <s v="02209101014I30743"/>
    <n v="-130.92472827"/>
    <s v="Баян-Айраг эксплорэйшн  ХХК"/>
    <x v="8"/>
    <s v="102.Гаалийн албан татвар"/>
  </r>
  <r>
    <x v="1"/>
    <x v="1"/>
    <s v="Adj#0"/>
    <x v="8"/>
    <x v="1"/>
    <s v="CO"/>
    <m/>
    <s v="Customs Office"/>
    <s v="02209101014I30747"/>
    <n v="-1489.5299724269998"/>
    <s v="Баян-Айраг эксплорэйшн  ХХК"/>
    <x v="8"/>
    <s v="102.Гаалийн албан татвар"/>
  </r>
  <r>
    <x v="1"/>
    <x v="1"/>
    <s v="Adj#0"/>
    <x v="8"/>
    <x v="1"/>
    <s v="CO"/>
    <m/>
    <s v="Customs Office"/>
    <s v="02209101014I30823"/>
    <n v="-483.63139071000006"/>
    <s v="Баян-Айраг эксплорэйшн  ХХК"/>
    <x v="8"/>
    <s v="102.Гаалийн албан татвар"/>
  </r>
  <r>
    <x v="1"/>
    <x v="1"/>
    <s v="Adj#0"/>
    <x v="8"/>
    <x v="1"/>
    <s v="CO"/>
    <m/>
    <s v="Customs Office"/>
    <s v="02209101014I30853"/>
    <n v="-86.570710000000005"/>
    <s v="Баян-Айраг эксплорэйшн  ХХК"/>
    <x v="8"/>
    <s v="102.Гаалийн албан татвар"/>
  </r>
  <r>
    <x v="1"/>
    <x v="1"/>
    <s v="Adj#0"/>
    <x v="8"/>
    <x v="1"/>
    <s v="CO"/>
    <m/>
    <s v="Customs Office"/>
    <s v="02209101014I30921"/>
    <n v="-2774.6763873600003"/>
    <s v="Баян-Айраг эксплорэйшн  ХХК"/>
    <x v="8"/>
    <s v="102.Гаалийн албан татвар"/>
  </r>
  <r>
    <x v="1"/>
    <x v="1"/>
    <s v="Adj#0"/>
    <x v="8"/>
    <x v="1"/>
    <s v="CO"/>
    <m/>
    <s v="Customs Office"/>
    <s v="02209101014I30944"/>
    <n v="-220.068231481"/>
    <s v="Баян-Айраг эксплорэйшн  ХХК"/>
    <x v="8"/>
    <s v="102.Гаалийн албан татвар"/>
  </r>
  <r>
    <x v="1"/>
    <x v="1"/>
    <s v="Adj#0"/>
    <x v="8"/>
    <x v="1"/>
    <s v="CO"/>
    <m/>
    <s v="Customs Office"/>
    <s v="02209101014I30976"/>
    <n v="-172.16892208800002"/>
    <s v="Баян-Айраг эксплорэйшн  ХХК"/>
    <x v="8"/>
    <s v="102.Гаалийн албан татвар"/>
  </r>
  <r>
    <x v="1"/>
    <x v="1"/>
    <s v="Adj#0"/>
    <x v="8"/>
    <x v="1"/>
    <s v="CO"/>
    <m/>
    <s v="Customs Office"/>
    <s v="02209101014I30977"/>
    <n v="-127.902524336"/>
    <s v="Баян-Айраг эксплорэйшн  ХХК"/>
    <x v="8"/>
    <s v="102.Гаалийн албан татвар"/>
  </r>
  <r>
    <x v="1"/>
    <x v="1"/>
    <s v="Adj#0"/>
    <x v="8"/>
    <x v="1"/>
    <s v="CO"/>
    <m/>
    <s v="Customs Office"/>
    <s v="02209101014I31018"/>
    <n v="-189.94459479399998"/>
    <s v="Баян-Айраг эксплорэйшн  ХХК"/>
    <x v="8"/>
    <s v="102.Гаалийн албан татвар"/>
  </r>
  <r>
    <x v="1"/>
    <x v="1"/>
    <s v="Adj#0"/>
    <x v="8"/>
    <x v="1"/>
    <s v="CO"/>
    <m/>
    <s v="Customs Office"/>
    <s v="02209101014I31058"/>
    <n v="-2188.0100683140004"/>
    <s v="Баян-Айраг эксплорэйшн  ХХК"/>
    <x v="8"/>
    <s v="102.Гаалийн албан татвар"/>
  </r>
  <r>
    <x v="1"/>
    <x v="1"/>
    <s v="Adj#0"/>
    <x v="8"/>
    <x v="1"/>
    <s v="CO"/>
    <m/>
    <s v="Customs Office"/>
    <s v="02209101014I31059"/>
    <n v="-370.04996"/>
    <s v="Баян-Айраг эксплорэйшн  ХХК"/>
    <x v="8"/>
    <s v="102.Гаалийн албан татвар"/>
  </r>
  <r>
    <x v="1"/>
    <x v="1"/>
    <s v="Adj#0"/>
    <x v="8"/>
    <x v="1"/>
    <s v="CO"/>
    <m/>
    <s v="Customs Office"/>
    <s v="02209101014I31073"/>
    <n v="-67.799103299999999"/>
    <s v="Баян-Айраг эксплорэйшн  ХХК"/>
    <x v="8"/>
    <s v="102.Гаалийн албан татвар"/>
  </r>
  <r>
    <x v="1"/>
    <x v="1"/>
    <s v="Adj#0"/>
    <x v="8"/>
    <x v="1"/>
    <s v="CO"/>
    <m/>
    <s v="Customs Office"/>
    <s v="02209101014I31114"/>
    <n v="-2945.9352100850001"/>
    <s v="Баян-Айраг эксплорэйшн  ХХК"/>
    <x v="8"/>
    <s v="102.Гаалийн албан татвар"/>
  </r>
  <r>
    <x v="1"/>
    <x v="1"/>
    <s v="Adj#0"/>
    <x v="8"/>
    <x v="1"/>
    <s v="CO"/>
    <m/>
    <s v="Customs Office"/>
    <s v="02209101014I31119"/>
    <n v="-2165.9867636249996"/>
    <s v="Баян-Айраг эксплорэйшн  ХХК"/>
    <x v="8"/>
    <s v="102.Гаалийн албан татвар"/>
  </r>
  <r>
    <x v="1"/>
    <x v="1"/>
    <s v="Adj#0"/>
    <x v="8"/>
    <x v="1"/>
    <s v="CO"/>
    <m/>
    <s v="Customs Office"/>
    <s v="02209101014I31120"/>
    <n v="-9701.0597007110009"/>
    <s v="Баян-Айраг эксплорэйшн  ХХК"/>
    <x v="8"/>
    <s v="102.Гаалийн албан татвар"/>
  </r>
  <r>
    <x v="1"/>
    <x v="1"/>
    <s v="Adj#0"/>
    <x v="8"/>
    <x v="1"/>
    <s v="CO"/>
    <m/>
    <s v="Customs Office"/>
    <s v="02209101014I31149"/>
    <n v="-190.87247605499996"/>
    <s v="Баян-Айраг эксплорэйшн  ХХК"/>
    <x v="8"/>
    <s v="102.Гаалийн албан татвар"/>
  </r>
  <r>
    <x v="1"/>
    <x v="1"/>
    <s v="Adj#0"/>
    <x v="8"/>
    <x v="1"/>
    <s v="CO"/>
    <m/>
    <s v="Customs Office"/>
    <s v="02209101014I31182"/>
    <n v="-768.36238133999996"/>
    <s v="Баян-Айраг эксплорэйшн  ХХК"/>
    <x v="8"/>
    <s v="102.Гаалийн албан татвар"/>
  </r>
  <r>
    <x v="1"/>
    <x v="1"/>
    <s v="Adj#0"/>
    <x v="8"/>
    <x v="1"/>
    <s v="CO"/>
    <m/>
    <s v="Customs Office"/>
    <s v="02209101014I31193"/>
    <n v="-18.782202958000003"/>
    <s v="Баян-Айраг эксплорэйшн  ХХК"/>
    <x v="8"/>
    <s v="102.Гаалийн албан татвар"/>
  </r>
  <r>
    <x v="1"/>
    <x v="1"/>
    <s v="Adj#0"/>
    <x v="8"/>
    <x v="1"/>
    <s v="CO"/>
    <m/>
    <s v="Customs Office"/>
    <s v="02209101014I31194"/>
    <n v="-3101.2995516609999"/>
    <s v="Баян-Айраг эксплорэйшн  ХХК"/>
    <x v="8"/>
    <s v="102.Гаалийн албан татвар"/>
  </r>
  <r>
    <x v="1"/>
    <x v="1"/>
    <s v="Adj#0"/>
    <x v="8"/>
    <x v="1"/>
    <s v="CO"/>
    <m/>
    <s v="Customs Office"/>
    <s v="02209101014I31198"/>
    <n v="-1653.29755957"/>
    <s v="Баян-Айраг эксплорэйшн  ХХК"/>
    <x v="8"/>
    <s v="102.Гаалийн албан татвар"/>
  </r>
  <r>
    <x v="1"/>
    <x v="1"/>
    <s v="Adj#0"/>
    <x v="8"/>
    <x v="1"/>
    <s v="CO"/>
    <m/>
    <s v="Customs Office"/>
    <s v="02209101014I31228"/>
    <n v="-29.62394368"/>
    <s v="Баян-Айраг эксплорэйшн  ХХК"/>
    <x v="8"/>
    <s v="102.Гаалийн албан татвар"/>
  </r>
  <r>
    <x v="1"/>
    <x v="1"/>
    <s v="Adj#0"/>
    <x v="8"/>
    <x v="1"/>
    <s v="CO"/>
    <m/>
    <s v="Customs Office"/>
    <s v="02209101014I31249"/>
    <n v="-707.4203590300001"/>
    <s v="Баян-Айраг эксплорэйшн  ХХК"/>
    <x v="8"/>
    <s v="102.Гаалийн албан татвар"/>
  </r>
  <r>
    <x v="1"/>
    <x v="1"/>
    <s v="Adj#0"/>
    <x v="8"/>
    <x v="1"/>
    <s v="CO"/>
    <m/>
    <s v="Customs Office"/>
    <s v="02209101014I31275"/>
    <n v="-60.453118343999996"/>
    <s v="Баян-Айраг эксплорэйшн  ХХК"/>
    <x v="8"/>
    <s v="102.Гаалийн албан татвар"/>
  </r>
  <r>
    <x v="1"/>
    <x v="1"/>
    <s v="Adj#0"/>
    <x v="8"/>
    <x v="1"/>
    <s v="CO"/>
    <m/>
    <s v="Customs Office"/>
    <s v="02209101014I31289"/>
    <n v="-14346.54"/>
    <s v="Баян-Айраг эксплорэйшн  ХХК"/>
    <x v="8"/>
    <s v="102.Гаалийн албан татвар"/>
  </r>
  <r>
    <x v="1"/>
    <x v="1"/>
    <s v="Adj#0"/>
    <x v="8"/>
    <x v="1"/>
    <s v="CO"/>
    <m/>
    <s v="Customs Office"/>
    <s v="02209101014I31309"/>
    <n v="-179.48872500000002"/>
    <s v="Баян-Айраг эксплорэйшн  ХХК"/>
    <x v="8"/>
    <s v="102.Гаалийн албан татвар"/>
  </r>
  <r>
    <x v="1"/>
    <x v="1"/>
    <s v="Adj#0"/>
    <x v="8"/>
    <x v="1"/>
    <s v="CO"/>
    <m/>
    <s v="Customs Office"/>
    <s v="02209101014I31319"/>
    <n v="-2039.6897040000001"/>
    <s v="Баян-Айраг эксплорэйшн  ХХК"/>
    <x v="8"/>
    <s v="102.Гаалийн албан татвар"/>
  </r>
  <r>
    <x v="1"/>
    <x v="1"/>
    <s v="Adj#0"/>
    <x v="8"/>
    <x v="1"/>
    <s v="CO"/>
    <m/>
    <s v="Customs Office"/>
    <s v="02209101014I31334"/>
    <n v="-1659.777072565"/>
    <s v="Баян-Айраг эксплорэйшн  ХХК"/>
    <x v="8"/>
    <s v="102.Гаалийн албан татвар"/>
  </r>
  <r>
    <x v="1"/>
    <x v="1"/>
    <s v="Adj#0"/>
    <x v="8"/>
    <x v="1"/>
    <s v="CO"/>
    <m/>
    <s v="Customs Office"/>
    <s v="02209101014I31442"/>
    <n v="-1841.170066245"/>
    <s v="Баян-Айраг эксплорэйшн  ХХК"/>
    <x v="8"/>
    <s v="102.Гаалийн албан татвар"/>
  </r>
  <r>
    <x v="1"/>
    <x v="1"/>
    <s v="Adj#0"/>
    <x v="8"/>
    <x v="1"/>
    <s v="CO"/>
    <m/>
    <s v="Customs Office"/>
    <s v="02209101014I31454"/>
    <n v="-206.288511"/>
    <s v="Баян-Айраг эксплорэйшн  ХХК"/>
    <x v="8"/>
    <s v="102.Гаалийн албан татвар"/>
  </r>
  <r>
    <x v="1"/>
    <x v="1"/>
    <s v="Adj#0"/>
    <x v="8"/>
    <x v="1"/>
    <s v="CO"/>
    <m/>
    <s v="Customs Office"/>
    <s v="02209101014I31477"/>
    <n v="-64.819986"/>
    <s v="Баян-Айраг эксплорэйшн  ХХК"/>
    <x v="8"/>
    <s v="102.Гаалийн албан татвар"/>
  </r>
  <r>
    <x v="1"/>
    <x v="1"/>
    <s v="Adj#0"/>
    <x v="8"/>
    <x v="1"/>
    <s v="CO"/>
    <m/>
    <s v="Customs Office"/>
    <s v="02209101014I31478"/>
    <n v="-1779.7394999999999"/>
    <s v="Баян-Айраг эксплорэйшн  ХХК"/>
    <x v="8"/>
    <s v="102.Гаалийн албан татвар"/>
  </r>
  <r>
    <x v="1"/>
    <x v="1"/>
    <s v="Adj#0"/>
    <x v="8"/>
    <x v="1"/>
    <s v="CO"/>
    <m/>
    <s v="Customs Office"/>
    <s v="02209101014I31510"/>
    <n v="-225.4032"/>
    <s v="Баян-Айраг эксплорэйшн  ХХК"/>
    <x v="8"/>
    <s v="102.Гаалийн албан татвар"/>
  </r>
  <r>
    <x v="1"/>
    <x v="1"/>
    <s v="Adj#0"/>
    <x v="8"/>
    <x v="1"/>
    <s v="CO"/>
    <m/>
    <s v="Customs Office"/>
    <s v="02209101014I31547"/>
    <n v="-298.12353374999998"/>
    <s v="Баян-Айраг эксплорэйшн  ХХК"/>
    <x v="8"/>
    <s v="102.Гаалийн албан татвар"/>
  </r>
  <r>
    <x v="1"/>
    <x v="1"/>
    <s v="Adj#0"/>
    <x v="8"/>
    <x v="1"/>
    <s v="CO"/>
    <m/>
    <s v="Customs Office"/>
    <s v="02209101014I31616"/>
    <n v="-88.071669999999997"/>
    <s v="Баян-Айраг эксплорэйшн  ХХК"/>
    <x v="8"/>
    <s v="102.Гаалийн албан татвар"/>
  </r>
  <r>
    <x v="1"/>
    <x v="1"/>
    <s v="Adj#0"/>
    <x v="8"/>
    <x v="1"/>
    <s v="CO"/>
    <m/>
    <s v="Customs Office"/>
    <s v="02209101014I31636"/>
    <n v="-341.79291860000001"/>
    <s v="Баян-Айраг эксплорэйшн  ХХК"/>
    <x v="8"/>
    <s v="102.Гаалийн албан татвар"/>
  </r>
  <r>
    <x v="1"/>
    <x v="1"/>
    <s v="Adj#0"/>
    <x v="8"/>
    <x v="1"/>
    <s v="CO"/>
    <m/>
    <s v="Customs Office"/>
    <s v="02209101014I31649"/>
    <n v="-5311.017156324001"/>
    <s v="Баян-Айраг эксплорэйшн  ХХК"/>
    <x v="8"/>
    <s v="102.Гаалийн албан татвар"/>
  </r>
  <r>
    <x v="1"/>
    <x v="1"/>
    <s v="Adj#0"/>
    <x v="8"/>
    <x v="1"/>
    <s v="CO"/>
    <m/>
    <s v="Customs Office"/>
    <s v="02209101014I31656"/>
    <n v="-295.45684"/>
    <s v="Баян-Айраг эксплорэйшн  ХХК"/>
    <x v="8"/>
    <s v="102.Гаалийн албан татвар"/>
  </r>
  <r>
    <x v="1"/>
    <x v="1"/>
    <s v="Adj#0"/>
    <x v="8"/>
    <x v="1"/>
    <s v="CO"/>
    <m/>
    <s v="Customs Office"/>
    <s v="02209101014I31657"/>
    <n v="-3793.7219623990004"/>
    <s v="Баян-Айраг эксплорэйшн  ХХК"/>
    <x v="8"/>
    <s v="102.Гаалийн албан татвар"/>
  </r>
  <r>
    <x v="1"/>
    <x v="1"/>
    <s v="Adj#0"/>
    <x v="8"/>
    <x v="1"/>
    <s v="CO"/>
    <m/>
    <s v="Customs Office"/>
    <s v="02209101014I31681"/>
    <n v="-79.962899999999991"/>
    <s v="Баян-Айраг эксплорэйшн  ХХК"/>
    <x v="8"/>
    <s v="102.Гаалийн албан татвар"/>
  </r>
  <r>
    <x v="1"/>
    <x v="1"/>
    <s v="Adj#0"/>
    <x v="8"/>
    <x v="1"/>
    <s v="CO"/>
    <m/>
    <s v="Customs Office"/>
    <s v="02213100114I30001"/>
    <n v="-18813.647060432002"/>
    <s v="Баян-Айраг эксплорэйшн  ХХК"/>
    <x v="8"/>
    <s v="102.Гаалийн албан татвар"/>
  </r>
  <r>
    <x v="1"/>
    <x v="1"/>
    <s v="Adj#0"/>
    <x v="8"/>
    <x v="1"/>
    <s v="CO"/>
    <m/>
    <s v="Customs Office"/>
    <s v="02213100114I30002"/>
    <n v="-7021.3022660840006"/>
    <s v="Баян-Айраг эксплорэйшн  ХХК"/>
    <x v="8"/>
    <s v="102.Гаалийн албан татвар"/>
  </r>
  <r>
    <x v="1"/>
    <x v="1"/>
    <s v="Adj#0"/>
    <x v="8"/>
    <x v="1"/>
    <s v="CO"/>
    <m/>
    <s v="Customs Office"/>
    <s v="02213100114I30003"/>
    <n v="-286.79174999999998"/>
    <s v="Баян-Айраг эксплорэйшн  ХХК"/>
    <x v="8"/>
    <s v="102.Гаалийн албан татвар"/>
  </r>
  <r>
    <x v="1"/>
    <x v="1"/>
    <s v="Adj#0"/>
    <x v="8"/>
    <x v="1"/>
    <s v="CO"/>
    <m/>
    <s v="Customs Office"/>
    <s v="02213100114I30004"/>
    <n v="-286.79174999999998"/>
    <s v="Баян-Айраг эксплорэйшн  ХХК"/>
    <x v="8"/>
    <s v="102.Гаалийн албан татвар"/>
  </r>
  <r>
    <x v="1"/>
    <x v="1"/>
    <s v="Adj#0"/>
    <x v="8"/>
    <x v="1"/>
    <s v="CO"/>
    <m/>
    <s v="Customs Office"/>
    <s v="02213100614I30227"/>
    <n v="-427.53088258699995"/>
    <s v="Баян-Айраг эксплорэйшн  ХХК"/>
    <x v="8"/>
    <s v="102.Гаалийн албан татвар"/>
  </r>
  <r>
    <x v="1"/>
    <x v="1"/>
    <s v="Adj#0"/>
    <x v="8"/>
    <x v="1"/>
    <s v="CO"/>
    <m/>
    <s v="Customs Office"/>
    <s v="03209100414I30047"/>
    <n v="-1242.8161030000001"/>
    <s v="Баян-Айраг эксплорэйшн  ХХК"/>
    <x v="8"/>
    <s v="102.Гаалийн албан татвар"/>
  </r>
  <r>
    <x v="1"/>
    <x v="1"/>
    <s v="Adj#0"/>
    <x v="8"/>
    <x v="1"/>
    <s v="CO"/>
    <m/>
    <s v="Customs Office"/>
    <s v="03209100414I31480"/>
    <n v="-6793.4364167060003"/>
    <s v="Баян-Айраг эксплорэйшн  ХХК"/>
    <x v="8"/>
    <s v="102.Гаалийн албан татвар"/>
  </r>
  <r>
    <x v="1"/>
    <x v="1"/>
    <s v="Adj#0"/>
    <x v="8"/>
    <x v="1"/>
    <s v="CO"/>
    <m/>
    <s v="Customs Office"/>
    <s v="03209100414I31484"/>
    <n v="-1762.162254479"/>
    <s v="Баян-Айраг эксплорэйшн  ХХК"/>
    <x v="8"/>
    <s v="102.Гаалийн албан татвар"/>
  </r>
  <r>
    <x v="1"/>
    <x v="1"/>
    <s v="Adj#0"/>
    <x v="8"/>
    <x v="1"/>
    <s v="CO"/>
    <m/>
    <s v="Customs Office"/>
    <s v="03209100414I31485"/>
    <n v="-3243.9778799999999"/>
    <s v="Баян-Айраг эксплорэйшн  ХХК"/>
    <x v="8"/>
    <s v="102.Гаалийн албан татвар"/>
  </r>
  <r>
    <x v="1"/>
    <x v="1"/>
    <s v="Adj#0"/>
    <x v="8"/>
    <x v="1"/>
    <s v="CO"/>
    <m/>
    <s v="Customs Office"/>
    <s v="03209100414I31528"/>
    <n v="-6898.6931420949995"/>
    <s v="Баян-Айраг эксплорэйшн  ХХК"/>
    <x v="8"/>
    <s v="102.Гаалийн албан татвар"/>
  </r>
  <r>
    <x v="1"/>
    <x v="1"/>
    <s v="Adj#0"/>
    <x v="8"/>
    <x v="1"/>
    <s v="CO"/>
    <m/>
    <s v="Customs Office"/>
    <s v="03209102114I33777"/>
    <n v="-5261.7689112379994"/>
    <s v="Баян-Айраг эксплорэйшн  ХХК"/>
    <x v="8"/>
    <s v="102.Гаалийн албан татвар"/>
  </r>
  <r>
    <x v="1"/>
    <x v="1"/>
    <s v="Adj#0"/>
    <x v="8"/>
    <x v="1"/>
    <s v="CO"/>
    <m/>
    <s v="Customs Office"/>
    <s v="05209100514I30056"/>
    <n v="-88.900882469999999"/>
    <s v="Баян-Айраг эксплорэйшн  ХХК"/>
    <x v="8"/>
    <s v="102.Гаалийн албан татвар"/>
  </r>
  <r>
    <x v="1"/>
    <x v="1"/>
    <s v="Adj#0"/>
    <x v="8"/>
    <x v="1"/>
    <s v="CO"/>
    <m/>
    <s v="Customs Office"/>
    <s v="05209100514I30060"/>
    <n v="-389.21493827799998"/>
    <s v="Баян-Айраг эксплорэйшн  ХХК"/>
    <x v="8"/>
    <s v="102.Гаалийн албан татвар"/>
  </r>
  <r>
    <x v="1"/>
    <x v="1"/>
    <s v="Adj#0"/>
    <x v="8"/>
    <x v="1"/>
    <s v="CO"/>
    <m/>
    <s v="Customs Office"/>
    <s v="05209101014I30005"/>
    <n v="-606.58752000000004"/>
    <s v="Баян-Айраг эксплорэйшн  ХХК"/>
    <x v="8"/>
    <s v="102.Гаалийн албан татвар"/>
  </r>
  <r>
    <x v="1"/>
    <x v="1"/>
    <s v="Adj#0"/>
    <x v="8"/>
    <x v="1"/>
    <s v="CO"/>
    <m/>
    <s v="Customs Office"/>
    <s v="05209101014I30011"/>
    <n v="-506.25678836899999"/>
    <s v="Баян-Айраг эксплорэйшн  ХХК"/>
    <x v="8"/>
    <s v="102.Гаалийн албан татвар"/>
  </r>
  <r>
    <x v="1"/>
    <x v="1"/>
    <s v="Adj#0"/>
    <x v="8"/>
    <x v="1"/>
    <s v="CO"/>
    <m/>
    <s v="Customs Office"/>
    <s v="05209101014I30030"/>
    <n v="-2910.5562737750001"/>
    <s v="Баян-Айраг эксплорэйшн  ХХК"/>
    <x v="8"/>
    <s v="102.Гаалийн албан татвар"/>
  </r>
  <r>
    <x v="1"/>
    <x v="1"/>
    <s v="Adj#0"/>
    <x v="8"/>
    <x v="1"/>
    <s v="CO"/>
    <m/>
    <s v="Customs Office"/>
    <s v="05209101014I30038"/>
    <n v="-2373.6453956009996"/>
    <s v="Баян-Айраг эксплорэйшн  ХХК"/>
    <x v="8"/>
    <s v="102.Гаалийн албан татвар"/>
  </r>
  <r>
    <x v="1"/>
    <x v="1"/>
    <s v="Adj#0"/>
    <x v="8"/>
    <x v="1"/>
    <s v="CO"/>
    <m/>
    <s v="Customs Office"/>
    <s v="05209101014I30045"/>
    <n v="-83.247303287999998"/>
    <s v="Баян-Айраг эксплорэйшн  ХХК"/>
    <x v="8"/>
    <s v="102.Гаалийн албан татвар"/>
  </r>
  <r>
    <x v="1"/>
    <x v="1"/>
    <s v="Adj#0"/>
    <x v="8"/>
    <x v="1"/>
    <s v="CO"/>
    <m/>
    <s v="Customs Office"/>
    <s v="05209101014I30046"/>
    <n v="-512.60835116500004"/>
    <s v="Баян-Айраг эксплорэйшн  ХХК"/>
    <x v="8"/>
    <s v="102.Гаалийн албан татвар"/>
  </r>
  <r>
    <x v="1"/>
    <x v="1"/>
    <s v="Adj#0"/>
    <x v="8"/>
    <x v="1"/>
    <s v="CO"/>
    <m/>
    <s v="Customs Office"/>
    <s v="05209101014I30050"/>
    <n v="-237.08680177900001"/>
    <s v="Баян-Айраг эксплорэйшн  ХХК"/>
    <x v="8"/>
    <s v="102.Гаалийн албан татвар"/>
  </r>
  <r>
    <x v="1"/>
    <x v="1"/>
    <s v="Adj#0"/>
    <x v="8"/>
    <x v="1"/>
    <s v="CO"/>
    <m/>
    <s v="Customs Office"/>
    <s v="05209101014I30080"/>
    <n v="-155.81617530700001"/>
    <s v="Баян-Айраг эксплорэйшн  ХХК"/>
    <x v="8"/>
    <s v="102.Гаалийн албан татвар"/>
  </r>
  <r>
    <x v="1"/>
    <x v="1"/>
    <s v="Adj#0"/>
    <x v="8"/>
    <x v="1"/>
    <s v="CO"/>
    <m/>
    <s v="Customs Office"/>
    <s v="05209101114I30191"/>
    <n v="-8390.8208911649999"/>
    <s v="Баян-Айраг эксплорэйшн  ХХК"/>
    <x v="8"/>
    <s v="102.Гаалийн албан татвар"/>
  </r>
  <r>
    <x v="1"/>
    <x v="1"/>
    <s v="Adj#0"/>
    <x v="8"/>
    <x v="1"/>
    <s v="CO"/>
    <m/>
    <s v="Customs Office"/>
    <s v="05213100114I30156"/>
    <n v="-2190.9247127549997"/>
    <s v="Баян-Айраг эксплорэйшн  ХХК"/>
    <x v="8"/>
    <s v="102.Гаалийн албан татвар"/>
  </r>
  <r>
    <x v="1"/>
    <x v="1"/>
    <s v="Adj#0"/>
    <x v="8"/>
    <x v="1"/>
    <s v="CO"/>
    <m/>
    <s v="Customs Office"/>
    <s v="05213100114I30163"/>
    <n v="-2105.2870721059994"/>
    <s v="Баян-Айраг эксплорэйшн  ХХК"/>
    <x v="8"/>
    <s v="102.Гаалийн албан татвар"/>
  </r>
  <r>
    <x v="1"/>
    <x v="1"/>
    <s v="Adj#0"/>
    <x v="8"/>
    <x v="1"/>
    <s v="CO"/>
    <m/>
    <s v="Customs Office"/>
    <s v="05213100114I30341"/>
    <n v="-1749.8876371170004"/>
    <s v="Баян-Айраг эксплорэйшн  ХХК"/>
    <x v="8"/>
    <s v="102.Гаалийн албан татвар"/>
  </r>
  <r>
    <x v="1"/>
    <x v="1"/>
    <s v="Adj#0"/>
    <x v="8"/>
    <x v="1"/>
    <s v="CO"/>
    <m/>
    <s v="Customs Office"/>
    <s v="05213100114I30431"/>
    <n v="-46.069625000000002"/>
    <s v="Баян-Айраг эксплорэйшн  ХХК"/>
    <x v="8"/>
    <s v="102.Гаалийн албан татвар"/>
  </r>
  <r>
    <x v="1"/>
    <x v="1"/>
    <s v="Adj#0"/>
    <x v="8"/>
    <x v="1"/>
    <s v="CO"/>
    <m/>
    <s v="Customs Office"/>
    <s v="05213100114I30433"/>
    <n v="-57.5465625"/>
    <s v="Баян-Айраг эксплорэйшн  ХХК"/>
    <x v="8"/>
    <s v="102.Гаалийн албан татвар"/>
  </r>
  <r>
    <x v="1"/>
    <x v="1"/>
    <s v="Adj#0"/>
    <x v="8"/>
    <x v="1"/>
    <s v="CO"/>
    <m/>
    <s v="Customs Office"/>
    <s v="05213100114I30466"/>
    <n v="-425.31418589999998"/>
    <s v="Баян-Айраг эксплорэйшн  ХХК"/>
    <x v="8"/>
    <s v="102.Гаалийн албан татвар"/>
  </r>
  <r>
    <x v="1"/>
    <x v="1"/>
    <s v="Adj#0"/>
    <x v="8"/>
    <x v="1"/>
    <s v="CO"/>
    <m/>
    <s v="Customs Office"/>
    <s v="05213100114I30517"/>
    <n v="-1337.6911555669997"/>
    <s v="Баян-Айраг эксплорэйшн  ХХК"/>
    <x v="8"/>
    <s v="102.Гаалийн албан татвар"/>
  </r>
  <r>
    <x v="1"/>
    <x v="1"/>
    <s v="Adj#0"/>
    <x v="8"/>
    <x v="1"/>
    <s v="CO"/>
    <m/>
    <s v="Customs Office"/>
    <s v="05213100114I30527"/>
    <n v="-992.82077836800011"/>
    <s v="Баян-Айраг эксплорэйшн  ХХК"/>
    <x v="8"/>
    <s v="102.Гаалийн албан татвар"/>
  </r>
  <r>
    <x v="1"/>
    <x v="1"/>
    <s v="Adj#0"/>
    <x v="8"/>
    <x v="1"/>
    <s v="CO"/>
    <m/>
    <s v="Customs Office"/>
    <s v="05213100114I30573"/>
    <n v="-55.690694799999996"/>
    <s v="Баян-Айраг эксплорэйшн  ХХК"/>
    <x v="8"/>
    <s v="102.Гаалийн албан татвар"/>
  </r>
  <r>
    <x v="1"/>
    <x v="1"/>
    <s v="Adj#0"/>
    <x v="8"/>
    <x v="1"/>
    <s v="CO"/>
    <m/>
    <s v="Customs Office"/>
    <s v="05213100114I30574"/>
    <n v="-140.52857714999999"/>
    <s v="Баян-Айраг эксплорэйшн  ХХК"/>
    <x v="8"/>
    <s v="102.Гаалийн албан татвар"/>
  </r>
  <r>
    <x v="1"/>
    <x v="1"/>
    <s v="Adj#0"/>
    <x v="8"/>
    <x v="1"/>
    <s v="CO"/>
    <m/>
    <s v="Customs Office"/>
    <s v="12209100814I31347"/>
    <n v="-234.378006"/>
    <s v="Баян-Айраг эксплорэйшн  ХХК"/>
    <x v="8"/>
    <s v="102.Гаалийн албан татвар"/>
  </r>
  <r>
    <x v="1"/>
    <x v="1"/>
    <s v="Adj#0"/>
    <x v="8"/>
    <x v="1"/>
    <s v="CO"/>
    <m/>
    <s v="Customs Office"/>
    <s v="12209103814I30359"/>
    <n v="-140.92425534999998"/>
    <s v="Баян-Айраг эксплорэйшн  ХХК"/>
    <x v="8"/>
    <s v="102.Гаалийн албан татвар"/>
  </r>
  <r>
    <x v="1"/>
    <x v="1"/>
    <s v="Adj#0"/>
    <x v="8"/>
    <x v="1"/>
    <s v="CO"/>
    <m/>
    <s v="Customs Office"/>
    <s v="12209103814I30637"/>
    <n v="-1558.508679"/>
    <s v="Баян-Айраг эксплорэйшн  ХХК"/>
    <x v="8"/>
    <s v="102.Гаалийн албан татвар"/>
  </r>
  <r>
    <x v="1"/>
    <x v="1"/>
    <s v="Adj#0"/>
    <x v="8"/>
    <x v="1"/>
    <s v="CO"/>
    <m/>
    <s v="Customs Office"/>
    <s v="12209103814I30766"/>
    <n v="-591.49750800000004"/>
    <s v="Баян-Айраг эксплорэйшн  ХХК"/>
    <x v="8"/>
    <s v="102.Гаалийн албан татвар"/>
  </r>
  <r>
    <x v="1"/>
    <x v="1"/>
    <s v="Adj#0"/>
    <x v="8"/>
    <x v="1"/>
    <s v="CO"/>
    <m/>
    <s v="Customs Office"/>
    <s v="12209103814I30903"/>
    <n v="-132.90883067200002"/>
    <s v="Баян-Айраг эксплорэйшн  ХХК"/>
    <x v="8"/>
    <s v="102.Гаалийн албан татвар"/>
  </r>
  <r>
    <x v="1"/>
    <x v="1"/>
    <s v="Adj#0"/>
    <x v="8"/>
    <x v="1"/>
    <s v="CO"/>
    <m/>
    <s v="Customs Office"/>
    <s v="12209103814I30961"/>
    <n v="-147.30327700000001"/>
    <s v="Баян-Айраг эксплорэйшн  ХХК"/>
    <x v="8"/>
    <s v="102.Гаалийн албан татвар"/>
  </r>
  <r>
    <x v="1"/>
    <x v="1"/>
    <s v="Adj#0"/>
    <x v="8"/>
    <x v="1"/>
    <s v="CO"/>
    <m/>
    <s v="Customs Office"/>
    <s v="12209103814I30994"/>
    <n v="-85.988677999999993"/>
    <s v="Баян-Айраг эксплорэйшн  ХХК"/>
    <x v="8"/>
    <s v="102.Гаалийн албан татвар"/>
  </r>
  <r>
    <x v="1"/>
    <x v="1"/>
    <s v="Adj#0"/>
    <x v="8"/>
    <x v="1"/>
    <s v="CO"/>
    <m/>
    <s v="Customs Office"/>
    <s v="12209103814I31088"/>
    <n v="-127.087475"/>
    <s v="Баян-Айраг эксплорэйшн  ХХК"/>
    <x v="8"/>
    <s v="102.Гаалийн албан татвар"/>
  </r>
  <r>
    <x v="1"/>
    <x v="1"/>
    <s v="Adj#0"/>
    <x v="8"/>
    <x v="1"/>
    <s v="CO"/>
    <m/>
    <s v="Customs Office"/>
    <s v="12209103814I31494"/>
    <n v="-153.20170365199999"/>
    <s v="Баян-Айраг эксплорэйшн  ХХК"/>
    <x v="8"/>
    <s v="102.Гаалийн албан татвар"/>
  </r>
  <r>
    <x v="1"/>
    <x v="1"/>
    <s v="Adj#0"/>
    <x v="8"/>
    <x v="1"/>
    <s v="CO"/>
    <m/>
    <s v="Customs Office"/>
    <s v="12209103814I31793"/>
    <n v="-13.766727983000001"/>
    <s v="Баян-Айраг эксплорэйшн  ХХК"/>
    <x v="8"/>
    <s v="102.Гаалийн албан татвар"/>
  </r>
  <r>
    <x v="1"/>
    <x v="1"/>
    <s v="Adj#0"/>
    <x v="8"/>
    <x v="1"/>
    <s v="CO"/>
    <m/>
    <s v="Customs Office"/>
    <s v="12209103814I32922"/>
    <n v="-176.75571310399999"/>
    <s v="Баян-Айраг эксплорэйшн  ХХК"/>
    <x v="8"/>
    <s v="102.Гаалийн албан татвар"/>
  </r>
  <r>
    <x v="1"/>
    <x v="1"/>
    <s v="Adj#0"/>
    <x v="8"/>
    <x v="1"/>
    <s v="CO"/>
    <m/>
    <s v="Customs Office"/>
    <s v="12209103814I33749"/>
    <n v="-24.389502017999998"/>
    <s v="Баян-Айраг эксплорэйшн  ХХК"/>
    <x v="8"/>
    <s v="102.Гаалийн албан татвар"/>
  </r>
  <r>
    <x v="1"/>
    <x v="1"/>
    <s v="Adj#0"/>
    <x v="8"/>
    <x v="1"/>
    <s v="CO"/>
    <m/>
    <s v="Customs Office"/>
    <s v="12209103814I34236"/>
    <n v="-74.332977599999992"/>
    <s v="Баян-Айраг эксплорэйшн  ХХК"/>
    <x v="8"/>
    <s v="102.Гаалийн албан татвар"/>
  </r>
  <r>
    <x v="1"/>
    <x v="1"/>
    <s v="Adj#0"/>
    <x v="8"/>
    <x v="1"/>
    <s v="CO"/>
    <m/>
    <s v="Customs Office"/>
    <s v="12209103814I34742"/>
    <n v="-194.13877550499998"/>
    <s v="Баян-Айраг эксплорэйшн  ХХК"/>
    <x v="8"/>
    <s v="102.Гаалийн албан татвар"/>
  </r>
  <r>
    <x v="1"/>
    <x v="1"/>
    <s v="Adj#0"/>
    <x v="8"/>
    <x v="1"/>
    <s v="CO"/>
    <m/>
    <s v="Customs Office"/>
    <s v="12209103814I35299"/>
    <n v="-356.87142499600003"/>
    <s v="Баян-Айраг эксплорэйшн  ХХК"/>
    <x v="8"/>
    <s v="102.Гаалийн албан татвар"/>
  </r>
  <r>
    <x v="1"/>
    <x v="1"/>
    <s v="Adj#0"/>
    <x v="8"/>
    <x v="1"/>
    <s v="CO"/>
    <m/>
    <s v="Customs Office"/>
    <s v="12209103814I35593"/>
    <n v="-138.16309799999999"/>
    <s v="Баян-Айраг эксплорэйшн  ХХК"/>
    <x v="8"/>
    <s v="102.Гаалийн албан татвар"/>
  </r>
  <r>
    <x v="1"/>
    <x v="1"/>
    <s v="Adj#0"/>
    <x v="8"/>
    <x v="1"/>
    <s v="CO"/>
    <m/>
    <s v="Customs Office"/>
    <s v="12209103814I35750"/>
    <n v="-86.06115684000001"/>
    <s v="Баян-Айраг эксплорэйшн  ХХК"/>
    <x v="8"/>
    <s v="102.Гаалийн албан татвар"/>
  </r>
  <r>
    <x v="1"/>
    <x v="1"/>
    <s v="Adj#0"/>
    <x v="8"/>
    <x v="1"/>
    <s v="CO"/>
    <m/>
    <s v="Customs Office"/>
    <s v="12209103814I36280"/>
    <n v="-24.313475999999998"/>
    <s v="Баян-Айраг эксплорэйшн  ХХК"/>
    <x v="8"/>
    <s v="102.Гаалийн албан татвар"/>
  </r>
  <r>
    <x v="1"/>
    <x v="1"/>
    <s v="Adj#0"/>
    <x v="8"/>
    <x v="1"/>
    <s v="CO"/>
    <m/>
    <s v="Customs Office"/>
    <s v="12209103814I36369"/>
    <n v="-116.234071685"/>
    <s v="Баян-Айраг эксплорэйшн  ХХК"/>
    <x v="8"/>
    <s v="102.Гаалийн албан татвар"/>
  </r>
  <r>
    <x v="1"/>
    <x v="1"/>
    <s v="Adj#0"/>
    <x v="8"/>
    <x v="1"/>
    <s v="CO"/>
    <m/>
    <s v="Customs Office"/>
    <s v="12209103814I37537"/>
    <n v="-187.595451991"/>
    <s v="Баян-Айраг эксплорэйшн  ХХК"/>
    <x v="8"/>
    <s v="102.Гаалийн албан татвар"/>
  </r>
  <r>
    <x v="1"/>
    <x v="1"/>
    <s v="Adj#0"/>
    <x v="8"/>
    <x v="1"/>
    <s v="CO"/>
    <m/>
    <s v="Customs Office"/>
    <s v="12209103814I39212"/>
    <n v="-104.407563009"/>
    <s v="Баян-Айраг эксплорэйшн  ХХК"/>
    <x v="8"/>
    <s v="102.Гаалийн албан татвар"/>
  </r>
  <r>
    <x v="1"/>
    <x v="1"/>
    <s v="Adj#0"/>
    <x v="8"/>
    <x v="1"/>
    <s v="CO"/>
    <m/>
    <s v="Customs Office"/>
    <s v="12209103814I39366"/>
    <n v="-204.07083749999998"/>
    <s v="Баян-Айраг эксплорэйшн  ХХК"/>
    <x v="8"/>
    <s v="102.Гаалийн албан татвар"/>
  </r>
  <r>
    <x v="1"/>
    <x v="1"/>
    <s v="Adj#0"/>
    <x v="8"/>
    <x v="1"/>
    <s v="CO"/>
    <m/>
    <s v="Customs Office"/>
    <s v="12209103814I39630"/>
    <n v="-76.240663999999995"/>
    <s v="Баян-Айраг эксплорэйшн  ХХК"/>
    <x v="8"/>
    <s v="102.Гаалийн албан татвар"/>
  </r>
  <r>
    <x v="1"/>
    <x v="1"/>
    <s v="Adj#0"/>
    <x v="8"/>
    <x v="1"/>
    <s v="CO"/>
    <m/>
    <s v="Customs Office"/>
    <s v="12209103814I40244"/>
    <n v="-613.57973341100001"/>
    <s v="Баян-Айраг эксплорэйшн  ХХК"/>
    <x v="8"/>
    <s v="102.Гаалийн албан татвар"/>
  </r>
  <r>
    <x v="1"/>
    <x v="1"/>
    <s v="Adj#0"/>
    <x v="8"/>
    <x v="1"/>
    <s v="CO"/>
    <m/>
    <s v="Customs Office"/>
    <s v="12209103814I40313"/>
    <n v="-269.89417067400001"/>
    <s v="Баян-Айраг эксплорэйшн  ХХК"/>
    <x v="8"/>
    <s v="102.Гаалийн албан татвар"/>
  </r>
  <r>
    <x v="1"/>
    <x v="1"/>
    <s v="Adj#0"/>
    <x v="8"/>
    <x v="1"/>
    <s v="CO"/>
    <m/>
    <s v="Customs Office"/>
    <s v="12209103814I40451"/>
    <n v="-47.716720043999999"/>
    <s v="Баян-Айраг эксплорэйшн  ХХК"/>
    <x v="8"/>
    <s v="102.Гаалийн албан татвар"/>
  </r>
  <r>
    <x v="1"/>
    <x v="1"/>
    <s v="Adj#0"/>
    <x v="8"/>
    <x v="1"/>
    <s v="CO"/>
    <m/>
    <s v="Customs Office"/>
    <s v="12209103814I40519"/>
    <n v="-34.405214952000001"/>
    <s v="Баян-Айраг эксплорэйшн  ХХК"/>
    <x v="8"/>
    <s v="102.Гаалийн албан татвар"/>
  </r>
  <r>
    <x v="1"/>
    <x v="1"/>
    <s v="Adj#0"/>
    <x v="19"/>
    <x v="1"/>
    <s v="CO"/>
    <m/>
    <s v="Customs Office"/>
    <s v="14209100814I30327"/>
    <n v="-1273.2562499999999"/>
    <s v="Дун-Юань ГХО ХХК"/>
    <x v="8"/>
    <s v="102.Гаалийн албан татвар"/>
  </r>
  <r>
    <x v="1"/>
    <x v="1"/>
    <s v="Adj#0"/>
    <x v="19"/>
    <x v="1"/>
    <s v="CO"/>
    <m/>
    <s v="Customs Office"/>
    <s v="14209100814I30478"/>
    <n v="-930.98550517599995"/>
    <s v="Дун-Юань ГХО ХХК"/>
    <x v="8"/>
    <s v="102.Гаалийн албан татвар"/>
  </r>
  <r>
    <x v="1"/>
    <x v="1"/>
    <s v="Adj#0"/>
    <x v="19"/>
    <x v="1"/>
    <s v="CO"/>
    <m/>
    <s v="Customs Office"/>
    <s v="14209100814I30516"/>
    <n v="-739.33714279800006"/>
    <s v="Дун-Юань ГХО ХХК"/>
    <x v="8"/>
    <s v="102.Гаалийн албан татвар"/>
  </r>
  <r>
    <x v="1"/>
    <x v="1"/>
    <s v="Adj#0"/>
    <x v="148"/>
    <x v="1"/>
    <s v="CO"/>
    <m/>
    <s v="Customs Office"/>
    <s v="02209100714I31138"/>
    <n v="-7474.9825350000001"/>
    <s v="Централ эйшиан цемент ХХК  ГХО-тай"/>
    <x v="8"/>
    <s v="102.Гаалийн албан татвар"/>
  </r>
  <r>
    <x v="1"/>
    <x v="1"/>
    <s v="Adj#0"/>
    <x v="148"/>
    <x v="1"/>
    <s v="CO"/>
    <m/>
    <s v="Customs Office"/>
    <s v="02209100714I31154"/>
    <n v="-5659.0563600000005"/>
    <s v="Централ эйшиан цемент ХХК  ГХО-тай"/>
    <x v="8"/>
    <s v="102.Гаалийн албан татвар"/>
  </r>
  <r>
    <x v="1"/>
    <x v="1"/>
    <s v="Adj#0"/>
    <x v="148"/>
    <x v="1"/>
    <s v="CO"/>
    <m/>
    <s v="Customs Office"/>
    <s v="02209100714I31187"/>
    <n v="-241.28550000000001"/>
    <s v="Централ эйшиан цемент ХХК  ГХО-тай"/>
    <x v="8"/>
    <s v="102.Гаалийн албан татвар"/>
  </r>
  <r>
    <x v="1"/>
    <x v="1"/>
    <s v="Adj#0"/>
    <x v="148"/>
    <x v="1"/>
    <s v="CO"/>
    <m/>
    <s v="Customs Office"/>
    <s v="02209100714I31320"/>
    <n v="-5656.8752999999997"/>
    <s v="Централ эйшиан цемент ХХК  ГХО-тай"/>
    <x v="8"/>
    <s v="102.Гаалийн албан татвар"/>
  </r>
  <r>
    <x v="1"/>
    <x v="1"/>
    <s v="Adj#0"/>
    <x v="148"/>
    <x v="1"/>
    <s v="CO"/>
    <m/>
    <s v="Customs Office"/>
    <s v="02209100714I31321"/>
    <n v="-6122.9699550000005"/>
    <s v="Централ эйшиан цемент ХХК  ГХО-тай"/>
    <x v="8"/>
    <s v="102.Гаалийн албан татвар"/>
  </r>
  <r>
    <x v="1"/>
    <x v="1"/>
    <s v="Adj#0"/>
    <x v="148"/>
    <x v="1"/>
    <s v="CO"/>
    <m/>
    <s v="Customs Office"/>
    <s v="02209100714I31336"/>
    <n v="-1850.33079"/>
    <s v="Централ эйшиан цемент ХХК  ГХО-тай"/>
    <x v="8"/>
    <s v="102.Гаалийн албан татвар"/>
  </r>
  <r>
    <x v="1"/>
    <x v="1"/>
    <s v="Adj#0"/>
    <x v="148"/>
    <x v="1"/>
    <s v="CO"/>
    <m/>
    <s v="Customs Office"/>
    <s v="02209100714I31413"/>
    <n v="-1477.7872199999999"/>
    <s v="Централ эйшиан цемент ХХК  ГХО-тай"/>
    <x v="8"/>
    <s v="102.Гаалийн албан татвар"/>
  </r>
  <r>
    <x v="1"/>
    <x v="1"/>
    <s v="Adj#0"/>
    <x v="148"/>
    <x v="1"/>
    <s v="CO"/>
    <m/>
    <s v="Customs Office"/>
    <s v="02209100714I31428"/>
    <n v="-3968.6286150000001"/>
    <s v="Централ эйшиан цемент ХХК  ГХО-тай"/>
    <x v="8"/>
    <s v="102.Гаалийн албан татвар"/>
  </r>
  <r>
    <x v="1"/>
    <x v="1"/>
    <s v="Adj#0"/>
    <x v="148"/>
    <x v="1"/>
    <s v="CO"/>
    <m/>
    <s v="Customs Office"/>
    <s v="02209100714I31439"/>
    <n v="-2554.7062500000002"/>
    <s v="Централ эйшиан цемент ХХК  ГХО-тай"/>
    <x v="8"/>
    <s v="102.Гаалийн албан татвар"/>
  </r>
  <r>
    <x v="1"/>
    <x v="1"/>
    <s v="Adj#0"/>
    <x v="148"/>
    <x v="1"/>
    <s v="CO"/>
    <m/>
    <s v="Customs Office"/>
    <s v="02209100714I31447"/>
    <n v="-3032.46099"/>
    <s v="Централ эйшиан цемент ХХК  ГХО-тай"/>
    <x v="8"/>
    <s v="102.Гаалийн албан татвар"/>
  </r>
  <r>
    <x v="1"/>
    <x v="1"/>
    <s v="Adj#0"/>
    <x v="148"/>
    <x v="1"/>
    <s v="CO"/>
    <m/>
    <s v="Customs Office"/>
    <s v="02209100714I31483"/>
    <n v="-2499.4202400000004"/>
    <s v="Централ эйшиан цемент ХХК  ГХО-тай"/>
    <x v="8"/>
    <s v="102.Гаалийн албан татвар"/>
  </r>
  <r>
    <x v="1"/>
    <x v="1"/>
    <s v="Adj#0"/>
    <x v="148"/>
    <x v="1"/>
    <s v="CO"/>
    <m/>
    <s v="Customs Office"/>
    <s v="02209100714I31497"/>
    <n v="-535.27499999999998"/>
    <s v="Централ эйшиан цемент ХХК  ГХО-тай"/>
    <x v="8"/>
    <s v="102.Гаалийн албан татвар"/>
  </r>
  <r>
    <x v="1"/>
    <x v="1"/>
    <s v="Adj#0"/>
    <x v="148"/>
    <x v="1"/>
    <s v="CO"/>
    <m/>
    <s v="Customs Office"/>
    <s v="02209100714I31589"/>
    <n v="-2286.1035000000002"/>
    <s v="Централ эйшиан цемент ХХК  ГХО-тай"/>
    <x v="8"/>
    <s v="102.Гаалийн албан татвар"/>
  </r>
  <r>
    <x v="1"/>
    <x v="1"/>
    <s v="Adj#0"/>
    <x v="148"/>
    <x v="1"/>
    <s v="CO"/>
    <m/>
    <s v="Customs Office"/>
    <s v="02209100714I31615"/>
    <n v="-7561.7246249999998"/>
    <s v="Централ эйшиан цемент ХХК  ГХО-тай"/>
    <x v="8"/>
    <s v="102.Гаалийн албан татвар"/>
  </r>
  <r>
    <x v="1"/>
    <x v="1"/>
    <s v="Adj#0"/>
    <x v="148"/>
    <x v="1"/>
    <s v="CO"/>
    <m/>
    <s v="Customs Office"/>
    <s v="02209100714I31634"/>
    <n v="-254.63807999999997"/>
    <s v="Централ эйшиан цемент ХХК  ГХО-тай"/>
    <x v="8"/>
    <s v="102.Гаалийн албан татвар"/>
  </r>
  <r>
    <x v="1"/>
    <x v="1"/>
    <s v="Adj#0"/>
    <x v="148"/>
    <x v="1"/>
    <s v="CO"/>
    <m/>
    <s v="Customs Office"/>
    <s v="02209100714I31768"/>
    <n v="-7146.3311100000001"/>
    <s v="Централ эйшиан цемент ХХК  ГХО-тай"/>
    <x v="8"/>
    <s v="102.Гаалийн албан татвар"/>
  </r>
  <r>
    <x v="1"/>
    <x v="1"/>
    <s v="Adj#0"/>
    <x v="148"/>
    <x v="1"/>
    <s v="CO"/>
    <m/>
    <s v="Customs Office"/>
    <s v="02209100714I31778"/>
    <n v="-517.67423999999994"/>
    <s v="Централ эйшиан цемент ХХК  ГХО-тай"/>
    <x v="8"/>
    <s v="102.Гаалийн албан татвар"/>
  </r>
  <r>
    <x v="1"/>
    <x v="1"/>
    <s v="Adj#0"/>
    <x v="148"/>
    <x v="1"/>
    <s v="CO"/>
    <m/>
    <s v="Customs Office"/>
    <s v="02209100714I31804"/>
    <n v="-2564.1052200000004"/>
    <s v="Централ эйшиан цемент ХХК  ГХО-тай"/>
    <x v="8"/>
    <s v="102.Гаалийн албан татвар"/>
  </r>
  <r>
    <x v="1"/>
    <x v="1"/>
    <s v="Adj#0"/>
    <x v="148"/>
    <x v="1"/>
    <s v="CO"/>
    <m/>
    <s v="Customs Office"/>
    <s v="03211100114I30892"/>
    <n v="-3218.8983879530001"/>
    <s v="Централ эйшиан цемент ХХК  ГХО-тай"/>
    <x v="8"/>
    <s v="102.Гаалийн албан татвар"/>
  </r>
  <r>
    <x v="1"/>
    <x v="1"/>
    <s v="Adj#0"/>
    <x v="216"/>
    <x v="1"/>
    <s v="CO"/>
    <m/>
    <s v="Customs Office"/>
    <s v="03209100814I31116"/>
    <n v="-399.55083470399995"/>
    <s v="Монвольфром ХХК"/>
    <x v="8"/>
    <s v="102.Гаалийн албан татвар"/>
  </r>
  <r>
    <x v="1"/>
    <x v="1"/>
    <s v="Adj#0"/>
    <x v="216"/>
    <x v="1"/>
    <s v="CO"/>
    <m/>
    <s v="Customs Office"/>
    <s v="03211100114I30467"/>
    <n v="-977.66254249999997"/>
    <s v="Монвольфром ХХК"/>
    <x v="8"/>
    <s v="102.Гаалийн албан татвар"/>
  </r>
  <r>
    <x v="1"/>
    <x v="1"/>
    <s v="Adj#0"/>
    <x v="216"/>
    <x v="1"/>
    <s v="CO"/>
    <m/>
    <s v="Customs Office"/>
    <s v="03211100114I30489"/>
    <n v="-256.53025226800003"/>
    <s v="Монвольфром ХХК"/>
    <x v="8"/>
    <s v="102.Гаалийн албан татвар"/>
  </r>
  <r>
    <x v="1"/>
    <x v="1"/>
    <s v="Adj#0"/>
    <x v="216"/>
    <x v="1"/>
    <s v="CO"/>
    <m/>
    <s v="Customs Office"/>
    <s v="03211100114I30498"/>
    <n v="-162.42767501199998"/>
    <s v="Монвольфром ХХК"/>
    <x v="8"/>
    <s v="102.Гаалийн албан татвар"/>
  </r>
  <r>
    <x v="1"/>
    <x v="1"/>
    <s v="Adj#0"/>
    <x v="216"/>
    <x v="1"/>
    <s v="CO"/>
    <m/>
    <s v="Customs Office"/>
    <s v="03211100114I30499"/>
    <n v="-162.42767501199998"/>
    <s v="Монвольфром ХХК"/>
    <x v="8"/>
    <s v="102.Гаалийн албан татвар"/>
  </r>
  <r>
    <x v="1"/>
    <x v="1"/>
    <s v="Adj#0"/>
    <x v="138"/>
    <x v="1"/>
    <s v="CO"/>
    <m/>
    <s v="Customs Office"/>
    <s v="02211100414I30380"/>
    <n v="-1924.430972158"/>
    <s v="Орчлонконстракшн  ХХК"/>
    <x v="8"/>
    <s v="102.Гаалийн албан татвар"/>
  </r>
  <r>
    <x v="1"/>
    <x v="1"/>
    <s v="Adj#0"/>
    <x v="138"/>
    <x v="1"/>
    <s v="CO"/>
    <m/>
    <s v="Customs Office"/>
    <s v="02211100414I30381"/>
    <n v="-1702.170213759"/>
    <s v="Орчлонконстракшн  ХХК"/>
    <x v="8"/>
    <s v="102.Гаалийн албан татвар"/>
  </r>
  <r>
    <x v="1"/>
    <x v="1"/>
    <s v="Adj#0"/>
    <x v="138"/>
    <x v="1"/>
    <s v="CO"/>
    <m/>
    <s v="Customs Office"/>
    <s v="02211100414I30382"/>
    <n v="-2350.9405710430001"/>
    <s v="Орчлонконстракшн  ХХК"/>
    <x v="8"/>
    <s v="102.Гаалийн албан татвар"/>
  </r>
  <r>
    <x v="1"/>
    <x v="1"/>
    <s v="Adj#0"/>
    <x v="138"/>
    <x v="1"/>
    <s v="CO"/>
    <m/>
    <s v="Customs Office"/>
    <s v="02211100414I30383"/>
    <n v="-1909.9451682509998"/>
    <s v="Орчлонконстракшн  ХХК"/>
    <x v="8"/>
    <s v="102.Гаалийн албан татвар"/>
  </r>
  <r>
    <x v="1"/>
    <x v="1"/>
    <s v="Adj#0"/>
    <x v="138"/>
    <x v="1"/>
    <s v="CO"/>
    <m/>
    <s v="Customs Office"/>
    <s v="02211100414I30565"/>
    <n v="-8605.113735248"/>
    <s v="Орчлонконстракшн  ХХК"/>
    <x v="8"/>
    <s v="102.Гаалийн албан татвар"/>
  </r>
  <r>
    <x v="1"/>
    <x v="1"/>
    <s v="Adj#0"/>
    <x v="196"/>
    <x v="1"/>
    <s v="CO"/>
    <m/>
    <s v="Customs Office"/>
    <s v="02211100414I30708"/>
    <n v="-1307.8312334950001"/>
    <s v="Алтайконстракшн ХХК"/>
    <x v="8"/>
    <s v="102.Гаалийн албан татвар"/>
  </r>
  <r>
    <x v="1"/>
    <x v="1"/>
    <s v="Adj#0"/>
    <x v="196"/>
    <x v="1"/>
    <s v="CO"/>
    <m/>
    <s v="Customs Office"/>
    <s v="02214100514I30351"/>
    <n v="-1280.3624"/>
    <s v="Алтайконстракшн ХХК"/>
    <x v="8"/>
    <s v="102.Гаалийн албан татвар"/>
  </r>
  <r>
    <x v="1"/>
    <x v="1"/>
    <s v="Adj#0"/>
    <x v="196"/>
    <x v="1"/>
    <s v="CO"/>
    <m/>
    <s v="Customs Office"/>
    <s v="02214100514I30352"/>
    <n v="-1280.3624"/>
    <s v="Алтайконстракшн ХХК"/>
    <x v="8"/>
    <s v="102.Гаалийн албан татвар"/>
  </r>
  <r>
    <x v="1"/>
    <x v="1"/>
    <s v="Adj#0"/>
    <x v="196"/>
    <x v="1"/>
    <s v="CO"/>
    <m/>
    <s v="Customs Office"/>
    <s v="02214100514I30353"/>
    <n v="-1376.589830179"/>
    <s v="Алтайконстракшн ХХК"/>
    <x v="8"/>
    <s v="102.Гаалийн албан татвар"/>
  </r>
  <r>
    <x v="1"/>
    <x v="1"/>
    <s v="Adj#0"/>
    <x v="196"/>
    <x v="1"/>
    <s v="CO"/>
    <m/>
    <s v="Customs Office"/>
    <s v="02214101414I32132"/>
    <n v="-2039.8607999999999"/>
    <s v="Алтайконстракшн ХХК"/>
    <x v="8"/>
    <s v="102.Гаалийн албан татвар"/>
  </r>
  <r>
    <x v="1"/>
    <x v="1"/>
    <s v="Adj#0"/>
    <x v="196"/>
    <x v="1"/>
    <s v="CO"/>
    <m/>
    <s v="Customs Office"/>
    <s v="03209100514I30616"/>
    <n v="-1836.2929272610002"/>
    <s v="Алтайконстракшн ХХК"/>
    <x v="8"/>
    <s v="102.Гаалийн албан татвар"/>
  </r>
  <r>
    <x v="1"/>
    <x v="1"/>
    <s v="Adj#0"/>
    <x v="196"/>
    <x v="1"/>
    <s v="CO"/>
    <m/>
    <s v="Customs Office"/>
    <s v="03209100814I31200"/>
    <n v="-4385.839164549001"/>
    <s v="Алтайконстракшн ХХК"/>
    <x v="8"/>
    <s v="102.Гаалийн албан татвар"/>
  </r>
  <r>
    <x v="1"/>
    <x v="1"/>
    <s v="Adj#0"/>
    <x v="196"/>
    <x v="1"/>
    <s v="CO"/>
    <m/>
    <s v="Customs Office"/>
    <s v="03209100814I31210"/>
    <n v="-4374.0260189030005"/>
    <s v="Алтайконстракшн ХХК"/>
    <x v="8"/>
    <s v="102.Гаалийн албан татвар"/>
  </r>
  <r>
    <x v="1"/>
    <x v="1"/>
    <s v="Adj#0"/>
    <x v="196"/>
    <x v="1"/>
    <s v="CO"/>
    <m/>
    <s v="Customs Office"/>
    <s v="03209100814I31225"/>
    <n v="-3366.4311287679998"/>
    <s v="Алтайконстракшн ХХК"/>
    <x v="8"/>
    <s v="102.Гаалийн албан татвар"/>
  </r>
  <r>
    <x v="1"/>
    <x v="1"/>
    <s v="Adj#0"/>
    <x v="196"/>
    <x v="1"/>
    <s v="CO"/>
    <m/>
    <s v="Customs Office"/>
    <s v="03209100814I31258"/>
    <n v="-3360.9663629219999"/>
    <s v="Алтайконстракшн ХХК"/>
    <x v="8"/>
    <s v="102.Гаалийн албан татвар"/>
  </r>
  <r>
    <x v="1"/>
    <x v="1"/>
    <s v="Adj#0"/>
    <x v="196"/>
    <x v="1"/>
    <s v="CO"/>
    <m/>
    <s v="Customs Office"/>
    <s v="03209101514I30888"/>
    <n v="-366.37054754399998"/>
    <s v="Алтайконстракшн ХХК"/>
    <x v="8"/>
    <s v="102.Гаалийн албан татвар"/>
  </r>
  <r>
    <x v="1"/>
    <x v="1"/>
    <s v="Adj#0"/>
    <x v="196"/>
    <x v="1"/>
    <s v="CO"/>
    <m/>
    <s v="Customs Office"/>
    <s v="03209101514I30969"/>
    <n v="-5953.9382256429999"/>
    <s v="Алтайконстракшн ХХК"/>
    <x v="8"/>
    <s v="102.Гаалийн албан татвар"/>
  </r>
  <r>
    <x v="1"/>
    <x v="1"/>
    <s v="Adj#0"/>
    <x v="196"/>
    <x v="1"/>
    <s v="CO"/>
    <m/>
    <s v="Customs Office"/>
    <s v="03211100214I30986"/>
    <n v="-369.53136346700001"/>
    <s v="Алтайконстракшн ХХК"/>
    <x v="8"/>
    <s v="102.Гаалийн албан татвар"/>
  </r>
  <r>
    <x v="1"/>
    <x v="1"/>
    <s v="Adj#0"/>
    <x v="196"/>
    <x v="1"/>
    <s v="CO"/>
    <m/>
    <s v="Customs Office"/>
    <s v="03211100214I31038"/>
    <n v="-6323.5807923290004"/>
    <s v="Алтайконстракшн ХХК"/>
    <x v="8"/>
    <s v="102.Гаалийн албан татвар"/>
  </r>
  <r>
    <x v="1"/>
    <x v="1"/>
    <s v="Adj#0"/>
    <x v="196"/>
    <x v="1"/>
    <s v="CO"/>
    <m/>
    <s v="Customs Office"/>
    <s v="03211100214I31158"/>
    <n v="-412.87349999999998"/>
    <s v="Алтайконстракшн ХХК"/>
    <x v="8"/>
    <s v="102.Гаалийн албан татвар"/>
  </r>
  <r>
    <x v="1"/>
    <x v="1"/>
    <s v="Adj#0"/>
    <x v="196"/>
    <x v="1"/>
    <s v="CO"/>
    <m/>
    <s v="Customs Office"/>
    <s v="03211100214I31386"/>
    <n v="-2049.117569865"/>
    <s v="Алтайконстракшн ХХК"/>
    <x v="8"/>
    <s v="102.Гаалийн албан татвар"/>
  </r>
  <r>
    <x v="1"/>
    <x v="1"/>
    <s v="Adj#0"/>
    <x v="196"/>
    <x v="1"/>
    <s v="CO"/>
    <m/>
    <s v="Customs Office"/>
    <s v="03211100214I31392"/>
    <n v="-4719.4011005920001"/>
    <s v="Алтайконстракшн ХХК"/>
    <x v="8"/>
    <s v="102.Гаалийн албан татвар"/>
  </r>
  <r>
    <x v="1"/>
    <x v="1"/>
    <s v="Adj#0"/>
    <x v="196"/>
    <x v="1"/>
    <s v="CO"/>
    <m/>
    <s v="Customs Office"/>
    <s v="03211100214I31400"/>
    <n v="-2359.5462002969998"/>
    <s v="Алтайконстракшн ХХК"/>
    <x v="8"/>
    <s v="102.Гаалийн албан татвар"/>
  </r>
  <r>
    <x v="1"/>
    <x v="1"/>
    <s v="Adj#0"/>
    <x v="196"/>
    <x v="1"/>
    <s v="CO"/>
    <m/>
    <s v="Customs Office"/>
    <s v="03211100214I31401"/>
    <n v="-3378.171649115"/>
    <s v="Алтайконстракшн ХХК"/>
    <x v="8"/>
    <s v="102.Гаалийн албан татвар"/>
  </r>
  <r>
    <x v="1"/>
    <x v="1"/>
    <s v="Adj#0"/>
    <x v="196"/>
    <x v="1"/>
    <s v="CO"/>
    <m/>
    <s v="Customs Office"/>
    <s v="03211100214I31575"/>
    <n v="-1411.150189708"/>
    <s v="Алтайконстракшн ХХК"/>
    <x v="8"/>
    <s v="102.Гаалийн албан татвар"/>
  </r>
  <r>
    <x v="1"/>
    <x v="1"/>
    <s v="Adj#0"/>
    <x v="196"/>
    <x v="1"/>
    <s v="CO"/>
    <m/>
    <s v="Customs Office"/>
    <s v="03211100214I31576"/>
    <n v="-764.80850775700003"/>
    <s v="Алтайконстракшн ХХК"/>
    <x v="8"/>
    <s v="102.Гаалийн албан татвар"/>
  </r>
  <r>
    <x v="1"/>
    <x v="1"/>
    <s v="Adj#0"/>
    <x v="196"/>
    <x v="1"/>
    <s v="CO"/>
    <m/>
    <s v="Customs Office"/>
    <s v="03211100214I32314"/>
    <n v="-1382.0966249999999"/>
    <s v="Алтайконстракшн ХХК"/>
    <x v="8"/>
    <s v="102.Гаалийн албан татвар"/>
  </r>
  <r>
    <x v="1"/>
    <x v="1"/>
    <s v="Adj#0"/>
    <x v="196"/>
    <x v="1"/>
    <s v="CO"/>
    <m/>
    <s v="Customs Office"/>
    <s v="03211100214I32316"/>
    <n v="-1382.0966249999999"/>
    <s v="Алтайконстракшн ХХК"/>
    <x v="8"/>
    <s v="102.Гаалийн албан татвар"/>
  </r>
  <r>
    <x v="1"/>
    <x v="1"/>
    <s v="Adj#0"/>
    <x v="196"/>
    <x v="1"/>
    <s v="CO"/>
    <m/>
    <s v="Customs Office"/>
    <s v="03211100214I33347"/>
    <n v="-1416.233804343"/>
    <s v="Алтайконстракшн ХХК"/>
    <x v="8"/>
    <s v="102.Гаалийн албан татвар"/>
  </r>
  <r>
    <x v="1"/>
    <x v="1"/>
    <s v="Adj#0"/>
    <x v="196"/>
    <x v="1"/>
    <s v="CO"/>
    <m/>
    <s v="Customs Office"/>
    <s v="03211100214I33349"/>
    <n v="-1313.0271527149998"/>
    <s v="Алтайконстракшн ХХК"/>
    <x v="8"/>
    <s v="102.Гаалийн албан татвар"/>
  </r>
  <r>
    <x v="1"/>
    <x v="1"/>
    <s v="Adj#0"/>
    <x v="196"/>
    <x v="1"/>
    <s v="CO"/>
    <m/>
    <s v="Customs Office"/>
    <s v="03211100214I34781"/>
    <n v="-1105.73141154"/>
    <s v="Алтайконстракшн ХХК"/>
    <x v="8"/>
    <s v="102.Гаалийн албан татвар"/>
  </r>
  <r>
    <x v="1"/>
    <x v="1"/>
    <s v="Adj#0"/>
    <x v="196"/>
    <x v="1"/>
    <s v="CO"/>
    <m/>
    <s v="Customs Office"/>
    <s v="03211100214I34921"/>
    <n v="-4396.6574774999999"/>
    <s v="Алтайконстракшн ХХК"/>
    <x v="8"/>
    <s v="102.Гаалийн албан татвар"/>
  </r>
  <r>
    <x v="1"/>
    <x v="1"/>
    <s v="Adj#0"/>
    <x v="103"/>
    <x v="1"/>
    <s v="CO"/>
    <m/>
    <s v="Customs Office"/>
    <s v="03209100814I31299"/>
    <n v="-2081.5548623670002"/>
    <s v="Доншен газрын тос монгол ХХК"/>
    <x v="8"/>
    <s v="102.Гаалийн албан татвар"/>
  </r>
  <r>
    <x v="1"/>
    <x v="1"/>
    <s v="Adj#0"/>
    <x v="103"/>
    <x v="1"/>
    <s v="CO"/>
    <m/>
    <s v="Customs Office"/>
    <s v="03209100814I32483"/>
    <n v="-3271.9542871969998"/>
    <s v="Доншен газрын тос монгол ХХК"/>
    <x v="8"/>
    <s v="102.Гаалийн албан татвар"/>
  </r>
  <r>
    <x v="1"/>
    <x v="1"/>
    <s v="Adj#0"/>
    <x v="103"/>
    <x v="1"/>
    <s v="CO"/>
    <m/>
    <s v="Customs Office"/>
    <s v="03209100814I32485"/>
    <n v="-1060.55133"/>
    <s v="Доншен газрын тос монгол ХХК"/>
    <x v="8"/>
    <s v="102.Гаалийн албан татвар"/>
  </r>
  <r>
    <x v="1"/>
    <x v="1"/>
    <s v="Adj#0"/>
    <x v="103"/>
    <x v="1"/>
    <s v="CO"/>
    <m/>
    <s v="Customs Office"/>
    <s v="03209100814I32486"/>
    <n v="-1075.1418899999999"/>
    <s v="Доншен газрын тос монгол ХХК"/>
    <x v="8"/>
    <s v="102.Гаалийн албан татвар"/>
  </r>
  <r>
    <x v="1"/>
    <x v="1"/>
    <s v="Adj#0"/>
    <x v="103"/>
    <x v="1"/>
    <s v="CO"/>
    <m/>
    <s v="Customs Office"/>
    <s v="03209100814I32487"/>
    <n v="-1094.2919999999999"/>
    <s v="Доншен газрын тос монгол ХХК"/>
    <x v="8"/>
    <s v="102.Гаалийн албан татвар"/>
  </r>
  <r>
    <x v="1"/>
    <x v="1"/>
    <s v="Adj#0"/>
    <x v="103"/>
    <x v="1"/>
    <s v="CO"/>
    <m/>
    <s v="Customs Office"/>
    <s v="03209100814I32621"/>
    <n v="-7800.5616438190009"/>
    <s v="Доншен газрын тос монгол ХХК"/>
    <x v="8"/>
    <s v="102.Гаалийн албан татвар"/>
  </r>
  <r>
    <x v="1"/>
    <x v="1"/>
    <s v="Adj#0"/>
    <x v="103"/>
    <x v="1"/>
    <s v="CO"/>
    <m/>
    <s v="Customs Office"/>
    <s v="03209100814I33076"/>
    <n v="-9599.2691125509991"/>
    <s v="Доншен газрын тос монгол ХХК"/>
    <x v="8"/>
    <s v="102.Гаалийн албан татвар"/>
  </r>
  <r>
    <x v="1"/>
    <x v="1"/>
    <s v="Adj#0"/>
    <x v="103"/>
    <x v="1"/>
    <s v="CO"/>
    <m/>
    <s v="Customs Office"/>
    <s v="03209100814I33083"/>
    <n v="-465.64066589500004"/>
    <s v="Доншен газрын тос монгол ХХК"/>
    <x v="8"/>
    <s v="102.Гаалийн албан татвар"/>
  </r>
  <r>
    <x v="1"/>
    <x v="1"/>
    <s v="Adj#0"/>
    <x v="103"/>
    <x v="1"/>
    <s v="CO"/>
    <m/>
    <s v="Customs Office"/>
    <s v="03209100814I33848"/>
    <n v="-7391.8839809999999"/>
    <s v="Доншен газрын тос монгол ХХК"/>
    <x v="8"/>
    <s v="102.Гаалийн албан татвар"/>
  </r>
  <r>
    <x v="1"/>
    <x v="1"/>
    <s v="Adj#0"/>
    <x v="103"/>
    <x v="1"/>
    <s v="CO"/>
    <m/>
    <s v="Customs Office"/>
    <s v="03209100814I34224"/>
    <n v="-482.62182677999999"/>
    <s v="Доншен газрын тос монгол ХХК"/>
    <x v="8"/>
    <s v="102.Гаалийн албан татвар"/>
  </r>
  <r>
    <x v="1"/>
    <x v="1"/>
    <s v="Adj#0"/>
    <x v="103"/>
    <x v="1"/>
    <s v="CO"/>
    <m/>
    <s v="Customs Office"/>
    <s v="03209100814I34255"/>
    <n v="-261.0892485"/>
    <s v="Доншен газрын тос монгол ХХК"/>
    <x v="8"/>
    <s v="102.Гаалийн албан татвар"/>
  </r>
  <r>
    <x v="1"/>
    <x v="1"/>
    <s v="Adj#0"/>
    <x v="103"/>
    <x v="1"/>
    <s v="CO"/>
    <m/>
    <s v="Customs Office"/>
    <s v="03209100814I34256"/>
    <n v="-790.25112765000006"/>
    <s v="Доншен газрын тос монгол ХХК"/>
    <x v="8"/>
    <s v="102.Гаалийн албан татвар"/>
  </r>
  <r>
    <x v="1"/>
    <x v="1"/>
    <s v="Adj#0"/>
    <x v="103"/>
    <x v="1"/>
    <s v="CO"/>
    <m/>
    <s v="Customs Office"/>
    <s v="03209100814I34818"/>
    <n v="-653.70354027400003"/>
    <s v="Доншен газрын тос монгол ХХК"/>
    <x v="8"/>
    <s v="102.Гаалийн албан татвар"/>
  </r>
  <r>
    <x v="1"/>
    <x v="1"/>
    <s v="Adj#0"/>
    <x v="103"/>
    <x v="1"/>
    <s v="CO"/>
    <m/>
    <s v="Customs Office"/>
    <s v="03209100814I34900"/>
    <n v="-949.9571429849999"/>
    <s v="Доншен газрын тос монгол ХХК"/>
    <x v="8"/>
    <s v="102.Гаалийн албан татвар"/>
  </r>
  <r>
    <x v="1"/>
    <x v="1"/>
    <s v="Adj#0"/>
    <x v="103"/>
    <x v="1"/>
    <s v="CO"/>
    <m/>
    <s v="Customs Office"/>
    <s v="03209102114I30678"/>
    <n v="-7385.1671277500009"/>
    <s v="Доншен газрын тос монгол ХХК"/>
    <x v="8"/>
    <s v="102.Гаалийн албан татвар"/>
  </r>
  <r>
    <x v="1"/>
    <x v="1"/>
    <s v="Adj#0"/>
    <x v="103"/>
    <x v="1"/>
    <s v="CO"/>
    <m/>
    <s v="Customs Office"/>
    <s v="03209102114I30692"/>
    <n v="-6411.520756220998"/>
    <s v="Доншен газрын тос монгол ХХК"/>
    <x v="8"/>
    <s v="102.Гаалийн албан татвар"/>
  </r>
  <r>
    <x v="1"/>
    <x v="1"/>
    <s v="Adj#0"/>
    <x v="103"/>
    <x v="1"/>
    <s v="CO"/>
    <m/>
    <s v="Customs Office"/>
    <s v="03209102114I30752"/>
    <n v="-981.67849999999999"/>
    <s v="Доншен газрын тос монгол ХХК"/>
    <x v="8"/>
    <s v="102.Гаалийн албан татвар"/>
  </r>
  <r>
    <x v="1"/>
    <x v="1"/>
    <s v="Adj#0"/>
    <x v="103"/>
    <x v="1"/>
    <s v="CO"/>
    <m/>
    <s v="Customs Office"/>
    <s v="03209102114I30787"/>
    <n v="-1874.1134999999999"/>
    <s v="Доншен газрын тос монгол ХХК"/>
    <x v="8"/>
    <s v="102.Гаалийн албан татвар"/>
  </r>
  <r>
    <x v="1"/>
    <x v="1"/>
    <s v="Adj#0"/>
    <x v="103"/>
    <x v="1"/>
    <s v="CO"/>
    <m/>
    <s v="Customs Office"/>
    <s v="03209102114I30788"/>
    <n v="-3667.93462305"/>
    <s v="Доншен газрын тос монгол ХХК"/>
    <x v="8"/>
    <s v="102.Гаалийн албан татвар"/>
  </r>
  <r>
    <x v="1"/>
    <x v="1"/>
    <s v="Adj#0"/>
    <x v="103"/>
    <x v="1"/>
    <s v="CO"/>
    <m/>
    <s v="Customs Office"/>
    <s v="03209102114I31461"/>
    <n v="-15894.6885"/>
    <s v="Доншен газрын тос монгол ХХК"/>
    <x v="8"/>
    <s v="102.Гаалийн албан татвар"/>
  </r>
  <r>
    <x v="1"/>
    <x v="1"/>
    <s v="Adj#0"/>
    <x v="103"/>
    <x v="1"/>
    <s v="CO"/>
    <m/>
    <s v="Customs Office"/>
    <s v="03211100214I31438"/>
    <n v="-4433.6026260099998"/>
    <s v="Доншен газрын тос монгол ХХК"/>
    <x v="8"/>
    <s v="102.Гаалийн албан татвар"/>
  </r>
  <r>
    <x v="1"/>
    <x v="1"/>
    <s v="Adj#0"/>
    <x v="103"/>
    <x v="1"/>
    <s v="CO"/>
    <m/>
    <s v="Customs Office"/>
    <s v="03211100214I32048"/>
    <n v="-11896.475592078001"/>
    <s v="Доншен газрын тос монгол ХХК"/>
    <x v="8"/>
    <s v="102.Гаалийн албан татвар"/>
  </r>
  <r>
    <x v="1"/>
    <x v="1"/>
    <s v="Adj#0"/>
    <x v="103"/>
    <x v="1"/>
    <s v="CO"/>
    <m/>
    <s v="Customs Office"/>
    <s v="11209100414I30006"/>
    <n v="-46408.063200000004"/>
    <s v="Доншен газрын тос монгол ХХК"/>
    <x v="8"/>
    <s v="102.Гаалийн албан татвар"/>
  </r>
  <r>
    <x v="1"/>
    <x v="1"/>
    <s v="Adj#0"/>
    <x v="103"/>
    <x v="1"/>
    <s v="CO"/>
    <m/>
    <s v="Customs Office"/>
    <s v="11209100414I30007"/>
    <n v="-11343.781439999999"/>
    <s v="Доншен газрын тос монгол ХХК"/>
    <x v="8"/>
    <s v="102.Гаалийн албан татвар"/>
  </r>
  <r>
    <x v="1"/>
    <x v="1"/>
    <s v="Adj#0"/>
    <x v="103"/>
    <x v="1"/>
    <s v="CO"/>
    <m/>
    <s v="Customs Office"/>
    <s v="11209100414I30008"/>
    <n v="-10113.148456800001"/>
    <s v="Доншен газрын тос монгол ХХК"/>
    <x v="8"/>
    <s v="102.Гаалийн албан татвар"/>
  </r>
  <r>
    <x v="1"/>
    <x v="1"/>
    <s v="Adj#0"/>
    <x v="103"/>
    <x v="1"/>
    <s v="CO"/>
    <m/>
    <s v="Customs Office"/>
    <s v="11209100414I30009"/>
    <n v="-8995.3149000000012"/>
    <s v="Доншен газрын тос монгол ХХК"/>
    <x v="8"/>
    <s v="102.Гаалийн албан татвар"/>
  </r>
  <r>
    <x v="1"/>
    <x v="1"/>
    <s v="Adj#0"/>
    <x v="103"/>
    <x v="1"/>
    <s v="CO"/>
    <m/>
    <s v="Customs Office"/>
    <s v="11209100414I30010"/>
    <n v="-3734.0630060499998"/>
    <s v="Доншен газрын тос монгол ХХК"/>
    <x v="8"/>
    <s v="102.Гаалийн албан татвар"/>
  </r>
  <r>
    <x v="1"/>
    <x v="1"/>
    <s v="Adj#0"/>
    <x v="103"/>
    <x v="1"/>
    <s v="CO"/>
    <m/>
    <s v="Customs Office"/>
    <s v="11209100414I30011"/>
    <n v="-10030.724296127999"/>
    <s v="Доншен газрын тос монгол ХХК"/>
    <x v="8"/>
    <s v="102.Гаалийн албан татвар"/>
  </r>
  <r>
    <x v="1"/>
    <x v="1"/>
    <s v="Adj#0"/>
    <x v="103"/>
    <x v="1"/>
    <s v="CO"/>
    <m/>
    <s v="Customs Office"/>
    <s v="11209100414I30012"/>
    <n v="-3768.2681060509999"/>
    <s v="Доншен газрын тос монгол ХХК"/>
    <x v="8"/>
    <s v="102.Гаалийн албан татвар"/>
  </r>
  <r>
    <x v="1"/>
    <x v="1"/>
    <s v="Adj#0"/>
    <x v="103"/>
    <x v="1"/>
    <s v="CO"/>
    <m/>
    <s v="Customs Office"/>
    <s v="11209100414I30013"/>
    <n v="-5111.5510007999992"/>
    <s v="Доншен газрын тос монгол ХХК"/>
    <x v="8"/>
    <s v="102.Гаалийн албан татвар"/>
  </r>
  <r>
    <x v="1"/>
    <x v="1"/>
    <s v="Adj#0"/>
    <x v="103"/>
    <x v="1"/>
    <s v="CO"/>
    <m/>
    <s v="Customs Office"/>
    <s v="11209100414I30020"/>
    <n v="-15846.828260889999"/>
    <s v="Доншен газрын тос монгол ХХК"/>
    <x v="8"/>
    <s v="102.Гаалийн албан татвар"/>
  </r>
  <r>
    <x v="1"/>
    <x v="1"/>
    <s v="Adj#0"/>
    <x v="103"/>
    <x v="1"/>
    <s v="CO"/>
    <m/>
    <s v="Customs Office"/>
    <s v="11209100414I30021"/>
    <n v="-10420.050755087999"/>
    <s v="Доншен газрын тос монгол ХХК"/>
    <x v="8"/>
    <s v="102.Гаалийн албан татвар"/>
  </r>
  <r>
    <x v="1"/>
    <x v="1"/>
    <s v="Adj#0"/>
    <x v="103"/>
    <x v="1"/>
    <s v="CO"/>
    <m/>
    <s v="Customs Office"/>
    <s v="11209100414I30024"/>
    <n v="-251.98777996999999"/>
    <s v="Доншен газрын тос монгол ХХК"/>
    <x v="8"/>
    <s v="102.Гаалийн албан татвар"/>
  </r>
  <r>
    <x v="1"/>
    <x v="1"/>
    <s v="Adj#0"/>
    <x v="103"/>
    <x v="1"/>
    <s v="CO"/>
    <m/>
    <s v="Customs Office"/>
    <s v="11209100414I30026"/>
    <n v="-15545.849761919999"/>
    <s v="Доншен газрын тос монгол ХХК"/>
    <x v="8"/>
    <s v="102.Гаалийн албан татвар"/>
  </r>
  <r>
    <x v="1"/>
    <x v="1"/>
    <s v="Adj#0"/>
    <x v="103"/>
    <x v="1"/>
    <s v="CO"/>
    <m/>
    <s v="Customs Office"/>
    <s v="11209100414I30028"/>
    <n v="-13385.86695151901"/>
    <s v="Доншен газрын тос монгол ХХК"/>
    <x v="8"/>
    <s v="102.Гаалийн албан татвар"/>
  </r>
  <r>
    <x v="1"/>
    <x v="1"/>
    <s v="Adj#0"/>
    <x v="103"/>
    <x v="1"/>
    <s v="CO"/>
    <m/>
    <s v="Customs Office"/>
    <s v="11209100414I30029"/>
    <n v="-1230.5559427559999"/>
    <s v="Доншен газрын тос монгол ХХК"/>
    <x v="8"/>
    <s v="102.Гаалийн албан татвар"/>
  </r>
  <r>
    <x v="1"/>
    <x v="1"/>
    <s v="Adj#0"/>
    <x v="103"/>
    <x v="1"/>
    <s v="CO"/>
    <m/>
    <s v="Customs Office"/>
    <s v="11209100414I30030"/>
    <n v="-11763.630034218002"/>
    <s v="Доншен газрын тос монгол ХХК"/>
    <x v="8"/>
    <s v="102.Гаалийн албан татвар"/>
  </r>
  <r>
    <x v="1"/>
    <x v="1"/>
    <s v="Adj#0"/>
    <x v="103"/>
    <x v="1"/>
    <s v="CO"/>
    <m/>
    <s v="Customs Office"/>
    <s v="11209100414I30032"/>
    <n v="-12675.224657298999"/>
    <s v="Доншен газрын тос монгол ХХК"/>
    <x v="8"/>
    <s v="102.Гаалийн албан татвар"/>
  </r>
  <r>
    <x v="1"/>
    <x v="1"/>
    <s v="Adj#0"/>
    <x v="103"/>
    <x v="1"/>
    <s v="CO"/>
    <m/>
    <s v="Customs Office"/>
    <s v="11209100414I30035"/>
    <n v="-3414.9964691909995"/>
    <s v="Доншен газрын тос монгол ХХК"/>
    <x v="8"/>
    <s v="102.Гаалийн албан татвар"/>
  </r>
  <r>
    <x v="1"/>
    <x v="1"/>
    <s v="Adj#0"/>
    <x v="103"/>
    <x v="1"/>
    <s v="CO"/>
    <m/>
    <s v="Customs Office"/>
    <s v="11209100414I30036"/>
    <n v="-3439.9172819089995"/>
    <s v="Доншен газрын тос монгол ХХК"/>
    <x v="8"/>
    <s v="102.Гаалийн албан татвар"/>
  </r>
  <r>
    <x v="1"/>
    <x v="1"/>
    <s v="Adj#0"/>
    <x v="103"/>
    <x v="1"/>
    <s v="CO"/>
    <m/>
    <s v="Customs Office"/>
    <s v="11214101014I30006"/>
    <n v="-177.470631876"/>
    <s v="Доншен газрын тос монгол ХХК"/>
    <x v="8"/>
    <s v="102.Гаалийн албан татвар"/>
  </r>
  <r>
    <x v="1"/>
    <x v="1"/>
    <s v="Adj#0"/>
    <x v="123"/>
    <x v="1"/>
    <s v="CO"/>
    <m/>
    <s v="Customs Office"/>
    <s v="03211100114I31810"/>
    <n v="-3557.5111979149997"/>
    <s v="Тайшэндевелопмент ХХК -Гадаадын хөрөнгө оруулалттай"/>
    <x v="8"/>
    <s v="102.Гаалийн албан татвар"/>
  </r>
  <r>
    <x v="1"/>
    <x v="1"/>
    <s v="Adj#0"/>
    <x v="123"/>
    <x v="1"/>
    <s v="CO"/>
    <m/>
    <s v="Customs Office"/>
    <s v="03211100114I31955"/>
    <n v="-7286.3962897029996"/>
    <s v="Тайшэндевелопмент ХХК -Гадаадын хөрөнгө оруулалттай"/>
    <x v="8"/>
    <s v="102.Гаалийн албан татвар"/>
  </r>
  <r>
    <x v="1"/>
    <x v="1"/>
    <s v="Adj#0"/>
    <x v="123"/>
    <x v="1"/>
    <s v="CO"/>
    <m/>
    <s v="Customs Office"/>
    <s v="03211100514I33798"/>
    <n v="-10416.6193881"/>
    <s v="Тайшэндевелопмент ХХК -Гадаадын хөрөнгө оруулалттай"/>
    <x v="8"/>
    <s v="102.Гаалийн албан татвар"/>
  </r>
  <r>
    <x v="1"/>
    <x v="1"/>
    <s v="Adj#0"/>
    <x v="123"/>
    <x v="1"/>
    <s v="CO"/>
    <m/>
    <s v="Customs Office"/>
    <s v="03212100114I30077"/>
    <n v="-1808.4273807270001"/>
    <s v="Тайшэндевелопмент ХХК -Гадаадын хөрөнгө оруулалттай"/>
    <x v="8"/>
    <s v="102.Гаалийн албан татвар"/>
  </r>
  <r>
    <x v="1"/>
    <x v="1"/>
    <s v="Adj#0"/>
    <x v="123"/>
    <x v="1"/>
    <s v="CO"/>
    <m/>
    <s v="Customs Office"/>
    <s v="03212100114I30408"/>
    <n v="-3420.7434545359997"/>
    <s v="Тайшэндевелопмент ХХК -Гадаадын хөрөнгө оруулалттай"/>
    <x v="8"/>
    <s v="102.Гаалийн албан татвар"/>
  </r>
  <r>
    <x v="1"/>
    <x v="1"/>
    <s v="Adj#0"/>
    <x v="123"/>
    <x v="1"/>
    <s v="CO"/>
    <m/>
    <s v="Customs Office"/>
    <s v="03212100114I30439"/>
    <n v="-6113.1532067670005"/>
    <s v="Тайшэндевелопмент ХХК -Гадаадын хөрөнгө оруулалттай"/>
    <x v="8"/>
    <s v="102.Гаалийн албан татвар"/>
  </r>
  <r>
    <x v="1"/>
    <x v="1"/>
    <s v="Adj#0"/>
    <x v="123"/>
    <x v="1"/>
    <s v="CO"/>
    <m/>
    <s v="Customs Office"/>
    <s v="03212100114I30737"/>
    <n v="-12716.414833412999"/>
    <s v="Тайшэндевелопмент ХХК -Гадаадын хөрөнгө оруулалттай"/>
    <x v="8"/>
    <s v="102.Гаалийн албан татвар"/>
  </r>
  <r>
    <x v="1"/>
    <x v="1"/>
    <s v="Adj#0"/>
    <x v="123"/>
    <x v="1"/>
    <s v="CO"/>
    <m/>
    <s v="Customs Office"/>
    <s v="03214100414I30010"/>
    <n v="-6186.956286744"/>
    <s v="Тайшэндевелопмент ХХК -Гадаадын хөрөнгө оруулалттай"/>
    <x v="8"/>
    <s v="102.Гаалийн албан татвар"/>
  </r>
  <r>
    <x v="1"/>
    <x v="1"/>
    <s v="Adj#0"/>
    <x v="112"/>
    <x v="1"/>
    <s v="CO"/>
    <m/>
    <s v="Customs Office"/>
    <s v="03209100814I30864"/>
    <n v="-909.99205992200007"/>
    <s v="Жөн-Юан ХХК ГХО-тай"/>
    <x v="8"/>
    <s v="102.Гаалийн албан татвар"/>
  </r>
  <r>
    <x v="1"/>
    <x v="1"/>
    <s v="Adj#0"/>
    <x v="112"/>
    <x v="1"/>
    <s v="CO"/>
    <m/>
    <s v="Customs Office"/>
    <s v="03211100114I30400"/>
    <n v="-1301.0504803669996"/>
    <s v="Жөн-Юан ХХК ГХО-тай"/>
    <x v="8"/>
    <s v="102.Гаалийн албан татвар"/>
  </r>
  <r>
    <x v="1"/>
    <x v="1"/>
    <s v="Adj#0"/>
    <x v="64"/>
    <x v="1"/>
    <s v="CO"/>
    <m/>
    <s v="Customs Office"/>
    <s v="06209100514I30268"/>
    <n v="-44.031959999999998"/>
    <s v="Шанлун ХХК"/>
    <x v="8"/>
    <s v="102.Гаалийн албан татвар"/>
  </r>
  <r>
    <x v="1"/>
    <x v="1"/>
    <s v="Adj#0"/>
    <x v="64"/>
    <x v="1"/>
    <s v="CO"/>
    <m/>
    <s v="Customs Office"/>
    <s v="06209100514I30269"/>
    <n v="-4535.166515465"/>
    <s v="Шанлун ХХК"/>
    <x v="8"/>
    <s v="102.Гаалийн албан татвар"/>
  </r>
  <r>
    <x v="1"/>
    <x v="1"/>
    <s v="Adj#0"/>
    <x v="64"/>
    <x v="1"/>
    <s v="CO"/>
    <m/>
    <s v="Customs Office"/>
    <s v="06209100514I30270"/>
    <n v="-8975.9077800000014"/>
    <s v="Шанлун ХХК"/>
    <x v="8"/>
    <s v="102.Гаалийн албан татвар"/>
  </r>
  <r>
    <x v="1"/>
    <x v="1"/>
    <s v="Adj#0"/>
    <x v="64"/>
    <x v="1"/>
    <s v="CO"/>
    <m/>
    <s v="Customs Office"/>
    <s v="06209100514I30271"/>
    <n v="-787.96136999999999"/>
    <s v="Шанлун ХХК"/>
    <x v="8"/>
    <s v="102.Гаалийн албан татвар"/>
  </r>
  <r>
    <x v="1"/>
    <x v="1"/>
    <s v="Adj#0"/>
    <x v="64"/>
    <x v="1"/>
    <s v="CO"/>
    <m/>
    <s v="Customs Office"/>
    <s v="06209100514I30272"/>
    <n v="-787.96136999999999"/>
    <s v="Шанлун ХХК"/>
    <x v="8"/>
    <s v="102.Гаалийн албан татвар"/>
  </r>
  <r>
    <x v="1"/>
    <x v="1"/>
    <s v="Adj#0"/>
    <x v="64"/>
    <x v="1"/>
    <s v="CO"/>
    <m/>
    <s v="Customs Office"/>
    <s v="06209100514I30680"/>
    <n v="-1263.0480239999999"/>
    <s v="Шанлун ХХК"/>
    <x v="8"/>
    <s v="102.Гаалийн албан татвар"/>
  </r>
  <r>
    <x v="1"/>
    <x v="1"/>
    <s v="Adj#0"/>
    <x v="64"/>
    <x v="1"/>
    <s v="CO"/>
    <m/>
    <s v="Customs Office"/>
    <s v="06209100514I31058"/>
    <n v="-89.873999999999995"/>
    <s v="Шанлун ХХК"/>
    <x v="8"/>
    <s v="102.Гаалийн албан татвар"/>
  </r>
  <r>
    <x v="1"/>
    <x v="1"/>
    <s v="Adj#0"/>
    <x v="64"/>
    <x v="1"/>
    <s v="CO"/>
    <m/>
    <s v="Customs Office"/>
    <s v="06209100514I31094"/>
    <n v="-182.74379999999999"/>
    <s v="Шанлун ХХК"/>
    <x v="8"/>
    <s v="102.Гаалийн албан татвар"/>
  </r>
  <r>
    <x v="1"/>
    <x v="1"/>
    <s v="Adj#0"/>
    <x v="64"/>
    <x v="1"/>
    <s v="CO"/>
    <m/>
    <s v="Customs Office"/>
    <s v="06209100514I31248"/>
    <n v="-67.611744000000002"/>
    <s v="Шанлун ХХК"/>
    <x v="8"/>
    <s v="102.Гаалийн албан татвар"/>
  </r>
  <r>
    <x v="1"/>
    <x v="1"/>
    <s v="Adj#0"/>
    <x v="97"/>
    <x v="1"/>
    <s v="CO"/>
    <m/>
    <s v="Customs Office"/>
    <s v="02214100514I31277"/>
    <n v="-1247.7756524260003"/>
    <s v="Цээцээ-Импекс  ХХК"/>
    <x v="8"/>
    <s v="102.Гаалийн албан татвар"/>
  </r>
  <r>
    <x v="1"/>
    <x v="1"/>
    <s v="Adj#0"/>
    <x v="97"/>
    <x v="1"/>
    <s v="CO"/>
    <m/>
    <s v="Customs Office"/>
    <s v="02214100514I31779"/>
    <n v="-932.90494436300003"/>
    <s v="Цээцээ-Импекс  ХХК"/>
    <x v="8"/>
    <s v="102.Гаалийн албан татвар"/>
  </r>
  <r>
    <x v="1"/>
    <x v="1"/>
    <s v="Adj#0"/>
    <x v="97"/>
    <x v="1"/>
    <s v="CO"/>
    <m/>
    <s v="Customs Office"/>
    <s v="02214101114I30009"/>
    <n v="-32038.416499999999"/>
    <s v="Цээцээ-Импекс  ХХК"/>
    <x v="8"/>
    <s v="102.Гаалийн албан татвар"/>
  </r>
  <r>
    <x v="1"/>
    <x v="1"/>
    <s v="Adj#0"/>
    <x v="97"/>
    <x v="1"/>
    <s v="CO"/>
    <m/>
    <s v="Customs Office"/>
    <s v="03209100514I30870"/>
    <n v="-2823.5219999999999"/>
    <s v="Цээцээ-Импекс  ХХК"/>
    <x v="8"/>
    <s v="102.Гаалийн албан татвар"/>
  </r>
  <r>
    <x v="1"/>
    <x v="1"/>
    <s v="Adj#0"/>
    <x v="97"/>
    <x v="1"/>
    <s v="CO"/>
    <m/>
    <s v="Customs Office"/>
    <s v="05209101114I30862"/>
    <n v="-359.36222482300002"/>
    <s v="Цээцээ-Импекс  ХХК"/>
    <x v="8"/>
    <s v="102.Гаалийн албан татвар"/>
  </r>
  <r>
    <x v="1"/>
    <x v="1"/>
    <s v="Adj#0"/>
    <x v="11"/>
    <x v="1"/>
    <s v="CO"/>
    <m/>
    <s v="Customs Office"/>
    <s v="02209100814I30794"/>
    <n v="-4878.8517940030006"/>
    <s v="БҮТИ ХХК"/>
    <x v="8"/>
    <s v="102.Гаалийн албан татвар"/>
  </r>
  <r>
    <x v="1"/>
    <x v="1"/>
    <s v="Adj#0"/>
    <x v="11"/>
    <x v="1"/>
    <s v="CO"/>
    <m/>
    <s v="Customs Office"/>
    <s v="02209100814I30982"/>
    <n v="-154.053791217"/>
    <s v="БҮТИ ХХК"/>
    <x v="8"/>
    <s v="102.Гаалийн албан татвар"/>
  </r>
  <r>
    <x v="1"/>
    <x v="1"/>
    <s v="Adj#0"/>
    <x v="11"/>
    <x v="1"/>
    <s v="CO"/>
    <m/>
    <s v="Customs Office"/>
    <s v="02209100814I32217"/>
    <n v="-1956.8898661379999"/>
    <s v="БҮТИ ХХК"/>
    <x v="8"/>
    <s v="102.Гаалийн албан татвар"/>
  </r>
  <r>
    <x v="1"/>
    <x v="1"/>
    <s v="Adj#0"/>
    <x v="11"/>
    <x v="1"/>
    <s v="CO"/>
    <m/>
    <s v="Customs Office"/>
    <s v="02209100814I32440"/>
    <n v="-1785.7331531489999"/>
    <s v="БҮТИ ХХК"/>
    <x v="8"/>
    <s v="102.Гаалийн албан татвар"/>
  </r>
  <r>
    <x v="1"/>
    <x v="1"/>
    <s v="Adj#0"/>
    <x v="11"/>
    <x v="1"/>
    <s v="CO"/>
    <m/>
    <s v="Customs Office"/>
    <s v="02209100814I32445"/>
    <n v="-4166.1054570300003"/>
    <s v="БҮТИ ХХК"/>
    <x v="8"/>
    <s v="102.Гаалийн албан татвар"/>
  </r>
  <r>
    <x v="1"/>
    <x v="1"/>
    <s v="Adj#0"/>
    <x v="11"/>
    <x v="1"/>
    <s v="CO"/>
    <m/>
    <s v="Customs Office"/>
    <s v="02209100814I32909"/>
    <n v="-1208.7112408189998"/>
    <s v="БҮТИ ХХК"/>
    <x v="8"/>
    <s v="102.Гаалийн албан татвар"/>
  </r>
  <r>
    <x v="1"/>
    <x v="1"/>
    <s v="Adj#0"/>
    <x v="11"/>
    <x v="1"/>
    <s v="CO"/>
    <m/>
    <s v="Customs Office"/>
    <s v="02209100814I33031"/>
    <n v="-3996.551325809"/>
    <s v="БҮТИ ХХК"/>
    <x v="8"/>
    <s v="102.Гаалийн албан татвар"/>
  </r>
  <r>
    <x v="1"/>
    <x v="1"/>
    <s v="Adj#0"/>
    <x v="11"/>
    <x v="1"/>
    <s v="CO"/>
    <m/>
    <s v="Customs Office"/>
    <s v="02209100814I33058"/>
    <n v="-3223.125818214"/>
    <s v="БҮТИ ХХК"/>
    <x v="8"/>
    <s v="102.Гаалийн албан татвар"/>
  </r>
  <r>
    <x v="1"/>
    <x v="1"/>
    <s v="Adj#0"/>
    <x v="11"/>
    <x v="1"/>
    <s v="CO"/>
    <m/>
    <s v="Customs Office"/>
    <s v="02209100814I33190"/>
    <n v="-3055.751071443"/>
    <s v="БҮТИ ХХК"/>
    <x v="8"/>
    <s v="102.Гаалийн албан татвар"/>
  </r>
  <r>
    <x v="1"/>
    <x v="1"/>
    <s v="Adj#0"/>
    <x v="11"/>
    <x v="1"/>
    <s v="CO"/>
    <m/>
    <s v="Customs Office"/>
    <s v="02209100814I33288"/>
    <n v="-3219.7483315630002"/>
    <s v="БҮТИ ХХК"/>
    <x v="8"/>
    <s v="102.Гаалийн албан татвар"/>
  </r>
  <r>
    <x v="1"/>
    <x v="1"/>
    <s v="Adj#0"/>
    <x v="11"/>
    <x v="1"/>
    <s v="CO"/>
    <m/>
    <s v="Customs Office"/>
    <s v="02209100814I33401"/>
    <n v="-1023.218067636"/>
    <s v="БҮТИ ХХК"/>
    <x v="8"/>
    <s v="102.Гаалийн албан татвар"/>
  </r>
  <r>
    <x v="1"/>
    <x v="1"/>
    <s v="Adj#0"/>
    <x v="11"/>
    <x v="1"/>
    <s v="CO"/>
    <m/>
    <s v="Customs Office"/>
    <s v="02211100214I30318"/>
    <n v="-242.971900108"/>
    <s v="БҮТИ ХХК"/>
    <x v="8"/>
    <s v="102.Гаалийн албан татвар"/>
  </r>
  <r>
    <x v="1"/>
    <x v="1"/>
    <s v="Adj#0"/>
    <x v="11"/>
    <x v="1"/>
    <s v="CO"/>
    <m/>
    <s v="Customs Office"/>
    <s v="02211100214I30320"/>
    <n v="-380.72191671899998"/>
    <s v="БҮТИ ХХК"/>
    <x v="8"/>
    <s v="102.Гаалийн албан татвар"/>
  </r>
  <r>
    <x v="1"/>
    <x v="1"/>
    <s v="Adj#0"/>
    <x v="11"/>
    <x v="1"/>
    <s v="CO"/>
    <m/>
    <s v="Customs Office"/>
    <s v="02211100214I30324"/>
    <n v="-301.36714616"/>
    <s v="БҮТИ ХХК"/>
    <x v="8"/>
    <s v="102.Гаалийн албан татвар"/>
  </r>
  <r>
    <x v="1"/>
    <x v="1"/>
    <s v="Adj#0"/>
    <x v="11"/>
    <x v="1"/>
    <s v="CO"/>
    <m/>
    <s v="Customs Office"/>
    <s v="02211100214I30325"/>
    <n v="-716.62312932000009"/>
    <s v="БҮТИ ХХК"/>
    <x v="8"/>
    <s v="102.Гаалийн албан татвар"/>
  </r>
  <r>
    <x v="1"/>
    <x v="1"/>
    <s v="Adj#0"/>
    <x v="11"/>
    <x v="1"/>
    <s v="CO"/>
    <m/>
    <s v="Customs Office"/>
    <s v="02211100214I30326"/>
    <n v="-712.21610660299996"/>
    <s v="БҮТИ ХХК"/>
    <x v="8"/>
    <s v="102.Гаалийн албан татвар"/>
  </r>
  <r>
    <x v="1"/>
    <x v="1"/>
    <s v="Adj#0"/>
    <x v="11"/>
    <x v="1"/>
    <s v="CO"/>
    <m/>
    <s v="Customs Office"/>
    <s v="02211100214I30681"/>
    <n v="-1613.9919949990001"/>
    <s v="БҮТИ ХХК"/>
    <x v="8"/>
    <s v="102.Гаалийн албан татвар"/>
  </r>
  <r>
    <x v="1"/>
    <x v="1"/>
    <s v="Adj#0"/>
    <x v="11"/>
    <x v="1"/>
    <s v="CO"/>
    <m/>
    <s v="Customs Office"/>
    <s v="02211100214I30682"/>
    <n v="-5556.7547190800005"/>
    <s v="БҮТИ ХХК"/>
    <x v="8"/>
    <s v="102.Гаалийн албан татвар"/>
  </r>
  <r>
    <x v="1"/>
    <x v="1"/>
    <s v="Adj#0"/>
    <x v="11"/>
    <x v="1"/>
    <s v="CO"/>
    <m/>
    <s v="Customs Office"/>
    <s v="02211100214I30683"/>
    <n v="-5667.5435399999997"/>
    <s v="БҮТИ ХХК"/>
    <x v="8"/>
    <s v="102.Гаалийн албан татвар"/>
  </r>
  <r>
    <x v="1"/>
    <x v="1"/>
    <s v="Adj#0"/>
    <x v="11"/>
    <x v="1"/>
    <s v="CO"/>
    <m/>
    <s v="Customs Office"/>
    <s v="02211100214I30696"/>
    <n v="-2816.4744443700001"/>
    <s v="БҮТИ ХХК"/>
    <x v="8"/>
    <s v="102.Гаалийн албан татвар"/>
  </r>
  <r>
    <x v="1"/>
    <x v="1"/>
    <s v="Adj#0"/>
    <x v="11"/>
    <x v="1"/>
    <s v="CO"/>
    <m/>
    <s v="Customs Office"/>
    <s v="02211100214I30697"/>
    <n v="-2772.0119701219996"/>
    <s v="БҮТИ ХХК"/>
    <x v="8"/>
    <s v="102.Гаалийн албан татвар"/>
  </r>
  <r>
    <x v="1"/>
    <x v="1"/>
    <s v="Adj#0"/>
    <x v="11"/>
    <x v="1"/>
    <s v="CO"/>
    <m/>
    <s v="Customs Office"/>
    <s v="02211100214I30713"/>
    <n v="-2609.0326953830004"/>
    <s v="БҮТИ ХХК"/>
    <x v="8"/>
    <s v="102.Гаалийн албан татвар"/>
  </r>
  <r>
    <x v="1"/>
    <x v="1"/>
    <s v="Adj#0"/>
    <x v="11"/>
    <x v="1"/>
    <s v="CO"/>
    <m/>
    <s v="Customs Office"/>
    <s v="02211100214I30714"/>
    <n v="-2332.3945015879999"/>
    <s v="БҮТИ ХХК"/>
    <x v="8"/>
    <s v="102.Гаалийн албан татвар"/>
  </r>
  <r>
    <x v="1"/>
    <x v="1"/>
    <s v="Adj#0"/>
    <x v="11"/>
    <x v="1"/>
    <s v="CO"/>
    <m/>
    <s v="Customs Office"/>
    <s v="02211100214I30715"/>
    <n v="-3894.6756041999997"/>
    <s v="БҮТИ ХХК"/>
    <x v="8"/>
    <s v="102.Гаалийн албан татвар"/>
  </r>
  <r>
    <x v="1"/>
    <x v="1"/>
    <s v="Adj#0"/>
    <x v="11"/>
    <x v="1"/>
    <s v="CO"/>
    <m/>
    <s v="Customs Office"/>
    <s v="02211100214I30738"/>
    <n v="-8365.49463947"/>
    <s v="БҮТИ ХХК"/>
    <x v="8"/>
    <s v="102.Гаалийн албан татвар"/>
  </r>
  <r>
    <x v="1"/>
    <x v="1"/>
    <s v="Adj#0"/>
    <x v="11"/>
    <x v="1"/>
    <s v="CO"/>
    <m/>
    <s v="Customs Office"/>
    <s v="02211100214I30739"/>
    <n v="-5688.1888200000003"/>
    <s v="БҮТИ ХХК"/>
    <x v="8"/>
    <s v="102.Гаалийн албан татвар"/>
  </r>
  <r>
    <x v="1"/>
    <x v="1"/>
    <s v="Adj#0"/>
    <x v="11"/>
    <x v="1"/>
    <s v="CO"/>
    <m/>
    <s v="Customs Office"/>
    <s v="02211100214I30740"/>
    <n v="-2337.763040585"/>
    <s v="БҮТИ ХХК"/>
    <x v="8"/>
    <s v="102.Гаалийн албан татвар"/>
  </r>
  <r>
    <x v="1"/>
    <x v="1"/>
    <s v="Adj#0"/>
    <x v="11"/>
    <x v="1"/>
    <s v="CO"/>
    <m/>
    <s v="Customs Office"/>
    <s v="02211100214I30741"/>
    <n v="-2290.3618049649999"/>
    <s v="БҮТИ ХХК"/>
    <x v="8"/>
    <s v="102.Гаалийн албан татвар"/>
  </r>
  <r>
    <x v="1"/>
    <x v="1"/>
    <s v="Adj#0"/>
    <x v="11"/>
    <x v="1"/>
    <s v="CO"/>
    <m/>
    <s v="Customs Office"/>
    <s v="02211100214I30742"/>
    <n v="-2285.8444988390002"/>
    <s v="БҮТИ ХХК"/>
    <x v="8"/>
    <s v="102.Гаалийн албан татвар"/>
  </r>
  <r>
    <x v="1"/>
    <x v="1"/>
    <s v="Adj#0"/>
    <x v="11"/>
    <x v="1"/>
    <s v="CO"/>
    <m/>
    <s v="Customs Office"/>
    <s v="02211100214I30743"/>
    <n v="-2889.6927373039998"/>
    <s v="БҮТИ ХХК"/>
    <x v="8"/>
    <s v="102.Гаалийн албан татвар"/>
  </r>
  <r>
    <x v="1"/>
    <x v="1"/>
    <s v="Adj#0"/>
    <x v="11"/>
    <x v="1"/>
    <s v="CO"/>
    <m/>
    <s v="Customs Office"/>
    <s v="02211100214I30774"/>
    <n v="-3814.17231674"/>
    <s v="БҮТИ ХХК"/>
    <x v="8"/>
    <s v="102.Гаалийн албан татвар"/>
  </r>
  <r>
    <x v="1"/>
    <x v="1"/>
    <s v="Adj#0"/>
    <x v="11"/>
    <x v="1"/>
    <s v="CO"/>
    <m/>
    <s v="Customs Office"/>
    <s v="02211100214I30775"/>
    <n v="-2855.1179700000002"/>
    <s v="БҮТИ ХХК"/>
    <x v="8"/>
    <s v="102.Гаалийн албан татвар"/>
  </r>
  <r>
    <x v="1"/>
    <x v="1"/>
    <s v="Adj#0"/>
    <x v="11"/>
    <x v="1"/>
    <s v="CO"/>
    <m/>
    <s v="Customs Office"/>
    <s v="02211100214I30776"/>
    <n v="-2799.306285229"/>
    <s v="БҮТИ ХХК"/>
    <x v="8"/>
    <s v="102.Гаалийн албан татвар"/>
  </r>
  <r>
    <x v="1"/>
    <x v="1"/>
    <s v="Adj#0"/>
    <x v="11"/>
    <x v="1"/>
    <s v="CO"/>
    <m/>
    <s v="Customs Office"/>
    <s v="02211100214I30808"/>
    <n v="-2509.2079586629993"/>
    <s v="БҮТИ ХХК"/>
    <x v="8"/>
    <s v="102.Гаалийн албан татвар"/>
  </r>
  <r>
    <x v="1"/>
    <x v="1"/>
    <s v="Adj#0"/>
    <x v="11"/>
    <x v="1"/>
    <s v="CO"/>
    <m/>
    <s v="Customs Office"/>
    <s v="02211100214I30809"/>
    <n v="-1048.2394201950001"/>
    <s v="БҮТИ ХХК"/>
    <x v="8"/>
    <s v="102.Гаалийн албан татвар"/>
  </r>
  <r>
    <x v="1"/>
    <x v="1"/>
    <s v="Adj#0"/>
    <x v="11"/>
    <x v="1"/>
    <s v="CO"/>
    <m/>
    <s v="Customs Office"/>
    <s v="02211100214I30810"/>
    <n v="-6373.0636271570002"/>
    <s v="БҮТИ ХХК"/>
    <x v="8"/>
    <s v="102.Гаалийн албан татвар"/>
  </r>
  <r>
    <x v="1"/>
    <x v="1"/>
    <s v="Adj#0"/>
    <x v="11"/>
    <x v="1"/>
    <s v="CO"/>
    <m/>
    <s v="Customs Office"/>
    <s v="02211100214I30860"/>
    <n v="-1558.677480026"/>
    <s v="БҮТИ ХХК"/>
    <x v="8"/>
    <s v="102.Гаалийн албан татвар"/>
  </r>
  <r>
    <x v="1"/>
    <x v="1"/>
    <s v="Adj#0"/>
    <x v="11"/>
    <x v="1"/>
    <s v="CO"/>
    <m/>
    <s v="Customs Office"/>
    <s v="02211100214I30861"/>
    <n v="-1413.3938875250001"/>
    <s v="БҮТИ ХХК"/>
    <x v="8"/>
    <s v="102.Гаалийн албан татвар"/>
  </r>
  <r>
    <x v="1"/>
    <x v="1"/>
    <s v="Adj#0"/>
    <x v="11"/>
    <x v="1"/>
    <s v="CO"/>
    <m/>
    <s v="Customs Office"/>
    <s v="02211100214I30862"/>
    <n v="-1483.9817642"/>
    <s v="БҮТИ ХХК"/>
    <x v="8"/>
    <s v="102.Гаалийн албан татвар"/>
  </r>
  <r>
    <x v="1"/>
    <x v="1"/>
    <s v="Adj#0"/>
    <x v="11"/>
    <x v="1"/>
    <s v="CO"/>
    <m/>
    <s v="Customs Office"/>
    <s v="02211100214I30863"/>
    <n v="-3057.9011989030005"/>
    <s v="БҮТИ ХХК"/>
    <x v="8"/>
    <s v="102.Гаалийн албан татвар"/>
  </r>
  <r>
    <x v="1"/>
    <x v="1"/>
    <s v="Adj#0"/>
    <x v="11"/>
    <x v="1"/>
    <s v="CO"/>
    <m/>
    <s v="Customs Office"/>
    <s v="02211100214I30938"/>
    <n v="-14106.050775"/>
    <s v="БҮТИ ХХК"/>
    <x v="8"/>
    <s v="102.Гаалийн албан татвар"/>
  </r>
  <r>
    <x v="1"/>
    <x v="1"/>
    <s v="Adj#0"/>
    <x v="11"/>
    <x v="1"/>
    <s v="CO"/>
    <m/>
    <s v="Customs Office"/>
    <s v="02211100214I30994"/>
    <n v="-3029.423400013"/>
    <s v="БҮТИ ХХК"/>
    <x v="8"/>
    <s v="102.Гаалийн албан татвар"/>
  </r>
  <r>
    <x v="1"/>
    <x v="1"/>
    <s v="Adj#0"/>
    <x v="11"/>
    <x v="1"/>
    <s v="CO"/>
    <m/>
    <s v="Customs Office"/>
    <s v="02211100214I31001"/>
    <n v="-2379.8835999599996"/>
    <s v="БҮТИ ХХК"/>
    <x v="8"/>
    <s v="102.Гаалийн албан татвар"/>
  </r>
  <r>
    <x v="1"/>
    <x v="1"/>
    <s v="Adj#0"/>
    <x v="11"/>
    <x v="1"/>
    <s v="CO"/>
    <m/>
    <s v="Customs Office"/>
    <s v="02211100214I31009"/>
    <n v="-2940.0140000049996"/>
    <s v="БҮТИ ХХК"/>
    <x v="8"/>
    <s v="102.Гаалийн албан татвар"/>
  </r>
  <r>
    <x v="1"/>
    <x v="1"/>
    <s v="Adj#0"/>
    <x v="11"/>
    <x v="1"/>
    <s v="CO"/>
    <m/>
    <s v="Customs Office"/>
    <s v="02211100214I31139"/>
    <n v="-388.09725399899997"/>
    <s v="БҮТИ ХХК"/>
    <x v="8"/>
    <s v="102.Гаалийн албан татвар"/>
  </r>
  <r>
    <x v="1"/>
    <x v="1"/>
    <s v="Adj#0"/>
    <x v="11"/>
    <x v="1"/>
    <s v="CO"/>
    <m/>
    <s v="Customs Office"/>
    <s v="02211100214I31256"/>
    <n v="-1282.8988749780001"/>
    <s v="БҮТИ ХХК"/>
    <x v="8"/>
    <s v="102.Гаалийн албан татвар"/>
  </r>
  <r>
    <x v="1"/>
    <x v="1"/>
    <s v="Adj#0"/>
    <x v="11"/>
    <x v="1"/>
    <s v="CO"/>
    <m/>
    <s v="Customs Office"/>
    <s v="02211100214I31326"/>
    <n v="-416.18974874399993"/>
    <s v="БҮТИ ХХК"/>
    <x v="8"/>
    <s v="102.Гаалийн албан татвар"/>
  </r>
  <r>
    <x v="1"/>
    <x v="1"/>
    <s v="Adj#0"/>
    <x v="11"/>
    <x v="1"/>
    <s v="CO"/>
    <m/>
    <s v="Customs Office"/>
    <s v="02211100214I31347"/>
    <n v="-153.65851374799999"/>
    <s v="БҮТИ ХХК"/>
    <x v="8"/>
    <s v="102.Гаалийн албан татвар"/>
  </r>
  <r>
    <x v="1"/>
    <x v="1"/>
    <s v="Adj#0"/>
    <x v="11"/>
    <x v="1"/>
    <s v="CO"/>
    <m/>
    <s v="Customs Office"/>
    <s v="02211100214I31353"/>
    <n v="-2772.2606001129998"/>
    <s v="БҮТИ ХХК"/>
    <x v="8"/>
    <s v="102.Гаалийн албан татвар"/>
  </r>
  <r>
    <x v="1"/>
    <x v="1"/>
    <s v="Adj#0"/>
    <x v="11"/>
    <x v="1"/>
    <s v="CO"/>
    <m/>
    <s v="Customs Office"/>
    <s v="02211100214I31354"/>
    <n v="-2667.3375998839997"/>
    <s v="БҮТИ ХХК"/>
    <x v="8"/>
    <s v="102.Гаалийн албан татвар"/>
  </r>
  <r>
    <x v="1"/>
    <x v="1"/>
    <s v="Adj#0"/>
    <x v="11"/>
    <x v="1"/>
    <s v="CO"/>
    <m/>
    <s v="Customs Office"/>
    <s v="02211100214I31355"/>
    <n v="-2427.27960024"/>
    <s v="БҮТИ ХХК"/>
    <x v="8"/>
    <s v="102.Гаалийн албан татвар"/>
  </r>
  <r>
    <x v="1"/>
    <x v="1"/>
    <s v="Adj#0"/>
    <x v="11"/>
    <x v="1"/>
    <s v="CO"/>
    <m/>
    <s v="Customs Office"/>
    <s v="02211100214I31379"/>
    <n v="-3162.1518980009996"/>
    <s v="БҮТИ ХХК"/>
    <x v="8"/>
    <s v="102.Гаалийн албан татвар"/>
  </r>
  <r>
    <x v="1"/>
    <x v="1"/>
    <s v="Adj#0"/>
    <x v="11"/>
    <x v="1"/>
    <s v="CO"/>
    <m/>
    <s v="Customs Office"/>
    <s v="02211100214I31380"/>
    <n v="-2542.1923982029998"/>
    <s v="БҮТИ ХХК"/>
    <x v="8"/>
    <s v="102.Гаалийн албан татвар"/>
  </r>
  <r>
    <x v="1"/>
    <x v="1"/>
    <s v="Adj#0"/>
    <x v="11"/>
    <x v="1"/>
    <s v="CO"/>
    <m/>
    <s v="Customs Office"/>
    <s v="02211100214I31385"/>
    <n v="-5513.61654937"/>
    <s v="БҮТИ ХХК"/>
    <x v="8"/>
    <s v="102.Гаалийн албан татвар"/>
  </r>
  <r>
    <x v="1"/>
    <x v="1"/>
    <s v="Adj#0"/>
    <x v="11"/>
    <x v="1"/>
    <s v="CO"/>
    <m/>
    <s v="Customs Office"/>
    <s v="02211100214I31410"/>
    <n v="-3310.8195512540001"/>
    <s v="БҮТИ ХХК"/>
    <x v="8"/>
    <s v="102.Гаалийн албан татвар"/>
  </r>
  <r>
    <x v="1"/>
    <x v="1"/>
    <s v="Adj#0"/>
    <x v="11"/>
    <x v="1"/>
    <s v="CO"/>
    <m/>
    <s v="Customs Office"/>
    <s v="02213100614I31545"/>
    <n v="-1269.3943129849999"/>
    <s v="БҮТИ ХХК"/>
    <x v="8"/>
    <s v="102.Гаалийн албан татвар"/>
  </r>
  <r>
    <x v="1"/>
    <x v="1"/>
    <s v="Adj#0"/>
    <x v="11"/>
    <x v="1"/>
    <s v="CO"/>
    <m/>
    <s v="Customs Office"/>
    <s v="02213100814I30243"/>
    <n v="-8288.8109999999997"/>
    <s v="БҮТИ ХХК"/>
    <x v="8"/>
    <s v="102.Гаалийн албан татвар"/>
  </r>
  <r>
    <x v="1"/>
    <x v="1"/>
    <s v="Adj#0"/>
    <x v="11"/>
    <x v="1"/>
    <s v="CO"/>
    <m/>
    <s v="Customs Office"/>
    <s v="02213100814I30244"/>
    <n v="-8288.8109999999997"/>
    <s v="БҮТИ ХХК"/>
    <x v="8"/>
    <s v="102.Гаалийн албан татвар"/>
  </r>
  <r>
    <x v="1"/>
    <x v="1"/>
    <s v="Adj#0"/>
    <x v="11"/>
    <x v="1"/>
    <s v="CO"/>
    <m/>
    <s v="Customs Office"/>
    <s v="02213100814I30245"/>
    <n v="-178.25399999999999"/>
    <s v="БҮТИ ХХК"/>
    <x v="8"/>
    <s v="102.Гаалийн албан татвар"/>
  </r>
  <r>
    <x v="1"/>
    <x v="1"/>
    <s v="Adj#0"/>
    <x v="11"/>
    <x v="1"/>
    <s v="CO"/>
    <m/>
    <s v="Customs Office"/>
    <s v="02214100514I31833"/>
    <n v="-2889.3073258199997"/>
    <s v="БҮТИ ХХК"/>
    <x v="8"/>
    <s v="102.Гаалийн албан татвар"/>
  </r>
  <r>
    <x v="1"/>
    <x v="1"/>
    <s v="Adj#0"/>
    <x v="11"/>
    <x v="1"/>
    <s v="CO"/>
    <m/>
    <s v="Customs Office"/>
    <s v="02214100514I31834"/>
    <n v="-3299.0137746859996"/>
    <s v="БҮТИ ХХК"/>
    <x v="8"/>
    <s v="102.Гаалийн албан татвар"/>
  </r>
  <r>
    <x v="1"/>
    <x v="1"/>
    <s v="Adj#0"/>
    <x v="11"/>
    <x v="1"/>
    <s v="CO"/>
    <m/>
    <s v="Customs Office"/>
    <s v="02214100514I32470"/>
    <n v="-129.345961359"/>
    <s v="БҮТИ ХХК"/>
    <x v="8"/>
    <s v="102.Гаалийн албан татвар"/>
  </r>
  <r>
    <x v="1"/>
    <x v="1"/>
    <s v="Adj#0"/>
    <x v="11"/>
    <x v="1"/>
    <s v="CO"/>
    <m/>
    <s v="Customs Office"/>
    <s v="02214100714I30916"/>
    <n v="-2510.8713480199999"/>
    <s v="БҮТИ ХХК"/>
    <x v="8"/>
    <s v="102.Гаалийн албан татвар"/>
  </r>
  <r>
    <x v="1"/>
    <x v="1"/>
    <s v="Adj#0"/>
    <x v="11"/>
    <x v="1"/>
    <s v="CO"/>
    <m/>
    <s v="Customs Office"/>
    <s v="02214101414I33675"/>
    <n v="-211.60428689300002"/>
    <s v="БҮТИ ХХК"/>
    <x v="8"/>
    <s v="102.Гаалийн албан татвар"/>
  </r>
  <r>
    <x v="1"/>
    <x v="1"/>
    <s v="Adj#0"/>
    <x v="11"/>
    <x v="1"/>
    <s v="CO"/>
    <m/>
    <s v="Customs Office"/>
    <s v="03209100514I31774"/>
    <n v="-426.14582196799995"/>
    <s v="БҮТИ ХХК"/>
    <x v="8"/>
    <s v="102.Гаалийн албан татвар"/>
  </r>
  <r>
    <x v="1"/>
    <x v="1"/>
    <s v="Adj#0"/>
    <x v="11"/>
    <x v="1"/>
    <s v="CO"/>
    <m/>
    <s v="Customs Office"/>
    <s v="03209100514I33958"/>
    <n v="-405.38375690399999"/>
    <s v="БҮТИ ХХК"/>
    <x v="8"/>
    <s v="102.Гаалийн албан татвар"/>
  </r>
  <r>
    <x v="1"/>
    <x v="1"/>
    <s v="Adj#0"/>
    <x v="11"/>
    <x v="1"/>
    <s v="CO"/>
    <m/>
    <s v="Customs Office"/>
    <s v="03209101514I30744"/>
    <n v="-421.73560101599998"/>
    <s v="БҮТИ ХХК"/>
    <x v="8"/>
    <s v="102.Гаалийн албан татвар"/>
  </r>
  <r>
    <x v="1"/>
    <x v="1"/>
    <s v="Adj#0"/>
    <x v="11"/>
    <x v="1"/>
    <s v="CO"/>
    <m/>
    <s v="Customs Office"/>
    <s v="03209101714I30426"/>
    <n v="-898.76905536000004"/>
    <s v="БҮТИ ХХК"/>
    <x v="8"/>
    <s v="102.Гаалийн албан татвар"/>
  </r>
  <r>
    <x v="1"/>
    <x v="1"/>
    <s v="Adj#0"/>
    <x v="11"/>
    <x v="1"/>
    <s v="CO"/>
    <m/>
    <s v="Customs Office"/>
    <s v="03209101714I30427"/>
    <n v="-4565.0752668000005"/>
    <s v="БҮТИ ХХК"/>
    <x v="8"/>
    <s v="102.Гаалийн албан татвар"/>
  </r>
  <r>
    <x v="1"/>
    <x v="1"/>
    <s v="Adj#0"/>
    <x v="11"/>
    <x v="1"/>
    <s v="CO"/>
    <m/>
    <s v="Customs Office"/>
    <s v="03209102114I34491"/>
    <n v="-914.70413037500009"/>
    <s v="БҮТИ ХХК"/>
    <x v="8"/>
    <s v="102.Гаалийн албан татвар"/>
  </r>
  <r>
    <x v="1"/>
    <x v="1"/>
    <s v="Adj#0"/>
    <x v="11"/>
    <x v="1"/>
    <s v="CO"/>
    <m/>
    <s v="Customs Office"/>
    <s v="03211100214I32052"/>
    <n v="-934.17701037500001"/>
    <s v="БҮТИ ХХК"/>
    <x v="8"/>
    <s v="102.Гаалийн албан татвар"/>
  </r>
  <r>
    <x v="1"/>
    <x v="1"/>
    <s v="Adj#0"/>
    <x v="11"/>
    <x v="1"/>
    <s v="CO"/>
    <m/>
    <s v="Customs Office"/>
    <s v="03211100214I32074"/>
    <n v="-2482.0040331380005"/>
    <s v="БҮТИ ХХК"/>
    <x v="8"/>
    <s v="102.Гаалийн албан татвар"/>
  </r>
  <r>
    <x v="1"/>
    <x v="1"/>
    <s v="Adj#0"/>
    <x v="11"/>
    <x v="1"/>
    <s v="CO"/>
    <m/>
    <s v="Customs Office"/>
    <s v="03211100214I32185"/>
    <n v="-5294.3155719999995"/>
    <s v="БҮТИ ХХК"/>
    <x v="8"/>
    <s v="102.Гаалийн албан татвар"/>
  </r>
  <r>
    <x v="1"/>
    <x v="1"/>
    <s v="Adj#0"/>
    <x v="11"/>
    <x v="1"/>
    <s v="CO"/>
    <m/>
    <s v="Customs Office"/>
    <s v="03211100214I32186"/>
    <n v="-5294.3155719999995"/>
    <s v="БҮТИ ХХК"/>
    <x v="8"/>
    <s v="102.Гаалийн албан татвар"/>
  </r>
  <r>
    <x v="1"/>
    <x v="1"/>
    <s v="Adj#0"/>
    <x v="11"/>
    <x v="1"/>
    <s v="CO"/>
    <m/>
    <s v="Customs Office"/>
    <s v="03211100214I32189"/>
    <n v="-5294.3155719999995"/>
    <s v="БҮТИ ХХК"/>
    <x v="8"/>
    <s v="102.Гаалийн албан татвар"/>
  </r>
  <r>
    <x v="1"/>
    <x v="1"/>
    <s v="Adj#0"/>
    <x v="11"/>
    <x v="1"/>
    <s v="CO"/>
    <m/>
    <s v="Customs Office"/>
    <s v="03211100414I30646"/>
    <n v="-4149.880718724"/>
    <s v="БҮТИ ХХК"/>
    <x v="8"/>
    <s v="102.Гаалийн албан татвар"/>
  </r>
  <r>
    <x v="1"/>
    <x v="1"/>
    <s v="Adj#0"/>
    <x v="11"/>
    <x v="1"/>
    <s v="CO"/>
    <m/>
    <s v="Customs Office"/>
    <s v="03211100514I30138"/>
    <n v="-459.71620677699997"/>
    <s v="БҮТИ ХХК"/>
    <x v="8"/>
    <s v="102.Гаалийн албан татвар"/>
  </r>
  <r>
    <x v="1"/>
    <x v="1"/>
    <s v="Adj#0"/>
    <x v="11"/>
    <x v="1"/>
    <s v="CO"/>
    <m/>
    <s v="Customs Office"/>
    <s v="03212100114I30088"/>
    <n v="-2721.6638245270001"/>
    <s v="БҮТИ ХХК"/>
    <x v="8"/>
    <s v="102.Гаалийн албан татвар"/>
  </r>
  <r>
    <x v="1"/>
    <x v="1"/>
    <s v="Adj#0"/>
    <x v="11"/>
    <x v="1"/>
    <s v="CO"/>
    <m/>
    <s v="Customs Office"/>
    <s v="03212100114I30089"/>
    <n v="-1005.89953595"/>
    <s v="БҮТИ ХХК"/>
    <x v="8"/>
    <s v="102.Гаалийн албан татвар"/>
  </r>
  <r>
    <x v="1"/>
    <x v="1"/>
    <s v="Adj#0"/>
    <x v="11"/>
    <x v="1"/>
    <s v="CO"/>
    <m/>
    <s v="Customs Office"/>
    <s v="03212100114I30091"/>
    <n v="-250.49172500200001"/>
    <s v="БҮТИ ХХК"/>
    <x v="8"/>
    <s v="102.Гаалийн албан татвар"/>
  </r>
  <r>
    <x v="1"/>
    <x v="1"/>
    <s v="Adj#0"/>
    <x v="11"/>
    <x v="1"/>
    <s v="CO"/>
    <m/>
    <s v="Customs Office"/>
    <s v="03212100114I30092"/>
    <n v="-1009.0310649749999"/>
    <s v="БҮТИ ХХК"/>
    <x v="8"/>
    <s v="102.Гаалийн албан татвар"/>
  </r>
  <r>
    <x v="1"/>
    <x v="1"/>
    <s v="Adj#0"/>
    <x v="11"/>
    <x v="1"/>
    <s v="CO"/>
    <m/>
    <s v="Customs Office"/>
    <s v="03212100114I30790"/>
    <n v="-5331.3742885000001"/>
    <s v="БҮТИ ХХК"/>
    <x v="8"/>
    <s v="102.Гаалийн албан татвар"/>
  </r>
  <r>
    <x v="1"/>
    <x v="1"/>
    <s v="Adj#0"/>
    <x v="11"/>
    <x v="1"/>
    <s v="CO"/>
    <m/>
    <s v="Customs Office"/>
    <s v="03212100114I31670"/>
    <n v="-13579.558579509001"/>
    <s v="БҮТИ ХХК"/>
    <x v="8"/>
    <s v="102.Гаалийн албан татвар"/>
  </r>
  <r>
    <x v="1"/>
    <x v="1"/>
    <s v="Adj#0"/>
    <x v="11"/>
    <x v="1"/>
    <s v="CO"/>
    <m/>
    <s v="Customs Office"/>
    <s v="03214101314I30081"/>
    <n v="-2855.7757149999998"/>
    <s v="БҮТИ ХХК"/>
    <x v="8"/>
    <s v="102.Гаалийн албан татвар"/>
  </r>
  <r>
    <x v="1"/>
    <x v="1"/>
    <s v="Adj#0"/>
    <x v="11"/>
    <x v="1"/>
    <s v="CO"/>
    <m/>
    <s v="Customs Office"/>
    <s v="05209100114I30622"/>
    <n v="-144.98999997599998"/>
    <s v="БҮТИ ХХК"/>
    <x v="8"/>
    <s v="102.Гаалийн албан татвар"/>
  </r>
  <r>
    <x v="1"/>
    <x v="1"/>
    <s v="Adj#0"/>
    <x v="11"/>
    <x v="1"/>
    <s v="CO"/>
    <m/>
    <s v="Customs Office"/>
    <s v="05209100714I30377"/>
    <n v="-68.215079966000005"/>
    <s v="БҮТИ ХХК"/>
    <x v="8"/>
    <s v="102.Гаалийн албан татвар"/>
  </r>
  <r>
    <x v="1"/>
    <x v="1"/>
    <s v="Adj#0"/>
    <x v="11"/>
    <x v="1"/>
    <s v="CO"/>
    <m/>
    <s v="Customs Office"/>
    <s v="05209101114I30843"/>
    <n v="-121.26998944"/>
    <s v="БҮТИ ХХК"/>
    <x v="8"/>
    <s v="102.Гаалийн албан татвар"/>
  </r>
  <r>
    <x v="1"/>
    <x v="1"/>
    <s v="Adj#0"/>
    <x v="11"/>
    <x v="1"/>
    <s v="CO"/>
    <m/>
    <s v="Customs Office"/>
    <s v="12209103814I33783"/>
    <n v="-163.57344583000003"/>
    <s v="БҮТИ ХХК"/>
    <x v="8"/>
    <s v="102.Гаалийн албан татвар"/>
  </r>
  <r>
    <x v="1"/>
    <x v="1"/>
    <s v="Adj#0"/>
    <x v="11"/>
    <x v="1"/>
    <s v="CO"/>
    <m/>
    <s v="Customs Office"/>
    <s v="12209103814I36130"/>
    <n v="-46.404530000000001"/>
    <s v="БҮТИ ХХК"/>
    <x v="8"/>
    <s v="102.Гаалийн албан татвар"/>
  </r>
  <r>
    <x v="1"/>
    <x v="1"/>
    <s v="Adj#0"/>
    <x v="50"/>
    <x v="1"/>
    <s v="CO"/>
    <m/>
    <s v="Customs Office"/>
    <s v="02209100414I31456"/>
    <n v="-2677.0419435220001"/>
    <s v="Уулсзаамар ХХК"/>
    <x v="8"/>
    <s v="102.Гаалийн албан татвар"/>
  </r>
  <r>
    <x v="1"/>
    <x v="1"/>
    <s v="Adj#0"/>
    <x v="50"/>
    <x v="1"/>
    <s v="CO"/>
    <m/>
    <s v="Customs Office"/>
    <s v="02209101014I30185"/>
    <n v="-10816.574140521003"/>
    <s v="Уулсзаамар ХХК"/>
    <x v="8"/>
    <s v="102.Гаалийн албан татвар"/>
  </r>
  <r>
    <x v="1"/>
    <x v="1"/>
    <s v="Adj#0"/>
    <x v="50"/>
    <x v="1"/>
    <s v="CO"/>
    <m/>
    <s v="Customs Office"/>
    <s v="02209101014I30186"/>
    <n v="-4618.7581889470002"/>
    <s v="Уулсзаамар ХХК"/>
    <x v="8"/>
    <s v="102.Гаалийн албан татвар"/>
  </r>
  <r>
    <x v="1"/>
    <x v="1"/>
    <s v="Adj#0"/>
    <x v="50"/>
    <x v="1"/>
    <s v="CO"/>
    <m/>
    <s v="Customs Office"/>
    <s v="02209101014I30194"/>
    <n v="-158.619397056"/>
    <s v="Уулсзаамар ХХК"/>
    <x v="8"/>
    <s v="102.Гаалийн албан татвар"/>
  </r>
  <r>
    <x v="1"/>
    <x v="1"/>
    <s v="Adj#0"/>
    <x v="50"/>
    <x v="1"/>
    <s v="CO"/>
    <m/>
    <s v="Customs Office"/>
    <s v="02209101014I30338"/>
    <n v="-10456.705273823001"/>
    <s v="Уулсзаамар ХХК"/>
    <x v="8"/>
    <s v="102.Гаалийн албан татвар"/>
  </r>
  <r>
    <x v="1"/>
    <x v="1"/>
    <s v="Adj#0"/>
    <x v="50"/>
    <x v="1"/>
    <s v="CO"/>
    <m/>
    <s v="Customs Office"/>
    <s v="02209101014I30361"/>
    <n v="-2275.2433143460003"/>
    <s v="Уулсзаамар ХХК"/>
    <x v="8"/>
    <s v="102.Гаалийн албан татвар"/>
  </r>
  <r>
    <x v="1"/>
    <x v="1"/>
    <s v="Adj#0"/>
    <x v="50"/>
    <x v="1"/>
    <s v="CO"/>
    <m/>
    <s v="Customs Office"/>
    <s v="02209101014I30397"/>
    <n v="-1926.886804"/>
    <s v="Уулсзаамар ХХК"/>
    <x v="8"/>
    <s v="102.Гаалийн албан татвар"/>
  </r>
  <r>
    <x v="1"/>
    <x v="1"/>
    <s v="Adj#0"/>
    <x v="50"/>
    <x v="1"/>
    <s v="CO"/>
    <m/>
    <s v="Customs Office"/>
    <s v="02209101014I30446"/>
    <n v="-1506.8423326799993"/>
    <s v="Уулсзаамар ХХК"/>
    <x v="8"/>
    <s v="102.Гаалийн албан татвар"/>
  </r>
  <r>
    <x v="1"/>
    <x v="1"/>
    <s v="Adj#0"/>
    <x v="50"/>
    <x v="1"/>
    <s v="CO"/>
    <m/>
    <s v="Customs Office"/>
    <s v="02209101014I30929"/>
    <n v="-10561.026896608992"/>
    <s v="Уулсзаамар ХХК"/>
    <x v="8"/>
    <s v="102.Гаалийн албан татвар"/>
  </r>
  <r>
    <x v="1"/>
    <x v="1"/>
    <s v="Adj#0"/>
    <x v="50"/>
    <x v="1"/>
    <s v="CO"/>
    <m/>
    <s v="Customs Office"/>
    <s v="02209101014I30943"/>
    <n v="-105.88128134999999"/>
    <s v="Уулсзаамар ХХК"/>
    <x v="8"/>
    <s v="102.Гаалийн албан татвар"/>
  </r>
  <r>
    <x v="1"/>
    <x v="1"/>
    <s v="Adj#0"/>
    <x v="50"/>
    <x v="1"/>
    <s v="CO"/>
    <m/>
    <s v="Customs Office"/>
    <s v="02209101014I30970"/>
    <n v="-6670.6612994259985"/>
    <s v="Уулсзаамар ХХК"/>
    <x v="8"/>
    <s v="102.Гаалийн албан татвар"/>
  </r>
  <r>
    <x v="1"/>
    <x v="1"/>
    <s v="Adj#0"/>
    <x v="50"/>
    <x v="1"/>
    <s v="CO"/>
    <m/>
    <s v="Customs Office"/>
    <s v="02209101014I30972"/>
    <n v="-93.043999999999997"/>
    <s v="Уулсзаамар ХХК"/>
    <x v="8"/>
    <s v="102.Гаалийн албан татвар"/>
  </r>
  <r>
    <x v="1"/>
    <x v="1"/>
    <s v="Adj#0"/>
    <x v="50"/>
    <x v="1"/>
    <s v="CO"/>
    <m/>
    <s v="Customs Office"/>
    <s v="02209101014I30974"/>
    <n v="-93.359499999999997"/>
    <s v="Уулсзаамар ХХК"/>
    <x v="8"/>
    <s v="102.Гаалийн албан татвар"/>
  </r>
  <r>
    <x v="1"/>
    <x v="1"/>
    <s v="Adj#0"/>
    <x v="50"/>
    <x v="1"/>
    <s v="CO"/>
    <m/>
    <s v="Customs Office"/>
    <s v="02209101014I31053"/>
    <n v="-399.19499999999999"/>
    <s v="Уулсзаамар ХХК"/>
    <x v="8"/>
    <s v="102.Гаалийн албан татвар"/>
  </r>
  <r>
    <x v="1"/>
    <x v="1"/>
    <s v="Adj#0"/>
    <x v="50"/>
    <x v="1"/>
    <s v="CO"/>
    <m/>
    <s v="Customs Office"/>
    <s v="02209101014I31152"/>
    <n v="-1904.050767"/>
    <s v="Уулсзаамар ХХК"/>
    <x v="8"/>
    <s v="102.Гаалийн албан татвар"/>
  </r>
  <r>
    <x v="1"/>
    <x v="1"/>
    <s v="Adj#0"/>
    <x v="50"/>
    <x v="1"/>
    <s v="CO"/>
    <m/>
    <s v="Customs Office"/>
    <s v="02209101014I31221"/>
    <n v="-6404.1703327520017"/>
    <s v="Уулсзаамар ХХК"/>
    <x v="8"/>
    <s v="102.Гаалийн албан татвар"/>
  </r>
  <r>
    <x v="1"/>
    <x v="1"/>
    <s v="Adj#0"/>
    <x v="50"/>
    <x v="1"/>
    <s v="CO"/>
    <m/>
    <s v="Customs Office"/>
    <s v="02209102214I35842"/>
    <n v="-1782.2231000000002"/>
    <s v="Уулсзаамар ХХК"/>
    <x v="8"/>
    <s v="102.Гаалийн албан татвар"/>
  </r>
  <r>
    <x v="1"/>
    <x v="1"/>
    <s v="Adj#0"/>
    <x v="50"/>
    <x v="1"/>
    <s v="CO"/>
    <m/>
    <s v="Customs Office"/>
    <s v="02211100114I34173"/>
    <n v="-1766.8465667969999"/>
    <s v="Уулсзаамар ХХК"/>
    <x v="8"/>
    <s v="102.Гаалийн албан татвар"/>
  </r>
  <r>
    <x v="1"/>
    <x v="1"/>
    <s v="Adj#0"/>
    <x v="50"/>
    <x v="1"/>
    <s v="CO"/>
    <m/>
    <s v="Customs Office"/>
    <s v="02211100414I30679"/>
    <n v="-12649.959092891993"/>
    <s v="Уулсзаамар ХХК"/>
    <x v="8"/>
    <s v="102.Гаалийн албан татвар"/>
  </r>
  <r>
    <x v="1"/>
    <x v="1"/>
    <s v="Adj#0"/>
    <x v="50"/>
    <x v="1"/>
    <s v="CO"/>
    <m/>
    <s v="Customs Office"/>
    <s v="02213100114I30043"/>
    <n v="-1827.813459085"/>
    <s v="Уулсзаамар ХХК"/>
    <x v="8"/>
    <s v="102.Гаалийн албан татвар"/>
  </r>
  <r>
    <x v="1"/>
    <x v="1"/>
    <s v="Adj#0"/>
    <x v="50"/>
    <x v="1"/>
    <s v="CO"/>
    <m/>
    <s v="Customs Office"/>
    <s v="03212100114I30072"/>
    <n v="-4010.2599500050001"/>
    <s v="Уулсзаамар ХХК"/>
    <x v="8"/>
    <s v="102.Гаалийн албан татвар"/>
  </r>
  <r>
    <x v="1"/>
    <x v="1"/>
    <s v="Adj#0"/>
    <x v="50"/>
    <x v="1"/>
    <s v="CO"/>
    <m/>
    <s v="Customs Office"/>
    <s v="03212100114I30073"/>
    <n v="-4010.2599500050001"/>
    <s v="Уулсзаамар ХХК"/>
    <x v="8"/>
    <s v="102.Гаалийн албан татвар"/>
  </r>
  <r>
    <x v="1"/>
    <x v="1"/>
    <s v="Adj#0"/>
    <x v="50"/>
    <x v="1"/>
    <s v="CO"/>
    <m/>
    <s v="Customs Office"/>
    <s v="03212100114I30074"/>
    <n v="-4010.2599500050001"/>
    <s v="Уулсзаамар ХХК"/>
    <x v="8"/>
    <s v="102.Гаалийн албан татвар"/>
  </r>
  <r>
    <x v="1"/>
    <x v="1"/>
    <s v="Adj#0"/>
    <x v="50"/>
    <x v="1"/>
    <s v="CO"/>
    <m/>
    <s v="Customs Office"/>
    <s v="03212100114I30075"/>
    <n v="-4010.2599500050001"/>
    <s v="Уулсзаамар ХХК"/>
    <x v="8"/>
    <s v="102.Гаалийн албан татвар"/>
  </r>
  <r>
    <x v="1"/>
    <x v="1"/>
    <s v="Adj#0"/>
    <x v="50"/>
    <x v="1"/>
    <s v="CO"/>
    <m/>
    <s v="Customs Office"/>
    <s v="03212100114I30133"/>
    <n v="-5161.1575999999995"/>
    <s v="Уулсзаамар ХХК"/>
    <x v="8"/>
    <s v="102.Гаалийн албан татвар"/>
  </r>
  <r>
    <x v="1"/>
    <x v="1"/>
    <s v="Adj#0"/>
    <x v="50"/>
    <x v="1"/>
    <s v="CO"/>
    <m/>
    <s v="Customs Office"/>
    <s v="03212100114I30136"/>
    <n v="-4189.6352000000006"/>
    <s v="Уулсзаамар ХХК"/>
    <x v="8"/>
    <s v="102.Гаалийн албан татвар"/>
  </r>
  <r>
    <x v="1"/>
    <x v="1"/>
    <s v="Adj#0"/>
    <x v="50"/>
    <x v="1"/>
    <s v="CO"/>
    <m/>
    <s v="Customs Office"/>
    <s v="12209103814I32202"/>
    <n v="-141.87442072900001"/>
    <s v="Уулсзаамар ХХК"/>
    <x v="8"/>
    <s v="102.Гаалийн албан татвар"/>
  </r>
  <r>
    <x v="1"/>
    <x v="1"/>
    <s v="Adj#0"/>
    <x v="50"/>
    <x v="1"/>
    <s v="CO"/>
    <m/>
    <s v="Customs Office"/>
    <s v="12209103814I32706"/>
    <n v="-320.52208203499998"/>
    <s v="Уулсзаамар ХХК"/>
    <x v="8"/>
    <s v="102.Гаалийн албан татвар"/>
  </r>
  <r>
    <x v="1"/>
    <x v="1"/>
    <s v="Adj#0"/>
    <x v="50"/>
    <x v="1"/>
    <s v="CO"/>
    <m/>
    <s v="Customs Office"/>
    <s v="12209103814I32747"/>
    <n v="-773.27984502799995"/>
    <s v="Уулсзаамар ХХК"/>
    <x v="8"/>
    <s v="102.Гаалийн албан татвар"/>
  </r>
  <r>
    <x v="1"/>
    <x v="1"/>
    <s v="Adj#0"/>
    <x v="50"/>
    <x v="1"/>
    <s v="CO"/>
    <m/>
    <s v="Customs Office"/>
    <s v="12209103814I32779"/>
    <n v="-180.78966511099998"/>
    <s v="Уулсзаамар ХХК"/>
    <x v="8"/>
    <s v="102.Гаалийн албан татвар"/>
  </r>
  <r>
    <x v="1"/>
    <x v="1"/>
    <s v="Adj#0"/>
    <x v="50"/>
    <x v="1"/>
    <s v="CO"/>
    <m/>
    <s v="Customs Office"/>
    <s v="12209103814I33105"/>
    <n v="-193.19789871899999"/>
    <s v="Уулсзаамар ХХК"/>
    <x v="8"/>
    <s v="102.Гаалийн албан татвар"/>
  </r>
  <r>
    <x v="1"/>
    <x v="1"/>
    <s v="Adj#0"/>
    <x v="50"/>
    <x v="1"/>
    <s v="CO"/>
    <m/>
    <s v="Customs Office"/>
    <s v="12209103814I33107"/>
    <n v="-192.84181697500003"/>
    <s v="Уулсзаамар ХХК"/>
    <x v="8"/>
    <s v="102.Гаалийн албан татвар"/>
  </r>
  <r>
    <x v="1"/>
    <x v="1"/>
    <s v="Adj#0"/>
    <x v="50"/>
    <x v="1"/>
    <s v="CO"/>
    <m/>
    <s v="Customs Office"/>
    <s v="12209103814I33108"/>
    <n v="-230.020659075"/>
    <s v="Уулсзаамар ХХК"/>
    <x v="8"/>
    <s v="102.Гаалийн албан татвар"/>
  </r>
  <r>
    <x v="1"/>
    <x v="1"/>
    <s v="Adj#0"/>
    <x v="50"/>
    <x v="1"/>
    <s v="CO"/>
    <m/>
    <s v="Customs Office"/>
    <s v="12209103814I33110"/>
    <n v="-234.98438254499999"/>
    <s v="Уулсзаамар ХХК"/>
    <x v="8"/>
    <s v="102.Гаалийн албан татвар"/>
  </r>
  <r>
    <x v="1"/>
    <x v="1"/>
    <s v="Adj#0"/>
    <x v="50"/>
    <x v="1"/>
    <s v="CO"/>
    <m/>
    <s v="Customs Office"/>
    <s v="12209103814I33332"/>
    <n v="-228.98430827999999"/>
    <s v="Уулсзаамар ХХК"/>
    <x v="8"/>
    <s v="102.Гаалийн албан татвар"/>
  </r>
  <r>
    <x v="1"/>
    <x v="1"/>
    <s v="Adj#0"/>
    <x v="50"/>
    <x v="1"/>
    <s v="CO"/>
    <m/>
    <s v="Customs Office"/>
    <s v="12209103814I33333"/>
    <n v="-228.98430827999999"/>
    <s v="Уулсзаамар ХХК"/>
    <x v="8"/>
    <s v="102.Гаалийн албан татвар"/>
  </r>
  <r>
    <x v="1"/>
    <x v="1"/>
    <s v="Adj#0"/>
    <x v="50"/>
    <x v="1"/>
    <s v="CO"/>
    <m/>
    <s v="Customs Office"/>
    <s v="12209103814I33336"/>
    <n v="-157.13319957299996"/>
    <s v="Уулсзаамар ХХК"/>
    <x v="8"/>
    <s v="102.Гаалийн албан татвар"/>
  </r>
  <r>
    <x v="1"/>
    <x v="1"/>
    <s v="Adj#0"/>
    <x v="50"/>
    <x v="1"/>
    <s v="CO"/>
    <m/>
    <s v="Customs Office"/>
    <s v="12209103814I33589"/>
    <n v="-62.930721669999997"/>
    <s v="Уулсзаамар ХХК"/>
    <x v="8"/>
    <s v="102.Гаалийн албан татвар"/>
  </r>
  <r>
    <x v="1"/>
    <x v="1"/>
    <s v="Adj#0"/>
    <x v="50"/>
    <x v="1"/>
    <s v="CO"/>
    <m/>
    <s v="Customs Office"/>
    <s v="12209103814I33611"/>
    <n v="-95.349471149000024"/>
    <s v="Уулсзаамар ХХК"/>
    <x v="8"/>
    <s v="102.Гаалийн албан татвар"/>
  </r>
  <r>
    <x v="1"/>
    <x v="1"/>
    <s v="Adj#0"/>
    <x v="50"/>
    <x v="1"/>
    <s v="CO"/>
    <m/>
    <s v="Customs Office"/>
    <s v="12209103814I33825"/>
    <n v="-132.32208217499999"/>
    <s v="Уулсзаамар ХХК"/>
    <x v="8"/>
    <s v="102.Гаалийн албан татвар"/>
  </r>
  <r>
    <x v="1"/>
    <x v="1"/>
    <s v="Adj#0"/>
    <x v="50"/>
    <x v="1"/>
    <s v="CO"/>
    <m/>
    <s v="Customs Office"/>
    <s v="12209103814I33919"/>
    <n v="-62.791979613999999"/>
    <s v="Уулсзаамар ХХК"/>
    <x v="8"/>
    <s v="102.Гаалийн албан татвар"/>
  </r>
  <r>
    <x v="1"/>
    <x v="1"/>
    <s v="Adj#0"/>
    <x v="50"/>
    <x v="1"/>
    <s v="CO"/>
    <m/>
    <s v="Customs Office"/>
    <s v="12209103814I34069"/>
    <n v="-154.23325678600006"/>
    <s v="Уулсзаамар ХХК"/>
    <x v="8"/>
    <s v="102.Гаалийн албан татвар"/>
  </r>
  <r>
    <x v="1"/>
    <x v="1"/>
    <s v="Adj#0"/>
    <x v="50"/>
    <x v="1"/>
    <s v="CO"/>
    <m/>
    <s v="Customs Office"/>
    <s v="12209103814I34080"/>
    <n v="-229.66926877500001"/>
    <s v="Уулсзаамар ХХК"/>
    <x v="8"/>
    <s v="102.Гаалийн албан татвар"/>
  </r>
  <r>
    <x v="1"/>
    <x v="1"/>
    <s v="Adj#0"/>
    <x v="50"/>
    <x v="1"/>
    <s v="CO"/>
    <m/>
    <s v="Customs Office"/>
    <s v="12209103814I34152"/>
    <n v="-192.242639763"/>
    <s v="Уулсзаамар ХХК"/>
    <x v="8"/>
    <s v="102.Гаалийн албан татвар"/>
  </r>
  <r>
    <x v="1"/>
    <x v="1"/>
    <s v="Adj#0"/>
    <x v="50"/>
    <x v="1"/>
    <s v="CO"/>
    <m/>
    <s v="Customs Office"/>
    <s v="12209103814I34325"/>
    <n v="-169.181791113"/>
    <s v="Уулсзаамар ХХК"/>
    <x v="8"/>
    <s v="102.Гаалийн албан татвар"/>
  </r>
  <r>
    <x v="1"/>
    <x v="1"/>
    <s v="Adj#0"/>
    <x v="50"/>
    <x v="1"/>
    <s v="CO"/>
    <m/>
    <s v="Customs Office"/>
    <s v="12209103814I34406"/>
    <n v="-170.35239529500004"/>
    <s v="Уулсзаамар ХХК"/>
    <x v="8"/>
    <s v="102.Гаалийн албан татвар"/>
  </r>
  <r>
    <x v="1"/>
    <x v="1"/>
    <s v="Adj#0"/>
    <x v="50"/>
    <x v="1"/>
    <s v="CO"/>
    <m/>
    <s v="Customs Office"/>
    <s v="12209103814I34590"/>
    <n v="-83.802306119999997"/>
    <s v="Уулсзаамар ХХК"/>
    <x v="8"/>
    <s v="102.Гаалийн албан татвар"/>
  </r>
  <r>
    <x v="1"/>
    <x v="1"/>
    <s v="Adj#0"/>
    <x v="50"/>
    <x v="1"/>
    <s v="CO"/>
    <m/>
    <s v="Customs Office"/>
    <s v="12209103814I34591"/>
    <n v="-253.01008342900005"/>
    <s v="Уулсзаамар ХХК"/>
    <x v="8"/>
    <s v="102.Гаалийн албан татвар"/>
  </r>
  <r>
    <x v="1"/>
    <x v="1"/>
    <s v="Adj#0"/>
    <x v="50"/>
    <x v="1"/>
    <s v="CO"/>
    <m/>
    <s v="Customs Office"/>
    <s v="12209103814I34592"/>
    <n v="-209.54699952100003"/>
    <s v="Уулсзаамар ХХК"/>
    <x v="8"/>
    <s v="102.Гаалийн албан татвар"/>
  </r>
  <r>
    <x v="1"/>
    <x v="1"/>
    <s v="Adj#0"/>
    <x v="50"/>
    <x v="1"/>
    <s v="CO"/>
    <m/>
    <s v="Customs Office"/>
    <s v="12209103814I34612"/>
    <n v="-242.07477500299998"/>
    <s v="Уулсзаамар ХХК"/>
    <x v="8"/>
    <s v="102.Гаалийн албан татвар"/>
  </r>
  <r>
    <x v="1"/>
    <x v="1"/>
    <s v="Adj#0"/>
    <x v="50"/>
    <x v="1"/>
    <s v="CO"/>
    <m/>
    <s v="Customs Office"/>
    <s v="12209103814I34813"/>
    <n v="-30.917193662999999"/>
    <s v="Уулсзаамар ХХК"/>
    <x v="8"/>
    <s v="102.Гаалийн албан татвар"/>
  </r>
  <r>
    <x v="1"/>
    <x v="1"/>
    <s v="Adj#0"/>
    <x v="50"/>
    <x v="1"/>
    <s v="CO"/>
    <m/>
    <s v="Customs Office"/>
    <s v="12209103814I34818"/>
    <n v="-211.52257417600001"/>
    <s v="Уулсзаамар ХХК"/>
    <x v="8"/>
    <s v="102.Гаалийн албан татвар"/>
  </r>
  <r>
    <x v="1"/>
    <x v="1"/>
    <s v="Adj#0"/>
    <x v="50"/>
    <x v="1"/>
    <s v="CO"/>
    <m/>
    <s v="Customs Office"/>
    <s v="12209103814I35032"/>
    <n v="-266.04245096799997"/>
    <s v="Уулсзаамар ХХК"/>
    <x v="8"/>
    <s v="102.Гаалийн албан татвар"/>
  </r>
  <r>
    <x v="1"/>
    <x v="1"/>
    <s v="Adj#0"/>
    <x v="50"/>
    <x v="1"/>
    <s v="CO"/>
    <m/>
    <s v="Customs Office"/>
    <s v="12209103814I35368"/>
    <n v="-375.77943359599999"/>
    <s v="Уулсзаамар ХХК"/>
    <x v="8"/>
    <s v="102.Гаалийн албан татвар"/>
  </r>
  <r>
    <x v="1"/>
    <x v="1"/>
    <s v="Adj#0"/>
    <x v="50"/>
    <x v="1"/>
    <s v="CO"/>
    <m/>
    <s v="Customs Office"/>
    <s v="12209103814I35369"/>
    <n v="-113.97242525000001"/>
    <s v="Уулсзаамар ХХК"/>
    <x v="8"/>
    <s v="102.Гаалийн албан татвар"/>
  </r>
  <r>
    <x v="1"/>
    <x v="1"/>
    <s v="Adj#0"/>
    <x v="50"/>
    <x v="1"/>
    <s v="CO"/>
    <m/>
    <s v="Customs Office"/>
    <s v="12209103814I35377"/>
    <n v="-211.15188778800004"/>
    <s v="Уулсзаамар ХХК"/>
    <x v="8"/>
    <s v="102.Гаалийн албан татвар"/>
  </r>
  <r>
    <x v="1"/>
    <x v="1"/>
    <s v="Adj#0"/>
    <x v="50"/>
    <x v="1"/>
    <s v="CO"/>
    <m/>
    <s v="Customs Office"/>
    <s v="12209103814I35511"/>
    <n v="-264.12969788699996"/>
    <s v="Уулсзаамар ХХК"/>
    <x v="8"/>
    <s v="102.Гаалийн албан татвар"/>
  </r>
  <r>
    <x v="1"/>
    <x v="1"/>
    <s v="Adj#0"/>
    <x v="50"/>
    <x v="1"/>
    <s v="CO"/>
    <m/>
    <s v="Customs Office"/>
    <s v="12209103814I35611"/>
    <n v="-424.68817627499999"/>
    <s v="Уулсзаамар ХХК"/>
    <x v="8"/>
    <s v="102.Гаалийн албан татвар"/>
  </r>
  <r>
    <x v="1"/>
    <x v="1"/>
    <s v="Adj#0"/>
    <x v="50"/>
    <x v="1"/>
    <s v="CO"/>
    <m/>
    <s v="Customs Office"/>
    <s v="12209103814I35873"/>
    <n v="-238.31839744300004"/>
    <s v="Уулсзаамар ХХК"/>
    <x v="8"/>
    <s v="102.Гаалийн албан татвар"/>
  </r>
  <r>
    <x v="1"/>
    <x v="1"/>
    <s v="Adj#0"/>
    <x v="50"/>
    <x v="1"/>
    <s v="CO"/>
    <m/>
    <s v="Customs Office"/>
    <s v="12209103814I36136"/>
    <n v="-122.560940841"/>
    <s v="Уулсзаамар ХХК"/>
    <x v="8"/>
    <s v="102.Гаалийн албан татвар"/>
  </r>
  <r>
    <x v="1"/>
    <x v="1"/>
    <s v="Adj#0"/>
    <x v="50"/>
    <x v="1"/>
    <s v="CO"/>
    <m/>
    <s v="Customs Office"/>
    <s v="12209103814I36194"/>
    <n v="-50.428113725000003"/>
    <s v="Уулсзаамар ХХК"/>
    <x v="8"/>
    <s v="102.Гаалийн албан татвар"/>
  </r>
  <r>
    <x v="1"/>
    <x v="1"/>
    <s v="Adj#0"/>
    <x v="50"/>
    <x v="1"/>
    <s v="CO"/>
    <m/>
    <s v="Customs Office"/>
    <s v="12209103814I36285"/>
    <n v="-142.320289411"/>
    <s v="Уулсзаамар ХХК"/>
    <x v="8"/>
    <s v="102.Гаалийн албан татвар"/>
  </r>
  <r>
    <x v="1"/>
    <x v="1"/>
    <s v="Adj#0"/>
    <x v="50"/>
    <x v="1"/>
    <s v="CO"/>
    <m/>
    <s v="Customs Office"/>
    <s v="12209103814I36366"/>
    <n v="-121.84443601700001"/>
    <s v="Уулсзаамар ХХК"/>
    <x v="8"/>
    <s v="102.Гаалийн албан татвар"/>
  </r>
  <r>
    <x v="1"/>
    <x v="1"/>
    <s v="Adj#0"/>
    <x v="50"/>
    <x v="1"/>
    <s v="CO"/>
    <m/>
    <s v="Customs Office"/>
    <s v="12209103814I36368"/>
    <n v="-17.214513731"/>
    <s v="Уулсзаамар ХХК"/>
    <x v="8"/>
    <s v="102.Гаалийн албан татвар"/>
  </r>
  <r>
    <x v="1"/>
    <x v="1"/>
    <s v="Adj#0"/>
    <x v="50"/>
    <x v="1"/>
    <s v="CO"/>
    <m/>
    <s v="Customs Office"/>
    <s v="12209103814I36519"/>
    <n v="-118.515463289"/>
    <s v="Уулсзаамар ХХК"/>
    <x v="8"/>
    <s v="102.Гаалийн албан татвар"/>
  </r>
  <r>
    <x v="1"/>
    <x v="1"/>
    <s v="Adj#0"/>
    <x v="50"/>
    <x v="1"/>
    <s v="CO"/>
    <m/>
    <s v="Customs Office"/>
    <s v="12209103814I36529"/>
    <n v="-162.54268153800001"/>
    <s v="Уулсзаамар ХХК"/>
    <x v="8"/>
    <s v="102.Гаалийн албан татвар"/>
  </r>
  <r>
    <x v="1"/>
    <x v="1"/>
    <s v="Adj#0"/>
    <x v="50"/>
    <x v="1"/>
    <s v="CO"/>
    <m/>
    <s v="Customs Office"/>
    <s v="12209103814I36545"/>
    <n v="-90.158666447000002"/>
    <s v="Уулсзаамар ХХК"/>
    <x v="8"/>
    <s v="102.Гаалийн албан татвар"/>
  </r>
  <r>
    <x v="1"/>
    <x v="1"/>
    <s v="Adj#0"/>
    <x v="50"/>
    <x v="1"/>
    <s v="CO"/>
    <m/>
    <s v="Customs Office"/>
    <s v="12209103814I36708"/>
    <n v="-301.56199370499991"/>
    <s v="Уулсзаамар ХХК"/>
    <x v="8"/>
    <s v="102.Гаалийн албан татвар"/>
  </r>
  <r>
    <x v="1"/>
    <x v="1"/>
    <s v="Adj#0"/>
    <x v="50"/>
    <x v="1"/>
    <s v="CO"/>
    <m/>
    <s v="Customs Office"/>
    <s v="12209103814I36721"/>
    <n v="-38.429272476999998"/>
    <s v="Уулсзаамар ХХК"/>
    <x v="8"/>
    <s v="102.Гаалийн албан татвар"/>
  </r>
  <r>
    <x v="1"/>
    <x v="1"/>
    <s v="Adj#0"/>
    <x v="50"/>
    <x v="1"/>
    <s v="CO"/>
    <m/>
    <s v="Customs Office"/>
    <s v="12209103814I36754"/>
    <n v="-113.589130387"/>
    <s v="Уулсзаамар ХХК"/>
    <x v="8"/>
    <s v="102.Гаалийн албан татвар"/>
  </r>
  <r>
    <x v="1"/>
    <x v="1"/>
    <s v="Adj#0"/>
    <x v="50"/>
    <x v="1"/>
    <s v="CO"/>
    <m/>
    <s v="Customs Office"/>
    <s v="12209103814I36920"/>
    <n v="-44.979222185999994"/>
    <s v="Уулсзаамар ХХК"/>
    <x v="8"/>
    <s v="102.Гаалийн албан татвар"/>
  </r>
  <r>
    <x v="1"/>
    <x v="1"/>
    <s v="Adj#0"/>
    <x v="50"/>
    <x v="1"/>
    <s v="CO"/>
    <m/>
    <s v="Customs Office"/>
    <s v="12209103814I37054"/>
    <n v="-201.46687001100003"/>
    <s v="Уулсзаамар ХХК"/>
    <x v="8"/>
    <s v="102.Гаалийн албан татвар"/>
  </r>
  <r>
    <x v="1"/>
    <x v="1"/>
    <s v="Adj#0"/>
    <x v="50"/>
    <x v="1"/>
    <s v="CO"/>
    <m/>
    <s v="Customs Office"/>
    <s v="12209103814I37158"/>
    <n v="-119.381357206"/>
    <s v="Уулсзаамар ХХК"/>
    <x v="8"/>
    <s v="102.Гаалийн албан татвар"/>
  </r>
  <r>
    <x v="1"/>
    <x v="1"/>
    <s v="Adj#0"/>
    <x v="50"/>
    <x v="1"/>
    <s v="CO"/>
    <m/>
    <s v="Customs Office"/>
    <s v="12209103814I37286"/>
    <n v="-141.23991585900001"/>
    <s v="Уулсзаамар ХХК"/>
    <x v="8"/>
    <s v="102.Гаалийн албан татвар"/>
  </r>
  <r>
    <x v="1"/>
    <x v="1"/>
    <s v="Adj#0"/>
    <x v="50"/>
    <x v="1"/>
    <s v="CO"/>
    <m/>
    <s v="Customs Office"/>
    <s v="12209103814I37289"/>
    <n v="-101.85368782399999"/>
    <s v="Уулсзаамар ХХК"/>
    <x v="8"/>
    <s v="102.Гаалийн албан татвар"/>
  </r>
  <r>
    <x v="1"/>
    <x v="1"/>
    <s v="Adj#0"/>
    <x v="50"/>
    <x v="1"/>
    <s v="CO"/>
    <m/>
    <s v="Customs Office"/>
    <s v="12209103814I37538"/>
    <n v="-188.801088123"/>
    <s v="Уулсзаамар ХХК"/>
    <x v="8"/>
    <s v="102.Гаалийн албан татвар"/>
  </r>
  <r>
    <x v="1"/>
    <x v="1"/>
    <s v="Adj#0"/>
    <x v="50"/>
    <x v="1"/>
    <s v="CO"/>
    <m/>
    <s v="Customs Office"/>
    <s v="12209103814I37774"/>
    <n v="-158.39382439300002"/>
    <s v="Уулсзаамар ХХК"/>
    <x v="8"/>
    <s v="102.Гаалийн албан татвар"/>
  </r>
  <r>
    <x v="1"/>
    <x v="1"/>
    <s v="Adj#0"/>
    <x v="50"/>
    <x v="1"/>
    <s v="CO"/>
    <m/>
    <s v="Customs Office"/>
    <s v="12209103814I38351"/>
    <n v="-160.22393914899999"/>
    <s v="Уулсзаамар ХХК"/>
    <x v="8"/>
    <s v="102.Гаалийн албан татвар"/>
  </r>
  <r>
    <x v="1"/>
    <x v="1"/>
    <s v="Adj#0"/>
    <x v="50"/>
    <x v="1"/>
    <s v="CO"/>
    <m/>
    <s v="Customs Office"/>
    <s v="12209103814I38355"/>
    <n v="-148.99151033899997"/>
    <s v="Уулсзаамар ХХК"/>
    <x v="8"/>
    <s v="102.Гаалийн албан татвар"/>
  </r>
  <r>
    <x v="1"/>
    <x v="1"/>
    <s v="Adj#0"/>
    <x v="50"/>
    <x v="1"/>
    <s v="CO"/>
    <m/>
    <s v="Customs Office"/>
    <s v="12209103814I38358"/>
    <n v="-133.58921722399998"/>
    <s v="Уулсзаамар ХХК"/>
    <x v="8"/>
    <s v="102.Гаалийн албан татвар"/>
  </r>
  <r>
    <x v="1"/>
    <x v="1"/>
    <s v="Adj#0"/>
    <x v="50"/>
    <x v="1"/>
    <s v="CO"/>
    <m/>
    <s v="Customs Office"/>
    <s v="12209103814I38480"/>
    <n v="-174.59151715800002"/>
    <s v="Уулсзаамар ХХК"/>
    <x v="8"/>
    <s v="102.Гаалийн албан татвар"/>
  </r>
  <r>
    <x v="1"/>
    <x v="1"/>
    <s v="Adj#0"/>
    <x v="50"/>
    <x v="1"/>
    <s v="CO"/>
    <m/>
    <s v="Customs Office"/>
    <s v="12209103814I38498"/>
    <n v="-393.03921706200015"/>
    <s v="Уулсзаамар ХХК"/>
    <x v="8"/>
    <s v="102.Гаалийн албан татвар"/>
  </r>
  <r>
    <x v="1"/>
    <x v="1"/>
    <s v="Adj#0"/>
    <x v="50"/>
    <x v="1"/>
    <s v="CO"/>
    <m/>
    <s v="Customs Office"/>
    <s v="12209103814I38581"/>
    <n v="-172.813939186"/>
    <s v="Уулсзаамар ХХК"/>
    <x v="8"/>
    <s v="102.Гаалийн албан татвар"/>
  </r>
  <r>
    <x v="1"/>
    <x v="1"/>
    <s v="Adj#0"/>
    <x v="50"/>
    <x v="1"/>
    <s v="CO"/>
    <m/>
    <s v="Customs Office"/>
    <s v="12209103814I38717"/>
    <n v="-113.246106058"/>
    <s v="Уулсзаамар ХХК"/>
    <x v="8"/>
    <s v="102.Гаалийн албан татвар"/>
  </r>
  <r>
    <x v="1"/>
    <x v="1"/>
    <s v="Adj#0"/>
    <x v="50"/>
    <x v="1"/>
    <s v="CO"/>
    <m/>
    <s v="Customs Office"/>
    <s v="12209103814I38855"/>
    <n v="-202.05080438799999"/>
    <s v="Уулсзаамар ХХК"/>
    <x v="8"/>
    <s v="102.Гаалийн албан татвар"/>
  </r>
  <r>
    <x v="1"/>
    <x v="1"/>
    <s v="Adj#0"/>
    <x v="50"/>
    <x v="1"/>
    <s v="CO"/>
    <m/>
    <s v="Customs Office"/>
    <s v="12209103814I38872"/>
    <n v="-287.61236247199997"/>
    <s v="Уулсзаамар ХХК"/>
    <x v="8"/>
    <s v="102.Гаалийн албан татвар"/>
  </r>
  <r>
    <x v="1"/>
    <x v="1"/>
    <s v="Adj#0"/>
    <x v="50"/>
    <x v="1"/>
    <s v="CO"/>
    <m/>
    <s v="Customs Office"/>
    <s v="12209103814I38893"/>
    <n v="-208.84791627099997"/>
    <s v="Уулсзаамар ХХК"/>
    <x v="8"/>
    <s v="102.Гаалийн албан татвар"/>
  </r>
  <r>
    <x v="1"/>
    <x v="1"/>
    <s v="Adj#0"/>
    <x v="50"/>
    <x v="1"/>
    <s v="CO"/>
    <m/>
    <s v="Customs Office"/>
    <s v="12209103814I39043"/>
    <n v="-173.72788827500003"/>
    <s v="Уулсзаамар ХХК"/>
    <x v="8"/>
    <s v="102.Гаалийн албан татвар"/>
  </r>
  <r>
    <x v="1"/>
    <x v="1"/>
    <s v="Adj#0"/>
    <x v="50"/>
    <x v="1"/>
    <s v="CO"/>
    <m/>
    <s v="Customs Office"/>
    <s v="12209103814I39063"/>
    <n v="-133.81025691499997"/>
    <s v="Уулсзаамар ХХК"/>
    <x v="8"/>
    <s v="102.Гаалийн албан татвар"/>
  </r>
  <r>
    <x v="1"/>
    <x v="1"/>
    <s v="Adj#0"/>
    <x v="50"/>
    <x v="1"/>
    <s v="CO"/>
    <m/>
    <s v="Customs Office"/>
    <s v="12209103814I39285"/>
    <n v="-161.16609332500002"/>
    <s v="Уулсзаамар ХХК"/>
    <x v="8"/>
    <s v="102.Гаалийн албан татвар"/>
  </r>
  <r>
    <x v="1"/>
    <x v="1"/>
    <s v="Adj#0"/>
    <x v="50"/>
    <x v="1"/>
    <s v="CO"/>
    <m/>
    <s v="Customs Office"/>
    <s v="12209103814I39394"/>
    <n v="-218.17964812900001"/>
    <s v="Уулсзаамар ХХК"/>
    <x v="8"/>
    <s v="102.Гаалийн албан татвар"/>
  </r>
  <r>
    <x v="1"/>
    <x v="1"/>
    <s v="Adj#0"/>
    <x v="50"/>
    <x v="1"/>
    <s v="CO"/>
    <m/>
    <s v="Customs Office"/>
    <s v="12209103814I39401"/>
    <n v="-108.572578427"/>
    <s v="Уулсзаамар ХХК"/>
    <x v="8"/>
    <s v="102.Гаалийн албан татвар"/>
  </r>
  <r>
    <x v="1"/>
    <x v="1"/>
    <s v="Adj#0"/>
    <x v="50"/>
    <x v="1"/>
    <s v="CO"/>
    <m/>
    <s v="Customs Office"/>
    <s v="12209103814I39463"/>
    <n v="-147.76246881599999"/>
    <s v="Уулсзаамар ХХК"/>
    <x v="8"/>
    <s v="102.Гаалийн албан татвар"/>
  </r>
  <r>
    <x v="1"/>
    <x v="1"/>
    <s v="Adj#0"/>
    <x v="50"/>
    <x v="1"/>
    <s v="CO"/>
    <m/>
    <s v="Customs Office"/>
    <s v="12209103814I39579"/>
    <n v="-78.922802766000004"/>
    <s v="Уулсзаамар ХХК"/>
    <x v="8"/>
    <s v="102.Гаалийн албан татвар"/>
  </r>
  <r>
    <x v="1"/>
    <x v="1"/>
    <s v="Adj#0"/>
    <x v="50"/>
    <x v="1"/>
    <s v="CO"/>
    <m/>
    <s v="Customs Office"/>
    <s v="12209103814I39618"/>
    <n v="-39.615068039999997"/>
    <s v="Уулсзаамар ХХК"/>
    <x v="8"/>
    <s v="102.Гаалийн албан татвар"/>
  </r>
  <r>
    <x v="1"/>
    <x v="1"/>
    <s v="Adj#0"/>
    <x v="50"/>
    <x v="1"/>
    <s v="CO"/>
    <m/>
    <s v="Customs Office"/>
    <s v="12209103814I39644"/>
    <n v="-317.48117246999999"/>
    <s v="Уулсзаамар ХХК"/>
    <x v="8"/>
    <s v="102.Гаалийн албан татвар"/>
  </r>
  <r>
    <x v="1"/>
    <x v="1"/>
    <s v="Adj#0"/>
    <x v="50"/>
    <x v="1"/>
    <s v="CO"/>
    <m/>
    <s v="Customs Office"/>
    <s v="12209103814I39796"/>
    <n v="-77.824763650999998"/>
    <s v="Уулсзаамар ХХК"/>
    <x v="8"/>
    <s v="102.Гаалийн албан татвар"/>
  </r>
  <r>
    <x v="1"/>
    <x v="1"/>
    <s v="Adj#0"/>
    <x v="130"/>
    <x v="1"/>
    <s v="CO"/>
    <m/>
    <s v="Customs Office"/>
    <s v="06209100414I30112"/>
    <n v="-11946.553816418002"/>
    <s v="Шинь шинь  ХХК"/>
    <x v="8"/>
    <s v="102.Гаалийн албан татвар"/>
  </r>
  <r>
    <x v="1"/>
    <x v="1"/>
    <s v="Adj#0"/>
    <x v="130"/>
    <x v="1"/>
    <s v="CO"/>
    <m/>
    <s v="Customs Office"/>
    <s v="06209100414I30113"/>
    <n v="-223.84424999999999"/>
    <s v="Шинь шинь  ХХК"/>
    <x v="8"/>
    <s v="102.Гаалийн албан татвар"/>
  </r>
  <r>
    <x v="1"/>
    <x v="1"/>
    <s v="Adj#0"/>
    <x v="130"/>
    <x v="1"/>
    <s v="CO"/>
    <m/>
    <s v="Customs Office"/>
    <s v="06209100414I30120"/>
    <n v="-1495.2422267999998"/>
    <s v="Шинь шинь  ХХК"/>
    <x v="8"/>
    <s v="102.Гаалийн албан татвар"/>
  </r>
  <r>
    <x v="1"/>
    <x v="1"/>
    <s v="Adj#0"/>
    <x v="130"/>
    <x v="1"/>
    <s v="CO"/>
    <m/>
    <s v="Customs Office"/>
    <s v="06209100414I30122"/>
    <n v="-11102.435563732"/>
    <s v="Шинь шинь  ХХК"/>
    <x v="8"/>
    <s v="102.Гаалийн албан татвар"/>
  </r>
  <r>
    <x v="1"/>
    <x v="1"/>
    <s v="Adj#0"/>
    <x v="130"/>
    <x v="1"/>
    <s v="CO"/>
    <m/>
    <s v="Customs Office"/>
    <s v="06209100514I30014"/>
    <n v="-479.78287999999998"/>
    <s v="Шинь шинь  ХХК"/>
    <x v="8"/>
    <s v="102.Гаалийн албан татвар"/>
  </r>
  <r>
    <x v="1"/>
    <x v="1"/>
    <s v="Adj#0"/>
    <x v="130"/>
    <x v="1"/>
    <s v="CO"/>
    <m/>
    <s v="Customs Office"/>
    <s v="06209100514I30015"/>
    <n v="-290.41699999999997"/>
    <s v="Шинь шинь  ХХК"/>
    <x v="8"/>
    <s v="102.Гаалийн албан татвар"/>
  </r>
  <r>
    <x v="1"/>
    <x v="1"/>
    <s v="Adj#0"/>
    <x v="130"/>
    <x v="1"/>
    <s v="CO"/>
    <m/>
    <s v="Customs Office"/>
    <s v="06209100514I30064"/>
    <n v="-346.05189999999999"/>
    <s v="Шинь шинь  ХХК"/>
    <x v="8"/>
    <s v="102.Гаалийн албан татвар"/>
  </r>
  <r>
    <x v="1"/>
    <x v="1"/>
    <s v="Adj#0"/>
    <x v="130"/>
    <x v="1"/>
    <s v="CO"/>
    <m/>
    <s v="Customs Office"/>
    <s v="06209100514I30206"/>
    <n v="-230.352"/>
    <s v="Шинь шинь  ХХК"/>
    <x v="8"/>
    <s v="102.Гаалийн албан татвар"/>
  </r>
  <r>
    <x v="1"/>
    <x v="1"/>
    <s v="Adj#0"/>
    <x v="130"/>
    <x v="1"/>
    <s v="CO"/>
    <m/>
    <s v="Customs Office"/>
    <s v="06209100514I30276"/>
    <n v="-73.140992101999998"/>
    <s v="Шинь шинь  ХХК"/>
    <x v="8"/>
    <s v="102.Гаалийн албан татвар"/>
  </r>
  <r>
    <x v="1"/>
    <x v="1"/>
    <s v="Adj#0"/>
    <x v="130"/>
    <x v="1"/>
    <s v="CO"/>
    <m/>
    <s v="Customs Office"/>
    <s v="06209100514I30365"/>
    <n v="-506.29554462800002"/>
    <s v="Шинь шинь  ХХК"/>
    <x v="8"/>
    <s v="102.Гаалийн албан татвар"/>
  </r>
  <r>
    <x v="1"/>
    <x v="1"/>
    <s v="Adj#0"/>
    <x v="130"/>
    <x v="1"/>
    <s v="CO"/>
    <m/>
    <s v="Customs Office"/>
    <s v="06209100514I30370"/>
    <n v="-231.38475"/>
    <s v="Шинь шинь  ХХК"/>
    <x v="8"/>
    <s v="102.Гаалийн албан татвар"/>
  </r>
  <r>
    <x v="1"/>
    <x v="1"/>
    <s v="Adj#0"/>
    <x v="130"/>
    <x v="1"/>
    <s v="CO"/>
    <m/>
    <s v="Customs Office"/>
    <s v="06209100514I30371"/>
    <n v="-1056.4075536"/>
    <s v="Шинь шинь  ХХК"/>
    <x v="8"/>
    <s v="102.Гаалийн албан татвар"/>
  </r>
  <r>
    <x v="1"/>
    <x v="1"/>
    <s v="Adj#0"/>
    <x v="130"/>
    <x v="1"/>
    <s v="CO"/>
    <m/>
    <s v="Customs Office"/>
    <s v="06209100514I30469"/>
    <n v="-925.34400000000005"/>
    <s v="Шинь шинь  ХХК"/>
    <x v="8"/>
    <s v="102.Гаалийн албан татвар"/>
  </r>
  <r>
    <x v="1"/>
    <x v="1"/>
    <s v="Adj#0"/>
    <x v="130"/>
    <x v="1"/>
    <s v="CO"/>
    <m/>
    <s v="Customs Office"/>
    <s v="06209100514I30470"/>
    <n v="-453.36382059100004"/>
    <s v="Шинь шинь  ХХК"/>
    <x v="8"/>
    <s v="102.Гаалийн албан татвар"/>
  </r>
  <r>
    <x v="1"/>
    <x v="1"/>
    <s v="Adj#0"/>
    <x v="130"/>
    <x v="1"/>
    <s v="CO"/>
    <m/>
    <s v="Customs Office"/>
    <s v="06209100514I30477"/>
    <n v="-3418.8565532160001"/>
    <s v="Шинь шинь  ХХК"/>
    <x v="8"/>
    <s v="102.Гаалийн албан татвар"/>
  </r>
  <r>
    <x v="1"/>
    <x v="1"/>
    <s v="Adj#0"/>
    <x v="130"/>
    <x v="1"/>
    <s v="CO"/>
    <m/>
    <s v="Customs Office"/>
    <s v="06209100514I30576"/>
    <n v="-147.569175"/>
    <s v="Шинь шинь  ХХК"/>
    <x v="8"/>
    <s v="102.Гаалийн албан татвар"/>
  </r>
  <r>
    <x v="1"/>
    <x v="1"/>
    <s v="Adj#0"/>
    <x v="130"/>
    <x v="1"/>
    <s v="CO"/>
    <m/>
    <s v="Customs Office"/>
    <s v="06209100514I30684"/>
    <n v="-934.66800000000001"/>
    <s v="Шинь шинь  ХХК"/>
    <x v="8"/>
    <s v="102.Гаалийн албан татвар"/>
  </r>
  <r>
    <x v="1"/>
    <x v="1"/>
    <s v="Adj#0"/>
    <x v="130"/>
    <x v="1"/>
    <s v="CO"/>
    <m/>
    <s v="Customs Office"/>
    <s v="06209100514I30685"/>
    <n v="-1708.0058808899998"/>
    <s v="Шинь шинь  ХХК"/>
    <x v="8"/>
    <s v="102.Гаалийн албан татвар"/>
  </r>
  <r>
    <x v="1"/>
    <x v="1"/>
    <s v="Adj#0"/>
    <x v="130"/>
    <x v="1"/>
    <s v="CO"/>
    <m/>
    <s v="Customs Office"/>
    <s v="06209100514I30691"/>
    <n v="-7370.1222493510004"/>
    <s v="Шинь шинь  ХХК"/>
    <x v="8"/>
    <s v="102.Гаалийн албан татвар"/>
  </r>
  <r>
    <x v="1"/>
    <x v="1"/>
    <s v="Adj#0"/>
    <x v="130"/>
    <x v="1"/>
    <s v="CO"/>
    <m/>
    <s v="Customs Office"/>
    <s v="06209100514I30692"/>
    <n v="-646.45062651399996"/>
    <s v="Шинь шинь  ХХК"/>
    <x v="8"/>
    <s v="102.Гаалийн албан татвар"/>
  </r>
  <r>
    <x v="1"/>
    <x v="1"/>
    <s v="Adj#0"/>
    <x v="130"/>
    <x v="1"/>
    <s v="CO"/>
    <m/>
    <s v="Customs Office"/>
    <s v="06209100514I30695"/>
    <n v="-653.17346859399993"/>
    <s v="Шинь шинь  ХХК"/>
    <x v="8"/>
    <s v="102.Гаалийн албан татвар"/>
  </r>
  <r>
    <x v="1"/>
    <x v="1"/>
    <s v="Adj#0"/>
    <x v="130"/>
    <x v="1"/>
    <s v="CO"/>
    <m/>
    <s v="Customs Office"/>
    <s v="06209100514I30768"/>
    <n v="-284.18985000000004"/>
    <s v="Шинь шинь  ХХК"/>
    <x v="8"/>
    <s v="102.Гаалийн албан татвар"/>
  </r>
  <r>
    <x v="1"/>
    <x v="1"/>
    <s v="Adj#0"/>
    <x v="130"/>
    <x v="1"/>
    <s v="CO"/>
    <m/>
    <s v="Customs Office"/>
    <s v="06209100514I30794"/>
    <n v="-952.05600000000004"/>
    <s v="Шинь шинь  ХХК"/>
    <x v="8"/>
    <s v="102.Гаалийн албан татвар"/>
  </r>
  <r>
    <x v="1"/>
    <x v="1"/>
    <s v="Adj#0"/>
    <x v="130"/>
    <x v="1"/>
    <s v="CO"/>
    <m/>
    <s v="Customs Office"/>
    <s v="06209100514I30863"/>
    <n v="-8124.7984192620006"/>
    <s v="Шинь шинь  ХХК"/>
    <x v="8"/>
    <s v="102.Гаалийн албан татвар"/>
  </r>
  <r>
    <x v="1"/>
    <x v="1"/>
    <s v="Adj#0"/>
    <x v="130"/>
    <x v="1"/>
    <s v="CO"/>
    <m/>
    <s v="Customs Office"/>
    <s v="06209100514I30919"/>
    <n v="-233.24504999999999"/>
    <s v="Шинь шинь  ХХК"/>
    <x v="8"/>
    <s v="102.Гаалийн албан татвар"/>
  </r>
  <r>
    <x v="1"/>
    <x v="1"/>
    <s v="Adj#0"/>
    <x v="130"/>
    <x v="1"/>
    <s v="CO"/>
    <m/>
    <s v="Customs Office"/>
    <s v="06209100514I30921"/>
    <n v="-932.99850000000004"/>
    <s v="Шинь шинь  ХХК"/>
    <x v="8"/>
    <s v="102.Гаалийн албан татвар"/>
  </r>
  <r>
    <x v="1"/>
    <x v="1"/>
    <s v="Adj#0"/>
    <x v="130"/>
    <x v="1"/>
    <s v="CO"/>
    <m/>
    <s v="Customs Office"/>
    <s v="06209100514I31016"/>
    <n v="-946.92150000000004"/>
    <s v="Шинь шинь  ХХК"/>
    <x v="8"/>
    <s v="102.Гаалийн албан татвар"/>
  </r>
  <r>
    <x v="1"/>
    <x v="1"/>
    <s v="Adj#0"/>
    <x v="130"/>
    <x v="1"/>
    <s v="CO"/>
    <m/>
    <s v="Customs Office"/>
    <s v="06209100514I31048"/>
    <n v="-224.45249999999999"/>
    <s v="Шинь шинь  ХХК"/>
    <x v="8"/>
    <s v="102.Гаалийн албан татвар"/>
  </r>
  <r>
    <x v="1"/>
    <x v="1"/>
    <s v="Adj#0"/>
    <x v="130"/>
    <x v="1"/>
    <s v="CO"/>
    <m/>
    <s v="Customs Office"/>
    <s v="06209100514I31075"/>
    <n v="-1887.354"/>
    <s v="Шинь шинь  ХХК"/>
    <x v="8"/>
    <s v="102.Гаалийн албан татвар"/>
  </r>
  <r>
    <x v="1"/>
    <x v="1"/>
    <s v="Adj#0"/>
    <x v="130"/>
    <x v="1"/>
    <s v="CO"/>
    <m/>
    <s v="Customs Office"/>
    <s v="06209100514I31100"/>
    <n v="-1988.6559"/>
    <s v="Шинь шинь  ХХК"/>
    <x v="8"/>
    <s v="102.Гаалийн албан татвар"/>
  </r>
  <r>
    <x v="1"/>
    <x v="1"/>
    <s v="Adj#0"/>
    <x v="130"/>
    <x v="1"/>
    <s v="CO"/>
    <m/>
    <s v="Customs Office"/>
    <s v="06209100514I31101"/>
    <n v="-2586.8621600000001"/>
    <s v="Шинь шинь  ХХК"/>
    <x v="8"/>
    <s v="102.Гаалийн албан татвар"/>
  </r>
  <r>
    <x v="1"/>
    <x v="1"/>
    <s v="Adj#0"/>
    <x v="130"/>
    <x v="1"/>
    <s v="CO"/>
    <m/>
    <s v="Customs Office"/>
    <s v="06209100514I31102"/>
    <n v="-154.2116"/>
    <s v="Шинь шинь  ХХК"/>
    <x v="8"/>
    <s v="102.Гаалийн албан татвар"/>
  </r>
  <r>
    <x v="1"/>
    <x v="1"/>
    <s v="Adj#0"/>
    <x v="130"/>
    <x v="1"/>
    <s v="CO"/>
    <m/>
    <s v="Customs Office"/>
    <s v="06209100514I31120"/>
    <n v="-2364.2325000000001"/>
    <s v="Шинь шинь  ХХК"/>
    <x v="8"/>
    <s v="102.Гаалийн албан татвар"/>
  </r>
  <r>
    <x v="1"/>
    <x v="1"/>
    <s v="Adj#0"/>
    <x v="130"/>
    <x v="1"/>
    <s v="CO"/>
    <m/>
    <s v="Customs Office"/>
    <s v="06209100514I31158"/>
    <n v="-2209.1895"/>
    <s v="Шинь шинь  ХХК"/>
    <x v="8"/>
    <s v="102.Гаалийн албан татвар"/>
  </r>
  <r>
    <x v="1"/>
    <x v="1"/>
    <s v="Adj#0"/>
    <x v="130"/>
    <x v="1"/>
    <s v="CO"/>
    <m/>
    <s v="Customs Office"/>
    <s v="06209100514I31159"/>
    <n v="-198.75191249999997"/>
    <s v="Шинь шинь  ХХК"/>
    <x v="8"/>
    <s v="102.Гаалийн албан татвар"/>
  </r>
  <r>
    <x v="1"/>
    <x v="1"/>
    <s v="Adj#0"/>
    <x v="130"/>
    <x v="1"/>
    <s v="CO"/>
    <m/>
    <s v="Customs Office"/>
    <s v="06209100514I31161"/>
    <n v="-552.29737499999999"/>
    <s v="Шинь шинь  ХХК"/>
    <x v="8"/>
    <s v="102.Гаалийн албан татвар"/>
  </r>
  <r>
    <x v="1"/>
    <x v="1"/>
    <s v="Adj#0"/>
    <x v="130"/>
    <x v="1"/>
    <s v="CO"/>
    <m/>
    <s v="Customs Office"/>
    <s v="06209100514I31181"/>
    <n v="-1660.3098749999999"/>
    <s v="Шинь шинь  ХХК"/>
    <x v="8"/>
    <s v="102.Гаалийн албан татвар"/>
  </r>
  <r>
    <x v="1"/>
    <x v="1"/>
    <s v="Adj#0"/>
    <x v="130"/>
    <x v="1"/>
    <s v="CO"/>
    <m/>
    <s v="Customs Office"/>
    <s v="06209100514I31194"/>
    <n v="-2773.3387499999999"/>
    <s v="Шинь шинь  ХХК"/>
    <x v="8"/>
    <s v="102.Гаалийн албан татвар"/>
  </r>
  <r>
    <x v="1"/>
    <x v="1"/>
    <s v="Adj#0"/>
    <x v="130"/>
    <x v="1"/>
    <s v="CO"/>
    <m/>
    <s v="Customs Office"/>
    <s v="06209100514I31205"/>
    <n v="-1110.0705"/>
    <s v="Шинь шинь  ХХК"/>
    <x v="8"/>
    <s v="102.Гаалийн албан татвар"/>
  </r>
  <r>
    <x v="1"/>
    <x v="1"/>
    <s v="Adj#0"/>
    <x v="130"/>
    <x v="1"/>
    <s v="CO"/>
    <m/>
    <s v="Customs Office"/>
    <s v="06209100514I31215"/>
    <n v="-1666.814625"/>
    <s v="Шинь шинь  ХХК"/>
    <x v="8"/>
    <s v="102.Гаалийн албан татвар"/>
  </r>
  <r>
    <x v="1"/>
    <x v="1"/>
    <s v="Adj#0"/>
    <x v="130"/>
    <x v="1"/>
    <s v="CO"/>
    <m/>
    <s v="Customs Office"/>
    <s v="06209100514I31216"/>
    <n v="-1030.9335386999999"/>
    <s v="Шинь шинь  ХХК"/>
    <x v="8"/>
    <s v="102.Гаалийн албан татвар"/>
  </r>
  <r>
    <x v="1"/>
    <x v="1"/>
    <s v="Adj#0"/>
    <x v="130"/>
    <x v="1"/>
    <s v="CO"/>
    <m/>
    <s v="Customs Office"/>
    <s v="06209100514I31219"/>
    <n v="-1849.37051256"/>
    <s v="Шинь шинь  ХХК"/>
    <x v="8"/>
    <s v="102.Гаалийн албан татвар"/>
  </r>
  <r>
    <x v="1"/>
    <x v="1"/>
    <s v="Adj#0"/>
    <x v="130"/>
    <x v="1"/>
    <s v="CO"/>
    <m/>
    <s v="Customs Office"/>
    <s v="06209100514I31220"/>
    <n v="-641.02440000000001"/>
    <s v="Шинь шинь  ХХК"/>
    <x v="8"/>
    <s v="102.Гаалийн албан татвар"/>
  </r>
  <r>
    <x v="1"/>
    <x v="1"/>
    <s v="Adj#0"/>
    <x v="130"/>
    <x v="1"/>
    <s v="CO"/>
    <m/>
    <s v="Customs Office"/>
    <s v="06209100514I31222"/>
    <n v="-555.60487499999999"/>
    <s v="Шинь шинь  ХХК"/>
    <x v="8"/>
    <s v="102.Гаалийн албан татвар"/>
  </r>
  <r>
    <x v="1"/>
    <x v="1"/>
    <s v="Adj#0"/>
    <x v="130"/>
    <x v="1"/>
    <s v="CO"/>
    <m/>
    <s v="Customs Office"/>
    <s v="06209100514I31229"/>
    <n v="-2225.9475000000002"/>
    <s v="Шинь шинь  ХХК"/>
    <x v="8"/>
    <s v="102.Гаалийн албан татвар"/>
  </r>
  <r>
    <x v="1"/>
    <x v="1"/>
    <s v="Adj#0"/>
    <x v="130"/>
    <x v="1"/>
    <s v="CO"/>
    <m/>
    <s v="Customs Office"/>
    <s v="06209100514I31243"/>
    <n v="-255.81594000000001"/>
    <s v="Шинь шинь  ХХК"/>
    <x v="8"/>
    <s v="102.Гаалийн албан татвар"/>
  </r>
  <r>
    <x v="1"/>
    <x v="1"/>
    <s v="Adj#0"/>
    <x v="130"/>
    <x v="1"/>
    <s v="CO"/>
    <m/>
    <s v="Customs Office"/>
    <s v="06209100514I31251"/>
    <n v="-300.458775"/>
    <s v="Шинь шинь  ХХК"/>
    <x v="8"/>
    <s v="102.Гаалийн албан татвар"/>
  </r>
  <r>
    <x v="1"/>
    <x v="1"/>
    <s v="Adj#0"/>
    <x v="130"/>
    <x v="1"/>
    <s v="CO"/>
    <m/>
    <s v="Customs Office"/>
    <s v="06209100514I31252"/>
    <n v="-1399.9296340000001"/>
    <s v="Шинь шинь  ХХК"/>
    <x v="8"/>
    <s v="102.Гаалийн албан татвар"/>
  </r>
  <r>
    <x v="1"/>
    <x v="1"/>
    <s v="Adj#0"/>
    <x v="130"/>
    <x v="1"/>
    <s v="CO"/>
    <m/>
    <s v="Customs Office"/>
    <s v="06209100514I31253"/>
    <n v="-1345.8735721170001"/>
    <s v="Шинь шинь  ХХК"/>
    <x v="8"/>
    <s v="102.Гаалийн албан татвар"/>
  </r>
  <r>
    <x v="1"/>
    <x v="1"/>
    <s v="Adj#0"/>
    <x v="130"/>
    <x v="1"/>
    <s v="CO"/>
    <m/>
    <s v="Customs Office"/>
    <s v="06209100514I31254"/>
    <n v="-1113.231"/>
    <s v="Шинь шинь  ХХК"/>
    <x v="8"/>
    <s v="102.Гаалийн албан татвар"/>
  </r>
  <r>
    <x v="1"/>
    <x v="1"/>
    <s v="Adj#0"/>
    <x v="130"/>
    <x v="1"/>
    <s v="CO"/>
    <m/>
    <s v="Customs Office"/>
    <s v="06209100514I31280"/>
    <n v="-215.16827999999998"/>
    <s v="Шинь шинь  ХХК"/>
    <x v="8"/>
    <s v="102.Гаалийн албан татвар"/>
  </r>
  <r>
    <x v="1"/>
    <x v="1"/>
    <s v="Adj#0"/>
    <x v="130"/>
    <x v="1"/>
    <s v="CO"/>
    <m/>
    <s v="Customs Office"/>
    <s v="06209100514I31281"/>
    <n v="-286.05528749999996"/>
    <s v="Шинь шинь  ХХК"/>
    <x v="8"/>
    <s v="102.Гаалийн албан татвар"/>
  </r>
  <r>
    <x v="1"/>
    <x v="1"/>
    <s v="Adj#0"/>
    <x v="94"/>
    <x v="1"/>
    <s v="CO"/>
    <m/>
    <s v="Customs Office"/>
    <s v="03209100514I30921"/>
    <n v="-359.39883816700001"/>
    <s v="Цаглашгүй гоулд ХХК"/>
    <x v="8"/>
    <s v="102.Гаалийн албан татвар"/>
  </r>
  <r>
    <x v="1"/>
    <x v="1"/>
    <s v="Adj#0"/>
    <x v="94"/>
    <x v="1"/>
    <s v="CO"/>
    <m/>
    <s v="Customs Office"/>
    <s v="03209100514I30924"/>
    <n v="-948.55553999899996"/>
    <s v="Цаглашгүй гоулд ХХК"/>
    <x v="8"/>
    <s v="102.Гаалийн албан татвар"/>
  </r>
  <r>
    <x v="1"/>
    <x v="1"/>
    <s v="Adj#0"/>
    <x v="48"/>
    <x v="1"/>
    <s v="CO"/>
    <m/>
    <s v="Customs Office"/>
    <s v="02209100814I33196"/>
    <n v="-1020.155729051"/>
    <s v="Тэн Хун ХХК"/>
    <x v="8"/>
    <s v="102.Гаалийн албан татвар"/>
  </r>
  <r>
    <x v="1"/>
    <x v="1"/>
    <s v="Adj#0"/>
    <x v="48"/>
    <x v="1"/>
    <s v="CO"/>
    <m/>
    <s v="Customs Office"/>
    <s v="02209100814I33392"/>
    <n v="-206.61360946400001"/>
    <s v="Тэн Хун ХХК"/>
    <x v="8"/>
    <s v="102.Гаалийн албан татвар"/>
  </r>
  <r>
    <x v="1"/>
    <x v="1"/>
    <s v="Adj#0"/>
    <x v="48"/>
    <x v="1"/>
    <s v="CO"/>
    <m/>
    <s v="Customs Office"/>
    <s v="02209101814I30106"/>
    <n v="-835.56242299400003"/>
    <s v="Тэн Хун ХХК"/>
    <x v="8"/>
    <s v="102.Гаалийн албан татвар"/>
  </r>
  <r>
    <x v="1"/>
    <x v="1"/>
    <s v="Adj#0"/>
    <x v="48"/>
    <x v="1"/>
    <s v="CO"/>
    <m/>
    <s v="Customs Office"/>
    <s v="02209101814I30107"/>
    <n v="-447.48489245100001"/>
    <s v="Тэн Хун ХХК"/>
    <x v="8"/>
    <s v="102.Гаалийн албан татвар"/>
  </r>
  <r>
    <x v="1"/>
    <x v="1"/>
    <s v="Adj#0"/>
    <x v="48"/>
    <x v="1"/>
    <s v="CO"/>
    <m/>
    <s v="Customs Office"/>
    <s v="03212100114I30816"/>
    <n v="-1952.832375"/>
    <s v="Тэн Хун ХХК"/>
    <x v="8"/>
    <s v="102.Гаалийн албан татвар"/>
  </r>
  <r>
    <x v="1"/>
    <x v="1"/>
    <s v="Adj#0"/>
    <x v="48"/>
    <x v="1"/>
    <s v="CO"/>
    <m/>
    <s v="Customs Office"/>
    <s v="03212100114I30817"/>
    <n v="-1121.8398749999999"/>
    <s v="Тэн Хун ХХК"/>
    <x v="8"/>
    <s v="102.Гаалийн албан татвар"/>
  </r>
  <r>
    <x v="1"/>
    <x v="1"/>
    <s v="Adj#0"/>
    <x v="9"/>
    <x v="1"/>
    <s v="CO"/>
    <m/>
    <s v="Customs Office"/>
    <s v="03209100514I30984"/>
    <n v="-1514.719965925"/>
    <s v="Болдтөмөр Ерөө гол ХХК"/>
    <x v="8"/>
    <s v="102.Гаалийн албан татвар"/>
  </r>
  <r>
    <x v="1"/>
    <x v="1"/>
    <s v="Adj#0"/>
    <x v="9"/>
    <x v="1"/>
    <s v="CO"/>
    <m/>
    <s v="Customs Office"/>
    <s v="03209100814I32805"/>
    <n v="-2476.2584239670005"/>
    <s v="Болдтөмөр Ерөө гол ХХК"/>
    <x v="8"/>
    <s v="102.Гаалийн албан татвар"/>
  </r>
  <r>
    <x v="1"/>
    <x v="1"/>
    <s v="Adj#0"/>
    <x v="9"/>
    <x v="1"/>
    <s v="CO"/>
    <m/>
    <s v="Customs Office"/>
    <s v="03209100814I35259"/>
    <n v="-5134.0905000000002"/>
    <s v="Болдтөмөр Ерөө гол ХХК"/>
    <x v="8"/>
    <s v="102.Гаалийн албан татвар"/>
  </r>
  <r>
    <x v="1"/>
    <x v="1"/>
    <s v="Adj#0"/>
    <x v="9"/>
    <x v="1"/>
    <s v="CO"/>
    <m/>
    <s v="Customs Office"/>
    <s v="03211100214I31303"/>
    <n v="-6621.7576766870006"/>
    <s v="Болдтөмөр Ерөө гол ХХК"/>
    <x v="8"/>
    <s v="102.Гаалийн албан татвар"/>
  </r>
  <r>
    <x v="1"/>
    <x v="1"/>
    <s v="Adj#0"/>
    <x v="9"/>
    <x v="1"/>
    <s v="CO"/>
    <m/>
    <s v="Customs Office"/>
    <s v="03211100214I31308"/>
    <n v="-563.91999999999996"/>
    <s v="Болдтөмөр Ерөө гол ХХК"/>
    <x v="8"/>
    <s v="102.Гаалийн албан татвар"/>
  </r>
  <r>
    <x v="1"/>
    <x v="1"/>
    <s v="Adj#0"/>
    <x v="9"/>
    <x v="1"/>
    <s v="CO"/>
    <m/>
    <s v="Customs Office"/>
    <s v="03211100214I31309"/>
    <n v="-563.91999999999996"/>
    <s v="Болдтөмөр Ерөө гол ХХК"/>
    <x v="8"/>
    <s v="102.Гаалийн албан татвар"/>
  </r>
  <r>
    <x v="1"/>
    <x v="1"/>
    <s v="Adj#0"/>
    <x v="9"/>
    <x v="1"/>
    <s v="CO"/>
    <m/>
    <s v="Customs Office"/>
    <s v="03211100214I31310"/>
    <n v="-563.91999999999996"/>
    <s v="Болдтөмөр Ерөө гол ХХК"/>
    <x v="8"/>
    <s v="102.Гаалийн албан татвар"/>
  </r>
  <r>
    <x v="1"/>
    <x v="1"/>
    <s v="Adj#0"/>
    <x v="9"/>
    <x v="1"/>
    <s v="CO"/>
    <m/>
    <s v="Customs Office"/>
    <s v="03211100214I31314"/>
    <n v="-704.9"/>
    <s v="Болдтөмөр Ерөө гол ХХК"/>
    <x v="8"/>
    <s v="102.Гаалийн албан татвар"/>
  </r>
  <r>
    <x v="1"/>
    <x v="1"/>
    <s v="Adj#0"/>
    <x v="9"/>
    <x v="1"/>
    <s v="CO"/>
    <m/>
    <s v="Customs Office"/>
    <s v="03211100214I31315"/>
    <n v="-2858.19887285"/>
    <s v="Болдтөмөр Ерөө гол ХХК"/>
    <x v="8"/>
    <s v="102.Гаалийн албан татвар"/>
  </r>
  <r>
    <x v="1"/>
    <x v="1"/>
    <s v="Adj#0"/>
    <x v="9"/>
    <x v="1"/>
    <s v="CO"/>
    <m/>
    <s v="Customs Office"/>
    <s v="03211100214I31318"/>
    <n v="-1196.5523903720002"/>
    <s v="Болдтөмөр Ерөө гол ХХК"/>
    <x v="8"/>
    <s v="102.Гаалийн албан татвар"/>
  </r>
  <r>
    <x v="1"/>
    <x v="1"/>
    <s v="Adj#0"/>
    <x v="9"/>
    <x v="1"/>
    <s v="CO"/>
    <m/>
    <s v="Customs Office"/>
    <s v="03211100214I31321"/>
    <n v="-563.91999999999996"/>
    <s v="Болдтөмөр Ерөө гол ХХК"/>
    <x v="8"/>
    <s v="102.Гаалийн албан татвар"/>
  </r>
  <r>
    <x v="1"/>
    <x v="1"/>
    <s v="Adj#0"/>
    <x v="9"/>
    <x v="1"/>
    <s v="CO"/>
    <m/>
    <s v="Customs Office"/>
    <s v="03211100214I31347"/>
    <n v="-7585.6975000000002"/>
    <s v="Болдтөмөр Ерөө гол ХХК"/>
    <x v="8"/>
    <s v="102.Гаалийн албан татвар"/>
  </r>
  <r>
    <x v="1"/>
    <x v="1"/>
    <s v="Adj#0"/>
    <x v="9"/>
    <x v="1"/>
    <s v="CO"/>
    <m/>
    <s v="Customs Office"/>
    <s v="03211100214I32005"/>
    <n v="-4332.9314105999993"/>
    <s v="Болдтөмөр Ерөө гол ХХК"/>
    <x v="8"/>
    <s v="102.Гаалийн албан татвар"/>
  </r>
  <r>
    <x v="1"/>
    <x v="1"/>
    <s v="Adj#0"/>
    <x v="9"/>
    <x v="1"/>
    <s v="CO"/>
    <m/>
    <s v="Customs Office"/>
    <s v="03211100214I32014"/>
    <n v="-1695.1834440000002"/>
    <s v="Болдтөмөр Ерөө гол ХХК"/>
    <x v="8"/>
    <s v="102.Гаалийн албан татвар"/>
  </r>
  <r>
    <x v="1"/>
    <x v="1"/>
    <s v="Adj#0"/>
    <x v="9"/>
    <x v="1"/>
    <s v="CO"/>
    <m/>
    <s v="Customs Office"/>
    <s v="03211100214I32022"/>
    <n v="-3513.7880967870001"/>
    <s v="Болдтөмөр Ерөө гол ХХК"/>
    <x v="8"/>
    <s v="102.Гаалийн албан татвар"/>
  </r>
  <r>
    <x v="1"/>
    <x v="1"/>
    <s v="Adj#0"/>
    <x v="9"/>
    <x v="1"/>
    <s v="CO"/>
    <m/>
    <s v="Customs Office"/>
    <s v="03211100214I33215"/>
    <n v="-6740.0064000000002"/>
    <s v="Болдтөмөр Ерөө гол ХХК"/>
    <x v="8"/>
    <s v="102.Гаалийн албан татвар"/>
  </r>
  <r>
    <x v="1"/>
    <x v="1"/>
    <s v="Adj#0"/>
    <x v="9"/>
    <x v="1"/>
    <s v="CO"/>
    <m/>
    <s v="Customs Office"/>
    <s v="03211100214I36804"/>
    <n v="-26728.063560000002"/>
    <s v="Болдтөмөр Ерөө гол ХХК"/>
    <x v="8"/>
    <s v="102.Гаалийн албан татвар"/>
  </r>
  <r>
    <x v="1"/>
    <x v="1"/>
    <s v="Adj#0"/>
    <x v="9"/>
    <x v="1"/>
    <s v="CO"/>
    <m/>
    <s v="Customs Office"/>
    <s v="13209100814I30047"/>
    <n v="-14332.325503799999"/>
    <s v="Болдтөмөр Ерөө гол ХХК"/>
    <x v="8"/>
    <s v="102.Гаалийн албан татвар"/>
  </r>
  <r>
    <x v="1"/>
    <x v="1"/>
    <s v="Adj#0"/>
    <x v="9"/>
    <x v="1"/>
    <s v="CO"/>
    <m/>
    <s v="Customs Office"/>
    <s v="13209100814I30048"/>
    <n v="-2792.8273549999999"/>
    <s v="Болдтөмөр Ерөө гол ХХК"/>
    <x v="8"/>
    <s v="102.Гаалийн албан татвар"/>
  </r>
  <r>
    <x v="1"/>
    <x v="1"/>
    <s v="Adj#0"/>
    <x v="9"/>
    <x v="1"/>
    <s v="CO"/>
    <m/>
    <s v="Customs Office"/>
    <s v="13209102114I30012"/>
    <n v="-7780.6360937500003"/>
    <s v="Болдтөмөр Ерөө гол ХХК"/>
    <x v="8"/>
    <s v="102.Гаалийн албан татвар"/>
  </r>
  <r>
    <x v="1"/>
    <x v="1"/>
    <s v="Adj#0"/>
    <x v="9"/>
    <x v="1"/>
    <s v="CO"/>
    <m/>
    <s v="Customs Office"/>
    <s v="13209102114I30016"/>
    <n v="-11654.369182499999"/>
    <s v="Болдтөмөр Ерөө гол ХХК"/>
    <x v="8"/>
    <s v="102.Гаалийн албан татвар"/>
  </r>
  <r>
    <x v="1"/>
    <x v="1"/>
    <s v="Adj#0"/>
    <x v="209"/>
    <x v="1"/>
    <s v="CO"/>
    <m/>
    <s v="Customs Office"/>
    <s v="02211100114I35473"/>
    <n v="-503.03715094199998"/>
    <s v="ЭСТО  ХХК"/>
    <x v="8"/>
    <s v="102.Гаалийн албан татвар"/>
  </r>
  <r>
    <x v="1"/>
    <x v="1"/>
    <s v="Adj#0"/>
    <x v="209"/>
    <x v="1"/>
    <s v="CO"/>
    <m/>
    <s v="Customs Office"/>
    <s v="02214100714I30216"/>
    <n v="-374.62129999999996"/>
    <s v="ЭСТО  ХХК"/>
    <x v="8"/>
    <s v="102.Гаалийн албан татвар"/>
  </r>
  <r>
    <x v="1"/>
    <x v="1"/>
    <s v="Adj#0"/>
    <x v="209"/>
    <x v="1"/>
    <s v="CO"/>
    <m/>
    <s v="Customs Office"/>
    <s v="02214101114I30163"/>
    <n v="-409.40269000000001"/>
    <s v="ЭСТО  ХХК"/>
    <x v="8"/>
    <s v="102.Гаалийн албан татвар"/>
  </r>
  <r>
    <x v="1"/>
    <x v="1"/>
    <s v="Adj#0"/>
    <x v="209"/>
    <x v="1"/>
    <s v="CO"/>
    <m/>
    <s v="Customs Office"/>
    <s v="03209101814I30437"/>
    <n v="-166.439240904"/>
    <s v="ЭСТО  ХХК"/>
    <x v="8"/>
    <s v="102.Гаалийн албан татвар"/>
  </r>
  <r>
    <x v="1"/>
    <x v="1"/>
    <s v="Adj#0"/>
    <x v="209"/>
    <x v="1"/>
    <s v="CO"/>
    <m/>
    <s v="Customs Office"/>
    <s v="03211100214I30179"/>
    <n v="-1922.825135002"/>
    <s v="ЭСТО  ХХК"/>
    <x v="8"/>
    <s v="102.Гаалийн албан татвар"/>
  </r>
  <r>
    <x v="1"/>
    <x v="1"/>
    <s v="Adj#0"/>
    <x v="209"/>
    <x v="1"/>
    <s v="CO"/>
    <m/>
    <s v="Customs Office"/>
    <s v="03212100114I30291"/>
    <n v="-3410.8865700000001"/>
    <s v="ЭСТО  ХХК"/>
    <x v="8"/>
    <s v="102.Гаалийн албан татвар"/>
  </r>
  <r>
    <x v="1"/>
    <x v="1"/>
    <s v="Adj#0"/>
    <x v="209"/>
    <x v="1"/>
    <s v="CO"/>
    <m/>
    <s v="Customs Office"/>
    <s v="03213100114I30470"/>
    <n v="-7322.1777955990001"/>
    <s v="ЭСТО  ХХК"/>
    <x v="8"/>
    <s v="102.Гаалийн албан татвар"/>
  </r>
  <r>
    <x v="1"/>
    <x v="1"/>
    <s v="Adj#0"/>
    <x v="209"/>
    <x v="1"/>
    <s v="CO"/>
    <m/>
    <s v="Customs Office"/>
    <s v="03213100114I30540"/>
    <n v="-3966.0521049630001"/>
    <s v="ЭСТО  ХХК"/>
    <x v="8"/>
    <s v="102.Гаалийн албан татвар"/>
  </r>
  <r>
    <x v="1"/>
    <x v="1"/>
    <s v="Adj#0"/>
    <x v="209"/>
    <x v="1"/>
    <s v="CO"/>
    <m/>
    <s v="Customs Office"/>
    <s v="05214100114I30031"/>
    <n v="-282.622929"/>
    <s v="ЭСТО  ХХК"/>
    <x v="8"/>
    <s v="102.Гаалийн албан татвар"/>
  </r>
  <r>
    <x v="1"/>
    <x v="1"/>
    <s v="Adj#0"/>
    <x v="47"/>
    <x v="1"/>
    <s v="CO"/>
    <m/>
    <s v="Customs Office"/>
    <s v="02209102414I31519"/>
    <n v="-12577.1695"/>
    <s v="Тод-Ундрага ХХК"/>
    <x v="8"/>
    <s v="102.Гаалийн албан татвар"/>
  </r>
  <r>
    <x v="1"/>
    <x v="1"/>
    <s v="Adj#0"/>
    <x v="71"/>
    <x v="1"/>
    <s v="CO"/>
    <m/>
    <s v="Customs Office"/>
    <s v="01210100914I30011"/>
    <n v="-5986.1227282549999"/>
    <s v="Энержиресурс ХХК"/>
    <x v="8"/>
    <s v="102.Гаалийн албан татвар"/>
  </r>
  <r>
    <x v="1"/>
    <x v="1"/>
    <s v="Adj#0"/>
    <x v="71"/>
    <x v="1"/>
    <s v="CO"/>
    <m/>
    <s v="Customs Office"/>
    <s v="01210100914I30012"/>
    <n v="-58727.378210299998"/>
    <s v="Энержиресурс ХХК"/>
    <x v="8"/>
    <s v="102.Гаалийн албан татвар"/>
  </r>
  <r>
    <x v="1"/>
    <x v="1"/>
    <s v="Adj#0"/>
    <x v="71"/>
    <x v="1"/>
    <s v="CO"/>
    <m/>
    <s v="Customs Office"/>
    <s v="03209100414I30564"/>
    <n v="-14803.585500027999"/>
    <s v="Энержиресурс ХХК"/>
    <x v="8"/>
    <s v="102.Гаалийн албан татвар"/>
  </r>
  <r>
    <x v="1"/>
    <x v="1"/>
    <s v="Adj#0"/>
    <x v="71"/>
    <x v="1"/>
    <s v="CO"/>
    <m/>
    <s v="Customs Office"/>
    <s v="03209102114I36002"/>
    <n v="-5498.1471999639998"/>
    <s v="Энержиресурс ХХК"/>
    <x v="8"/>
    <s v="102.Гаалийн албан татвар"/>
  </r>
  <r>
    <x v="1"/>
    <x v="1"/>
    <s v="Adj#0"/>
    <x v="71"/>
    <x v="1"/>
    <s v="CO"/>
    <m/>
    <s v="Customs Office"/>
    <s v="03211100114I31363"/>
    <n v="-6353.1136832520006"/>
    <s v="Энержиресурс ХХК"/>
    <x v="8"/>
    <s v="102.Гаалийн албан татвар"/>
  </r>
  <r>
    <x v="1"/>
    <x v="1"/>
    <s v="Adj#0"/>
    <x v="71"/>
    <x v="1"/>
    <s v="CO"/>
    <m/>
    <s v="Customs Office"/>
    <s v="03211100214I34083"/>
    <n v="-3931.213600005"/>
    <s v="Энержиресурс ХХК"/>
    <x v="8"/>
    <s v="102.Гаалийн албан татвар"/>
  </r>
  <r>
    <x v="1"/>
    <x v="1"/>
    <s v="Adj#0"/>
    <x v="71"/>
    <x v="1"/>
    <s v="CO"/>
    <m/>
    <s v="Customs Office"/>
    <s v="05209100514I30782"/>
    <n v="-12.6016911"/>
    <s v="Энержиресурс ХХК"/>
    <x v="8"/>
    <s v="102.Гаалийн албан татвар"/>
  </r>
  <r>
    <x v="1"/>
    <x v="1"/>
    <s v="Adj#0"/>
    <x v="71"/>
    <x v="1"/>
    <s v="CO"/>
    <m/>
    <s v="Customs Office"/>
    <s v="05209100514I30807"/>
    <n v="-3.4709780000000001"/>
    <s v="Энержиресурс ХХК"/>
    <x v="8"/>
    <s v="102.Гаалийн албан татвар"/>
  </r>
  <r>
    <x v="1"/>
    <x v="1"/>
    <s v="Adj#0"/>
    <x v="71"/>
    <x v="1"/>
    <s v="CO"/>
    <m/>
    <s v="Customs Office"/>
    <s v="05213100114I30003"/>
    <n v="0"/>
    <s v="Энержиресурс ХХК"/>
    <x v="8"/>
    <s v="102.Гаалийн албан татвар"/>
  </r>
  <r>
    <x v="1"/>
    <x v="1"/>
    <s v="Adj#0"/>
    <x v="71"/>
    <x v="1"/>
    <s v="CO"/>
    <m/>
    <s v="Customs Office"/>
    <s v="12209100114I30015"/>
    <n v="-774.1728000789999"/>
    <s v="Энержиресурс ХХК"/>
    <x v="8"/>
    <s v="102.Гаалийн албан татвар"/>
  </r>
  <r>
    <x v="1"/>
    <x v="1"/>
    <s v="Adj#0"/>
    <x v="71"/>
    <x v="1"/>
    <s v="CO"/>
    <m/>
    <s v="Customs Office"/>
    <s v="12209100814I30066"/>
    <n v="-78.009524999999996"/>
    <s v="Энержиресурс ХХК"/>
    <x v="8"/>
    <s v="102.Гаалийн албан татвар"/>
  </r>
  <r>
    <x v="1"/>
    <x v="1"/>
    <s v="Adj#0"/>
    <x v="71"/>
    <x v="1"/>
    <s v="CO"/>
    <m/>
    <s v="Customs Office"/>
    <s v="12209100814I30674"/>
    <n v="-163.21486249999998"/>
    <s v="Энержиресурс ХХК"/>
    <x v="8"/>
    <s v="102.Гаалийн албан татвар"/>
  </r>
  <r>
    <x v="1"/>
    <x v="1"/>
    <s v="Adj#0"/>
    <x v="71"/>
    <x v="1"/>
    <s v="CO"/>
    <m/>
    <s v="Customs Office"/>
    <s v="12209100814I30849"/>
    <n v="-371.49428876600001"/>
    <s v="Энержиресурс ХХК"/>
    <x v="8"/>
    <s v="102.Гаалийн албан татвар"/>
  </r>
  <r>
    <x v="1"/>
    <x v="1"/>
    <s v="Adj#0"/>
    <x v="71"/>
    <x v="1"/>
    <s v="CO"/>
    <m/>
    <s v="Customs Office"/>
    <s v="12209100814I31584"/>
    <n v="-650.93966400400006"/>
    <s v="Энержиресурс ХХК"/>
    <x v="8"/>
    <s v="102.Гаалийн албан татвар"/>
  </r>
  <r>
    <x v="1"/>
    <x v="1"/>
    <s v="Adj#0"/>
    <x v="71"/>
    <x v="1"/>
    <s v="CO"/>
    <m/>
    <s v="Customs Office"/>
    <s v="12209103814I33171"/>
    <n v="-148.05496043100001"/>
    <s v="Энержиресурс ХХК"/>
    <x v="8"/>
    <s v="102.Гаалийн албан татвар"/>
  </r>
  <r>
    <x v="1"/>
    <x v="1"/>
    <s v="Adj#0"/>
    <x v="71"/>
    <x v="1"/>
    <s v="CO"/>
    <m/>
    <s v="Customs Office"/>
    <s v="12209103814I36581"/>
    <n v="-20.738649990999999"/>
    <s v="Энержиресурс ХХК"/>
    <x v="8"/>
    <s v="102.Гаалийн албан татвар"/>
  </r>
  <r>
    <x v="1"/>
    <x v="1"/>
    <s v="Adj#0"/>
    <x v="71"/>
    <x v="1"/>
    <s v="CO"/>
    <m/>
    <s v="Customs Office"/>
    <s v="12209103814I38177"/>
    <n v="-52.917977520000001"/>
    <s v="Энержиресурс ХХК"/>
    <x v="8"/>
    <s v="102.Гаалийн албан татвар"/>
  </r>
  <r>
    <x v="1"/>
    <x v="1"/>
    <s v="Adj#0"/>
    <x v="71"/>
    <x v="1"/>
    <s v="CO"/>
    <m/>
    <s v="Customs Office"/>
    <s v="12209103814I38202"/>
    <n v="-30.558145423999999"/>
    <s v="Энержиресурс ХХК"/>
    <x v="8"/>
    <s v="102.Гаалийн албан татвар"/>
  </r>
  <r>
    <x v="1"/>
    <x v="1"/>
    <s v="Adj#0"/>
    <x v="71"/>
    <x v="1"/>
    <s v="CO"/>
    <m/>
    <s v="Customs Office"/>
    <s v="12209103814I39718"/>
    <n v="-9.9633799729999986"/>
    <s v="Энержиресурс ХХК"/>
    <x v="8"/>
    <s v="102.Гаалийн албан татвар"/>
  </r>
  <r>
    <x v="1"/>
    <x v="1"/>
    <s v="Adj#0"/>
    <x v="71"/>
    <x v="1"/>
    <s v="CO"/>
    <m/>
    <s v="Customs Office"/>
    <s v="14210100914I30004"/>
    <n v="-5987.8333768049997"/>
    <s v="Энержиресурс ХХК"/>
    <x v="8"/>
    <s v="102.Гаалийн албан татвар"/>
  </r>
  <r>
    <x v="1"/>
    <x v="1"/>
    <s v="Adj#0"/>
    <x v="71"/>
    <x v="1"/>
    <s v="CO"/>
    <m/>
    <s v="Customs Office"/>
    <s v="14210100914I30014"/>
    <n v="-3432.3023574999997"/>
    <s v="Энержиресурс ХХК"/>
    <x v="8"/>
    <s v="102.Гаалийн албан татвар"/>
  </r>
  <r>
    <x v="1"/>
    <x v="1"/>
    <s v="Adj#0"/>
    <x v="71"/>
    <x v="1"/>
    <s v="CO"/>
    <m/>
    <s v="Customs Office"/>
    <s v="14210100914I30017"/>
    <n v="-765.07952161499998"/>
    <s v="Энержиресурс ХХК"/>
    <x v="8"/>
    <s v="102.Гаалийн албан татвар"/>
  </r>
  <r>
    <x v="1"/>
    <x v="1"/>
    <s v="Adj#0"/>
    <x v="71"/>
    <x v="1"/>
    <s v="CO"/>
    <m/>
    <s v="Customs Office"/>
    <s v="14210100914I30019"/>
    <n v="-477.38090555400004"/>
    <s v="Энержиресурс ХХК"/>
    <x v="8"/>
    <s v="102.Гаалийн албан татвар"/>
  </r>
  <r>
    <x v="1"/>
    <x v="1"/>
    <s v="Adj#0"/>
    <x v="160"/>
    <x v="1"/>
    <s v="CO"/>
    <m/>
    <s v="Customs Office"/>
    <s v="14209100814I30224"/>
    <n v="-709.56385500300007"/>
    <s v="Тавантолгой транс ХХК"/>
    <x v="8"/>
    <s v="102.Гаалийн албан татвар"/>
  </r>
  <r>
    <x v="1"/>
    <x v="1"/>
    <s v="Adj#0"/>
    <x v="160"/>
    <x v="1"/>
    <s v="CO"/>
    <m/>
    <s v="Customs Office"/>
    <s v="14209101114I30014"/>
    <n v="-21780.702944644014"/>
    <s v="Тавантолгой транс ХХК"/>
    <x v="8"/>
    <s v="102.Гаалийн албан татвар"/>
  </r>
  <r>
    <x v="1"/>
    <x v="1"/>
    <s v="Adj#0"/>
    <x v="36"/>
    <x v="1"/>
    <s v="CO"/>
    <m/>
    <s v="Customs Office"/>
    <s v="03211100514I31003"/>
    <n v="-1287.7468806249999"/>
    <s v="Нордвинд ХХК"/>
    <x v="8"/>
    <s v="102.Гаалийн албан татвар"/>
  </r>
  <r>
    <x v="1"/>
    <x v="1"/>
    <s v="Adj#0"/>
    <x v="36"/>
    <x v="1"/>
    <s v="CO"/>
    <m/>
    <s v="Customs Office"/>
    <s v="03211100514I31031"/>
    <n v="-111.698325"/>
    <s v="Нордвинд ХХК"/>
    <x v="8"/>
    <s v="102.Гаалийн албан татвар"/>
  </r>
  <r>
    <x v="1"/>
    <x v="1"/>
    <s v="Adj#0"/>
    <x v="36"/>
    <x v="1"/>
    <s v="CO"/>
    <m/>
    <s v="Customs Office"/>
    <s v="03211100514I31631"/>
    <n v="-897.61751861999994"/>
    <s v="Нордвинд ХХК"/>
    <x v="8"/>
    <s v="102.Гаалийн албан татвар"/>
  </r>
  <r>
    <x v="1"/>
    <x v="1"/>
    <s v="Adj#0"/>
    <x v="36"/>
    <x v="1"/>
    <s v="CO"/>
    <m/>
    <s v="Customs Office"/>
    <s v="03211100514I32031"/>
    <n v="-1144.01462778"/>
    <s v="Нордвинд ХХК"/>
    <x v="8"/>
    <s v="102.Гаалийн албан татвар"/>
  </r>
  <r>
    <x v="1"/>
    <x v="1"/>
    <s v="Adj#0"/>
    <x v="36"/>
    <x v="1"/>
    <s v="CO"/>
    <m/>
    <s v="Customs Office"/>
    <s v="03211100514I32713"/>
    <n v="-1014.28421211"/>
    <s v="Нордвинд ХХК"/>
    <x v="8"/>
    <s v="102.Гаалийн албан татвар"/>
  </r>
  <r>
    <x v="1"/>
    <x v="1"/>
    <s v="Adj#0"/>
    <x v="36"/>
    <x v="1"/>
    <s v="CO"/>
    <m/>
    <s v="Customs Office"/>
    <s v="03211100514I32876"/>
    <n v="-1386.3568546259999"/>
    <s v="Нордвинд ХХК"/>
    <x v="8"/>
    <s v="102.Гаалийн албан татвар"/>
  </r>
  <r>
    <x v="1"/>
    <x v="1"/>
    <s v="Adj#0"/>
    <x v="70"/>
    <x v="1"/>
    <s v="CO"/>
    <m/>
    <s v="Customs Office"/>
    <s v="03209100514I30912"/>
    <n v="-983.28665919500008"/>
    <s v="Эм Си Ти Ти  ХХК      Гадаадын хөрөнгө оруулалттай"/>
    <x v="8"/>
    <s v="102.Гаалийн албан татвар"/>
  </r>
  <r>
    <x v="1"/>
    <x v="1"/>
    <s v="Adj#0"/>
    <x v="70"/>
    <x v="1"/>
    <s v="CO"/>
    <m/>
    <s v="Customs Office"/>
    <s v="03209100514I30973"/>
    <n v="-1655.1653891399999"/>
    <s v="Эм Си Ти Ти  ХХК      Гадаадын хөрөнгө оруулалттай"/>
    <x v="8"/>
    <s v="102.Гаалийн албан татвар"/>
  </r>
  <r>
    <x v="1"/>
    <x v="1"/>
    <s v="Adj#0"/>
    <x v="86"/>
    <x v="1"/>
    <s v="CO"/>
    <m/>
    <s v="Customs Office"/>
    <s v="02209100414I30296"/>
    <n v="-679.98365704999992"/>
    <s v="Ордталст  ХХК"/>
    <x v="8"/>
    <s v="102.Гаалийн албан татвар"/>
  </r>
  <r>
    <x v="1"/>
    <x v="1"/>
    <s v="Adj#0"/>
    <x v="86"/>
    <x v="1"/>
    <s v="CO"/>
    <m/>
    <s v="Customs Office"/>
    <s v="02209102214I37928"/>
    <n v="-5469.4095044800006"/>
    <s v="Ордталст  ХХК"/>
    <x v="8"/>
    <s v="102.Гаалийн албан татвар"/>
  </r>
  <r>
    <x v="1"/>
    <x v="1"/>
    <s v="Adj#0"/>
    <x v="86"/>
    <x v="1"/>
    <s v="CO"/>
    <m/>
    <s v="Customs Office"/>
    <s v="02209102214I37931"/>
    <n v="-5505.2377920469999"/>
    <s v="Ордталст  ХХК"/>
    <x v="8"/>
    <s v="102.Гаалийн албан татвар"/>
  </r>
  <r>
    <x v="1"/>
    <x v="1"/>
    <s v="Adj#0"/>
    <x v="86"/>
    <x v="1"/>
    <s v="CO"/>
    <m/>
    <s v="Customs Office"/>
    <s v="03209100514I30433"/>
    <n v="-1143.5382101289999"/>
    <s v="Ордталст  ХХК"/>
    <x v="8"/>
    <s v="102.Гаалийн албан татвар"/>
  </r>
  <r>
    <x v="1"/>
    <x v="1"/>
    <s v="Adj#0"/>
    <x v="86"/>
    <x v="1"/>
    <s v="CO"/>
    <m/>
    <s v="Customs Office"/>
    <s v="03211100114I30128"/>
    <n v="-1068.0397499999999"/>
    <s v="Ордталст  ХХК"/>
    <x v="8"/>
    <s v="102.Гаалийн албан татвар"/>
  </r>
  <r>
    <x v="1"/>
    <x v="1"/>
    <s v="Adj#0"/>
    <x v="86"/>
    <x v="1"/>
    <s v="CO"/>
    <m/>
    <s v="Customs Office"/>
    <s v="03211100114I30129"/>
    <n v="-2049.2469999999998"/>
    <s v="Ордталст  ХХК"/>
    <x v="8"/>
    <s v="102.Гаалийн албан татвар"/>
  </r>
  <r>
    <x v="1"/>
    <x v="1"/>
    <s v="Adj#0"/>
    <x v="86"/>
    <x v="1"/>
    <s v="CO"/>
    <m/>
    <s v="Customs Office"/>
    <s v="12209103814I32292"/>
    <n v="-81.724999998999991"/>
    <s v="Ордталст  ХХК"/>
    <x v="8"/>
    <s v="102.Гаалийн албан татвар"/>
  </r>
  <r>
    <x v="1"/>
    <x v="1"/>
    <s v="Adj#0"/>
    <x v="144"/>
    <x v="1"/>
    <s v="CO"/>
    <m/>
    <s v="Customs Office"/>
    <s v="05209102614I30053"/>
    <n v="-2604.568529825"/>
    <s v="Аревамонгол  ХХК-ГХО"/>
    <x v="8"/>
    <s v="102.Гаалийн албан татвар"/>
  </r>
  <r>
    <x v="1"/>
    <x v="1"/>
    <s v="Adj#0"/>
    <x v="144"/>
    <x v="1"/>
    <s v="CO"/>
    <m/>
    <s v="Customs Office"/>
    <s v="12209103814I30463"/>
    <n v="-63.971421356999997"/>
    <s v="Аревамонгол  ХХК-ГХО"/>
    <x v="8"/>
    <s v="102.Гаалийн албан татвар"/>
  </r>
  <r>
    <x v="1"/>
    <x v="1"/>
    <s v="Adj#0"/>
    <x v="98"/>
    <x v="1"/>
    <s v="CO"/>
    <m/>
    <s v="Customs Office"/>
    <s v="03209100514I34702"/>
    <n v="-1178.8889121760001"/>
    <s v="Чингисийн хар алт ХХК"/>
    <x v="8"/>
    <s v="102.Гаалийн албан татвар"/>
  </r>
  <r>
    <x v="1"/>
    <x v="1"/>
    <s v="Adj#0"/>
    <x v="98"/>
    <x v="1"/>
    <s v="CO"/>
    <m/>
    <s v="Customs Office"/>
    <s v="03212100114I30992"/>
    <n v="-532.60593862499991"/>
    <s v="Чингисийн хар алт ХХК"/>
    <x v="8"/>
    <s v="102.Гаалийн албан татвар"/>
  </r>
  <r>
    <x v="1"/>
    <x v="1"/>
    <s v="Adj#0"/>
    <x v="98"/>
    <x v="1"/>
    <s v="CO"/>
    <m/>
    <s v="Customs Office"/>
    <s v="03212100114I31026"/>
    <n v="-1295.5233280759999"/>
    <s v="Чингисийн хар алт ХХК"/>
    <x v="8"/>
    <s v="102.Гаалийн албан татвар"/>
  </r>
  <r>
    <x v="1"/>
    <x v="1"/>
    <s v="Adj#0"/>
    <x v="98"/>
    <x v="1"/>
    <s v="CO"/>
    <m/>
    <s v="Customs Office"/>
    <s v="03212100114I31090"/>
    <n v="-446.72151471500001"/>
    <s v="Чингисийн хар алт ХХК"/>
    <x v="8"/>
    <s v="102.Гаалийн албан татвар"/>
  </r>
  <r>
    <x v="1"/>
    <x v="1"/>
    <s v="Adj#0"/>
    <x v="186"/>
    <x v="1"/>
    <s v="CO"/>
    <m/>
    <s v="Customs Office"/>
    <s v="16209100514I30765"/>
    <n v="-5921.4"/>
    <s v="Андын илч ХХК"/>
    <x v="8"/>
    <s v="102.Гаалийн албан татвар"/>
  </r>
  <r>
    <x v="1"/>
    <x v="1"/>
    <s v="Adj#0"/>
    <x v="29"/>
    <x v="1"/>
    <s v="CO"/>
    <m/>
    <s v="Customs Office"/>
    <s v="03209100514I31771"/>
    <n v="-2218.3895663210001"/>
    <s v="Монголжүюаньли ХХК"/>
    <x v="8"/>
    <s v="102.Гаалийн албан татвар"/>
  </r>
  <r>
    <x v="1"/>
    <x v="1"/>
    <s v="Adj#0"/>
    <x v="29"/>
    <x v="1"/>
    <s v="CO"/>
    <m/>
    <s v="Customs Office"/>
    <s v="03209100514I31821"/>
    <n v="-1433.7259171829999"/>
    <s v="Монголжүюаньли ХХК"/>
    <x v="8"/>
    <s v="102.Гаалийн албан татвар"/>
  </r>
  <r>
    <x v="1"/>
    <x v="1"/>
    <s v="Adj#0"/>
    <x v="29"/>
    <x v="1"/>
    <s v="CO"/>
    <m/>
    <s v="Customs Office"/>
    <s v="03209100514I31975"/>
    <n v="-3836.7580350000003"/>
    <s v="Монголжүюаньли ХХК"/>
    <x v="8"/>
    <s v="102.Гаалийн албан татвар"/>
  </r>
  <r>
    <x v="1"/>
    <x v="1"/>
    <s v="Adj#0"/>
    <x v="29"/>
    <x v="1"/>
    <s v="CO"/>
    <m/>
    <s v="Customs Office"/>
    <s v="03209100514I35073"/>
    <n v="-398.54008530000004"/>
    <s v="Монголжүюаньли ХХК"/>
    <x v="8"/>
    <s v="102.Гаалийн албан татвар"/>
  </r>
  <r>
    <x v="1"/>
    <x v="1"/>
    <s v="Adj#0"/>
    <x v="29"/>
    <x v="1"/>
    <s v="CO"/>
    <m/>
    <s v="Customs Office"/>
    <s v="03209102114I31499"/>
    <n v="-4695.526102158"/>
    <s v="Монголжүюаньли ХХК"/>
    <x v="8"/>
    <s v="102.Гаалийн албан татвар"/>
  </r>
  <r>
    <x v="1"/>
    <x v="1"/>
    <s v="Adj#0"/>
    <x v="29"/>
    <x v="1"/>
    <s v="CO"/>
    <m/>
    <s v="Customs Office"/>
    <s v="03209102114I36253"/>
    <n v="-838.20664790000001"/>
    <s v="Монголжүюаньли ХХК"/>
    <x v="8"/>
    <s v="102.Гаалийн албан татвар"/>
  </r>
  <r>
    <x v="1"/>
    <x v="1"/>
    <s v="Adj#0"/>
    <x v="29"/>
    <x v="1"/>
    <s v="CO"/>
    <m/>
    <s v="Customs Office"/>
    <s v="03211100214I31177"/>
    <n v="-1246.56718475"/>
    <s v="Монголжүюаньли ХХК"/>
    <x v="8"/>
    <s v="102.Гаалийн албан татвар"/>
  </r>
  <r>
    <x v="1"/>
    <x v="1"/>
    <s v="Adj#0"/>
    <x v="29"/>
    <x v="1"/>
    <s v="CO"/>
    <m/>
    <s v="Customs Office"/>
    <s v="03211100514I31019"/>
    <n v="-4397.6426369999999"/>
    <s v="Монголжүюаньли ХХК"/>
    <x v="8"/>
    <s v="102.Гаалийн албан татвар"/>
  </r>
  <r>
    <x v="1"/>
    <x v="1"/>
    <s v="Adj#0"/>
    <x v="29"/>
    <x v="1"/>
    <s v="CO"/>
    <m/>
    <s v="Customs Office"/>
    <s v="03211100514I31076"/>
    <n v="-6911.103850001"/>
    <s v="Монголжүюаньли ХХК"/>
    <x v="8"/>
    <s v="102.Гаалийн албан татвар"/>
  </r>
  <r>
    <x v="1"/>
    <x v="1"/>
    <s v="Adj#0"/>
    <x v="134"/>
    <x v="1"/>
    <s v="CO"/>
    <m/>
    <s v="Customs Office"/>
    <s v="06209100514I30951"/>
    <n v="-18.044518721999999"/>
    <s v="Эн Пи Ай ХХК"/>
    <x v="8"/>
    <s v="102.Гаалийн албан татвар"/>
  </r>
  <r>
    <x v="1"/>
    <x v="1"/>
    <s v="Adj#0"/>
    <x v="134"/>
    <x v="1"/>
    <s v="CO"/>
    <m/>
    <s v="Customs Office"/>
    <s v="06209100514I31028"/>
    <n v="-65.954451813999995"/>
    <s v="Эн Пи Ай ХХК"/>
    <x v="8"/>
    <s v="102.Гаалийн албан татвар"/>
  </r>
  <r>
    <x v="1"/>
    <x v="1"/>
    <s v="Adj#0"/>
    <x v="134"/>
    <x v="1"/>
    <s v="CO"/>
    <m/>
    <s v="Customs Office"/>
    <s v="11209100414I30038"/>
    <n v="-1766.73552"/>
    <s v="Эн Пи Ай ХХК"/>
    <x v="8"/>
    <s v="102.Гаалийн албан татвар"/>
  </r>
  <r>
    <x v="1"/>
    <x v="1"/>
    <s v="Adj#0"/>
    <x v="134"/>
    <x v="1"/>
    <s v="CO"/>
    <m/>
    <s v="Customs Office"/>
    <s v="11209100414I30039"/>
    <n v="-880.22659999999996"/>
    <s v="Эн Пи Ай ХХК"/>
    <x v="8"/>
    <s v="102.Гаалийн албан татвар"/>
  </r>
  <r>
    <x v="1"/>
    <x v="1"/>
    <s v="Adj#0"/>
    <x v="134"/>
    <x v="1"/>
    <s v="CO"/>
    <m/>
    <s v="Customs Office"/>
    <s v="11209100414I30040"/>
    <n v="-18687.424991924996"/>
    <s v="Эн Пи Ай ХХК"/>
    <x v="8"/>
    <s v="102.Гаалийн албан татвар"/>
  </r>
  <r>
    <x v="1"/>
    <x v="1"/>
    <s v="Adj#0"/>
    <x v="134"/>
    <x v="1"/>
    <s v="CO"/>
    <m/>
    <s v="Customs Office"/>
    <s v="11209100414I30041"/>
    <n v="-27973.380967454999"/>
    <s v="Эн Пи Ай ХХК"/>
    <x v="8"/>
    <s v="102.Гаалийн албан татвар"/>
  </r>
  <r>
    <x v="1"/>
    <x v="1"/>
    <s v="Adj#0"/>
    <x v="134"/>
    <x v="1"/>
    <s v="CO"/>
    <m/>
    <s v="Customs Office"/>
    <s v="11209100414I30042"/>
    <n v="-3727.8914749999994"/>
    <s v="Эн Пи Ай ХХК"/>
    <x v="8"/>
    <s v="102.Гаалийн албан татвар"/>
  </r>
  <r>
    <x v="1"/>
    <x v="1"/>
    <s v="Adj#0"/>
    <x v="134"/>
    <x v="1"/>
    <s v="CO"/>
    <m/>
    <s v="Customs Office"/>
    <s v="11209100414I30043"/>
    <n v="-2875.8019950000003"/>
    <s v="Эн Пи Ай ХХК"/>
    <x v="8"/>
    <s v="102.Гаалийн албан татвар"/>
  </r>
  <r>
    <x v="1"/>
    <x v="1"/>
    <s v="Adj#0"/>
    <x v="42"/>
    <x v="1"/>
    <s v="CO"/>
    <m/>
    <s v="Customs Office"/>
    <s v="03209102114I30267"/>
    <n v="-8165.1712399879998"/>
    <s v="Рэдхилмонголия ГХО ХХК"/>
    <x v="8"/>
    <s v="102.Гаалийн албан татвар"/>
  </r>
  <r>
    <x v="1"/>
    <x v="1"/>
    <s v="Adj#0"/>
    <x v="43"/>
    <x v="1"/>
    <s v="CO"/>
    <m/>
    <s v="Customs Office"/>
    <s v="05209100114I30185"/>
    <n v="-937.84193496900002"/>
    <s v="Саусгоби сэндс ХХК"/>
    <x v="8"/>
    <s v="102.Гаалийн албан татвар"/>
  </r>
  <r>
    <x v="1"/>
    <x v="1"/>
    <s v="Adj#0"/>
    <x v="43"/>
    <x v="1"/>
    <s v="CO"/>
    <m/>
    <s v="Customs Office"/>
    <s v="05209100814I30580"/>
    <n v="-387.60139069100001"/>
    <s v="Саусгоби сэндс ХХК"/>
    <x v="8"/>
    <s v="102.Гаалийн албан татвар"/>
  </r>
  <r>
    <x v="1"/>
    <x v="1"/>
    <s v="Adj#0"/>
    <x v="43"/>
    <x v="1"/>
    <s v="CO"/>
    <m/>
    <s v="Customs Office"/>
    <s v="05209100814I30718"/>
    <n v="-147.06517998799998"/>
    <s v="Саусгоби сэндс ХХК"/>
    <x v="8"/>
    <s v="102.Гаалийн албан татвар"/>
  </r>
  <r>
    <x v="1"/>
    <x v="1"/>
    <s v="Adj#0"/>
    <x v="43"/>
    <x v="1"/>
    <s v="CO"/>
    <m/>
    <s v="Customs Office"/>
    <s v="05209100814I30877"/>
    <n v="-2063.62623515"/>
    <s v="Саусгоби сэндс ХХК"/>
    <x v="8"/>
    <s v="102.Гаалийн албан татвар"/>
  </r>
  <r>
    <x v="1"/>
    <x v="1"/>
    <s v="Adj#0"/>
    <x v="43"/>
    <x v="1"/>
    <s v="CO"/>
    <m/>
    <s v="Customs Office"/>
    <s v="05209100814I30977"/>
    <n v="-925.01181303999999"/>
    <s v="Саусгоби сэндс ХХК"/>
    <x v="8"/>
    <s v="102.Гаалийн албан татвар"/>
  </r>
  <r>
    <x v="1"/>
    <x v="1"/>
    <s v="Adj#0"/>
    <x v="43"/>
    <x v="1"/>
    <s v="CO"/>
    <m/>
    <s v="Customs Office"/>
    <s v="05209100814I31091"/>
    <n v="-189.36316952299998"/>
    <s v="Саусгоби сэндс ХХК"/>
    <x v="8"/>
    <s v="102.Гаалийн албан татвар"/>
  </r>
  <r>
    <x v="1"/>
    <x v="1"/>
    <s v="Adj#0"/>
    <x v="43"/>
    <x v="1"/>
    <s v="CO"/>
    <m/>
    <s v="Customs Office"/>
    <s v="05209100814I31165"/>
    <n v="-529.08540906199994"/>
    <s v="Саусгоби сэндс ХХК"/>
    <x v="8"/>
    <s v="102.Гаалийн албан татвар"/>
  </r>
  <r>
    <x v="1"/>
    <x v="1"/>
    <s v="Adj#0"/>
    <x v="43"/>
    <x v="1"/>
    <s v="CO"/>
    <m/>
    <s v="Customs Office"/>
    <s v="05209100814I31232"/>
    <n v="-868.49328259800006"/>
    <s v="Саусгоби сэндс ХХК"/>
    <x v="8"/>
    <s v="102.Гаалийн албан татвар"/>
  </r>
  <r>
    <x v="1"/>
    <x v="1"/>
    <s v="Adj#0"/>
    <x v="43"/>
    <x v="1"/>
    <s v="CO"/>
    <m/>
    <s v="Customs Office"/>
    <s v="05209100814I31247"/>
    <n v="-291.41637964799997"/>
    <s v="Саусгоби сэндс ХХК"/>
    <x v="8"/>
    <s v="102.Гаалийн албан татвар"/>
  </r>
  <r>
    <x v="1"/>
    <x v="1"/>
    <s v="Adj#0"/>
    <x v="43"/>
    <x v="1"/>
    <s v="CO"/>
    <m/>
    <s v="Customs Office"/>
    <s v="05209100814I31280"/>
    <n v="-424.46120895299998"/>
    <s v="Саусгоби сэндс ХХК"/>
    <x v="8"/>
    <s v="102.Гаалийн албан татвар"/>
  </r>
  <r>
    <x v="1"/>
    <x v="1"/>
    <s v="Adj#0"/>
    <x v="43"/>
    <x v="1"/>
    <s v="CO"/>
    <m/>
    <s v="Customs Office"/>
    <s v="05209100814I31637"/>
    <n v="-385.75958150700001"/>
    <s v="Саусгоби сэндс ХХК"/>
    <x v="8"/>
    <s v="102.Гаалийн албан татвар"/>
  </r>
  <r>
    <x v="1"/>
    <x v="1"/>
    <s v="Adj#0"/>
    <x v="43"/>
    <x v="1"/>
    <s v="CO"/>
    <m/>
    <s v="Customs Office"/>
    <s v="05209101114I30787"/>
    <n v="-73.844874723999993"/>
    <s v="Саусгоби сэндс ХХК"/>
    <x v="8"/>
    <s v="102.Гаалийн албан татвар"/>
  </r>
  <r>
    <x v="1"/>
    <x v="1"/>
    <s v="Adj#0"/>
    <x v="43"/>
    <x v="1"/>
    <s v="CO"/>
    <m/>
    <s v="Customs Office"/>
    <s v="12209100814I30535"/>
    <n v="-31.447554952999997"/>
    <s v="Саусгоби сэндс ХХК"/>
    <x v="8"/>
    <s v="102.Гаалийн албан татвар"/>
  </r>
  <r>
    <x v="1"/>
    <x v="1"/>
    <s v="Adj#0"/>
    <x v="43"/>
    <x v="1"/>
    <s v="CO"/>
    <m/>
    <s v="Customs Office"/>
    <s v="12209100814I30682"/>
    <n v="-428.87258574999998"/>
    <s v="Саусгоби сэндс ХХК"/>
    <x v="8"/>
    <s v="102.Гаалийн албан татвар"/>
  </r>
  <r>
    <x v="1"/>
    <x v="1"/>
    <s v="Adj#0"/>
    <x v="43"/>
    <x v="1"/>
    <s v="CO"/>
    <m/>
    <s v="Customs Office"/>
    <s v="12209100814I30700"/>
    <n v="-413.61088695800004"/>
    <s v="Саусгоби сэндс ХХК"/>
    <x v="8"/>
    <s v="102.Гаалийн албан татвар"/>
  </r>
  <r>
    <x v="1"/>
    <x v="1"/>
    <s v="Adj#0"/>
    <x v="43"/>
    <x v="1"/>
    <s v="CO"/>
    <m/>
    <s v="Customs Office"/>
    <s v="12209100814I30881"/>
    <n v="-25.545099999999998"/>
    <s v="Саусгоби сэндс ХХК"/>
    <x v="8"/>
    <s v="102.Гаалийн албан татвар"/>
  </r>
  <r>
    <x v="1"/>
    <x v="1"/>
    <s v="Adj#0"/>
    <x v="43"/>
    <x v="1"/>
    <s v="CO"/>
    <m/>
    <s v="Customs Office"/>
    <s v="12209100814I30888"/>
    <n v="-28.206601500000001"/>
    <s v="Саусгоби сэндс ХХК"/>
    <x v="8"/>
    <s v="102.Гаалийн албан татвар"/>
  </r>
  <r>
    <x v="1"/>
    <x v="1"/>
    <s v="Adj#0"/>
    <x v="43"/>
    <x v="1"/>
    <s v="CO"/>
    <m/>
    <s v="Customs Office"/>
    <s v="12209100814I30970"/>
    <n v="-287.87715625499999"/>
    <s v="Саусгоби сэндс ХХК"/>
    <x v="8"/>
    <s v="102.Гаалийн албан татвар"/>
  </r>
  <r>
    <x v="1"/>
    <x v="1"/>
    <s v="Adj#0"/>
    <x v="43"/>
    <x v="1"/>
    <s v="CO"/>
    <m/>
    <s v="Customs Office"/>
    <s v="12209100814I31201"/>
    <n v="0"/>
    <s v="Саусгоби сэндс ХХК"/>
    <x v="8"/>
    <s v="102.Гаалийн албан татвар"/>
  </r>
  <r>
    <x v="1"/>
    <x v="1"/>
    <s v="Adj#0"/>
    <x v="43"/>
    <x v="1"/>
    <s v="CO"/>
    <m/>
    <s v="Customs Office"/>
    <s v="12209100814I31238"/>
    <n v="-45.486003468000007"/>
    <s v="Саусгоби сэндс ХХК"/>
    <x v="8"/>
    <s v="102.Гаалийн албан татвар"/>
  </r>
  <r>
    <x v="1"/>
    <x v="1"/>
    <s v="Adj#0"/>
    <x v="43"/>
    <x v="1"/>
    <s v="CO"/>
    <m/>
    <s v="Customs Office"/>
    <s v="12209100814I31239"/>
    <n v="-99.934227226000004"/>
    <s v="Саусгоби сэндс ХХК"/>
    <x v="8"/>
    <s v="102.Гаалийн албан татвар"/>
  </r>
  <r>
    <x v="1"/>
    <x v="1"/>
    <s v="Adj#0"/>
    <x v="43"/>
    <x v="1"/>
    <s v="CO"/>
    <m/>
    <s v="Customs Office"/>
    <s v="12209100814I31241"/>
    <n v="-45.054764999999996"/>
    <s v="Саусгоби сэндс ХХК"/>
    <x v="8"/>
    <s v="102.Гаалийн албан татвар"/>
  </r>
  <r>
    <x v="1"/>
    <x v="1"/>
    <s v="Adj#0"/>
    <x v="43"/>
    <x v="1"/>
    <s v="CO"/>
    <m/>
    <s v="Customs Office"/>
    <s v="12209100814I31278"/>
    <n v="-1.7731728280000001"/>
    <s v="Саусгоби сэндс ХХК"/>
    <x v="8"/>
    <s v="102.Гаалийн албан татвар"/>
  </r>
  <r>
    <x v="1"/>
    <x v="1"/>
    <s v="Adj#0"/>
    <x v="43"/>
    <x v="1"/>
    <s v="CO"/>
    <m/>
    <s v="Customs Office"/>
    <s v="12209100814I31509"/>
    <n v="-84.066848002"/>
    <s v="Саусгоби сэндс ХХК"/>
    <x v="8"/>
    <s v="102.Гаалийн албан татвар"/>
  </r>
  <r>
    <x v="1"/>
    <x v="1"/>
    <s v="Adj#0"/>
    <x v="43"/>
    <x v="1"/>
    <s v="CO"/>
    <m/>
    <s v="Customs Office"/>
    <s v="12209103814I31455"/>
    <n v="-999.79060803499999"/>
    <s v="Саусгоби сэндс ХХК"/>
    <x v="8"/>
    <s v="102.Гаалийн албан татвар"/>
  </r>
  <r>
    <x v="1"/>
    <x v="1"/>
    <s v="Adj#0"/>
    <x v="43"/>
    <x v="1"/>
    <s v="CO"/>
    <m/>
    <s v="Customs Office"/>
    <s v="15209102114I30141"/>
    <n v="-2098.2410099999997"/>
    <s v="Саусгоби сэндс ХХК"/>
    <x v="8"/>
    <s v="102.Гаалийн албан татвар"/>
  </r>
  <r>
    <x v="1"/>
    <x v="1"/>
    <s v="Adj#0"/>
    <x v="2"/>
    <x v="1"/>
    <s v="CO"/>
    <m/>
    <s v="Customs Office"/>
    <s v="02209101014I30634"/>
    <n v="-4178.7363750000004"/>
    <s v="Алтайн хүдэр ХХК /ГХО-тай/"/>
    <x v="8"/>
    <s v="102.Гаалийн албан татвар"/>
  </r>
  <r>
    <x v="1"/>
    <x v="1"/>
    <s v="Adj#0"/>
    <x v="2"/>
    <x v="1"/>
    <s v="CO"/>
    <m/>
    <s v="Customs Office"/>
    <s v="02209102114I30301"/>
    <n v="-6843.761862411"/>
    <s v="Алтайн хүдэр ХХК /ГХО-тай/"/>
    <x v="8"/>
    <s v="102.Гаалийн албан татвар"/>
  </r>
  <r>
    <x v="1"/>
    <x v="1"/>
    <s v="Adj#0"/>
    <x v="2"/>
    <x v="1"/>
    <s v="CO"/>
    <m/>
    <s v="Customs Office"/>
    <s v="02209102114I30305"/>
    <n v="-5308.98"/>
    <s v="Алтайн хүдэр ХХК /ГХО-тай/"/>
    <x v="8"/>
    <s v="102.Гаалийн албан татвар"/>
  </r>
  <r>
    <x v="1"/>
    <x v="1"/>
    <s v="Adj#0"/>
    <x v="2"/>
    <x v="1"/>
    <s v="CO"/>
    <m/>
    <s v="Customs Office"/>
    <s v="02209102114I30340"/>
    <n v="-5042.2985799790004"/>
    <s v="Алтайн хүдэр ХХК /ГХО-тай/"/>
    <x v="8"/>
    <s v="102.Гаалийн албан татвар"/>
  </r>
  <r>
    <x v="1"/>
    <x v="1"/>
    <s v="Adj#0"/>
    <x v="2"/>
    <x v="1"/>
    <s v="CO"/>
    <m/>
    <s v="Customs Office"/>
    <s v="02209102114I30344"/>
    <n v="-207.05958249999998"/>
    <s v="Алтайн хүдэр ХХК /ГХО-тай/"/>
    <x v="8"/>
    <s v="102.Гаалийн албан татвар"/>
  </r>
  <r>
    <x v="1"/>
    <x v="1"/>
    <s v="Adj#0"/>
    <x v="2"/>
    <x v="1"/>
    <s v="CO"/>
    <m/>
    <s v="Customs Office"/>
    <s v="02209102114I30373"/>
    <n v="-1389.0034879999998"/>
    <s v="Алтайн хүдэр ХХК /ГХО-тай/"/>
    <x v="8"/>
    <s v="102.Гаалийн албан татвар"/>
  </r>
  <r>
    <x v="1"/>
    <x v="1"/>
    <s v="Adj#0"/>
    <x v="2"/>
    <x v="1"/>
    <s v="CO"/>
    <m/>
    <s v="Customs Office"/>
    <s v="02209102114I30374"/>
    <n v="-205.86392000000001"/>
    <s v="Алтайн хүдэр ХХК /ГХО-тай/"/>
    <x v="8"/>
    <s v="102.Гаалийн албан татвар"/>
  </r>
  <r>
    <x v="1"/>
    <x v="1"/>
    <s v="Adj#0"/>
    <x v="2"/>
    <x v="1"/>
    <s v="CO"/>
    <m/>
    <s v="Customs Office"/>
    <s v="02209102114I30766"/>
    <n v="-5450.1843435000001"/>
    <s v="Алтайн хүдэр ХХК /ГХО-тай/"/>
    <x v="8"/>
    <s v="102.Гаалийн албан татвар"/>
  </r>
  <r>
    <x v="1"/>
    <x v="1"/>
    <s v="Adj#0"/>
    <x v="2"/>
    <x v="1"/>
    <s v="CO"/>
    <m/>
    <s v="Customs Office"/>
    <s v="02209102114I30775"/>
    <n v="-215.50405499999999"/>
    <s v="Алтайн хүдэр ХХК /ГХО-тай/"/>
    <x v="8"/>
    <s v="102.Гаалийн албан татвар"/>
  </r>
  <r>
    <x v="1"/>
    <x v="1"/>
    <s v="Adj#0"/>
    <x v="2"/>
    <x v="1"/>
    <s v="CO"/>
    <m/>
    <s v="Customs Office"/>
    <s v="02211100114I31661"/>
    <n v="-9709.2345000000005"/>
    <s v="Алтайн хүдэр ХХК /ГХО-тай/"/>
    <x v="8"/>
    <s v="102.Гаалийн албан татвар"/>
  </r>
  <r>
    <x v="1"/>
    <x v="1"/>
    <s v="Adj#0"/>
    <x v="2"/>
    <x v="1"/>
    <s v="CO"/>
    <m/>
    <s v="Customs Office"/>
    <s v="02211100114I31667"/>
    <n v="-16541.84028"/>
    <s v="Алтайн хүдэр ХХК /ГХО-тай/"/>
    <x v="8"/>
    <s v="102.Гаалийн албан татвар"/>
  </r>
  <r>
    <x v="1"/>
    <x v="1"/>
    <s v="Adj#0"/>
    <x v="2"/>
    <x v="1"/>
    <s v="CO"/>
    <m/>
    <s v="Customs Office"/>
    <s v="02211100114I31672"/>
    <n v="-3522.2775000000001"/>
    <s v="Алтайн хүдэр ХХК /ГХО-тай/"/>
    <x v="8"/>
    <s v="102.Гаалийн албан татвар"/>
  </r>
  <r>
    <x v="1"/>
    <x v="1"/>
    <s v="Adj#0"/>
    <x v="2"/>
    <x v="1"/>
    <s v="CO"/>
    <m/>
    <s v="Customs Office"/>
    <s v="02211100114I31873"/>
    <n v="-3821.7659230819995"/>
    <s v="Алтайн хүдэр ХХК /ГХО-тай/"/>
    <x v="8"/>
    <s v="102.Гаалийн албан татвар"/>
  </r>
  <r>
    <x v="1"/>
    <x v="1"/>
    <s v="Adj#0"/>
    <x v="2"/>
    <x v="1"/>
    <s v="CO"/>
    <m/>
    <s v="Customs Office"/>
    <s v="02211100214I30299"/>
    <n v="-321.33234950000002"/>
    <s v="Алтайн хүдэр ХХК /ГХО-тай/"/>
    <x v="8"/>
    <s v="102.Гаалийн албан татвар"/>
  </r>
  <r>
    <x v="1"/>
    <x v="1"/>
    <s v="Adj#0"/>
    <x v="2"/>
    <x v="1"/>
    <s v="CO"/>
    <m/>
    <s v="Customs Office"/>
    <s v="02214100414I30634"/>
    <n v="-2852.2872288000003"/>
    <s v="Алтайн хүдэр ХХК /ГХО-тай/"/>
    <x v="8"/>
    <s v="102.Гаалийн албан татвар"/>
  </r>
  <r>
    <x v="1"/>
    <x v="1"/>
    <s v="Adj#0"/>
    <x v="2"/>
    <x v="1"/>
    <s v="CO"/>
    <m/>
    <s v="Customs Office"/>
    <s v="02214100514I31471"/>
    <n v="-5394.2555029999994"/>
    <s v="Алтайн хүдэр ХХК /ГХО-тай/"/>
    <x v="8"/>
    <s v="102.Гаалийн албан татвар"/>
  </r>
  <r>
    <x v="1"/>
    <x v="1"/>
    <s v="Adj#0"/>
    <x v="2"/>
    <x v="1"/>
    <s v="CO"/>
    <m/>
    <s v="Customs Office"/>
    <s v="02214100514I31472"/>
    <n v="-213.29258999999999"/>
    <s v="Алтайн хүдэр ХХК /ГХО-тай/"/>
    <x v="8"/>
    <s v="102.Гаалийн албан татвар"/>
  </r>
  <r>
    <x v="1"/>
    <x v="1"/>
    <s v="Adj#0"/>
    <x v="2"/>
    <x v="1"/>
    <s v="CO"/>
    <m/>
    <s v="Customs Office"/>
    <s v="02214100514I32219"/>
    <n v="-4270.4325634000006"/>
    <s v="Алтайн хүдэр ХХК /ГХО-тай/"/>
    <x v="8"/>
    <s v="102.Гаалийн албан татвар"/>
  </r>
  <r>
    <x v="1"/>
    <x v="1"/>
    <s v="Adj#0"/>
    <x v="2"/>
    <x v="1"/>
    <s v="CO"/>
    <m/>
    <s v="Customs Office"/>
    <s v="02214100514I32220"/>
    <n v="-214.83419699999999"/>
    <s v="Алтайн хүдэр ХХК /ГХО-тай/"/>
    <x v="8"/>
    <s v="102.Гаалийн албан татвар"/>
  </r>
  <r>
    <x v="1"/>
    <x v="1"/>
    <s v="Adj#0"/>
    <x v="2"/>
    <x v="1"/>
    <s v="CO"/>
    <m/>
    <s v="Customs Office"/>
    <s v="02214100714I30863"/>
    <n v="-2133.112974357"/>
    <s v="Алтайн хүдэр ХХК /ГХО-тай/"/>
    <x v="8"/>
    <s v="102.Гаалийн албан татвар"/>
  </r>
  <r>
    <x v="1"/>
    <x v="1"/>
    <s v="Adj#0"/>
    <x v="2"/>
    <x v="1"/>
    <s v="CO"/>
    <m/>
    <s v="Customs Office"/>
    <s v="02214100714I31086"/>
    <n v="-6827.3973043460001"/>
    <s v="Алтайн хүдэр ХХК /ГХО-тай/"/>
    <x v="8"/>
    <s v="102.Гаалийн албан татвар"/>
  </r>
  <r>
    <x v="1"/>
    <x v="1"/>
    <s v="Adj#0"/>
    <x v="2"/>
    <x v="1"/>
    <s v="CO"/>
    <m/>
    <s v="Customs Office"/>
    <s v="02214101814I30386"/>
    <n v="-29012.597600000001"/>
    <s v="Алтайн хүдэр ХХК /ГХО-тай/"/>
    <x v="8"/>
    <s v="102.Гаалийн албан татвар"/>
  </r>
  <r>
    <x v="1"/>
    <x v="1"/>
    <s v="Adj#0"/>
    <x v="2"/>
    <x v="1"/>
    <s v="CO"/>
    <m/>
    <s v="Customs Office"/>
    <s v="05209100414I30226"/>
    <n v="-414.94714708999999"/>
    <s v="Алтайн хүдэр ХХК /ГХО-тай/"/>
    <x v="8"/>
    <s v="102.Гаалийн албан татвар"/>
  </r>
  <r>
    <x v="1"/>
    <x v="1"/>
    <s v="Adj#0"/>
    <x v="2"/>
    <x v="1"/>
    <s v="CO"/>
    <m/>
    <s v="Customs Office"/>
    <s v="05209100514I30396"/>
    <n v="-1286.8001925080002"/>
    <s v="Алтайн хүдэр ХХК /ГХО-тай/"/>
    <x v="8"/>
    <s v="102.Гаалийн албан татвар"/>
  </r>
  <r>
    <x v="1"/>
    <x v="1"/>
    <s v="Adj#0"/>
    <x v="2"/>
    <x v="1"/>
    <s v="CO"/>
    <m/>
    <s v="Customs Office"/>
    <s v="05209100714I30344"/>
    <n v="-276.56692419800004"/>
    <s v="Алтайн хүдэр ХХК /ГХО-тай/"/>
    <x v="8"/>
    <s v="102.Гаалийн албан татвар"/>
  </r>
  <r>
    <x v="1"/>
    <x v="1"/>
    <s v="Adj#0"/>
    <x v="2"/>
    <x v="1"/>
    <s v="CO"/>
    <m/>
    <s v="Customs Office"/>
    <s v="05209100814I31032"/>
    <n v="-358.45294858700004"/>
    <s v="Алтайн хүдэр ХХК /ГХО-тай/"/>
    <x v="8"/>
    <s v="102.Гаалийн албан татвар"/>
  </r>
  <r>
    <x v="1"/>
    <x v="1"/>
    <s v="Adj#0"/>
    <x v="2"/>
    <x v="1"/>
    <s v="CO"/>
    <m/>
    <s v="Customs Office"/>
    <s v="05209102114I30003"/>
    <n v="-509.55377744600003"/>
    <s v="Алтайн хүдэр ХХК /ГХО-тай/"/>
    <x v="8"/>
    <s v="102.Гаалийн албан татвар"/>
  </r>
  <r>
    <x v="1"/>
    <x v="1"/>
    <s v="Adj#0"/>
    <x v="2"/>
    <x v="1"/>
    <s v="CO"/>
    <m/>
    <s v="Customs Office"/>
    <s v="05209102114I30006"/>
    <n v="-26.97729"/>
    <s v="Алтайн хүдэр ХХК /ГХО-тай/"/>
    <x v="8"/>
    <s v="102.Гаалийн албан татвар"/>
  </r>
  <r>
    <x v="1"/>
    <x v="1"/>
    <s v="Adj#0"/>
    <x v="2"/>
    <x v="1"/>
    <s v="CO"/>
    <m/>
    <s v="Customs Office"/>
    <s v="05209102114I30007"/>
    <n v="-376.275514886"/>
    <s v="Алтайн хүдэр ХХК /ГХО-тай/"/>
    <x v="8"/>
    <s v="102.Гаалийн албан татвар"/>
  </r>
  <r>
    <x v="1"/>
    <x v="1"/>
    <s v="Adj#0"/>
    <x v="2"/>
    <x v="1"/>
    <s v="CO"/>
    <m/>
    <s v="Customs Office"/>
    <s v="08209100514I30228"/>
    <n v="-2929.9342000000001"/>
    <s v="Алтайн хүдэр ХХК /ГХО-тай/"/>
    <x v="8"/>
    <s v="102.Гаалийн албан татвар"/>
  </r>
  <r>
    <x v="1"/>
    <x v="1"/>
    <s v="Adj#0"/>
    <x v="2"/>
    <x v="1"/>
    <s v="CO"/>
    <m/>
    <s v="Customs Office"/>
    <s v="08209100514I30688"/>
    <n v="-175.52631863900001"/>
    <s v="Алтайн хүдэр ХХК /ГХО-тай/"/>
    <x v="8"/>
    <s v="102.Гаалийн албан татвар"/>
  </r>
  <r>
    <x v="1"/>
    <x v="1"/>
    <s v="Adj#0"/>
    <x v="2"/>
    <x v="1"/>
    <s v="CO"/>
    <m/>
    <s v="Customs Office"/>
    <s v="08209100514I30726"/>
    <n v="-3419.3312250009999"/>
    <s v="Алтайн хүдэр ХХК /ГХО-тай/"/>
    <x v="8"/>
    <s v="102.Гаалийн албан татвар"/>
  </r>
  <r>
    <x v="1"/>
    <x v="1"/>
    <s v="Adj#0"/>
    <x v="2"/>
    <x v="1"/>
    <s v="CO"/>
    <m/>
    <s v="Customs Office"/>
    <s v="08209100514I30814"/>
    <n v="-3539.1839050670005"/>
    <s v="Алтайн хүдэр ХХК /ГХО-тай/"/>
    <x v="8"/>
    <s v="102.Гаалийн албан татвар"/>
  </r>
  <r>
    <x v="1"/>
    <x v="1"/>
    <s v="Adj#0"/>
    <x v="2"/>
    <x v="1"/>
    <s v="CO"/>
    <m/>
    <s v="Customs Office"/>
    <s v="08209100514I30820"/>
    <n v="-1112.8880295280001"/>
    <s v="Алтайн хүдэр ХХК /ГХО-тай/"/>
    <x v="8"/>
    <s v="102.Гаалийн албан татвар"/>
  </r>
  <r>
    <x v="1"/>
    <x v="1"/>
    <s v="Adj#0"/>
    <x v="2"/>
    <x v="1"/>
    <s v="CO"/>
    <m/>
    <s v="Customs Office"/>
    <s v="08209100514I30824"/>
    <n v="-921.63746599499984"/>
    <s v="Алтайн хүдэр ХХК /ГХО-тай/"/>
    <x v="8"/>
    <s v="102.Гаалийн албан татвар"/>
  </r>
  <r>
    <x v="1"/>
    <x v="1"/>
    <s v="Adj#0"/>
    <x v="2"/>
    <x v="1"/>
    <s v="CO"/>
    <m/>
    <s v="Customs Office"/>
    <s v="08209100514I30828"/>
    <n v="-1402.247153472"/>
    <s v="Алтайн хүдэр ХХК /ГХО-тай/"/>
    <x v="8"/>
    <s v="102.Гаалийн албан татвар"/>
  </r>
  <r>
    <x v="1"/>
    <x v="1"/>
    <s v="Adj#0"/>
    <x v="2"/>
    <x v="1"/>
    <s v="CO"/>
    <m/>
    <s v="Customs Office"/>
    <s v="08209100514I30830"/>
    <n v="-217.29564999999999"/>
    <s v="Алтайн хүдэр ХХК /ГХО-тай/"/>
    <x v="8"/>
    <s v="102.Гаалийн албан татвар"/>
  </r>
  <r>
    <x v="1"/>
    <x v="1"/>
    <s v="Adj#0"/>
    <x v="2"/>
    <x v="1"/>
    <s v="CO"/>
    <m/>
    <s v="Customs Office"/>
    <s v="08211100214I30344"/>
    <n v="-3159.5430250009995"/>
    <s v="Алтайн хүдэр ХХК /ГХО-тай/"/>
    <x v="8"/>
    <s v="102.Гаалийн албан татвар"/>
  </r>
  <r>
    <x v="1"/>
    <x v="1"/>
    <s v="Adj#0"/>
    <x v="2"/>
    <x v="1"/>
    <s v="CO"/>
    <m/>
    <s v="Customs Office"/>
    <s v="08211100214I30345"/>
    <n v="-1195.9505812499999"/>
    <s v="Алтайн хүдэр ХХК /ГХО-тай/"/>
    <x v="8"/>
    <s v="102.Гаалийн албан татвар"/>
  </r>
  <r>
    <x v="1"/>
    <x v="1"/>
    <s v="Adj#0"/>
    <x v="2"/>
    <x v="1"/>
    <s v="CO"/>
    <m/>
    <s v="Customs Office"/>
    <s v="08211100214I30470"/>
    <n v="-2397.7367698170001"/>
    <s v="Алтайн хүдэр ХХК /ГХО-тай/"/>
    <x v="8"/>
    <s v="102.Гаалийн албан татвар"/>
  </r>
  <r>
    <x v="1"/>
    <x v="1"/>
    <s v="Adj#0"/>
    <x v="2"/>
    <x v="1"/>
    <s v="CO"/>
    <m/>
    <s v="Customs Office"/>
    <s v="08211100214I30473"/>
    <n v="-3394.2574929679995"/>
    <s v="Алтайн хүдэр ХХК /ГХО-тай/"/>
    <x v="8"/>
    <s v="102.Гаалийн албан татвар"/>
  </r>
  <r>
    <x v="1"/>
    <x v="1"/>
    <s v="Adj#0"/>
    <x v="2"/>
    <x v="1"/>
    <s v="CO"/>
    <m/>
    <s v="Customs Office"/>
    <s v="08211100214I30474"/>
    <n v="-2824.6721727600002"/>
    <s v="Алтайн хүдэр ХХК /ГХО-тай/"/>
    <x v="8"/>
    <s v="102.Гаалийн албан татвар"/>
  </r>
  <r>
    <x v="1"/>
    <x v="1"/>
    <s v="Adj#0"/>
    <x v="2"/>
    <x v="1"/>
    <s v="CO"/>
    <m/>
    <s v="Customs Office"/>
    <s v="12209100814I30951"/>
    <n v="-74.201702000000012"/>
    <s v="Алтайн хүдэр ХХК /ГХО-тай/"/>
    <x v="8"/>
    <s v="102.Гаалийн албан татвар"/>
  </r>
  <r>
    <x v="1"/>
    <x v="1"/>
    <s v="Adj#0"/>
    <x v="2"/>
    <x v="1"/>
    <s v="CO"/>
    <m/>
    <s v="Customs Office"/>
    <s v="12209103814I30842"/>
    <n v="-291.97538832000004"/>
    <s v="Алтайн хүдэр ХХК /ГХО-тай/"/>
    <x v="8"/>
    <s v="102.Гаалийн албан татвар"/>
  </r>
  <r>
    <x v="1"/>
    <x v="1"/>
    <s v="Adj#0"/>
    <x v="2"/>
    <x v="1"/>
    <s v="CO"/>
    <m/>
    <s v="Customs Office"/>
    <s v="12209103814I33238"/>
    <n v="-99.828147749999999"/>
    <s v="Алтайн хүдэр ХХК /ГХО-тай/"/>
    <x v="8"/>
    <s v="102.Гаалийн албан татвар"/>
  </r>
  <r>
    <x v="1"/>
    <x v="1"/>
    <s v="Adj#0"/>
    <x v="2"/>
    <x v="1"/>
    <s v="CO"/>
    <m/>
    <s v="Customs Office"/>
    <s v="17209100814I30002"/>
    <n v="-93499.704340249998"/>
    <s v="Алтайн хүдэр ХХК /ГХО-тай/"/>
    <x v="8"/>
    <s v="102.Гаалийн албан татвар"/>
  </r>
  <r>
    <x v="1"/>
    <x v="1"/>
    <s v="Adj#0"/>
    <x v="2"/>
    <x v="1"/>
    <s v="CO"/>
    <m/>
    <s v="Customs Office"/>
    <s v="17209100814I30003"/>
    <n v="-1890.6240850209999"/>
    <s v="Алтайн хүдэр ХХК /ГХО-тай/"/>
    <x v="8"/>
    <s v="102.Гаалийн албан татвар"/>
  </r>
  <r>
    <x v="1"/>
    <x v="1"/>
    <s v="Adj#0"/>
    <x v="2"/>
    <x v="1"/>
    <s v="CO"/>
    <m/>
    <s v="Customs Office"/>
    <s v="17209100814I30004"/>
    <n v="-18332.235761514999"/>
    <s v="Алтайн хүдэр ХХК /ГХО-тай/"/>
    <x v="8"/>
    <s v="102.Гаалийн албан татвар"/>
  </r>
  <r>
    <x v="1"/>
    <x v="1"/>
    <s v="Adj#0"/>
    <x v="2"/>
    <x v="1"/>
    <s v="CO"/>
    <m/>
    <s v="Customs Office"/>
    <s v="17209100814I30005"/>
    <n v="-7982.6725079619955"/>
    <s v="Алтайн хүдэр ХХК /ГХО-тай/"/>
    <x v="8"/>
    <s v="102.Гаалийн албан татвар"/>
  </r>
  <r>
    <x v="1"/>
    <x v="1"/>
    <s v="Adj#0"/>
    <x v="2"/>
    <x v="1"/>
    <s v="CO"/>
    <m/>
    <s v="Customs Office"/>
    <s v="17209100814I30007"/>
    <n v="-1947.6323163420002"/>
    <s v="Алтайн хүдэр ХХК /ГХО-тай/"/>
    <x v="8"/>
    <s v="102.Гаалийн албан татвар"/>
  </r>
  <r>
    <x v="1"/>
    <x v="1"/>
    <s v="Adj#0"/>
    <x v="2"/>
    <x v="1"/>
    <s v="CO"/>
    <m/>
    <s v="Customs Office"/>
    <s v="17209100814I30008"/>
    <n v="-1153.0252554239996"/>
    <s v="Алтайн хүдэр ХХК /ГХО-тай/"/>
    <x v="8"/>
    <s v="102.Гаалийн албан татвар"/>
  </r>
  <r>
    <x v="1"/>
    <x v="1"/>
    <s v="Adj#0"/>
    <x v="2"/>
    <x v="1"/>
    <s v="CO"/>
    <m/>
    <s v="Customs Office"/>
    <s v="17209100814I30009"/>
    <n v="-1908.9626834499995"/>
    <s v="Алтайн хүдэр ХХК /ГХО-тай/"/>
    <x v="8"/>
    <s v="102.Гаалийн албан татвар"/>
  </r>
  <r>
    <x v="1"/>
    <x v="1"/>
    <s v="Adj#0"/>
    <x v="2"/>
    <x v="1"/>
    <s v="CO"/>
    <m/>
    <s v="Customs Office"/>
    <s v="17209100814I30010"/>
    <n v="-306110.60836736899"/>
    <s v="Алтайн хүдэр ХХК /ГХО-тай/"/>
    <x v="8"/>
    <s v="102.Гаалийн албан татвар"/>
  </r>
  <r>
    <x v="1"/>
    <x v="1"/>
    <s v="Adj#0"/>
    <x v="2"/>
    <x v="1"/>
    <s v="CO"/>
    <m/>
    <s v="Customs Office"/>
    <s v="17209100814I30012"/>
    <n v="-1530.9171374"/>
    <s v="Алтайн хүдэр ХХК /ГХО-тай/"/>
    <x v="8"/>
    <s v="102.Гаалийн албан татвар"/>
  </r>
  <r>
    <x v="1"/>
    <x v="1"/>
    <s v="Adj#0"/>
    <x v="2"/>
    <x v="1"/>
    <s v="CO"/>
    <m/>
    <s v="Customs Office"/>
    <s v="17209100814I30013"/>
    <n v="-3730.3310927749999"/>
    <s v="Алтайн хүдэр ХХК /ГХО-тай/"/>
    <x v="8"/>
    <s v="102.Гаалийн албан татвар"/>
  </r>
  <r>
    <x v="1"/>
    <x v="1"/>
    <s v="Adj#0"/>
    <x v="2"/>
    <x v="1"/>
    <s v="CO"/>
    <m/>
    <s v="Customs Office"/>
    <s v="17209100814I30014"/>
    <n v="-6327.7629870000001"/>
    <s v="Алтайн хүдэр ХХК /ГХО-тай/"/>
    <x v="8"/>
    <s v="102.Гаалийн албан татвар"/>
  </r>
  <r>
    <x v="1"/>
    <x v="1"/>
    <s v="Adj#0"/>
    <x v="2"/>
    <x v="1"/>
    <s v="CO"/>
    <m/>
    <s v="Customs Office"/>
    <s v="17209100814I30015"/>
    <n v="-704.34773955000003"/>
    <s v="Алтайн хүдэр ХХК /ГХО-тай/"/>
    <x v="8"/>
    <s v="102.Гаалийн албан татвар"/>
  </r>
  <r>
    <x v="1"/>
    <x v="1"/>
    <s v="Adj#0"/>
    <x v="2"/>
    <x v="1"/>
    <s v="CO"/>
    <m/>
    <s v="Customs Office"/>
    <s v="17209100814I30016"/>
    <n v="-7468.5978276000005"/>
    <s v="Алтайн хүдэр ХХК /ГХО-тай/"/>
    <x v="8"/>
    <s v="102.Гаалийн албан татвар"/>
  </r>
  <r>
    <x v="1"/>
    <x v="1"/>
    <s v="Adj#0"/>
    <x v="2"/>
    <x v="1"/>
    <s v="CO"/>
    <m/>
    <s v="Customs Office"/>
    <s v="17209100814I30017"/>
    <n v="-892.40724846000001"/>
    <s v="Алтайн хүдэр ХХК /ГХО-тай/"/>
    <x v="8"/>
    <s v="102.Гаалийн албан татвар"/>
  </r>
  <r>
    <x v="1"/>
    <x v="1"/>
    <s v="Adj#0"/>
    <x v="2"/>
    <x v="1"/>
    <s v="CO"/>
    <m/>
    <s v="Customs Office"/>
    <s v="17209100814I30018"/>
    <n v="-3796.8261130800001"/>
    <s v="Алтайн хүдэр ХХК /ГХО-тай/"/>
    <x v="8"/>
    <s v="102.Гаалийн албан татвар"/>
  </r>
  <r>
    <x v="1"/>
    <x v="1"/>
    <s v="Adj#0"/>
    <x v="2"/>
    <x v="1"/>
    <s v="CO"/>
    <m/>
    <s v="Customs Office"/>
    <s v="17209100814I30019"/>
    <n v="-3863.9587249900001"/>
    <s v="Алтайн хүдэр ХХК /ГХО-тай/"/>
    <x v="8"/>
    <s v="102.Гаалийн албан татвар"/>
  </r>
  <r>
    <x v="1"/>
    <x v="1"/>
    <s v="Adj#0"/>
    <x v="2"/>
    <x v="1"/>
    <s v="CO"/>
    <m/>
    <s v="Customs Office"/>
    <s v="17209100814I30020"/>
    <n v="-4702.8965029199999"/>
    <s v="Алтайн хүдэр ХХК /ГХО-тай/"/>
    <x v="8"/>
    <s v="102.Гаалийн албан татвар"/>
  </r>
  <r>
    <x v="1"/>
    <x v="1"/>
    <s v="Adj#0"/>
    <x v="2"/>
    <x v="1"/>
    <s v="CO"/>
    <m/>
    <s v="Customs Office"/>
    <s v="17209100814I30021"/>
    <n v="-4574.5750234799998"/>
    <s v="Алтайн хүдэр ХХК /ГХО-тай/"/>
    <x v="8"/>
    <s v="102.Гаалийн албан татвар"/>
  </r>
  <r>
    <x v="1"/>
    <x v="1"/>
    <s v="Adj#0"/>
    <x v="2"/>
    <x v="1"/>
    <s v="CO"/>
    <m/>
    <s v="Customs Office"/>
    <s v="17209100814I30022"/>
    <n v="-2512.8925760400002"/>
    <s v="Алтайн хүдэр ХХК /ГХО-тай/"/>
    <x v="8"/>
    <s v="102.Гаалийн албан татвар"/>
  </r>
  <r>
    <x v="1"/>
    <x v="1"/>
    <s v="Adj#0"/>
    <x v="2"/>
    <x v="1"/>
    <s v="CO"/>
    <m/>
    <s v="Customs Office"/>
    <s v="17209100814I30023"/>
    <n v="-1754.364525"/>
    <s v="Алтайн хүдэр ХХК /ГХО-тай/"/>
    <x v="8"/>
    <s v="102.Гаалийн албан татвар"/>
  </r>
  <r>
    <x v="1"/>
    <x v="1"/>
    <s v="Adj#0"/>
    <x v="2"/>
    <x v="1"/>
    <s v="CO"/>
    <m/>
    <s v="Customs Office"/>
    <s v="17209100814I30024"/>
    <n v="-2960.0979628150003"/>
    <s v="Алтайн хүдэр ХХК /ГХО-тай/"/>
    <x v="8"/>
    <s v="102.Гаалийн албан татвар"/>
  </r>
  <r>
    <x v="1"/>
    <x v="1"/>
    <s v="Adj#0"/>
    <x v="2"/>
    <x v="1"/>
    <s v="CO"/>
    <m/>
    <s v="Customs Office"/>
    <s v="17209100814I30025"/>
    <n v="-2595.3715189999998"/>
    <s v="Алтайн хүдэр ХХК /ГХО-тай/"/>
    <x v="8"/>
    <s v="102.Гаалийн албан татвар"/>
  </r>
  <r>
    <x v="1"/>
    <x v="1"/>
    <s v="Adj#0"/>
    <x v="2"/>
    <x v="1"/>
    <s v="CO"/>
    <m/>
    <s v="Customs Office"/>
    <s v="17209100814I30026"/>
    <n v="-1504.7037797050002"/>
    <s v="Алтайн хүдэр ХХК /ГХО-тай/"/>
    <x v="8"/>
    <s v="102.Гаалийн албан татвар"/>
  </r>
  <r>
    <x v="1"/>
    <x v="1"/>
    <s v="Adj#0"/>
    <x v="2"/>
    <x v="1"/>
    <s v="CO"/>
    <m/>
    <s v="Customs Office"/>
    <s v="17209100814I30027"/>
    <n v="-4055.60033277"/>
    <s v="Алтайн хүдэр ХХК /ГХО-тай/"/>
    <x v="8"/>
    <s v="102.Гаалийн албан татвар"/>
  </r>
  <r>
    <x v="1"/>
    <x v="1"/>
    <s v="Adj#0"/>
    <x v="2"/>
    <x v="1"/>
    <s v="CO"/>
    <m/>
    <s v="Customs Office"/>
    <s v="17209100814I30028"/>
    <n v="-2542.8842161860016"/>
    <s v="Алтайн хүдэр ХХК /ГХО-тай/"/>
    <x v="8"/>
    <s v="102.Гаалийн албан татвар"/>
  </r>
  <r>
    <x v="1"/>
    <x v="1"/>
    <s v="Adj#0"/>
    <x v="2"/>
    <x v="1"/>
    <s v="CO"/>
    <m/>
    <s v="Customs Office"/>
    <s v="17209100814I30030"/>
    <n v="-2211.0255707350002"/>
    <s v="Алтайн хүдэр ХХК /ГХО-тай/"/>
    <x v="8"/>
    <s v="102.Гаалийн албан татвар"/>
  </r>
  <r>
    <x v="1"/>
    <x v="1"/>
    <s v="Adj#0"/>
    <x v="2"/>
    <x v="1"/>
    <s v="CO"/>
    <m/>
    <s v="Customs Office"/>
    <s v="17209100814I30031"/>
    <n v="-1056.8172447499996"/>
    <s v="Алтайн хүдэр ХХК /ГХО-тай/"/>
    <x v="8"/>
    <s v="102.Гаалийн албан татвар"/>
  </r>
  <r>
    <x v="1"/>
    <x v="1"/>
    <s v="Adj#0"/>
    <x v="2"/>
    <x v="1"/>
    <s v="CO"/>
    <m/>
    <s v="Customs Office"/>
    <s v="17209100814I30032"/>
    <n v="-1501.2159616660001"/>
    <s v="Алтайн хүдэр ХХК /ГХО-тай/"/>
    <x v="8"/>
    <s v="102.Гаалийн албан татвар"/>
  </r>
  <r>
    <x v="1"/>
    <x v="1"/>
    <s v="Adj#0"/>
    <x v="2"/>
    <x v="1"/>
    <s v="CO"/>
    <m/>
    <s v="Customs Office"/>
    <s v="17209102114I30001"/>
    <n v="-8158.6511103820012"/>
    <s v="Алтайн хүдэр ХХК /ГХО-тай/"/>
    <x v="8"/>
    <s v="102.Гаалийн албан татвар"/>
  </r>
  <r>
    <x v="1"/>
    <x v="1"/>
    <s v="Adj#0"/>
    <x v="2"/>
    <x v="1"/>
    <s v="CO"/>
    <m/>
    <s v="Customs Office"/>
    <s v="17209102114I30003"/>
    <n v="-11560.480915999999"/>
    <s v="Алтайн хүдэр ХХК /ГХО-тай/"/>
    <x v="8"/>
    <s v="102.Гаалийн албан татвар"/>
  </r>
  <r>
    <x v="1"/>
    <x v="1"/>
    <s v="Adj#0"/>
    <x v="2"/>
    <x v="1"/>
    <s v="CO"/>
    <m/>
    <s v="Customs Office"/>
    <s v="17209102114I30004"/>
    <n v="-2847.1615822540002"/>
    <s v="Алтайн хүдэр ХХК /ГХО-тай/"/>
    <x v="8"/>
    <s v="102.Гаалийн албан татвар"/>
  </r>
  <r>
    <x v="1"/>
    <x v="1"/>
    <s v="Adj#0"/>
    <x v="2"/>
    <x v="1"/>
    <s v="CO"/>
    <m/>
    <s v="Customs Office"/>
    <s v="17209102114I30005"/>
    <n v="-1939.635843"/>
    <s v="Алтайн хүдэр ХХК /ГХО-тай/"/>
    <x v="8"/>
    <s v="102.Гаалийн албан татвар"/>
  </r>
  <r>
    <x v="1"/>
    <x v="1"/>
    <s v="Adj#0"/>
    <x v="2"/>
    <x v="1"/>
    <s v="CO"/>
    <m/>
    <s v="Customs Office"/>
    <s v="17209102114I30006"/>
    <n v="-1498.6595037910004"/>
    <s v="Алтайн хүдэр ХХК /ГХО-тай/"/>
    <x v="8"/>
    <s v="102.Гаалийн албан татвар"/>
  </r>
  <r>
    <x v="1"/>
    <x v="1"/>
    <s v="Adj#0"/>
    <x v="2"/>
    <x v="1"/>
    <s v="CO"/>
    <m/>
    <s v="Customs Office"/>
    <s v="17209102114I30011"/>
    <n v="-675.23324895500002"/>
    <s v="Алтайн хүдэр ХХК /ГХО-тай/"/>
    <x v="8"/>
    <s v="102.Гаалийн албан татвар"/>
  </r>
  <r>
    <x v="1"/>
    <x v="1"/>
    <s v="Adj#0"/>
    <x v="2"/>
    <x v="1"/>
    <s v="CO"/>
    <m/>
    <s v="Customs Office"/>
    <s v="17209102114I30013"/>
    <n v="-2222.7602165989997"/>
    <s v="Алтайн хүдэр ХХК /ГХО-тай/"/>
    <x v="8"/>
    <s v="102.Гаалийн албан татвар"/>
  </r>
  <r>
    <x v="1"/>
    <x v="1"/>
    <s v="Adj#0"/>
    <x v="2"/>
    <x v="1"/>
    <s v="CO"/>
    <m/>
    <s v="Customs Office"/>
    <s v="17209102114I30015"/>
    <n v="-2033.4467999999999"/>
    <s v="Алтайн хүдэр ХХК /ГХО-тай/"/>
    <x v="8"/>
    <s v="102.Гаалийн албан татвар"/>
  </r>
  <r>
    <x v="1"/>
    <x v="1"/>
    <s v="Adj#0"/>
    <x v="2"/>
    <x v="1"/>
    <s v="CO"/>
    <m/>
    <s v="Customs Office"/>
    <s v="17209102114I30016"/>
    <n v="-8388.8889999999992"/>
    <s v="Алтайн хүдэр ХХК /ГХО-тай/"/>
    <x v="8"/>
    <s v="102.Гаалийн албан татвар"/>
  </r>
  <r>
    <x v="1"/>
    <x v="1"/>
    <s v="Adj#0"/>
    <x v="2"/>
    <x v="1"/>
    <s v="CO"/>
    <m/>
    <s v="Customs Office"/>
    <s v="17209102114I30018"/>
    <n v="-5533.0969999999998"/>
    <s v="Алтайн хүдэр ХХК /ГХО-тай/"/>
    <x v="8"/>
    <s v="102.Гаалийн албан татвар"/>
  </r>
  <r>
    <x v="1"/>
    <x v="1"/>
    <s v="Adj#0"/>
    <x v="2"/>
    <x v="1"/>
    <s v="CO"/>
    <m/>
    <s v="Customs Office"/>
    <s v="17209102114I30019"/>
    <n v="-3926.7139999999999"/>
    <s v="Алтайн хүдэр ХХК /ГХО-тай/"/>
    <x v="8"/>
    <s v="102.Гаалийн албан татвар"/>
  </r>
  <r>
    <x v="1"/>
    <x v="1"/>
    <s v="Adj#0"/>
    <x v="2"/>
    <x v="1"/>
    <s v="CO"/>
    <m/>
    <s v="Customs Office"/>
    <s v="17209102114I30026"/>
    <n v="-2976.768506929001"/>
    <s v="Алтайн хүдэр ХХК /ГХО-тай/"/>
    <x v="8"/>
    <s v="102.Гаалийн албан татвар"/>
  </r>
  <r>
    <x v="1"/>
    <x v="1"/>
    <s v="Adj#0"/>
    <x v="2"/>
    <x v="1"/>
    <s v="CO"/>
    <m/>
    <s v="Customs Office"/>
    <s v="17209102114I30031"/>
    <n v="-3078.3738527999999"/>
    <s v="Алтайн хүдэр ХХК /ГХО-тай/"/>
    <x v="8"/>
    <s v="102.Гаалийн албан татвар"/>
  </r>
  <r>
    <x v="1"/>
    <x v="1"/>
    <s v="Adj#0"/>
    <x v="2"/>
    <x v="1"/>
    <s v="CO"/>
    <m/>
    <s v="Customs Office"/>
    <s v="17209102114I30035"/>
    <n v="-387.68929574999993"/>
    <s v="Алтайн хүдэр ХХК /ГХО-тай/"/>
    <x v="8"/>
    <s v="102.Гаалийн албан татвар"/>
  </r>
  <r>
    <x v="1"/>
    <x v="1"/>
    <s v="Adj#0"/>
    <x v="2"/>
    <x v="1"/>
    <s v="CO"/>
    <m/>
    <s v="Customs Office"/>
    <s v="17209102114I30043"/>
    <n v="-1236.3414201309999"/>
    <s v="Алтайн хүдэр ХХК /ГХО-тай/"/>
    <x v="8"/>
    <s v="102.Гаалийн албан татвар"/>
  </r>
  <r>
    <x v="1"/>
    <x v="1"/>
    <s v="Adj#0"/>
    <x v="2"/>
    <x v="1"/>
    <s v="CO"/>
    <m/>
    <s v="Customs Office"/>
    <s v="17209102114I30049"/>
    <n v="-388.12939600399994"/>
    <s v="Алтайн хүдэр ХХК /ГХО-тай/"/>
    <x v="8"/>
    <s v="102.Гаалийн албан татвар"/>
  </r>
  <r>
    <x v="1"/>
    <x v="1"/>
    <s v="Adj#0"/>
    <x v="2"/>
    <x v="1"/>
    <s v="CO"/>
    <m/>
    <s v="Customs Office"/>
    <s v="17209102114I30053"/>
    <n v="-1216.6850055929999"/>
    <s v="Алтайн хүдэр ХХК /ГХО-тай/"/>
    <x v="8"/>
    <s v="102.Гаалийн албан татвар"/>
  </r>
  <r>
    <x v="1"/>
    <x v="1"/>
    <s v="Adj#0"/>
    <x v="2"/>
    <x v="1"/>
    <s v="CO"/>
    <m/>
    <s v="Customs Office"/>
    <s v="17209102114I30055"/>
    <n v="-2138.3172850869996"/>
    <s v="Алтайн хүдэр ХХК /ГХО-тай/"/>
    <x v="8"/>
    <s v="102.Гаалийн албан татвар"/>
  </r>
  <r>
    <x v="1"/>
    <x v="1"/>
    <s v="Adj#0"/>
    <x v="2"/>
    <x v="1"/>
    <s v="CO"/>
    <m/>
    <s v="Customs Office"/>
    <s v="17209102114I30058"/>
    <n v="-5265.4578131999997"/>
    <s v="Алтайн хүдэр ХХК /ГХО-тай/"/>
    <x v="8"/>
    <s v="102.Гаалийн албан татвар"/>
  </r>
  <r>
    <x v="1"/>
    <x v="1"/>
    <s v="Adj#0"/>
    <x v="2"/>
    <x v="1"/>
    <s v="CO"/>
    <m/>
    <s v="Customs Office"/>
    <s v="17209102114I30059"/>
    <n v="-5264.3833204210014"/>
    <s v="Алтайн хүдэр ХХК /ГХО-тай/"/>
    <x v="8"/>
    <s v="102.Гаалийн албан татвар"/>
  </r>
  <r>
    <x v="1"/>
    <x v="1"/>
    <s v="Adj#0"/>
    <x v="2"/>
    <x v="1"/>
    <s v="CO"/>
    <m/>
    <s v="Customs Office"/>
    <s v="17209102114I30060"/>
    <n v="-792.90899999999999"/>
    <s v="Алтайн хүдэр ХХК /ГХО-тай/"/>
    <x v="8"/>
    <s v="102.Гаалийн албан татвар"/>
  </r>
  <r>
    <x v="1"/>
    <x v="1"/>
    <s v="Adj#0"/>
    <x v="2"/>
    <x v="1"/>
    <s v="CO"/>
    <m/>
    <s v="Customs Office"/>
    <s v="17209102114I30066"/>
    <n v="-3932.0511409999999"/>
    <s v="Алтайн хүдэр ХХК /ГХО-тай/"/>
    <x v="8"/>
    <s v="102.Гаалийн албан татвар"/>
  </r>
  <r>
    <x v="1"/>
    <x v="1"/>
    <s v="Adj#0"/>
    <x v="2"/>
    <x v="1"/>
    <s v="CO"/>
    <m/>
    <s v="Customs Office"/>
    <s v="17209102114I30067"/>
    <n v="-2862.1199532529999"/>
    <s v="Алтайн хүдэр ХХК /ГХО-тай/"/>
    <x v="8"/>
    <s v="102.Гаалийн албан татвар"/>
  </r>
  <r>
    <x v="1"/>
    <x v="1"/>
    <s v="Adj#0"/>
    <x v="2"/>
    <x v="1"/>
    <s v="CO"/>
    <m/>
    <s v="Customs Office"/>
    <s v="17209102114I30068"/>
    <n v="-1093.0384773999999"/>
    <s v="Алтайн хүдэр ХХК /ГХО-тай/"/>
    <x v="8"/>
    <s v="102.Гаалийн албан татвар"/>
  </r>
  <r>
    <x v="1"/>
    <x v="1"/>
    <s v="Adj#0"/>
    <x v="2"/>
    <x v="1"/>
    <s v="CO"/>
    <m/>
    <s v="Customs Office"/>
    <s v="17209102114I30069"/>
    <n v="-3126.079331295"/>
    <s v="Алтайн хүдэр ХХК /ГХО-тай/"/>
    <x v="8"/>
    <s v="102.Гаалийн албан татвар"/>
  </r>
  <r>
    <x v="1"/>
    <x v="1"/>
    <s v="Adj#0"/>
    <x v="2"/>
    <x v="1"/>
    <s v="CO"/>
    <m/>
    <s v="Customs Office"/>
    <s v="17209102114I30070"/>
    <n v="-2857.6606301880001"/>
    <s v="Алтайн хүдэр ХХК /ГХО-тай/"/>
    <x v="8"/>
    <s v="102.Гаалийн албан татвар"/>
  </r>
  <r>
    <x v="1"/>
    <x v="1"/>
    <s v="Adj#0"/>
    <x v="2"/>
    <x v="1"/>
    <s v="CO"/>
    <m/>
    <s v="Customs Office"/>
    <s v="17209102114I30071"/>
    <n v="-3727.8758910400002"/>
    <s v="Алтайн хүдэр ХХК /ГХО-тай/"/>
    <x v="8"/>
    <s v="102.Гаалийн албан татвар"/>
  </r>
  <r>
    <x v="1"/>
    <x v="1"/>
    <s v="Adj#0"/>
    <x v="2"/>
    <x v="1"/>
    <s v="CO"/>
    <m/>
    <s v="Customs Office"/>
    <s v="17209102114I30072"/>
    <n v="-6525.3894465599997"/>
    <s v="Алтайн хүдэр ХХК /ГХО-тай/"/>
    <x v="8"/>
    <s v="102.Гаалийн албан татвар"/>
  </r>
  <r>
    <x v="1"/>
    <x v="1"/>
    <s v="Adj#0"/>
    <x v="2"/>
    <x v="1"/>
    <s v="CO"/>
    <m/>
    <s v="Customs Office"/>
    <s v="17209102114I30073"/>
    <n v="-1576.497774443"/>
    <s v="Алтайн хүдэр ХХК /ГХО-тай/"/>
    <x v="8"/>
    <s v="102.Гаалийн албан татвар"/>
  </r>
  <r>
    <x v="1"/>
    <x v="1"/>
    <s v="Adj#0"/>
    <x v="2"/>
    <x v="1"/>
    <s v="CO"/>
    <m/>
    <s v="Customs Office"/>
    <s v="17209102114I30076"/>
    <n v="-362.420131201"/>
    <s v="Алтайн хүдэр ХХК /ГХО-тай/"/>
    <x v="8"/>
    <s v="102.Гаалийн албан татвар"/>
  </r>
  <r>
    <x v="1"/>
    <x v="1"/>
    <s v="Adj#0"/>
    <x v="2"/>
    <x v="1"/>
    <s v="CO"/>
    <m/>
    <s v="Customs Office"/>
    <s v="17210100614I30001"/>
    <n v="-600.34539839999991"/>
    <s v="Алтайн хүдэр ХХК /ГХО-тай/"/>
    <x v="8"/>
    <s v="102.Гаалийн албан татвар"/>
  </r>
  <r>
    <x v="1"/>
    <x v="1"/>
    <s v="Adj#0"/>
    <x v="2"/>
    <x v="1"/>
    <s v="CO"/>
    <m/>
    <s v="Customs Office"/>
    <s v="17210100614I30002"/>
    <n v="-435.45219839999999"/>
    <s v="Алтайн хүдэр ХХК /ГХО-тай/"/>
    <x v="8"/>
    <s v="102.Гаалийн албан татвар"/>
  </r>
  <r>
    <x v="1"/>
    <x v="1"/>
    <s v="Adj#0"/>
    <x v="2"/>
    <x v="1"/>
    <s v="CO"/>
    <m/>
    <s v="Customs Office"/>
    <s v="17210100614I30003"/>
    <n v="-7371.338979049"/>
    <s v="Алтайн хүдэр ХХК /ГХО-тай/"/>
    <x v="8"/>
    <s v="102.Гаалийн албан татвар"/>
  </r>
  <r>
    <x v="1"/>
    <x v="1"/>
    <s v="Adj#0"/>
    <x v="2"/>
    <x v="1"/>
    <s v="CO"/>
    <m/>
    <s v="Customs Office"/>
    <s v="17210100614I30004"/>
    <n v="-3454.9674501889999"/>
    <s v="Алтайн хүдэр ХХК /ГХО-тай/"/>
    <x v="8"/>
    <s v="102.Гаалийн албан татвар"/>
  </r>
  <r>
    <x v="1"/>
    <x v="1"/>
    <s v="Adj#0"/>
    <x v="2"/>
    <x v="1"/>
    <s v="CO"/>
    <m/>
    <s v="Customs Office"/>
    <s v="17210100614I30005"/>
    <n v="-3133.1676533659997"/>
    <s v="Алтайн хүдэр ХХК /ГХО-тай/"/>
    <x v="8"/>
    <s v="102.Гаалийн албан татвар"/>
  </r>
  <r>
    <x v="1"/>
    <x v="1"/>
    <s v="Adj#0"/>
    <x v="2"/>
    <x v="1"/>
    <s v="CO"/>
    <m/>
    <s v="Customs Office"/>
    <s v="17210100614I30006"/>
    <n v="-3509.7127965710001"/>
    <s v="Алтайн хүдэр ХХК /ГХО-тай/"/>
    <x v="8"/>
    <s v="102.Гаалийн албан татвар"/>
  </r>
  <r>
    <x v="1"/>
    <x v="1"/>
    <s v="Adj#0"/>
    <x v="2"/>
    <x v="1"/>
    <s v="CO"/>
    <m/>
    <s v="Customs Office"/>
    <s v="17210100614I30007"/>
    <n v="-1980.153608332"/>
    <s v="Алтайн хүдэр ХХК /ГХО-тай/"/>
    <x v="8"/>
    <s v="102.Гаалийн албан татвар"/>
  </r>
  <r>
    <x v="1"/>
    <x v="1"/>
    <s v="Adj#0"/>
    <x v="2"/>
    <x v="1"/>
    <s v="CO"/>
    <m/>
    <s v="Customs Office"/>
    <s v="17210100614I30008"/>
    <n v="-5658.8697803619998"/>
    <s v="Алтайн хүдэр ХХК /ГХО-тай/"/>
    <x v="8"/>
    <s v="102.Гаалийн албан татвар"/>
  </r>
  <r>
    <x v="1"/>
    <x v="1"/>
    <s v="Adj#0"/>
    <x v="2"/>
    <x v="1"/>
    <s v="CO"/>
    <m/>
    <s v="Customs Office"/>
    <s v="17210100614I30009"/>
    <n v="-11730.299830836"/>
    <s v="Алтайн хүдэр ХХК /ГХО-тай/"/>
    <x v="8"/>
    <s v="102.Гаалийн албан татвар"/>
  </r>
  <r>
    <x v="1"/>
    <x v="1"/>
    <s v="Adj#0"/>
    <x v="2"/>
    <x v="1"/>
    <s v="CO"/>
    <m/>
    <s v="Customs Office"/>
    <s v="17210100614I30010"/>
    <n v="-5066.9735996129984"/>
    <s v="Алтайн хүдэр ХХК /ГХО-тай/"/>
    <x v="8"/>
    <s v="102.Гаалийн албан татвар"/>
  </r>
  <r>
    <x v="1"/>
    <x v="1"/>
    <s v="Adj#0"/>
    <x v="2"/>
    <x v="1"/>
    <s v="CO"/>
    <m/>
    <s v="Customs Office"/>
    <s v="17210100614I30011"/>
    <n v="-456.62001119800016"/>
    <s v="Алтайн хүдэр ХХК /ГХО-тай/"/>
    <x v="8"/>
    <s v="102.Гаалийн албан татвар"/>
  </r>
  <r>
    <x v="1"/>
    <x v="1"/>
    <s v="Adj#0"/>
    <x v="2"/>
    <x v="1"/>
    <s v="CO"/>
    <m/>
    <s v="Customs Office"/>
    <s v="17210100614I30012"/>
    <n v="-595.5465984010001"/>
    <s v="Алтайн хүдэр ХХК /ГХО-тай/"/>
    <x v="8"/>
    <s v="102.Гаалийн албан татвар"/>
  </r>
  <r>
    <x v="1"/>
    <x v="1"/>
    <s v="Adj#0"/>
    <x v="2"/>
    <x v="1"/>
    <s v="CO"/>
    <m/>
    <s v="Customs Office"/>
    <s v="17210100614I30013"/>
    <n v="-1001.9153759719999"/>
    <s v="Алтайн хүдэр ХХК /ГХО-тай/"/>
    <x v="8"/>
    <s v="102.Гаалийн албан татвар"/>
  </r>
  <r>
    <x v="1"/>
    <x v="1"/>
    <s v="Adj#0"/>
    <x v="2"/>
    <x v="1"/>
    <s v="CO"/>
    <m/>
    <s v="Customs Office"/>
    <s v="17210100614I30014"/>
    <n v="-1617.2421072080001"/>
    <s v="Алтайн хүдэр ХХК /ГХО-тай/"/>
    <x v="8"/>
    <s v="102.Гаалийн албан татвар"/>
  </r>
  <r>
    <x v="1"/>
    <x v="1"/>
    <s v="Adj#0"/>
    <x v="2"/>
    <x v="1"/>
    <s v="CO"/>
    <m/>
    <s v="Customs Office"/>
    <s v="17210100614I30015"/>
    <n v="-6774.1569606270014"/>
    <s v="Алтайн хүдэр ХХК /ГХО-тай/"/>
    <x v="8"/>
    <s v="102.Гаалийн албан татвар"/>
  </r>
  <r>
    <x v="1"/>
    <x v="1"/>
    <s v="Adj#0"/>
    <x v="2"/>
    <x v="1"/>
    <s v="CO"/>
    <m/>
    <s v="Customs Office"/>
    <s v="17210100614I30016"/>
    <n v="-693.7500804"/>
    <s v="Алтайн хүдэр ХХК /ГХО-тай/"/>
    <x v="8"/>
    <s v="102.Гаалийн албан татвар"/>
  </r>
  <r>
    <x v="1"/>
    <x v="1"/>
    <s v="Adj#0"/>
    <x v="2"/>
    <x v="1"/>
    <s v="CO"/>
    <m/>
    <s v="Customs Office"/>
    <s v="17210100614I30017"/>
    <n v="-156170.30772498497"/>
    <s v="Алтайн хүдэр ХХК /ГХО-тай/"/>
    <x v="8"/>
    <s v="102.Гаалийн албан татвар"/>
  </r>
  <r>
    <x v="1"/>
    <x v="1"/>
    <s v="Adj#0"/>
    <x v="2"/>
    <x v="1"/>
    <s v="CO"/>
    <m/>
    <s v="Customs Office"/>
    <s v="17210100614I30018"/>
    <n v="-497.5105269"/>
    <s v="Алтайн хүдэр ХХК /ГХО-тай/"/>
    <x v="8"/>
    <s v="102.Гаалийн албан татвар"/>
  </r>
  <r>
    <x v="1"/>
    <x v="1"/>
    <s v="Adj#0"/>
    <x v="2"/>
    <x v="1"/>
    <s v="CO"/>
    <m/>
    <s v="Customs Office"/>
    <s v="17210100614I30019"/>
    <n v="-5928.5439999999999"/>
    <s v="Алтайн хүдэр ХХК /ГХО-тай/"/>
    <x v="8"/>
    <s v="102.Гаалийн албан татвар"/>
  </r>
  <r>
    <x v="1"/>
    <x v="1"/>
    <s v="Adj#0"/>
    <x v="2"/>
    <x v="1"/>
    <s v="CO"/>
    <m/>
    <s v="Customs Office"/>
    <s v="17210100614I30020"/>
    <n v="-23896.038303786998"/>
    <s v="Алтайн хүдэр ХХК /ГХО-тай/"/>
    <x v="8"/>
    <s v="102.Гаалийн албан татвар"/>
  </r>
  <r>
    <x v="1"/>
    <x v="1"/>
    <s v="Adj#0"/>
    <x v="2"/>
    <x v="1"/>
    <s v="CO"/>
    <m/>
    <s v="Customs Office"/>
    <s v="17210100614I30021"/>
    <n v="-58534.169434900003"/>
    <s v="Алтайн хүдэр ХХК /ГХО-тай/"/>
    <x v="8"/>
    <s v="102.Гаалийн албан татвар"/>
  </r>
  <r>
    <x v="1"/>
    <x v="1"/>
    <s v="Adj#0"/>
    <x v="2"/>
    <x v="1"/>
    <s v="CO"/>
    <m/>
    <s v="Customs Office"/>
    <s v="17210100614I30022"/>
    <n v="-133953.53989899997"/>
    <s v="Алтайн хүдэр ХХК /ГХО-тай/"/>
    <x v="8"/>
    <s v="102.Гаалийн албан татвар"/>
  </r>
  <r>
    <x v="1"/>
    <x v="1"/>
    <s v="Adj#0"/>
    <x v="2"/>
    <x v="1"/>
    <s v="CO"/>
    <m/>
    <s v="Customs Office"/>
    <s v="17210100614I30023"/>
    <n v="-598.01557639999999"/>
    <s v="Алтайн хүдэр ХХК /ГХО-тай/"/>
    <x v="8"/>
    <s v="102.Гаалийн албан татвар"/>
  </r>
  <r>
    <x v="1"/>
    <x v="1"/>
    <s v="Adj#0"/>
    <x v="2"/>
    <x v="1"/>
    <s v="CO"/>
    <m/>
    <s v="Customs Office"/>
    <s v="17210100614I30024"/>
    <n v="-6155.3062152780012"/>
    <s v="Алтайн хүдэр ХХК /ГХО-тай/"/>
    <x v="8"/>
    <s v="102.Гаалийн албан татвар"/>
  </r>
  <r>
    <x v="1"/>
    <x v="1"/>
    <s v="Adj#0"/>
    <x v="2"/>
    <x v="1"/>
    <s v="CO"/>
    <m/>
    <s v="Customs Office"/>
    <s v="17210100614I30025"/>
    <n v="-138.400613916"/>
    <s v="Алтайн хүдэр ХХК /ГХО-тай/"/>
    <x v="8"/>
    <s v="102.Гаалийн албан татвар"/>
  </r>
  <r>
    <x v="1"/>
    <x v="1"/>
    <s v="Adj#0"/>
    <x v="2"/>
    <x v="1"/>
    <s v="CO"/>
    <m/>
    <s v="Customs Office"/>
    <s v="17210100614I30026"/>
    <n v="-5481.6842831599997"/>
    <s v="Алтайн хүдэр ХХК /ГХО-тай/"/>
    <x v="8"/>
    <s v="102.Гаалийн албан татвар"/>
  </r>
  <r>
    <x v="1"/>
    <x v="1"/>
    <s v="Adj#0"/>
    <x v="2"/>
    <x v="1"/>
    <s v="CO"/>
    <m/>
    <s v="Customs Office"/>
    <s v="17210100614I30027"/>
    <n v="-2612.3511257690002"/>
    <s v="Алтайн хүдэр ХХК /ГХО-тай/"/>
    <x v="8"/>
    <s v="102.Гаалийн албан татвар"/>
  </r>
  <r>
    <x v="1"/>
    <x v="1"/>
    <s v="Adj#0"/>
    <x v="2"/>
    <x v="1"/>
    <s v="CO"/>
    <m/>
    <s v="Customs Office"/>
    <s v="17210100614I30028"/>
    <n v="-345.10634279999999"/>
    <s v="Алтайн хүдэр ХХК /ГХО-тай/"/>
    <x v="8"/>
    <s v="102.Гаалийн албан татвар"/>
  </r>
  <r>
    <x v="1"/>
    <x v="1"/>
    <s v="Adj#0"/>
    <x v="2"/>
    <x v="1"/>
    <s v="CO"/>
    <m/>
    <s v="Customs Office"/>
    <s v="17210100614I30029"/>
    <n v="-5510.4163007479974"/>
    <s v="Алтайн хүдэр ХХК /ГХО-тай/"/>
    <x v="8"/>
    <s v="102.Гаалийн албан татвар"/>
  </r>
  <r>
    <x v="1"/>
    <x v="1"/>
    <s v="Adj#0"/>
    <x v="2"/>
    <x v="1"/>
    <s v="CO"/>
    <m/>
    <s v="Customs Office"/>
    <s v="17210100614I30030"/>
    <n v="-3821.4745522170015"/>
    <s v="Алтайн хүдэр ХХК /ГХО-тай/"/>
    <x v="8"/>
    <s v="102.Гаалийн албан татвар"/>
  </r>
  <r>
    <x v="1"/>
    <x v="1"/>
    <s v="Adj#0"/>
    <x v="2"/>
    <x v="1"/>
    <s v="CO"/>
    <m/>
    <s v="Customs Office"/>
    <s v="17210100614I30031"/>
    <n v="-3070.4238540880019"/>
    <s v="Алтайн хүдэр ХХК /ГХО-тай/"/>
    <x v="8"/>
    <s v="102.Гаалийн албан татвар"/>
  </r>
  <r>
    <x v="1"/>
    <x v="1"/>
    <s v="Adj#0"/>
    <x v="2"/>
    <x v="1"/>
    <s v="CO"/>
    <m/>
    <s v="Customs Office"/>
    <s v="17210100614I30032"/>
    <n v="-2309.3799359749996"/>
    <s v="Алтайн хүдэр ХХК /ГХО-тай/"/>
    <x v="8"/>
    <s v="102.Гаалийн албан татвар"/>
  </r>
  <r>
    <x v="1"/>
    <x v="1"/>
    <s v="Adj#0"/>
    <x v="2"/>
    <x v="1"/>
    <s v="CO"/>
    <m/>
    <s v="Customs Office"/>
    <s v="17210100614I30033"/>
    <n v="-610.0717545"/>
    <s v="Алтайн хүдэр ХХК /ГХО-тай/"/>
    <x v="8"/>
    <s v="102.Гаалийн албан татвар"/>
  </r>
  <r>
    <x v="1"/>
    <x v="1"/>
    <s v="Adj#0"/>
    <x v="2"/>
    <x v="1"/>
    <s v="CO"/>
    <m/>
    <s v="Customs Office"/>
    <s v="17210100614I30034"/>
    <n v="-4961.168617430998"/>
    <s v="Алтайн хүдэр ХХК /ГХО-тай/"/>
    <x v="8"/>
    <s v="102.Гаалийн албан татвар"/>
  </r>
  <r>
    <x v="1"/>
    <x v="1"/>
    <s v="Adj#0"/>
    <x v="2"/>
    <x v="1"/>
    <s v="CO"/>
    <m/>
    <s v="Customs Office"/>
    <s v="17210100614I30035"/>
    <n v="-535.86784596400014"/>
    <s v="Алтайн хүдэр ХХК /ГХО-тай/"/>
    <x v="8"/>
    <s v="102.Гаалийн албан татвар"/>
  </r>
  <r>
    <x v="1"/>
    <x v="1"/>
    <s v="Adj#0"/>
    <x v="2"/>
    <x v="1"/>
    <s v="CO"/>
    <m/>
    <s v="Customs Office"/>
    <s v="17210100614I30036"/>
    <n v="-9280.9472858030022"/>
    <s v="Алтайн хүдэр ХХК /ГХО-тай/"/>
    <x v="8"/>
    <s v="102.Гаалийн албан татвар"/>
  </r>
  <r>
    <x v="1"/>
    <x v="1"/>
    <s v="Adj#0"/>
    <x v="2"/>
    <x v="1"/>
    <s v="CO"/>
    <m/>
    <s v="Customs Office"/>
    <s v="17210100614I30037"/>
    <n v="-7566.9991394760009"/>
    <s v="Алтайн хүдэр ХХК /ГХО-тай/"/>
    <x v="8"/>
    <s v="102.Гаалийн албан татвар"/>
  </r>
  <r>
    <x v="1"/>
    <x v="1"/>
    <s v="Adj#0"/>
    <x v="2"/>
    <x v="1"/>
    <s v="CO"/>
    <m/>
    <s v="Customs Office"/>
    <s v="17210100614I30038"/>
    <n v="-1785.8840957999994"/>
    <s v="Алтайн хүдэр ХХК /ГХО-тай/"/>
    <x v="8"/>
    <s v="102.Гаалийн албан татвар"/>
  </r>
  <r>
    <x v="1"/>
    <x v="1"/>
    <s v="Adj#0"/>
    <x v="2"/>
    <x v="1"/>
    <s v="CO"/>
    <m/>
    <s v="Customs Office"/>
    <s v="17210100614I30039"/>
    <n v="-8006.0941957499999"/>
    <s v="Алтайн хүдэр ХХК /ГХО-тай/"/>
    <x v="8"/>
    <s v="102.Гаалийн албан татвар"/>
  </r>
  <r>
    <x v="1"/>
    <x v="1"/>
    <s v="Adj#0"/>
    <x v="2"/>
    <x v="1"/>
    <s v="CO"/>
    <m/>
    <s v="Customs Office"/>
    <s v="17210100614I30040"/>
    <n v="-1192.3592102999999"/>
    <s v="Алтайн хүдэр ХХК /ГХО-тай/"/>
    <x v="8"/>
    <s v="102.Гаалийн албан татвар"/>
  </r>
  <r>
    <x v="1"/>
    <x v="1"/>
    <s v="Adj#0"/>
    <x v="2"/>
    <x v="1"/>
    <s v="CO"/>
    <m/>
    <s v="Customs Office"/>
    <s v="17210100614I30041"/>
    <n v="-214.07756400000002"/>
    <s v="Алтайн хүдэр ХХК /ГХО-тай/"/>
    <x v="8"/>
    <s v="102.Гаалийн албан татвар"/>
  </r>
  <r>
    <x v="1"/>
    <x v="1"/>
    <s v="Adj#0"/>
    <x v="214"/>
    <x v="1"/>
    <s v="CO"/>
    <m/>
    <s v="Customs Office"/>
    <s v="03209100814I34121"/>
    <n v="-117.26419249900002"/>
    <s v="Зонхэнюутиан  ХХК-Гадаадын хөрөнгө оруулалттай"/>
    <x v="8"/>
    <s v="102.Гаалийн албан татвар"/>
  </r>
  <r>
    <x v="1"/>
    <x v="1"/>
    <s v="Adj#0"/>
    <x v="214"/>
    <x v="1"/>
    <s v="CO"/>
    <m/>
    <s v="Customs Office"/>
    <s v="03209100814I34123"/>
    <n v="-77.091471468000009"/>
    <s v="Зонхэнюутиан  ХХК-Гадаадын хөрөнгө оруулалттай"/>
    <x v="8"/>
    <s v="102.Гаалийн албан татвар"/>
  </r>
  <r>
    <x v="1"/>
    <x v="1"/>
    <s v="Adj#0"/>
    <x v="214"/>
    <x v="1"/>
    <s v="CO"/>
    <m/>
    <s v="Customs Office"/>
    <s v="03209100814I34125"/>
    <n v="-464.65929423399996"/>
    <s v="Зонхэнюутиан  ХХК-Гадаадын хөрөнгө оруулалттай"/>
    <x v="8"/>
    <s v="102.Гаалийн албан татвар"/>
  </r>
  <r>
    <x v="1"/>
    <x v="1"/>
    <s v="Adj#0"/>
    <x v="214"/>
    <x v="1"/>
    <s v="CO"/>
    <m/>
    <s v="Customs Office"/>
    <s v="03209100814I34381"/>
    <n v="-911.31118649899986"/>
    <s v="Зонхэнюутиан  ХХК-Гадаадын хөрөнгө оруулалттай"/>
    <x v="8"/>
    <s v="102.Гаалийн албан татвар"/>
  </r>
  <r>
    <x v="1"/>
    <x v="1"/>
    <s v="Adj#0"/>
    <x v="214"/>
    <x v="1"/>
    <s v="CO"/>
    <m/>
    <s v="Customs Office"/>
    <s v="03209100814I34412"/>
    <n v="-185.83770522499998"/>
    <s v="Зонхэнюутиан  ХХК-Гадаадын хөрөнгө оруулалттай"/>
    <x v="8"/>
    <s v="102.Гаалийн албан татвар"/>
  </r>
  <r>
    <x v="1"/>
    <x v="1"/>
    <s v="Adj#0"/>
    <x v="214"/>
    <x v="1"/>
    <s v="CO"/>
    <m/>
    <s v="Customs Office"/>
    <s v="03209100814I34420"/>
    <n v="-126.778566224"/>
    <s v="Зонхэнюутиан  ХХК-Гадаадын хөрөнгө оруулалттай"/>
    <x v="8"/>
    <s v="102.Гаалийн албан татвар"/>
  </r>
  <r>
    <x v="1"/>
    <x v="1"/>
    <s v="Adj#0"/>
    <x v="214"/>
    <x v="1"/>
    <s v="CO"/>
    <m/>
    <s v="Customs Office"/>
    <s v="03209100814I34427"/>
    <n v="-107.51912499999999"/>
    <s v="Зонхэнюутиан  ХХК-Гадаадын хөрөнгө оруулалттай"/>
    <x v="8"/>
    <s v="102.Гаалийн албан татвар"/>
  </r>
  <r>
    <x v="1"/>
    <x v="1"/>
    <s v="Adj#0"/>
    <x v="214"/>
    <x v="1"/>
    <s v="CO"/>
    <m/>
    <s v="Customs Office"/>
    <s v="03209100814I34446"/>
    <n v="-411.81439509999996"/>
    <s v="Зонхэнюутиан  ХХК-Гадаадын хөрөнгө оруулалттай"/>
    <x v="8"/>
    <s v="102.Гаалийн албан татвар"/>
  </r>
  <r>
    <x v="1"/>
    <x v="1"/>
    <s v="Adj#0"/>
    <x v="214"/>
    <x v="1"/>
    <s v="CO"/>
    <m/>
    <s v="Customs Office"/>
    <s v="03209100814I34447"/>
    <n v="-419.19052500000004"/>
    <s v="Зонхэнюутиан  ХХК-Гадаадын хөрөнгө оруулалттай"/>
    <x v="8"/>
    <s v="102.Гаалийн албан татвар"/>
  </r>
  <r>
    <x v="1"/>
    <x v="1"/>
    <s v="Adj#0"/>
    <x v="214"/>
    <x v="1"/>
    <s v="CO"/>
    <m/>
    <s v="Customs Office"/>
    <s v="03209100814I34448"/>
    <n v="-97.592543218000003"/>
    <s v="Зонхэнюутиан  ХХК-Гадаадын хөрөнгө оруулалттай"/>
    <x v="8"/>
    <s v="102.Гаалийн албан татвар"/>
  </r>
  <r>
    <x v="1"/>
    <x v="1"/>
    <s v="Adj#0"/>
    <x v="214"/>
    <x v="1"/>
    <s v="CO"/>
    <m/>
    <s v="Customs Office"/>
    <s v="03209100814I34449"/>
    <n v="-305.67059014699998"/>
    <s v="Зонхэнюутиан  ХХК-Гадаадын хөрөнгө оруулалттай"/>
    <x v="8"/>
    <s v="102.Гаалийн албан татвар"/>
  </r>
  <r>
    <x v="1"/>
    <x v="1"/>
    <s v="Adj#0"/>
    <x v="214"/>
    <x v="1"/>
    <s v="CO"/>
    <m/>
    <s v="Customs Office"/>
    <s v="03209100814I34451"/>
    <n v="-50.122566000000006"/>
    <s v="Зонхэнюутиан  ХХК-Гадаадын хөрөнгө оруулалттай"/>
    <x v="8"/>
    <s v="102.Гаалийн албан татвар"/>
  </r>
  <r>
    <x v="1"/>
    <x v="1"/>
    <s v="Adj#0"/>
    <x v="214"/>
    <x v="1"/>
    <s v="CO"/>
    <m/>
    <s v="Customs Office"/>
    <s v="03209100814I34453"/>
    <n v="-71.577909000000005"/>
    <s v="Зонхэнюутиан  ХХК-Гадаадын хөрөнгө оруулалттай"/>
    <x v="8"/>
    <s v="102.Гаалийн албан татвар"/>
  </r>
  <r>
    <x v="1"/>
    <x v="1"/>
    <s v="Adj#0"/>
    <x v="214"/>
    <x v="1"/>
    <s v="CO"/>
    <m/>
    <s v="Customs Office"/>
    <s v="03209100814I34475"/>
    <n v="-1062.6110343600001"/>
    <s v="Зонхэнюутиан  ХХК-Гадаадын хөрөнгө оруулалттай"/>
    <x v="8"/>
    <s v="102.Гаалийн албан татвар"/>
  </r>
  <r>
    <x v="1"/>
    <x v="1"/>
    <s v="Adj#0"/>
    <x v="214"/>
    <x v="1"/>
    <s v="CO"/>
    <m/>
    <s v="Customs Office"/>
    <s v="03209100814I34483"/>
    <n v="-185.92632800099997"/>
    <s v="Зонхэнюутиан  ХХК-Гадаадын хөрөнгө оруулалттай"/>
    <x v="8"/>
    <s v="102.Гаалийн албан татвар"/>
  </r>
  <r>
    <x v="1"/>
    <x v="1"/>
    <s v="Adj#0"/>
    <x v="214"/>
    <x v="1"/>
    <s v="CO"/>
    <m/>
    <s v="Customs Office"/>
    <s v="03209100814I34484"/>
    <n v="-1365.1454500000002"/>
    <s v="Зонхэнюутиан  ХХК-Гадаадын хөрөнгө оруулалттай"/>
    <x v="8"/>
    <s v="102.Гаалийн албан татвар"/>
  </r>
  <r>
    <x v="1"/>
    <x v="1"/>
    <s v="Adj#0"/>
    <x v="214"/>
    <x v="1"/>
    <s v="CO"/>
    <m/>
    <s v="Customs Office"/>
    <s v="03209100814I34486"/>
    <n v="-166.74931000000001"/>
    <s v="Зонхэнюутиан  ХХК-Гадаадын хөрөнгө оруулалттай"/>
    <x v="8"/>
    <s v="102.Гаалийн албан татвар"/>
  </r>
  <r>
    <x v="1"/>
    <x v="1"/>
    <s v="Adj#0"/>
    <x v="214"/>
    <x v="1"/>
    <s v="CO"/>
    <m/>
    <s v="Customs Office"/>
    <s v="03209100814I34488"/>
    <n v="-641.34350000100005"/>
    <s v="Зонхэнюутиан  ХХК-Гадаадын хөрөнгө оруулалттай"/>
    <x v="8"/>
    <s v="102.Гаалийн албан татвар"/>
  </r>
  <r>
    <x v="1"/>
    <x v="1"/>
    <s v="Adj#0"/>
    <x v="214"/>
    <x v="1"/>
    <s v="CO"/>
    <m/>
    <s v="Customs Office"/>
    <s v="14214100614I30002"/>
    <n v="-1844.93068356"/>
    <s v="Зонхэнюутиан  ХХК-Гадаадын хөрөнгө оруулалттай"/>
    <x v="8"/>
    <s v="102.Гаалийн албан татвар"/>
  </r>
  <r>
    <x v="1"/>
    <x v="1"/>
    <s v="Adj#0"/>
    <x v="214"/>
    <x v="1"/>
    <s v="CO"/>
    <m/>
    <s v="Customs Office"/>
    <s v="14214100614I30005"/>
    <n v="-1822.1060738200001"/>
    <s v="Зонхэнюутиан  ХХК-Гадаадын хөрөнгө оруулалттай"/>
    <x v="8"/>
    <s v="102.Гаалийн албан татвар"/>
  </r>
  <r>
    <x v="1"/>
    <x v="1"/>
    <s v="Adj#0"/>
    <x v="214"/>
    <x v="1"/>
    <s v="CO"/>
    <m/>
    <s v="Customs Office"/>
    <s v="14214100614I30006"/>
    <n v="-2355.3467580000001"/>
    <s v="Зонхэнюутиан  ХХК-Гадаадын хөрөнгө оруулалттай"/>
    <x v="8"/>
    <s v="102.Гаалийн албан татвар"/>
  </r>
  <r>
    <x v="1"/>
    <x v="1"/>
    <s v="Adj#0"/>
    <x v="214"/>
    <x v="1"/>
    <s v="CO"/>
    <m/>
    <s v="Customs Office"/>
    <s v="14214100614I30007"/>
    <n v="-637.74446351999995"/>
    <s v="Зонхэнюутиан  ХХК-Гадаадын хөрөнгө оруулалттай"/>
    <x v="8"/>
    <s v="102.Гаалийн албан татвар"/>
  </r>
  <r>
    <x v="1"/>
    <x v="1"/>
    <s v="Adj#0"/>
    <x v="214"/>
    <x v="1"/>
    <s v="CO"/>
    <m/>
    <s v="Customs Office"/>
    <s v="14214100614I30008"/>
    <n v="-637.34081307999998"/>
    <s v="Зонхэнюутиан  ХХК-Гадаадын хөрөнгө оруулалттай"/>
    <x v="8"/>
    <s v="102.Гаалийн албан татвар"/>
  </r>
  <r>
    <x v="1"/>
    <x v="1"/>
    <s v="Adj#0"/>
    <x v="214"/>
    <x v="1"/>
    <s v="CO"/>
    <m/>
    <s v="Customs Office"/>
    <s v="14214100614I30009"/>
    <n v="-637.34081307999998"/>
    <s v="Зонхэнюутиан  ХХК-Гадаадын хөрөнгө оруулалттай"/>
    <x v="8"/>
    <s v="102.Гаалийн албан татвар"/>
  </r>
  <r>
    <x v="1"/>
    <x v="1"/>
    <s v="Adj#0"/>
    <x v="214"/>
    <x v="1"/>
    <s v="CO"/>
    <m/>
    <s v="Customs Office"/>
    <s v="14214100614I30010"/>
    <n v="-637.76551723"/>
    <s v="Зонхэнюутиан  ХХК-Гадаадын хөрөнгө оруулалттай"/>
    <x v="8"/>
    <s v="102.Гаалийн албан татвар"/>
  </r>
  <r>
    <x v="1"/>
    <x v="1"/>
    <s v="Adj#0"/>
    <x v="214"/>
    <x v="1"/>
    <s v="CO"/>
    <m/>
    <s v="Customs Office"/>
    <s v="14214100614I30011"/>
    <n v="-637.75535337000008"/>
    <s v="Зонхэнюутиан  ХХК-Гадаадын хөрөнгө оруулалттай"/>
    <x v="8"/>
    <s v="102.Гаалийн албан татвар"/>
  </r>
  <r>
    <x v="1"/>
    <x v="1"/>
    <s v="Adj#0"/>
    <x v="214"/>
    <x v="1"/>
    <s v="CO"/>
    <m/>
    <s v="Customs Office"/>
    <s v="14214100614I30012"/>
    <n v="-212.58874774"/>
    <s v="Зонхэнюутиан  ХХК-Гадаадын хөрөнгө оруулалттай"/>
    <x v="8"/>
    <s v="102.Гаалийн албан татвар"/>
  </r>
  <r>
    <x v="1"/>
    <x v="1"/>
    <s v="Adj#0"/>
    <x v="214"/>
    <x v="1"/>
    <s v="CO"/>
    <m/>
    <s v="Customs Office"/>
    <s v="14214100614I30013"/>
    <n v="-637.34081307999998"/>
    <s v="Зонхэнюутиан  ХХК-Гадаадын хөрөнгө оруулалттай"/>
    <x v="8"/>
    <s v="102.Гаалийн албан татвар"/>
  </r>
  <r>
    <x v="1"/>
    <x v="1"/>
    <s v="Adj#0"/>
    <x v="214"/>
    <x v="1"/>
    <s v="CO"/>
    <m/>
    <s v="Customs Office"/>
    <s v="14214100614I30014"/>
    <n v="-637.34081307999998"/>
    <s v="Зонхэнюутиан  ХХК-Гадаадын хөрөнгө оруулалттай"/>
    <x v="8"/>
    <s v="102.Гаалийн албан татвар"/>
  </r>
  <r>
    <x v="1"/>
    <x v="1"/>
    <s v="Adj#0"/>
    <x v="214"/>
    <x v="1"/>
    <s v="CO"/>
    <m/>
    <s v="Customs Office"/>
    <s v="14214100614I30015"/>
    <n v="-637.34081307999998"/>
    <s v="Зонхэнюутиан  ХХК-Гадаадын хөрөнгө оруулалттай"/>
    <x v="8"/>
    <s v="102.Гаалийн албан татвар"/>
  </r>
  <r>
    <x v="1"/>
    <x v="1"/>
    <s v="Adj#0"/>
    <x v="214"/>
    <x v="1"/>
    <s v="CO"/>
    <m/>
    <s v="Customs Office"/>
    <s v="14214100614I30016"/>
    <n v="-637.34081307999998"/>
    <s v="Зонхэнюутиан  ХХК-Гадаадын хөрөнгө оруулалттай"/>
    <x v="8"/>
    <s v="102.Гаалийн албан татвар"/>
  </r>
  <r>
    <x v="1"/>
    <x v="1"/>
    <s v="Adj#0"/>
    <x v="214"/>
    <x v="1"/>
    <s v="CO"/>
    <m/>
    <s v="Customs Office"/>
    <s v="14214100614I30017"/>
    <n v="-637.34081307999998"/>
    <s v="Зонхэнюутиан  ХХК-Гадаадын хөрөнгө оруулалттай"/>
    <x v="8"/>
    <s v="102.Гаалийн албан татвар"/>
  </r>
  <r>
    <x v="1"/>
    <x v="1"/>
    <s v="Adj#0"/>
    <x v="207"/>
    <x v="1"/>
    <s v="CO"/>
    <m/>
    <s v="Customs Office"/>
    <s v="02209102614I31893"/>
    <n v="-4423.1610000000001"/>
    <s v="Сэнжсант ХХК"/>
    <x v="8"/>
    <s v="102.Гаалийн албан татвар"/>
  </r>
  <r>
    <x v="1"/>
    <x v="1"/>
    <s v="Adj#0"/>
    <x v="207"/>
    <x v="1"/>
    <s v="CO"/>
    <m/>
    <s v="Customs Office"/>
    <s v="03209100414I30995"/>
    <n v="-10638.581970365001"/>
    <s v="Сэнжсант ХХК"/>
    <x v="8"/>
    <s v="102.Гаалийн албан татвар"/>
  </r>
  <r>
    <x v="1"/>
    <x v="1"/>
    <s v="Adj#0"/>
    <x v="207"/>
    <x v="1"/>
    <s v="CO"/>
    <m/>
    <s v="Customs Office"/>
    <s v="03209100814I31966"/>
    <n v="-1189.2197500450002"/>
    <s v="Сэнжсант ХХК"/>
    <x v="8"/>
    <s v="102.Гаалийн албан татвар"/>
  </r>
  <r>
    <x v="1"/>
    <x v="1"/>
    <s v="Adj#0"/>
    <x v="207"/>
    <x v="1"/>
    <s v="CO"/>
    <m/>
    <s v="Customs Office"/>
    <s v="03209101514I32962"/>
    <n v="-3118.7322000000004"/>
    <s v="Сэнжсант ХХК"/>
    <x v="8"/>
    <s v="102.Гаалийн албан татвар"/>
  </r>
  <r>
    <x v="1"/>
    <x v="1"/>
    <s v="Adj#0"/>
    <x v="207"/>
    <x v="1"/>
    <s v="CO"/>
    <m/>
    <s v="Customs Office"/>
    <s v="03209101514I33294"/>
    <n v="-3123.8772765000003"/>
    <s v="Сэнжсант ХХК"/>
    <x v="8"/>
    <s v="102.Гаалийн албан татвар"/>
  </r>
  <r>
    <x v="1"/>
    <x v="1"/>
    <s v="Adj#0"/>
    <x v="207"/>
    <x v="1"/>
    <s v="CO"/>
    <m/>
    <s v="Customs Office"/>
    <s v="03209101514I33735"/>
    <n v="-985.95359999999994"/>
    <s v="Сэнжсант ХХК"/>
    <x v="8"/>
    <s v="102.Гаалийн албан татвар"/>
  </r>
  <r>
    <x v="1"/>
    <x v="1"/>
    <s v="Adj#0"/>
    <x v="207"/>
    <x v="1"/>
    <s v="CO"/>
    <m/>
    <s v="Customs Office"/>
    <s v="03209101514I33822"/>
    <n v="-2187.0915731999999"/>
    <s v="Сэнжсант ХХК"/>
    <x v="8"/>
    <s v="102.Гаалийн албан татвар"/>
  </r>
  <r>
    <x v="1"/>
    <x v="1"/>
    <s v="Adj#0"/>
    <x v="207"/>
    <x v="1"/>
    <s v="CO"/>
    <m/>
    <s v="Customs Office"/>
    <s v="03209101514I33868"/>
    <n v="-958.19855984999992"/>
    <s v="Сэнжсант ХХК"/>
    <x v="8"/>
    <s v="102.Гаалийн албан татвар"/>
  </r>
  <r>
    <x v="1"/>
    <x v="1"/>
    <s v="Adj#0"/>
    <x v="207"/>
    <x v="1"/>
    <s v="CO"/>
    <m/>
    <s v="Customs Office"/>
    <s v="03209101514I34013"/>
    <n v="-1564.92334635"/>
    <s v="Сэнжсант ХХК"/>
    <x v="8"/>
    <s v="102.Гаалийн албан татвар"/>
  </r>
  <r>
    <x v="1"/>
    <x v="1"/>
    <s v="Adj#0"/>
    <x v="207"/>
    <x v="1"/>
    <s v="CO"/>
    <m/>
    <s v="Customs Office"/>
    <s v="03209101514I34209"/>
    <n v="-1320.492299989"/>
    <s v="Сэнжсант ХХК"/>
    <x v="8"/>
    <s v="102.Гаалийн албан татвар"/>
  </r>
  <r>
    <x v="1"/>
    <x v="1"/>
    <s v="Adj#0"/>
    <x v="207"/>
    <x v="1"/>
    <s v="CO"/>
    <m/>
    <s v="Customs Office"/>
    <s v="03209101514I34514"/>
    <n v="-629.3655"/>
    <s v="Сэнжсант ХХК"/>
    <x v="8"/>
    <s v="102.Гаалийн албан татвар"/>
  </r>
  <r>
    <x v="1"/>
    <x v="1"/>
    <s v="Adj#0"/>
    <x v="207"/>
    <x v="1"/>
    <s v="CO"/>
    <m/>
    <s v="Customs Office"/>
    <s v="03209101514I34833"/>
    <n v="-793.30782900000008"/>
    <s v="Сэнжсант ХХК"/>
    <x v="8"/>
    <s v="102.Гаалийн албан татвар"/>
  </r>
  <r>
    <x v="1"/>
    <x v="1"/>
    <s v="Adj#0"/>
    <x v="207"/>
    <x v="1"/>
    <s v="CO"/>
    <m/>
    <s v="Customs Office"/>
    <s v="03209101514I34871"/>
    <n v="-1178.6799699999999"/>
    <s v="Сэнжсант ХХК"/>
    <x v="8"/>
    <s v="102.Гаалийн албан татвар"/>
  </r>
  <r>
    <x v="1"/>
    <x v="1"/>
    <s v="Adj#0"/>
    <x v="207"/>
    <x v="1"/>
    <s v="CO"/>
    <m/>
    <s v="Customs Office"/>
    <s v="03209101514I35086"/>
    <n v="-2242.76019"/>
    <s v="Сэнжсант ХХК"/>
    <x v="8"/>
    <s v="102.Гаалийн албан татвар"/>
  </r>
  <r>
    <x v="1"/>
    <x v="1"/>
    <s v="Adj#0"/>
    <x v="207"/>
    <x v="1"/>
    <s v="CO"/>
    <m/>
    <s v="Customs Office"/>
    <s v="03209101514I35116"/>
    <n v="-320.08977000000004"/>
    <s v="Сэнжсант ХХК"/>
    <x v="8"/>
    <s v="102.Гаалийн албан татвар"/>
  </r>
  <r>
    <x v="1"/>
    <x v="1"/>
    <s v="Adj#0"/>
    <x v="207"/>
    <x v="1"/>
    <s v="CO"/>
    <m/>
    <s v="Customs Office"/>
    <s v="03209101514I35203"/>
    <n v="-961.09888515"/>
    <s v="Сэнжсант ХХК"/>
    <x v="8"/>
    <s v="102.Гаалийн албан татвар"/>
  </r>
  <r>
    <x v="1"/>
    <x v="1"/>
    <s v="Adj#0"/>
    <x v="207"/>
    <x v="1"/>
    <s v="CO"/>
    <m/>
    <s v="Customs Office"/>
    <s v="03209101514I35322"/>
    <n v="-1042.4646117340001"/>
    <s v="Сэнжсант ХХК"/>
    <x v="8"/>
    <s v="102.Гаалийн албан татвар"/>
  </r>
  <r>
    <x v="1"/>
    <x v="1"/>
    <s v="Adj#0"/>
    <x v="207"/>
    <x v="1"/>
    <s v="CO"/>
    <m/>
    <s v="Customs Office"/>
    <s v="03209101514I35361"/>
    <n v="-698.79275075600003"/>
    <s v="Сэнжсант ХХК"/>
    <x v="8"/>
    <s v="102.Гаалийн албан татвар"/>
  </r>
  <r>
    <x v="1"/>
    <x v="1"/>
    <s v="Adj#0"/>
    <x v="207"/>
    <x v="1"/>
    <s v="CO"/>
    <m/>
    <s v="Customs Office"/>
    <s v="03209101514I35455"/>
    <n v="-3449.4385138790003"/>
    <s v="Сэнжсант ХХК"/>
    <x v="8"/>
    <s v="102.Гаалийн албан татвар"/>
  </r>
  <r>
    <x v="1"/>
    <x v="1"/>
    <s v="Adj#0"/>
    <x v="207"/>
    <x v="1"/>
    <s v="CO"/>
    <m/>
    <s v="Customs Office"/>
    <s v="03209101514I35509"/>
    <n v="-964.94786999999997"/>
    <s v="Сэнжсант ХХК"/>
    <x v="8"/>
    <s v="102.Гаалийн албан татвар"/>
  </r>
  <r>
    <x v="1"/>
    <x v="1"/>
    <s v="Adj#0"/>
    <x v="207"/>
    <x v="1"/>
    <s v="CO"/>
    <m/>
    <s v="Customs Office"/>
    <s v="03209101514I35585"/>
    <n v="-1608.2464499999999"/>
    <s v="Сэнжсант ХХК"/>
    <x v="8"/>
    <s v="102.Гаалийн албан татвар"/>
  </r>
  <r>
    <x v="1"/>
    <x v="1"/>
    <s v="Adj#0"/>
    <x v="207"/>
    <x v="1"/>
    <s v="CO"/>
    <m/>
    <s v="Customs Office"/>
    <s v="03209101514I35656"/>
    <n v="-1631.22372"/>
    <s v="Сэнжсант ХХК"/>
    <x v="8"/>
    <s v="102.Гаалийн албан татвар"/>
  </r>
  <r>
    <x v="1"/>
    <x v="1"/>
    <s v="Adj#0"/>
    <x v="207"/>
    <x v="1"/>
    <s v="CO"/>
    <m/>
    <s v="Customs Office"/>
    <s v="03209101514I35738"/>
    <n v="-328.76862134999999"/>
    <s v="Сэнжсант ХХК"/>
    <x v="8"/>
    <s v="102.Гаалийн албан татвар"/>
  </r>
  <r>
    <x v="1"/>
    <x v="1"/>
    <s v="Adj#0"/>
    <x v="207"/>
    <x v="1"/>
    <s v="CO"/>
    <m/>
    <s v="Customs Office"/>
    <s v="03209101514I36033"/>
    <n v="-588.99317669999994"/>
    <s v="Сэнжсант ХХК"/>
    <x v="8"/>
    <s v="102.Гаалийн албан татвар"/>
  </r>
  <r>
    <x v="1"/>
    <x v="1"/>
    <s v="Adj#0"/>
    <x v="207"/>
    <x v="1"/>
    <s v="CO"/>
    <m/>
    <s v="Customs Office"/>
    <s v="03209101514I36070"/>
    <n v="-634.44105360000003"/>
    <s v="Сэнжсант ХХК"/>
    <x v="8"/>
    <s v="102.Гаалийн албан татвар"/>
  </r>
  <r>
    <x v="1"/>
    <x v="1"/>
    <s v="Adj#0"/>
    <x v="207"/>
    <x v="1"/>
    <s v="CO"/>
    <m/>
    <s v="Customs Office"/>
    <s v="03209101514I36151"/>
    <n v="-2420.15457255"/>
    <s v="Сэнжсант ХХК"/>
    <x v="8"/>
    <s v="102.Гаалийн албан татвар"/>
  </r>
  <r>
    <x v="1"/>
    <x v="1"/>
    <s v="Adj#0"/>
    <x v="207"/>
    <x v="1"/>
    <s v="CO"/>
    <m/>
    <s v="Customs Office"/>
    <s v="03209101514I36187"/>
    <n v="-1625.5878677999999"/>
    <s v="Сэнжсант ХХК"/>
    <x v="8"/>
    <s v="102.Гаалийн албан татвар"/>
  </r>
  <r>
    <x v="1"/>
    <x v="1"/>
    <s v="Adj#0"/>
    <x v="207"/>
    <x v="1"/>
    <s v="CO"/>
    <m/>
    <s v="Customs Office"/>
    <s v="03209101514I36314"/>
    <n v="-2324.246020005"/>
    <s v="Сэнжсант ХХК"/>
    <x v="8"/>
    <s v="102.Гаалийн албан татвар"/>
  </r>
  <r>
    <x v="1"/>
    <x v="1"/>
    <s v="Adj#0"/>
    <x v="207"/>
    <x v="1"/>
    <s v="CO"/>
    <m/>
    <s v="Customs Office"/>
    <s v="03209101514I36374"/>
    <n v="-948.76608527999997"/>
    <s v="Сэнжсант ХХК"/>
    <x v="8"/>
    <s v="102.Гаалийн албан татвар"/>
  </r>
  <r>
    <x v="1"/>
    <x v="1"/>
    <s v="Adj#0"/>
    <x v="207"/>
    <x v="1"/>
    <s v="CO"/>
    <m/>
    <s v="Customs Office"/>
    <s v="03209101514I36492"/>
    <n v="-418.26828"/>
    <s v="Сэнжсант ХХК"/>
    <x v="8"/>
    <s v="102.Гаалийн албан татвар"/>
  </r>
  <r>
    <x v="1"/>
    <x v="1"/>
    <s v="Adj#0"/>
    <x v="207"/>
    <x v="1"/>
    <s v="CO"/>
    <m/>
    <s v="Customs Office"/>
    <s v="03209101514I36552"/>
    <n v="-3150.3353327250002"/>
    <s v="Сэнжсант ХХК"/>
    <x v="8"/>
    <s v="102.Гаалийн албан татвар"/>
  </r>
  <r>
    <x v="1"/>
    <x v="1"/>
    <s v="Adj#0"/>
    <x v="207"/>
    <x v="1"/>
    <s v="CO"/>
    <m/>
    <s v="Customs Office"/>
    <s v="03209101514I36592"/>
    <n v="-1575.65870982"/>
    <s v="Сэнжсант ХХК"/>
    <x v="8"/>
    <s v="102.Гаалийн албан татвар"/>
  </r>
  <r>
    <x v="1"/>
    <x v="1"/>
    <s v="Adj#0"/>
    <x v="207"/>
    <x v="1"/>
    <s v="CO"/>
    <m/>
    <s v="Customs Office"/>
    <s v="03209101514I36622"/>
    <n v="-315.68774407500001"/>
    <s v="Сэнжсант ХХК"/>
    <x v="8"/>
    <s v="102.Гаалийн албан татвар"/>
  </r>
  <r>
    <x v="1"/>
    <x v="1"/>
    <s v="Adj#0"/>
    <x v="207"/>
    <x v="1"/>
    <s v="CO"/>
    <m/>
    <s v="Customs Office"/>
    <s v="03209101514I36650"/>
    <n v="-1487.3505204600001"/>
    <s v="Сэнжсант ХХК"/>
    <x v="8"/>
    <s v="102.Гаалийн албан татвар"/>
  </r>
  <r>
    <x v="1"/>
    <x v="1"/>
    <s v="Adj#0"/>
    <x v="207"/>
    <x v="1"/>
    <s v="CO"/>
    <m/>
    <s v="Customs Office"/>
    <s v="03209101514I36678"/>
    <n v="-3053.3312048399998"/>
    <s v="Сэнжсант ХХК"/>
    <x v="8"/>
    <s v="102.Гаалийн албан татвар"/>
  </r>
  <r>
    <x v="1"/>
    <x v="1"/>
    <s v="Adj#0"/>
    <x v="207"/>
    <x v="1"/>
    <s v="CO"/>
    <m/>
    <s v="Customs Office"/>
    <s v="03209101514I36743"/>
    <n v="-315.34452000000005"/>
    <s v="Сэнжсант ХХК"/>
    <x v="8"/>
    <s v="102.Гаалийн албан татвар"/>
  </r>
  <r>
    <x v="1"/>
    <x v="1"/>
    <s v="Adj#0"/>
    <x v="207"/>
    <x v="1"/>
    <s v="CO"/>
    <m/>
    <s v="Customs Office"/>
    <s v="03209101514I36798"/>
    <n v="-1922.1534163200001"/>
    <s v="Сэнжсант ХХК"/>
    <x v="8"/>
    <s v="102.Гаалийн албан татвар"/>
  </r>
  <r>
    <x v="1"/>
    <x v="1"/>
    <s v="Adj#0"/>
    <x v="207"/>
    <x v="1"/>
    <s v="CO"/>
    <m/>
    <s v="Customs Office"/>
    <s v="03209101514I36818"/>
    <n v="-2207.3770837500001"/>
    <s v="Сэнжсант ХХК"/>
    <x v="8"/>
    <s v="102.Гаалийн албан татвар"/>
  </r>
  <r>
    <x v="1"/>
    <x v="1"/>
    <s v="Adj#0"/>
    <x v="207"/>
    <x v="1"/>
    <s v="CO"/>
    <m/>
    <s v="Customs Office"/>
    <s v="03209101514I36844"/>
    <n v="-3905.8368312600001"/>
    <s v="Сэнжсант ХХК"/>
    <x v="8"/>
    <s v="102.Гаалийн албан татвар"/>
  </r>
  <r>
    <x v="1"/>
    <x v="1"/>
    <s v="Adj#0"/>
    <x v="207"/>
    <x v="1"/>
    <s v="CO"/>
    <m/>
    <s v="Customs Office"/>
    <s v="03209101514I36904"/>
    <n v="-1889.63703558"/>
    <s v="Сэнжсант ХХК"/>
    <x v="8"/>
    <s v="102.Гаалийн албан татвар"/>
  </r>
  <r>
    <x v="1"/>
    <x v="1"/>
    <s v="Adj#0"/>
    <x v="207"/>
    <x v="1"/>
    <s v="CO"/>
    <m/>
    <s v="Customs Office"/>
    <s v="03209101514I36961"/>
    <n v="-3223.1849000699999"/>
    <s v="Сэнжсант ХХК"/>
    <x v="8"/>
    <s v="102.Гаалийн албан татвар"/>
  </r>
  <r>
    <x v="1"/>
    <x v="1"/>
    <s v="Adj#0"/>
    <x v="207"/>
    <x v="1"/>
    <s v="CO"/>
    <m/>
    <s v="Customs Office"/>
    <s v="03209101514I37001"/>
    <n v="-314.46386999999999"/>
    <s v="Сэнжсант ХХК"/>
    <x v="8"/>
    <s v="102.Гаалийн албан татвар"/>
  </r>
  <r>
    <x v="1"/>
    <x v="1"/>
    <s v="Adj#0"/>
    <x v="207"/>
    <x v="1"/>
    <s v="CO"/>
    <m/>
    <s v="Customs Office"/>
    <s v="03209101514I37025"/>
    <n v="-548.79198698300002"/>
    <s v="Сэнжсант ХХК"/>
    <x v="8"/>
    <s v="102.Гаалийн албан татвар"/>
  </r>
  <r>
    <x v="1"/>
    <x v="1"/>
    <s v="Adj#0"/>
    <x v="207"/>
    <x v="1"/>
    <s v="CO"/>
    <m/>
    <s v="Customs Office"/>
    <s v="03209101514I37026"/>
    <n v="-1784.11640175"/>
    <s v="Сэнжсант ХХК"/>
    <x v="8"/>
    <s v="102.Гаалийн албан татвар"/>
  </r>
  <r>
    <x v="1"/>
    <x v="1"/>
    <s v="Adj#0"/>
    <x v="207"/>
    <x v="1"/>
    <s v="CO"/>
    <m/>
    <s v="Customs Office"/>
    <s v="03209101514I37197"/>
    <n v="-299.26701450000002"/>
    <s v="Сэнжсант ХХК"/>
    <x v="8"/>
    <s v="102.Гаалийн албан татвар"/>
  </r>
  <r>
    <x v="1"/>
    <x v="1"/>
    <s v="Adj#0"/>
    <x v="207"/>
    <x v="1"/>
    <s v="CO"/>
    <m/>
    <s v="Customs Office"/>
    <s v="03209101514I37544"/>
    <n v="-305.26815000000005"/>
    <s v="Сэнжсант ХХК"/>
    <x v="8"/>
    <s v="102.Гаалийн албан татвар"/>
  </r>
  <r>
    <x v="1"/>
    <x v="1"/>
    <s v="Adj#0"/>
    <x v="207"/>
    <x v="1"/>
    <s v="CO"/>
    <m/>
    <s v="Customs Office"/>
    <s v="03209101514I37809"/>
    <n v="-311.15699999999998"/>
    <s v="Сэнжсант ХХК"/>
    <x v="8"/>
    <s v="102.Гаалийн албан татвар"/>
  </r>
  <r>
    <x v="1"/>
    <x v="1"/>
    <s v="Adj#0"/>
    <x v="207"/>
    <x v="1"/>
    <s v="CO"/>
    <m/>
    <s v="Customs Office"/>
    <s v="03209101714I30627"/>
    <n v="-860.32151999999996"/>
    <s v="Сэнжсант ХХК"/>
    <x v="8"/>
    <s v="102.Гаалийн албан татвар"/>
  </r>
  <r>
    <x v="1"/>
    <x v="1"/>
    <s v="Adj#0"/>
    <x v="207"/>
    <x v="1"/>
    <s v="CO"/>
    <m/>
    <s v="Customs Office"/>
    <s v="03209101714I30680"/>
    <n v="-1386.8333700000001"/>
    <s v="Сэнжсант ХХК"/>
    <x v="8"/>
    <s v="102.Гаалийн албан татвар"/>
  </r>
  <r>
    <x v="1"/>
    <x v="1"/>
    <s v="Adj#0"/>
    <x v="207"/>
    <x v="1"/>
    <s v="CO"/>
    <m/>
    <s v="Customs Office"/>
    <s v="03209101714I30795"/>
    <n v="-312.76071000000002"/>
    <s v="Сэнжсант ХХК"/>
    <x v="8"/>
    <s v="102.Гаалийн албан татвар"/>
  </r>
  <r>
    <x v="1"/>
    <x v="1"/>
    <s v="Adj#0"/>
    <x v="207"/>
    <x v="1"/>
    <s v="CO"/>
    <m/>
    <s v="Customs Office"/>
    <s v="03209101714I30946"/>
    <n v="-1917.7055005499999"/>
    <s v="Сэнжсант ХХК"/>
    <x v="8"/>
    <s v="102.Гаалийн албан татвар"/>
  </r>
  <r>
    <x v="1"/>
    <x v="1"/>
    <s v="Adj#0"/>
    <x v="207"/>
    <x v="1"/>
    <s v="CO"/>
    <m/>
    <s v="Customs Office"/>
    <s v="03209101714I31054"/>
    <n v="-923.45454299999994"/>
    <s v="Сэнжсант ХХК"/>
    <x v="8"/>
    <s v="102.Гаалийн албан татвар"/>
  </r>
  <r>
    <x v="1"/>
    <x v="1"/>
    <s v="Adj#0"/>
    <x v="207"/>
    <x v="1"/>
    <s v="CO"/>
    <m/>
    <s v="Customs Office"/>
    <s v="03209101714I31110"/>
    <n v="-329.54130550000002"/>
    <s v="Сэнжсант ХХК"/>
    <x v="8"/>
    <s v="102.Гаалийн албан татвар"/>
  </r>
  <r>
    <x v="1"/>
    <x v="1"/>
    <s v="Adj#0"/>
    <x v="207"/>
    <x v="1"/>
    <s v="CO"/>
    <m/>
    <s v="Customs Office"/>
    <s v="03209101714I31127"/>
    <n v="-1536.0018300000002"/>
    <s v="Сэнжсант ХХК"/>
    <x v="8"/>
    <s v="102.Гаалийн албан татвар"/>
  </r>
  <r>
    <x v="1"/>
    <x v="1"/>
    <s v="Adj#0"/>
    <x v="207"/>
    <x v="1"/>
    <s v="CO"/>
    <m/>
    <s v="Customs Office"/>
    <s v="03209102114I31787"/>
    <n v="-672.08438665200003"/>
    <s v="Сэнжсант ХХК"/>
    <x v="8"/>
    <s v="102.Гаалийн албан татвар"/>
  </r>
  <r>
    <x v="1"/>
    <x v="1"/>
    <s v="Adj#0"/>
    <x v="207"/>
    <x v="1"/>
    <s v="CO"/>
    <m/>
    <s v="Customs Office"/>
    <s v="03209102114I31935"/>
    <n v="-507.951658759"/>
    <s v="Сэнжсант ХХК"/>
    <x v="8"/>
    <s v="102.Гаалийн албан татвар"/>
  </r>
  <r>
    <x v="1"/>
    <x v="1"/>
    <s v="Adj#0"/>
    <x v="207"/>
    <x v="1"/>
    <s v="CO"/>
    <m/>
    <s v="Customs Office"/>
    <s v="03209102114I31945"/>
    <n v="-773.78690455599997"/>
    <s v="Сэнжсант ХХК"/>
    <x v="8"/>
    <s v="102.Гаалийн албан татвар"/>
  </r>
  <r>
    <x v="1"/>
    <x v="1"/>
    <s v="Adj#0"/>
    <x v="207"/>
    <x v="1"/>
    <s v="CO"/>
    <m/>
    <s v="Customs Office"/>
    <s v="03209102114I34577"/>
    <n v="-2962.7959022619998"/>
    <s v="Сэнжсант ХХК"/>
    <x v="8"/>
    <s v="102.Гаалийн албан татвар"/>
  </r>
  <r>
    <x v="1"/>
    <x v="1"/>
    <s v="Adj#0"/>
    <x v="207"/>
    <x v="1"/>
    <s v="CO"/>
    <m/>
    <s v="Customs Office"/>
    <s v="03209102114I34790"/>
    <n v="-5192.7335442479998"/>
    <s v="Сэнжсант ХХК"/>
    <x v="8"/>
    <s v="102.Гаалийн албан татвар"/>
  </r>
  <r>
    <x v="1"/>
    <x v="1"/>
    <s v="Adj#0"/>
    <x v="207"/>
    <x v="1"/>
    <s v="CO"/>
    <m/>
    <s v="Customs Office"/>
    <s v="03209102114I34938"/>
    <n v="-12246.947918445001"/>
    <s v="Сэнжсант ХХК"/>
    <x v="8"/>
    <s v="102.Гаалийн албан татвар"/>
  </r>
  <r>
    <x v="1"/>
    <x v="1"/>
    <s v="Adj#0"/>
    <x v="207"/>
    <x v="1"/>
    <s v="CO"/>
    <m/>
    <s v="Customs Office"/>
    <s v="03209102114I35075"/>
    <n v="-11853.3486177"/>
    <s v="Сэнжсант ХХК"/>
    <x v="8"/>
    <s v="102.Гаалийн албан татвар"/>
  </r>
  <r>
    <x v="1"/>
    <x v="1"/>
    <s v="Adj#0"/>
    <x v="207"/>
    <x v="1"/>
    <s v="CO"/>
    <m/>
    <s v="Customs Office"/>
    <s v="03209102114I36582"/>
    <n v="-4617.3015927500001"/>
    <s v="Сэнжсант ХХК"/>
    <x v="8"/>
    <s v="102.Гаалийн албан татвар"/>
  </r>
  <r>
    <x v="1"/>
    <x v="1"/>
    <s v="Adj#0"/>
    <x v="207"/>
    <x v="1"/>
    <s v="CO"/>
    <m/>
    <s v="Customs Office"/>
    <s v="03209102114I36626"/>
    <n v="-2882.0216304"/>
    <s v="Сэнжсант ХХК"/>
    <x v="8"/>
    <s v="102.Гаалийн албан татвар"/>
  </r>
  <r>
    <x v="1"/>
    <x v="1"/>
    <s v="Adj#0"/>
    <x v="207"/>
    <x v="1"/>
    <s v="CO"/>
    <m/>
    <s v="Customs Office"/>
    <s v="03211100114I30334"/>
    <n v="-3919.5994999979998"/>
    <s v="Сэнжсант ХХК"/>
    <x v="8"/>
    <s v="102.Гаалийн албан татвар"/>
  </r>
  <r>
    <x v="1"/>
    <x v="1"/>
    <s v="Adj#0"/>
    <x v="207"/>
    <x v="1"/>
    <s v="CO"/>
    <m/>
    <s v="Customs Office"/>
    <s v="03211100114I30335"/>
    <n v="-3919.5994999979998"/>
    <s v="Сэнжсант ХХК"/>
    <x v="8"/>
    <s v="102.Гаалийн албан татвар"/>
  </r>
  <r>
    <x v="1"/>
    <x v="1"/>
    <s v="Adj#0"/>
    <x v="207"/>
    <x v="1"/>
    <s v="CO"/>
    <m/>
    <s v="Customs Office"/>
    <s v="03211100114I30336"/>
    <n v="-3963.3069999999998"/>
    <s v="Сэнжсант ХХК"/>
    <x v="8"/>
    <s v="102.Гаалийн албан татвар"/>
  </r>
  <r>
    <x v="1"/>
    <x v="1"/>
    <s v="Adj#0"/>
    <x v="207"/>
    <x v="1"/>
    <s v="CO"/>
    <m/>
    <s v="Customs Office"/>
    <s v="03211100114I30337"/>
    <n v="-3963.3069999999998"/>
    <s v="Сэнжсант ХХК"/>
    <x v="8"/>
    <s v="102.Гаалийн албан татвар"/>
  </r>
  <r>
    <x v="1"/>
    <x v="1"/>
    <s v="Adj#0"/>
    <x v="207"/>
    <x v="1"/>
    <s v="CO"/>
    <m/>
    <s v="Customs Office"/>
    <s v="03211100214I32157"/>
    <n v="-5344.1084294960001"/>
    <s v="Сэнжсант ХХК"/>
    <x v="8"/>
    <s v="102.Гаалийн албан татвар"/>
  </r>
  <r>
    <x v="1"/>
    <x v="1"/>
    <s v="Adj#0"/>
    <x v="207"/>
    <x v="1"/>
    <s v="CO"/>
    <m/>
    <s v="Customs Office"/>
    <s v="03211100514I32321"/>
    <n v="-9105.5892608999984"/>
    <s v="Сэнжсант ХХК"/>
    <x v="8"/>
    <s v="102.Гаалийн албан татвар"/>
  </r>
  <r>
    <x v="1"/>
    <x v="1"/>
    <s v="Adj#0"/>
    <x v="207"/>
    <x v="1"/>
    <s v="CO"/>
    <m/>
    <s v="Customs Office"/>
    <s v="03211100514I32383"/>
    <n v="-13042.1532486"/>
    <s v="Сэнжсант ХХК"/>
    <x v="8"/>
    <s v="102.Гаалийн албан татвар"/>
  </r>
  <r>
    <x v="1"/>
    <x v="1"/>
    <s v="Adj#0"/>
    <x v="207"/>
    <x v="1"/>
    <s v="CO"/>
    <m/>
    <s v="Customs Office"/>
    <s v="03212100114I30494"/>
    <n v="-31549.732376030002"/>
    <s v="Сэнжсант ХХК"/>
    <x v="8"/>
    <s v="102.Гаалийн албан татвар"/>
  </r>
  <r>
    <x v="1"/>
    <x v="1"/>
    <s v="Adj#0"/>
    <x v="207"/>
    <x v="1"/>
    <s v="CO"/>
    <m/>
    <s v="Customs Office"/>
    <s v="03212100114I30495"/>
    <n v="-3178.05018982"/>
    <s v="Сэнжсант ХХК"/>
    <x v="8"/>
    <s v="102.Гаалийн албан татвар"/>
  </r>
  <r>
    <x v="1"/>
    <x v="1"/>
    <s v="Adj#0"/>
    <x v="207"/>
    <x v="1"/>
    <s v="CO"/>
    <m/>
    <s v="Customs Office"/>
    <s v="03212100114I30507"/>
    <n v="-14203.80974183"/>
    <s v="Сэнжсант ХХК"/>
    <x v="8"/>
    <s v="102.Гаалийн албан татвар"/>
  </r>
  <r>
    <x v="1"/>
    <x v="1"/>
    <s v="Adj#0"/>
    <x v="207"/>
    <x v="1"/>
    <s v="CO"/>
    <m/>
    <s v="Customs Office"/>
    <s v="03212100114I30519"/>
    <n v="-408.30957870399999"/>
    <s v="Сэнжсант ХХК"/>
    <x v="8"/>
    <s v="102.Гаалийн албан татвар"/>
  </r>
  <r>
    <x v="1"/>
    <x v="1"/>
    <s v="Adj#0"/>
    <x v="207"/>
    <x v="1"/>
    <s v="CO"/>
    <m/>
    <s v="Customs Office"/>
    <s v="03212100114I30520"/>
    <n v="-228.10417624999999"/>
    <s v="Сэнжсант ХХК"/>
    <x v="8"/>
    <s v="102.Гаалийн албан татвар"/>
  </r>
  <r>
    <x v="1"/>
    <x v="1"/>
    <s v="Adj#0"/>
    <x v="207"/>
    <x v="1"/>
    <s v="CO"/>
    <m/>
    <s v="Customs Office"/>
    <s v="03212100114I30665"/>
    <n v="-9320.8001654400014"/>
    <s v="Сэнжсант ХХК"/>
    <x v="8"/>
    <s v="102.Гаалийн албан татвар"/>
  </r>
  <r>
    <x v="1"/>
    <x v="1"/>
    <s v="Adj#0"/>
    <x v="207"/>
    <x v="1"/>
    <s v="CO"/>
    <m/>
    <s v="Customs Office"/>
    <s v="03212100114I30678"/>
    <n v="-1705.728611748"/>
    <s v="Сэнжсант ХХК"/>
    <x v="8"/>
    <s v="102.Гаалийн албан татвар"/>
  </r>
  <r>
    <x v="1"/>
    <x v="1"/>
    <s v="Adj#0"/>
    <x v="207"/>
    <x v="1"/>
    <s v="CO"/>
    <m/>
    <s v="Customs Office"/>
    <s v="03212100114I30685"/>
    <n v="-6246.5064112"/>
    <s v="Сэнжсант ХХК"/>
    <x v="8"/>
    <s v="102.Гаалийн албан татвар"/>
  </r>
  <r>
    <x v="1"/>
    <x v="1"/>
    <s v="Adj#0"/>
    <x v="207"/>
    <x v="1"/>
    <s v="CO"/>
    <m/>
    <s v="Customs Office"/>
    <s v="03212100114I30706"/>
    <n v="-14179.759843141001"/>
    <s v="Сэнжсант ХХК"/>
    <x v="8"/>
    <s v="102.Гаалийн албан татвар"/>
  </r>
  <r>
    <x v="1"/>
    <x v="1"/>
    <s v="Adj#0"/>
    <x v="207"/>
    <x v="1"/>
    <s v="CO"/>
    <m/>
    <s v="Customs Office"/>
    <s v="03212100114I30767"/>
    <n v="-21674.578268873996"/>
    <s v="Сэнжсант ХХК"/>
    <x v="8"/>
    <s v="102.Гаалийн албан татвар"/>
  </r>
  <r>
    <x v="1"/>
    <x v="1"/>
    <s v="Adj#0"/>
    <x v="207"/>
    <x v="1"/>
    <s v="CO"/>
    <m/>
    <s v="Customs Office"/>
    <s v="03212100114I30775"/>
    <n v="-10169.363227472"/>
    <s v="Сэнжсант ХХК"/>
    <x v="8"/>
    <s v="102.Гаалийн албан татвар"/>
  </r>
  <r>
    <x v="1"/>
    <x v="1"/>
    <s v="Adj#0"/>
    <x v="207"/>
    <x v="1"/>
    <s v="CO"/>
    <m/>
    <s v="Customs Office"/>
    <s v="03212100114I30851"/>
    <n v="-14863.338900895"/>
    <s v="Сэнжсант ХХК"/>
    <x v="8"/>
    <s v="102.Гаалийн албан татвар"/>
  </r>
  <r>
    <x v="1"/>
    <x v="1"/>
    <s v="Adj#0"/>
    <x v="207"/>
    <x v="1"/>
    <s v="CO"/>
    <m/>
    <s v="Customs Office"/>
    <s v="03212100114I30913"/>
    <n v="-18426.557789999999"/>
    <s v="Сэнжсант ХХК"/>
    <x v="8"/>
    <s v="102.Гаалийн албан татвар"/>
  </r>
  <r>
    <x v="1"/>
    <x v="1"/>
    <s v="Adj#0"/>
    <x v="207"/>
    <x v="1"/>
    <s v="CO"/>
    <m/>
    <s v="Customs Office"/>
    <s v="03212100114I30919"/>
    <n v="-10686.15733005"/>
    <s v="Сэнжсант ХХК"/>
    <x v="8"/>
    <s v="102.Гаалийн албан татвар"/>
  </r>
  <r>
    <x v="1"/>
    <x v="1"/>
    <s v="Adj#0"/>
    <x v="207"/>
    <x v="1"/>
    <s v="CO"/>
    <m/>
    <s v="Customs Office"/>
    <s v="03212100114I30924"/>
    <n v="-3120.12216932"/>
    <s v="Сэнжсант ХХК"/>
    <x v="8"/>
    <s v="102.Гаалийн албан татвар"/>
  </r>
  <r>
    <x v="1"/>
    <x v="1"/>
    <s v="Adj#0"/>
    <x v="207"/>
    <x v="1"/>
    <s v="CO"/>
    <m/>
    <s v="Customs Office"/>
    <s v="03212100114I30938"/>
    <n v="-7346.7963458499999"/>
    <s v="Сэнжсант ХХК"/>
    <x v="8"/>
    <s v="102.Гаалийн албан татвар"/>
  </r>
  <r>
    <x v="1"/>
    <x v="1"/>
    <s v="Adj#0"/>
    <x v="207"/>
    <x v="1"/>
    <s v="CO"/>
    <m/>
    <s v="Customs Office"/>
    <s v="03212100114I30950"/>
    <n v="-8174.6984334600002"/>
    <s v="Сэнжсант ХХК"/>
    <x v="8"/>
    <s v="102.Гаалийн албан татвар"/>
  </r>
  <r>
    <x v="1"/>
    <x v="1"/>
    <s v="Adj#0"/>
    <x v="207"/>
    <x v="1"/>
    <s v="CO"/>
    <m/>
    <s v="Customs Office"/>
    <s v="03212100114I30958"/>
    <n v="-27950.826513393997"/>
    <s v="Сэнжсант ХХК"/>
    <x v="8"/>
    <s v="102.Гаалийн албан татвар"/>
  </r>
  <r>
    <x v="1"/>
    <x v="1"/>
    <s v="Adj#0"/>
    <x v="207"/>
    <x v="1"/>
    <s v="CO"/>
    <m/>
    <s v="Customs Office"/>
    <s v="03212100114I30960"/>
    <n v="-12245.086216071999"/>
    <s v="Сэнжсант ХХК"/>
    <x v="8"/>
    <s v="102.Гаалийн албан татвар"/>
  </r>
  <r>
    <x v="1"/>
    <x v="1"/>
    <s v="Adj#0"/>
    <x v="207"/>
    <x v="1"/>
    <s v="CO"/>
    <m/>
    <s v="Customs Office"/>
    <s v="03212100114I30995"/>
    <n v="-13729.144634505001"/>
    <s v="Сэнжсант ХХК"/>
    <x v="8"/>
    <s v="102.Гаалийн албан татвар"/>
  </r>
  <r>
    <x v="1"/>
    <x v="1"/>
    <s v="Adj#0"/>
    <x v="207"/>
    <x v="1"/>
    <s v="CO"/>
    <m/>
    <s v="Customs Office"/>
    <s v="03212100114I30997"/>
    <n v="-2279.1675535350005"/>
    <s v="Сэнжсант ХХК"/>
    <x v="8"/>
    <s v="102.Гаалийн албан татвар"/>
  </r>
  <r>
    <x v="1"/>
    <x v="1"/>
    <s v="Adj#0"/>
    <x v="207"/>
    <x v="1"/>
    <s v="CO"/>
    <m/>
    <s v="Customs Office"/>
    <s v="03212100114I31005"/>
    <n v="-14033.743576700001"/>
    <s v="Сэнжсант ХХК"/>
    <x v="8"/>
    <s v="102.Гаалийн албан татвар"/>
  </r>
  <r>
    <x v="1"/>
    <x v="1"/>
    <s v="Adj#0"/>
    <x v="207"/>
    <x v="1"/>
    <s v="CO"/>
    <m/>
    <s v="Customs Office"/>
    <s v="03212100114I31012"/>
    <n v="-1914.65047488"/>
    <s v="Сэнжсант ХХК"/>
    <x v="8"/>
    <s v="102.Гаалийн албан татвар"/>
  </r>
  <r>
    <x v="1"/>
    <x v="1"/>
    <s v="Adj#0"/>
    <x v="207"/>
    <x v="1"/>
    <s v="CO"/>
    <m/>
    <s v="Customs Office"/>
    <s v="03212100114I31013"/>
    <n v="-143118.24324159999"/>
    <s v="Сэнжсант ХХК"/>
    <x v="8"/>
    <s v="102.Гаалийн албан татвар"/>
  </r>
  <r>
    <x v="1"/>
    <x v="1"/>
    <s v="Adj#0"/>
    <x v="207"/>
    <x v="1"/>
    <s v="CO"/>
    <m/>
    <s v="Customs Office"/>
    <s v="03212100114I31030"/>
    <n v="-4388.7286718699988"/>
    <s v="Сэнжсант ХХК"/>
    <x v="8"/>
    <s v="102.Гаалийн албан татвар"/>
  </r>
  <r>
    <x v="1"/>
    <x v="1"/>
    <s v="Adj#0"/>
    <x v="207"/>
    <x v="1"/>
    <s v="CO"/>
    <m/>
    <s v="Customs Office"/>
    <s v="03212100114I31045"/>
    <n v="-2354.6010740000002"/>
    <s v="Сэнжсант ХХК"/>
    <x v="8"/>
    <s v="102.Гаалийн албан татвар"/>
  </r>
  <r>
    <x v="1"/>
    <x v="1"/>
    <s v="Adj#0"/>
    <x v="207"/>
    <x v="1"/>
    <s v="CO"/>
    <m/>
    <s v="Customs Office"/>
    <s v="03212100114I31047"/>
    <n v="-2680.2442799999999"/>
    <s v="Сэнжсант ХХК"/>
    <x v="8"/>
    <s v="102.Гаалийн албан татвар"/>
  </r>
  <r>
    <x v="1"/>
    <x v="1"/>
    <s v="Adj#0"/>
    <x v="207"/>
    <x v="1"/>
    <s v="CO"/>
    <m/>
    <s v="Customs Office"/>
    <s v="03212100114I31073"/>
    <n v="-3127.6456965000002"/>
    <s v="Сэнжсант ХХК"/>
    <x v="8"/>
    <s v="102.Гаалийн албан татвар"/>
  </r>
  <r>
    <x v="1"/>
    <x v="1"/>
    <s v="Adj#0"/>
    <x v="207"/>
    <x v="1"/>
    <s v="CO"/>
    <m/>
    <s v="Customs Office"/>
    <s v="03212100114I31087"/>
    <n v="-2941.7461264999997"/>
    <s v="Сэнжсант ХХК"/>
    <x v="8"/>
    <s v="102.Гаалийн албан татвар"/>
  </r>
  <r>
    <x v="1"/>
    <x v="1"/>
    <s v="Adj#0"/>
    <x v="207"/>
    <x v="1"/>
    <s v="CO"/>
    <m/>
    <s v="Customs Office"/>
    <s v="03212100114I31108"/>
    <n v="-5769.6286945000002"/>
    <s v="Сэнжсант ХХК"/>
    <x v="8"/>
    <s v="102.Гаалийн албан татвар"/>
  </r>
  <r>
    <x v="1"/>
    <x v="1"/>
    <s v="Adj#0"/>
    <x v="207"/>
    <x v="1"/>
    <s v="CO"/>
    <m/>
    <s v="Customs Office"/>
    <s v="03212100114I31132"/>
    <n v="-6360.2213530249992"/>
    <s v="Сэнжсант ХХК"/>
    <x v="8"/>
    <s v="102.Гаалийн албан татвар"/>
  </r>
  <r>
    <x v="1"/>
    <x v="1"/>
    <s v="Adj#0"/>
    <x v="207"/>
    <x v="1"/>
    <s v="CO"/>
    <m/>
    <s v="Customs Office"/>
    <s v="03212100114I31152"/>
    <n v="-6175.2156050000003"/>
    <s v="Сэнжсант ХХК"/>
    <x v="8"/>
    <s v="102.Гаалийн албан татвар"/>
  </r>
  <r>
    <x v="1"/>
    <x v="1"/>
    <s v="Adj#0"/>
    <x v="207"/>
    <x v="1"/>
    <s v="CO"/>
    <m/>
    <s v="Customs Office"/>
    <s v="03212100114I31166"/>
    <n v="-16362.383901336001"/>
    <s v="Сэнжсант ХХК"/>
    <x v="8"/>
    <s v="102.Гаалийн албан татвар"/>
  </r>
  <r>
    <x v="1"/>
    <x v="1"/>
    <s v="Adj#0"/>
    <x v="207"/>
    <x v="1"/>
    <s v="CO"/>
    <m/>
    <s v="Customs Office"/>
    <s v="03212100114I31172"/>
    <n v="-6242.4900070000003"/>
    <s v="Сэнжсант ХХК"/>
    <x v="8"/>
    <s v="102.Гаалийн албан татвар"/>
  </r>
  <r>
    <x v="1"/>
    <x v="1"/>
    <s v="Adj#0"/>
    <x v="207"/>
    <x v="1"/>
    <s v="CO"/>
    <m/>
    <s v="Customs Office"/>
    <s v="03212100114I31178"/>
    <n v="-103564.11"/>
    <s v="Сэнжсант ХХК"/>
    <x v="8"/>
    <s v="102.Гаалийн албан татвар"/>
  </r>
  <r>
    <x v="1"/>
    <x v="1"/>
    <s v="Adj#0"/>
    <x v="207"/>
    <x v="1"/>
    <s v="CO"/>
    <m/>
    <s v="Customs Office"/>
    <s v="03212100114I31179"/>
    <n v="-8770.3238563199993"/>
    <s v="Сэнжсант ХХК"/>
    <x v="8"/>
    <s v="102.Гаалийн албан татвар"/>
  </r>
  <r>
    <x v="1"/>
    <x v="1"/>
    <s v="Adj#0"/>
    <x v="207"/>
    <x v="1"/>
    <s v="CO"/>
    <m/>
    <s v="Customs Office"/>
    <s v="03212100114I31180"/>
    <n v="-18156.808777800001"/>
    <s v="Сэнжсант ХХК"/>
    <x v="8"/>
    <s v="102.Гаалийн албан татвар"/>
  </r>
  <r>
    <x v="1"/>
    <x v="1"/>
    <s v="Adj#0"/>
    <x v="207"/>
    <x v="1"/>
    <s v="CO"/>
    <m/>
    <s v="Customs Office"/>
    <s v="03212100114I31225"/>
    <n v="-9190.0410603749988"/>
    <s v="Сэнжсант ХХК"/>
    <x v="8"/>
    <s v="102.Гаалийн албан татвар"/>
  </r>
  <r>
    <x v="1"/>
    <x v="1"/>
    <s v="Adj#0"/>
    <x v="207"/>
    <x v="1"/>
    <s v="CO"/>
    <m/>
    <s v="Customs Office"/>
    <s v="03212100114I31264"/>
    <n v="-5400.253001"/>
    <s v="Сэнжсант ХХК"/>
    <x v="8"/>
    <s v="102.Гаалийн албан татвар"/>
  </r>
  <r>
    <x v="1"/>
    <x v="1"/>
    <s v="Adj#0"/>
    <x v="207"/>
    <x v="1"/>
    <s v="CO"/>
    <m/>
    <s v="Customs Office"/>
    <s v="03212100114I31273"/>
    <n v="-2945.4527665099999"/>
    <s v="Сэнжсант ХХК"/>
    <x v="8"/>
    <s v="102.Гаалийн албан татвар"/>
  </r>
  <r>
    <x v="1"/>
    <x v="1"/>
    <s v="Adj#0"/>
    <x v="207"/>
    <x v="1"/>
    <s v="CO"/>
    <m/>
    <s v="Customs Office"/>
    <s v="03212100114I31305"/>
    <n v="-9289.5111498749993"/>
    <s v="Сэнжсант ХХК"/>
    <x v="8"/>
    <s v="102.Гаалийн албан татвар"/>
  </r>
  <r>
    <x v="1"/>
    <x v="1"/>
    <s v="Adj#0"/>
    <x v="207"/>
    <x v="1"/>
    <s v="CO"/>
    <m/>
    <s v="Customs Office"/>
    <s v="03212100114I31312"/>
    <n v="-2889.3717833750002"/>
    <s v="Сэнжсант ХХК"/>
    <x v="8"/>
    <s v="102.Гаалийн албан татвар"/>
  </r>
  <r>
    <x v="1"/>
    <x v="1"/>
    <s v="Adj#0"/>
    <x v="207"/>
    <x v="1"/>
    <s v="CO"/>
    <m/>
    <s v="Customs Office"/>
    <s v="03212100114I31340"/>
    <n v="-4165.7189624709999"/>
    <s v="Сэнжсант ХХК"/>
    <x v="8"/>
    <s v="102.Гаалийн албан татвар"/>
  </r>
  <r>
    <x v="1"/>
    <x v="1"/>
    <s v="Adj#0"/>
    <x v="207"/>
    <x v="1"/>
    <s v="CO"/>
    <m/>
    <s v="Customs Office"/>
    <s v="03212100114I31346"/>
    <n v="-2853.6113375"/>
    <s v="Сэнжсант ХХК"/>
    <x v="8"/>
    <s v="102.Гаалийн албан татвар"/>
  </r>
  <r>
    <x v="1"/>
    <x v="1"/>
    <s v="Adj#0"/>
    <x v="207"/>
    <x v="1"/>
    <s v="CO"/>
    <m/>
    <s v="Customs Office"/>
    <s v="03212100114I31436"/>
    <n v="-13217.886560000001"/>
    <s v="Сэнжсант ХХК"/>
    <x v="8"/>
    <s v="102.Гаалийн албан татвар"/>
  </r>
  <r>
    <x v="1"/>
    <x v="1"/>
    <s v="Adj#0"/>
    <x v="207"/>
    <x v="1"/>
    <s v="CO"/>
    <m/>
    <s v="Customs Office"/>
    <s v="03212100114I31437"/>
    <n v="-2625.2306888500002"/>
    <s v="Сэнжсант ХХК"/>
    <x v="8"/>
    <s v="102.Гаалийн албан татвар"/>
  </r>
  <r>
    <x v="1"/>
    <x v="1"/>
    <s v="Adj#0"/>
    <x v="207"/>
    <x v="1"/>
    <s v="CO"/>
    <m/>
    <s v="Customs Office"/>
    <s v="03212100114I31444"/>
    <n v="-2797.0704224999999"/>
    <s v="Сэнжсант ХХК"/>
    <x v="8"/>
    <s v="102.Гаалийн албан татвар"/>
  </r>
  <r>
    <x v="1"/>
    <x v="1"/>
    <s v="Adj#0"/>
    <x v="207"/>
    <x v="1"/>
    <s v="CO"/>
    <m/>
    <s v="Customs Office"/>
    <s v="03212100114I31501"/>
    <n v="-5627.8765089999997"/>
    <s v="Сэнжсант ХХК"/>
    <x v="8"/>
    <s v="102.Гаалийн албан татвар"/>
  </r>
  <r>
    <x v="1"/>
    <x v="1"/>
    <s v="Adj#0"/>
    <x v="207"/>
    <x v="1"/>
    <s v="CO"/>
    <m/>
    <s v="Customs Office"/>
    <s v="03212100114I31547"/>
    <n v="-3074.9310822500001"/>
    <s v="Сэнжсант ХХК"/>
    <x v="8"/>
    <s v="102.Гаалийн албан татвар"/>
  </r>
  <r>
    <x v="1"/>
    <x v="1"/>
    <s v="Adj#0"/>
    <x v="207"/>
    <x v="1"/>
    <s v="CO"/>
    <m/>
    <s v="Customs Office"/>
    <s v="03212100114I31581"/>
    <n v="-19144.305989999997"/>
    <s v="Сэнжсант ХХК"/>
    <x v="8"/>
    <s v="102.Гаалийн албан татвар"/>
  </r>
  <r>
    <x v="1"/>
    <x v="1"/>
    <s v="Adj#0"/>
    <x v="207"/>
    <x v="1"/>
    <s v="CO"/>
    <m/>
    <s v="Customs Office"/>
    <s v="03212100114I31606"/>
    <n v="-9129.8833615000003"/>
    <s v="Сэнжсант ХХК"/>
    <x v="8"/>
    <s v="102.Гаалийн албан татвар"/>
  </r>
  <r>
    <x v="1"/>
    <x v="1"/>
    <s v="Adj#0"/>
    <x v="207"/>
    <x v="1"/>
    <s v="CO"/>
    <m/>
    <s v="Customs Office"/>
    <s v="03212100114I31652"/>
    <n v="-9991.8195739999992"/>
    <s v="Сэнжсант ХХК"/>
    <x v="8"/>
    <s v="102.Гаалийн албан татвар"/>
  </r>
  <r>
    <x v="1"/>
    <x v="1"/>
    <s v="Adj#0"/>
    <x v="207"/>
    <x v="1"/>
    <s v="CO"/>
    <m/>
    <s v="Customs Office"/>
    <s v="03213100114I30853"/>
    <n v="-1444.0434187410001"/>
    <s v="Сэнжсант ХХК"/>
    <x v="8"/>
    <s v="102.Гаалийн албан татвар"/>
  </r>
  <r>
    <x v="1"/>
    <x v="1"/>
    <s v="Adj#0"/>
    <x v="207"/>
    <x v="1"/>
    <s v="CO"/>
    <m/>
    <s v="Customs Office"/>
    <s v="03213100114I30870"/>
    <n v="-6005.0088315000003"/>
    <s v="Сэнжсант ХХК"/>
    <x v="8"/>
    <s v="102.Гаалийн албан татвар"/>
  </r>
  <r>
    <x v="1"/>
    <x v="1"/>
    <s v="Adj#0"/>
    <x v="207"/>
    <x v="1"/>
    <s v="CO"/>
    <m/>
    <s v="Customs Office"/>
    <s v="03213100114I30890"/>
    <n v="-10089.80221095"/>
    <s v="Сэнжсант ХХК"/>
    <x v="8"/>
    <s v="102.Гаалийн албан татвар"/>
  </r>
  <r>
    <x v="1"/>
    <x v="1"/>
    <s v="Adj#0"/>
    <x v="207"/>
    <x v="1"/>
    <s v="CO"/>
    <m/>
    <s v="Customs Office"/>
    <s v="03213100114I30891"/>
    <n v="-5863.8669705000002"/>
    <s v="Сэнжсант ХХК"/>
    <x v="8"/>
    <s v="102.Гаалийн албан татвар"/>
  </r>
  <r>
    <x v="1"/>
    <x v="1"/>
    <s v="Adj#0"/>
    <x v="207"/>
    <x v="1"/>
    <s v="CO"/>
    <m/>
    <s v="Customs Office"/>
    <s v="03213100114I30906"/>
    <n v="-13748.587576749998"/>
    <s v="Сэнжсант ХХК"/>
    <x v="8"/>
    <s v="102.Гаалийн албан татвар"/>
  </r>
  <r>
    <x v="1"/>
    <x v="1"/>
    <s v="Adj#0"/>
    <x v="207"/>
    <x v="1"/>
    <s v="CO"/>
    <m/>
    <s v="Customs Office"/>
    <s v="03213100114I31069"/>
    <n v="-6018.2797049999999"/>
    <s v="Сэнжсант ХХК"/>
    <x v="8"/>
    <s v="102.Гаалийн албан татвар"/>
  </r>
  <r>
    <x v="1"/>
    <x v="1"/>
    <s v="Adj#0"/>
    <x v="207"/>
    <x v="1"/>
    <s v="CO"/>
    <m/>
    <s v="Customs Office"/>
    <s v="03213100114I31071"/>
    <n v="-8422.6473224999991"/>
    <s v="Сэнжсант ХХК"/>
    <x v="8"/>
    <s v="102.Гаалийн албан татвар"/>
  </r>
  <r>
    <x v="1"/>
    <x v="1"/>
    <s v="Adj#0"/>
    <x v="207"/>
    <x v="1"/>
    <s v="CO"/>
    <m/>
    <s v="Customs Office"/>
    <s v="03213100614I30665"/>
    <n v="-417.09634460999996"/>
    <s v="Сэнжсант ХХК"/>
    <x v="8"/>
    <s v="102.Гаалийн албан татвар"/>
  </r>
  <r>
    <x v="1"/>
    <x v="1"/>
    <s v="Adj#0"/>
    <x v="207"/>
    <x v="1"/>
    <s v="CO"/>
    <m/>
    <s v="Customs Office"/>
    <s v="03214101314I30126"/>
    <n v="-23464.036297154998"/>
    <s v="Сэнжсант ХХК"/>
    <x v="8"/>
    <s v="102.Гаалийн албан татвар"/>
  </r>
  <r>
    <x v="1"/>
    <x v="1"/>
    <s v="Adj#0"/>
    <x v="136"/>
    <x v="1"/>
    <s v="CO"/>
    <m/>
    <s v="Customs Office"/>
    <s v="05209100714I30604"/>
    <n v="-617.02430000000004"/>
    <s v="Эф Ви Эс Пи ХХК - Гадаадын хөрөнгө оруулалттай"/>
    <x v="8"/>
    <s v="102.Гаалийн албан татвар"/>
  </r>
  <r>
    <x v="1"/>
    <x v="1"/>
    <s v="Adj#0"/>
    <x v="146"/>
    <x v="1"/>
    <s v="CO"/>
    <m/>
    <s v="Customs Office"/>
    <s v="08209100514I30733"/>
    <n v="-15210.365629505999"/>
    <s v="МОЭНКО  ХХК"/>
    <x v="8"/>
    <s v="102.Гаалийн албан татвар"/>
  </r>
  <r>
    <x v="1"/>
    <x v="1"/>
    <s v="Adj#0"/>
    <x v="146"/>
    <x v="1"/>
    <s v="CO"/>
    <m/>
    <s v="Customs Office"/>
    <s v="08209100514I30759"/>
    <n v="-3432.6661819999999"/>
    <s v="МОЭНКО  ХХК"/>
    <x v="8"/>
    <s v="102.Гаалийн албан татвар"/>
  </r>
  <r>
    <x v="1"/>
    <x v="1"/>
    <s v="Adj#0"/>
    <x v="146"/>
    <x v="1"/>
    <s v="CO"/>
    <m/>
    <s v="Customs Office"/>
    <s v="08209100514I30762"/>
    <n v="-3566.1023059999998"/>
    <s v="МОЭНКО  ХХК"/>
    <x v="8"/>
    <s v="102.Гаалийн албан татвар"/>
  </r>
  <r>
    <x v="1"/>
    <x v="1"/>
    <s v="Adj#0"/>
    <x v="146"/>
    <x v="1"/>
    <s v="CO"/>
    <m/>
    <s v="Customs Office"/>
    <s v="08209100514I30763"/>
    <n v="-4433.3918180000001"/>
    <s v="МОЭНКО  ХХК"/>
    <x v="8"/>
    <s v="102.Гаалийн албан татвар"/>
  </r>
  <r>
    <x v="1"/>
    <x v="1"/>
    <s v="Adj#0"/>
    <x v="146"/>
    <x v="1"/>
    <s v="CO"/>
    <m/>
    <s v="Customs Office"/>
    <s v="08209100514I30765"/>
    <n v="-4433.3918180000001"/>
    <s v="МОЭНКО  ХХК"/>
    <x v="8"/>
    <s v="102.Гаалийн албан татвар"/>
  </r>
  <r>
    <x v="1"/>
    <x v="1"/>
    <s v="Adj#0"/>
    <x v="146"/>
    <x v="1"/>
    <s v="CO"/>
    <m/>
    <s v="Customs Office"/>
    <s v="08209100514I30768"/>
    <n v="-4339.9955899999995"/>
    <s v="МОЭНКО  ХХК"/>
    <x v="8"/>
    <s v="102.Гаалийн албан татвар"/>
  </r>
  <r>
    <x v="1"/>
    <x v="1"/>
    <s v="Adj#0"/>
    <x v="146"/>
    <x v="1"/>
    <s v="CO"/>
    <m/>
    <s v="Customs Office"/>
    <s v="08209100514I30769"/>
    <n v="-4339.9955899999995"/>
    <s v="МОЭНКО  ХХК"/>
    <x v="8"/>
    <s v="102.Гаалийн албан татвар"/>
  </r>
  <r>
    <x v="1"/>
    <x v="1"/>
    <s v="Adj#0"/>
    <x v="146"/>
    <x v="1"/>
    <s v="CO"/>
    <m/>
    <s v="Customs Office"/>
    <s v="08209100514I30839"/>
    <n v="-4728.7478000000001"/>
    <s v="МОЭНКО  ХХК"/>
    <x v="8"/>
    <s v="102.Гаалийн албан татвар"/>
  </r>
  <r>
    <x v="1"/>
    <x v="1"/>
    <s v="Adj#0"/>
    <x v="146"/>
    <x v="1"/>
    <s v="CO"/>
    <m/>
    <s v="Customs Office"/>
    <s v="08209100514I30840"/>
    <n v="-4728.7478000000001"/>
    <s v="МОЭНКО  ХХК"/>
    <x v="8"/>
    <s v="102.Гаалийн албан татвар"/>
  </r>
  <r>
    <x v="1"/>
    <x v="1"/>
    <s v="Adj#0"/>
    <x v="146"/>
    <x v="1"/>
    <s v="CO"/>
    <m/>
    <s v="Customs Office"/>
    <s v="08209100514I30843"/>
    <n v="-5888.7781999999997"/>
    <s v="МОЭНКО  ХХК"/>
    <x v="8"/>
    <s v="102.Гаалийн албан татвар"/>
  </r>
  <r>
    <x v="1"/>
    <x v="1"/>
    <s v="Adj#0"/>
    <x v="146"/>
    <x v="1"/>
    <s v="CO"/>
    <m/>
    <s v="Customs Office"/>
    <s v="08209100514I30844"/>
    <n v="-1839.4111200000002"/>
    <s v="МОЭНКО  ХХК"/>
    <x v="8"/>
    <s v="102.Гаалийн албан татвар"/>
  </r>
  <r>
    <x v="1"/>
    <x v="1"/>
    <s v="Adj#0"/>
    <x v="146"/>
    <x v="1"/>
    <s v="CO"/>
    <m/>
    <s v="Customs Office"/>
    <s v="08209100514I30845"/>
    <n v="-37.537999999999997"/>
    <s v="МОЭНКО  ХХК"/>
    <x v="8"/>
    <s v="102.Гаалийн албан татвар"/>
  </r>
  <r>
    <x v="1"/>
    <x v="1"/>
    <s v="Adj#0"/>
    <x v="146"/>
    <x v="1"/>
    <s v="CO"/>
    <m/>
    <s v="Customs Office"/>
    <s v="08209100514I30856"/>
    <n v="-5938.9817279999997"/>
    <s v="МОЭНКО  ХХК"/>
    <x v="8"/>
    <s v="102.Гаалийн албан татвар"/>
  </r>
  <r>
    <x v="1"/>
    <x v="1"/>
    <s v="Adj#0"/>
    <x v="146"/>
    <x v="1"/>
    <s v="CO"/>
    <m/>
    <s v="Customs Office"/>
    <s v="08209100514I30873"/>
    <n v="-156.851658875"/>
    <s v="МОЭНКО  ХХК"/>
    <x v="8"/>
    <s v="102.Гаалийн албан татвар"/>
  </r>
  <r>
    <x v="1"/>
    <x v="1"/>
    <s v="Adj#0"/>
    <x v="146"/>
    <x v="1"/>
    <s v="CO"/>
    <m/>
    <s v="Customs Office"/>
    <s v="08209100514I30874"/>
    <n v="-267.70174778500001"/>
    <s v="МОЭНКО  ХХК"/>
    <x v="8"/>
    <s v="102.Гаалийн албан татвар"/>
  </r>
  <r>
    <x v="1"/>
    <x v="1"/>
    <s v="Adj#0"/>
    <x v="146"/>
    <x v="1"/>
    <s v="CO"/>
    <m/>
    <s v="Customs Office"/>
    <s v="08210100914I30145"/>
    <n v="-275580.15880077798"/>
    <s v="МОЭНКО  ХХК"/>
    <x v="8"/>
    <s v="102.Гаалийн албан татвар"/>
  </r>
  <r>
    <x v="1"/>
    <x v="1"/>
    <s v="Adj#0"/>
    <x v="146"/>
    <x v="1"/>
    <s v="CO"/>
    <m/>
    <s v="Customs Office"/>
    <s v="08210100914I30151"/>
    <n v="-1087.4521000000002"/>
    <s v="МОЭНКО  ХХК"/>
    <x v="8"/>
    <s v="102.Гаалийн албан татвар"/>
  </r>
  <r>
    <x v="1"/>
    <x v="1"/>
    <s v="Adj#0"/>
    <x v="146"/>
    <x v="1"/>
    <s v="CO"/>
    <m/>
    <s v="Customs Office"/>
    <s v="08210100914I30382"/>
    <n v="-277.55200000000002"/>
    <s v="МОЭНКО  ХХК"/>
    <x v="8"/>
    <s v="102.Гаалийн албан татвар"/>
  </r>
  <r>
    <x v="1"/>
    <x v="1"/>
    <s v="Adj#0"/>
    <x v="146"/>
    <x v="1"/>
    <s v="CO"/>
    <m/>
    <s v="Customs Office"/>
    <s v="08210100914I30574"/>
    <n v="-390.73145973599998"/>
    <s v="МОЭНКО  ХХК"/>
    <x v="8"/>
    <s v="102.Гаалийн албан татвар"/>
  </r>
  <r>
    <x v="1"/>
    <x v="1"/>
    <s v="Adj#0"/>
    <x v="146"/>
    <x v="1"/>
    <s v="CO"/>
    <m/>
    <s v="Customs Office"/>
    <s v="08211100214I30360"/>
    <n v="-205.84236026400001"/>
    <s v="МОЭНКО  ХХК"/>
    <x v="8"/>
    <s v="102.Гаалийн албан татвар"/>
  </r>
  <r>
    <x v="1"/>
    <x v="1"/>
    <s v="Adj#0"/>
    <x v="146"/>
    <x v="1"/>
    <s v="CO"/>
    <m/>
    <s v="Customs Office"/>
    <s v="12209100514I30868"/>
    <n v="-34.434340499999998"/>
    <s v="МОЭНКО  ХХК"/>
    <x v="8"/>
    <s v="102.Гаалийн албан татвар"/>
  </r>
  <r>
    <x v="1"/>
    <x v="1"/>
    <s v="Adj#0"/>
    <x v="146"/>
    <x v="1"/>
    <s v="CO"/>
    <m/>
    <s v="Customs Office"/>
    <s v="12209103814I30011"/>
    <n v="-133.97406337300001"/>
    <s v="МОЭНКО  ХХК"/>
    <x v="8"/>
    <s v="102.Гаалийн албан татвар"/>
  </r>
  <r>
    <x v="0"/>
    <x v="1"/>
    <s v="Adj#1"/>
    <x v="185"/>
    <x v="1"/>
    <s v="CO"/>
    <m/>
    <s v="Customs Office"/>
    <s v="02213100814I30730"/>
    <n v="-578.05206865000002"/>
    <s v="Эвэрласт ХХК"/>
    <x v="8"/>
    <s v="102.Гаалийн албан татвар"/>
  </r>
  <r>
    <x v="1"/>
    <x v="1"/>
    <s v="Adj#0"/>
    <x v="151"/>
    <x v="1"/>
    <s v="CO"/>
    <m/>
    <s v="Customs Office"/>
    <s v="12209103814I39435"/>
    <n v="-235.16200000000001"/>
    <s v="АГММАЙНИНГ ХХК"/>
    <x v="8"/>
    <s v="102.Гаалийн албан татвар"/>
  </r>
  <r>
    <x v="1"/>
    <x v="1"/>
    <s v="Adj#0"/>
    <x v="206"/>
    <x v="1"/>
    <s v="CO"/>
    <m/>
    <s v="Customs Office"/>
    <s v="02209101114I30139"/>
    <n v="-3873.1411020969999"/>
    <s v="Ремикон ХК"/>
    <x v="8"/>
    <s v="102.Гаалийн албан татвар"/>
  </r>
  <r>
    <x v="1"/>
    <x v="1"/>
    <s v="Adj#0"/>
    <x v="206"/>
    <x v="1"/>
    <s v="CO"/>
    <m/>
    <s v="Customs Office"/>
    <s v="02214102314I30072"/>
    <n v="-1401.485097"/>
    <s v="Ремикон ХК"/>
    <x v="8"/>
    <s v="102.Гаалийн албан татвар"/>
  </r>
  <r>
    <x v="1"/>
    <x v="1"/>
    <s v="Adj#0"/>
    <x v="206"/>
    <x v="1"/>
    <s v="CO"/>
    <m/>
    <s v="Customs Office"/>
    <s v="02214102314I30156"/>
    <n v="-111.07801600000001"/>
    <s v="Ремикон ХК"/>
    <x v="8"/>
    <s v="102.Гаалийн албан татвар"/>
  </r>
  <r>
    <x v="1"/>
    <x v="1"/>
    <s v="Adj#0"/>
    <x v="40"/>
    <x v="1"/>
    <s v="CO"/>
    <m/>
    <s v="Customs Office"/>
    <s v="03211100514I30657"/>
    <n v="-777.74001028700013"/>
    <s v="Өсөхзоос ХХК"/>
    <x v="8"/>
    <s v="102.Гаалийн албан татвар"/>
  </r>
  <r>
    <x v="1"/>
    <x v="1"/>
    <s v="Adj#0"/>
    <x v="40"/>
    <x v="1"/>
    <s v="CO"/>
    <m/>
    <s v="Customs Office"/>
    <s v="15209102114I30008"/>
    <n v="-160.93159000699998"/>
    <s v="Өсөхзоос ХХК"/>
    <x v="8"/>
    <s v="102.Гаалийн албан татвар"/>
  </r>
  <r>
    <x v="1"/>
    <x v="1"/>
    <s v="Adj#0"/>
    <x v="40"/>
    <x v="1"/>
    <s v="CO"/>
    <m/>
    <s v="Customs Office"/>
    <s v="15213100314I30003"/>
    <n v="-167.20803099"/>
    <s v="Өсөхзоос ХХК"/>
    <x v="8"/>
    <s v="102.Гаалийн албан татвар"/>
  </r>
  <r>
    <x v="1"/>
    <x v="1"/>
    <s v="Adj#0"/>
    <x v="40"/>
    <x v="1"/>
    <s v="CO"/>
    <m/>
    <s v="Customs Office"/>
    <s v="15213100314I30004"/>
    <n v="-356.01950720000002"/>
    <s v="Өсөхзоос ХХК"/>
    <x v="8"/>
    <s v="102.Гаалийн албан татвар"/>
  </r>
  <r>
    <x v="1"/>
    <x v="1"/>
    <s v="Adj#0"/>
    <x v="166"/>
    <x v="1"/>
    <s v="CO"/>
    <m/>
    <s v="Customs Office"/>
    <s v="02213100214I30347"/>
    <n v="-2534.9520000000002"/>
    <s v="Андсөүрвэй ХХК"/>
    <x v="8"/>
    <s v="102.Гаалийн албан татвар"/>
  </r>
  <r>
    <x v="1"/>
    <x v="1"/>
    <s v="Adj#0"/>
    <x v="89"/>
    <x v="1"/>
    <s v="CO"/>
    <m/>
    <s v="Customs Office"/>
    <s v="03209100514I30267"/>
    <n v="-1331.5496863400001"/>
    <s v="Си Эм Кэй Ай ХХК БНСУ 34%"/>
    <x v="8"/>
    <s v="102.Гаалийн албан татвар"/>
  </r>
  <r>
    <x v="1"/>
    <x v="1"/>
    <s v="Adj#0"/>
    <x v="89"/>
    <x v="1"/>
    <s v="CO"/>
    <m/>
    <s v="Customs Office"/>
    <s v="03209100514I30374"/>
    <n v="-2951.3903149970001"/>
    <s v="Си Эм Кэй Ай ХХК БНСУ 34%"/>
    <x v="8"/>
    <s v="102.Гаалийн албан татвар"/>
  </r>
  <r>
    <x v="1"/>
    <x v="1"/>
    <s v="Adj#0"/>
    <x v="89"/>
    <x v="1"/>
    <s v="CO"/>
    <m/>
    <s v="Customs Office"/>
    <s v="03209100514I30376"/>
    <n v="-2491.4638347199998"/>
    <s v="Си Эм Кэй Ай ХХК БНСУ 34%"/>
    <x v="8"/>
    <s v="102.Гаалийн албан татвар"/>
  </r>
  <r>
    <x v="1"/>
    <x v="1"/>
    <s v="Adj#0"/>
    <x v="89"/>
    <x v="1"/>
    <s v="CO"/>
    <m/>
    <s v="Customs Office"/>
    <s v="03209100514I30377"/>
    <n v="-3294.357518024"/>
    <s v="Си Эм Кэй Ай ХХК БНСУ 34%"/>
    <x v="8"/>
    <s v="102.Гаалийн албан татвар"/>
  </r>
  <r>
    <x v="1"/>
    <x v="1"/>
    <s v="Adj#0"/>
    <x v="89"/>
    <x v="1"/>
    <s v="CO"/>
    <m/>
    <s v="Customs Office"/>
    <s v="03209100514I35019"/>
    <n v="-18928.409999997999"/>
    <s v="Си Эм Кэй Ай ХХК БНСУ 34%"/>
    <x v="8"/>
    <s v="102.Гаалийн албан татвар"/>
  </r>
  <r>
    <x v="1"/>
    <x v="1"/>
    <s v="Adj#0"/>
    <x v="89"/>
    <x v="1"/>
    <s v="CO"/>
    <m/>
    <s v="Customs Office"/>
    <s v="03209101514I31058"/>
    <n v="-363.85999936000002"/>
    <s v="Си Эм Кэй Ай ХХК БНСУ 34%"/>
    <x v="8"/>
    <s v="102.Гаалийн албан татвар"/>
  </r>
  <r>
    <x v="1"/>
    <x v="1"/>
    <s v="Adj#0"/>
    <x v="89"/>
    <x v="1"/>
    <s v="CO"/>
    <m/>
    <s v="Customs Office"/>
    <s v="03209101514I37222"/>
    <n v="-1013.570125425"/>
    <s v="Си Эм Кэй Ай ХХК БНСУ 34%"/>
    <x v="8"/>
    <s v="102.Гаалийн албан татвар"/>
  </r>
  <r>
    <x v="1"/>
    <x v="1"/>
    <s v="Adj#0"/>
    <x v="89"/>
    <x v="1"/>
    <s v="CO"/>
    <m/>
    <s v="Customs Office"/>
    <s v="03209102114I36454"/>
    <n v="-8341.0523324999995"/>
    <s v="Си Эм Кэй Ай ХХК БНСУ 34%"/>
    <x v="8"/>
    <s v="102.Гаалийн албан татвар"/>
  </r>
  <r>
    <x v="1"/>
    <x v="1"/>
    <s v="Adj#0"/>
    <x v="89"/>
    <x v="1"/>
    <s v="CO"/>
    <m/>
    <s v="Customs Office"/>
    <s v="03211100414I30050"/>
    <n v="-1790.9080022969999"/>
    <s v="Си Эм Кэй Ай ХХК БНСУ 34%"/>
    <x v="8"/>
    <s v="102.Гаалийн албан татвар"/>
  </r>
  <r>
    <x v="1"/>
    <x v="1"/>
    <s v="Adj#0"/>
    <x v="89"/>
    <x v="1"/>
    <s v="CO"/>
    <m/>
    <s v="Customs Office"/>
    <s v="03213100114I30841"/>
    <n v="-1668.7016853380001"/>
    <s v="Си Эм Кэй Ай ХХК БНСУ 34%"/>
    <x v="8"/>
    <s v="102.Гаалийн албан татвар"/>
  </r>
  <r>
    <x v="1"/>
    <x v="1"/>
    <s v="Adj#0"/>
    <x v="220"/>
    <x v="1"/>
    <s v="CO"/>
    <m/>
    <s v="Customs Office"/>
    <s v="02214100614I30247"/>
    <n v="-7561.3760919449996"/>
    <s v="Спейшлмайнз ХХК"/>
    <x v="8"/>
    <s v="102.Гаалийн албан татвар"/>
  </r>
  <r>
    <x v="1"/>
    <x v="1"/>
    <s v="Adj#0"/>
    <x v="220"/>
    <x v="1"/>
    <s v="CO"/>
    <m/>
    <s v="Customs Office"/>
    <s v="02214100614I30248"/>
    <n v="-457.75244543500003"/>
    <s v="Спейшлмайнз ХХК"/>
    <x v="8"/>
    <s v="102.Гаалийн албан татвар"/>
  </r>
  <r>
    <x v="1"/>
    <x v="1"/>
    <s v="Adj#0"/>
    <x v="220"/>
    <x v="1"/>
    <s v="CO"/>
    <m/>
    <s v="Customs Office"/>
    <s v="12209103814I34086"/>
    <n v="-8.4019210729999987"/>
    <s v="Спейшлмайнз ХХК"/>
    <x v="8"/>
    <s v="102.Гаалийн албан татвар"/>
  </r>
  <r>
    <x v="1"/>
    <x v="1"/>
    <s v="Adj#0"/>
    <x v="217"/>
    <x v="1"/>
    <s v="CO"/>
    <m/>
    <s v="Customs Office"/>
    <s v="12209103814I37763"/>
    <n v="-108.50362033499999"/>
    <s v="Талын шигтгээ ХХК"/>
    <x v="8"/>
    <s v="102.Гаалийн албан татвар"/>
  </r>
  <r>
    <x v="1"/>
    <x v="1"/>
    <s v="Adj#0"/>
    <x v="191"/>
    <x v="1"/>
    <s v="CO"/>
    <m/>
    <s v="Customs Office"/>
    <s v="05209101114I31598"/>
    <n v="-420.66557996800003"/>
    <s v="Мөнхноён суврага ХХК"/>
    <x v="8"/>
    <s v="102.Гаалийн албан татвар"/>
  </r>
  <r>
    <x v="1"/>
    <x v="1"/>
    <s v="Adj#0"/>
    <x v="191"/>
    <x v="1"/>
    <s v="CO"/>
    <m/>
    <s v="Customs Office"/>
    <s v="05209101114I31614"/>
    <n v="-1702.0979388750002"/>
    <s v="Мөнхноён суврага ХХК"/>
    <x v="8"/>
    <s v="102.Гаалийн албан татвар"/>
  </r>
  <r>
    <x v="1"/>
    <x v="1"/>
    <s v="Adj#0"/>
    <x v="191"/>
    <x v="1"/>
    <s v="CO"/>
    <m/>
    <s v="Customs Office"/>
    <s v="05209101114I31864"/>
    <n v="-5776.6513249999998"/>
    <s v="Мөнхноён суврага ХХК"/>
    <x v="8"/>
    <s v="102.Гаалийн албан татвар"/>
  </r>
  <r>
    <x v="1"/>
    <x v="1"/>
    <s v="Adj#0"/>
    <x v="191"/>
    <x v="1"/>
    <s v="CO"/>
    <m/>
    <s v="Customs Office"/>
    <s v="05209101114I31901"/>
    <n v="-2064.3176399999998"/>
    <s v="Мөнхноён суврага ХХК"/>
    <x v="8"/>
    <s v="102.Гаалийн албан татвар"/>
  </r>
  <r>
    <x v="1"/>
    <x v="1"/>
    <s v="Adj#0"/>
    <x v="191"/>
    <x v="1"/>
    <s v="CO"/>
    <m/>
    <s v="Customs Office"/>
    <s v="12209103814I39866"/>
    <n v="-33.879939"/>
    <s v="Мөнхноён суврага ХХК"/>
    <x v="8"/>
    <s v="102.Гаалийн албан татвар"/>
  </r>
  <r>
    <x v="1"/>
    <x v="1"/>
    <s v="Adj#0"/>
    <x v="191"/>
    <x v="1"/>
    <s v="CO"/>
    <m/>
    <s v="Customs Office"/>
    <s v="14214100114I30126"/>
    <n v="-43769.709900000002"/>
    <s v="Мөнхноён суврага ХХК"/>
    <x v="8"/>
    <s v="102.Гаалийн албан татвар"/>
  </r>
  <r>
    <x v="1"/>
    <x v="1"/>
    <s v="Adj#0"/>
    <x v="191"/>
    <x v="1"/>
    <s v="CO"/>
    <m/>
    <s v="Customs Office"/>
    <s v="14214100114I30127"/>
    <n v="-332.83800000000002"/>
    <s v="Мөнхноён суврага ХХК"/>
    <x v="8"/>
    <s v="102.Гаалийн албан татвар"/>
  </r>
  <r>
    <x v="1"/>
    <x v="1"/>
    <s v="Adj#0"/>
    <x v="191"/>
    <x v="1"/>
    <s v="CO"/>
    <m/>
    <s v="Customs Office"/>
    <s v="14214100114I30179"/>
    <n v="-1279.50228315"/>
    <s v="Мөнхноён суврага ХХК"/>
    <x v="8"/>
    <s v="102.Гаалийн албан татвар"/>
  </r>
  <r>
    <x v="1"/>
    <x v="1"/>
    <s v="Adj#0"/>
    <x v="132"/>
    <x v="1"/>
    <s v="CO"/>
    <m/>
    <s v="Customs Office"/>
    <s v="05211100114I30205"/>
    <n v="-821.39102999999989"/>
    <s v="Эжбалей ХХК"/>
    <x v="8"/>
    <s v="102.Гаалийн албан татвар"/>
  </r>
  <r>
    <x v="1"/>
    <x v="1"/>
    <s v="Adj#0"/>
    <x v="132"/>
    <x v="1"/>
    <s v="CO"/>
    <m/>
    <s v="Customs Office"/>
    <s v="12213100914I30195"/>
    <n v="-204.477159075"/>
    <s v="Эжбалей ХХК"/>
    <x v="8"/>
    <s v="102.Гаалийн албан татвар"/>
  </r>
  <r>
    <x v="1"/>
    <x v="1"/>
    <s v="Adj#0"/>
    <x v="125"/>
    <x v="1"/>
    <s v="CO"/>
    <m/>
    <s v="Customs Office"/>
    <s v="02209100214I30845"/>
    <n v="-3397.2801798459996"/>
    <s v="Тэгштплант ХХК"/>
    <x v="8"/>
    <s v="102.Гаалийн албан татвар"/>
  </r>
  <r>
    <x v="1"/>
    <x v="1"/>
    <s v="Adj#0"/>
    <x v="125"/>
    <x v="1"/>
    <s v="CO"/>
    <m/>
    <s v="Customs Office"/>
    <s v="02211100114I30917"/>
    <n v="-97.998701960000005"/>
    <s v="Тэгштплант ХХК"/>
    <x v="8"/>
    <s v="102.Гаалийн албан татвар"/>
  </r>
  <r>
    <x v="1"/>
    <x v="1"/>
    <s v="Adj#0"/>
    <x v="125"/>
    <x v="1"/>
    <s v="CO"/>
    <m/>
    <s v="Customs Office"/>
    <s v="02211100114I31733"/>
    <n v="-3333.4287253660013"/>
    <s v="Тэгштплант ХХК"/>
    <x v="8"/>
    <s v="102.Гаалийн албан татвар"/>
  </r>
  <r>
    <x v="1"/>
    <x v="1"/>
    <s v="Adj#0"/>
    <x v="125"/>
    <x v="1"/>
    <s v="CO"/>
    <m/>
    <s v="Customs Office"/>
    <s v="02214100514I31401"/>
    <n v="-224.45867798999998"/>
    <s v="Тэгштплант ХХК"/>
    <x v="8"/>
    <s v="102.Гаалийн албан татвар"/>
  </r>
  <r>
    <x v="1"/>
    <x v="1"/>
    <s v="Adj#0"/>
    <x v="125"/>
    <x v="1"/>
    <s v="CO"/>
    <m/>
    <s v="Customs Office"/>
    <s v="02214100514I31492"/>
    <n v="-596.99234269500016"/>
    <s v="Тэгштплант ХХК"/>
    <x v="8"/>
    <s v="102.Гаалийн албан татвар"/>
  </r>
  <r>
    <x v="1"/>
    <x v="1"/>
    <s v="Adj#0"/>
    <x v="125"/>
    <x v="1"/>
    <s v="CO"/>
    <m/>
    <s v="Customs Office"/>
    <s v="03209100514I34098"/>
    <n v="-2536.0198353150004"/>
    <s v="Тэгштплант ХХК"/>
    <x v="8"/>
    <s v="102.Гаалийн албан татвар"/>
  </r>
  <r>
    <x v="1"/>
    <x v="1"/>
    <s v="Adj#0"/>
    <x v="125"/>
    <x v="1"/>
    <s v="CO"/>
    <m/>
    <s v="Customs Office"/>
    <s v="03209100514I34244"/>
    <n v="-1267.0617704699998"/>
    <s v="Тэгштплант ХХК"/>
    <x v="8"/>
    <s v="102.Гаалийн албан татвар"/>
  </r>
  <r>
    <x v="1"/>
    <x v="1"/>
    <s v="Adj#0"/>
    <x v="125"/>
    <x v="1"/>
    <s v="CO"/>
    <m/>
    <s v="Customs Office"/>
    <s v="03209100514I34480"/>
    <n v="-2176.4901290029998"/>
    <s v="Тэгштплант ХХК"/>
    <x v="8"/>
    <s v="102.Гаалийн албан татвар"/>
  </r>
  <r>
    <x v="1"/>
    <x v="1"/>
    <s v="Adj#0"/>
    <x v="125"/>
    <x v="1"/>
    <s v="CO"/>
    <m/>
    <s v="Customs Office"/>
    <s v="03209100514I34814"/>
    <n v="-691.45540868899991"/>
    <s v="Тэгштплант ХХК"/>
    <x v="8"/>
    <s v="102.Гаалийн албан татвар"/>
  </r>
  <r>
    <x v="1"/>
    <x v="1"/>
    <s v="Adj#0"/>
    <x v="125"/>
    <x v="1"/>
    <s v="CO"/>
    <m/>
    <s v="Customs Office"/>
    <s v="05211100114I30217"/>
    <n v="-97.835715001000011"/>
    <s v="Тэгштплант ХХК"/>
    <x v="8"/>
    <s v="102.Гаалийн албан татвар"/>
  </r>
  <r>
    <x v="1"/>
    <x v="1"/>
    <s v="Adj#0"/>
    <x v="125"/>
    <x v="1"/>
    <s v="CO"/>
    <m/>
    <s v="Customs Office"/>
    <s v="12209103814I34971"/>
    <n v="-21.184000000000001"/>
    <s v="Тэгштплант ХХК"/>
    <x v="8"/>
    <s v="102.Гаалийн албан татвар"/>
  </r>
  <r>
    <x v="1"/>
    <x v="1"/>
    <s v="Adj#0"/>
    <x v="125"/>
    <x v="1"/>
    <s v="CO"/>
    <m/>
    <s v="Customs Office"/>
    <s v="12209103814I34975"/>
    <n v="-6.7335000000000003"/>
    <s v="Тэгштплант ХХК"/>
    <x v="8"/>
    <s v="102.Гаалийн албан татвар"/>
  </r>
  <r>
    <x v="1"/>
    <x v="1"/>
    <s v="Adj#0"/>
    <x v="125"/>
    <x v="1"/>
    <s v="CO"/>
    <m/>
    <s v="Customs Office"/>
    <s v="12209103814I36276"/>
    <n v="-115.03136998000001"/>
    <s v="Тэгштплант ХХК"/>
    <x v="8"/>
    <s v="102.Гаалийн албан татвар"/>
  </r>
  <r>
    <x v="1"/>
    <x v="1"/>
    <s v="Adj#0"/>
    <x v="62"/>
    <x v="1"/>
    <s v="CO"/>
    <m/>
    <s v="Customs Office"/>
    <s v="03209100514I32304"/>
    <n v="-1235.0325665680002"/>
    <s v="Чинхаш ХХК"/>
    <x v="8"/>
    <s v="102.Гаалийн албан татвар"/>
  </r>
  <r>
    <x v="1"/>
    <x v="1"/>
    <s v="Adj#0"/>
    <x v="62"/>
    <x v="1"/>
    <s v="CO"/>
    <m/>
    <s v="Customs Office"/>
    <s v="03209102114I33816"/>
    <n v="-7568.4052499999998"/>
    <s v="Чинхаш ХХК"/>
    <x v="8"/>
    <s v="102.Гаалийн албан татвар"/>
  </r>
  <r>
    <x v="1"/>
    <x v="1"/>
    <s v="Adj#0"/>
    <x v="62"/>
    <x v="1"/>
    <s v="CO"/>
    <m/>
    <s v="Customs Office"/>
    <s v="03209102114I34454"/>
    <n v="-8569.9622250069988"/>
    <s v="Чинхаш ХХК"/>
    <x v="8"/>
    <s v="102.Гаалийн албан татвар"/>
  </r>
  <r>
    <x v="1"/>
    <x v="1"/>
    <s v="Adj#0"/>
    <x v="62"/>
    <x v="1"/>
    <s v="CO"/>
    <m/>
    <s v="Customs Office"/>
    <s v="03211100214I31988"/>
    <n v="-3075.13"/>
    <s v="Чинхаш ХХК"/>
    <x v="8"/>
    <s v="102.Гаалийн албан татвар"/>
  </r>
  <r>
    <x v="1"/>
    <x v="1"/>
    <s v="Adj#0"/>
    <x v="62"/>
    <x v="1"/>
    <s v="CO"/>
    <m/>
    <s v="Customs Office"/>
    <s v="03211100214I31989"/>
    <n v="-3075.13"/>
    <s v="Чинхаш ХХК"/>
    <x v="8"/>
    <s v="102.Гаалийн албан татвар"/>
  </r>
  <r>
    <x v="1"/>
    <x v="1"/>
    <s v="Adj#0"/>
    <x v="62"/>
    <x v="1"/>
    <s v="CO"/>
    <m/>
    <s v="Customs Office"/>
    <s v="03211100214I31990"/>
    <n v="-3075.13"/>
    <s v="Чинхаш ХХК"/>
    <x v="8"/>
    <s v="102.Гаалийн албан татвар"/>
  </r>
  <r>
    <x v="1"/>
    <x v="1"/>
    <s v="Adj#0"/>
    <x v="62"/>
    <x v="1"/>
    <s v="CO"/>
    <m/>
    <s v="Customs Office"/>
    <s v="03211100214I31992"/>
    <n v="-1168.2641021009999"/>
    <s v="Чинхаш ХХК"/>
    <x v="8"/>
    <s v="102.Гаалийн албан татвар"/>
  </r>
  <r>
    <x v="1"/>
    <x v="1"/>
    <s v="Adj#0"/>
    <x v="62"/>
    <x v="1"/>
    <s v="CO"/>
    <m/>
    <s v="Customs Office"/>
    <s v="03211100214I31993"/>
    <n v="-897.57943602"/>
    <s v="Чинхаш ХХК"/>
    <x v="8"/>
    <s v="102.Гаалийн албан татвар"/>
  </r>
  <r>
    <x v="1"/>
    <x v="1"/>
    <s v="Adj#0"/>
    <x v="62"/>
    <x v="1"/>
    <s v="CO"/>
    <m/>
    <s v="Customs Office"/>
    <s v="03211100214I32050"/>
    <n v="-765.049363632"/>
    <s v="Чинхаш ХХК"/>
    <x v="8"/>
    <s v="102.Гаалийн албан татвар"/>
  </r>
  <r>
    <x v="1"/>
    <x v="1"/>
    <s v="Adj#0"/>
    <x v="62"/>
    <x v="1"/>
    <s v="CO"/>
    <m/>
    <s v="Customs Office"/>
    <s v="03211100214I32051"/>
    <n v="-2569.6455926640001"/>
    <s v="Чинхаш ХХК"/>
    <x v="8"/>
    <s v="102.Гаалийн албан татвар"/>
  </r>
  <r>
    <x v="1"/>
    <x v="1"/>
    <s v="Adj#0"/>
    <x v="62"/>
    <x v="1"/>
    <s v="CO"/>
    <m/>
    <s v="Customs Office"/>
    <s v="03211100514I30968"/>
    <n v="-11264.802868007"/>
    <s v="Чинхаш ХХК"/>
    <x v="8"/>
    <s v="102.Гаалийн албан татвар"/>
  </r>
  <r>
    <x v="1"/>
    <x v="1"/>
    <s v="Adj#0"/>
    <x v="62"/>
    <x v="1"/>
    <s v="CO"/>
    <m/>
    <s v="Customs Office"/>
    <s v="03211100514I30980"/>
    <n v="-490.20550400000002"/>
    <s v="Чинхаш ХХК"/>
    <x v="8"/>
    <s v="102.Гаалийн албан татвар"/>
  </r>
  <r>
    <x v="1"/>
    <x v="1"/>
    <s v="Adj#0"/>
    <x v="62"/>
    <x v="1"/>
    <s v="CO"/>
    <m/>
    <s v="Customs Office"/>
    <s v="03211100514I30986"/>
    <n v="-2184.1220231999996"/>
    <s v="Чинхаш ХХК"/>
    <x v="8"/>
    <s v="102.Гаалийн албан татвар"/>
  </r>
  <r>
    <x v="1"/>
    <x v="1"/>
    <s v="Adj#0"/>
    <x v="23"/>
    <x v="1"/>
    <s v="CO"/>
    <m/>
    <s v="Customs Office"/>
    <s v="03209100414I30709"/>
    <n v="-3705.8918802160001"/>
    <s v="Засагчандмань майнз ХК"/>
    <x v="8"/>
    <s v="102.Гаалийн албан татвар"/>
  </r>
  <r>
    <x v="1"/>
    <x v="1"/>
    <s v="Adj#0"/>
    <x v="23"/>
    <x v="1"/>
    <s v="CO"/>
    <m/>
    <s v="Customs Office"/>
    <s v="03209101514I30323"/>
    <n v="-474.06887468399992"/>
    <s v="Засагчандмань майнз ХК"/>
    <x v="8"/>
    <s v="102.Гаалийн албан татвар"/>
  </r>
  <r>
    <x v="1"/>
    <x v="1"/>
    <s v="Adj#0"/>
    <x v="23"/>
    <x v="1"/>
    <s v="CO"/>
    <m/>
    <s v="Customs Office"/>
    <s v="03209102114I31462"/>
    <n v="-4539.2436179999995"/>
    <s v="Засагчандмань майнз ХК"/>
    <x v="8"/>
    <s v="102.Гаалийн албан татвар"/>
  </r>
  <r>
    <x v="1"/>
    <x v="1"/>
    <s v="Adj#0"/>
    <x v="23"/>
    <x v="1"/>
    <s v="CO"/>
    <m/>
    <s v="Customs Office"/>
    <s v="03213100714I30021"/>
    <n v="-176.11710289999999"/>
    <s v="Засагчандмань майнз ХК"/>
    <x v="8"/>
    <s v="102.Гаалийн албан татвар"/>
  </r>
  <r>
    <x v="1"/>
    <x v="1"/>
    <s v="Adj#0"/>
    <x v="23"/>
    <x v="1"/>
    <s v="CO"/>
    <m/>
    <s v="Customs Office"/>
    <s v="03214100214I30039"/>
    <n v="-608.56065599900001"/>
    <s v="Засагчандмань майнз ХК"/>
    <x v="8"/>
    <s v="102.Гаалийн албан татвар"/>
  </r>
  <r>
    <x v="1"/>
    <x v="1"/>
    <s v="Adj#0"/>
    <x v="23"/>
    <x v="1"/>
    <s v="CO"/>
    <m/>
    <s v="Customs Office"/>
    <s v="05209101114I30016"/>
    <n v="-254.09399999999999"/>
    <s v="Засагчандмань майнз ХК"/>
    <x v="8"/>
    <s v="102.Гаалийн албан татвар"/>
  </r>
  <r>
    <x v="1"/>
    <x v="1"/>
    <s v="Adj#0"/>
    <x v="23"/>
    <x v="1"/>
    <s v="CO"/>
    <m/>
    <s v="Customs Office"/>
    <s v="12209100114I30111"/>
    <n v="-78.545426179999993"/>
    <s v="Засагчандмань майнз ХК"/>
    <x v="8"/>
    <s v="102.Гаалийн албан татвар"/>
  </r>
  <r>
    <x v="1"/>
    <x v="1"/>
    <s v="Adj#0"/>
    <x v="193"/>
    <x v="1"/>
    <s v="CO"/>
    <m/>
    <s v="Customs Office"/>
    <s v="03209100514I30078"/>
    <n v="-202.40043905600001"/>
    <s v="Юүшэнгминг  ХХК"/>
    <x v="8"/>
    <s v="102.Гаалийн албан татвар"/>
  </r>
  <r>
    <x v="1"/>
    <x v="1"/>
    <s v="Adj#0"/>
    <x v="193"/>
    <x v="1"/>
    <s v="CO"/>
    <m/>
    <s v="Customs Office"/>
    <s v="08209100514I30229"/>
    <n v="-29976.96520395"/>
    <s v="Юүшэнгминг  ХХК"/>
    <x v="8"/>
    <s v="102.Гаалийн албан татвар"/>
  </r>
  <r>
    <x v="1"/>
    <x v="1"/>
    <s v="Adj#0"/>
    <x v="193"/>
    <x v="1"/>
    <s v="CO"/>
    <m/>
    <s v="Customs Office"/>
    <s v="08209100514I30233"/>
    <n v="-16698.102561439999"/>
    <s v="Юүшэнгминг  ХХК"/>
    <x v="8"/>
    <s v="102.Гаалийн албан татвар"/>
  </r>
  <r>
    <x v="1"/>
    <x v="1"/>
    <s v="Adj#0"/>
    <x v="193"/>
    <x v="1"/>
    <s v="CO"/>
    <m/>
    <s v="Customs Office"/>
    <s v="08209100514I30414"/>
    <n v="-4717.1201451000006"/>
    <s v="Юүшэнгминг  ХХК"/>
    <x v="8"/>
    <s v="102.Гаалийн албан татвар"/>
  </r>
  <r>
    <x v="1"/>
    <x v="1"/>
    <s v="Adj#0"/>
    <x v="193"/>
    <x v="1"/>
    <s v="CO"/>
    <m/>
    <s v="Customs Office"/>
    <s v="08210100914I30102"/>
    <n v="-11755.833562"/>
    <s v="Юүшэнгминг  ХХК"/>
    <x v="8"/>
    <s v="102.Гаалийн албан татвар"/>
  </r>
  <r>
    <x v="1"/>
    <x v="1"/>
    <s v="Adj#0"/>
    <x v="193"/>
    <x v="1"/>
    <s v="CO"/>
    <m/>
    <s v="Customs Office"/>
    <s v="08210100914I30392"/>
    <n v="-5139.4336188399993"/>
    <s v="Юүшэнгминг  ХХК"/>
    <x v="8"/>
    <s v="102.Гаалийн албан татвар"/>
  </r>
  <r>
    <x v="1"/>
    <x v="1"/>
    <s v="Adj#0"/>
    <x v="193"/>
    <x v="1"/>
    <s v="CO"/>
    <m/>
    <s v="Customs Office"/>
    <s v="08210100914I30393"/>
    <n v="-994.19918784000004"/>
    <s v="Юүшэнгминг  ХХК"/>
    <x v="8"/>
    <s v="102.Гаалийн албан татвар"/>
  </r>
  <r>
    <x v="1"/>
    <x v="1"/>
    <s v="Adj#0"/>
    <x v="193"/>
    <x v="1"/>
    <s v="CO"/>
    <m/>
    <s v="Customs Office"/>
    <s v="08210100914I30530"/>
    <n v="-4204.6108341170011"/>
    <s v="Юүшэнгминг  ХХК"/>
    <x v="8"/>
    <s v="102.Гаалийн албан татвар"/>
  </r>
  <r>
    <x v="1"/>
    <x v="1"/>
    <s v="Adj#0"/>
    <x v="26"/>
    <x v="1"/>
    <s v="CO"/>
    <m/>
    <s v="Customs Office"/>
    <s v="03209100814I33288"/>
    <n v="-5591.6252525"/>
    <s v="Лутчулуу   ХХК"/>
    <x v="8"/>
    <s v="102.Гаалийн албан татвар"/>
  </r>
  <r>
    <x v="1"/>
    <x v="1"/>
    <s v="Adj#0"/>
    <x v="26"/>
    <x v="1"/>
    <s v="CO"/>
    <m/>
    <s v="Customs Office"/>
    <s v="03209101514I36847"/>
    <n v="-338.11302750000004"/>
    <s v="Лутчулуу   ХХК"/>
    <x v="8"/>
    <s v="102.Гаалийн албан татвар"/>
  </r>
  <r>
    <x v="1"/>
    <x v="1"/>
    <s v="Adj#0"/>
    <x v="26"/>
    <x v="1"/>
    <s v="CO"/>
    <m/>
    <s v="Customs Office"/>
    <s v="03209101514I37338"/>
    <n v="-341.7602751"/>
    <s v="Лутчулуу   ХХК"/>
    <x v="8"/>
    <s v="102.Гаалийн албан татвар"/>
  </r>
  <r>
    <x v="1"/>
    <x v="1"/>
    <s v="Adj#0"/>
    <x v="26"/>
    <x v="1"/>
    <s v="CO"/>
    <m/>
    <s v="Customs Office"/>
    <s v="03209102114I30331"/>
    <n v="-3342.1790436510009"/>
    <s v="Лутчулуу   ХХК"/>
    <x v="8"/>
    <s v="102.Гаалийн албан татвар"/>
  </r>
  <r>
    <x v="1"/>
    <x v="1"/>
    <s v="Adj#0"/>
    <x v="26"/>
    <x v="1"/>
    <s v="CO"/>
    <m/>
    <s v="Customs Office"/>
    <s v="03209102114I30346"/>
    <n v="-1370.1870782190003"/>
    <s v="Лутчулуу   ХХК"/>
    <x v="8"/>
    <s v="102.Гаалийн албан татвар"/>
  </r>
  <r>
    <x v="1"/>
    <x v="1"/>
    <s v="Adj#0"/>
    <x v="26"/>
    <x v="1"/>
    <s v="CO"/>
    <m/>
    <s v="Customs Office"/>
    <s v="03211100214I35155"/>
    <n v="-3326.2342659600008"/>
    <s v="Лутчулуу   ХХК"/>
    <x v="8"/>
    <s v="102.Гаалийн албан татвар"/>
  </r>
  <r>
    <x v="1"/>
    <x v="1"/>
    <s v="Adj#0"/>
    <x v="26"/>
    <x v="1"/>
    <s v="CO"/>
    <m/>
    <s v="Customs Office"/>
    <s v="03211100214I35707"/>
    <n v="-1361.055185213"/>
    <s v="Лутчулуу   ХХК"/>
    <x v="8"/>
    <s v="102.Гаалийн албан татвар"/>
  </r>
  <r>
    <x v="1"/>
    <x v="1"/>
    <s v="Adj#0"/>
    <x v="26"/>
    <x v="1"/>
    <s v="CO"/>
    <m/>
    <s v="Customs Office"/>
    <s v="03211100514I33391"/>
    <n v="-6000.4288799999995"/>
    <s v="Лутчулуу   ХХК"/>
    <x v="8"/>
    <s v="102.Гаалийн албан татвар"/>
  </r>
  <r>
    <x v="1"/>
    <x v="1"/>
    <s v="Adj#0"/>
    <x v="26"/>
    <x v="1"/>
    <s v="CO"/>
    <m/>
    <s v="Customs Office"/>
    <s v="03214101314I30249"/>
    <n v="-5517.2894184159995"/>
    <s v="Лутчулуу   ХХК"/>
    <x v="8"/>
    <s v="102.Гаалийн албан татвар"/>
  </r>
  <r>
    <x v="1"/>
    <x v="1"/>
    <s v="Adj#0"/>
    <x v="26"/>
    <x v="1"/>
    <s v="CO"/>
    <m/>
    <s v="Customs Office"/>
    <s v="11211100514I30001"/>
    <n v="-4401.9935999999998"/>
    <s v="Лутчулуу   ХХК"/>
    <x v="8"/>
    <s v="102.Гаалийн албан татвар"/>
  </r>
  <r>
    <x v="1"/>
    <x v="1"/>
    <s v="Adj#0"/>
    <x v="182"/>
    <x v="1"/>
    <s v="CO"/>
    <m/>
    <s v="Customs Office"/>
    <s v="02209102414I31778"/>
    <n v="-1711.2659784510001"/>
    <s v="Эй Эйч Жи металс групп"/>
    <x v="8"/>
    <s v="102.Гаалийн албан татвар"/>
  </r>
  <r>
    <x v="1"/>
    <x v="1"/>
    <s v="Adj#0"/>
    <x v="182"/>
    <x v="1"/>
    <s v="CO"/>
    <m/>
    <s v="Customs Office"/>
    <s v="03211100114I30917"/>
    <n v="-4654.107"/>
    <s v="Эй Эйч Жи металс групп"/>
    <x v="8"/>
    <s v="102.Гаалийн албан татвар"/>
  </r>
  <r>
    <x v="1"/>
    <x v="1"/>
    <s v="Adj#0"/>
    <x v="182"/>
    <x v="1"/>
    <s v="CO"/>
    <m/>
    <s v="Customs Office"/>
    <s v="03211100114I30919"/>
    <n v="-4654.107"/>
    <s v="Эй Эйч Жи металс групп"/>
    <x v="8"/>
    <s v="102.Гаалийн албан татвар"/>
  </r>
  <r>
    <x v="1"/>
    <x v="1"/>
    <s v="Adj#0"/>
    <x v="182"/>
    <x v="1"/>
    <s v="CO"/>
    <m/>
    <s v="Customs Office"/>
    <s v="03211100114I30920"/>
    <n v="-4654.107"/>
    <s v="Эй Эйч Жи металс групп"/>
    <x v="8"/>
    <s v="102.Гаалийн албан татвар"/>
  </r>
  <r>
    <x v="1"/>
    <x v="1"/>
    <s v="Adj#0"/>
    <x v="182"/>
    <x v="1"/>
    <s v="CO"/>
    <m/>
    <s v="Customs Office"/>
    <s v="03211100114I30921"/>
    <n v="-4654.107"/>
    <s v="Эй Эйч Жи металс групп"/>
    <x v="8"/>
    <s v="102.Гаалийн албан татвар"/>
  </r>
  <r>
    <x v="1"/>
    <x v="1"/>
    <s v="Adj#0"/>
    <x v="182"/>
    <x v="1"/>
    <s v="CO"/>
    <m/>
    <s v="Customs Office"/>
    <s v="03211100114I30922"/>
    <n v="-7391.817"/>
    <s v="Эй Эйч Жи металс групп"/>
    <x v="8"/>
    <s v="102.Гаалийн албан татвар"/>
  </r>
  <r>
    <x v="1"/>
    <x v="1"/>
    <s v="Adj#0"/>
    <x v="182"/>
    <x v="1"/>
    <s v="CO"/>
    <m/>
    <s v="Customs Office"/>
    <s v="03211100114I30927"/>
    <n v="-5475.42"/>
    <s v="Эй Эйч Жи металс групп"/>
    <x v="8"/>
    <s v="102.Гаалийн албан татвар"/>
  </r>
  <r>
    <x v="1"/>
    <x v="1"/>
    <s v="Adj#0"/>
    <x v="182"/>
    <x v="1"/>
    <s v="CO"/>
    <m/>
    <s v="Customs Office"/>
    <s v="03211100214I32558"/>
    <n v="-8129.9409397700001"/>
    <s v="Эй Эйч Жи металс групп"/>
    <x v="8"/>
    <s v="102.Гаалийн албан татвар"/>
  </r>
  <r>
    <x v="1"/>
    <x v="1"/>
    <s v="Adj#0"/>
    <x v="182"/>
    <x v="1"/>
    <s v="CO"/>
    <m/>
    <s v="Customs Office"/>
    <s v="03211100214I32571"/>
    <n v="-32067.223959000003"/>
    <s v="Эй Эйч Жи металс групп"/>
    <x v="8"/>
    <s v="102.Гаалийн албан татвар"/>
  </r>
  <r>
    <x v="1"/>
    <x v="1"/>
    <s v="Adj#0"/>
    <x v="182"/>
    <x v="1"/>
    <s v="CO"/>
    <m/>
    <s v="Customs Office"/>
    <s v="03211100214I35113"/>
    <n v="-267.01844400000004"/>
    <s v="Эй Эйч Жи металс групп"/>
    <x v="8"/>
    <s v="102.Гаалийн албан татвар"/>
  </r>
  <r>
    <x v="1"/>
    <x v="1"/>
    <s v="Adj#0"/>
    <x v="188"/>
    <x v="1"/>
    <s v="CO"/>
    <m/>
    <s v="Customs Office"/>
    <s v="03209102114I30318"/>
    <n v="-3198.259426906"/>
    <s v="Жи Пи Эф ХХК"/>
    <x v="8"/>
    <s v="102.Гаалийн албан татвар"/>
  </r>
  <r>
    <x v="1"/>
    <x v="1"/>
    <s v="Adj#0"/>
    <x v="188"/>
    <x v="1"/>
    <s v="CO"/>
    <m/>
    <s v="Customs Office"/>
    <s v="03209102114I34601"/>
    <n v="-3182.9568892870002"/>
    <s v="Жи Пи Эф ХХК"/>
    <x v="8"/>
    <s v="102.Гаалийн албан татвар"/>
  </r>
  <r>
    <x v="1"/>
    <x v="1"/>
    <s v="Adj#0"/>
    <x v="188"/>
    <x v="1"/>
    <s v="CO"/>
    <m/>
    <s v="Customs Office"/>
    <s v="03209102114I35617"/>
    <n v="-25655.273738526001"/>
    <s v="Жи Пи Эф ХХК"/>
    <x v="8"/>
    <s v="102.Гаалийн албан татвар"/>
  </r>
  <r>
    <x v="1"/>
    <x v="1"/>
    <s v="Adj#0"/>
    <x v="188"/>
    <x v="1"/>
    <s v="CO"/>
    <m/>
    <s v="Customs Office"/>
    <s v="03209102114I35622"/>
    <n v="-1473.7509600879998"/>
    <s v="Жи Пи Эф ХХК"/>
    <x v="8"/>
    <s v="102.Гаалийн албан татвар"/>
  </r>
  <r>
    <x v="1"/>
    <x v="1"/>
    <s v="Adj#0"/>
    <x v="188"/>
    <x v="1"/>
    <s v="CO"/>
    <m/>
    <s v="Customs Office"/>
    <s v="03209102114I35894"/>
    <n v="-292.87969719199998"/>
    <s v="Жи Пи Эф ХХК"/>
    <x v="8"/>
    <s v="102.Гаалийн албан татвар"/>
  </r>
  <r>
    <x v="1"/>
    <x v="1"/>
    <s v="Adj#0"/>
    <x v="188"/>
    <x v="1"/>
    <s v="CO"/>
    <m/>
    <s v="Customs Office"/>
    <s v="03209102114I35989"/>
    <n v="-3847.5995903610001"/>
    <s v="Жи Пи Эф ХХК"/>
    <x v="8"/>
    <s v="102.Гаалийн албан татвар"/>
  </r>
  <r>
    <x v="1"/>
    <x v="1"/>
    <s v="Adj#0"/>
    <x v="188"/>
    <x v="1"/>
    <s v="CO"/>
    <m/>
    <s v="Customs Office"/>
    <s v="03209102114I36100"/>
    <n v="-29477.339999963002"/>
    <s v="Жи Пи Эф ХХК"/>
    <x v="8"/>
    <s v="102.Гаалийн албан татвар"/>
  </r>
  <r>
    <x v="1"/>
    <x v="1"/>
    <s v="Adj#0"/>
    <x v="188"/>
    <x v="1"/>
    <s v="CO"/>
    <m/>
    <s v="Customs Office"/>
    <s v="03209102114I36283"/>
    <n v="-2638.9749149520003"/>
    <s v="Жи Пи Эф ХХК"/>
    <x v="8"/>
    <s v="102.Гаалийн албан татвар"/>
  </r>
  <r>
    <x v="1"/>
    <x v="1"/>
    <s v="Adj#0"/>
    <x v="188"/>
    <x v="1"/>
    <s v="CO"/>
    <m/>
    <s v="Customs Office"/>
    <s v="03209102114I36284"/>
    <n v="-3614.7013339500004"/>
    <s v="Жи Пи Эф ХХК"/>
    <x v="8"/>
    <s v="102.Гаалийн албан татвар"/>
  </r>
  <r>
    <x v="1"/>
    <x v="1"/>
    <s v="Adj#0"/>
    <x v="188"/>
    <x v="1"/>
    <s v="CO"/>
    <m/>
    <s v="Customs Office"/>
    <s v="03209102114I36285"/>
    <n v="-1474.444043125"/>
    <s v="Жи Пи Эф ХХК"/>
    <x v="8"/>
    <s v="102.Гаалийн албан татвар"/>
  </r>
  <r>
    <x v="1"/>
    <x v="1"/>
    <s v="Adj#0"/>
    <x v="188"/>
    <x v="1"/>
    <s v="CO"/>
    <m/>
    <s v="Customs Office"/>
    <s v="03209102114I36286"/>
    <n v="-1798.5774657339998"/>
    <s v="Жи Пи Эф ХХК"/>
    <x v="8"/>
    <s v="102.Гаалийн албан татвар"/>
  </r>
  <r>
    <x v="1"/>
    <x v="1"/>
    <s v="Adj#0"/>
    <x v="188"/>
    <x v="1"/>
    <s v="CO"/>
    <m/>
    <s v="Customs Office"/>
    <s v="03209102114I36287"/>
    <n v="-1491.77775"/>
    <s v="Жи Пи Эф ХХК"/>
    <x v="8"/>
    <s v="102.Гаалийн албан татвар"/>
  </r>
  <r>
    <x v="1"/>
    <x v="1"/>
    <s v="Adj#0"/>
    <x v="188"/>
    <x v="1"/>
    <s v="CO"/>
    <m/>
    <s v="Customs Office"/>
    <s v="03209102114I36502"/>
    <n v="-5336.7284843879997"/>
    <s v="Жи Пи Эф ХХК"/>
    <x v="8"/>
    <s v="102.Гаалийн албан татвар"/>
  </r>
  <r>
    <x v="1"/>
    <x v="1"/>
    <s v="Adj#0"/>
    <x v="188"/>
    <x v="1"/>
    <s v="CO"/>
    <m/>
    <s v="Customs Office"/>
    <s v="03209102114I36613"/>
    <n v="-6620.7856065269998"/>
    <s v="Жи Пи Эф ХХК"/>
    <x v="8"/>
    <s v="102.Гаалийн албан татвар"/>
  </r>
  <r>
    <x v="1"/>
    <x v="1"/>
    <s v="Adj#0"/>
    <x v="188"/>
    <x v="1"/>
    <s v="CO"/>
    <m/>
    <s v="Customs Office"/>
    <s v="03211100114I31979"/>
    <n v="-3840.7073748199996"/>
    <s v="Жи Пи Эф ХХК"/>
    <x v="8"/>
    <s v="102.Гаалийн албан татвар"/>
  </r>
  <r>
    <x v="1"/>
    <x v="1"/>
    <s v="Adj#0"/>
    <x v="188"/>
    <x v="1"/>
    <s v="CO"/>
    <m/>
    <s v="Customs Office"/>
    <s v="03211100514I32855"/>
    <n v="-2925.7779080390001"/>
    <s v="Жи Пи Эф ХХК"/>
    <x v="8"/>
    <s v="102.Гаалийн албан татвар"/>
  </r>
  <r>
    <x v="1"/>
    <x v="1"/>
    <s v="Adj#0"/>
    <x v="188"/>
    <x v="1"/>
    <s v="CO"/>
    <m/>
    <s v="Customs Office"/>
    <s v="03212100114I31001"/>
    <n v="-2572.3725771789996"/>
    <s v="Жи Пи Эф ХХК"/>
    <x v="8"/>
    <s v="102.Гаалийн албан татвар"/>
  </r>
  <r>
    <x v="1"/>
    <x v="1"/>
    <s v="Adj#0"/>
    <x v="188"/>
    <x v="1"/>
    <s v="CO"/>
    <m/>
    <s v="Customs Office"/>
    <s v="03212100114I31481"/>
    <n v="-10696.043432177999"/>
    <s v="Жи Пи Эф ХХК"/>
    <x v="8"/>
    <s v="102.Гаалийн албан татвар"/>
  </r>
  <r>
    <x v="1"/>
    <x v="1"/>
    <s v="Adj#0"/>
    <x v="188"/>
    <x v="1"/>
    <s v="CO"/>
    <m/>
    <s v="Customs Office"/>
    <s v="03213100114I30746"/>
    <n v="-2206.4434368420002"/>
    <s v="Жи Пи Эф ХХК"/>
    <x v="8"/>
    <s v="102.Гаалийн албан татвар"/>
  </r>
  <r>
    <x v="1"/>
    <x v="1"/>
    <s v="Adj#0"/>
    <x v="188"/>
    <x v="1"/>
    <s v="CO"/>
    <m/>
    <s v="Customs Office"/>
    <s v="03214100414I30176"/>
    <n v="-2306.4052873570004"/>
    <s v="Жи Пи Эф ХХК"/>
    <x v="8"/>
    <s v="102.Гаалийн албан татвар"/>
  </r>
  <r>
    <x v="1"/>
    <x v="1"/>
    <s v="Adj#0"/>
    <x v="188"/>
    <x v="1"/>
    <s v="CO"/>
    <m/>
    <s v="Customs Office"/>
    <s v="03214101314I30125"/>
    <n v="-4033.863552154"/>
    <s v="Жи Пи Эф ХХК"/>
    <x v="8"/>
    <s v="102.Гаалийн албан татвар"/>
  </r>
  <r>
    <x v="1"/>
    <x v="1"/>
    <s v="Adj#0"/>
    <x v="124"/>
    <x v="1"/>
    <s v="CO"/>
    <m/>
    <s v="Customs Office"/>
    <s v="12213100914I30335"/>
    <n v="-16.38930049"/>
    <s v="Терра- Энержи ХХК"/>
    <x v="8"/>
    <s v="102.Гаалийн албан татвар"/>
  </r>
  <r>
    <x v="1"/>
    <x v="1"/>
    <s v="Adj#0"/>
    <x v="72"/>
    <x v="1"/>
    <s v="CO"/>
    <m/>
    <s v="Customs Office"/>
    <s v="12209103814I38635"/>
    <n v="0"/>
    <s v="Эрдэнэставан толгой ХК"/>
    <x v="8"/>
    <s v="102.Гаалийн албан татвар"/>
  </r>
  <r>
    <x v="1"/>
    <x v="1"/>
    <s v="Adj#0"/>
    <x v="72"/>
    <x v="1"/>
    <s v="CO"/>
    <m/>
    <s v="Customs Office"/>
    <s v="14211100514I30004"/>
    <n v="-163.75278244799998"/>
    <s v="Эрдэнэставан толгой ХК"/>
    <x v="8"/>
    <s v="102.Гаалийн албан татвар"/>
  </r>
  <r>
    <x v="1"/>
    <x v="1"/>
    <s v="Adj#0"/>
    <x v="133"/>
    <x v="1"/>
    <s v="CO"/>
    <m/>
    <s v="Customs Office"/>
    <s v="16209100514I30613"/>
    <n v="-3556.7305000499996"/>
    <s v="Эм Эл цахиурт овоо ХХК"/>
    <x v="8"/>
    <s v="102.Гаалийн албан татвар"/>
  </r>
  <r>
    <x v="1"/>
    <x v="1"/>
    <s v="Adj#0"/>
    <x v="133"/>
    <x v="1"/>
    <s v="CO"/>
    <m/>
    <s v="Customs Office"/>
    <s v="16209100514I30622"/>
    <n v="-4567.8628049389999"/>
    <s v="Эм Эл цахиурт овоо ХХК"/>
    <x v="8"/>
    <s v="102.Гаалийн албан татвар"/>
  </r>
  <r>
    <x v="1"/>
    <x v="1"/>
    <s v="Adj#0"/>
    <x v="133"/>
    <x v="1"/>
    <s v="CO"/>
    <m/>
    <s v="Customs Office"/>
    <s v="16209100514I30731"/>
    <n v="-427.091658"/>
    <s v="Эм Эл цахиурт овоо ХХК"/>
    <x v="8"/>
    <s v="102.Гаалийн албан татвар"/>
  </r>
  <r>
    <x v="1"/>
    <x v="1"/>
    <s v="Adj#0"/>
    <x v="133"/>
    <x v="1"/>
    <s v="CO"/>
    <m/>
    <s v="Customs Office"/>
    <s v="16209100514I30733"/>
    <n v="-6475.017868375"/>
    <s v="Эм Эл цахиурт овоо ХХК"/>
    <x v="8"/>
    <s v="102.Гаалийн албан татвар"/>
  </r>
  <r>
    <x v="1"/>
    <x v="1"/>
    <s v="Adj#0"/>
    <x v="133"/>
    <x v="1"/>
    <s v="CO"/>
    <m/>
    <s v="Customs Office"/>
    <s v="16209100514I30770"/>
    <n v="-1970.379046176"/>
    <s v="Эм Эл цахиурт овоо ХХК"/>
    <x v="8"/>
    <s v="102.Гаалийн албан татвар"/>
  </r>
  <r>
    <x v="1"/>
    <x v="1"/>
    <s v="Adj#0"/>
    <x v="133"/>
    <x v="1"/>
    <s v="CO"/>
    <m/>
    <s v="Customs Office"/>
    <s v="16209100514I30879"/>
    <n v="-1286.2427759589998"/>
    <s v="Эм Эл цахиурт овоо ХХК"/>
    <x v="8"/>
    <s v="102.Гаалийн албан татвар"/>
  </r>
  <r>
    <x v="1"/>
    <x v="1"/>
    <s v="Adj#0"/>
    <x v="133"/>
    <x v="1"/>
    <s v="CO"/>
    <m/>
    <s v="Customs Office"/>
    <s v="16209100514I30910"/>
    <n v="-215.51452800000001"/>
    <s v="Эм Эл цахиурт овоо ХХК"/>
    <x v="8"/>
    <s v="102.Гаалийн албан татвар"/>
  </r>
  <r>
    <x v="1"/>
    <x v="1"/>
    <s v="Adj#0"/>
    <x v="133"/>
    <x v="1"/>
    <s v="CO"/>
    <m/>
    <s v="Customs Office"/>
    <s v="16209100514I30911"/>
    <n v="-4675.5227999999997"/>
    <s v="Эм Эл цахиурт овоо ХХК"/>
    <x v="8"/>
    <s v="102.Гаалийн албан татвар"/>
  </r>
  <r>
    <x v="1"/>
    <x v="1"/>
    <s v="Adj#0"/>
    <x v="133"/>
    <x v="1"/>
    <s v="CO"/>
    <m/>
    <s v="Customs Office"/>
    <s v="16209100514I30912"/>
    <n v="-4025.565846"/>
    <s v="Эм Эл цахиурт овоо ХХК"/>
    <x v="8"/>
    <s v="102.Гаалийн албан татвар"/>
  </r>
  <r>
    <x v="1"/>
    <x v="1"/>
    <s v="Adj#0"/>
    <x v="133"/>
    <x v="1"/>
    <s v="CO"/>
    <m/>
    <s v="Customs Office"/>
    <s v="16209100514I30913"/>
    <n v="-856.74900000000002"/>
    <s v="Эм Эл цахиурт овоо ХХК"/>
    <x v="8"/>
    <s v="102.Гаалийн албан татвар"/>
  </r>
  <r>
    <x v="1"/>
    <x v="1"/>
    <s v="Adj#0"/>
    <x v="133"/>
    <x v="1"/>
    <s v="CO"/>
    <m/>
    <s v="Customs Office"/>
    <s v="16209100514I30914"/>
    <n v="-2238.3804"/>
    <s v="Эм Эл цахиурт овоо ХХК"/>
    <x v="8"/>
    <s v="102.Гаалийн албан татвар"/>
  </r>
  <r>
    <x v="1"/>
    <x v="1"/>
    <s v="Adj#0"/>
    <x v="133"/>
    <x v="1"/>
    <s v="CO"/>
    <m/>
    <s v="Customs Office"/>
    <s v="16209100514I30922"/>
    <n v="-7743.24"/>
    <s v="Эм Эл цахиурт овоо ХХК"/>
    <x v="8"/>
    <s v="102.Гаалийн албан татвар"/>
  </r>
  <r>
    <x v="1"/>
    <x v="1"/>
    <s v="Adj#0"/>
    <x v="133"/>
    <x v="1"/>
    <s v="CO"/>
    <m/>
    <s v="Customs Office"/>
    <s v="16209100514I30930"/>
    <n v="-13615.384114999999"/>
    <s v="Эм Эл цахиурт овоо ХХК"/>
    <x v="8"/>
    <s v="102.Гаалийн албан татвар"/>
  </r>
  <r>
    <x v="1"/>
    <x v="1"/>
    <s v="Adj#0"/>
    <x v="133"/>
    <x v="1"/>
    <s v="CO"/>
    <m/>
    <s v="Customs Office"/>
    <s v="16209100514I30931"/>
    <n v="-3679.7314900000001"/>
    <s v="Эм Эл цахиурт овоо ХХК"/>
    <x v="8"/>
    <s v="102.Гаалийн албан татвар"/>
  </r>
  <r>
    <x v="1"/>
    <x v="1"/>
    <s v="Adj#0"/>
    <x v="133"/>
    <x v="1"/>
    <s v="CO"/>
    <m/>
    <s v="Customs Office"/>
    <s v="16209100514I30932"/>
    <n v="-6209.6648900000009"/>
    <s v="Эм Эл цахиурт овоо ХХК"/>
    <x v="8"/>
    <s v="102.Гаалийн албан татвар"/>
  </r>
  <r>
    <x v="1"/>
    <x v="1"/>
    <s v="Adj#0"/>
    <x v="133"/>
    <x v="1"/>
    <s v="CO"/>
    <m/>
    <s v="Customs Office"/>
    <s v="16209100514I30933"/>
    <n v="-4093.7720830000003"/>
    <s v="Эм Эл цахиурт овоо ХХК"/>
    <x v="8"/>
    <s v="102.Гаалийн албан татвар"/>
  </r>
  <r>
    <x v="1"/>
    <x v="1"/>
    <s v="Adj#0"/>
    <x v="133"/>
    <x v="1"/>
    <s v="CO"/>
    <m/>
    <s v="Customs Office"/>
    <s v="16209100514I30942"/>
    <n v="-29654.894519999998"/>
    <s v="Эм Эл цахиурт овоо ХХК"/>
    <x v="8"/>
    <s v="102.Гаалийн албан татвар"/>
  </r>
  <r>
    <x v="1"/>
    <x v="1"/>
    <s v="Adj#0"/>
    <x v="133"/>
    <x v="1"/>
    <s v="CO"/>
    <m/>
    <s v="Customs Office"/>
    <s v="16209100514I30944"/>
    <n v="-43330.125959999998"/>
    <s v="Эм Эл цахиурт овоо ХХК"/>
    <x v="8"/>
    <s v="102.Гаалийн албан татвар"/>
  </r>
  <r>
    <x v="1"/>
    <x v="1"/>
    <s v="Adj#0"/>
    <x v="133"/>
    <x v="1"/>
    <s v="CO"/>
    <m/>
    <s v="Customs Office"/>
    <s v="16209100514I30945"/>
    <n v="-8911.7933940000003"/>
    <s v="Эм Эл цахиурт овоо ХХК"/>
    <x v="8"/>
    <s v="102.Гаалийн албан татвар"/>
  </r>
  <r>
    <x v="1"/>
    <x v="1"/>
    <s v="Adj#0"/>
    <x v="133"/>
    <x v="1"/>
    <s v="CO"/>
    <m/>
    <s v="Customs Office"/>
    <s v="16209100514I30946"/>
    <n v="-4148.6391450000001"/>
    <s v="Эм Эл цахиурт овоо ХХК"/>
    <x v="8"/>
    <s v="102.Гаалийн албан татвар"/>
  </r>
  <r>
    <x v="1"/>
    <x v="1"/>
    <s v="Adj#0"/>
    <x v="133"/>
    <x v="1"/>
    <s v="CO"/>
    <m/>
    <s v="Customs Office"/>
    <s v="16209100514I30947"/>
    <n v="-25352.531999999999"/>
    <s v="Эм Эл цахиурт овоо ХХК"/>
    <x v="8"/>
    <s v="102.Гаалийн албан татвар"/>
  </r>
  <r>
    <x v="1"/>
    <x v="1"/>
    <s v="Adj#0"/>
    <x v="133"/>
    <x v="1"/>
    <s v="CO"/>
    <m/>
    <s v="Customs Office"/>
    <s v="16209100514I30949"/>
    <n v="-9291.9597791780016"/>
    <s v="Эм Эл цахиурт овоо ХХК"/>
    <x v="8"/>
    <s v="102.Гаалийн албан татвар"/>
  </r>
  <r>
    <x v="1"/>
    <x v="1"/>
    <s v="Adj#0"/>
    <x v="133"/>
    <x v="1"/>
    <s v="CO"/>
    <m/>
    <s v="Customs Office"/>
    <s v="16209100514I30991"/>
    <n v="-393.96877558299997"/>
    <s v="Эм Эл цахиурт овоо ХХК"/>
    <x v="8"/>
    <s v="102.Гаалийн албан татвар"/>
  </r>
  <r>
    <x v="1"/>
    <x v="1"/>
    <s v="Adj#0"/>
    <x v="133"/>
    <x v="1"/>
    <s v="CO"/>
    <m/>
    <s v="Customs Office"/>
    <s v="16209100514I30992"/>
    <n v="-2970.7694925000001"/>
    <s v="Эм Эл цахиурт овоо ХХК"/>
    <x v="8"/>
    <s v="102.Гаалийн албан татвар"/>
  </r>
  <r>
    <x v="1"/>
    <x v="1"/>
    <s v="Adj#0"/>
    <x v="133"/>
    <x v="1"/>
    <s v="CO"/>
    <m/>
    <s v="Customs Office"/>
    <s v="16209100514I30993"/>
    <n v="-6208.9402470000005"/>
    <s v="Эм Эл цахиурт овоо ХХК"/>
    <x v="8"/>
    <s v="102.Гаалийн албан татвар"/>
  </r>
  <r>
    <x v="1"/>
    <x v="1"/>
    <s v="Adj#0"/>
    <x v="133"/>
    <x v="1"/>
    <s v="CO"/>
    <m/>
    <s v="Customs Office"/>
    <s v="16209100514I31012"/>
    <n v="-4162.6556729160002"/>
    <s v="Эм Эл цахиурт овоо ХХК"/>
    <x v="8"/>
    <s v="102.Гаалийн албан татвар"/>
  </r>
  <r>
    <x v="1"/>
    <x v="1"/>
    <s v="Adj#0"/>
    <x v="133"/>
    <x v="1"/>
    <s v="CO"/>
    <m/>
    <s v="Customs Office"/>
    <s v="16209100514I31027"/>
    <n v="-67962.804071999999"/>
    <s v="Эм Эл цахиурт овоо ХХК"/>
    <x v="8"/>
    <s v="102.Гаалийн албан татвар"/>
  </r>
  <r>
    <x v="1"/>
    <x v="1"/>
    <s v="Adj#0"/>
    <x v="133"/>
    <x v="1"/>
    <s v="CO"/>
    <m/>
    <s v="Customs Office"/>
    <s v="16209100514I31028"/>
    <n v="-68819.004305999988"/>
    <s v="Эм Эл цахиурт овоо ХХК"/>
    <x v="8"/>
    <s v="102.Гаалийн албан татвар"/>
  </r>
  <r>
    <x v="1"/>
    <x v="1"/>
    <s v="Adj#0"/>
    <x v="133"/>
    <x v="1"/>
    <s v="CO"/>
    <m/>
    <s v="Customs Office"/>
    <s v="16209100514I31043"/>
    <n v="-9821.9008410000006"/>
    <s v="Эм Эл цахиурт овоо ХХК"/>
    <x v="8"/>
    <s v="102.Гаалийн албан татвар"/>
  </r>
  <r>
    <x v="1"/>
    <x v="1"/>
    <s v="Adj#0"/>
    <x v="133"/>
    <x v="1"/>
    <s v="CO"/>
    <m/>
    <s v="Customs Office"/>
    <s v="16209100514I31044"/>
    <n v="-7992.6059379999997"/>
    <s v="Эм Эл цахиурт овоо ХХК"/>
    <x v="8"/>
    <s v="102.Гаалийн албан татвар"/>
  </r>
  <r>
    <x v="1"/>
    <x v="1"/>
    <s v="Adj#0"/>
    <x v="133"/>
    <x v="1"/>
    <s v="CO"/>
    <m/>
    <s v="Customs Office"/>
    <s v="16209100514I31045"/>
    <n v="-3660.8803185000002"/>
    <s v="Эм Эл цахиурт овоо ХХК"/>
    <x v="8"/>
    <s v="102.Гаалийн албан татвар"/>
  </r>
  <r>
    <x v="1"/>
    <x v="1"/>
    <s v="Adj#0"/>
    <x v="133"/>
    <x v="1"/>
    <s v="CO"/>
    <m/>
    <s v="Customs Office"/>
    <s v="16209100514I31076"/>
    <n v="-22149.515591700001"/>
    <s v="Эм Эл цахиурт овоо ХХК"/>
    <x v="8"/>
    <s v="102.Гаалийн албан татвар"/>
  </r>
  <r>
    <x v="1"/>
    <x v="1"/>
    <s v="Adj#0"/>
    <x v="133"/>
    <x v="1"/>
    <s v="CO"/>
    <m/>
    <s v="Customs Office"/>
    <s v="16209100514I31096"/>
    <n v="-3425.1748558149993"/>
    <s v="Эм Эл цахиурт овоо ХХК"/>
    <x v="8"/>
    <s v="102.Гаалийн албан татвар"/>
  </r>
  <r>
    <x v="1"/>
    <x v="1"/>
    <s v="Adj#0"/>
    <x v="133"/>
    <x v="1"/>
    <s v="CO"/>
    <m/>
    <s v="Customs Office"/>
    <s v="16209100514I31098"/>
    <n v="-2029.1443711740001"/>
    <s v="Эм Эл цахиурт овоо ХХК"/>
    <x v="8"/>
    <s v="102.Гаалийн албан татвар"/>
  </r>
  <r>
    <x v="1"/>
    <x v="1"/>
    <s v="Adj#0"/>
    <x v="133"/>
    <x v="1"/>
    <s v="CO"/>
    <m/>
    <s v="Customs Office"/>
    <s v="16209100514I31099"/>
    <n v="-924.13900179200004"/>
    <s v="Эм Эл цахиурт овоо ХХК"/>
    <x v="8"/>
    <s v="102.Гаалийн албан татвар"/>
  </r>
  <r>
    <x v="1"/>
    <x v="1"/>
    <s v="Adj#0"/>
    <x v="133"/>
    <x v="1"/>
    <s v="CO"/>
    <m/>
    <s v="Customs Office"/>
    <s v="16209100514I31101"/>
    <n v="-1181.4078276"/>
    <s v="Эм Эл цахиурт овоо ХХК"/>
    <x v="8"/>
    <s v="102.Гаалийн албан татвар"/>
  </r>
  <r>
    <x v="1"/>
    <x v="1"/>
    <s v="Adj#0"/>
    <x v="133"/>
    <x v="1"/>
    <s v="CO"/>
    <m/>
    <s v="Customs Office"/>
    <s v="16209100514I31102"/>
    <n v="-713.620937927"/>
    <s v="Эм Эл цахиурт овоо ХХК"/>
    <x v="8"/>
    <s v="102.Гаалийн албан татвар"/>
  </r>
  <r>
    <x v="1"/>
    <x v="1"/>
    <s v="Adj#0"/>
    <x v="133"/>
    <x v="1"/>
    <s v="CO"/>
    <m/>
    <s v="Customs Office"/>
    <s v="16209100514I31103"/>
    <n v="-1201.698052624"/>
    <s v="Эм Эл цахиурт овоо ХХК"/>
    <x v="8"/>
    <s v="102.Гаалийн албан татвар"/>
  </r>
  <r>
    <x v="1"/>
    <x v="1"/>
    <s v="Adj#0"/>
    <x v="133"/>
    <x v="1"/>
    <s v="CO"/>
    <m/>
    <s v="Customs Office"/>
    <s v="16209100514I31119"/>
    <n v="-1646.1803519999999"/>
    <s v="Эм Эл цахиурт овоо ХХК"/>
    <x v="8"/>
    <s v="102.Гаалийн албан татвар"/>
  </r>
  <r>
    <x v="1"/>
    <x v="1"/>
    <s v="Adj#0"/>
    <x v="133"/>
    <x v="1"/>
    <s v="CO"/>
    <m/>
    <s v="Customs Office"/>
    <s v="16209100514I31168"/>
    <n v="-1290.5319024780001"/>
    <s v="Эм Эл цахиурт овоо ХХК"/>
    <x v="8"/>
    <s v="102.Гаалийн албан татвар"/>
  </r>
  <r>
    <x v="1"/>
    <x v="1"/>
    <s v="Adj#0"/>
    <x v="133"/>
    <x v="1"/>
    <s v="CO"/>
    <m/>
    <s v="Customs Office"/>
    <s v="16209100514I31183"/>
    <n v="-3797.3174300000001"/>
    <s v="Эм Эл цахиурт овоо ХХК"/>
    <x v="8"/>
    <s v="102.Гаалийн албан татвар"/>
  </r>
  <r>
    <x v="1"/>
    <x v="1"/>
    <s v="Adj#0"/>
    <x v="133"/>
    <x v="1"/>
    <s v="CO"/>
    <m/>
    <s v="Customs Office"/>
    <s v="16209100514I31253"/>
    <n v="-7301.2065739999989"/>
    <s v="Эм Эл цахиурт овоо ХХК"/>
    <x v="8"/>
    <s v="102.Гаалийн албан татвар"/>
  </r>
  <r>
    <x v="1"/>
    <x v="1"/>
    <s v="Adj#0"/>
    <x v="133"/>
    <x v="1"/>
    <s v="CO"/>
    <m/>
    <s v="Customs Office"/>
    <s v="16209100514I31256"/>
    <n v="-13531.386119999999"/>
    <s v="Эм Эл цахиурт овоо ХХК"/>
    <x v="8"/>
    <s v="102.Гаалийн албан татвар"/>
  </r>
  <r>
    <x v="1"/>
    <x v="1"/>
    <s v="Adj#0"/>
    <x v="133"/>
    <x v="1"/>
    <s v="CO"/>
    <m/>
    <s v="Customs Office"/>
    <s v="16209100514I31260"/>
    <n v="-2963.0414880050002"/>
    <s v="Эм Эл цахиурт овоо ХХК"/>
    <x v="8"/>
    <s v="102.Гаалийн албан татвар"/>
  </r>
  <r>
    <x v="1"/>
    <x v="1"/>
    <s v="Adj#0"/>
    <x v="133"/>
    <x v="1"/>
    <s v="CO"/>
    <m/>
    <s v="Customs Office"/>
    <s v="16209100514I31269"/>
    <n v="-18982.968836569005"/>
    <s v="Эм Эл цахиурт овоо ХХК"/>
    <x v="8"/>
    <s v="102.Гаалийн албан татвар"/>
  </r>
  <r>
    <x v="1"/>
    <x v="1"/>
    <s v="Adj#0"/>
    <x v="133"/>
    <x v="1"/>
    <s v="CO"/>
    <m/>
    <s v="Customs Office"/>
    <s v="16209100514I31272"/>
    <n v="-7655.3650305000001"/>
    <s v="Эм Эл цахиурт овоо ХХК"/>
    <x v="8"/>
    <s v="102.Гаалийн албан татвар"/>
  </r>
  <r>
    <x v="1"/>
    <x v="1"/>
    <s v="Adj#0"/>
    <x v="133"/>
    <x v="1"/>
    <s v="CO"/>
    <m/>
    <s v="Customs Office"/>
    <s v="16209100514I31273"/>
    <n v="-4593.2005130000007"/>
    <s v="Эм Эл цахиурт овоо ХХК"/>
    <x v="8"/>
    <s v="102.Гаалийн албан татвар"/>
  </r>
  <r>
    <x v="1"/>
    <x v="1"/>
    <s v="Adj#0"/>
    <x v="133"/>
    <x v="1"/>
    <s v="CO"/>
    <m/>
    <s v="Customs Office"/>
    <s v="16209100514I31274"/>
    <n v="-9029.5686084999998"/>
    <s v="Эм Эл цахиурт овоо ХХК"/>
    <x v="8"/>
    <s v="102.Гаалийн албан татвар"/>
  </r>
  <r>
    <x v="1"/>
    <x v="1"/>
    <s v="Adj#0"/>
    <x v="133"/>
    <x v="1"/>
    <s v="CO"/>
    <m/>
    <s v="Customs Office"/>
    <s v="16209100514I31301"/>
    <n v="-24888.655930500001"/>
    <s v="Эм Эл цахиурт овоо ХХК"/>
    <x v="8"/>
    <s v="102.Гаалийн албан татвар"/>
  </r>
  <r>
    <x v="1"/>
    <x v="1"/>
    <s v="Adj#0"/>
    <x v="133"/>
    <x v="1"/>
    <s v="CO"/>
    <m/>
    <s v="Customs Office"/>
    <s v="16209100514I31327"/>
    <n v="-646.45618999999999"/>
    <s v="Эм Эл цахиурт овоо ХХК"/>
    <x v="8"/>
    <s v="102.Гаалийн албан татвар"/>
  </r>
  <r>
    <x v="1"/>
    <x v="1"/>
    <s v="Adj#0"/>
    <x v="133"/>
    <x v="1"/>
    <s v="CO"/>
    <m/>
    <s v="Customs Office"/>
    <s v="16209100514I31366"/>
    <n v="-11088.264044"/>
    <s v="Эм Эл цахиурт овоо ХХК"/>
    <x v="8"/>
    <s v="102.Гаалийн албан татвар"/>
  </r>
  <r>
    <x v="1"/>
    <x v="1"/>
    <s v="Adj#0"/>
    <x v="133"/>
    <x v="1"/>
    <s v="CO"/>
    <m/>
    <s v="Customs Office"/>
    <s v="16209100514I31368"/>
    <n v="-7468.2785450000001"/>
    <s v="Эм Эл цахиурт овоо ХХК"/>
    <x v="8"/>
    <s v="102.Гаалийн албан татвар"/>
  </r>
  <r>
    <x v="1"/>
    <x v="1"/>
    <s v="Adj#0"/>
    <x v="133"/>
    <x v="1"/>
    <s v="CO"/>
    <m/>
    <s v="Customs Office"/>
    <s v="16209100514I31391"/>
    <n v="-8072.4225270000006"/>
    <s v="Эм Эл цахиурт овоо ХХК"/>
    <x v="8"/>
    <s v="102.Гаалийн албан татвар"/>
  </r>
  <r>
    <x v="1"/>
    <x v="1"/>
    <s v="Adj#0"/>
    <x v="133"/>
    <x v="1"/>
    <s v="CO"/>
    <m/>
    <s v="Customs Office"/>
    <s v="16209100514I31396"/>
    <n v="-3071.1329413539997"/>
    <s v="Эм Эл цахиурт овоо ХХК"/>
    <x v="8"/>
    <s v="102.Гаалийн албан татвар"/>
  </r>
  <r>
    <x v="1"/>
    <x v="1"/>
    <s v="Adj#0"/>
    <x v="133"/>
    <x v="1"/>
    <s v="CO"/>
    <m/>
    <s v="Customs Office"/>
    <s v="16209100514I31397"/>
    <n v="-1286.76040975"/>
    <s v="Эм Эл цахиурт овоо ХХК"/>
    <x v="8"/>
    <s v="102.Гаалийн албан татвар"/>
  </r>
  <r>
    <x v="1"/>
    <x v="1"/>
    <s v="Adj#0"/>
    <x v="133"/>
    <x v="1"/>
    <s v="CO"/>
    <m/>
    <s v="Customs Office"/>
    <s v="16209100514I31398"/>
    <n v="-2505.1879319999998"/>
    <s v="Эм Эл цахиурт овоо ХХК"/>
    <x v="8"/>
    <s v="102.Гаалийн албан татвар"/>
  </r>
  <r>
    <x v="1"/>
    <x v="1"/>
    <s v="Adj#0"/>
    <x v="133"/>
    <x v="1"/>
    <s v="CO"/>
    <m/>
    <s v="Customs Office"/>
    <s v="16209100514I31400"/>
    <n v="-28881.082161899998"/>
    <s v="Эм Эл цахиурт овоо ХХК"/>
    <x v="8"/>
    <s v="102.Гаалийн албан татвар"/>
  </r>
  <r>
    <x v="1"/>
    <x v="1"/>
    <s v="Adj#0"/>
    <x v="133"/>
    <x v="1"/>
    <s v="CO"/>
    <m/>
    <s v="Customs Office"/>
    <s v="16209100514I31403"/>
    <n v="-7336.2390300000006"/>
    <s v="Эм Эл цахиурт овоо ХХК"/>
    <x v="8"/>
    <s v="102.Гаалийн албан татвар"/>
  </r>
  <r>
    <x v="1"/>
    <x v="1"/>
    <s v="Adj#0"/>
    <x v="133"/>
    <x v="1"/>
    <s v="CO"/>
    <m/>
    <s v="Customs Office"/>
    <s v="16209100514I31405"/>
    <n v="-16785.304390000001"/>
    <s v="Эм Эл цахиурт овоо ХХК"/>
    <x v="8"/>
    <s v="102.Гаалийн албан татвар"/>
  </r>
  <r>
    <x v="1"/>
    <x v="1"/>
    <s v="Adj#0"/>
    <x v="133"/>
    <x v="1"/>
    <s v="CO"/>
    <m/>
    <s v="Customs Office"/>
    <s v="16209100514I31414"/>
    <n v="-7835.4242091169999"/>
    <s v="Эм Эл цахиурт овоо ХХК"/>
    <x v="8"/>
    <s v="102.Гаалийн албан татвар"/>
  </r>
  <r>
    <x v="1"/>
    <x v="1"/>
    <s v="Adj#0"/>
    <x v="133"/>
    <x v="1"/>
    <s v="CO"/>
    <m/>
    <s v="Customs Office"/>
    <s v="16209100514I31563"/>
    <n v="-8446.5343725000002"/>
    <s v="Эм Эл цахиурт овоо ХХК"/>
    <x v="8"/>
    <s v="102.Гаалийн албан татвар"/>
  </r>
  <r>
    <x v="1"/>
    <x v="1"/>
    <s v="Adj#0"/>
    <x v="133"/>
    <x v="1"/>
    <s v="CO"/>
    <m/>
    <s v="Customs Office"/>
    <s v="16209100514I31564"/>
    <n v="-18877.5051675"/>
    <s v="Эм Эл цахиурт овоо ХХК"/>
    <x v="8"/>
    <s v="102.Гаалийн албан татвар"/>
  </r>
  <r>
    <x v="1"/>
    <x v="1"/>
    <s v="Adj#0"/>
    <x v="25"/>
    <x v="1"/>
    <s v="CO"/>
    <m/>
    <s v="Customs Office"/>
    <s v="03209100514I33939"/>
    <n v="-2391.3305650020002"/>
    <s v="Инфинитиспэйс ХХК"/>
    <x v="8"/>
    <s v="102.Гаалийн албан татвар"/>
  </r>
  <r>
    <x v="1"/>
    <x v="1"/>
    <s v="Adj#0"/>
    <x v="25"/>
    <x v="1"/>
    <s v="CO"/>
    <m/>
    <s v="Customs Office"/>
    <s v="03211100214I33879"/>
    <n v="-2771.4531000000002"/>
    <s v="Инфинитиспэйс ХХК"/>
    <x v="8"/>
    <s v="102.Гаалийн албан татвар"/>
  </r>
  <r>
    <x v="1"/>
    <x v="1"/>
    <s v="Adj#0"/>
    <x v="25"/>
    <x v="1"/>
    <s v="CO"/>
    <m/>
    <s v="Customs Office"/>
    <s v="03211100214I33880"/>
    <n v="-2771.4531000000002"/>
    <s v="Инфинитиспэйс ХХК"/>
    <x v="8"/>
    <s v="102.Гаалийн албан татвар"/>
  </r>
  <r>
    <x v="1"/>
    <x v="1"/>
    <s v="Adj#0"/>
    <x v="25"/>
    <x v="1"/>
    <s v="CO"/>
    <m/>
    <s v="Customs Office"/>
    <s v="03211100214I33881"/>
    <n v="-10832.34282"/>
    <s v="Инфинитиспэйс ХХК"/>
    <x v="8"/>
    <s v="102.Гаалийн албан татвар"/>
  </r>
  <r>
    <x v="1"/>
    <x v="1"/>
    <s v="Adj#0"/>
    <x v="25"/>
    <x v="1"/>
    <s v="CO"/>
    <m/>
    <s v="Customs Office"/>
    <s v="03211100214I33942"/>
    <n v="-2790.5154550000002"/>
    <s v="Инфинитиспэйс ХХК"/>
    <x v="8"/>
    <s v="102.Гаалийн албан татвар"/>
  </r>
  <r>
    <x v="1"/>
    <x v="1"/>
    <s v="Adj#0"/>
    <x v="25"/>
    <x v="1"/>
    <s v="CO"/>
    <m/>
    <s v="Customs Office"/>
    <s v="03211100214I33943"/>
    <n v="-2790.5154550000002"/>
    <s v="Инфинитиспэйс ХХК"/>
    <x v="8"/>
    <s v="102.Гаалийн албан татвар"/>
  </r>
  <r>
    <x v="1"/>
    <x v="1"/>
    <s v="Adj#0"/>
    <x v="25"/>
    <x v="1"/>
    <s v="CO"/>
    <m/>
    <s v="Customs Office"/>
    <s v="03211100214I33944"/>
    <n v="-2790.5154550000002"/>
    <s v="Инфинитиспэйс ХХК"/>
    <x v="8"/>
    <s v="102.Гаалийн албан татвар"/>
  </r>
  <r>
    <x v="1"/>
    <x v="1"/>
    <s v="Adj#0"/>
    <x v="25"/>
    <x v="1"/>
    <s v="CO"/>
    <m/>
    <s v="Customs Office"/>
    <s v="03211100214I33945"/>
    <n v="-2790.5154550000002"/>
    <s v="Инфинитиспэйс ХХК"/>
    <x v="8"/>
    <s v="102.Гаалийн албан татвар"/>
  </r>
  <r>
    <x v="1"/>
    <x v="1"/>
    <s v="Adj#0"/>
    <x v="25"/>
    <x v="1"/>
    <s v="CO"/>
    <m/>
    <s v="Customs Office"/>
    <s v="03211100214I33946"/>
    <n v="-2790.5154550000002"/>
    <s v="Инфинитиспэйс ХХК"/>
    <x v="8"/>
    <s v="102.Гаалийн албан татвар"/>
  </r>
  <r>
    <x v="1"/>
    <x v="1"/>
    <s v="Adj#0"/>
    <x v="25"/>
    <x v="1"/>
    <s v="CO"/>
    <m/>
    <s v="Customs Office"/>
    <s v="03211100214I33947"/>
    <n v="-2790.5154550000002"/>
    <s v="Инфинитиспэйс ХХК"/>
    <x v="8"/>
    <s v="102.Гаалийн албан татвар"/>
  </r>
  <r>
    <x v="1"/>
    <x v="1"/>
    <s v="Adj#0"/>
    <x v="25"/>
    <x v="1"/>
    <s v="CO"/>
    <m/>
    <s v="Customs Office"/>
    <s v="03211100214I33948"/>
    <n v="-13785.463769439999"/>
    <s v="Инфинитиспэйс ХХК"/>
    <x v="8"/>
    <s v="102.Гаалийн албан татвар"/>
  </r>
  <r>
    <x v="1"/>
    <x v="1"/>
    <s v="Adj#0"/>
    <x v="25"/>
    <x v="1"/>
    <s v="CO"/>
    <m/>
    <s v="Customs Office"/>
    <s v="03211100214I34049"/>
    <n v="-5056.5474049999993"/>
    <s v="Инфинитиспэйс ХХК"/>
    <x v="8"/>
    <s v="102.Гаалийн албан татвар"/>
  </r>
  <r>
    <x v="1"/>
    <x v="1"/>
    <s v="Adj#0"/>
    <x v="25"/>
    <x v="1"/>
    <s v="CO"/>
    <m/>
    <s v="Customs Office"/>
    <s v="03211100214I34050"/>
    <n v="-5056.5474049999993"/>
    <s v="Инфинитиспэйс ХХК"/>
    <x v="8"/>
    <s v="102.Гаалийн албан татвар"/>
  </r>
  <r>
    <x v="1"/>
    <x v="1"/>
    <s v="Adj#0"/>
    <x v="25"/>
    <x v="1"/>
    <s v="CO"/>
    <m/>
    <s v="Customs Office"/>
    <s v="03211100214I34424"/>
    <n v="-2852.227011249"/>
    <s v="Инфинитиспэйс ХХК"/>
    <x v="8"/>
    <s v="102.Гаалийн албан татвар"/>
  </r>
  <r>
    <x v="1"/>
    <x v="1"/>
    <s v="Adj#0"/>
    <x v="25"/>
    <x v="1"/>
    <s v="CO"/>
    <m/>
    <s v="Customs Office"/>
    <s v="03211100214I34533"/>
    <n v="-5045.0937749960003"/>
    <s v="Инфинитиспэйс ХХК"/>
    <x v="8"/>
    <s v="102.Гаалийн албан татвар"/>
  </r>
  <r>
    <x v="1"/>
    <x v="1"/>
    <s v="Adj#0"/>
    <x v="25"/>
    <x v="1"/>
    <s v="CO"/>
    <m/>
    <s v="Customs Office"/>
    <s v="03211100214I34834"/>
    <n v="-2753.0505750000002"/>
    <s v="Инфинитиспэйс ХХК"/>
    <x v="8"/>
    <s v="102.Гаалийн албан татвар"/>
  </r>
  <r>
    <x v="1"/>
    <x v="1"/>
    <s v="Adj#0"/>
    <x v="25"/>
    <x v="1"/>
    <s v="CO"/>
    <m/>
    <s v="Customs Office"/>
    <s v="03211100214I34836"/>
    <n v="-2753.0505750000002"/>
    <s v="Инфинитиспэйс ХХК"/>
    <x v="8"/>
    <s v="102.Гаалийн албан татвар"/>
  </r>
  <r>
    <x v="1"/>
    <x v="1"/>
    <s v="Adj#0"/>
    <x v="25"/>
    <x v="1"/>
    <s v="CO"/>
    <m/>
    <s v="Customs Office"/>
    <s v="03211100214I34837"/>
    <n v="-2753.0505750000002"/>
    <s v="Инфинитиспэйс ХХК"/>
    <x v="8"/>
    <s v="102.Гаалийн албан татвар"/>
  </r>
  <r>
    <x v="1"/>
    <x v="1"/>
    <s v="Adj#0"/>
    <x v="25"/>
    <x v="1"/>
    <s v="CO"/>
    <m/>
    <s v="Customs Office"/>
    <s v="03211100214I34838"/>
    <n v="-2753.0505750000002"/>
    <s v="Инфинитиспэйс ХХК"/>
    <x v="8"/>
    <s v="102.Гаалийн албан татвар"/>
  </r>
  <r>
    <x v="1"/>
    <x v="1"/>
    <s v="Adj#0"/>
    <x v="25"/>
    <x v="1"/>
    <s v="CO"/>
    <m/>
    <s v="Customs Office"/>
    <s v="03211100214I34839"/>
    <n v="-2753.0505750000002"/>
    <s v="Инфинитиспэйс ХХК"/>
    <x v="8"/>
    <s v="102.Гаалийн албан татвар"/>
  </r>
  <r>
    <x v="1"/>
    <x v="1"/>
    <s v="Adj#0"/>
    <x v="25"/>
    <x v="1"/>
    <s v="CO"/>
    <m/>
    <s v="Customs Office"/>
    <s v="03211100214I34840"/>
    <n v="-2753.0505750000002"/>
    <s v="Инфинитиспэйс ХХК"/>
    <x v="8"/>
    <s v="102.Гаалийн албан татвар"/>
  </r>
  <r>
    <x v="1"/>
    <x v="1"/>
    <s v="Adj#0"/>
    <x v="25"/>
    <x v="1"/>
    <s v="CO"/>
    <m/>
    <s v="Customs Office"/>
    <s v="03211100214I34853"/>
    <n v="-3311.04827295"/>
    <s v="Инфинитиспэйс ХХК"/>
    <x v="8"/>
    <s v="102.Гаалийн албан татвар"/>
  </r>
  <r>
    <x v="1"/>
    <x v="1"/>
    <s v="Adj#0"/>
    <x v="25"/>
    <x v="1"/>
    <s v="CO"/>
    <m/>
    <s v="Customs Office"/>
    <s v="03211100214I34854"/>
    <n v="-2753.0505750000002"/>
    <s v="Инфинитиспэйс ХХК"/>
    <x v="8"/>
    <s v="102.Гаалийн албан татвар"/>
  </r>
  <r>
    <x v="1"/>
    <x v="1"/>
    <s v="Adj#0"/>
    <x v="25"/>
    <x v="1"/>
    <s v="CO"/>
    <m/>
    <s v="Customs Office"/>
    <s v="03211100214I34855"/>
    <n v="-2753.0505750000002"/>
    <s v="Инфинитиспэйс ХХК"/>
    <x v="8"/>
    <s v="102.Гаалийн албан татвар"/>
  </r>
  <r>
    <x v="1"/>
    <x v="1"/>
    <s v="Adj#0"/>
    <x v="25"/>
    <x v="1"/>
    <s v="CO"/>
    <m/>
    <s v="Customs Office"/>
    <s v="03211100214I34857"/>
    <n v="-2753.0505750000002"/>
    <s v="Инфинитиспэйс ХХК"/>
    <x v="8"/>
    <s v="102.Гаалийн албан татвар"/>
  </r>
  <r>
    <x v="1"/>
    <x v="1"/>
    <s v="Adj#0"/>
    <x v="25"/>
    <x v="1"/>
    <s v="CO"/>
    <m/>
    <s v="Customs Office"/>
    <s v="03211100214I34858"/>
    <n v="-1251.0081300560003"/>
    <s v="Инфинитиспэйс ХХК"/>
    <x v="8"/>
    <s v="102.Гаалийн албан татвар"/>
  </r>
  <r>
    <x v="1"/>
    <x v="1"/>
    <s v="Adj#0"/>
    <x v="25"/>
    <x v="1"/>
    <s v="CO"/>
    <m/>
    <s v="Customs Office"/>
    <s v="03211100214I35966"/>
    <n v="-10811.720915999998"/>
    <s v="Инфинитиспэйс ХХК"/>
    <x v="8"/>
    <s v="102.Гаалийн албан татвар"/>
  </r>
  <r>
    <x v="1"/>
    <x v="1"/>
    <s v="Adj#0"/>
    <x v="69"/>
    <x v="1"/>
    <s v="CO"/>
    <m/>
    <s v="Customs Office"/>
    <s v="03209100514I30215"/>
    <n v="-4352.9503757900002"/>
    <s v="Эм Ди Эф И ГХО-тай ХХК"/>
    <x v="8"/>
    <s v="102.Гаалийн албан татвар"/>
  </r>
  <r>
    <x v="1"/>
    <x v="1"/>
    <s v="Adj#0"/>
    <x v="69"/>
    <x v="1"/>
    <s v="CO"/>
    <m/>
    <s v="Customs Office"/>
    <s v="03209100514I31670"/>
    <n v="-424.11679991600005"/>
    <s v="Эм Ди Эф И ГХО-тай ХХК"/>
    <x v="8"/>
    <s v="102.Гаалийн албан татвар"/>
  </r>
  <r>
    <x v="1"/>
    <x v="1"/>
    <s v="Adj#0"/>
    <x v="69"/>
    <x v="1"/>
    <s v="CO"/>
    <m/>
    <s v="Customs Office"/>
    <s v="03209102114I33858"/>
    <n v="-2561.1223157400004"/>
    <s v="Эм Ди Эф И ГХО-тай ХХК"/>
    <x v="8"/>
    <s v="102.Гаалийн албан татвар"/>
  </r>
  <r>
    <x v="1"/>
    <x v="1"/>
    <s v="Adj#0"/>
    <x v="69"/>
    <x v="1"/>
    <s v="CO"/>
    <m/>
    <s v="Customs Office"/>
    <s v="03211100214I31124"/>
    <n v="-2881.7191391299998"/>
    <s v="Эм Ди Эф И ГХО-тай ХХК"/>
    <x v="8"/>
    <s v="102.Гаалийн албан татвар"/>
  </r>
  <r>
    <x v="1"/>
    <x v="1"/>
    <s v="Adj#0"/>
    <x v="69"/>
    <x v="1"/>
    <s v="CO"/>
    <m/>
    <s v="Customs Office"/>
    <s v="03211100214I32765"/>
    <n v="-1408.3477613"/>
    <s v="Эм Ди Эф И ГХО-тай ХХК"/>
    <x v="8"/>
    <s v="102.Гаалийн албан татвар"/>
  </r>
  <r>
    <x v="1"/>
    <x v="1"/>
    <s v="Adj#0"/>
    <x v="88"/>
    <x v="1"/>
    <s v="CO"/>
    <m/>
    <s v="Customs Office"/>
    <s v="02209101714I31201"/>
    <n v="-2134.7235649999998"/>
    <s v="Өгөөжбаян хангай ХХК"/>
    <x v="8"/>
    <s v="102.Гаалийн албан татвар"/>
  </r>
  <r>
    <x v="1"/>
    <x v="1"/>
    <s v="Adj#0"/>
    <x v="52"/>
    <x v="1"/>
    <s v="CO"/>
    <m/>
    <s v="Customs Office"/>
    <s v="02214101414I33773"/>
    <n v="-3355.7252999999996"/>
    <s v="Фокусметал майнинг ХХК-Гадаадын хөрөнгө оруулалттай"/>
    <x v="8"/>
    <s v="102.Гаалийн албан татвар"/>
  </r>
  <r>
    <x v="1"/>
    <x v="1"/>
    <s v="Adj#0"/>
    <x v="52"/>
    <x v="1"/>
    <s v="CO"/>
    <m/>
    <s v="Customs Office"/>
    <s v="03209100514I31712"/>
    <n v="-6361.6516014529998"/>
    <s v="Фокусметал майнинг ХХК-Гадаадын хөрөнгө оруулалттай"/>
    <x v="8"/>
    <s v="102.Гаалийн албан татвар"/>
  </r>
  <r>
    <x v="1"/>
    <x v="1"/>
    <s v="Adj#0"/>
    <x v="52"/>
    <x v="1"/>
    <s v="CO"/>
    <m/>
    <s v="Customs Office"/>
    <s v="03209100514I31756"/>
    <n v="-4346.8577187999999"/>
    <s v="Фокусметал майнинг ХХК-Гадаадын хөрөнгө оруулалттай"/>
    <x v="8"/>
    <s v="102.Гаалийн албан татвар"/>
  </r>
  <r>
    <x v="1"/>
    <x v="1"/>
    <s v="Adj#0"/>
    <x v="52"/>
    <x v="1"/>
    <s v="CO"/>
    <m/>
    <s v="Customs Office"/>
    <s v="03209100514I32832"/>
    <n v="-3194.45406"/>
    <s v="Фокусметал майнинг ХХК-Гадаадын хөрөнгө оруулалттай"/>
    <x v="8"/>
    <s v="102.Гаалийн албан татвар"/>
  </r>
  <r>
    <x v="1"/>
    <x v="1"/>
    <s v="Adj#0"/>
    <x v="52"/>
    <x v="1"/>
    <s v="CO"/>
    <m/>
    <s v="Customs Office"/>
    <s v="03209100514I34532"/>
    <n v="-2694.2394783999998"/>
    <s v="Фокусметал майнинг ХХК-Гадаадын хөрөнгө оруулалттай"/>
    <x v="8"/>
    <s v="102.Гаалийн албан татвар"/>
  </r>
  <r>
    <x v="1"/>
    <x v="1"/>
    <s v="Adj#0"/>
    <x v="52"/>
    <x v="1"/>
    <s v="CO"/>
    <m/>
    <s v="Customs Office"/>
    <s v="03209102114I30512"/>
    <n v="-2233.0684999999999"/>
    <s v="Фокусметал майнинг ХХК-Гадаадын хөрөнгө оруулалттай"/>
    <x v="8"/>
    <s v="102.Гаалийн албан татвар"/>
  </r>
  <r>
    <x v="1"/>
    <x v="1"/>
    <s v="Adj#0"/>
    <x v="52"/>
    <x v="1"/>
    <s v="CO"/>
    <m/>
    <s v="Customs Office"/>
    <s v="03209102114I32275"/>
    <n v="-4302.9325749999998"/>
    <s v="Фокусметал майнинг ХХК-Гадаадын хөрөнгө оруулалттай"/>
    <x v="8"/>
    <s v="102.Гаалийн албан татвар"/>
  </r>
  <r>
    <x v="1"/>
    <x v="1"/>
    <s v="Adj#0"/>
    <x v="52"/>
    <x v="1"/>
    <s v="CO"/>
    <m/>
    <s v="Customs Office"/>
    <s v="03209102114I33196"/>
    <n v="-4345.2160465479992"/>
    <s v="Фокусметал майнинг ХХК-Гадаадын хөрөнгө оруулалттай"/>
    <x v="8"/>
    <s v="102.Гаалийн албан татвар"/>
  </r>
  <r>
    <x v="1"/>
    <x v="1"/>
    <s v="Adj#0"/>
    <x v="52"/>
    <x v="1"/>
    <s v="CO"/>
    <m/>
    <s v="Customs Office"/>
    <s v="03209102114I33844"/>
    <n v="-1445.103574489"/>
    <s v="Фокусметал майнинг ХХК-Гадаадын хөрөнгө оруулалттай"/>
    <x v="8"/>
    <s v="102.Гаалийн албан татвар"/>
  </r>
  <r>
    <x v="1"/>
    <x v="1"/>
    <s v="Adj#0"/>
    <x v="52"/>
    <x v="1"/>
    <s v="CO"/>
    <m/>
    <s v="Customs Office"/>
    <s v="03209102114I34603"/>
    <n v="-1516.2858288"/>
    <s v="Фокусметал майнинг ХХК-Гадаадын хөрөнгө оруулалттай"/>
    <x v="8"/>
    <s v="102.Гаалийн албан татвар"/>
  </r>
  <r>
    <x v="1"/>
    <x v="1"/>
    <s v="Adj#0"/>
    <x v="52"/>
    <x v="1"/>
    <s v="CO"/>
    <m/>
    <s v="Customs Office"/>
    <s v="03209102114I34819"/>
    <n v="-896.390625"/>
    <s v="Фокусметал майнинг ХХК-Гадаадын хөрөнгө оруулалттай"/>
    <x v="8"/>
    <s v="102.Гаалийн албан татвар"/>
  </r>
  <r>
    <x v="1"/>
    <x v="1"/>
    <s v="Adj#0"/>
    <x v="52"/>
    <x v="1"/>
    <s v="CO"/>
    <m/>
    <s v="Customs Office"/>
    <s v="03212100114I30480"/>
    <n v="-2174.449462949"/>
    <s v="Фокусметал майнинг ХХК-Гадаадын хөрөнгө оруулалттай"/>
    <x v="8"/>
    <s v="102.Гаалийн албан татвар"/>
  </r>
  <r>
    <x v="1"/>
    <x v="1"/>
    <s v="Adj#0"/>
    <x v="52"/>
    <x v="1"/>
    <s v="CO"/>
    <m/>
    <s v="Customs Office"/>
    <s v="05214100114I30155"/>
    <n v="-45.814176793000009"/>
    <s v="Фокусметал майнинг ХХК-Гадаадын хөрөнгө оруулалттай"/>
    <x v="8"/>
    <s v="102.Гаалийн албан татвар"/>
  </r>
  <r>
    <x v="1"/>
    <x v="1"/>
    <s v="Adj#0"/>
    <x v="113"/>
    <x v="1"/>
    <s v="CO"/>
    <m/>
    <s v="Customs Office"/>
    <s v="05214101614I30393"/>
    <n v="0"/>
    <s v="Импайргаз монголиа ГХО-тай ХХК"/>
    <x v="8"/>
    <s v="102.Гаалийн албан татвар"/>
  </r>
  <r>
    <x v="1"/>
    <x v="1"/>
    <s v="Adj#0"/>
    <x v="74"/>
    <x v="1"/>
    <s v="CO"/>
    <m/>
    <s v="Customs Office"/>
    <s v="07209101514I30364"/>
    <n v="-492.62609210900001"/>
    <s v="Эрчим ХК"/>
    <x v="3"/>
    <s v="103.Нэмэгдсэн өртгийн албан татвар"/>
  </r>
  <r>
    <x v="1"/>
    <x v="1"/>
    <s v="Adj#0"/>
    <x v="74"/>
    <x v="1"/>
    <s v="CO"/>
    <m/>
    <s v="Customs Office"/>
    <s v="08209100514I30683"/>
    <n v="-965.46974999999998"/>
    <s v="Эрчим ХК"/>
    <x v="3"/>
    <s v="103.Нэмэгдсэн өртгийн албан татвар"/>
  </r>
  <r>
    <x v="1"/>
    <x v="1"/>
    <s v="Adj#0"/>
    <x v="74"/>
    <x v="1"/>
    <s v="CO"/>
    <m/>
    <s v="Customs Office"/>
    <s v="08209100514I30761"/>
    <n v="-742.50421874999995"/>
    <s v="Эрчим ХК"/>
    <x v="3"/>
    <s v="103.Нэмэгдсэн өртгийн албан татвар"/>
  </r>
  <r>
    <x v="1"/>
    <x v="1"/>
    <s v="Adj#0"/>
    <x v="74"/>
    <x v="1"/>
    <s v="CO"/>
    <m/>
    <s v="Customs Office"/>
    <s v="08209100514I30778"/>
    <n v="-866.40889334999997"/>
    <s v="Эрчим ХК"/>
    <x v="3"/>
    <s v="103.Нэмэгдсэн өртгийн албан татвар"/>
  </r>
  <r>
    <x v="1"/>
    <x v="1"/>
    <s v="Adj#0"/>
    <x v="74"/>
    <x v="1"/>
    <s v="CO"/>
    <m/>
    <s v="Customs Office"/>
    <s v="08209100514I30812"/>
    <n v="-593.51932499999998"/>
    <s v="Эрчим ХК"/>
    <x v="3"/>
    <s v="103.Нэмэгдсэн өртгийн албан татвар"/>
  </r>
  <r>
    <x v="1"/>
    <x v="1"/>
    <s v="Adj#0"/>
    <x v="219"/>
    <x v="1"/>
    <s v="CO"/>
    <m/>
    <s v="Customs Office"/>
    <s v="03211100214I35008"/>
    <n v="-16884.688590000002"/>
    <s v="Шивээ-Овоо ХХК"/>
    <x v="3"/>
    <s v="103.Нэмэгдсэн өртгийн албан татвар"/>
  </r>
  <r>
    <x v="1"/>
    <x v="1"/>
    <s v="Adj#0"/>
    <x v="219"/>
    <x v="1"/>
    <s v="CO"/>
    <m/>
    <s v="Customs Office"/>
    <s v="03211100514I33274"/>
    <n v="-5722.3013925000005"/>
    <s v="Шивээ-Овоо ХХК"/>
    <x v="3"/>
    <s v="103.Нэмэгдсэн өртгийн албан татвар"/>
  </r>
  <r>
    <x v="1"/>
    <x v="1"/>
    <s v="Adj#0"/>
    <x v="219"/>
    <x v="1"/>
    <s v="CO"/>
    <m/>
    <s v="Customs Office"/>
    <s v="04209100814I30137"/>
    <n v="-3524.9911955999996"/>
    <s v="Шивээ-Овоо ХХК"/>
    <x v="3"/>
    <s v="103.Нэмэгдсэн өртгийн албан татвар"/>
  </r>
  <r>
    <x v="1"/>
    <x v="1"/>
    <s v="Adj#0"/>
    <x v="219"/>
    <x v="1"/>
    <s v="CO"/>
    <m/>
    <s v="Customs Office"/>
    <s v="04209100814I30312"/>
    <n v="-4763.8756873679995"/>
    <s v="Шивээ-Овоо ХХК"/>
    <x v="3"/>
    <s v="103.Нэмэгдсэн өртгийн албан татвар"/>
  </r>
  <r>
    <x v="1"/>
    <x v="1"/>
    <s v="Adj#0"/>
    <x v="219"/>
    <x v="1"/>
    <s v="CO"/>
    <m/>
    <s v="Customs Office"/>
    <s v="04209100814I30587"/>
    <n v="-21004.047693377994"/>
    <s v="Шивээ-Овоо ХХК"/>
    <x v="3"/>
    <s v="103.Нэмэгдсэн өртгийн албан татвар"/>
  </r>
  <r>
    <x v="1"/>
    <x v="1"/>
    <s v="Adj#0"/>
    <x v="219"/>
    <x v="1"/>
    <s v="CO"/>
    <m/>
    <s v="Customs Office"/>
    <s v="04209100814I30793"/>
    <n v="-72673.064099999989"/>
    <s v="Шивээ-Овоо ХХК"/>
    <x v="3"/>
    <s v="103.Нэмэгдсэн өртгийн албан татвар"/>
  </r>
  <r>
    <x v="1"/>
    <x v="1"/>
    <s v="Adj#0"/>
    <x v="219"/>
    <x v="1"/>
    <s v="CO"/>
    <m/>
    <s v="Customs Office"/>
    <s v="04209100814I31066"/>
    <n v="-46629.776605930005"/>
    <s v="Шивээ-Овоо ХХК"/>
    <x v="3"/>
    <s v="103.Нэмэгдсэн өртгийн албан татвар"/>
  </r>
  <r>
    <x v="1"/>
    <x v="1"/>
    <s v="Adj#0"/>
    <x v="219"/>
    <x v="1"/>
    <s v="CO"/>
    <m/>
    <s v="Customs Office"/>
    <s v="04209100814I31133"/>
    <n v="-2337.6666600000003"/>
    <s v="Шивээ-Овоо ХХК"/>
    <x v="3"/>
    <s v="103.Нэмэгдсэн өртгийн албан татвар"/>
  </r>
  <r>
    <x v="1"/>
    <x v="1"/>
    <s v="Adj#0"/>
    <x v="219"/>
    <x v="1"/>
    <s v="CO"/>
    <m/>
    <s v="Customs Office"/>
    <s v="04209100814I31367"/>
    <n v="-15401.463353629"/>
    <s v="Шивээ-Овоо ХХК"/>
    <x v="3"/>
    <s v="103.Нэмэгдсэн өртгийн албан татвар"/>
  </r>
  <r>
    <x v="1"/>
    <x v="1"/>
    <s v="Adj#0"/>
    <x v="219"/>
    <x v="1"/>
    <s v="CO"/>
    <m/>
    <s v="Customs Office"/>
    <s v="05209101114I30094"/>
    <n v="-12.22410462"/>
    <s v="Шивээ-Овоо ХХК"/>
    <x v="3"/>
    <s v="103.Нэмэгдсэн өртгийн албан татвар"/>
  </r>
  <r>
    <x v="1"/>
    <x v="1"/>
    <s v="Adj#0"/>
    <x v="7"/>
    <x v="1"/>
    <s v="CO"/>
    <m/>
    <s v="Customs Office"/>
    <s v="03209101714I30093"/>
    <n v="-248.609402614"/>
    <s v="Баялаг-Орд ХХК"/>
    <x v="3"/>
    <s v="103.Нэмэгдсэн өртгийн албан татвар"/>
  </r>
  <r>
    <x v="1"/>
    <x v="1"/>
    <s v="Adj#0"/>
    <x v="7"/>
    <x v="1"/>
    <s v="CO"/>
    <m/>
    <s v="Customs Office"/>
    <s v="03209102114I31137"/>
    <n v="-7995.6502374000002"/>
    <s v="Баялаг-Орд ХХК"/>
    <x v="3"/>
    <s v="103.Нэмэгдсэн өртгийн албан татвар"/>
  </r>
  <r>
    <x v="1"/>
    <x v="1"/>
    <s v="Adj#0"/>
    <x v="102"/>
    <x v="1"/>
    <s v="CO"/>
    <m/>
    <s v="Customs Office"/>
    <s v="03209101514I31824"/>
    <n v="-927.97128041999997"/>
    <s v="Хэрлэн-Импекс ХХК"/>
    <x v="3"/>
    <s v="103.Нэмэгдсэн өртгийн албан татвар"/>
  </r>
  <r>
    <x v="1"/>
    <x v="1"/>
    <s v="Adj#0"/>
    <x v="102"/>
    <x v="1"/>
    <s v="CO"/>
    <m/>
    <s v="Customs Office"/>
    <s v="03209101514I37322"/>
    <n v="-2662.9328722499999"/>
    <s v="Хэрлэн-Импекс ХХК"/>
    <x v="3"/>
    <s v="103.Нэмэгдсэн өртгийн албан татвар"/>
  </r>
  <r>
    <x v="1"/>
    <x v="1"/>
    <s v="Adj#0"/>
    <x v="102"/>
    <x v="1"/>
    <s v="CO"/>
    <m/>
    <s v="Customs Office"/>
    <s v="03209101514I37324"/>
    <n v="-298.57419841799998"/>
    <s v="Хэрлэн-Импекс ХХК"/>
    <x v="3"/>
    <s v="103.Нэмэгдсэн өртгийн албан татвар"/>
  </r>
  <r>
    <x v="1"/>
    <x v="1"/>
    <s v="Adj#0"/>
    <x v="102"/>
    <x v="1"/>
    <s v="CO"/>
    <m/>
    <s v="Customs Office"/>
    <s v="03209101814I30352"/>
    <n v="-1564.6362485820002"/>
    <s v="Хэрлэн-Импекс ХХК"/>
    <x v="3"/>
    <s v="103.Нэмэгдсэн өртгийн албан татвар"/>
  </r>
  <r>
    <x v="1"/>
    <x v="1"/>
    <s v="Adj#0"/>
    <x v="102"/>
    <x v="1"/>
    <s v="CO"/>
    <m/>
    <s v="Customs Office"/>
    <s v="03209102114I33370"/>
    <n v="-7489.6856115110004"/>
    <s v="Хэрлэн-Импекс ХХК"/>
    <x v="3"/>
    <s v="103.Нэмэгдсэн өртгийн албан татвар"/>
  </r>
  <r>
    <x v="1"/>
    <x v="1"/>
    <s v="Adj#0"/>
    <x v="102"/>
    <x v="1"/>
    <s v="CO"/>
    <m/>
    <s v="Customs Office"/>
    <s v="03211100114I30426"/>
    <n v="-3117.9036162179996"/>
    <s v="Хэрлэн-Импекс ХХК"/>
    <x v="3"/>
    <s v="103.Нэмэгдсэн өртгийн албан татвар"/>
  </r>
  <r>
    <x v="1"/>
    <x v="1"/>
    <s v="Adj#0"/>
    <x v="102"/>
    <x v="1"/>
    <s v="CO"/>
    <m/>
    <s v="Customs Office"/>
    <s v="05209100714I30316"/>
    <n v="-756.02405074299998"/>
    <s v="Хэрлэн-Импекс ХХК"/>
    <x v="3"/>
    <s v="103.Нэмэгдсэн өртгийн албан татвар"/>
  </r>
  <r>
    <x v="1"/>
    <x v="1"/>
    <s v="Adj#0"/>
    <x v="102"/>
    <x v="1"/>
    <s v="CO"/>
    <m/>
    <s v="Customs Office"/>
    <s v="05209101114I31163"/>
    <n v="-465.779993391"/>
    <s v="Хэрлэн-Импекс ХХК"/>
    <x v="3"/>
    <s v="103.Нэмэгдсэн өртгийн албан татвар"/>
  </r>
  <r>
    <x v="1"/>
    <x v="1"/>
    <s v="Adj#0"/>
    <x v="102"/>
    <x v="1"/>
    <s v="CO"/>
    <m/>
    <s v="Customs Office"/>
    <s v="05214101414I30003"/>
    <n v="-682.3834809409999"/>
    <s v="Хэрлэн-Импекс ХХК"/>
    <x v="3"/>
    <s v="103.Нэмэгдсэн өртгийн албан татвар"/>
  </r>
  <r>
    <x v="1"/>
    <x v="1"/>
    <s v="Adj#0"/>
    <x v="102"/>
    <x v="1"/>
    <s v="CO"/>
    <m/>
    <s v="Customs Office"/>
    <s v="05214101414I30096"/>
    <n v="-1320.9328479499998"/>
    <s v="Хэрлэн-Импекс ХХК"/>
    <x v="3"/>
    <s v="103.Нэмэгдсэн өртгийн албан татвар"/>
  </r>
  <r>
    <x v="1"/>
    <x v="1"/>
    <s v="Adj#0"/>
    <x v="102"/>
    <x v="1"/>
    <s v="CO"/>
    <m/>
    <s v="Customs Office"/>
    <s v="05214101414I30124"/>
    <n v="-247.15309893700001"/>
    <s v="Хэрлэн-Импекс ХХК"/>
    <x v="3"/>
    <s v="103.Нэмэгдсэн өртгийн албан татвар"/>
  </r>
  <r>
    <x v="1"/>
    <x v="1"/>
    <s v="Adj#0"/>
    <x v="102"/>
    <x v="1"/>
    <s v="CO"/>
    <m/>
    <s v="Customs Office"/>
    <s v="05214101414I30166"/>
    <n v="-426.07775947699997"/>
    <s v="Хэрлэн-Импекс ХХК"/>
    <x v="3"/>
    <s v="103.Нэмэгдсэн өртгийн албан татвар"/>
  </r>
  <r>
    <x v="1"/>
    <x v="1"/>
    <s v="Adj#0"/>
    <x v="102"/>
    <x v="1"/>
    <s v="CO"/>
    <m/>
    <s v="Customs Office"/>
    <s v="11209100814I30028"/>
    <n v="-9576.9476198509983"/>
    <s v="Хэрлэн-Импекс ХХК"/>
    <x v="3"/>
    <s v="103.Нэмэгдсэн өртгийн албан татвар"/>
  </r>
  <r>
    <x v="1"/>
    <x v="1"/>
    <s v="Adj#0"/>
    <x v="102"/>
    <x v="1"/>
    <s v="CO"/>
    <m/>
    <s v="Customs Office"/>
    <s v="11209100814I30029"/>
    <n v="-364.22772749999996"/>
    <s v="Хэрлэн-Импекс ХХК"/>
    <x v="3"/>
    <s v="103.Нэмэгдсэн өртгийн албан татвар"/>
  </r>
  <r>
    <x v="1"/>
    <x v="1"/>
    <s v="Adj#0"/>
    <x v="102"/>
    <x v="1"/>
    <s v="CO"/>
    <m/>
    <s v="Customs Office"/>
    <s v="11209100814I30049"/>
    <n v="-621.02848499999993"/>
    <s v="Хэрлэн-Импекс ХХК"/>
    <x v="3"/>
    <s v="103.Нэмэгдсэн өртгийн албан татвар"/>
  </r>
  <r>
    <x v="1"/>
    <x v="1"/>
    <s v="Adj#0"/>
    <x v="102"/>
    <x v="1"/>
    <s v="CO"/>
    <m/>
    <s v="Customs Office"/>
    <s v="11209100814I30050"/>
    <n v="-43923.651030000001"/>
    <s v="Хэрлэн-Импекс ХХК"/>
    <x v="3"/>
    <s v="103.Нэмэгдсэн өртгийн албан татвар"/>
  </r>
  <r>
    <x v="1"/>
    <x v="1"/>
    <s v="Adj#0"/>
    <x v="102"/>
    <x v="1"/>
    <s v="CO"/>
    <m/>
    <s v="Customs Office"/>
    <s v="11209100814I30058"/>
    <n v="-621.02848499999993"/>
    <s v="Хэрлэн-Импекс ХХК"/>
    <x v="3"/>
    <s v="103.Нэмэгдсэн өртгийн албан татвар"/>
  </r>
  <r>
    <x v="1"/>
    <x v="1"/>
    <s v="Adj#0"/>
    <x v="102"/>
    <x v="1"/>
    <s v="CO"/>
    <m/>
    <s v="Customs Office"/>
    <s v="12209103814I33616"/>
    <n v="-1760.253151524"/>
    <s v="Хэрлэн-Импекс ХХК"/>
    <x v="3"/>
    <s v="103.Нэмэгдсэн өртгийн албан татвар"/>
  </r>
  <r>
    <x v="1"/>
    <x v="1"/>
    <s v="Adj#0"/>
    <x v="102"/>
    <x v="1"/>
    <s v="CO"/>
    <m/>
    <s v="Customs Office"/>
    <s v="12209103814I37585"/>
    <n v="-130.83407477"/>
    <s v="Хэрлэн-Импекс ХХК"/>
    <x v="3"/>
    <s v="103.Нэмэгдсэн өртгийн албан татвар"/>
  </r>
  <r>
    <x v="1"/>
    <x v="1"/>
    <s v="Adj#0"/>
    <x v="1"/>
    <x v="1"/>
    <s v="CO"/>
    <m/>
    <s v="Customs Office"/>
    <s v="03211100414I30179"/>
    <n v="-760.83347115299989"/>
    <s v="Адуунчулуун ХК"/>
    <x v="3"/>
    <s v="103.Нэмэгдсэн өртгийн албан татвар"/>
  </r>
  <r>
    <x v="1"/>
    <x v="1"/>
    <s v="Adj#0"/>
    <x v="1"/>
    <x v="1"/>
    <s v="CO"/>
    <m/>
    <s v="Customs Office"/>
    <s v="06209100514I30036"/>
    <n v="-1882.3643999999999"/>
    <s v="Адуунчулуун ХК"/>
    <x v="3"/>
    <s v="103.Нэмэгдсэн өртгийн албан татвар"/>
  </r>
  <r>
    <x v="1"/>
    <x v="1"/>
    <s v="Adj#0"/>
    <x v="1"/>
    <x v="1"/>
    <s v="CO"/>
    <m/>
    <s v="Customs Office"/>
    <s v="06209100514I30166"/>
    <n v="-1476.2342474770001"/>
    <s v="Адуунчулуун ХК"/>
    <x v="3"/>
    <s v="103.Нэмэгдсэн өртгийн албан татвар"/>
  </r>
  <r>
    <x v="1"/>
    <x v="1"/>
    <s v="Adj#0"/>
    <x v="1"/>
    <x v="1"/>
    <s v="CO"/>
    <m/>
    <s v="Customs Office"/>
    <s v="06209100514I30883"/>
    <n v="-331.47851839200001"/>
    <s v="Адуунчулуун ХК"/>
    <x v="3"/>
    <s v="103.Нэмэгдсэн өртгийн албан татвар"/>
  </r>
  <r>
    <x v="1"/>
    <x v="1"/>
    <s v="Adj#0"/>
    <x v="192"/>
    <x v="1"/>
    <s v="CO"/>
    <m/>
    <s v="Customs Office"/>
    <s v="14209100814I30554"/>
    <n v="-24652.684874999999"/>
    <s v="Тавантолгой ХК"/>
    <x v="3"/>
    <s v="103.Нэмэгдсэн өртгийн албан татвар"/>
  </r>
  <r>
    <x v="1"/>
    <x v="1"/>
    <s v="Adj#0"/>
    <x v="149"/>
    <x v="1"/>
    <s v="CO"/>
    <m/>
    <s v="Customs Office"/>
    <s v="02213100214I30305"/>
    <n v="-1168.2953499719999"/>
    <s v="Эрэл ХХК"/>
    <x v="3"/>
    <s v="103.Нэмэгдсэн өртгийн албан татвар"/>
  </r>
  <r>
    <x v="1"/>
    <x v="1"/>
    <s v="Adj#0"/>
    <x v="149"/>
    <x v="1"/>
    <s v="CO"/>
    <m/>
    <s v="Customs Office"/>
    <s v="02213100214I30306"/>
    <n v="-1725.6031574840001"/>
    <s v="Эрэл ХХК"/>
    <x v="3"/>
    <s v="103.Нэмэгдсэн өртгийн албан татвар"/>
  </r>
  <r>
    <x v="1"/>
    <x v="1"/>
    <s v="Adj#0"/>
    <x v="149"/>
    <x v="1"/>
    <s v="CO"/>
    <m/>
    <s v="Customs Office"/>
    <s v="02213100214I30307"/>
    <n v="-1064.4832304129998"/>
    <s v="Эрэл ХХК"/>
    <x v="3"/>
    <s v="103.Нэмэгдсэн өртгийн албан татвар"/>
  </r>
  <r>
    <x v="1"/>
    <x v="1"/>
    <s v="Adj#0"/>
    <x v="149"/>
    <x v="1"/>
    <s v="CO"/>
    <m/>
    <s v="Customs Office"/>
    <s v="02213100214I30308"/>
    <n v="-1324.352490472"/>
    <s v="Эрэл ХХК"/>
    <x v="3"/>
    <s v="103.Нэмэгдсэн өртгийн албан татвар"/>
  </r>
  <r>
    <x v="1"/>
    <x v="1"/>
    <s v="Adj#0"/>
    <x v="149"/>
    <x v="1"/>
    <s v="CO"/>
    <m/>
    <s v="Customs Office"/>
    <s v="02213100214I30309"/>
    <n v="-1013.256497215"/>
    <s v="Эрэл ХХК"/>
    <x v="3"/>
    <s v="103.Нэмэгдсэн өртгийн албан татвар"/>
  </r>
  <r>
    <x v="1"/>
    <x v="1"/>
    <s v="Adj#0"/>
    <x v="149"/>
    <x v="1"/>
    <s v="CO"/>
    <m/>
    <s v="Customs Office"/>
    <s v="02213100214I30310"/>
    <n v="-2176.2120063540001"/>
    <s v="Эрэл ХХК"/>
    <x v="3"/>
    <s v="103.Нэмэгдсэн өртгийн албан татвар"/>
  </r>
  <r>
    <x v="1"/>
    <x v="1"/>
    <s v="Adj#0"/>
    <x v="149"/>
    <x v="1"/>
    <s v="CO"/>
    <m/>
    <s v="Customs Office"/>
    <s v="02214101614I30318"/>
    <n v="-7063.9999045870009"/>
    <s v="Эрэл ХХК"/>
    <x v="3"/>
    <s v="103.Нэмэгдсэн өртгийн албан татвар"/>
  </r>
  <r>
    <x v="1"/>
    <x v="1"/>
    <s v="Adj#0"/>
    <x v="149"/>
    <x v="1"/>
    <s v="CO"/>
    <m/>
    <s v="Customs Office"/>
    <s v="03212100114I31523"/>
    <n v="-5115.2984140649996"/>
    <s v="Эрэл ХХК"/>
    <x v="3"/>
    <s v="103.Нэмэгдсэн өртгийн албан татвар"/>
  </r>
  <r>
    <x v="1"/>
    <x v="1"/>
    <s v="Adj#0"/>
    <x v="149"/>
    <x v="1"/>
    <s v="CO"/>
    <m/>
    <s v="Customs Office"/>
    <s v="03214101314I30547"/>
    <n v="-5443.7371292329999"/>
    <s v="Эрэл ХХК"/>
    <x v="3"/>
    <s v="103.Нэмэгдсэн өртгийн албан татвар"/>
  </r>
  <r>
    <x v="1"/>
    <x v="1"/>
    <s v="Adj#0"/>
    <x v="149"/>
    <x v="1"/>
    <s v="CO"/>
    <m/>
    <s v="Customs Office"/>
    <s v="12209100514I30291"/>
    <n v="-177.13605000100003"/>
    <s v="Эрэл ХХК"/>
    <x v="3"/>
    <s v="103.Нэмэгдсэн өртгийн албан татвар"/>
  </r>
  <r>
    <x v="1"/>
    <x v="1"/>
    <s v="Adj#0"/>
    <x v="149"/>
    <x v="1"/>
    <s v="CO"/>
    <m/>
    <s v="Customs Office"/>
    <s v="12209100514I30489"/>
    <n v="-125.36865474"/>
    <s v="Эрэл ХХК"/>
    <x v="3"/>
    <s v="103.Нэмэгдсэн өртгийн албан татвар"/>
  </r>
  <r>
    <x v="1"/>
    <x v="1"/>
    <s v="Adj#0"/>
    <x v="149"/>
    <x v="1"/>
    <s v="CO"/>
    <m/>
    <s v="Customs Office"/>
    <s v="12209103814I31105"/>
    <n v="-105.916517876"/>
    <s v="Эрэл ХХК"/>
    <x v="3"/>
    <s v="103.Нэмэгдсэн өртгийн албан татвар"/>
  </r>
  <r>
    <x v="1"/>
    <x v="1"/>
    <s v="Adj#0"/>
    <x v="149"/>
    <x v="1"/>
    <s v="CO"/>
    <m/>
    <s v="Customs Office"/>
    <s v="12209103814I32721"/>
    <n v="-1273.7255434269998"/>
    <s v="Эрэл ХХК"/>
    <x v="3"/>
    <s v="103.Нэмэгдсэн өртгийн албан татвар"/>
  </r>
  <r>
    <x v="1"/>
    <x v="1"/>
    <s v="Adj#0"/>
    <x v="149"/>
    <x v="1"/>
    <s v="CO"/>
    <m/>
    <s v="Customs Office"/>
    <s v="12209103814I34276"/>
    <n v="-48.433297500000002"/>
    <s v="Эрэл ХХК"/>
    <x v="3"/>
    <s v="103.Нэмэгдсэн өртгийн албан татвар"/>
  </r>
  <r>
    <x v="1"/>
    <x v="1"/>
    <s v="Adj#0"/>
    <x v="149"/>
    <x v="1"/>
    <s v="CO"/>
    <m/>
    <s v="Customs Office"/>
    <s v="13209100414I30186"/>
    <n v="-9021.7545545739995"/>
    <s v="Эрэл ХХК"/>
    <x v="3"/>
    <s v="103.Нэмэгдсэн өртгийн албан татвар"/>
  </r>
  <r>
    <x v="1"/>
    <x v="1"/>
    <s v="Adj#0"/>
    <x v="149"/>
    <x v="1"/>
    <s v="CO"/>
    <m/>
    <s v="Customs Office"/>
    <s v="13209100414I30379"/>
    <n v="-4253.4466140599998"/>
    <s v="Эрэл ХХК"/>
    <x v="3"/>
    <s v="103.Нэмэгдсэн өртгийн албан татвар"/>
  </r>
  <r>
    <x v="1"/>
    <x v="1"/>
    <s v="Adj#0"/>
    <x v="149"/>
    <x v="1"/>
    <s v="CO"/>
    <m/>
    <s v="Customs Office"/>
    <s v="13209100414I30414"/>
    <n v="-16531.858976283002"/>
    <s v="Эрэл ХХК"/>
    <x v="3"/>
    <s v="103.Нэмэгдсэн өртгийн албан татвар"/>
  </r>
  <r>
    <x v="1"/>
    <x v="1"/>
    <s v="Adj#0"/>
    <x v="149"/>
    <x v="1"/>
    <s v="CO"/>
    <m/>
    <s v="Customs Office"/>
    <s v="13209100514I30018"/>
    <n v="-14144.808312600007"/>
    <s v="Эрэл ХХК"/>
    <x v="3"/>
    <s v="103.Нэмэгдсэн өртгийн албан татвар"/>
  </r>
  <r>
    <x v="1"/>
    <x v="1"/>
    <s v="Adj#0"/>
    <x v="149"/>
    <x v="1"/>
    <s v="CO"/>
    <m/>
    <s v="Customs Office"/>
    <s v="13209100514I30272"/>
    <n v="-4432.0982564249998"/>
    <s v="Эрэл ХХК"/>
    <x v="3"/>
    <s v="103.Нэмэгдсэн өртгийн албан татвар"/>
  </r>
  <r>
    <x v="1"/>
    <x v="1"/>
    <s v="Adj#0"/>
    <x v="149"/>
    <x v="1"/>
    <s v="CO"/>
    <m/>
    <s v="Customs Office"/>
    <s v="13209100514I30273"/>
    <n v="-2740.5826260769991"/>
    <s v="Эрэл ХХК"/>
    <x v="3"/>
    <s v="103.Нэмэгдсэн өртгийн албан татвар"/>
  </r>
  <r>
    <x v="1"/>
    <x v="1"/>
    <s v="Adj#0"/>
    <x v="34"/>
    <x v="1"/>
    <s v="CO"/>
    <m/>
    <s v="Customs Office"/>
    <s v="02209100214I30093"/>
    <n v="-33321.734710715005"/>
    <s v="Монполимет ХХК"/>
    <x v="3"/>
    <s v="103.Нэмэгдсэн өртгийн албан татвар"/>
  </r>
  <r>
    <x v="1"/>
    <x v="1"/>
    <s v="Adj#0"/>
    <x v="34"/>
    <x v="1"/>
    <s v="CO"/>
    <m/>
    <s v="Customs Office"/>
    <s v="02209100214I30416"/>
    <n v="-40785.040799999995"/>
    <s v="Монполимет ХХК"/>
    <x v="3"/>
    <s v="103.Нэмэгдсэн өртгийн албан татвар"/>
  </r>
  <r>
    <x v="1"/>
    <x v="1"/>
    <s v="Adj#0"/>
    <x v="34"/>
    <x v="1"/>
    <s v="CO"/>
    <m/>
    <s v="Customs Office"/>
    <s v="02209100214I30558"/>
    <n v="-28637.325412500002"/>
    <s v="Монполимет ХХК"/>
    <x v="3"/>
    <s v="103.Нэмэгдсэн өртгийн албан татвар"/>
  </r>
  <r>
    <x v="1"/>
    <x v="1"/>
    <s v="Adj#0"/>
    <x v="34"/>
    <x v="1"/>
    <s v="CO"/>
    <m/>
    <s v="Customs Office"/>
    <s v="02209100214I30586"/>
    <n v="-28387.575877500003"/>
    <s v="Монполимет ХХК"/>
    <x v="3"/>
    <s v="103.Нэмэгдсэн өртгийн албан татвар"/>
  </r>
  <r>
    <x v="1"/>
    <x v="1"/>
    <s v="Adj#0"/>
    <x v="34"/>
    <x v="1"/>
    <s v="CO"/>
    <m/>
    <s v="Customs Office"/>
    <s v="02209100214I30740"/>
    <n v="-12465.302220000001"/>
    <s v="Монполимет ХХК"/>
    <x v="3"/>
    <s v="103.Нэмэгдсэн өртгийн албан татвар"/>
  </r>
  <r>
    <x v="1"/>
    <x v="1"/>
    <s v="Adj#0"/>
    <x v="34"/>
    <x v="1"/>
    <s v="CO"/>
    <m/>
    <s v="Customs Office"/>
    <s v="02214101414I32818"/>
    <n v="-26960.559128999997"/>
    <s v="Монполимет ХХК"/>
    <x v="3"/>
    <s v="103.Нэмэгдсэн өртгийн албан татвар"/>
  </r>
  <r>
    <x v="1"/>
    <x v="1"/>
    <s v="Adj#0"/>
    <x v="34"/>
    <x v="1"/>
    <s v="CO"/>
    <m/>
    <s v="Customs Office"/>
    <s v="02214101414I33605"/>
    <n v="-23404.090499999998"/>
    <s v="Монполимет ХХК"/>
    <x v="3"/>
    <s v="103.Нэмэгдсэн өртгийн албан татвар"/>
  </r>
  <r>
    <x v="1"/>
    <x v="1"/>
    <s v="Adj#0"/>
    <x v="34"/>
    <x v="1"/>
    <s v="CO"/>
    <m/>
    <s v="Customs Office"/>
    <s v="02214101414I33844"/>
    <n v="-12248.119934400002"/>
    <s v="Монполимет ХХК"/>
    <x v="3"/>
    <s v="103.Нэмэгдсэн өртгийн албан татвар"/>
  </r>
  <r>
    <x v="1"/>
    <x v="1"/>
    <s v="Adj#0"/>
    <x v="34"/>
    <x v="1"/>
    <s v="CO"/>
    <m/>
    <s v="Customs Office"/>
    <s v="02214101414I33888"/>
    <n v="-283.97779200000002"/>
    <s v="Монполимет ХХК"/>
    <x v="3"/>
    <s v="103.Нэмэгдсэн өртгийн албан татвар"/>
  </r>
  <r>
    <x v="1"/>
    <x v="1"/>
    <s v="Adj#0"/>
    <x v="34"/>
    <x v="1"/>
    <s v="CO"/>
    <m/>
    <s v="Customs Office"/>
    <s v="03209102114I32112"/>
    <n v="-1424.838082512"/>
    <s v="Монполимет ХХК"/>
    <x v="3"/>
    <s v="103.Нэмэгдсэн өртгийн албан татвар"/>
  </r>
  <r>
    <x v="1"/>
    <x v="1"/>
    <s v="Adj#0"/>
    <x v="34"/>
    <x v="1"/>
    <s v="CO"/>
    <m/>
    <s v="Customs Office"/>
    <s v="04209100814I30135"/>
    <n v="-19146.363620999997"/>
    <s v="Монполимет ХХК"/>
    <x v="3"/>
    <s v="103.Нэмэгдсэн өртгийн албан татвар"/>
  </r>
  <r>
    <x v="1"/>
    <x v="1"/>
    <s v="Adj#0"/>
    <x v="34"/>
    <x v="1"/>
    <s v="CO"/>
    <m/>
    <s v="Customs Office"/>
    <s v="04209100814I30314"/>
    <n v="-17193.012542999997"/>
    <s v="Монполимет ХХК"/>
    <x v="3"/>
    <s v="103.Нэмэгдсэн өртгийн албан татвар"/>
  </r>
  <r>
    <x v="1"/>
    <x v="1"/>
    <s v="Adj#0"/>
    <x v="34"/>
    <x v="1"/>
    <s v="CO"/>
    <m/>
    <s v="Customs Office"/>
    <s v="04209100814I30586"/>
    <n v="-25076.865302999999"/>
    <s v="Монполимет ХХК"/>
    <x v="3"/>
    <s v="103.Нэмэгдсэн өртгийн албан татвар"/>
  </r>
  <r>
    <x v="1"/>
    <x v="1"/>
    <s v="Adj#0"/>
    <x v="34"/>
    <x v="1"/>
    <s v="CO"/>
    <m/>
    <s v="Customs Office"/>
    <s v="04209100814I31067"/>
    <n v="-4870.1960580000004"/>
    <s v="Монполимет ХХК"/>
    <x v="3"/>
    <s v="103.Нэмэгдсэн өртгийн албан татвар"/>
  </r>
  <r>
    <x v="1"/>
    <x v="1"/>
    <s v="Adj#0"/>
    <x v="34"/>
    <x v="1"/>
    <s v="CO"/>
    <m/>
    <s v="Customs Office"/>
    <s v="04209100814I31134"/>
    <n v="-11603.275109999999"/>
    <s v="Монполимет ХХК"/>
    <x v="3"/>
    <s v="103.Нэмэгдсэн өртгийн албан татвар"/>
  </r>
  <r>
    <x v="1"/>
    <x v="1"/>
    <s v="Adj#0"/>
    <x v="34"/>
    <x v="1"/>
    <s v="CO"/>
    <m/>
    <s v="Customs Office"/>
    <s v="04209100814I31371"/>
    <n v="-3110.8480669470005"/>
    <s v="Монполимет ХХК"/>
    <x v="3"/>
    <s v="103.Нэмэгдсэн өртгийн албан татвар"/>
  </r>
  <r>
    <x v="1"/>
    <x v="1"/>
    <s v="Adj#0"/>
    <x v="34"/>
    <x v="1"/>
    <s v="CO"/>
    <m/>
    <s v="Customs Office"/>
    <s v="12209100814I31342"/>
    <n v="-138.33429946699999"/>
    <s v="Монполимет ХХК"/>
    <x v="3"/>
    <s v="103.Нэмэгдсэн өртгийн албан татвар"/>
  </r>
  <r>
    <x v="1"/>
    <x v="1"/>
    <s v="Adj#0"/>
    <x v="34"/>
    <x v="1"/>
    <s v="CO"/>
    <m/>
    <s v="Customs Office"/>
    <s v="12209103814I40133"/>
    <n v="-97.723519949999996"/>
    <s v="Монполимет ХХК"/>
    <x v="3"/>
    <s v="103.Нэмэгдсэн өртгийн албан татвар"/>
  </r>
  <r>
    <x v="1"/>
    <x v="1"/>
    <s v="Adj#0"/>
    <x v="157"/>
    <x v="1"/>
    <s v="CO"/>
    <m/>
    <s v="Customs Office"/>
    <s v="03209100814I30066"/>
    <n v="-2591.0617187749999"/>
    <s v="Нийслэл өргөө ХХК"/>
    <x v="3"/>
    <s v="103.Нэмэгдсэн өртгийн албан татвар"/>
  </r>
  <r>
    <x v="1"/>
    <x v="1"/>
    <s v="Adj#0"/>
    <x v="157"/>
    <x v="1"/>
    <s v="CO"/>
    <m/>
    <s v="Customs Office"/>
    <s v="03209100814I30074"/>
    <n v="-2629.7466213799999"/>
    <s v="Нийслэл өргөө ХХК"/>
    <x v="3"/>
    <s v="103.Нэмэгдсэн өртгийн албан татвар"/>
  </r>
  <r>
    <x v="1"/>
    <x v="1"/>
    <s v="Adj#0"/>
    <x v="157"/>
    <x v="1"/>
    <s v="CO"/>
    <m/>
    <s v="Customs Office"/>
    <s v="03209101514I37445"/>
    <n v="-3887.2169343249998"/>
    <s v="Нийслэл өргөө ХХК"/>
    <x v="3"/>
    <s v="103.Нэмэгдсэн өртгийн албан татвар"/>
  </r>
  <r>
    <x v="1"/>
    <x v="1"/>
    <s v="Adj#0"/>
    <x v="157"/>
    <x v="1"/>
    <s v="CO"/>
    <m/>
    <s v="Customs Office"/>
    <s v="03209102114I30071"/>
    <n v="-591.40289567100001"/>
    <s v="Нийслэл өргөө ХХК"/>
    <x v="3"/>
    <s v="103.Нэмэгдсэн өртгийн албан татвар"/>
  </r>
  <r>
    <x v="1"/>
    <x v="1"/>
    <s v="Adj#0"/>
    <x v="157"/>
    <x v="1"/>
    <s v="CO"/>
    <m/>
    <s v="Customs Office"/>
    <s v="03209102114I34920"/>
    <n v="-3477.3761158179996"/>
    <s v="Нийслэл өргөө ХХК"/>
    <x v="3"/>
    <s v="103.Нэмэгдсэн өртгийн албан татвар"/>
  </r>
  <r>
    <x v="1"/>
    <x v="1"/>
    <s v="Adj#0"/>
    <x v="157"/>
    <x v="1"/>
    <s v="CO"/>
    <m/>
    <s v="Customs Office"/>
    <s v="03214101414I30601"/>
    <n v="-1918.733872364"/>
    <s v="Нийслэл өргөө ХХК"/>
    <x v="3"/>
    <s v="103.Нэмэгдсэн өртгийн албан татвар"/>
  </r>
  <r>
    <x v="1"/>
    <x v="1"/>
    <s v="Adj#0"/>
    <x v="157"/>
    <x v="1"/>
    <s v="CO"/>
    <m/>
    <s v="Customs Office"/>
    <s v="03214101414I30603"/>
    <n v="-5722.7167885990002"/>
    <s v="Нийслэл өргөө ХХК"/>
    <x v="3"/>
    <s v="103.Нэмэгдсэн өртгийн албан татвар"/>
  </r>
  <r>
    <x v="1"/>
    <x v="1"/>
    <s v="Adj#0"/>
    <x v="175"/>
    <x v="1"/>
    <s v="CO"/>
    <m/>
    <s v="Customs Office"/>
    <s v="02209101014I31337"/>
    <n v="-5165.8935861220007"/>
    <s v="Өндөрбуянт холдинг ХХК"/>
    <x v="3"/>
    <s v="103.Нэмэгдсэн өртгийн албан татвар"/>
  </r>
  <r>
    <x v="1"/>
    <x v="1"/>
    <s v="Adj#0"/>
    <x v="175"/>
    <x v="1"/>
    <s v="CO"/>
    <m/>
    <s v="Customs Office"/>
    <s v="02211100413I32182"/>
    <n v="-30008.859020913002"/>
    <s v="Өндөрбуянт холдинг ХХК"/>
    <x v="3"/>
    <s v="103.Нэмэгдсэн өртгийн албан татвар"/>
  </r>
  <r>
    <x v="1"/>
    <x v="1"/>
    <s v="Adj#0"/>
    <x v="175"/>
    <x v="1"/>
    <s v="CO"/>
    <m/>
    <s v="Customs Office"/>
    <s v="02211100414I30253"/>
    <n v="-10638.733999191001"/>
    <s v="Өндөрбуянт холдинг ХХК"/>
    <x v="3"/>
    <s v="103.Нэмэгдсэн өртгийн албан татвар"/>
  </r>
  <r>
    <x v="1"/>
    <x v="1"/>
    <s v="Adj#0"/>
    <x v="175"/>
    <x v="1"/>
    <s v="CO"/>
    <m/>
    <s v="Customs Office"/>
    <s v="02211100414I30254"/>
    <n v="-16108.118087628"/>
    <s v="Өндөрбуянт холдинг ХХК"/>
    <x v="3"/>
    <s v="103.Нэмэгдсэн өртгийн албан татвар"/>
  </r>
  <r>
    <x v="1"/>
    <x v="1"/>
    <s v="Adj#0"/>
    <x v="175"/>
    <x v="1"/>
    <s v="CO"/>
    <m/>
    <s v="Customs Office"/>
    <s v="02211100414I30351"/>
    <n v="-41767.125420132004"/>
    <s v="Өндөрбуянт холдинг ХХК"/>
    <x v="3"/>
    <s v="103.Нэмэгдсэн өртгийн албан татвар"/>
  </r>
  <r>
    <x v="1"/>
    <x v="1"/>
    <s v="Adj#0"/>
    <x v="175"/>
    <x v="1"/>
    <s v="CO"/>
    <m/>
    <s v="Customs Office"/>
    <s v="02211100414I30409"/>
    <n v="-45700.789668796002"/>
    <s v="Өндөрбуянт холдинг ХХК"/>
    <x v="3"/>
    <s v="103.Нэмэгдсэн өртгийн албан татвар"/>
  </r>
  <r>
    <x v="1"/>
    <x v="1"/>
    <s v="Adj#0"/>
    <x v="175"/>
    <x v="1"/>
    <s v="CO"/>
    <m/>
    <s v="Customs Office"/>
    <s v="02211100414I30411"/>
    <n v="-2225.8454400000001"/>
    <s v="Өндөрбуянт холдинг ХХК"/>
    <x v="3"/>
    <s v="103.Нэмэгдсэн өртгийн албан татвар"/>
  </r>
  <r>
    <x v="1"/>
    <x v="1"/>
    <s v="Adj#0"/>
    <x v="175"/>
    <x v="1"/>
    <s v="CO"/>
    <m/>
    <s v="Customs Office"/>
    <s v="02211100414I30412"/>
    <n v="-42140.381850000995"/>
    <s v="Өндөрбуянт холдинг ХХК"/>
    <x v="3"/>
    <s v="103.Нэмэгдсэн өртгийн албан татвар"/>
  </r>
  <r>
    <x v="1"/>
    <x v="1"/>
    <s v="Adj#0"/>
    <x v="175"/>
    <x v="1"/>
    <s v="CO"/>
    <m/>
    <s v="Customs Office"/>
    <s v="02214101414I30797"/>
    <n v="-17376.065532000001"/>
    <s v="Өндөрбуянт холдинг ХХК"/>
    <x v="3"/>
    <s v="103.Нэмэгдсэн өртгийн албан татвар"/>
  </r>
  <r>
    <x v="1"/>
    <x v="1"/>
    <s v="Adj#0"/>
    <x v="175"/>
    <x v="1"/>
    <s v="CO"/>
    <m/>
    <s v="Customs Office"/>
    <s v="02214101414I30799"/>
    <n v="-12582.140004000001"/>
    <s v="Өндөрбуянт холдинг ХХК"/>
    <x v="3"/>
    <s v="103.Нэмэгдсэн өртгийн албан татвар"/>
  </r>
  <r>
    <x v="1"/>
    <x v="1"/>
    <s v="Adj#0"/>
    <x v="175"/>
    <x v="1"/>
    <s v="CO"/>
    <m/>
    <s v="Customs Office"/>
    <s v="02214101414I30800"/>
    <n v="-16750.021743000001"/>
    <s v="Өндөрбуянт холдинг ХХК"/>
    <x v="3"/>
    <s v="103.Нэмэгдсэн өртгийн албан татвар"/>
  </r>
  <r>
    <x v="1"/>
    <x v="1"/>
    <s v="Adj#0"/>
    <x v="175"/>
    <x v="1"/>
    <s v="CO"/>
    <m/>
    <s v="Customs Office"/>
    <s v="02214101414I30801"/>
    <n v="-8924.0914790999977"/>
    <s v="Өндөрбуянт холдинг ХХК"/>
    <x v="3"/>
    <s v="103.Нэмэгдсэн өртгийн албан татвар"/>
  </r>
  <r>
    <x v="1"/>
    <x v="1"/>
    <s v="Adj#0"/>
    <x v="175"/>
    <x v="1"/>
    <s v="CO"/>
    <m/>
    <s v="Customs Office"/>
    <s v="02214101414I30803"/>
    <n v="-8264.926719000001"/>
    <s v="Өндөрбуянт холдинг ХХК"/>
    <x v="3"/>
    <s v="103.Нэмэгдсэн өртгийн албан татвар"/>
  </r>
  <r>
    <x v="1"/>
    <x v="1"/>
    <s v="Adj#0"/>
    <x v="175"/>
    <x v="1"/>
    <s v="CO"/>
    <m/>
    <s v="Customs Office"/>
    <s v="02214101414I30804"/>
    <n v="-8264.926719000001"/>
    <s v="Өндөрбуянт холдинг ХХК"/>
    <x v="3"/>
    <s v="103.Нэмэгдсэн өртгийн албан татвар"/>
  </r>
  <r>
    <x v="1"/>
    <x v="1"/>
    <s v="Adj#0"/>
    <x v="175"/>
    <x v="1"/>
    <s v="CO"/>
    <m/>
    <s v="Customs Office"/>
    <s v="02214101414I31155"/>
    <n v="-3264.7648900839995"/>
    <s v="Өндөрбуянт холдинг ХХК"/>
    <x v="3"/>
    <s v="103.Нэмэгдсэн өртгийн албан татвар"/>
  </r>
  <r>
    <x v="1"/>
    <x v="1"/>
    <s v="Adj#0"/>
    <x v="175"/>
    <x v="1"/>
    <s v="CO"/>
    <m/>
    <s v="Customs Office"/>
    <s v="02214101414I31216"/>
    <n v="-363.75873524000002"/>
    <s v="Өндөрбуянт холдинг ХХК"/>
    <x v="3"/>
    <s v="103.Нэмэгдсэн өртгийн албан татвар"/>
  </r>
  <r>
    <x v="1"/>
    <x v="1"/>
    <s v="Adj#0"/>
    <x v="175"/>
    <x v="1"/>
    <s v="CO"/>
    <m/>
    <s v="Customs Office"/>
    <s v="02214101414I31236"/>
    <n v="-11758.384304398"/>
    <s v="Өндөрбуянт холдинг ХХК"/>
    <x v="3"/>
    <s v="103.Нэмэгдсэн өртгийн албан татвар"/>
  </r>
  <r>
    <x v="1"/>
    <x v="1"/>
    <s v="Adj#0"/>
    <x v="175"/>
    <x v="1"/>
    <s v="CO"/>
    <m/>
    <s v="Customs Office"/>
    <s v="02214101414I31237"/>
    <n v="-12205.025484235"/>
    <s v="Өндөрбуянт холдинг ХХК"/>
    <x v="3"/>
    <s v="103.Нэмэгдсэн өртгийн албан татвар"/>
  </r>
  <r>
    <x v="1"/>
    <x v="1"/>
    <s v="Adj#0"/>
    <x v="175"/>
    <x v="1"/>
    <s v="CO"/>
    <m/>
    <s v="Customs Office"/>
    <s v="02214101414I31238"/>
    <n v="-4283.9937376119997"/>
    <s v="Өндөрбуянт холдинг ХХК"/>
    <x v="3"/>
    <s v="103.Нэмэгдсэн өртгийн албан татвар"/>
  </r>
  <r>
    <x v="1"/>
    <x v="1"/>
    <s v="Adj#0"/>
    <x v="175"/>
    <x v="1"/>
    <s v="CO"/>
    <m/>
    <s v="Customs Office"/>
    <s v="02214101414I31240"/>
    <n v="-8855.802996755001"/>
    <s v="Өндөрбуянт холдинг ХХК"/>
    <x v="3"/>
    <s v="103.Нэмэгдсэн өртгийн албан татвар"/>
  </r>
  <r>
    <x v="1"/>
    <x v="1"/>
    <s v="Adj#0"/>
    <x v="175"/>
    <x v="1"/>
    <s v="CO"/>
    <m/>
    <s v="Customs Office"/>
    <s v="02214101414I31369"/>
    <n v="-355.4522475"/>
    <s v="Өндөрбуянт холдинг ХХК"/>
    <x v="3"/>
    <s v="103.Нэмэгдсэн өртгийн албан татвар"/>
  </r>
  <r>
    <x v="1"/>
    <x v="1"/>
    <s v="Adj#0"/>
    <x v="175"/>
    <x v="1"/>
    <s v="CO"/>
    <m/>
    <s v="Customs Office"/>
    <s v="02214101414I31371"/>
    <n v="-355.4522475"/>
    <s v="Өндөрбуянт холдинг ХХК"/>
    <x v="3"/>
    <s v="103.Нэмэгдсэн өртгийн албан татвар"/>
  </r>
  <r>
    <x v="1"/>
    <x v="1"/>
    <s v="Adj#0"/>
    <x v="175"/>
    <x v="1"/>
    <s v="CO"/>
    <m/>
    <s v="Customs Office"/>
    <s v="02214101414I31758"/>
    <n v="-42775.726686078007"/>
    <s v="Өндөрбуянт холдинг ХХК"/>
    <x v="3"/>
    <s v="103.Нэмэгдсэн өртгийн албан татвар"/>
  </r>
  <r>
    <x v="1"/>
    <x v="1"/>
    <s v="Adj#0"/>
    <x v="175"/>
    <x v="1"/>
    <s v="CO"/>
    <m/>
    <s v="Customs Office"/>
    <s v="02214101414I32165"/>
    <n v="-15592.367827235001"/>
    <s v="Өндөрбуянт холдинг ХХК"/>
    <x v="3"/>
    <s v="103.Нэмэгдсэн өртгийн албан татвар"/>
  </r>
  <r>
    <x v="1"/>
    <x v="1"/>
    <s v="Adj#0"/>
    <x v="175"/>
    <x v="1"/>
    <s v="CO"/>
    <m/>
    <s v="Customs Office"/>
    <s v="02214101414I32167"/>
    <n v="-13242.637557771999"/>
    <s v="Өндөрбуянт холдинг ХХК"/>
    <x v="3"/>
    <s v="103.Нэмэгдсэн өртгийн албан татвар"/>
  </r>
  <r>
    <x v="1"/>
    <x v="1"/>
    <s v="Adj#0"/>
    <x v="175"/>
    <x v="1"/>
    <s v="CO"/>
    <m/>
    <s v="Customs Office"/>
    <s v="02214101414I32555"/>
    <n v="-8987.8004999999994"/>
    <s v="Өндөрбуянт холдинг ХХК"/>
    <x v="3"/>
    <s v="103.Нэмэгдсэн өртгийн албан татвар"/>
  </r>
  <r>
    <x v="1"/>
    <x v="1"/>
    <s v="Adj#0"/>
    <x v="175"/>
    <x v="1"/>
    <s v="CO"/>
    <m/>
    <s v="Customs Office"/>
    <s v="03209100514I30341"/>
    <n v="-663.21732432699991"/>
    <s v="Өндөрбуянт холдинг ХХК"/>
    <x v="3"/>
    <s v="103.Нэмэгдсэн өртгийн албан татвар"/>
  </r>
  <r>
    <x v="1"/>
    <x v="1"/>
    <s v="Adj#0"/>
    <x v="175"/>
    <x v="1"/>
    <s v="CO"/>
    <m/>
    <s v="Customs Office"/>
    <s v="03209100514I31202"/>
    <n v="-5965.7077998930008"/>
    <s v="Өндөрбуянт холдинг ХХК"/>
    <x v="3"/>
    <s v="103.Нэмэгдсэн өртгийн албан татвар"/>
  </r>
  <r>
    <x v="1"/>
    <x v="1"/>
    <s v="Adj#0"/>
    <x v="175"/>
    <x v="1"/>
    <s v="CO"/>
    <m/>
    <s v="Customs Office"/>
    <s v="03209100514I31207"/>
    <n v="-5948.326766741"/>
    <s v="Өндөрбуянт холдинг ХХК"/>
    <x v="3"/>
    <s v="103.Нэмэгдсэн өртгийн албан татвар"/>
  </r>
  <r>
    <x v="1"/>
    <x v="1"/>
    <s v="Adj#0"/>
    <x v="175"/>
    <x v="1"/>
    <s v="CO"/>
    <m/>
    <s v="Customs Office"/>
    <s v="03209100514I31208"/>
    <n v="-6172.6866543790002"/>
    <s v="Өндөрбуянт холдинг ХХК"/>
    <x v="3"/>
    <s v="103.Нэмэгдсэн өртгийн албан татвар"/>
  </r>
  <r>
    <x v="1"/>
    <x v="1"/>
    <s v="Adj#0"/>
    <x v="175"/>
    <x v="1"/>
    <s v="CO"/>
    <m/>
    <s v="Customs Office"/>
    <s v="03209100514I31255"/>
    <n v="-2969.0772713629999"/>
    <s v="Өндөрбуянт холдинг ХХК"/>
    <x v="3"/>
    <s v="103.Нэмэгдсэн өртгийн албан татвар"/>
  </r>
  <r>
    <x v="1"/>
    <x v="1"/>
    <s v="Adj#0"/>
    <x v="175"/>
    <x v="1"/>
    <s v="CO"/>
    <m/>
    <s v="Customs Office"/>
    <s v="03209100514I32224"/>
    <n v="-3306.096364001"/>
    <s v="Өндөрбуянт холдинг ХХК"/>
    <x v="3"/>
    <s v="103.Нэмэгдсэн өртгийн албан татвар"/>
  </r>
  <r>
    <x v="1"/>
    <x v="1"/>
    <s v="Adj#0"/>
    <x v="175"/>
    <x v="1"/>
    <s v="CO"/>
    <m/>
    <s v="Customs Office"/>
    <s v="03209100514I32454"/>
    <n v="-5115.0172081579994"/>
    <s v="Өндөрбуянт холдинг ХХК"/>
    <x v="3"/>
    <s v="103.Нэмэгдсэн өртгийн албан татвар"/>
  </r>
  <r>
    <x v="1"/>
    <x v="1"/>
    <s v="Adj#0"/>
    <x v="175"/>
    <x v="1"/>
    <s v="CO"/>
    <m/>
    <s v="Customs Office"/>
    <s v="03209100514I32523"/>
    <n v="-2112.4523929770003"/>
    <s v="Өндөрбуянт холдинг ХХК"/>
    <x v="3"/>
    <s v="103.Нэмэгдсэн өртгийн албан татвар"/>
  </r>
  <r>
    <x v="1"/>
    <x v="1"/>
    <s v="Adj#0"/>
    <x v="175"/>
    <x v="1"/>
    <s v="CO"/>
    <m/>
    <s v="Customs Office"/>
    <s v="03209100514I32793"/>
    <n v="-6653.8746929629997"/>
    <s v="Өндөрбуянт холдинг ХХК"/>
    <x v="3"/>
    <s v="103.Нэмэгдсэн өртгийн албан татвар"/>
  </r>
  <r>
    <x v="1"/>
    <x v="1"/>
    <s v="Adj#0"/>
    <x v="175"/>
    <x v="1"/>
    <s v="CO"/>
    <m/>
    <s v="Customs Office"/>
    <s v="03209100514I33516"/>
    <n v="-4894.320424691"/>
    <s v="Өндөрбуянт холдинг ХХК"/>
    <x v="3"/>
    <s v="103.Нэмэгдсэн өртгийн албан татвар"/>
  </r>
  <r>
    <x v="1"/>
    <x v="1"/>
    <s v="Adj#0"/>
    <x v="175"/>
    <x v="1"/>
    <s v="CO"/>
    <m/>
    <s v="Customs Office"/>
    <s v="03209100814I30168"/>
    <n v="-1978.119895132"/>
    <s v="Өндөрбуянт холдинг ХХК"/>
    <x v="3"/>
    <s v="103.Нэмэгдсэн өртгийн албан татвар"/>
  </r>
  <r>
    <x v="1"/>
    <x v="1"/>
    <s v="Adj#0"/>
    <x v="175"/>
    <x v="1"/>
    <s v="CO"/>
    <m/>
    <s v="Customs Office"/>
    <s v="03209100814I31918"/>
    <n v="-15190.201572"/>
    <s v="Өндөрбуянт холдинг ХХК"/>
    <x v="3"/>
    <s v="103.Нэмэгдсэн өртгийн албан татвар"/>
  </r>
  <r>
    <x v="1"/>
    <x v="1"/>
    <s v="Adj#0"/>
    <x v="175"/>
    <x v="1"/>
    <s v="CO"/>
    <m/>
    <s v="Customs Office"/>
    <s v="03209100814I31921"/>
    <n v="-11791.323694499999"/>
    <s v="Өндөрбуянт холдинг ХХК"/>
    <x v="3"/>
    <s v="103.Нэмэгдсэн өртгийн албан татвар"/>
  </r>
  <r>
    <x v="1"/>
    <x v="1"/>
    <s v="Adj#0"/>
    <x v="175"/>
    <x v="1"/>
    <s v="CO"/>
    <m/>
    <s v="Customs Office"/>
    <s v="03209100814I31922"/>
    <n v="-10500.1489635"/>
    <s v="Өндөрбуянт холдинг ХХК"/>
    <x v="3"/>
    <s v="103.Нэмэгдсэн өртгийн албан татвар"/>
  </r>
  <r>
    <x v="1"/>
    <x v="1"/>
    <s v="Adj#0"/>
    <x v="175"/>
    <x v="1"/>
    <s v="CO"/>
    <m/>
    <s v="Customs Office"/>
    <s v="03209100814I31924"/>
    <n v="-20183.959445999997"/>
    <s v="Өндөрбуянт холдинг ХХК"/>
    <x v="3"/>
    <s v="103.Нэмэгдсэн өртгийн албан татвар"/>
  </r>
  <r>
    <x v="1"/>
    <x v="1"/>
    <s v="Adj#0"/>
    <x v="175"/>
    <x v="1"/>
    <s v="CO"/>
    <m/>
    <s v="Customs Office"/>
    <s v="03209100814I32375"/>
    <n v="-1239.1603339199999"/>
    <s v="Өндөрбуянт холдинг ХХК"/>
    <x v="3"/>
    <s v="103.Нэмэгдсэн өртгийн албан татвар"/>
  </r>
  <r>
    <x v="1"/>
    <x v="1"/>
    <s v="Adj#0"/>
    <x v="175"/>
    <x v="1"/>
    <s v="CO"/>
    <m/>
    <s v="Customs Office"/>
    <s v="03209100814I32713"/>
    <n v="-1138.4972877309999"/>
    <s v="Өндөрбуянт холдинг ХХК"/>
    <x v="3"/>
    <s v="103.Нэмэгдсэн өртгийн албан татвар"/>
  </r>
  <r>
    <x v="1"/>
    <x v="1"/>
    <s v="Adj#0"/>
    <x v="175"/>
    <x v="1"/>
    <s v="CO"/>
    <m/>
    <s v="Customs Office"/>
    <s v="03209100814I32983"/>
    <n v="-4571.4191417559996"/>
    <s v="Өндөрбуянт холдинг ХХК"/>
    <x v="3"/>
    <s v="103.Нэмэгдсэн өртгийн албан татвар"/>
  </r>
  <r>
    <x v="1"/>
    <x v="1"/>
    <s v="Adj#0"/>
    <x v="175"/>
    <x v="1"/>
    <s v="CO"/>
    <m/>
    <s v="Customs Office"/>
    <s v="03209100814I33139"/>
    <n v="-2354.628010339"/>
    <s v="Өндөрбуянт холдинг ХХК"/>
    <x v="3"/>
    <s v="103.Нэмэгдсэн өртгийн албан татвар"/>
  </r>
  <r>
    <x v="1"/>
    <x v="1"/>
    <s v="Adj#0"/>
    <x v="175"/>
    <x v="1"/>
    <s v="CO"/>
    <m/>
    <s v="Customs Office"/>
    <s v="03209102114I36115"/>
    <n v="-345.823446977"/>
    <s v="Өндөрбуянт холдинг ХХК"/>
    <x v="3"/>
    <s v="103.Нэмэгдсэн өртгийн албан татвар"/>
  </r>
  <r>
    <x v="1"/>
    <x v="1"/>
    <s v="Adj#0"/>
    <x v="175"/>
    <x v="1"/>
    <s v="CO"/>
    <m/>
    <s v="Customs Office"/>
    <s v="03211100114I30405"/>
    <n v="-663.23750728799996"/>
    <s v="Өндөрбуянт холдинг ХХК"/>
    <x v="3"/>
    <s v="103.Нэмэгдсэн өртгийн албан татвар"/>
  </r>
  <r>
    <x v="1"/>
    <x v="1"/>
    <s v="Adj#0"/>
    <x v="175"/>
    <x v="1"/>
    <s v="CO"/>
    <m/>
    <s v="Customs Office"/>
    <s v="03211100114I30699"/>
    <n v="-2656.6333789110004"/>
    <s v="Өндөрбуянт холдинг ХХК"/>
    <x v="3"/>
    <s v="103.Нэмэгдсэн өртгийн албан татвар"/>
  </r>
  <r>
    <x v="1"/>
    <x v="1"/>
    <s v="Adj#0"/>
    <x v="175"/>
    <x v="1"/>
    <s v="CO"/>
    <m/>
    <s v="Customs Office"/>
    <s v="03211100114I31045"/>
    <n v="-3997.6941742500003"/>
    <s v="Өндөрбуянт холдинг ХХК"/>
    <x v="3"/>
    <s v="103.Нэмэгдсэн өртгийн албан татвар"/>
  </r>
  <r>
    <x v="1"/>
    <x v="1"/>
    <s v="Adj#0"/>
    <x v="175"/>
    <x v="1"/>
    <s v="CO"/>
    <m/>
    <s v="Customs Office"/>
    <s v="03211100114I31049"/>
    <n v="-1255.3376538590001"/>
    <s v="Өндөрбуянт холдинг ХХК"/>
    <x v="3"/>
    <s v="103.Нэмэгдсэн өртгийн албан татвар"/>
  </r>
  <r>
    <x v="1"/>
    <x v="1"/>
    <s v="Adj#0"/>
    <x v="175"/>
    <x v="1"/>
    <s v="CO"/>
    <m/>
    <s v="Customs Office"/>
    <s v="03211100114I31052"/>
    <n v="-4689.5785373850003"/>
    <s v="Өндөрбуянт холдинг ХХК"/>
    <x v="3"/>
    <s v="103.Нэмэгдсэн өртгийн албан татвар"/>
  </r>
  <r>
    <x v="1"/>
    <x v="1"/>
    <s v="Adj#0"/>
    <x v="175"/>
    <x v="1"/>
    <s v="CO"/>
    <m/>
    <s v="Customs Office"/>
    <s v="03211100114I31117"/>
    <n v="-6190.9315809270001"/>
    <s v="Өндөрбуянт холдинг ХХК"/>
    <x v="3"/>
    <s v="103.Нэмэгдсэн өртгийн албан татвар"/>
  </r>
  <r>
    <x v="1"/>
    <x v="1"/>
    <s v="Adj#0"/>
    <x v="175"/>
    <x v="1"/>
    <s v="CO"/>
    <m/>
    <s v="Customs Office"/>
    <s v="03211100114I31122"/>
    <n v="-5261.6663189999999"/>
    <s v="Өндөрбуянт холдинг ХХК"/>
    <x v="3"/>
    <s v="103.Нэмэгдсэн өртгийн албан татвар"/>
  </r>
  <r>
    <x v="1"/>
    <x v="1"/>
    <s v="Adj#0"/>
    <x v="175"/>
    <x v="1"/>
    <s v="CO"/>
    <m/>
    <s v="Customs Office"/>
    <s v="03211100114I31125"/>
    <n v="-2331.5758200139994"/>
    <s v="Өндөрбуянт холдинг ХХК"/>
    <x v="3"/>
    <s v="103.Нэмэгдсэн өртгийн албан татвар"/>
  </r>
  <r>
    <x v="1"/>
    <x v="1"/>
    <s v="Adj#0"/>
    <x v="175"/>
    <x v="1"/>
    <s v="CO"/>
    <m/>
    <s v="Customs Office"/>
    <s v="03211100114I31175"/>
    <n v="-1395.5227363920001"/>
    <s v="Өндөрбуянт холдинг ХХК"/>
    <x v="3"/>
    <s v="103.Нэмэгдсэн өртгийн албан татвар"/>
  </r>
  <r>
    <x v="1"/>
    <x v="1"/>
    <s v="Adj#0"/>
    <x v="175"/>
    <x v="1"/>
    <s v="CO"/>
    <m/>
    <s v="Customs Office"/>
    <s v="03211100114I31224"/>
    <n v="-5901.2108725499993"/>
    <s v="Өндөрбуянт холдинг ХХК"/>
    <x v="3"/>
    <s v="103.Нэмэгдсэн өртгийн албан татвар"/>
  </r>
  <r>
    <x v="1"/>
    <x v="1"/>
    <s v="Adj#0"/>
    <x v="175"/>
    <x v="1"/>
    <s v="CO"/>
    <m/>
    <s v="Customs Office"/>
    <s v="03211100214I30178"/>
    <n v="-2738.553527047"/>
    <s v="Өндөрбуянт холдинг ХХК"/>
    <x v="3"/>
    <s v="103.Нэмэгдсэн өртгийн албан татвар"/>
  </r>
  <r>
    <x v="1"/>
    <x v="1"/>
    <s v="Adj#0"/>
    <x v="175"/>
    <x v="1"/>
    <s v="CO"/>
    <m/>
    <s v="Customs Office"/>
    <s v="03211100214I30285"/>
    <n v="-3083.9877780899997"/>
    <s v="Өндөрбуянт холдинг ХХК"/>
    <x v="3"/>
    <s v="103.Нэмэгдсэн өртгийн албан татвар"/>
  </r>
  <r>
    <x v="1"/>
    <x v="1"/>
    <s v="Adj#0"/>
    <x v="175"/>
    <x v="1"/>
    <s v="CO"/>
    <m/>
    <s v="Customs Office"/>
    <s v="03211100214I30343"/>
    <n v="-6429.1239971349996"/>
    <s v="Өндөрбуянт холдинг ХХК"/>
    <x v="3"/>
    <s v="103.Нэмэгдсэн өртгийн албан татвар"/>
  </r>
  <r>
    <x v="1"/>
    <x v="1"/>
    <s v="Adj#0"/>
    <x v="175"/>
    <x v="1"/>
    <s v="CO"/>
    <m/>
    <s v="Customs Office"/>
    <s v="03211100214I32288"/>
    <n v="-6656.1051595039989"/>
    <s v="Өндөрбуянт холдинг ХХК"/>
    <x v="3"/>
    <s v="103.Нэмэгдсэн өртгийн албан татвар"/>
  </r>
  <r>
    <x v="1"/>
    <x v="1"/>
    <s v="Adj#0"/>
    <x v="175"/>
    <x v="1"/>
    <s v="CO"/>
    <m/>
    <s v="Customs Office"/>
    <s v="03211100214I33518"/>
    <n v="-5944.3324391579999"/>
    <s v="Өндөрбуянт холдинг ХХК"/>
    <x v="3"/>
    <s v="103.Нэмэгдсэн өртгийн албан татвар"/>
  </r>
  <r>
    <x v="1"/>
    <x v="1"/>
    <s v="Adj#0"/>
    <x v="175"/>
    <x v="1"/>
    <s v="CO"/>
    <m/>
    <s v="Customs Office"/>
    <s v="03211100214I34495"/>
    <n v="-2322.8884350060002"/>
    <s v="Өндөрбуянт холдинг ХХК"/>
    <x v="3"/>
    <s v="103.Нэмэгдсэн өртгийн албан татвар"/>
  </r>
  <r>
    <x v="1"/>
    <x v="1"/>
    <s v="Adj#0"/>
    <x v="175"/>
    <x v="1"/>
    <s v="CO"/>
    <m/>
    <s v="Customs Office"/>
    <s v="03211100214I34505"/>
    <n v="-4981.0864161240006"/>
    <s v="Өндөрбуянт холдинг ХХК"/>
    <x v="3"/>
    <s v="103.Нэмэгдсэн өртгийн албан татвар"/>
  </r>
  <r>
    <x v="1"/>
    <x v="1"/>
    <s v="Adj#0"/>
    <x v="175"/>
    <x v="1"/>
    <s v="CO"/>
    <m/>
    <s v="Customs Office"/>
    <s v="03211100214I35931"/>
    <n v="-1095.806133997"/>
    <s v="Өндөрбуянт холдинг ХХК"/>
    <x v="3"/>
    <s v="103.Нэмэгдсэн өртгийн албан татвар"/>
  </r>
  <r>
    <x v="1"/>
    <x v="1"/>
    <s v="Adj#0"/>
    <x v="175"/>
    <x v="1"/>
    <s v="CO"/>
    <m/>
    <s v="Customs Office"/>
    <s v="03211100514I30002"/>
    <n v="-1045.7111845739998"/>
    <s v="Өндөрбуянт холдинг ХХК"/>
    <x v="3"/>
    <s v="103.Нэмэгдсэн өртгийн албан татвар"/>
  </r>
  <r>
    <x v="1"/>
    <x v="1"/>
    <s v="Adj#0"/>
    <x v="175"/>
    <x v="1"/>
    <s v="CO"/>
    <m/>
    <s v="Customs Office"/>
    <s v="03211100514I30076"/>
    <n v="-2995.9027354770001"/>
    <s v="Өндөрбуянт холдинг ХХК"/>
    <x v="3"/>
    <s v="103.Нэмэгдсэн өртгийн албан татвар"/>
  </r>
  <r>
    <x v="1"/>
    <x v="1"/>
    <s v="Adj#0"/>
    <x v="175"/>
    <x v="1"/>
    <s v="CO"/>
    <m/>
    <s v="Customs Office"/>
    <s v="03211100514I31005"/>
    <n v="-1565.091397595"/>
    <s v="Өндөрбуянт холдинг ХХК"/>
    <x v="3"/>
    <s v="103.Нэмэгдсэн өртгийн албан татвар"/>
  </r>
  <r>
    <x v="1"/>
    <x v="1"/>
    <s v="Adj#0"/>
    <x v="175"/>
    <x v="1"/>
    <s v="CO"/>
    <m/>
    <s v="Customs Office"/>
    <s v="03211100514I31006"/>
    <n v="-1057.3391337319999"/>
    <s v="Өндөрбуянт холдинг ХХК"/>
    <x v="3"/>
    <s v="103.Нэмэгдсэн өртгийн албан татвар"/>
  </r>
  <r>
    <x v="1"/>
    <x v="1"/>
    <s v="Adj#0"/>
    <x v="175"/>
    <x v="1"/>
    <s v="CO"/>
    <m/>
    <s v="Customs Office"/>
    <s v="03211100514I32075"/>
    <n v="-1256.9921685439999"/>
    <s v="Өндөрбуянт холдинг ХХК"/>
    <x v="3"/>
    <s v="103.Нэмэгдсэн өртгийн албан татвар"/>
  </r>
  <r>
    <x v="1"/>
    <x v="1"/>
    <s v="Adj#0"/>
    <x v="175"/>
    <x v="1"/>
    <s v="CO"/>
    <m/>
    <s v="Customs Office"/>
    <s v="03211100514I32474"/>
    <n v="-6263.1286131750003"/>
    <s v="Өндөрбуянт холдинг ХХК"/>
    <x v="3"/>
    <s v="103.Нэмэгдсэн өртгийн албан татвар"/>
  </r>
  <r>
    <x v="1"/>
    <x v="1"/>
    <s v="Adj#0"/>
    <x v="175"/>
    <x v="1"/>
    <s v="CO"/>
    <m/>
    <s v="Customs Office"/>
    <s v="03211100514I32708"/>
    <n v="-3141.946363514"/>
    <s v="Өндөрбуянт холдинг ХХК"/>
    <x v="3"/>
    <s v="103.Нэмэгдсэн өртгийн албан татвар"/>
  </r>
  <r>
    <x v="1"/>
    <x v="1"/>
    <s v="Adj#0"/>
    <x v="175"/>
    <x v="1"/>
    <s v="CO"/>
    <m/>
    <s v="Customs Office"/>
    <s v="03211100514I32737"/>
    <n v="-7074.3819529299999"/>
    <s v="Өндөрбуянт холдинг ХХК"/>
    <x v="3"/>
    <s v="103.Нэмэгдсэн өртгийн албан татвар"/>
  </r>
  <r>
    <x v="1"/>
    <x v="1"/>
    <s v="Adj#0"/>
    <x v="175"/>
    <x v="1"/>
    <s v="CO"/>
    <m/>
    <s v="Customs Office"/>
    <s v="03211100514I32748"/>
    <n v="-1773.6776484"/>
    <s v="Өндөрбуянт холдинг ХХК"/>
    <x v="3"/>
    <s v="103.Нэмэгдсэн өртгийн албан татвар"/>
  </r>
  <r>
    <x v="1"/>
    <x v="1"/>
    <s v="Adj#0"/>
    <x v="175"/>
    <x v="1"/>
    <s v="CO"/>
    <m/>
    <s v="Customs Office"/>
    <s v="03211100514I32898"/>
    <n v="-1257.1363346849998"/>
    <s v="Өндөрбуянт холдинг ХХК"/>
    <x v="3"/>
    <s v="103.Нэмэгдсэн өртгийн албан татвар"/>
  </r>
  <r>
    <x v="1"/>
    <x v="1"/>
    <s v="Adj#0"/>
    <x v="175"/>
    <x v="1"/>
    <s v="CO"/>
    <m/>
    <s v="Customs Office"/>
    <s v="03211100514I33161"/>
    <n v="-863.98151131899999"/>
    <s v="Өндөрбуянт холдинг ХХК"/>
    <x v="3"/>
    <s v="103.Нэмэгдсэн өртгийн албан татвар"/>
  </r>
  <r>
    <x v="1"/>
    <x v="1"/>
    <s v="Adj#0"/>
    <x v="175"/>
    <x v="1"/>
    <s v="CO"/>
    <m/>
    <s v="Customs Office"/>
    <s v="03211100514I33162"/>
    <n v="-4211.591721828001"/>
    <s v="Өндөрбуянт холдинг ХХК"/>
    <x v="3"/>
    <s v="103.Нэмэгдсэн өртгийн албан татвар"/>
  </r>
  <r>
    <x v="1"/>
    <x v="1"/>
    <s v="Adj#0"/>
    <x v="175"/>
    <x v="1"/>
    <s v="CO"/>
    <m/>
    <s v="Customs Office"/>
    <s v="03211100514I33163"/>
    <n v="-1748.0586375139999"/>
    <s v="Өндөрбуянт холдинг ХХК"/>
    <x v="3"/>
    <s v="103.Нэмэгдсэн өртгийн албан татвар"/>
  </r>
  <r>
    <x v="1"/>
    <x v="1"/>
    <s v="Adj#0"/>
    <x v="175"/>
    <x v="1"/>
    <s v="CO"/>
    <m/>
    <s v="Customs Office"/>
    <s v="03211100514I33262"/>
    <n v="-6686.1574244539997"/>
    <s v="Өндөрбуянт холдинг ХХК"/>
    <x v="3"/>
    <s v="103.Нэмэгдсэн өртгийн албан татвар"/>
  </r>
  <r>
    <x v="1"/>
    <x v="1"/>
    <s v="Adj#0"/>
    <x v="175"/>
    <x v="1"/>
    <s v="CO"/>
    <m/>
    <s v="Customs Office"/>
    <s v="03213100114I30033"/>
    <n v="-3678.5952000000002"/>
    <s v="Өндөрбуянт холдинг ХХК"/>
    <x v="3"/>
    <s v="103.Нэмэгдсэн өртгийн албан татвар"/>
  </r>
  <r>
    <x v="1"/>
    <x v="1"/>
    <s v="Adj#0"/>
    <x v="175"/>
    <x v="1"/>
    <s v="CO"/>
    <m/>
    <s v="Customs Office"/>
    <s v="12209101514I30227"/>
    <n v="-10.3484745"/>
    <s v="Өндөрбуянт холдинг ХХК"/>
    <x v="3"/>
    <s v="103.Нэмэгдсэн өртгийн албан татвар"/>
  </r>
  <r>
    <x v="1"/>
    <x v="1"/>
    <s v="Adj#0"/>
    <x v="175"/>
    <x v="1"/>
    <s v="CO"/>
    <m/>
    <s v="Customs Office"/>
    <s v="12209103814I30759"/>
    <n v="-19.768003453000002"/>
    <s v="Өндөрбуянт холдинг ХХК"/>
    <x v="3"/>
    <s v="103.Нэмэгдсэн өртгийн албан татвар"/>
  </r>
  <r>
    <x v="1"/>
    <x v="1"/>
    <s v="Adj#0"/>
    <x v="175"/>
    <x v="1"/>
    <s v="CO"/>
    <m/>
    <s v="Customs Office"/>
    <s v="12209103814I34589"/>
    <n v="-44.318635200000003"/>
    <s v="Өндөрбуянт холдинг ХХК"/>
    <x v="3"/>
    <s v="103.Нэмэгдсэн өртгийн албан татвар"/>
  </r>
  <r>
    <x v="1"/>
    <x v="1"/>
    <s v="Adj#0"/>
    <x v="66"/>
    <x v="1"/>
    <s v="CO"/>
    <m/>
    <s v="Customs Office"/>
    <s v="04209100814I30205"/>
    <n v="-2034.6379199999999"/>
    <s v="Шарын гол  ХК"/>
    <x v="3"/>
    <s v="103.Нэмэгдсэн өртгийн албан татвар"/>
  </r>
  <r>
    <x v="1"/>
    <x v="1"/>
    <s v="Adj#0"/>
    <x v="66"/>
    <x v="1"/>
    <s v="CO"/>
    <m/>
    <s v="Customs Office"/>
    <s v="05209101114I30162"/>
    <n v="-331.124405309"/>
    <s v="Шарын гол  ХК"/>
    <x v="3"/>
    <s v="103.Нэмэгдсэн өртгийн албан татвар"/>
  </r>
  <r>
    <x v="1"/>
    <x v="1"/>
    <s v="Adj#0"/>
    <x v="66"/>
    <x v="1"/>
    <s v="CO"/>
    <m/>
    <s v="Customs Office"/>
    <s v="13209100514I30021"/>
    <n v="-22947.905950199998"/>
    <s v="Шарын гол  ХК"/>
    <x v="3"/>
    <s v="103.Нэмэгдсэн өртгийн албан татвар"/>
  </r>
  <r>
    <x v="1"/>
    <x v="1"/>
    <s v="Adj#0"/>
    <x v="17"/>
    <x v="1"/>
    <s v="CO"/>
    <m/>
    <s v="Customs Office"/>
    <s v="02209101014I30052"/>
    <n v="-3274.2443999339998"/>
    <s v="Дарханы төмөрлөгийн үйлдвэр ХК"/>
    <x v="3"/>
    <s v="103.Нэмэгдсэн өртгийн албан татвар"/>
  </r>
  <r>
    <x v="1"/>
    <x v="1"/>
    <s v="Adj#0"/>
    <x v="17"/>
    <x v="1"/>
    <s v="CO"/>
    <m/>
    <s v="Customs Office"/>
    <s v="02209102114I30431"/>
    <n v="-4252.9433309999995"/>
    <s v="Дарханы төмөрлөгийн үйлдвэр ХК"/>
    <x v="3"/>
    <s v="103.Нэмэгдсэн өртгийн албан татвар"/>
  </r>
  <r>
    <x v="1"/>
    <x v="1"/>
    <s v="Adj#0"/>
    <x v="17"/>
    <x v="1"/>
    <s v="CO"/>
    <m/>
    <s v="Customs Office"/>
    <s v="03209100414I31172"/>
    <n v="-3129.0369496539997"/>
    <s v="Дарханы төмөрлөгийн үйлдвэр ХК"/>
    <x v="3"/>
    <s v="103.Нэмэгдсэн өртгийн албан татвар"/>
  </r>
  <r>
    <x v="1"/>
    <x v="1"/>
    <s v="Adj#0"/>
    <x v="17"/>
    <x v="1"/>
    <s v="CO"/>
    <m/>
    <s v="Customs Office"/>
    <s v="03209100814I30198"/>
    <n v="-16215.140226594005"/>
    <s v="Дарханы төмөрлөгийн үйлдвэр ХК"/>
    <x v="3"/>
    <s v="103.Нэмэгдсэн өртгийн албан татвар"/>
  </r>
  <r>
    <x v="1"/>
    <x v="1"/>
    <s v="Adj#0"/>
    <x v="17"/>
    <x v="1"/>
    <s v="CO"/>
    <m/>
    <s v="Customs Office"/>
    <s v="03209102114I35141"/>
    <n v="-48580.714296240003"/>
    <s v="Дарханы төмөрлөгийн үйлдвэр ХК"/>
    <x v="3"/>
    <s v="103.Нэмэгдсэн өртгийн албан татвар"/>
  </r>
  <r>
    <x v="1"/>
    <x v="1"/>
    <s v="Adj#0"/>
    <x v="17"/>
    <x v="1"/>
    <s v="CO"/>
    <m/>
    <s v="Customs Office"/>
    <s v="03209102114I36457"/>
    <n v="-75220.112199661962"/>
    <s v="Дарханы төмөрлөгийн үйлдвэр ХК"/>
    <x v="3"/>
    <s v="103.Нэмэгдсэн өртгийн албан татвар"/>
  </r>
  <r>
    <x v="1"/>
    <x v="1"/>
    <s v="Adj#0"/>
    <x v="17"/>
    <x v="1"/>
    <s v="CO"/>
    <m/>
    <s v="Customs Office"/>
    <s v="03211100214I36080"/>
    <n v="-116072.72592216099"/>
    <s v="Дарханы төмөрлөгийн үйлдвэр ХК"/>
    <x v="3"/>
    <s v="103.Нэмэгдсэн өртгийн албан татвар"/>
  </r>
  <r>
    <x v="1"/>
    <x v="1"/>
    <s v="Adj#0"/>
    <x v="17"/>
    <x v="1"/>
    <s v="CO"/>
    <m/>
    <s v="Customs Office"/>
    <s v="03213100714I30056"/>
    <n v="-1818.875961001"/>
    <s v="Дарханы төмөрлөгийн үйлдвэр ХК"/>
    <x v="3"/>
    <s v="103.Нэмэгдсэн өртгийн албан татвар"/>
  </r>
  <r>
    <x v="1"/>
    <x v="1"/>
    <s v="Adj#0"/>
    <x v="17"/>
    <x v="1"/>
    <s v="CO"/>
    <m/>
    <s v="Customs Office"/>
    <s v="03214101314I30421"/>
    <n v="-1958.719318404"/>
    <s v="Дарханы төмөрлөгийн үйлдвэр ХК"/>
    <x v="3"/>
    <s v="103.Нэмэгдсэн өртгийн албан татвар"/>
  </r>
  <r>
    <x v="1"/>
    <x v="1"/>
    <s v="Adj#0"/>
    <x v="17"/>
    <x v="1"/>
    <s v="CO"/>
    <m/>
    <s v="Customs Office"/>
    <s v="03214101414I30793"/>
    <n v="-18385.709328001001"/>
    <s v="Дарханы төмөрлөгийн үйлдвэр ХК"/>
    <x v="3"/>
    <s v="103.Нэмэгдсэн өртгийн албан татвар"/>
  </r>
  <r>
    <x v="1"/>
    <x v="1"/>
    <s v="Adj#0"/>
    <x v="17"/>
    <x v="1"/>
    <s v="CO"/>
    <m/>
    <s v="Customs Office"/>
    <s v="03214101414I31244"/>
    <n v="-4054.3982639999999"/>
    <s v="Дарханы төмөрлөгийн үйлдвэр ХК"/>
    <x v="3"/>
    <s v="103.Нэмэгдсэн өртгийн албан татвар"/>
  </r>
  <r>
    <x v="1"/>
    <x v="1"/>
    <s v="Adj#0"/>
    <x v="17"/>
    <x v="1"/>
    <s v="CO"/>
    <m/>
    <s v="Customs Office"/>
    <s v="04211100114I30002"/>
    <n v="-22369.7565"/>
    <s v="Дарханы төмөрлөгийн үйлдвэр ХК"/>
    <x v="3"/>
    <s v="103.Нэмэгдсэн өртгийн албан татвар"/>
  </r>
  <r>
    <x v="1"/>
    <x v="1"/>
    <s v="Adj#0"/>
    <x v="17"/>
    <x v="1"/>
    <s v="CO"/>
    <m/>
    <s v="Customs Office"/>
    <s v="05209100714I30026"/>
    <n v="-4358.1746379029992"/>
    <s v="Дарханы төмөрлөгийн үйлдвэр ХК"/>
    <x v="3"/>
    <s v="103.Нэмэгдсэн өртгийн албан татвар"/>
  </r>
  <r>
    <x v="1"/>
    <x v="1"/>
    <s v="Adj#0"/>
    <x v="17"/>
    <x v="1"/>
    <s v="CO"/>
    <m/>
    <s v="Customs Office"/>
    <s v="05209100714I30277"/>
    <n v="-1619.3636476920001"/>
    <s v="Дарханы төмөрлөгийн үйлдвэр ХК"/>
    <x v="3"/>
    <s v="103.Нэмэгдсэн өртгийн албан татвар"/>
  </r>
  <r>
    <x v="1"/>
    <x v="1"/>
    <s v="Adj#0"/>
    <x v="17"/>
    <x v="1"/>
    <s v="CO"/>
    <m/>
    <s v="Customs Office"/>
    <s v="05209100814I30934"/>
    <n v="-1128.6097549399999"/>
    <s v="Дарханы төмөрлөгийн үйлдвэр ХК"/>
    <x v="3"/>
    <s v="103.Нэмэгдсэн өртгийн албан татвар"/>
  </r>
  <r>
    <x v="1"/>
    <x v="1"/>
    <s v="Adj#0"/>
    <x v="17"/>
    <x v="1"/>
    <s v="CO"/>
    <m/>
    <s v="Customs Office"/>
    <s v="05209101114I32063"/>
    <n v="-7327.7708394809997"/>
    <s v="Дарханы төмөрлөгийн үйлдвэр ХК"/>
    <x v="3"/>
    <s v="103.Нэмэгдсэн өртгийн албан татвар"/>
  </r>
  <r>
    <x v="1"/>
    <x v="1"/>
    <s v="Adj#0"/>
    <x v="17"/>
    <x v="1"/>
    <s v="CO"/>
    <m/>
    <s v="Customs Office"/>
    <s v="05209101114I32072"/>
    <n v="-960.71727675099999"/>
    <s v="Дарханы төмөрлөгийн үйлдвэр ХК"/>
    <x v="3"/>
    <s v="103.Нэмэгдсэн өртгийн албан татвар"/>
  </r>
  <r>
    <x v="1"/>
    <x v="1"/>
    <s v="Adj#0"/>
    <x v="17"/>
    <x v="1"/>
    <s v="CO"/>
    <m/>
    <s v="Customs Office"/>
    <s v="05209102614I30250"/>
    <n v="-2075.8814222999999"/>
    <s v="Дарханы төмөрлөгийн үйлдвэр ХК"/>
    <x v="3"/>
    <s v="103.Нэмэгдсэн өртгийн албан татвар"/>
  </r>
  <r>
    <x v="1"/>
    <x v="1"/>
    <s v="Adj#0"/>
    <x v="17"/>
    <x v="1"/>
    <s v="CO"/>
    <m/>
    <s v="Customs Office"/>
    <s v="05214101614I30052"/>
    <n v="-2559.5992044"/>
    <s v="Дарханы төмөрлөгийн үйлдвэр ХК"/>
    <x v="3"/>
    <s v="103.Нэмэгдсэн өртгийн албан татвар"/>
  </r>
  <r>
    <x v="1"/>
    <x v="1"/>
    <s v="Adj#0"/>
    <x v="17"/>
    <x v="1"/>
    <s v="CO"/>
    <m/>
    <s v="Customs Office"/>
    <s v="05214101614I30319"/>
    <n v="-3915.7353569569996"/>
    <s v="Дарханы төмөрлөгийн үйлдвэр ХК"/>
    <x v="3"/>
    <s v="103.Нэмэгдсэн өртгийн албан татвар"/>
  </r>
  <r>
    <x v="1"/>
    <x v="1"/>
    <s v="Adj#0"/>
    <x v="17"/>
    <x v="1"/>
    <s v="CO"/>
    <m/>
    <s v="Customs Office"/>
    <s v="12209103814I30915"/>
    <n v="-340.27955009999999"/>
    <s v="Дарханы төмөрлөгийн үйлдвэр ХК"/>
    <x v="3"/>
    <s v="103.Нэмэгдсэн өртгийн албан татвар"/>
  </r>
  <r>
    <x v="1"/>
    <x v="1"/>
    <s v="Adj#0"/>
    <x v="17"/>
    <x v="1"/>
    <s v="CO"/>
    <m/>
    <s v="Customs Office"/>
    <s v="12209103814I36569"/>
    <n v="-131.07521700199999"/>
    <s v="Дарханы төмөрлөгийн үйлдвэр ХК"/>
    <x v="3"/>
    <s v="103.Нэмэгдсэн өртгийн албан татвар"/>
  </r>
  <r>
    <x v="1"/>
    <x v="1"/>
    <s v="Adj#0"/>
    <x v="17"/>
    <x v="1"/>
    <s v="CO"/>
    <m/>
    <s v="Customs Office"/>
    <s v="13209100414I30007"/>
    <n v="-22740.415991999998"/>
    <s v="Дарханы төмөрлөгийн үйлдвэр ХК"/>
    <x v="3"/>
    <s v="103.Нэмэгдсэн өртгийн албан татвар"/>
  </r>
  <r>
    <x v="1"/>
    <x v="1"/>
    <s v="Adj#0"/>
    <x v="17"/>
    <x v="1"/>
    <s v="CO"/>
    <m/>
    <s v="Customs Office"/>
    <s v="13209100414I30017"/>
    <n v="-5291.1265516200001"/>
    <s v="Дарханы төмөрлөгийн үйлдвэр ХК"/>
    <x v="3"/>
    <s v="103.Нэмэгдсэн өртгийн албан татвар"/>
  </r>
  <r>
    <x v="1"/>
    <x v="1"/>
    <s v="Adj#0"/>
    <x v="17"/>
    <x v="1"/>
    <s v="CO"/>
    <m/>
    <s v="Customs Office"/>
    <s v="13209100414I30021"/>
    <n v="-17365.905241650002"/>
    <s v="Дарханы төмөрлөгийн үйлдвэр ХК"/>
    <x v="3"/>
    <s v="103.Нэмэгдсэн өртгийн албан татвар"/>
  </r>
  <r>
    <x v="1"/>
    <x v="1"/>
    <s v="Adj#0"/>
    <x v="17"/>
    <x v="1"/>
    <s v="CO"/>
    <m/>
    <s v="Customs Office"/>
    <s v="13209100414I30085"/>
    <n v="-11419.346878908998"/>
    <s v="Дарханы төмөрлөгийн үйлдвэр ХК"/>
    <x v="3"/>
    <s v="103.Нэмэгдсэн өртгийн албан татвар"/>
  </r>
  <r>
    <x v="1"/>
    <x v="1"/>
    <s v="Adj#0"/>
    <x v="17"/>
    <x v="1"/>
    <s v="CO"/>
    <m/>
    <s v="Customs Office"/>
    <s v="13209100414I30096"/>
    <n v="-25361.722260000002"/>
    <s v="Дарханы төмөрлөгийн үйлдвэр ХК"/>
    <x v="3"/>
    <s v="103.Нэмэгдсэн өртгийн албан татвар"/>
  </r>
  <r>
    <x v="1"/>
    <x v="1"/>
    <s v="Adj#0"/>
    <x v="17"/>
    <x v="1"/>
    <s v="CO"/>
    <m/>
    <s v="Customs Office"/>
    <s v="13209100414I30121"/>
    <n v="-36253.526399999995"/>
    <s v="Дарханы төмөрлөгийн үйлдвэр ХК"/>
    <x v="3"/>
    <s v="103.Нэмэгдсэн өртгийн албан татвар"/>
  </r>
  <r>
    <x v="1"/>
    <x v="1"/>
    <s v="Adj#0"/>
    <x v="17"/>
    <x v="1"/>
    <s v="CO"/>
    <m/>
    <s v="Customs Office"/>
    <s v="13209100414I30141"/>
    <n v="-18769.022380573999"/>
    <s v="Дарханы төмөрлөгийн үйлдвэр ХК"/>
    <x v="3"/>
    <s v="103.Нэмэгдсэн өртгийн албан татвар"/>
  </r>
  <r>
    <x v="1"/>
    <x v="1"/>
    <s v="Adj#0"/>
    <x v="17"/>
    <x v="1"/>
    <s v="CO"/>
    <m/>
    <s v="Customs Office"/>
    <s v="13209100414I30165"/>
    <n v="-13328.457044301"/>
    <s v="Дарханы төмөрлөгийн үйлдвэр ХК"/>
    <x v="3"/>
    <s v="103.Нэмэгдсэн өртгийн албан татвар"/>
  </r>
  <r>
    <x v="1"/>
    <x v="1"/>
    <s v="Adj#0"/>
    <x v="17"/>
    <x v="1"/>
    <s v="CO"/>
    <m/>
    <s v="Customs Office"/>
    <s v="13209100414I30166"/>
    <n v="-11880.703568406001"/>
    <s v="Дарханы төмөрлөгийн үйлдвэр ХК"/>
    <x v="3"/>
    <s v="103.Нэмэгдсэн өртгийн албан татвар"/>
  </r>
  <r>
    <x v="1"/>
    <x v="1"/>
    <s v="Adj#0"/>
    <x v="17"/>
    <x v="1"/>
    <s v="CO"/>
    <m/>
    <s v="Customs Office"/>
    <s v="13209100414I30167"/>
    <n v="-11933.624706785002"/>
    <s v="Дарханы төмөрлөгийн үйлдвэр ХК"/>
    <x v="3"/>
    <s v="103.Нэмэгдсэн өртгийн албан татвар"/>
  </r>
  <r>
    <x v="1"/>
    <x v="1"/>
    <s v="Adj#0"/>
    <x v="17"/>
    <x v="1"/>
    <s v="CO"/>
    <m/>
    <s v="Customs Office"/>
    <s v="13209100414I30168"/>
    <n v="-12631.334344153"/>
    <s v="Дарханы төмөрлөгийн үйлдвэр ХК"/>
    <x v="3"/>
    <s v="103.Нэмэгдсэн өртгийн албан татвар"/>
  </r>
  <r>
    <x v="1"/>
    <x v="1"/>
    <s v="Adj#0"/>
    <x v="17"/>
    <x v="1"/>
    <s v="CO"/>
    <m/>
    <s v="Customs Office"/>
    <s v="13209100414I30169"/>
    <n v="-14297.148286285001"/>
    <s v="Дарханы төмөрлөгийн үйлдвэр ХК"/>
    <x v="3"/>
    <s v="103.Нэмэгдсэн өртгийн албан татвар"/>
  </r>
  <r>
    <x v="1"/>
    <x v="1"/>
    <s v="Adj#0"/>
    <x v="17"/>
    <x v="1"/>
    <s v="CO"/>
    <m/>
    <s v="Customs Office"/>
    <s v="13209100414I30180"/>
    <n v="-14862.339155455"/>
    <s v="Дарханы төмөрлөгийн үйлдвэр ХК"/>
    <x v="3"/>
    <s v="103.Нэмэгдсэн өртгийн албан татвар"/>
  </r>
  <r>
    <x v="1"/>
    <x v="1"/>
    <s v="Adj#0"/>
    <x v="17"/>
    <x v="1"/>
    <s v="CO"/>
    <m/>
    <s v="Customs Office"/>
    <s v="13209100414I30182"/>
    <n v="-50452.728883199998"/>
    <s v="Дарханы төмөрлөгийн үйлдвэр ХК"/>
    <x v="3"/>
    <s v="103.Нэмэгдсэн өртгийн албан татвар"/>
  </r>
  <r>
    <x v="1"/>
    <x v="1"/>
    <s v="Adj#0"/>
    <x v="17"/>
    <x v="1"/>
    <s v="CO"/>
    <m/>
    <s v="Customs Office"/>
    <s v="13209100414I30190"/>
    <n v="-12447.758715369"/>
    <s v="Дарханы төмөрлөгийн үйлдвэр ХК"/>
    <x v="3"/>
    <s v="103.Нэмэгдсэн өртгийн албан татвар"/>
  </r>
  <r>
    <x v="1"/>
    <x v="1"/>
    <s v="Adj#0"/>
    <x v="17"/>
    <x v="1"/>
    <s v="CO"/>
    <m/>
    <s v="Customs Office"/>
    <s v="13209100414I30198"/>
    <n v="-21062.286978571003"/>
    <s v="Дарханы төмөрлөгийн үйлдвэр ХК"/>
    <x v="3"/>
    <s v="103.Нэмэгдсэн өртгийн албан татвар"/>
  </r>
  <r>
    <x v="1"/>
    <x v="1"/>
    <s v="Adj#0"/>
    <x v="17"/>
    <x v="1"/>
    <s v="CO"/>
    <m/>
    <s v="Customs Office"/>
    <s v="13209100414I30223"/>
    <n v="-18717.7536"/>
    <s v="Дарханы төмөрлөгийн үйлдвэр ХК"/>
    <x v="3"/>
    <s v="103.Нэмэгдсэн өртгийн албан татвар"/>
  </r>
  <r>
    <x v="1"/>
    <x v="1"/>
    <s v="Adj#0"/>
    <x v="17"/>
    <x v="1"/>
    <s v="CO"/>
    <m/>
    <s v="Customs Office"/>
    <s v="13209100414I30226"/>
    <n v="-18821.2752"/>
    <s v="Дарханы төмөрлөгийн үйлдвэр ХК"/>
    <x v="3"/>
    <s v="103.Нэмэгдсэн өртгийн албан татвар"/>
  </r>
  <r>
    <x v="1"/>
    <x v="1"/>
    <s v="Adj#0"/>
    <x v="17"/>
    <x v="1"/>
    <s v="CO"/>
    <m/>
    <s v="Customs Office"/>
    <s v="13209100414I30311"/>
    <n v="-51002.677328400001"/>
    <s v="Дарханы төмөрлөгийн үйлдвэр ХК"/>
    <x v="3"/>
    <s v="103.Нэмэгдсэн өртгийн албан татвар"/>
  </r>
  <r>
    <x v="1"/>
    <x v="1"/>
    <s v="Adj#0"/>
    <x v="17"/>
    <x v="1"/>
    <s v="CO"/>
    <m/>
    <s v="Customs Office"/>
    <s v="13209100414I30312"/>
    <n v="-27512.518958315999"/>
    <s v="Дарханы төмөрлөгийн үйлдвэр ХК"/>
    <x v="3"/>
    <s v="103.Нэмэгдсэн өртгийн албан татвар"/>
  </r>
  <r>
    <x v="1"/>
    <x v="1"/>
    <s v="Adj#0"/>
    <x v="17"/>
    <x v="1"/>
    <s v="CO"/>
    <m/>
    <s v="Customs Office"/>
    <s v="13209100414I30321"/>
    <n v="-45194.208581945997"/>
    <s v="Дарханы төмөрлөгийн үйлдвэр ХК"/>
    <x v="3"/>
    <s v="103.Нэмэгдсэн өртгийн албан татвар"/>
  </r>
  <r>
    <x v="1"/>
    <x v="1"/>
    <s v="Adj#0"/>
    <x v="17"/>
    <x v="1"/>
    <s v="CO"/>
    <m/>
    <s v="Customs Office"/>
    <s v="13209100414I30339"/>
    <n v="-9117.9908820000001"/>
    <s v="Дарханы төмөрлөгийн үйлдвэр ХК"/>
    <x v="3"/>
    <s v="103.Нэмэгдсэн өртгийн албан татвар"/>
  </r>
  <r>
    <x v="1"/>
    <x v="1"/>
    <s v="Adj#0"/>
    <x v="17"/>
    <x v="1"/>
    <s v="CO"/>
    <m/>
    <s v="Customs Office"/>
    <s v="13209100414I30342"/>
    <n v="-9123.6737046000017"/>
    <s v="Дарханы төмөрлөгийн үйлдвэр ХК"/>
    <x v="3"/>
    <s v="103.Нэмэгдсэн өртгийн албан татвар"/>
  </r>
  <r>
    <x v="1"/>
    <x v="1"/>
    <s v="Adj#0"/>
    <x v="17"/>
    <x v="1"/>
    <s v="CO"/>
    <m/>
    <s v="Customs Office"/>
    <s v="13209100414I30350"/>
    <n v="-51843.206268000002"/>
    <s v="Дарханы төмөрлөгийн үйлдвэр ХК"/>
    <x v="3"/>
    <s v="103.Нэмэгдсэн өртгийн албан татвар"/>
  </r>
  <r>
    <x v="1"/>
    <x v="1"/>
    <s v="Adj#0"/>
    <x v="17"/>
    <x v="1"/>
    <s v="CO"/>
    <m/>
    <s v="Customs Office"/>
    <s v="13209100414I30351"/>
    <n v="-27855.12470244"/>
    <s v="Дарханы төмөрлөгийн үйлдвэр ХК"/>
    <x v="3"/>
    <s v="103.Нэмэгдсэн өртгийн албан татвар"/>
  </r>
  <r>
    <x v="1"/>
    <x v="1"/>
    <s v="Adj#0"/>
    <x v="17"/>
    <x v="1"/>
    <s v="CO"/>
    <m/>
    <s v="Customs Office"/>
    <s v="13209100414I30361"/>
    <n v="-19079.323199999999"/>
    <s v="Дарханы төмөрлөгийн үйлдвэр ХК"/>
    <x v="3"/>
    <s v="103.Нэмэгдсэн өртгийн албан татвар"/>
  </r>
  <r>
    <x v="1"/>
    <x v="1"/>
    <s v="Adj#0"/>
    <x v="17"/>
    <x v="1"/>
    <s v="CO"/>
    <m/>
    <s v="Customs Office"/>
    <s v="13209100414I30381"/>
    <n v="-16995.739647599999"/>
    <s v="Дарханы төмөрлөгийн үйлдвэр ХК"/>
    <x v="3"/>
    <s v="103.Нэмэгдсэн өртгийн албан татвар"/>
  </r>
  <r>
    <x v="1"/>
    <x v="1"/>
    <s v="Adj#0"/>
    <x v="17"/>
    <x v="1"/>
    <s v="CO"/>
    <m/>
    <s v="Customs Office"/>
    <s v="13209100414I30409"/>
    <n v="-14037.682511999998"/>
    <s v="Дарханы төмөрлөгийн үйлдвэр ХК"/>
    <x v="3"/>
    <s v="103.Нэмэгдсэн өртгийн албан татвар"/>
  </r>
  <r>
    <x v="1"/>
    <x v="1"/>
    <s v="Adj#0"/>
    <x v="17"/>
    <x v="1"/>
    <s v="CO"/>
    <m/>
    <s v="Customs Office"/>
    <s v="13209100414I30415"/>
    <n v="-18931.852800000001"/>
    <s v="Дарханы төмөрлөгийн үйлдвэр ХК"/>
    <x v="3"/>
    <s v="103.Нэмэгдсэн өртгийн албан татвар"/>
  </r>
  <r>
    <x v="1"/>
    <x v="1"/>
    <s v="Adj#0"/>
    <x v="17"/>
    <x v="1"/>
    <s v="CO"/>
    <m/>
    <s v="Customs Office"/>
    <s v="13209100414I30416"/>
    <n v="-265.53807"/>
    <s v="Дарханы төмөрлөгийн үйлдвэр ХК"/>
    <x v="3"/>
    <s v="103.Нэмэгдсэн өртгийн албан татвар"/>
  </r>
  <r>
    <x v="1"/>
    <x v="1"/>
    <s v="Adj#0"/>
    <x v="17"/>
    <x v="1"/>
    <s v="CO"/>
    <m/>
    <s v="Customs Office"/>
    <s v="13209100514I30039"/>
    <n v="-17370.0576"/>
    <s v="Дарханы төмөрлөгийн үйлдвэр ХК"/>
    <x v="3"/>
    <s v="103.Нэмэгдсэн өртгийн албан татвар"/>
  </r>
  <r>
    <x v="1"/>
    <x v="1"/>
    <s v="Adj#0"/>
    <x v="17"/>
    <x v="1"/>
    <s v="CO"/>
    <m/>
    <s v="Customs Office"/>
    <s v="13209100514I30043"/>
    <n v="-22571.066385000002"/>
    <s v="Дарханы төмөрлөгийн үйлдвэр ХК"/>
    <x v="3"/>
    <s v="103.Нэмэгдсэн өртгийн албан татвар"/>
  </r>
  <r>
    <x v="1"/>
    <x v="1"/>
    <s v="Adj#0"/>
    <x v="17"/>
    <x v="1"/>
    <s v="CO"/>
    <m/>
    <s v="Customs Office"/>
    <s v="13209100514I30050"/>
    <n v="-17663.990399999999"/>
    <s v="Дарханы төмөрлөгийн үйлдвэр ХК"/>
    <x v="3"/>
    <s v="103.Нэмэгдсэн өртгийн албан татвар"/>
  </r>
  <r>
    <x v="1"/>
    <x v="1"/>
    <s v="Adj#0"/>
    <x v="17"/>
    <x v="1"/>
    <s v="CO"/>
    <m/>
    <s v="Customs Office"/>
    <s v="13209100514I30179"/>
    <n v="-20634.6378735"/>
    <s v="Дарханы төмөрлөгийн үйлдвэр ХК"/>
    <x v="3"/>
    <s v="103.Нэмэгдсэн өртгийн албан татвар"/>
  </r>
  <r>
    <x v="1"/>
    <x v="1"/>
    <s v="Adj#0"/>
    <x v="17"/>
    <x v="1"/>
    <s v="CO"/>
    <m/>
    <s v="Customs Office"/>
    <s v="13209100514I30185"/>
    <n v="-10595.759013000001"/>
    <s v="Дарханы төмөрлөгийн үйлдвэр ХК"/>
    <x v="3"/>
    <s v="103.Нэмэгдсэн өртгийн албан татвар"/>
  </r>
  <r>
    <x v="1"/>
    <x v="1"/>
    <s v="Adj#0"/>
    <x v="17"/>
    <x v="1"/>
    <s v="CO"/>
    <m/>
    <s v="Customs Office"/>
    <s v="13209100514I30186"/>
    <n v="-36794.822399999997"/>
    <s v="Дарханы төмөрлөгийн үйлдвэр ХК"/>
    <x v="3"/>
    <s v="103.Нэмэгдсэн өртгийн албан татвар"/>
  </r>
  <r>
    <x v="1"/>
    <x v="1"/>
    <s v="Adj#0"/>
    <x v="17"/>
    <x v="1"/>
    <s v="CO"/>
    <m/>
    <s v="Customs Office"/>
    <s v="13209100514I30199"/>
    <n v="-396.04383000000001"/>
    <s v="Дарханы төмөрлөгийн үйлдвэр ХК"/>
    <x v="3"/>
    <s v="103.Нэмэгдсэн өртгийн албан татвар"/>
  </r>
  <r>
    <x v="1"/>
    <x v="1"/>
    <s v="Adj#0"/>
    <x v="17"/>
    <x v="1"/>
    <s v="CO"/>
    <m/>
    <s v="Customs Office"/>
    <s v="13209100514I30202"/>
    <n v="-450.20430000200002"/>
    <s v="Дарханы төмөрлөгийн үйлдвэр ХК"/>
    <x v="3"/>
    <s v="103.Нэмэгдсэн өртгийн албан татвар"/>
  </r>
  <r>
    <x v="1"/>
    <x v="1"/>
    <s v="Adj#0"/>
    <x v="17"/>
    <x v="1"/>
    <s v="CO"/>
    <m/>
    <s v="Customs Office"/>
    <s v="13209100514I30262"/>
    <n v="-423.18968999999998"/>
    <s v="Дарханы төмөрлөгийн үйлдвэр ХК"/>
    <x v="3"/>
    <s v="103.Нэмэгдсэн өртгийн албан татвар"/>
  </r>
  <r>
    <x v="1"/>
    <x v="1"/>
    <s v="Adj#0"/>
    <x v="17"/>
    <x v="1"/>
    <s v="CO"/>
    <m/>
    <s v="Customs Office"/>
    <s v="13209100514I30281"/>
    <n v="-25669.969264800002"/>
    <s v="Дарханы төмөрлөгийн үйлдвэр ХК"/>
    <x v="3"/>
    <s v="103.Нэмэгдсэн өртгийн албан татвар"/>
  </r>
  <r>
    <x v="1"/>
    <x v="1"/>
    <s v="Adj#0"/>
    <x v="17"/>
    <x v="1"/>
    <s v="CO"/>
    <m/>
    <s v="Customs Office"/>
    <s v="13209100514I30283"/>
    <n v="-25627.1555988"/>
    <s v="Дарханы төмөрлөгийн үйлдвэр ХК"/>
    <x v="3"/>
    <s v="103.Нэмэгдсэн өртгийн албан татвар"/>
  </r>
  <r>
    <x v="1"/>
    <x v="1"/>
    <s v="Adj#0"/>
    <x v="17"/>
    <x v="1"/>
    <s v="CO"/>
    <m/>
    <s v="Customs Office"/>
    <s v="13209100514I30288"/>
    <n v="-24813.117844200002"/>
    <s v="Дарханы төмөрлөгийн үйлдвэр ХК"/>
    <x v="3"/>
    <s v="103.Нэмэгдсэн өртгийн албан татвар"/>
  </r>
  <r>
    <x v="1"/>
    <x v="1"/>
    <s v="Adj#0"/>
    <x v="17"/>
    <x v="1"/>
    <s v="CO"/>
    <m/>
    <s v="Customs Office"/>
    <s v="13209100514I30291"/>
    <n v="-12877.517031599"/>
    <s v="Дарханы төмөрлөгийн үйлдвэр ХК"/>
    <x v="3"/>
    <s v="103.Нэмэгдсэн өртгийн албан татвар"/>
  </r>
  <r>
    <x v="1"/>
    <x v="1"/>
    <s v="Adj#0"/>
    <x v="17"/>
    <x v="1"/>
    <s v="CO"/>
    <m/>
    <s v="Customs Office"/>
    <s v="13209100514I30295"/>
    <n v="-2195.2425600000001"/>
    <s v="Дарханы төмөрлөгийн үйлдвэр ХК"/>
    <x v="3"/>
    <s v="103.Нэмэгдсэн өртгийн албан татвар"/>
  </r>
  <r>
    <x v="1"/>
    <x v="1"/>
    <s v="Adj#0"/>
    <x v="17"/>
    <x v="1"/>
    <s v="CO"/>
    <m/>
    <s v="Customs Office"/>
    <s v="13209100514I30308"/>
    <n v="-17055.3853222"/>
    <s v="Дарханы төмөрлөгийн үйлдвэр ХК"/>
    <x v="3"/>
    <s v="103.Нэмэгдсэн өртгийн албан татвар"/>
  </r>
  <r>
    <x v="1"/>
    <x v="1"/>
    <s v="Adj#0"/>
    <x v="17"/>
    <x v="1"/>
    <s v="CO"/>
    <m/>
    <s v="Customs Office"/>
    <s v="13209100514I30322"/>
    <n v="-27805.5288"/>
    <s v="Дарханы төмөрлөгийн үйлдвэр ХК"/>
    <x v="3"/>
    <s v="103.Нэмэгдсэн өртгийн албан татвар"/>
  </r>
  <r>
    <x v="1"/>
    <x v="1"/>
    <s v="Adj#0"/>
    <x v="17"/>
    <x v="1"/>
    <s v="CO"/>
    <m/>
    <s v="Customs Office"/>
    <s v="13209100514I30329"/>
    <n v="-1831.34952"/>
    <s v="Дарханы төмөрлөгийн үйлдвэр ХК"/>
    <x v="3"/>
    <s v="103.Нэмэгдсэн өртгийн албан татвар"/>
  </r>
  <r>
    <x v="1"/>
    <x v="1"/>
    <s v="Adj#0"/>
    <x v="17"/>
    <x v="1"/>
    <s v="CO"/>
    <m/>
    <s v="Customs Office"/>
    <s v="13209100514I30335"/>
    <n v="-18033.555703800001"/>
    <s v="Дарханы төмөрлөгийн үйлдвэр ХК"/>
    <x v="3"/>
    <s v="103.Нэмэгдсэн өртгийн албан татвар"/>
  </r>
  <r>
    <x v="1"/>
    <x v="1"/>
    <s v="Adj#0"/>
    <x v="17"/>
    <x v="1"/>
    <s v="CO"/>
    <m/>
    <s v="Customs Office"/>
    <s v="13209100514I30347"/>
    <n v="-5922.2572462429989"/>
    <s v="Дарханы төмөрлөгийн үйлдвэр ХК"/>
    <x v="3"/>
    <s v="103.Нэмэгдсэн өртгийн албан татвар"/>
  </r>
  <r>
    <x v="1"/>
    <x v="1"/>
    <s v="Adj#0"/>
    <x v="17"/>
    <x v="1"/>
    <s v="CO"/>
    <m/>
    <s v="Customs Office"/>
    <s v="13209100514I30362"/>
    <n v="-532.34495998900002"/>
    <s v="Дарханы төмөрлөгийн үйлдвэр ХК"/>
    <x v="3"/>
    <s v="103.Нэмэгдсэн өртгийн албан татвар"/>
  </r>
  <r>
    <x v="1"/>
    <x v="1"/>
    <s v="Adj#0"/>
    <x v="17"/>
    <x v="1"/>
    <s v="CO"/>
    <m/>
    <s v="Customs Office"/>
    <s v="13209100514I30369"/>
    <n v="-614.39238"/>
    <s v="Дарханы төмөрлөгийн үйлдвэр ХК"/>
    <x v="3"/>
    <s v="103.Нэмэгдсэн өртгийн албан татвар"/>
  </r>
  <r>
    <x v="1"/>
    <x v="1"/>
    <s v="Adj#0"/>
    <x v="17"/>
    <x v="1"/>
    <s v="CO"/>
    <m/>
    <s v="Customs Office"/>
    <s v="13209100514I30376"/>
    <n v="-18883.9728"/>
    <s v="Дарханы төмөрлөгийн үйлдвэр ХК"/>
    <x v="3"/>
    <s v="103.Нэмэгдсэн өртгийн албан татвар"/>
  </r>
  <r>
    <x v="1"/>
    <x v="1"/>
    <s v="Adj#0"/>
    <x v="17"/>
    <x v="1"/>
    <s v="CO"/>
    <m/>
    <s v="Customs Office"/>
    <s v="13209100514I30377"/>
    <n v="-10875.988084500001"/>
    <s v="Дарханы төмөрлөгийн үйлдвэр ХК"/>
    <x v="3"/>
    <s v="103.Нэмэгдсэн өртгийн албан татвар"/>
  </r>
  <r>
    <x v="1"/>
    <x v="1"/>
    <s v="Adj#0"/>
    <x v="171"/>
    <x v="1"/>
    <s v="CO"/>
    <m/>
    <s v="Customs Office"/>
    <s v="02209100414I30499"/>
    <n v="-1638.5722531500001"/>
    <s v="Гацуурт ХХК"/>
    <x v="3"/>
    <s v="103.Нэмэгдсэн өртгийн албан татвар"/>
  </r>
  <r>
    <x v="1"/>
    <x v="1"/>
    <s v="Adj#0"/>
    <x v="171"/>
    <x v="1"/>
    <s v="CO"/>
    <m/>
    <s v="Customs Office"/>
    <s v="02210100614I30013"/>
    <n v="-13642.672649413998"/>
    <s v="Гацуурт ХХК"/>
    <x v="3"/>
    <s v="103.Нэмэгдсэн өртгийн албан татвар"/>
  </r>
  <r>
    <x v="1"/>
    <x v="1"/>
    <s v="Adj#0"/>
    <x v="171"/>
    <x v="1"/>
    <s v="CO"/>
    <m/>
    <s v="Customs Office"/>
    <s v="02210100614I30026"/>
    <n v="-1264.9370945540002"/>
    <s v="Гацуурт ХХК"/>
    <x v="3"/>
    <s v="103.Нэмэгдсэн өртгийн албан татвар"/>
  </r>
  <r>
    <x v="1"/>
    <x v="1"/>
    <s v="Adj#0"/>
    <x v="171"/>
    <x v="1"/>
    <s v="CO"/>
    <m/>
    <s v="Customs Office"/>
    <s v="02210100614I30132"/>
    <n v="-2135.9702699219997"/>
    <s v="Гацуурт ХХК"/>
    <x v="3"/>
    <s v="103.Нэмэгдсэн өртгийн албан татвар"/>
  </r>
  <r>
    <x v="1"/>
    <x v="1"/>
    <s v="Adj#0"/>
    <x v="171"/>
    <x v="1"/>
    <s v="CO"/>
    <m/>
    <s v="Customs Office"/>
    <s v="02210100614I30174"/>
    <n v="-237.80947042199998"/>
    <s v="Гацуурт ХХК"/>
    <x v="3"/>
    <s v="103.Нэмэгдсэн өртгийн албан татвар"/>
  </r>
  <r>
    <x v="1"/>
    <x v="1"/>
    <s v="Adj#0"/>
    <x v="171"/>
    <x v="1"/>
    <s v="CO"/>
    <m/>
    <s v="Customs Office"/>
    <s v="02210100614I30312"/>
    <n v="-5096.3957645420005"/>
    <s v="Гацуурт ХХК"/>
    <x v="3"/>
    <s v="103.Нэмэгдсэн өртгийн албан татвар"/>
  </r>
  <r>
    <x v="1"/>
    <x v="1"/>
    <s v="Adj#0"/>
    <x v="171"/>
    <x v="1"/>
    <s v="CO"/>
    <m/>
    <s v="Customs Office"/>
    <s v="02210100614I30464"/>
    <n v="-10425.593896329001"/>
    <s v="Гацуурт ХХК"/>
    <x v="3"/>
    <s v="103.Нэмэгдсэн өртгийн албан татвар"/>
  </r>
  <r>
    <x v="1"/>
    <x v="1"/>
    <s v="Adj#0"/>
    <x v="171"/>
    <x v="1"/>
    <s v="CO"/>
    <m/>
    <s v="Customs Office"/>
    <s v="02210100614I30479"/>
    <n v="-29739.803179219991"/>
    <s v="Гацуурт ХХК"/>
    <x v="3"/>
    <s v="103.Нэмэгдсэн өртгийн албан татвар"/>
  </r>
  <r>
    <x v="1"/>
    <x v="1"/>
    <s v="Adj#0"/>
    <x v="171"/>
    <x v="1"/>
    <s v="CO"/>
    <m/>
    <s v="Customs Office"/>
    <s v="02210100614I30541"/>
    <n v="-310.56429264000002"/>
    <s v="Гацуурт ХХК"/>
    <x v="3"/>
    <s v="103.Нэмэгдсэн өртгийн албан татвар"/>
  </r>
  <r>
    <x v="1"/>
    <x v="1"/>
    <s v="Adj#0"/>
    <x v="171"/>
    <x v="1"/>
    <s v="CO"/>
    <m/>
    <s v="Customs Office"/>
    <s v="02210100614I30561"/>
    <n v="-5784.2575612510018"/>
    <s v="Гацуурт ХХК"/>
    <x v="3"/>
    <s v="103.Нэмэгдсэн өртгийн албан татвар"/>
  </r>
  <r>
    <x v="1"/>
    <x v="1"/>
    <s v="Adj#0"/>
    <x v="171"/>
    <x v="1"/>
    <s v="CO"/>
    <m/>
    <s v="Customs Office"/>
    <s v="02210100614I30573"/>
    <n v="-67169.575211039963"/>
    <s v="Гацуурт ХХК"/>
    <x v="3"/>
    <s v="103.Нэмэгдсэн өртгийн албан татвар"/>
  </r>
  <r>
    <x v="1"/>
    <x v="1"/>
    <s v="Adj#0"/>
    <x v="171"/>
    <x v="1"/>
    <s v="CO"/>
    <m/>
    <s v="Customs Office"/>
    <s v="02210100614I30596"/>
    <n v="-386.65056697400007"/>
    <s v="Гацуурт ХХК"/>
    <x v="3"/>
    <s v="103.Нэмэгдсэн өртгийн албан татвар"/>
  </r>
  <r>
    <x v="1"/>
    <x v="1"/>
    <s v="Adj#0"/>
    <x v="171"/>
    <x v="1"/>
    <s v="CO"/>
    <m/>
    <s v="Customs Office"/>
    <s v="02210100614I30738"/>
    <n v="-19673.956949974006"/>
    <s v="Гацуурт ХХК"/>
    <x v="3"/>
    <s v="103.Нэмэгдсэн өртгийн албан татвар"/>
  </r>
  <r>
    <x v="1"/>
    <x v="1"/>
    <s v="Adj#0"/>
    <x v="171"/>
    <x v="1"/>
    <s v="CO"/>
    <m/>
    <s v="Customs Office"/>
    <s v="02210100614I30741"/>
    <n v="-1389.2299313230001"/>
    <s v="Гацуурт ХХК"/>
    <x v="3"/>
    <s v="103.Нэмэгдсэн өртгийн албан татвар"/>
  </r>
  <r>
    <x v="1"/>
    <x v="1"/>
    <s v="Adj#0"/>
    <x v="171"/>
    <x v="1"/>
    <s v="CO"/>
    <m/>
    <s v="Customs Office"/>
    <s v="02210100614I30871"/>
    <n v="-1855.2105758649998"/>
    <s v="Гацуурт ХХК"/>
    <x v="3"/>
    <s v="103.Нэмэгдсэн өртгийн албан татвар"/>
  </r>
  <r>
    <x v="1"/>
    <x v="1"/>
    <s v="Adj#0"/>
    <x v="171"/>
    <x v="1"/>
    <s v="CO"/>
    <m/>
    <s v="Customs Office"/>
    <s v="02210100614I31101"/>
    <n v="-3343.4671263120003"/>
    <s v="Гацуурт ХХК"/>
    <x v="3"/>
    <s v="103.Нэмэгдсэн өртгийн албан татвар"/>
  </r>
  <r>
    <x v="1"/>
    <x v="1"/>
    <s v="Adj#0"/>
    <x v="171"/>
    <x v="1"/>
    <s v="CO"/>
    <m/>
    <s v="Customs Office"/>
    <s v="02210100614I31251"/>
    <n v="-3848.7139594359996"/>
    <s v="Гацуурт ХХК"/>
    <x v="3"/>
    <s v="103.Нэмэгдсэн өртгийн албан татвар"/>
  </r>
  <r>
    <x v="1"/>
    <x v="1"/>
    <s v="Adj#0"/>
    <x v="171"/>
    <x v="1"/>
    <s v="CO"/>
    <m/>
    <s v="Customs Office"/>
    <s v="02210100614I31286"/>
    <n v="-3051.7453404569997"/>
    <s v="Гацуурт ХХК"/>
    <x v="3"/>
    <s v="103.Нэмэгдсэн өртгийн албан татвар"/>
  </r>
  <r>
    <x v="1"/>
    <x v="1"/>
    <s v="Adj#0"/>
    <x v="171"/>
    <x v="1"/>
    <s v="CO"/>
    <m/>
    <s v="Customs Office"/>
    <s v="02210100614I31332"/>
    <n v="-18947.991546313999"/>
    <s v="Гацуурт ХХК"/>
    <x v="3"/>
    <s v="103.Нэмэгдсэн өртгийн албан татвар"/>
  </r>
  <r>
    <x v="1"/>
    <x v="1"/>
    <s v="Adj#0"/>
    <x v="171"/>
    <x v="1"/>
    <s v="CO"/>
    <m/>
    <s v="Customs Office"/>
    <s v="02210100614I31422"/>
    <n v="-1033.6332570259999"/>
    <s v="Гацуурт ХХК"/>
    <x v="3"/>
    <s v="103.Нэмэгдсэн өртгийн албан татвар"/>
  </r>
  <r>
    <x v="1"/>
    <x v="1"/>
    <s v="Adj#0"/>
    <x v="171"/>
    <x v="1"/>
    <s v="CO"/>
    <m/>
    <s v="Customs Office"/>
    <s v="02210100614I31463"/>
    <n v="-8029.4002561490006"/>
    <s v="Гацуурт ХХК"/>
    <x v="3"/>
    <s v="103.Нэмэгдсэн өртгийн албан татвар"/>
  </r>
  <r>
    <x v="1"/>
    <x v="1"/>
    <s v="Adj#0"/>
    <x v="171"/>
    <x v="1"/>
    <s v="CO"/>
    <m/>
    <s v="Customs Office"/>
    <s v="02210100614I31467"/>
    <n v="-2247.162831913"/>
    <s v="Гацуурт ХХК"/>
    <x v="3"/>
    <s v="103.Нэмэгдсэн өртгийн албан татвар"/>
  </r>
  <r>
    <x v="1"/>
    <x v="1"/>
    <s v="Adj#0"/>
    <x v="171"/>
    <x v="1"/>
    <s v="CO"/>
    <m/>
    <s v="Customs Office"/>
    <s v="02210100614I31475"/>
    <n v="-1028.3590733849999"/>
    <s v="Гацуурт ХХК"/>
    <x v="3"/>
    <s v="103.Нэмэгдсэн өртгийн албан татвар"/>
  </r>
  <r>
    <x v="1"/>
    <x v="1"/>
    <s v="Adj#0"/>
    <x v="171"/>
    <x v="1"/>
    <s v="CO"/>
    <m/>
    <s v="Customs Office"/>
    <s v="02210100614I31644"/>
    <n v="-3659.3027930950002"/>
    <s v="Гацуурт ХХК"/>
    <x v="3"/>
    <s v="103.Нэмэгдсэн өртгийн албан татвар"/>
  </r>
  <r>
    <x v="1"/>
    <x v="1"/>
    <s v="Adj#0"/>
    <x v="171"/>
    <x v="1"/>
    <s v="CO"/>
    <m/>
    <s v="Customs Office"/>
    <s v="02210100614I31729"/>
    <n v="-773.76721742300003"/>
    <s v="Гацуурт ХХК"/>
    <x v="3"/>
    <s v="103.Нэмэгдсэн өртгийн албан татвар"/>
  </r>
  <r>
    <x v="1"/>
    <x v="1"/>
    <s v="Adj#0"/>
    <x v="171"/>
    <x v="1"/>
    <s v="CO"/>
    <m/>
    <s v="Customs Office"/>
    <s v="02210100614I32043"/>
    <n v="-343.16723586599994"/>
    <s v="Гацуурт ХХК"/>
    <x v="3"/>
    <s v="103.Нэмэгдсэн өртгийн албан татвар"/>
  </r>
  <r>
    <x v="1"/>
    <x v="1"/>
    <s v="Adj#0"/>
    <x v="171"/>
    <x v="1"/>
    <s v="CO"/>
    <m/>
    <s v="Customs Office"/>
    <s v="02210100614I32047"/>
    <n v="-778.22632062799994"/>
    <s v="Гацуурт ХХК"/>
    <x v="3"/>
    <s v="103.Нэмэгдсэн өртгийн албан татвар"/>
  </r>
  <r>
    <x v="1"/>
    <x v="1"/>
    <s v="Adj#0"/>
    <x v="171"/>
    <x v="1"/>
    <s v="CO"/>
    <m/>
    <s v="Customs Office"/>
    <s v="02210100614I32096"/>
    <n v="-347.609022143"/>
    <s v="Гацуурт ХХК"/>
    <x v="3"/>
    <s v="103.Нэмэгдсэн өртгийн албан татвар"/>
  </r>
  <r>
    <x v="1"/>
    <x v="1"/>
    <s v="Adj#0"/>
    <x v="171"/>
    <x v="1"/>
    <s v="CO"/>
    <m/>
    <s v="Customs Office"/>
    <s v="02210100614I32309"/>
    <n v="-132.87712945499999"/>
    <s v="Гацуурт ХХК"/>
    <x v="3"/>
    <s v="103.Нэмэгдсэн өртгийн албан татвар"/>
  </r>
  <r>
    <x v="1"/>
    <x v="1"/>
    <s v="Adj#0"/>
    <x v="171"/>
    <x v="1"/>
    <s v="CO"/>
    <m/>
    <s v="Customs Office"/>
    <s v="02211100414I31012"/>
    <n v="-999.60114602100009"/>
    <s v="Гацуурт ХХК"/>
    <x v="3"/>
    <s v="103.Нэмэгдсэн өртгийн албан татвар"/>
  </r>
  <r>
    <x v="1"/>
    <x v="1"/>
    <s v="Adj#0"/>
    <x v="171"/>
    <x v="1"/>
    <s v="CO"/>
    <m/>
    <s v="Customs Office"/>
    <s v="03209102114I33826"/>
    <n v="-10287.009585348998"/>
    <s v="Гацуурт ХХК"/>
    <x v="3"/>
    <s v="103.Нэмэгдсэн өртгийн албан татвар"/>
  </r>
  <r>
    <x v="1"/>
    <x v="1"/>
    <s v="Adj#0"/>
    <x v="171"/>
    <x v="1"/>
    <s v="CO"/>
    <m/>
    <s v="Customs Office"/>
    <s v="03209102114I33830"/>
    <n v="-10287.009585348998"/>
    <s v="Гацуурт ХХК"/>
    <x v="3"/>
    <s v="103.Нэмэгдсэн өртгийн албан татвар"/>
  </r>
  <r>
    <x v="1"/>
    <x v="1"/>
    <s v="Adj#0"/>
    <x v="171"/>
    <x v="1"/>
    <s v="CO"/>
    <m/>
    <s v="Customs Office"/>
    <s v="03209102114I35417"/>
    <n v="-3170.9685000300001"/>
    <s v="Гацуурт ХХК"/>
    <x v="3"/>
    <s v="103.Нэмэгдсэн өртгийн албан татвар"/>
  </r>
  <r>
    <x v="1"/>
    <x v="1"/>
    <s v="Adj#0"/>
    <x v="171"/>
    <x v="1"/>
    <s v="CO"/>
    <m/>
    <s v="Customs Office"/>
    <s v="03211100214I35539"/>
    <n v="-1184.6389944640005"/>
    <s v="Гацуурт ХХК"/>
    <x v="3"/>
    <s v="103.Нэмэгдсэн өртгийн албан татвар"/>
  </r>
  <r>
    <x v="1"/>
    <x v="1"/>
    <s v="Adj#0"/>
    <x v="171"/>
    <x v="1"/>
    <s v="CO"/>
    <m/>
    <s v="Customs Office"/>
    <s v="04209101514I30071"/>
    <n v="-666.16200000000003"/>
    <s v="Гацуурт ХХК"/>
    <x v="3"/>
    <s v="103.Нэмэгдсэн өртгийн албан татвар"/>
  </r>
  <r>
    <x v="1"/>
    <x v="1"/>
    <s v="Adj#0"/>
    <x v="171"/>
    <x v="1"/>
    <s v="CO"/>
    <m/>
    <s v="Customs Office"/>
    <s v="04209101514I30174"/>
    <n v="-1049.9831981100001"/>
    <s v="Гацуурт ХХК"/>
    <x v="3"/>
    <s v="103.Нэмэгдсэн өртгийн албан татвар"/>
  </r>
  <r>
    <x v="1"/>
    <x v="1"/>
    <s v="Adj#0"/>
    <x v="171"/>
    <x v="1"/>
    <s v="CO"/>
    <m/>
    <s v="Customs Office"/>
    <s v="05209101114I30460"/>
    <n v="-1874.8298973609999"/>
    <s v="Гацуурт ХХК"/>
    <x v="3"/>
    <s v="103.Нэмэгдсэн өртгийн албан татвар"/>
  </r>
  <r>
    <x v="1"/>
    <x v="1"/>
    <s v="Adj#0"/>
    <x v="171"/>
    <x v="1"/>
    <s v="CO"/>
    <m/>
    <s v="Customs Office"/>
    <s v="05209101114I30484"/>
    <n v="-652.82960144299977"/>
    <s v="Гацуурт ХХК"/>
    <x v="3"/>
    <s v="103.Нэмэгдсэн өртгийн албан татвар"/>
  </r>
  <r>
    <x v="1"/>
    <x v="1"/>
    <s v="Adj#0"/>
    <x v="171"/>
    <x v="1"/>
    <s v="CO"/>
    <m/>
    <s v="Customs Office"/>
    <s v="05209101114I30503"/>
    <n v="-6534.5022660210007"/>
    <s v="Гацуурт ХХК"/>
    <x v="3"/>
    <s v="103.Нэмэгдсэн өртгийн албан татвар"/>
  </r>
  <r>
    <x v="1"/>
    <x v="1"/>
    <s v="Adj#0"/>
    <x v="171"/>
    <x v="1"/>
    <s v="CO"/>
    <m/>
    <s v="Customs Office"/>
    <s v="05209101114I30639"/>
    <n v="-322.643171827"/>
    <s v="Гацуурт ХХК"/>
    <x v="3"/>
    <s v="103.Нэмэгдсэн өртгийн албан татвар"/>
  </r>
  <r>
    <x v="1"/>
    <x v="1"/>
    <s v="Adj#0"/>
    <x v="171"/>
    <x v="1"/>
    <s v="CO"/>
    <m/>
    <s v="Customs Office"/>
    <s v="05209101114I30812"/>
    <n v="-1221.7156843499997"/>
    <s v="Гацуурт ХХК"/>
    <x v="3"/>
    <s v="103.Нэмэгдсэн өртгийн албан татвар"/>
  </r>
  <r>
    <x v="1"/>
    <x v="1"/>
    <s v="Adj#0"/>
    <x v="171"/>
    <x v="1"/>
    <s v="CO"/>
    <m/>
    <s v="Customs Office"/>
    <s v="05209101114I30886"/>
    <n v="-384.42974999199998"/>
    <s v="Гацуурт ХХК"/>
    <x v="3"/>
    <s v="103.Нэмэгдсэн өртгийн албан татвар"/>
  </r>
  <r>
    <x v="1"/>
    <x v="1"/>
    <s v="Adj#0"/>
    <x v="171"/>
    <x v="1"/>
    <s v="CO"/>
    <m/>
    <s v="Customs Office"/>
    <s v="05209101114I31152"/>
    <n v="-983.69814175799991"/>
    <s v="Гацуурт ХХК"/>
    <x v="3"/>
    <s v="103.Нэмэгдсэн өртгийн албан татвар"/>
  </r>
  <r>
    <x v="1"/>
    <x v="1"/>
    <s v="Adj#0"/>
    <x v="171"/>
    <x v="1"/>
    <s v="CO"/>
    <m/>
    <s v="Customs Office"/>
    <s v="05209101114I31162"/>
    <n v="-982.53003373400009"/>
    <s v="Гацуурт ХХК"/>
    <x v="3"/>
    <s v="103.Нэмэгдсэн өртгийн албан татвар"/>
  </r>
  <r>
    <x v="1"/>
    <x v="1"/>
    <s v="Adj#0"/>
    <x v="171"/>
    <x v="1"/>
    <s v="CO"/>
    <m/>
    <s v="Customs Office"/>
    <s v="05209101114I31295"/>
    <n v="-1239.588418348"/>
    <s v="Гацуурт ХХК"/>
    <x v="3"/>
    <s v="103.Нэмэгдсэн өртгийн албан татвар"/>
  </r>
  <r>
    <x v="1"/>
    <x v="1"/>
    <s v="Adj#0"/>
    <x v="171"/>
    <x v="1"/>
    <s v="CO"/>
    <m/>
    <s v="Customs Office"/>
    <s v="05209101114I31428"/>
    <n v="-409.78461840699998"/>
    <s v="Гацуурт ХХК"/>
    <x v="3"/>
    <s v="103.Нэмэгдсэн өртгийн албан татвар"/>
  </r>
  <r>
    <x v="1"/>
    <x v="1"/>
    <s v="Adj#0"/>
    <x v="171"/>
    <x v="1"/>
    <s v="CO"/>
    <m/>
    <s v="Customs Office"/>
    <s v="05209101114I31505"/>
    <n v="-41.972295488"/>
    <s v="Гацуурт ХХК"/>
    <x v="3"/>
    <s v="103.Нэмэгдсэн өртгийн албан татвар"/>
  </r>
  <r>
    <x v="1"/>
    <x v="1"/>
    <s v="Adj#0"/>
    <x v="171"/>
    <x v="1"/>
    <s v="CO"/>
    <m/>
    <s v="Customs Office"/>
    <s v="05209101114I31527"/>
    <n v="-821.84752078400004"/>
    <s v="Гацуурт ХХК"/>
    <x v="3"/>
    <s v="103.Нэмэгдсэн өртгийн албан татвар"/>
  </r>
  <r>
    <x v="1"/>
    <x v="1"/>
    <s v="Adj#0"/>
    <x v="171"/>
    <x v="1"/>
    <s v="CO"/>
    <m/>
    <s v="Customs Office"/>
    <s v="05209101114I31611"/>
    <n v="-89.945903250000001"/>
    <s v="Гацуурт ХХК"/>
    <x v="3"/>
    <s v="103.Нэмэгдсэн өртгийн албан татвар"/>
  </r>
  <r>
    <x v="1"/>
    <x v="1"/>
    <s v="Adj#0"/>
    <x v="171"/>
    <x v="1"/>
    <s v="CO"/>
    <m/>
    <s v="Customs Office"/>
    <s v="05209101114I32001"/>
    <n v="-667.22683737500006"/>
    <s v="Гацуурт ХХК"/>
    <x v="3"/>
    <s v="103.Нэмэгдсэн өртгийн албан татвар"/>
  </r>
  <r>
    <x v="1"/>
    <x v="1"/>
    <s v="Adj#0"/>
    <x v="171"/>
    <x v="1"/>
    <s v="CO"/>
    <m/>
    <s v="Customs Office"/>
    <s v="05214101414I30031"/>
    <n v="-506.31720180400004"/>
    <s v="Гацуурт ХХК"/>
    <x v="3"/>
    <s v="103.Нэмэгдсэн өртгийн албан татвар"/>
  </r>
  <r>
    <x v="1"/>
    <x v="1"/>
    <s v="Adj#0"/>
    <x v="171"/>
    <x v="1"/>
    <s v="CO"/>
    <m/>
    <s v="Customs Office"/>
    <s v="12209100114I30001"/>
    <n v="-15.856778411999999"/>
    <s v="Гацуурт ХХК"/>
    <x v="3"/>
    <s v="103.Нэмэгдсэн өртгийн албан татвар"/>
  </r>
  <r>
    <x v="1"/>
    <x v="1"/>
    <s v="Adj#0"/>
    <x v="171"/>
    <x v="1"/>
    <s v="CO"/>
    <m/>
    <s v="Customs Office"/>
    <s v="12209100814I31049"/>
    <n v="-727.78470219100006"/>
    <s v="Гацуурт ХХК"/>
    <x v="3"/>
    <s v="103.Нэмэгдсэн өртгийн албан татвар"/>
  </r>
  <r>
    <x v="1"/>
    <x v="1"/>
    <s v="Adj#0"/>
    <x v="171"/>
    <x v="1"/>
    <s v="CO"/>
    <m/>
    <s v="Customs Office"/>
    <s v="12209100814I31228"/>
    <n v="-23.07189906"/>
    <s v="Гацуурт ХХК"/>
    <x v="3"/>
    <s v="103.Нэмэгдсэн өртгийн албан татвар"/>
  </r>
  <r>
    <x v="1"/>
    <x v="1"/>
    <s v="Adj#0"/>
    <x v="171"/>
    <x v="1"/>
    <s v="CO"/>
    <m/>
    <s v="Customs Office"/>
    <s v="12209100814I31307"/>
    <n v="-465.005036496"/>
    <s v="Гацуурт ХХК"/>
    <x v="3"/>
    <s v="103.Нэмэгдсэн өртгийн албан татвар"/>
  </r>
  <r>
    <x v="1"/>
    <x v="1"/>
    <s v="Adj#0"/>
    <x v="171"/>
    <x v="1"/>
    <s v="CO"/>
    <m/>
    <s v="Customs Office"/>
    <s v="12209100814I31327"/>
    <n v="-591.16780375699977"/>
    <s v="Гацуурт ХХК"/>
    <x v="3"/>
    <s v="103.Нэмэгдсэн өртгийн албан татвар"/>
  </r>
  <r>
    <x v="1"/>
    <x v="1"/>
    <s v="Adj#0"/>
    <x v="171"/>
    <x v="1"/>
    <s v="CO"/>
    <m/>
    <s v="Customs Office"/>
    <s v="12209101514I30358"/>
    <n v="-1321.9165933050001"/>
    <s v="Гацуурт ХХК"/>
    <x v="3"/>
    <s v="103.Нэмэгдсэн өртгийн албан татвар"/>
  </r>
  <r>
    <x v="1"/>
    <x v="1"/>
    <s v="Adj#0"/>
    <x v="171"/>
    <x v="1"/>
    <s v="CO"/>
    <m/>
    <s v="Customs Office"/>
    <s v="12209101514I30364"/>
    <n v="-304.0830072"/>
    <s v="Гацуурт ХХК"/>
    <x v="3"/>
    <s v="103.Нэмэгдсэн өртгийн албан татвар"/>
  </r>
  <r>
    <x v="1"/>
    <x v="1"/>
    <s v="Adj#0"/>
    <x v="171"/>
    <x v="1"/>
    <s v="CO"/>
    <m/>
    <s v="Customs Office"/>
    <s v="12209101514I30490"/>
    <n v="-301.80425410800001"/>
    <s v="Гацуурт ХХК"/>
    <x v="3"/>
    <s v="103.Нэмэгдсэн өртгийн албан татвар"/>
  </r>
  <r>
    <x v="1"/>
    <x v="1"/>
    <s v="Adj#0"/>
    <x v="171"/>
    <x v="1"/>
    <s v="CO"/>
    <m/>
    <s v="Customs Office"/>
    <s v="12209103814I30744"/>
    <n v="-12.568269494000001"/>
    <s v="Гацуурт ХХК"/>
    <x v="3"/>
    <s v="103.Нэмэгдсэн өртгийн албан татвар"/>
  </r>
  <r>
    <x v="1"/>
    <x v="1"/>
    <s v="Adj#0"/>
    <x v="171"/>
    <x v="1"/>
    <s v="CO"/>
    <m/>
    <s v="Customs Office"/>
    <s v="12209103814I31914"/>
    <n v="-241.9598685"/>
    <s v="Гацуурт ХХК"/>
    <x v="3"/>
    <s v="103.Нэмэгдсэн өртгийн албан татвар"/>
  </r>
  <r>
    <x v="1"/>
    <x v="1"/>
    <s v="Adj#0"/>
    <x v="171"/>
    <x v="1"/>
    <s v="CO"/>
    <m/>
    <s v="Customs Office"/>
    <s v="12209103814I32035"/>
    <n v="-111.20004855799999"/>
    <s v="Гацуурт ХХК"/>
    <x v="3"/>
    <s v="103.Нэмэгдсэн өртгийн албан татвар"/>
  </r>
  <r>
    <x v="1"/>
    <x v="1"/>
    <s v="Adj#0"/>
    <x v="171"/>
    <x v="1"/>
    <s v="CO"/>
    <m/>
    <s v="Customs Office"/>
    <s v="12209103814I32639"/>
    <n v="-445.94839653100001"/>
    <s v="Гацуурт ХХК"/>
    <x v="3"/>
    <s v="103.Нэмэгдсэн өртгийн албан татвар"/>
  </r>
  <r>
    <x v="1"/>
    <x v="1"/>
    <s v="Adj#0"/>
    <x v="171"/>
    <x v="1"/>
    <s v="CO"/>
    <m/>
    <s v="Customs Office"/>
    <s v="12209103814I32736"/>
    <n v="-312.75259576000002"/>
    <s v="Гацуурт ХХК"/>
    <x v="3"/>
    <s v="103.Нэмэгдсэн өртгийн албан татвар"/>
  </r>
  <r>
    <x v="1"/>
    <x v="1"/>
    <s v="Adj#0"/>
    <x v="171"/>
    <x v="1"/>
    <s v="CO"/>
    <m/>
    <s v="Customs Office"/>
    <s v="12209103814I33477"/>
    <n v="-867.95340412300004"/>
    <s v="Гацуурт ХХК"/>
    <x v="3"/>
    <s v="103.Нэмэгдсэн өртгийн албан татвар"/>
  </r>
  <r>
    <x v="1"/>
    <x v="1"/>
    <s v="Adj#0"/>
    <x v="171"/>
    <x v="1"/>
    <s v="CO"/>
    <m/>
    <s v="Customs Office"/>
    <s v="12209103814I33774"/>
    <n v="-72.998675315999989"/>
    <s v="Гацуурт ХХК"/>
    <x v="3"/>
    <s v="103.Нэмэгдсэн өртгийн албан татвар"/>
  </r>
  <r>
    <x v="1"/>
    <x v="1"/>
    <s v="Adj#0"/>
    <x v="171"/>
    <x v="1"/>
    <s v="CO"/>
    <m/>
    <s v="Customs Office"/>
    <s v="12209103814I33921"/>
    <n v="-118.21421892000001"/>
    <s v="Гацуурт ХХК"/>
    <x v="3"/>
    <s v="103.Нэмэгдсэн өртгийн албан татвар"/>
  </r>
  <r>
    <x v="1"/>
    <x v="1"/>
    <s v="Adj#0"/>
    <x v="171"/>
    <x v="1"/>
    <s v="CO"/>
    <m/>
    <s v="Customs Office"/>
    <s v="12209103814I34773"/>
    <n v="-75.559442937"/>
    <s v="Гацуурт ХХК"/>
    <x v="3"/>
    <s v="103.Нэмэгдсэн өртгийн албан татвар"/>
  </r>
  <r>
    <x v="1"/>
    <x v="1"/>
    <s v="Adj#0"/>
    <x v="171"/>
    <x v="1"/>
    <s v="CO"/>
    <m/>
    <s v="Customs Office"/>
    <s v="12209103814I34776"/>
    <n v="-20.026348649999999"/>
    <s v="Гацуурт ХХК"/>
    <x v="3"/>
    <s v="103.Нэмэгдсэн өртгийн албан татвар"/>
  </r>
  <r>
    <x v="1"/>
    <x v="1"/>
    <s v="Adj#0"/>
    <x v="171"/>
    <x v="1"/>
    <s v="CO"/>
    <m/>
    <s v="Customs Office"/>
    <s v="12209103814I35085"/>
    <n v="-180.15001324599999"/>
    <s v="Гацуурт ХХК"/>
    <x v="3"/>
    <s v="103.Нэмэгдсэн өртгийн албан татвар"/>
  </r>
  <r>
    <x v="1"/>
    <x v="1"/>
    <s v="Adj#0"/>
    <x v="171"/>
    <x v="1"/>
    <s v="CO"/>
    <m/>
    <s v="Customs Office"/>
    <s v="12209103814I35814"/>
    <n v="-429.67305239200005"/>
    <s v="Гацуурт ХХК"/>
    <x v="3"/>
    <s v="103.Нэмэгдсэн өртгийн албан татвар"/>
  </r>
  <r>
    <x v="1"/>
    <x v="1"/>
    <s v="Adj#0"/>
    <x v="171"/>
    <x v="1"/>
    <s v="CO"/>
    <m/>
    <s v="Customs Office"/>
    <s v="12209103814I35974"/>
    <n v="-81.896044775999997"/>
    <s v="Гацуурт ХХК"/>
    <x v="3"/>
    <s v="103.Нэмэгдсэн өртгийн албан татвар"/>
  </r>
  <r>
    <x v="1"/>
    <x v="1"/>
    <s v="Adj#0"/>
    <x v="171"/>
    <x v="1"/>
    <s v="CO"/>
    <m/>
    <s v="Customs Office"/>
    <s v="12209103814I35976"/>
    <n v="-252.31153824399999"/>
    <s v="Гацуурт ХХК"/>
    <x v="3"/>
    <s v="103.Нэмэгдсэн өртгийн албан татвар"/>
  </r>
  <r>
    <x v="1"/>
    <x v="1"/>
    <s v="Adj#0"/>
    <x v="171"/>
    <x v="1"/>
    <s v="CO"/>
    <m/>
    <s v="Customs Office"/>
    <s v="12209103814I36264"/>
    <n v="-380.04579375000003"/>
    <s v="Гацуурт ХХК"/>
    <x v="3"/>
    <s v="103.Нэмэгдсэн өртгийн албан татвар"/>
  </r>
  <r>
    <x v="1"/>
    <x v="1"/>
    <s v="Adj#0"/>
    <x v="171"/>
    <x v="1"/>
    <s v="CO"/>
    <m/>
    <s v="Customs Office"/>
    <s v="12209103814I36420"/>
    <n v="-228.75538349999999"/>
    <s v="Гацуурт ХХК"/>
    <x v="3"/>
    <s v="103.Нэмэгдсэн өртгийн албан татвар"/>
  </r>
  <r>
    <x v="1"/>
    <x v="1"/>
    <s v="Adj#0"/>
    <x v="171"/>
    <x v="1"/>
    <s v="CO"/>
    <m/>
    <s v="Customs Office"/>
    <s v="12209103814I36422"/>
    <n v="-23.798703105000001"/>
    <s v="Гацуурт ХХК"/>
    <x v="3"/>
    <s v="103.Нэмэгдсэн өртгийн албан татвар"/>
  </r>
  <r>
    <x v="1"/>
    <x v="1"/>
    <s v="Adj#0"/>
    <x v="171"/>
    <x v="1"/>
    <s v="CO"/>
    <m/>
    <s v="Customs Office"/>
    <s v="12209103814I36482"/>
    <n v="-308.29272673599996"/>
    <s v="Гацуурт ХХК"/>
    <x v="3"/>
    <s v="103.Нэмэгдсэн өртгийн албан татвар"/>
  </r>
  <r>
    <x v="1"/>
    <x v="1"/>
    <s v="Adj#0"/>
    <x v="171"/>
    <x v="1"/>
    <s v="CO"/>
    <m/>
    <s v="Customs Office"/>
    <s v="12209103814I37092"/>
    <n v="-181.15852309800002"/>
    <s v="Гацуурт ХХК"/>
    <x v="3"/>
    <s v="103.Нэмэгдсэн өртгийн албан татвар"/>
  </r>
  <r>
    <x v="1"/>
    <x v="1"/>
    <s v="Adj#0"/>
    <x v="171"/>
    <x v="1"/>
    <s v="CO"/>
    <m/>
    <s v="Customs Office"/>
    <s v="12209103814I37888"/>
    <n v="-139.79982555000001"/>
    <s v="Гацуурт ХХК"/>
    <x v="3"/>
    <s v="103.Нэмэгдсэн өртгийн албан татвар"/>
  </r>
  <r>
    <x v="1"/>
    <x v="1"/>
    <s v="Adj#0"/>
    <x v="171"/>
    <x v="1"/>
    <s v="CO"/>
    <m/>
    <s v="Customs Office"/>
    <s v="12209103814I37904"/>
    <n v="-2484.1498409769997"/>
    <s v="Гацуурт ХХК"/>
    <x v="3"/>
    <s v="103.Нэмэгдсэн өртгийн албан татвар"/>
  </r>
  <r>
    <x v="1"/>
    <x v="1"/>
    <s v="Adj#0"/>
    <x v="171"/>
    <x v="1"/>
    <s v="CO"/>
    <m/>
    <s v="Customs Office"/>
    <s v="12209103814I38120"/>
    <n v="-128.12659776000001"/>
    <s v="Гацуурт ХХК"/>
    <x v="3"/>
    <s v="103.Нэмэгдсэн өртгийн албан татвар"/>
  </r>
  <r>
    <x v="1"/>
    <x v="1"/>
    <s v="Adj#0"/>
    <x v="171"/>
    <x v="1"/>
    <s v="CO"/>
    <m/>
    <s v="Customs Office"/>
    <s v="12209103814I38124"/>
    <n v="-153.17573624599999"/>
    <s v="Гацуурт ХХК"/>
    <x v="3"/>
    <s v="103.Нэмэгдсэн өртгийн албан татвар"/>
  </r>
  <r>
    <x v="1"/>
    <x v="1"/>
    <s v="Adj#0"/>
    <x v="171"/>
    <x v="1"/>
    <s v="CO"/>
    <m/>
    <s v="Customs Office"/>
    <s v="12209103814I38241"/>
    <n v="-458.3452125"/>
    <s v="Гацуурт ХХК"/>
    <x v="3"/>
    <s v="103.Нэмэгдсэн өртгийн албан татвар"/>
  </r>
  <r>
    <x v="1"/>
    <x v="1"/>
    <s v="Adj#0"/>
    <x v="171"/>
    <x v="1"/>
    <s v="CO"/>
    <m/>
    <s v="Customs Office"/>
    <s v="12209103814I38318"/>
    <n v="-9.0421827300000004"/>
    <s v="Гацуурт ХХК"/>
    <x v="3"/>
    <s v="103.Нэмэгдсэн өртгийн албан татвар"/>
  </r>
  <r>
    <x v="1"/>
    <x v="1"/>
    <s v="Adj#0"/>
    <x v="171"/>
    <x v="1"/>
    <s v="CO"/>
    <m/>
    <s v="Customs Office"/>
    <s v="12209103814I38322"/>
    <n v="-517.50370058800002"/>
    <s v="Гацуурт ХХК"/>
    <x v="3"/>
    <s v="103.Нэмэгдсэн өртгийн албан татвар"/>
  </r>
  <r>
    <x v="1"/>
    <x v="1"/>
    <s v="Adj#0"/>
    <x v="171"/>
    <x v="1"/>
    <s v="CO"/>
    <m/>
    <s v="Customs Office"/>
    <s v="12209103814I38656"/>
    <n v="-23.629659228000001"/>
    <s v="Гацуурт ХХК"/>
    <x v="3"/>
    <s v="103.Нэмэгдсэн өртгийн албан татвар"/>
  </r>
  <r>
    <x v="1"/>
    <x v="1"/>
    <s v="Adj#0"/>
    <x v="171"/>
    <x v="1"/>
    <s v="CO"/>
    <m/>
    <s v="Customs Office"/>
    <s v="12209103814I38920"/>
    <n v="-294.30926043799997"/>
    <s v="Гацуурт ХХК"/>
    <x v="3"/>
    <s v="103.Нэмэгдсэн өртгийн албан татвар"/>
  </r>
  <r>
    <x v="1"/>
    <x v="1"/>
    <s v="Adj#0"/>
    <x v="171"/>
    <x v="1"/>
    <s v="CO"/>
    <m/>
    <s v="Customs Office"/>
    <s v="12209103814I39179"/>
    <n v="-213.36144051599996"/>
    <s v="Гацуурт ХХК"/>
    <x v="3"/>
    <s v="103.Нэмэгдсэн өртгийн албан татвар"/>
  </r>
  <r>
    <x v="1"/>
    <x v="1"/>
    <s v="Adj#0"/>
    <x v="171"/>
    <x v="1"/>
    <s v="CO"/>
    <m/>
    <s v="Customs Office"/>
    <s v="12209103814I39184"/>
    <n v="-24.145216138999999"/>
    <s v="Гацуурт ХХК"/>
    <x v="3"/>
    <s v="103.Нэмэгдсэн өртгийн албан татвар"/>
  </r>
  <r>
    <x v="1"/>
    <x v="1"/>
    <s v="Adj#0"/>
    <x v="171"/>
    <x v="1"/>
    <s v="CO"/>
    <m/>
    <s v="Customs Office"/>
    <s v="12209103814I40376"/>
    <n v="-368.91193500000003"/>
    <s v="Гацуурт ХХК"/>
    <x v="3"/>
    <s v="103.Нэмэгдсэн өртгийн албан татвар"/>
  </r>
  <r>
    <x v="1"/>
    <x v="1"/>
    <s v="Adj#0"/>
    <x v="171"/>
    <x v="1"/>
    <s v="CO"/>
    <m/>
    <s v="Customs Office"/>
    <s v="12213100214I30448"/>
    <n v="-54.083813980999999"/>
    <s v="Гацуурт ХХК"/>
    <x v="3"/>
    <s v="103.Нэмэгдсэн өртгийн албан татвар"/>
  </r>
  <r>
    <x v="1"/>
    <x v="1"/>
    <s v="Adj#0"/>
    <x v="171"/>
    <x v="1"/>
    <s v="CO"/>
    <m/>
    <s v="Customs Office"/>
    <s v="13209100414I30074"/>
    <n v="-170.0496"/>
    <s v="Гацуурт ХХК"/>
    <x v="3"/>
    <s v="103.Нэмэгдсэн өртгийн албан татвар"/>
  </r>
  <r>
    <x v="1"/>
    <x v="1"/>
    <s v="Adj#0"/>
    <x v="171"/>
    <x v="1"/>
    <s v="CO"/>
    <m/>
    <s v="Customs Office"/>
    <s v="13209100414I30075"/>
    <n v="-2862.9457970490002"/>
    <s v="Гацуурт ХХК"/>
    <x v="3"/>
    <s v="103.Нэмэгдсэн өртгийн албан татвар"/>
  </r>
  <r>
    <x v="1"/>
    <x v="1"/>
    <s v="Adj#0"/>
    <x v="171"/>
    <x v="1"/>
    <s v="CO"/>
    <m/>
    <s v="Customs Office"/>
    <s v="13209100414I30098"/>
    <n v="-9265.8431997260013"/>
    <s v="Гацуурт ХХК"/>
    <x v="3"/>
    <s v="103.Нэмэгдсэн өртгийн албан татвар"/>
  </r>
  <r>
    <x v="1"/>
    <x v="1"/>
    <s v="Adj#0"/>
    <x v="171"/>
    <x v="1"/>
    <s v="CO"/>
    <m/>
    <s v="Customs Office"/>
    <s v="13209100414I30102"/>
    <n v="-12928.710610548"/>
    <s v="Гацуурт ХХК"/>
    <x v="3"/>
    <s v="103.Нэмэгдсэн өртгийн албан татвар"/>
  </r>
  <r>
    <x v="1"/>
    <x v="1"/>
    <s v="Adj#0"/>
    <x v="171"/>
    <x v="1"/>
    <s v="CO"/>
    <m/>
    <s v="Customs Office"/>
    <s v="13209100414I30129"/>
    <n v="-5576.4642747080006"/>
    <s v="Гацуурт ХХК"/>
    <x v="3"/>
    <s v="103.Нэмэгдсэн өртгийн албан татвар"/>
  </r>
  <r>
    <x v="1"/>
    <x v="1"/>
    <s v="Adj#0"/>
    <x v="171"/>
    <x v="1"/>
    <s v="CO"/>
    <m/>
    <s v="Customs Office"/>
    <s v="13209100414I30130"/>
    <n v="-5664.6452651039999"/>
    <s v="Гацуурт ХХК"/>
    <x v="3"/>
    <s v="103.Нэмэгдсэн өртгийн албан татвар"/>
  </r>
  <r>
    <x v="1"/>
    <x v="1"/>
    <s v="Adj#0"/>
    <x v="171"/>
    <x v="1"/>
    <s v="CO"/>
    <m/>
    <s v="Customs Office"/>
    <s v="13209100414I30131"/>
    <n v="-175.7784"/>
    <s v="Гацуурт ХХК"/>
    <x v="3"/>
    <s v="103.Нэмэгдсэн өртгийн албан татвар"/>
  </r>
  <r>
    <x v="1"/>
    <x v="1"/>
    <s v="Adj#0"/>
    <x v="171"/>
    <x v="1"/>
    <s v="CO"/>
    <m/>
    <s v="Customs Office"/>
    <s v="13209100414I30143"/>
    <n v="-6459.073835655"/>
    <s v="Гацуурт ХХК"/>
    <x v="3"/>
    <s v="103.Нэмэгдсэн өртгийн албан татвар"/>
  </r>
  <r>
    <x v="1"/>
    <x v="1"/>
    <s v="Adj#0"/>
    <x v="171"/>
    <x v="1"/>
    <s v="CO"/>
    <m/>
    <s v="Customs Office"/>
    <s v="13209100414I30150"/>
    <n v="-215.61828750000001"/>
    <s v="Гацуурт ХХК"/>
    <x v="3"/>
    <s v="103.Нэмэгдсэн өртгийн албан татвар"/>
  </r>
  <r>
    <x v="1"/>
    <x v="1"/>
    <s v="Adj#0"/>
    <x v="171"/>
    <x v="1"/>
    <s v="CO"/>
    <m/>
    <s v="Customs Office"/>
    <s v="13209100414I30151"/>
    <n v="-339.13710521499996"/>
    <s v="Гацуурт ХХК"/>
    <x v="3"/>
    <s v="103.Нэмэгдсэн өртгийн албан татвар"/>
  </r>
  <r>
    <x v="1"/>
    <x v="1"/>
    <s v="Adj#0"/>
    <x v="171"/>
    <x v="1"/>
    <s v="CO"/>
    <m/>
    <s v="Customs Office"/>
    <s v="13209100414I30207"/>
    <n v="-6898.9821875179969"/>
    <s v="Гацуурт ХХК"/>
    <x v="3"/>
    <s v="103.Нэмэгдсэн өртгийн албан татвар"/>
  </r>
  <r>
    <x v="1"/>
    <x v="1"/>
    <s v="Adj#0"/>
    <x v="171"/>
    <x v="1"/>
    <s v="CO"/>
    <m/>
    <s v="Customs Office"/>
    <s v="13209100414I30208"/>
    <n v="-309.16199999999998"/>
    <s v="Гацуурт ХХК"/>
    <x v="3"/>
    <s v="103.Нэмэгдсэн өртгийн албан татвар"/>
  </r>
  <r>
    <x v="1"/>
    <x v="1"/>
    <s v="Adj#0"/>
    <x v="171"/>
    <x v="1"/>
    <s v="CO"/>
    <m/>
    <s v="Customs Office"/>
    <s v="13209100414I30220"/>
    <n v="-4208.5932272990003"/>
    <s v="Гацуурт ХХК"/>
    <x v="3"/>
    <s v="103.Нэмэгдсэн өртгийн албан татвар"/>
  </r>
  <r>
    <x v="1"/>
    <x v="1"/>
    <s v="Adj#0"/>
    <x v="171"/>
    <x v="1"/>
    <s v="CO"/>
    <m/>
    <s v="Customs Office"/>
    <s v="13209100414I30221"/>
    <n v="-181.4127"/>
    <s v="Гацуурт ХХК"/>
    <x v="3"/>
    <s v="103.Нэмэгдсэн өртгийн албан татвар"/>
  </r>
  <r>
    <x v="1"/>
    <x v="1"/>
    <s v="Adj#0"/>
    <x v="171"/>
    <x v="1"/>
    <s v="CO"/>
    <m/>
    <s v="Customs Office"/>
    <s v="13209100414I30222"/>
    <n v="-181.4127"/>
    <s v="Гацуурт ХХК"/>
    <x v="3"/>
    <s v="103.Нэмэгдсэн өртгийн албан татвар"/>
  </r>
  <r>
    <x v="1"/>
    <x v="1"/>
    <s v="Adj#0"/>
    <x v="171"/>
    <x v="1"/>
    <s v="CO"/>
    <m/>
    <s v="Customs Office"/>
    <s v="13209100414I30224"/>
    <n v="-3331.8320279959999"/>
    <s v="Гацуурт ХХК"/>
    <x v="3"/>
    <s v="103.Нэмэгдсэн өртгийн албан татвар"/>
  </r>
  <r>
    <x v="1"/>
    <x v="1"/>
    <s v="Adj#0"/>
    <x v="171"/>
    <x v="1"/>
    <s v="CO"/>
    <m/>
    <s v="Customs Office"/>
    <s v="13209100414I30228"/>
    <n v="-179.52795"/>
    <s v="Гацуурт ХХК"/>
    <x v="3"/>
    <s v="103.Нэмэгдсэн өртгийн албан татвар"/>
  </r>
  <r>
    <x v="1"/>
    <x v="1"/>
    <s v="Adj#0"/>
    <x v="171"/>
    <x v="1"/>
    <s v="CO"/>
    <m/>
    <s v="Customs Office"/>
    <s v="13209100414I30229"/>
    <n v="-179.52795"/>
    <s v="Гацуурт ХХК"/>
    <x v="3"/>
    <s v="103.Нэмэгдсэн өртгийн албан татвар"/>
  </r>
  <r>
    <x v="1"/>
    <x v="1"/>
    <s v="Adj#0"/>
    <x v="171"/>
    <x v="1"/>
    <s v="CO"/>
    <m/>
    <s v="Customs Office"/>
    <s v="13209100414I30232"/>
    <n v="-1053.955901023"/>
    <s v="Гацуурт ХХК"/>
    <x v="3"/>
    <s v="103.Нэмэгдсэн өртгийн албан татвар"/>
  </r>
  <r>
    <x v="1"/>
    <x v="1"/>
    <s v="Adj#0"/>
    <x v="171"/>
    <x v="1"/>
    <s v="CO"/>
    <m/>
    <s v="Customs Office"/>
    <s v="13209100414I30233"/>
    <n v="-546.96772358199996"/>
    <s v="Гацуурт ХХК"/>
    <x v="3"/>
    <s v="103.Нэмэгдсэн өртгийн албан татвар"/>
  </r>
  <r>
    <x v="1"/>
    <x v="1"/>
    <s v="Adj#0"/>
    <x v="171"/>
    <x v="1"/>
    <s v="CO"/>
    <m/>
    <s v="Customs Office"/>
    <s v="13209100414I30240"/>
    <n v="-1665.972831544"/>
    <s v="Гацуурт ХХК"/>
    <x v="3"/>
    <s v="103.Нэмэгдсэн өртгийн албан татвар"/>
  </r>
  <r>
    <x v="1"/>
    <x v="1"/>
    <s v="Adj#0"/>
    <x v="117"/>
    <x v="1"/>
    <s v="CO"/>
    <m/>
    <s v="Customs Office"/>
    <s v="01214102114I30004"/>
    <n v="-341.20712647700003"/>
    <s v="Макс-Импэкс ХХК"/>
    <x v="3"/>
    <s v="103.Нэмэгдсэн өртгийн албан татвар"/>
  </r>
  <r>
    <x v="1"/>
    <x v="1"/>
    <s v="Adj#0"/>
    <x v="117"/>
    <x v="1"/>
    <s v="CO"/>
    <m/>
    <s v="Customs Office"/>
    <s v="01214102114I30005"/>
    <n v="-61.833433200000002"/>
    <s v="Макс-Импэкс ХХК"/>
    <x v="3"/>
    <s v="103.Нэмэгдсэн өртгийн албан татвар"/>
  </r>
  <r>
    <x v="1"/>
    <x v="1"/>
    <s v="Adj#0"/>
    <x v="117"/>
    <x v="1"/>
    <s v="CO"/>
    <m/>
    <s v="Customs Office"/>
    <s v="01214102114I30006"/>
    <n v="-97.614992614000002"/>
    <s v="Макс-Импэкс ХХК"/>
    <x v="3"/>
    <s v="103.Нэмэгдсэн өртгийн албан татвар"/>
  </r>
  <r>
    <x v="1"/>
    <x v="1"/>
    <s v="Adj#0"/>
    <x v="117"/>
    <x v="1"/>
    <s v="CO"/>
    <m/>
    <s v="Customs Office"/>
    <s v="02209102014I31160"/>
    <n v="-5918.639864748"/>
    <s v="Макс-Импэкс ХХК"/>
    <x v="3"/>
    <s v="103.Нэмэгдсэн өртгийн албан татвар"/>
  </r>
  <r>
    <x v="1"/>
    <x v="1"/>
    <s v="Adj#0"/>
    <x v="117"/>
    <x v="1"/>
    <s v="CO"/>
    <m/>
    <s v="Customs Office"/>
    <s v="02214102114I30024"/>
    <n v="-97.273574999999994"/>
    <s v="Макс-Импэкс ХХК"/>
    <x v="3"/>
    <s v="103.Нэмэгдсэн өртгийн албан татвар"/>
  </r>
  <r>
    <x v="1"/>
    <x v="1"/>
    <s v="Adj#0"/>
    <x v="117"/>
    <x v="1"/>
    <s v="CO"/>
    <m/>
    <s v="Customs Office"/>
    <s v="02214102114I30056"/>
    <n v="-55.516387308999995"/>
    <s v="Макс-Импэкс ХХК"/>
    <x v="3"/>
    <s v="103.Нэмэгдсэн өртгийн албан татвар"/>
  </r>
  <r>
    <x v="1"/>
    <x v="1"/>
    <s v="Adj#0"/>
    <x v="117"/>
    <x v="1"/>
    <s v="CO"/>
    <m/>
    <s v="Customs Office"/>
    <s v="02214102114I30183"/>
    <n v="-171.53495100000001"/>
    <s v="Макс-Импэкс ХХК"/>
    <x v="3"/>
    <s v="103.Нэмэгдсэн өртгийн албан татвар"/>
  </r>
  <r>
    <x v="1"/>
    <x v="1"/>
    <s v="Adj#0"/>
    <x v="117"/>
    <x v="1"/>
    <s v="CO"/>
    <m/>
    <s v="Customs Office"/>
    <s v="02214102114I30215"/>
    <n v="-48.960449260000004"/>
    <s v="Макс-Импэкс ХХК"/>
    <x v="3"/>
    <s v="103.Нэмэгдсэн өртгийн албан татвар"/>
  </r>
  <r>
    <x v="1"/>
    <x v="1"/>
    <s v="Adj#0"/>
    <x v="117"/>
    <x v="1"/>
    <s v="CO"/>
    <m/>
    <s v="Customs Office"/>
    <s v="02214102114I30247"/>
    <n v="-47.477742685999999"/>
    <s v="Макс-Импэкс ХХК"/>
    <x v="3"/>
    <s v="103.Нэмэгдсэн өртгийн албан татвар"/>
  </r>
  <r>
    <x v="1"/>
    <x v="1"/>
    <s v="Adj#0"/>
    <x v="117"/>
    <x v="1"/>
    <s v="CO"/>
    <m/>
    <s v="Customs Office"/>
    <s v="03211100214I34990"/>
    <n v="-484.86229050000003"/>
    <s v="Макс-Импэкс ХХК"/>
    <x v="3"/>
    <s v="103.Нэмэгдсэн өртгийн албан татвар"/>
  </r>
  <r>
    <x v="1"/>
    <x v="1"/>
    <s v="Adj#0"/>
    <x v="117"/>
    <x v="1"/>
    <s v="CO"/>
    <m/>
    <s v="Customs Office"/>
    <s v="05214101014I30765"/>
    <n v="-818.57860076999998"/>
    <s v="Макс-Импэкс ХХК"/>
    <x v="3"/>
    <s v="103.Нэмэгдсэн өртгийн албан татвар"/>
  </r>
  <r>
    <x v="1"/>
    <x v="1"/>
    <s v="Adj#0"/>
    <x v="117"/>
    <x v="1"/>
    <s v="CO"/>
    <m/>
    <s v="Customs Office"/>
    <s v="12209100814I30244"/>
    <n v="-203.96691000000001"/>
    <s v="Макс-Импэкс ХХК"/>
    <x v="3"/>
    <s v="103.Нэмэгдсэн өртгийн албан татвар"/>
  </r>
  <r>
    <x v="1"/>
    <x v="1"/>
    <s v="Adj#0"/>
    <x v="117"/>
    <x v="1"/>
    <s v="CO"/>
    <m/>
    <s v="Customs Office"/>
    <s v="12209103814I32291"/>
    <n v="-12.415368000000001"/>
    <s v="Макс-Импэкс ХХК"/>
    <x v="3"/>
    <s v="103.Нэмэгдсэн өртгийн албан татвар"/>
  </r>
  <r>
    <x v="1"/>
    <x v="1"/>
    <s v="Adj#0"/>
    <x v="170"/>
    <x v="1"/>
    <s v="CO"/>
    <m/>
    <s v="Customs Office"/>
    <s v="03209100514I31847"/>
    <n v="-999.69408029400006"/>
    <s v="Баярсконстракшн ХК"/>
    <x v="3"/>
    <s v="103.Нэмэгдсэн өртгийн албан татвар"/>
  </r>
  <r>
    <x v="1"/>
    <x v="1"/>
    <s v="Adj#0"/>
    <x v="170"/>
    <x v="1"/>
    <s v="CO"/>
    <m/>
    <s v="Customs Office"/>
    <s v="03209100514I32008"/>
    <n v="-5024.0174536169998"/>
    <s v="Баярсконстракшн ХК"/>
    <x v="3"/>
    <s v="103.Нэмэгдсэн өртгийн албан татвар"/>
  </r>
  <r>
    <x v="1"/>
    <x v="1"/>
    <s v="Adj#0"/>
    <x v="170"/>
    <x v="1"/>
    <s v="CO"/>
    <m/>
    <s v="Customs Office"/>
    <s v="03209100514I32155"/>
    <n v="-4187.1085119730005"/>
    <s v="Баярсконстракшн ХК"/>
    <x v="3"/>
    <s v="103.Нэмэгдсэн өртгийн албан татвар"/>
  </r>
  <r>
    <x v="1"/>
    <x v="1"/>
    <s v="Adj#0"/>
    <x v="170"/>
    <x v="1"/>
    <s v="CO"/>
    <m/>
    <s v="Customs Office"/>
    <s v="03209100514I32602"/>
    <n v="-1330.28151858"/>
    <s v="Баярсконстракшн ХК"/>
    <x v="3"/>
    <s v="103.Нэмэгдсэн өртгийн албан татвар"/>
  </r>
  <r>
    <x v="1"/>
    <x v="1"/>
    <s v="Adj#0"/>
    <x v="170"/>
    <x v="1"/>
    <s v="CO"/>
    <m/>
    <s v="Customs Office"/>
    <s v="03209100514I33004"/>
    <n v="-2281.0101943650002"/>
    <s v="Баярсконстракшн ХК"/>
    <x v="3"/>
    <s v="103.Нэмэгдсэн өртгийн албан татвар"/>
  </r>
  <r>
    <x v="1"/>
    <x v="1"/>
    <s v="Adj#0"/>
    <x v="170"/>
    <x v="1"/>
    <s v="CO"/>
    <m/>
    <s v="Customs Office"/>
    <s v="03209100514I33005"/>
    <n v="-3936.5948991599994"/>
    <s v="Баярсконстракшн ХК"/>
    <x v="3"/>
    <s v="103.Нэмэгдсэн өртгийн албан татвар"/>
  </r>
  <r>
    <x v="1"/>
    <x v="1"/>
    <s v="Adj#0"/>
    <x v="170"/>
    <x v="1"/>
    <s v="CO"/>
    <m/>
    <s v="Customs Office"/>
    <s v="03209100514I33006"/>
    <n v="-1908.384673817"/>
    <s v="Баярсконстракшн ХК"/>
    <x v="3"/>
    <s v="103.Нэмэгдсэн өртгийн албан татвар"/>
  </r>
  <r>
    <x v="1"/>
    <x v="1"/>
    <s v="Adj#0"/>
    <x v="170"/>
    <x v="1"/>
    <s v="CO"/>
    <m/>
    <s v="Customs Office"/>
    <s v="03209100514I33014"/>
    <n v="-2775.7794014999999"/>
    <s v="Баярсконстракшн ХК"/>
    <x v="3"/>
    <s v="103.Нэмэгдсэн өртгийн албан татвар"/>
  </r>
  <r>
    <x v="1"/>
    <x v="1"/>
    <s v="Adj#0"/>
    <x v="170"/>
    <x v="1"/>
    <s v="CO"/>
    <m/>
    <s v="Customs Office"/>
    <s v="03209100514I33134"/>
    <n v="-2557.4577069890001"/>
    <s v="Баярсконстракшн ХК"/>
    <x v="3"/>
    <s v="103.Нэмэгдсэн өртгийн албан татвар"/>
  </r>
  <r>
    <x v="1"/>
    <x v="1"/>
    <s v="Adj#0"/>
    <x v="170"/>
    <x v="1"/>
    <s v="CO"/>
    <m/>
    <s v="Customs Office"/>
    <s v="03209100514I33165"/>
    <n v="-3869.3199531749992"/>
    <s v="Баярсконстракшн ХК"/>
    <x v="3"/>
    <s v="103.Нэмэгдсэн өртгийн албан татвар"/>
  </r>
  <r>
    <x v="1"/>
    <x v="1"/>
    <s v="Adj#0"/>
    <x v="170"/>
    <x v="1"/>
    <s v="CO"/>
    <m/>
    <s v="Customs Office"/>
    <s v="03209100514I33370"/>
    <n v="-2545.4632700699999"/>
    <s v="Баярсконстракшн ХК"/>
    <x v="3"/>
    <s v="103.Нэмэгдсэн өртгийн албан татвар"/>
  </r>
  <r>
    <x v="1"/>
    <x v="1"/>
    <s v="Adj#0"/>
    <x v="170"/>
    <x v="1"/>
    <s v="CO"/>
    <m/>
    <s v="Customs Office"/>
    <s v="03209100514I33435"/>
    <n v="-2209.3141533749999"/>
    <s v="Баярсконстракшн ХК"/>
    <x v="3"/>
    <s v="103.Нэмэгдсэн өртгийн албан татвар"/>
  </r>
  <r>
    <x v="1"/>
    <x v="1"/>
    <s v="Adj#0"/>
    <x v="170"/>
    <x v="1"/>
    <s v="CO"/>
    <m/>
    <s v="Customs Office"/>
    <s v="03209100514I33492"/>
    <n v="-2754.8119823490001"/>
    <s v="Баярсконстракшн ХК"/>
    <x v="3"/>
    <s v="103.Нэмэгдсэн өртгийн албан татвар"/>
  </r>
  <r>
    <x v="1"/>
    <x v="1"/>
    <s v="Adj#0"/>
    <x v="170"/>
    <x v="1"/>
    <s v="CO"/>
    <m/>
    <s v="Customs Office"/>
    <s v="03209100514I33718"/>
    <n v="-2412.2571198180003"/>
    <s v="Баярсконстракшн ХК"/>
    <x v="3"/>
    <s v="103.Нэмэгдсэн өртгийн албан татвар"/>
  </r>
  <r>
    <x v="1"/>
    <x v="1"/>
    <s v="Adj#0"/>
    <x v="170"/>
    <x v="1"/>
    <s v="CO"/>
    <m/>
    <s v="Customs Office"/>
    <s v="03209100514I33802"/>
    <n v="-2837.0782407369998"/>
    <s v="Баярсконстракшн ХК"/>
    <x v="3"/>
    <s v="103.Нэмэгдсэн өртгийн албан татвар"/>
  </r>
  <r>
    <x v="1"/>
    <x v="1"/>
    <s v="Adj#0"/>
    <x v="170"/>
    <x v="1"/>
    <s v="CO"/>
    <m/>
    <s v="Customs Office"/>
    <s v="03209100514I33813"/>
    <n v="-5052.0831806819997"/>
    <s v="Баярсконстракшн ХК"/>
    <x v="3"/>
    <s v="103.Нэмэгдсэн өртгийн албан татвар"/>
  </r>
  <r>
    <x v="1"/>
    <x v="1"/>
    <s v="Adj#0"/>
    <x v="170"/>
    <x v="1"/>
    <s v="CO"/>
    <m/>
    <s v="Customs Office"/>
    <s v="03209100514I33936"/>
    <n v="-1482.4308408000002"/>
    <s v="Баярсконстракшн ХК"/>
    <x v="3"/>
    <s v="103.Нэмэгдсэн өртгийн албан татвар"/>
  </r>
  <r>
    <x v="1"/>
    <x v="1"/>
    <s v="Adj#0"/>
    <x v="170"/>
    <x v="1"/>
    <s v="CO"/>
    <m/>
    <s v="Customs Office"/>
    <s v="03209100514I33938"/>
    <n v="-1964.06676522"/>
    <s v="Баярсконстракшн ХК"/>
    <x v="3"/>
    <s v="103.Нэмэгдсэн өртгийн албан татвар"/>
  </r>
  <r>
    <x v="1"/>
    <x v="1"/>
    <s v="Adj#0"/>
    <x v="170"/>
    <x v="1"/>
    <s v="CO"/>
    <m/>
    <s v="Customs Office"/>
    <s v="03209100514I34010"/>
    <n v="-1404.5911854980002"/>
    <s v="Баярсконстракшн ХК"/>
    <x v="3"/>
    <s v="103.Нэмэгдсэн өртгийн албан татвар"/>
  </r>
  <r>
    <x v="1"/>
    <x v="1"/>
    <s v="Adj#0"/>
    <x v="170"/>
    <x v="1"/>
    <s v="CO"/>
    <m/>
    <s v="Customs Office"/>
    <s v="03209100514I34017"/>
    <n v="-1556.300320113"/>
    <s v="Баярсконстракшн ХК"/>
    <x v="3"/>
    <s v="103.Нэмэгдсэн өртгийн албан татвар"/>
  </r>
  <r>
    <x v="1"/>
    <x v="1"/>
    <s v="Adj#0"/>
    <x v="170"/>
    <x v="1"/>
    <s v="CO"/>
    <m/>
    <s v="Customs Office"/>
    <s v="03209100514I34397"/>
    <n v="-3122.1268711740008"/>
    <s v="Баярсконстракшн ХК"/>
    <x v="3"/>
    <s v="103.Нэмэгдсэн өртгийн албан татвар"/>
  </r>
  <r>
    <x v="1"/>
    <x v="1"/>
    <s v="Adj#0"/>
    <x v="170"/>
    <x v="1"/>
    <s v="CO"/>
    <m/>
    <s v="Customs Office"/>
    <s v="03209100514I34583"/>
    <n v="-291.011489031"/>
    <s v="Баярсконстракшн ХК"/>
    <x v="3"/>
    <s v="103.Нэмэгдсэн өртгийн албан татвар"/>
  </r>
  <r>
    <x v="1"/>
    <x v="1"/>
    <s v="Adj#0"/>
    <x v="170"/>
    <x v="1"/>
    <s v="CO"/>
    <m/>
    <s v="Customs Office"/>
    <s v="03209100514I34648"/>
    <n v="-2261.3618780090001"/>
    <s v="Баярсконстракшн ХК"/>
    <x v="3"/>
    <s v="103.Нэмэгдсэн өртгийн албан татвар"/>
  </r>
  <r>
    <x v="1"/>
    <x v="1"/>
    <s v="Adj#0"/>
    <x v="170"/>
    <x v="1"/>
    <s v="CO"/>
    <m/>
    <s v="Customs Office"/>
    <s v="03209100514I35003"/>
    <n v="-1010.5205940830001"/>
    <s v="Баярсконстракшн ХК"/>
    <x v="3"/>
    <s v="103.Нэмэгдсэн өртгийн албан татвар"/>
  </r>
  <r>
    <x v="1"/>
    <x v="1"/>
    <s v="Adj#0"/>
    <x v="170"/>
    <x v="1"/>
    <s v="CO"/>
    <m/>
    <s v="Customs Office"/>
    <s v="03209100514I35015"/>
    <n v="-989.84047560300007"/>
    <s v="Баярсконстракшн ХК"/>
    <x v="3"/>
    <s v="103.Нэмэгдсэн өртгийн албан татвар"/>
  </r>
  <r>
    <x v="1"/>
    <x v="1"/>
    <s v="Adj#0"/>
    <x v="170"/>
    <x v="1"/>
    <s v="CO"/>
    <m/>
    <s v="Customs Office"/>
    <s v="03209100514I35338"/>
    <n v="-1582.4758336539999"/>
    <s v="Баярсконстракшн ХК"/>
    <x v="3"/>
    <s v="103.Нэмэгдсэн өртгийн албан татвар"/>
  </r>
  <r>
    <x v="1"/>
    <x v="1"/>
    <s v="Adj#0"/>
    <x v="170"/>
    <x v="1"/>
    <s v="CO"/>
    <m/>
    <s v="Customs Office"/>
    <s v="03209100514I35339"/>
    <n v="-1709.5378260149998"/>
    <s v="Баярсконстракшн ХК"/>
    <x v="3"/>
    <s v="103.Нэмэгдсэн өртгийн албан татвар"/>
  </r>
  <r>
    <x v="1"/>
    <x v="1"/>
    <s v="Adj#0"/>
    <x v="170"/>
    <x v="1"/>
    <s v="CO"/>
    <m/>
    <s v="Customs Office"/>
    <s v="03211100514I31253"/>
    <n v="-5153.6839765680006"/>
    <s v="Баярсконстракшн ХК"/>
    <x v="3"/>
    <s v="103.Нэмэгдсэн өртгийн албан татвар"/>
  </r>
  <r>
    <x v="1"/>
    <x v="1"/>
    <s v="Adj#0"/>
    <x v="108"/>
    <x v="1"/>
    <s v="CO"/>
    <m/>
    <s v="Customs Office"/>
    <s v="02209100814I31048"/>
    <n v="-4572.9576360520005"/>
    <s v="Бэрэнгрупп  ХХК"/>
    <x v="3"/>
    <s v="103.Нэмэгдсэн өртгийн албан татвар"/>
  </r>
  <r>
    <x v="1"/>
    <x v="1"/>
    <s v="Adj#0"/>
    <x v="108"/>
    <x v="1"/>
    <s v="CO"/>
    <m/>
    <s v="Customs Office"/>
    <s v="02209100814I31694"/>
    <n v="-8872.725674364001"/>
    <s v="Бэрэнгрупп  ХХК"/>
    <x v="3"/>
    <s v="103.Нэмэгдсэн өртгийн албан татвар"/>
  </r>
  <r>
    <x v="1"/>
    <x v="1"/>
    <s v="Adj#0"/>
    <x v="108"/>
    <x v="1"/>
    <s v="CO"/>
    <m/>
    <s v="Customs Office"/>
    <s v="02209100814I33395"/>
    <n v="-7832.8499125449998"/>
    <s v="Бэрэнгрупп  ХХК"/>
    <x v="3"/>
    <s v="103.Нэмэгдсэн өртгийн албан татвар"/>
  </r>
  <r>
    <x v="1"/>
    <x v="1"/>
    <s v="Adj#0"/>
    <x v="108"/>
    <x v="1"/>
    <s v="CO"/>
    <m/>
    <s v="Customs Office"/>
    <s v="03209100814I31974"/>
    <n v="-2999.5282758970002"/>
    <s v="Бэрэнгрупп  ХХК"/>
    <x v="3"/>
    <s v="103.Нэмэгдсэн өртгийн албан татвар"/>
  </r>
  <r>
    <x v="1"/>
    <x v="1"/>
    <s v="Adj#0"/>
    <x v="108"/>
    <x v="1"/>
    <s v="CO"/>
    <m/>
    <s v="Customs Office"/>
    <s v="03209100814I32037"/>
    <n v="-3160.0826401949998"/>
    <s v="Бэрэнгрупп  ХХК"/>
    <x v="3"/>
    <s v="103.Нэмэгдсэн өртгийн албан татвар"/>
  </r>
  <r>
    <x v="1"/>
    <x v="1"/>
    <s v="Adj#0"/>
    <x v="108"/>
    <x v="1"/>
    <s v="CO"/>
    <m/>
    <s v="Customs Office"/>
    <s v="03209100814I33536"/>
    <n v="-3390.3702870030002"/>
    <s v="Бэрэнгрупп  ХХК"/>
    <x v="3"/>
    <s v="103.Нэмэгдсэн өртгийн албан татвар"/>
  </r>
  <r>
    <x v="1"/>
    <x v="1"/>
    <s v="Adj#0"/>
    <x v="108"/>
    <x v="1"/>
    <s v="CO"/>
    <m/>
    <s v="Customs Office"/>
    <s v="03209100814I33856"/>
    <n v="-3590.454263004"/>
    <s v="Бэрэнгрупп  ХХК"/>
    <x v="3"/>
    <s v="103.Нэмэгдсэн өртгийн албан татвар"/>
  </r>
  <r>
    <x v="1"/>
    <x v="1"/>
    <s v="Adj#0"/>
    <x v="108"/>
    <x v="1"/>
    <s v="CO"/>
    <m/>
    <s v="Customs Office"/>
    <s v="03209102114I32051"/>
    <n v="-3590.727057609"/>
    <s v="Бэрэнгрупп  ХХК"/>
    <x v="3"/>
    <s v="103.Нэмэгдсэн өртгийн албан татвар"/>
  </r>
  <r>
    <x v="1"/>
    <x v="1"/>
    <s v="Adj#0"/>
    <x v="108"/>
    <x v="1"/>
    <s v="CO"/>
    <m/>
    <s v="Customs Office"/>
    <s v="03209102114I34791"/>
    <n v="-2147.2233754130002"/>
    <s v="Бэрэнгрупп  ХХК"/>
    <x v="3"/>
    <s v="103.Нэмэгдсэн өртгийн албан татвар"/>
  </r>
  <r>
    <x v="1"/>
    <x v="1"/>
    <s v="Adj#0"/>
    <x v="108"/>
    <x v="1"/>
    <s v="CO"/>
    <m/>
    <s v="Customs Office"/>
    <s v="03214101314I30139"/>
    <n v="-25277.502469476"/>
    <s v="Бэрэнгрупп  ХХК"/>
    <x v="3"/>
    <s v="103.Нэмэгдсэн өртгийн албан татвар"/>
  </r>
  <r>
    <x v="1"/>
    <x v="1"/>
    <s v="Adj#0"/>
    <x v="108"/>
    <x v="1"/>
    <s v="CO"/>
    <m/>
    <s v="Customs Office"/>
    <s v="03214101714I30030"/>
    <n v="-3570.1022328460003"/>
    <s v="Бэрэнгрупп  ХХК"/>
    <x v="3"/>
    <s v="103.Нэмэгдсэн өртгийн албан татвар"/>
  </r>
  <r>
    <x v="1"/>
    <x v="1"/>
    <s v="Adj#0"/>
    <x v="108"/>
    <x v="1"/>
    <s v="CO"/>
    <m/>
    <s v="Customs Office"/>
    <s v="03214101714I30070"/>
    <n v="-3409.689655615"/>
    <s v="Бэрэнгрупп  ХХК"/>
    <x v="3"/>
    <s v="103.Нэмэгдсэн өртгийн албан татвар"/>
  </r>
  <r>
    <x v="1"/>
    <x v="1"/>
    <s v="Adj#0"/>
    <x v="108"/>
    <x v="1"/>
    <s v="CO"/>
    <m/>
    <s v="Customs Office"/>
    <s v="03214101714I30087"/>
    <n v="-3525.5034651740002"/>
    <s v="Бэрэнгрупп  ХХК"/>
    <x v="3"/>
    <s v="103.Нэмэгдсэн өртгийн албан татвар"/>
  </r>
  <r>
    <x v="1"/>
    <x v="1"/>
    <s v="Adj#0"/>
    <x v="108"/>
    <x v="1"/>
    <s v="CO"/>
    <m/>
    <s v="Customs Office"/>
    <s v="03214101714I30106"/>
    <n v="-3142.906072449"/>
    <s v="Бэрэнгрупп  ХХК"/>
    <x v="3"/>
    <s v="103.Нэмэгдсэн өртгийн албан татвар"/>
  </r>
  <r>
    <x v="1"/>
    <x v="1"/>
    <s v="Adj#0"/>
    <x v="108"/>
    <x v="1"/>
    <s v="CO"/>
    <m/>
    <s v="Customs Office"/>
    <s v="12209103814I36751"/>
    <n v="-260.26267797200001"/>
    <s v="Бэрэнгрупп  ХХК"/>
    <x v="3"/>
    <s v="103.Нэмэгдсэн өртгийн албан татвар"/>
  </r>
  <r>
    <x v="1"/>
    <x v="1"/>
    <s v="Adj#0"/>
    <x v="27"/>
    <x v="1"/>
    <s v="CO"/>
    <m/>
    <s v="Customs Office"/>
    <s v="02209102014I30975"/>
    <n v="-6031.2701735999999"/>
    <s v="Маркополо ХХК"/>
    <x v="3"/>
    <s v="103.Нэмэгдсэн өртгийн албан татвар"/>
  </r>
  <r>
    <x v="1"/>
    <x v="1"/>
    <s v="Adj#0"/>
    <x v="27"/>
    <x v="1"/>
    <s v="CO"/>
    <m/>
    <s v="Customs Office"/>
    <s v="02209102014I30981"/>
    <n v="-546.00538103999986"/>
    <s v="Маркополо ХХК"/>
    <x v="3"/>
    <s v="103.Нэмэгдсэн өртгийн албан татвар"/>
  </r>
  <r>
    <x v="1"/>
    <x v="1"/>
    <s v="Adj#0"/>
    <x v="27"/>
    <x v="1"/>
    <s v="CO"/>
    <m/>
    <s v="Customs Office"/>
    <s v="02209102014I30983"/>
    <n v="-8935.3466810999998"/>
    <s v="Маркополо ХХК"/>
    <x v="3"/>
    <s v="103.Нэмэгдсэн өртгийн албан татвар"/>
  </r>
  <r>
    <x v="1"/>
    <x v="1"/>
    <s v="Adj#0"/>
    <x v="204"/>
    <x v="1"/>
    <s v="CO"/>
    <m/>
    <s v="Customs Office"/>
    <s v="02209100714I31575"/>
    <n v="-2974.7714214140001"/>
    <s v="Нарантуул трейд ХХК"/>
    <x v="3"/>
    <s v="103.Нэмэгдсэн өртгийн албан татвар"/>
  </r>
  <r>
    <x v="1"/>
    <x v="1"/>
    <s v="Adj#0"/>
    <x v="204"/>
    <x v="1"/>
    <s v="CO"/>
    <m/>
    <s v="Customs Office"/>
    <s v="02209100714I31576"/>
    <n v="-4579.5841734490004"/>
    <s v="Нарантуул трейд ХХК"/>
    <x v="3"/>
    <s v="103.Нэмэгдсэн өртгийн албан татвар"/>
  </r>
  <r>
    <x v="1"/>
    <x v="1"/>
    <s v="Adj#0"/>
    <x v="204"/>
    <x v="1"/>
    <s v="CO"/>
    <m/>
    <s v="Customs Office"/>
    <s v="02209100714I31580"/>
    <n v="-1514.7725026130001"/>
    <s v="Нарантуул трейд ХХК"/>
    <x v="3"/>
    <s v="103.Нэмэгдсэн өртгийн албан татвар"/>
  </r>
  <r>
    <x v="1"/>
    <x v="1"/>
    <s v="Adj#0"/>
    <x v="204"/>
    <x v="1"/>
    <s v="CO"/>
    <m/>
    <s v="Customs Office"/>
    <s v="02209100714I31581"/>
    <n v="-2213.899169152"/>
    <s v="Нарантуул трейд ХХК"/>
    <x v="3"/>
    <s v="103.Нэмэгдсэн өртгийн албан татвар"/>
  </r>
  <r>
    <x v="1"/>
    <x v="1"/>
    <s v="Adj#0"/>
    <x v="204"/>
    <x v="1"/>
    <s v="CO"/>
    <m/>
    <s v="Customs Office"/>
    <s v="02209100714I31673"/>
    <n v="-1971.159820757"/>
    <s v="Нарантуул трейд ХХК"/>
    <x v="3"/>
    <s v="103.Нэмэгдсэн өртгийн албан татвар"/>
  </r>
  <r>
    <x v="1"/>
    <x v="1"/>
    <s v="Adj#0"/>
    <x v="204"/>
    <x v="1"/>
    <s v="CO"/>
    <m/>
    <s v="Customs Office"/>
    <s v="02214100514I31970"/>
    <n v="-4214.6397497759999"/>
    <s v="Нарантуул трейд ХХК"/>
    <x v="3"/>
    <s v="103.Нэмэгдсэн өртгийн албан татвар"/>
  </r>
  <r>
    <x v="1"/>
    <x v="1"/>
    <s v="Adj#0"/>
    <x v="204"/>
    <x v="1"/>
    <s v="CO"/>
    <m/>
    <s v="Customs Office"/>
    <s v="03209100514I30651"/>
    <n v="-40863.192946299001"/>
    <s v="Нарантуул трейд ХХК"/>
    <x v="3"/>
    <s v="103.Нэмэгдсэн өртгийн албан татвар"/>
  </r>
  <r>
    <x v="1"/>
    <x v="1"/>
    <s v="Adj#0"/>
    <x v="204"/>
    <x v="1"/>
    <s v="CO"/>
    <m/>
    <s v="Customs Office"/>
    <s v="03209102114I33141"/>
    <n v="-3967.8720899770001"/>
    <s v="Нарантуул трейд ХХК"/>
    <x v="3"/>
    <s v="103.Нэмэгдсэн өртгийн албан татвар"/>
  </r>
  <r>
    <x v="1"/>
    <x v="1"/>
    <s v="Adj#0"/>
    <x v="204"/>
    <x v="1"/>
    <s v="CO"/>
    <m/>
    <s v="Customs Office"/>
    <s v="03211100214I32312"/>
    <n v="-14302.284180297998"/>
    <s v="Нарантуул трейд ХХК"/>
    <x v="3"/>
    <s v="103.Нэмэгдсэн өртгийн албан татвар"/>
  </r>
  <r>
    <x v="1"/>
    <x v="1"/>
    <s v="Adj#0"/>
    <x v="204"/>
    <x v="1"/>
    <s v="CO"/>
    <m/>
    <s v="Customs Office"/>
    <s v="03211100414I30208"/>
    <n v="-5234.6557157199995"/>
    <s v="Нарантуул трейд ХХК"/>
    <x v="3"/>
    <s v="103.Нэмэгдсэн өртгийн албан татвар"/>
  </r>
  <r>
    <x v="1"/>
    <x v="1"/>
    <s v="Adj#0"/>
    <x v="204"/>
    <x v="1"/>
    <s v="CO"/>
    <m/>
    <s v="Customs Office"/>
    <s v="03212100114I30432"/>
    <n v="-5848.4673613099994"/>
    <s v="Нарантуул трейд ХХК"/>
    <x v="3"/>
    <s v="103.Нэмэгдсэн өртгийн албан татвар"/>
  </r>
  <r>
    <x v="1"/>
    <x v="1"/>
    <s v="Adj#0"/>
    <x v="204"/>
    <x v="1"/>
    <s v="CO"/>
    <m/>
    <s v="Customs Office"/>
    <s v="03212100114I31680"/>
    <n v="-25484.66819325"/>
    <s v="Нарантуул трейд ХХК"/>
    <x v="3"/>
    <s v="103.Нэмэгдсэн өртгийн албан татвар"/>
  </r>
  <r>
    <x v="1"/>
    <x v="1"/>
    <s v="Adj#0"/>
    <x v="73"/>
    <x v="1"/>
    <s v="CO"/>
    <m/>
    <s v="Customs Office"/>
    <s v="02209100614I30414"/>
    <n v="-23026670.100000001"/>
    <s v="Эрдэнэт Үйлдвэр ХХК"/>
    <x v="3"/>
    <s v="103.Нэмэгдсэн өртгийн албан татвар"/>
  </r>
  <r>
    <x v="0"/>
    <x v="1"/>
    <s v="Adj#2"/>
    <x v="73"/>
    <x v="1"/>
    <s v="CO"/>
    <m/>
    <s v="Customs Office"/>
    <s v="02209100614I30414"/>
    <n v="23026670.100000001"/>
    <s v="Эрдэнэт Үйлдвэр ХХК"/>
    <x v="3"/>
    <s v="103.Нэмэгдсэн өртгийн албан татвар"/>
  </r>
  <r>
    <x v="1"/>
    <x v="1"/>
    <s v="Adj#0"/>
    <x v="104"/>
    <x v="1"/>
    <s v="CO"/>
    <m/>
    <s v="Customs Office"/>
    <s v="06209102114I30013"/>
    <n v="-4051.3659011909999"/>
    <s v="Петрочайна Дачин Тамсаг /Монгол/  ХХК"/>
    <x v="3"/>
    <s v="103.Нэмэгдсэн өртгийн албан татвар"/>
  </r>
  <r>
    <x v="1"/>
    <x v="1"/>
    <s v="Adj#0"/>
    <x v="104"/>
    <x v="1"/>
    <s v="CO"/>
    <m/>
    <s v="Customs Office"/>
    <s v="06209102114I30014"/>
    <n v="-13959.665051623"/>
    <s v="Петрочайна Дачин Тамсаг /Монгол/  ХХК"/>
    <x v="3"/>
    <s v="103.Нэмэгдсэн өртгийн албан татвар"/>
  </r>
  <r>
    <x v="1"/>
    <x v="1"/>
    <s v="Adj#0"/>
    <x v="104"/>
    <x v="1"/>
    <s v="CO"/>
    <m/>
    <s v="Customs Office"/>
    <s v="06209102114I30017"/>
    <n v="-46111.980687973002"/>
    <s v="Петрочайна Дачин Тамсаг /Монгол/  ХХК"/>
    <x v="3"/>
    <s v="103.Нэмэгдсэн өртгийн албан татвар"/>
  </r>
  <r>
    <x v="1"/>
    <x v="1"/>
    <s v="Adj#0"/>
    <x v="104"/>
    <x v="1"/>
    <s v="CO"/>
    <m/>
    <s v="Customs Office"/>
    <s v="06209102114I30018"/>
    <n v="-8129.5316140499999"/>
    <s v="Петрочайна Дачин Тамсаг /Монгол/  ХХК"/>
    <x v="3"/>
    <s v="103.Нэмэгдсэн өртгийн албан татвар"/>
  </r>
  <r>
    <x v="1"/>
    <x v="1"/>
    <s v="Adj#0"/>
    <x v="104"/>
    <x v="1"/>
    <s v="CO"/>
    <m/>
    <s v="Customs Office"/>
    <s v="06209102114I30019"/>
    <n v="-24948.846177415002"/>
    <s v="Петрочайна Дачин Тамсаг /Монгол/  ХХК"/>
    <x v="3"/>
    <s v="103.Нэмэгдсэн өртгийн албан татвар"/>
  </r>
  <r>
    <x v="1"/>
    <x v="1"/>
    <s v="Adj#0"/>
    <x v="104"/>
    <x v="1"/>
    <s v="CO"/>
    <m/>
    <s v="Customs Office"/>
    <s v="06209102114I30020"/>
    <n v="-13954.696377896"/>
    <s v="Петрочайна Дачин Тамсаг /Монгол/  ХХК"/>
    <x v="3"/>
    <s v="103.Нэмэгдсэн өртгийн албан татвар"/>
  </r>
  <r>
    <x v="1"/>
    <x v="1"/>
    <s v="Adj#0"/>
    <x v="104"/>
    <x v="1"/>
    <s v="CO"/>
    <m/>
    <s v="Customs Office"/>
    <s v="06209102114I30021"/>
    <n v="-4788.825471135"/>
    <s v="Петрочайна Дачин Тамсаг /Монгол/  ХХК"/>
    <x v="3"/>
    <s v="103.Нэмэгдсэн өртгийн албан татвар"/>
  </r>
  <r>
    <x v="1"/>
    <x v="1"/>
    <s v="Adj#0"/>
    <x v="104"/>
    <x v="1"/>
    <s v="CO"/>
    <m/>
    <s v="Customs Office"/>
    <s v="06209102114I30025"/>
    <n v="-7693.5275724109997"/>
    <s v="Петрочайна Дачин Тамсаг /Монгол/  ХХК"/>
    <x v="3"/>
    <s v="103.Нэмэгдсэн өртгийн албан татвар"/>
  </r>
  <r>
    <x v="1"/>
    <x v="1"/>
    <s v="Adj#0"/>
    <x v="104"/>
    <x v="1"/>
    <s v="CO"/>
    <m/>
    <s v="Customs Office"/>
    <s v="06209102114I30026"/>
    <n v="-5137.7784695549999"/>
    <s v="Петрочайна Дачин Тамсаг /Монгол/  ХХК"/>
    <x v="3"/>
    <s v="103.Нэмэгдсэн өртгийн албан татвар"/>
  </r>
  <r>
    <x v="1"/>
    <x v="1"/>
    <s v="Adj#0"/>
    <x v="104"/>
    <x v="1"/>
    <s v="CO"/>
    <m/>
    <s v="Customs Office"/>
    <s v="06209102114I30027"/>
    <n v="-3530.5998209999998"/>
    <s v="Петрочайна Дачин Тамсаг /Монгол/  ХХК"/>
    <x v="3"/>
    <s v="103.Нэмэгдсэн өртгийн албан татвар"/>
  </r>
  <r>
    <x v="1"/>
    <x v="1"/>
    <s v="Adj#0"/>
    <x v="104"/>
    <x v="1"/>
    <s v="CO"/>
    <m/>
    <s v="Customs Office"/>
    <s v="06209102114I30028"/>
    <n v="-4909.35013695"/>
    <s v="Петрочайна Дачин Тамсаг /Монгол/  ХХК"/>
    <x v="3"/>
    <s v="103.Нэмэгдсэн өртгийн албан татвар"/>
  </r>
  <r>
    <x v="1"/>
    <x v="1"/>
    <s v="Adj#0"/>
    <x v="104"/>
    <x v="1"/>
    <s v="CO"/>
    <m/>
    <s v="Customs Office"/>
    <s v="06209102114I30029"/>
    <n v="-1615.6229997600001"/>
    <s v="Петрочайна Дачин Тамсаг /Монгол/  ХХК"/>
    <x v="3"/>
    <s v="103.Нэмэгдсэн өртгийн албан татвар"/>
  </r>
  <r>
    <x v="1"/>
    <x v="1"/>
    <s v="Adj#0"/>
    <x v="104"/>
    <x v="1"/>
    <s v="CO"/>
    <m/>
    <s v="Customs Office"/>
    <s v="06209102114I30030"/>
    <n v="-4514.5759276799999"/>
    <s v="Петрочайна Дачин Тамсаг /Монгол/  ХХК"/>
    <x v="3"/>
    <s v="103.Нэмэгдсэн өртгийн албан татвар"/>
  </r>
  <r>
    <x v="1"/>
    <x v="1"/>
    <s v="Adj#0"/>
    <x v="104"/>
    <x v="1"/>
    <s v="CO"/>
    <m/>
    <s v="Customs Office"/>
    <s v="06209102114I30031"/>
    <n v="-4504.6732953599994"/>
    <s v="Петрочайна Дачин Тамсаг /Монгол/  ХХК"/>
    <x v="3"/>
    <s v="103.Нэмэгдсэн өртгийн албан татвар"/>
  </r>
  <r>
    <x v="1"/>
    <x v="1"/>
    <s v="Adj#0"/>
    <x v="104"/>
    <x v="1"/>
    <s v="CO"/>
    <m/>
    <s v="Customs Office"/>
    <s v="06209102114I30032"/>
    <n v="-4916.6569468799999"/>
    <s v="Петрочайна Дачин Тамсаг /Монгол/  ХХК"/>
    <x v="3"/>
    <s v="103.Нэмэгдсэн өртгийн албан татвар"/>
  </r>
  <r>
    <x v="1"/>
    <x v="1"/>
    <s v="Adj#0"/>
    <x v="104"/>
    <x v="1"/>
    <s v="CO"/>
    <m/>
    <s v="Customs Office"/>
    <s v="06209102114I30033"/>
    <n v="-5416.7398790400002"/>
    <s v="Петрочайна Дачин Тамсаг /Монгол/  ХХК"/>
    <x v="3"/>
    <s v="103.Нэмэгдсэн өртгийн албан татвар"/>
  </r>
  <r>
    <x v="1"/>
    <x v="1"/>
    <s v="Adj#0"/>
    <x v="104"/>
    <x v="1"/>
    <s v="CO"/>
    <m/>
    <s v="Customs Office"/>
    <s v="06209102114I30034"/>
    <n v="-5921.7741273599995"/>
    <s v="Петрочайна Дачин Тамсаг /Монгол/  ХХК"/>
    <x v="3"/>
    <s v="103.Нэмэгдсэн өртгийн албан татвар"/>
  </r>
  <r>
    <x v="1"/>
    <x v="1"/>
    <s v="Adj#0"/>
    <x v="104"/>
    <x v="1"/>
    <s v="CO"/>
    <m/>
    <s v="Customs Office"/>
    <s v="06209102114I30035"/>
    <n v="-4093.5964878279997"/>
    <s v="Петрочайна Дачин Тамсаг /Монгол/  ХХК"/>
    <x v="3"/>
    <s v="103.Нэмэгдсэн өртгийн албан татвар"/>
  </r>
  <r>
    <x v="1"/>
    <x v="1"/>
    <s v="Adj#0"/>
    <x v="104"/>
    <x v="1"/>
    <s v="CO"/>
    <m/>
    <s v="Customs Office"/>
    <s v="06209102114I30036"/>
    <n v="-3980.1217554999998"/>
    <s v="Петрочайна Дачин Тамсаг /Монгол/  ХХК"/>
    <x v="3"/>
    <s v="103.Нэмэгдсэн өртгийн албан татвар"/>
  </r>
  <r>
    <x v="1"/>
    <x v="1"/>
    <s v="Adj#0"/>
    <x v="104"/>
    <x v="1"/>
    <s v="CO"/>
    <m/>
    <s v="Customs Office"/>
    <s v="06209102114I30038"/>
    <n v="-76398.398574750012"/>
    <s v="Петрочайна Дачин Тамсаг /Монгол/  ХХК"/>
    <x v="3"/>
    <s v="103.Нэмэгдсэн өртгийн албан татвар"/>
  </r>
  <r>
    <x v="1"/>
    <x v="1"/>
    <s v="Adj#0"/>
    <x v="104"/>
    <x v="1"/>
    <s v="CO"/>
    <m/>
    <s v="Customs Office"/>
    <s v="06209102114I30039"/>
    <n v="-14245.053038284001"/>
    <s v="Петрочайна Дачин Тамсаг /Монгол/  ХХК"/>
    <x v="3"/>
    <s v="103.Нэмэгдсэн өртгийн албан татвар"/>
  </r>
  <r>
    <x v="1"/>
    <x v="1"/>
    <s v="Adj#0"/>
    <x v="104"/>
    <x v="1"/>
    <s v="CO"/>
    <m/>
    <s v="Customs Office"/>
    <s v="06209102114I30040"/>
    <n v="-9863.2125674639992"/>
    <s v="Петрочайна Дачин Тамсаг /Монгол/  ХХК"/>
    <x v="3"/>
    <s v="103.Нэмэгдсэн өртгийн албан татвар"/>
  </r>
  <r>
    <x v="1"/>
    <x v="1"/>
    <s v="Adj#0"/>
    <x v="104"/>
    <x v="1"/>
    <s v="CO"/>
    <m/>
    <s v="Customs Office"/>
    <s v="06209102114I30041"/>
    <n v="-10463.443722512999"/>
    <s v="Петрочайна Дачин Тамсаг /Монгол/  ХХК"/>
    <x v="3"/>
    <s v="103.Нэмэгдсэн өртгийн албан татвар"/>
  </r>
  <r>
    <x v="1"/>
    <x v="1"/>
    <s v="Adj#0"/>
    <x v="104"/>
    <x v="1"/>
    <s v="CO"/>
    <m/>
    <s v="Customs Office"/>
    <s v="06209102114I30042"/>
    <n v="-7723.1152714719992"/>
    <s v="Петрочайна Дачин Тамсаг /Монгол/  ХХК"/>
    <x v="3"/>
    <s v="103.Нэмэгдсэн өртгийн албан татвар"/>
  </r>
  <r>
    <x v="1"/>
    <x v="1"/>
    <s v="Adj#0"/>
    <x v="104"/>
    <x v="1"/>
    <s v="CO"/>
    <m/>
    <s v="Customs Office"/>
    <s v="06209102114I30043"/>
    <n v="-8411.3765886149995"/>
    <s v="Петрочайна Дачин Тамсаг /Монгол/  ХХК"/>
    <x v="3"/>
    <s v="103.Нэмэгдсэн өртгийн албан татвар"/>
  </r>
  <r>
    <x v="1"/>
    <x v="1"/>
    <s v="Adj#0"/>
    <x v="104"/>
    <x v="1"/>
    <s v="CO"/>
    <m/>
    <s v="Customs Office"/>
    <s v="06209102114I30044"/>
    <n v="-2712.4323531700006"/>
    <s v="Петрочайна Дачин Тамсаг /Монгол/  ХХК"/>
    <x v="3"/>
    <s v="103.Нэмэгдсэн өртгийн албан татвар"/>
  </r>
  <r>
    <x v="1"/>
    <x v="1"/>
    <s v="Adj#0"/>
    <x v="104"/>
    <x v="1"/>
    <s v="CO"/>
    <m/>
    <s v="Customs Office"/>
    <s v="06209102114I30045"/>
    <n v="-4725.199987725"/>
    <s v="Петрочайна Дачин Тамсаг /Монгол/  ХХК"/>
    <x v="3"/>
    <s v="103.Нэмэгдсэн өртгийн албан татвар"/>
  </r>
  <r>
    <x v="1"/>
    <x v="1"/>
    <s v="Adj#0"/>
    <x v="104"/>
    <x v="1"/>
    <s v="CO"/>
    <m/>
    <s v="Customs Office"/>
    <s v="06209102114I30046"/>
    <n v="-2588.1158734200003"/>
    <s v="Петрочайна Дачин Тамсаг /Монгол/  ХХК"/>
    <x v="3"/>
    <s v="103.Нэмэгдсэн өртгийн албан татвар"/>
  </r>
  <r>
    <x v="1"/>
    <x v="1"/>
    <s v="Adj#0"/>
    <x v="104"/>
    <x v="1"/>
    <s v="CO"/>
    <m/>
    <s v="Customs Office"/>
    <s v="06209102114I30053"/>
    <n v="-270.43496791299998"/>
    <s v="Петрочайна Дачин Тамсаг /Монгол/  ХХК"/>
    <x v="3"/>
    <s v="103.Нэмэгдсэн өртгийн албан татвар"/>
  </r>
  <r>
    <x v="1"/>
    <x v="1"/>
    <s v="Adj#0"/>
    <x v="104"/>
    <x v="1"/>
    <s v="CO"/>
    <m/>
    <s v="Customs Office"/>
    <s v="06209102114I30054"/>
    <n v="-4042.2096597089999"/>
    <s v="Петрочайна Дачин Тамсаг /Монгол/  ХХК"/>
    <x v="3"/>
    <s v="103.Нэмэгдсэн өртгийн албан татвар"/>
  </r>
  <r>
    <x v="1"/>
    <x v="1"/>
    <s v="Adj#0"/>
    <x v="104"/>
    <x v="1"/>
    <s v="CO"/>
    <m/>
    <s v="Customs Office"/>
    <s v="06209102114I30068"/>
    <n v="-3804.5456396639997"/>
    <s v="Петрочайна Дачин Тамсаг /Монгол/  ХХК"/>
    <x v="3"/>
    <s v="103.Нэмэгдсэн өртгийн албан татвар"/>
  </r>
  <r>
    <x v="1"/>
    <x v="1"/>
    <s v="Adj#0"/>
    <x v="104"/>
    <x v="1"/>
    <s v="CO"/>
    <m/>
    <s v="Customs Office"/>
    <s v="06209102114I30069"/>
    <n v="-41488.170488869"/>
    <s v="Петрочайна Дачин Тамсаг /Монгол/  ХХК"/>
    <x v="3"/>
    <s v="103.Нэмэгдсэн өртгийн албан татвар"/>
  </r>
  <r>
    <x v="1"/>
    <x v="1"/>
    <s v="Adj#0"/>
    <x v="104"/>
    <x v="1"/>
    <s v="CO"/>
    <m/>
    <s v="Customs Office"/>
    <s v="06209102114I30070"/>
    <n v="-18260.885881464998"/>
    <s v="Петрочайна Дачин Тамсаг /Монгол/  ХХК"/>
    <x v="3"/>
    <s v="103.Нэмэгдсэн өртгийн албан татвар"/>
  </r>
  <r>
    <x v="1"/>
    <x v="1"/>
    <s v="Adj#0"/>
    <x v="104"/>
    <x v="1"/>
    <s v="CO"/>
    <m/>
    <s v="Customs Office"/>
    <s v="06209102114I30071"/>
    <n v="-11853.76299682"/>
    <s v="Петрочайна Дачин Тамсаг /Монгол/  ХХК"/>
    <x v="3"/>
    <s v="103.Нэмэгдсэн өртгийн албан татвар"/>
  </r>
  <r>
    <x v="1"/>
    <x v="1"/>
    <s v="Adj#0"/>
    <x v="104"/>
    <x v="1"/>
    <s v="CO"/>
    <m/>
    <s v="Customs Office"/>
    <s v="06209102114I30072"/>
    <n v="-13219.399233329001"/>
    <s v="Петрочайна Дачин Тамсаг /Монгол/  ХХК"/>
    <x v="3"/>
    <s v="103.Нэмэгдсэн өртгийн албан татвар"/>
  </r>
  <r>
    <x v="1"/>
    <x v="1"/>
    <s v="Adj#0"/>
    <x v="104"/>
    <x v="1"/>
    <s v="CO"/>
    <m/>
    <s v="Customs Office"/>
    <s v="06209102114I30073"/>
    <n v="-11367.144429304"/>
    <s v="Петрочайна Дачин Тамсаг /Монгол/  ХХК"/>
    <x v="3"/>
    <s v="103.Нэмэгдсэн өртгийн албан татвар"/>
  </r>
  <r>
    <x v="1"/>
    <x v="1"/>
    <s v="Adj#0"/>
    <x v="104"/>
    <x v="1"/>
    <s v="CO"/>
    <m/>
    <s v="Customs Office"/>
    <s v="06209102114I30074"/>
    <n v="-16757.300196"/>
    <s v="Петрочайна Дачин Тамсаг /Монгол/  ХХК"/>
    <x v="3"/>
    <s v="103.Нэмэгдсэн өртгийн албан татвар"/>
  </r>
  <r>
    <x v="1"/>
    <x v="1"/>
    <s v="Adj#0"/>
    <x v="104"/>
    <x v="1"/>
    <s v="CO"/>
    <m/>
    <s v="Customs Office"/>
    <s v="06209102114I30075"/>
    <n v="-19460.826504000001"/>
    <s v="Петрочайна Дачин Тамсаг /Монгол/  ХХК"/>
    <x v="3"/>
    <s v="103.Нэмэгдсэн өртгийн албан татвар"/>
  </r>
  <r>
    <x v="1"/>
    <x v="1"/>
    <s v="Adj#0"/>
    <x v="104"/>
    <x v="1"/>
    <s v="CO"/>
    <m/>
    <s v="Customs Office"/>
    <s v="06209102114I30077"/>
    <n v="-5422.2096899429998"/>
    <s v="Петрочайна Дачин Тамсаг /Монгол/  ХХК"/>
    <x v="3"/>
    <s v="103.Нэмэгдсэн өртгийн албан татвар"/>
  </r>
  <r>
    <x v="1"/>
    <x v="1"/>
    <s v="Adj#0"/>
    <x v="104"/>
    <x v="1"/>
    <s v="CO"/>
    <m/>
    <s v="Customs Office"/>
    <s v="06209102114I30078"/>
    <n v="-63695.499871342006"/>
    <s v="Петрочайна Дачин Тамсаг /Монгол/  ХХК"/>
    <x v="3"/>
    <s v="103.Нэмэгдсэн өртгийн албан татвар"/>
  </r>
  <r>
    <x v="1"/>
    <x v="1"/>
    <s v="Adj#0"/>
    <x v="104"/>
    <x v="1"/>
    <s v="CO"/>
    <m/>
    <s v="Customs Office"/>
    <s v="06209102114I30079"/>
    <n v="-15489.694147046999"/>
    <s v="Петрочайна Дачин Тамсаг /Монгол/  ХХК"/>
    <x v="3"/>
    <s v="103.Нэмэгдсэн өртгийн албан татвар"/>
  </r>
  <r>
    <x v="1"/>
    <x v="1"/>
    <s v="Adj#0"/>
    <x v="104"/>
    <x v="1"/>
    <s v="CO"/>
    <m/>
    <s v="Customs Office"/>
    <s v="06209102114I30080"/>
    <n v="-9348.5780331920014"/>
    <s v="Петрочайна Дачин Тамсаг /Монгол/  ХХК"/>
    <x v="3"/>
    <s v="103.Нэмэгдсэн өртгийн албан татвар"/>
  </r>
  <r>
    <x v="1"/>
    <x v="1"/>
    <s v="Adj#0"/>
    <x v="104"/>
    <x v="1"/>
    <s v="CO"/>
    <m/>
    <s v="Customs Office"/>
    <s v="06209102114I30081"/>
    <n v="-10987.886017581"/>
    <s v="Петрочайна Дачин Тамсаг /Монгол/  ХХК"/>
    <x v="3"/>
    <s v="103.Нэмэгдсэн өртгийн албан татвар"/>
  </r>
  <r>
    <x v="1"/>
    <x v="1"/>
    <s v="Adj#0"/>
    <x v="104"/>
    <x v="1"/>
    <s v="CO"/>
    <m/>
    <s v="Customs Office"/>
    <s v="06209102114I30082"/>
    <n v="-12989.334521295001"/>
    <s v="Петрочайна Дачин Тамсаг /Монгол/  ХХК"/>
    <x v="3"/>
    <s v="103.Нэмэгдсэн өртгийн албан татвар"/>
  </r>
  <r>
    <x v="1"/>
    <x v="1"/>
    <s v="Adj#0"/>
    <x v="104"/>
    <x v="1"/>
    <s v="CO"/>
    <m/>
    <s v="Customs Office"/>
    <s v="06209102114I30083"/>
    <n v="-4756.3248123780004"/>
    <s v="Петрочайна Дачин Тамсаг /Монгол/  ХХК"/>
    <x v="3"/>
    <s v="103.Нэмэгдсэн өртгийн албан татвар"/>
  </r>
  <r>
    <x v="1"/>
    <x v="1"/>
    <s v="Adj#0"/>
    <x v="104"/>
    <x v="1"/>
    <s v="CO"/>
    <m/>
    <s v="Customs Office"/>
    <s v="06209102114I30084"/>
    <n v="-10641.598975604"/>
    <s v="Петрочайна Дачин Тамсаг /Монгол/  ХХК"/>
    <x v="3"/>
    <s v="103.Нэмэгдсэн өртгийн албан татвар"/>
  </r>
  <r>
    <x v="1"/>
    <x v="1"/>
    <s v="Adj#0"/>
    <x v="104"/>
    <x v="1"/>
    <s v="CO"/>
    <m/>
    <s v="Customs Office"/>
    <s v="06209102114I30085"/>
    <n v="-28324.751561595"/>
    <s v="Петрочайна Дачин Тамсаг /Монгол/  ХХК"/>
    <x v="3"/>
    <s v="103.Нэмэгдсэн өртгийн албан татвар"/>
  </r>
  <r>
    <x v="1"/>
    <x v="1"/>
    <s v="Adj#0"/>
    <x v="104"/>
    <x v="1"/>
    <s v="CO"/>
    <m/>
    <s v="Customs Office"/>
    <s v="06209102114I30087"/>
    <n v="-2601.527772333"/>
    <s v="Петрочайна Дачин Тамсаг /Монгол/  ХХК"/>
    <x v="3"/>
    <s v="103.Нэмэгдсэн өртгийн албан татвар"/>
  </r>
  <r>
    <x v="1"/>
    <x v="1"/>
    <s v="Adj#0"/>
    <x v="104"/>
    <x v="1"/>
    <s v="CO"/>
    <m/>
    <s v="Customs Office"/>
    <s v="06209102114I30089"/>
    <n v="-13021.987052685001"/>
    <s v="Петрочайна Дачин Тамсаг /Монгол/  ХХК"/>
    <x v="3"/>
    <s v="103.Нэмэгдсэн өртгийн албан татвар"/>
  </r>
  <r>
    <x v="1"/>
    <x v="1"/>
    <s v="Adj#0"/>
    <x v="104"/>
    <x v="1"/>
    <s v="CO"/>
    <m/>
    <s v="Customs Office"/>
    <s v="06209102114I30090"/>
    <n v="-13021.987052685001"/>
    <s v="Петрочайна Дачин Тамсаг /Монгол/  ХХК"/>
    <x v="3"/>
    <s v="103.Нэмэгдсэн өртгийн албан татвар"/>
  </r>
  <r>
    <x v="1"/>
    <x v="1"/>
    <s v="Adj#0"/>
    <x v="104"/>
    <x v="1"/>
    <s v="CO"/>
    <m/>
    <s v="Customs Office"/>
    <s v="06209102114I30091"/>
    <n v="-13021.987052685001"/>
    <s v="Петрочайна Дачин Тамсаг /Монгол/  ХХК"/>
    <x v="3"/>
    <s v="103.Нэмэгдсэн өртгийн албан татвар"/>
  </r>
  <r>
    <x v="1"/>
    <x v="1"/>
    <s v="Adj#0"/>
    <x v="104"/>
    <x v="1"/>
    <s v="CO"/>
    <m/>
    <s v="Customs Office"/>
    <s v="06209102114I30092"/>
    <n v="-6383.9931848890001"/>
    <s v="Петрочайна Дачин Тамсаг /Монгол/  ХХК"/>
    <x v="3"/>
    <s v="103.Нэмэгдсэн өртгийн албан татвар"/>
  </r>
  <r>
    <x v="1"/>
    <x v="1"/>
    <s v="Adj#0"/>
    <x v="104"/>
    <x v="1"/>
    <s v="CO"/>
    <m/>
    <s v="Customs Office"/>
    <s v="06209102114I30093"/>
    <n v="-7764.316035676"/>
    <s v="Петрочайна Дачин Тамсаг /Монгол/  ХХК"/>
    <x v="3"/>
    <s v="103.Нэмэгдсэн өртгийн албан татвар"/>
  </r>
  <r>
    <x v="1"/>
    <x v="1"/>
    <s v="Adj#0"/>
    <x v="104"/>
    <x v="1"/>
    <s v="CO"/>
    <m/>
    <s v="Customs Office"/>
    <s v="06209102114I30095"/>
    <n v="-46910.133742500002"/>
    <s v="Петрочайна Дачин Тамсаг /Монгол/  ХХК"/>
    <x v="3"/>
    <s v="103.Нэмэгдсэн өртгийн албан татвар"/>
  </r>
  <r>
    <x v="1"/>
    <x v="1"/>
    <s v="Adj#0"/>
    <x v="104"/>
    <x v="1"/>
    <s v="CO"/>
    <m/>
    <s v="Customs Office"/>
    <s v="06209102114I30096"/>
    <n v="-10161.450577398"/>
    <s v="Петрочайна Дачин Тамсаг /Монгол/  ХХК"/>
    <x v="3"/>
    <s v="103.Нэмэгдсэн өртгийн албан татвар"/>
  </r>
  <r>
    <x v="1"/>
    <x v="1"/>
    <s v="Adj#0"/>
    <x v="104"/>
    <x v="1"/>
    <s v="CO"/>
    <m/>
    <s v="Customs Office"/>
    <s v="06209102114I30097"/>
    <n v="-8441.965531844"/>
    <s v="Петрочайна Дачин Тамсаг /Монгол/  ХХК"/>
    <x v="3"/>
    <s v="103.Нэмэгдсэн өртгийн албан татвар"/>
  </r>
  <r>
    <x v="1"/>
    <x v="1"/>
    <s v="Adj#0"/>
    <x v="104"/>
    <x v="1"/>
    <s v="CO"/>
    <m/>
    <s v="Customs Office"/>
    <s v="06209102114I30098"/>
    <n v="-743.54099111300002"/>
    <s v="Петрочайна Дачин Тамсаг /Монгол/  ХХК"/>
    <x v="3"/>
    <s v="103.Нэмэгдсэн өртгийн албан татвар"/>
  </r>
  <r>
    <x v="1"/>
    <x v="1"/>
    <s v="Adj#0"/>
    <x v="104"/>
    <x v="1"/>
    <s v="CO"/>
    <m/>
    <s v="Customs Office"/>
    <s v="06209102114I30100"/>
    <n v="-749.03837683500001"/>
    <s v="Петрочайна Дачин Тамсаг /Монгол/  ХХК"/>
    <x v="3"/>
    <s v="103.Нэмэгдсэн өртгийн албан татвар"/>
  </r>
  <r>
    <x v="1"/>
    <x v="1"/>
    <s v="Adj#0"/>
    <x v="104"/>
    <x v="1"/>
    <s v="CO"/>
    <m/>
    <s v="Customs Office"/>
    <s v="06209102114I30101"/>
    <n v="-10432.269925140001"/>
    <s v="Петрочайна Дачин Тамсаг /Монгол/  ХХК"/>
    <x v="3"/>
    <s v="103.Нэмэгдсэн өртгийн албан татвар"/>
  </r>
  <r>
    <x v="1"/>
    <x v="1"/>
    <s v="Adj#0"/>
    <x v="104"/>
    <x v="1"/>
    <s v="CO"/>
    <m/>
    <s v="Customs Office"/>
    <s v="06209102114I30104"/>
    <n v="-9296.0038354419994"/>
    <s v="Петрочайна Дачин Тамсаг /Монгол/  ХХК"/>
    <x v="3"/>
    <s v="103.Нэмэгдсэн өртгийн албан татвар"/>
  </r>
  <r>
    <x v="1"/>
    <x v="1"/>
    <s v="Adj#0"/>
    <x v="104"/>
    <x v="1"/>
    <s v="CO"/>
    <m/>
    <s v="Customs Office"/>
    <s v="06209102114I30105"/>
    <n v="-8943.8828837849996"/>
    <s v="Петрочайна Дачин Тамсаг /Монгол/  ХХК"/>
    <x v="3"/>
    <s v="103.Нэмэгдсэн өртгийн албан татвар"/>
  </r>
  <r>
    <x v="1"/>
    <x v="1"/>
    <s v="Adj#0"/>
    <x v="104"/>
    <x v="1"/>
    <s v="CO"/>
    <m/>
    <s v="Customs Office"/>
    <s v="06209102114I30107"/>
    <n v="-3417.7382400000001"/>
    <s v="Петрочайна Дачин Тамсаг /Монгол/  ХХК"/>
    <x v="3"/>
    <s v="103.Нэмэгдсэн өртгийн албан татвар"/>
  </r>
  <r>
    <x v="1"/>
    <x v="1"/>
    <s v="Adj#0"/>
    <x v="104"/>
    <x v="1"/>
    <s v="CO"/>
    <m/>
    <s v="Customs Office"/>
    <s v="06209102114I30108"/>
    <n v="-15379.82208"/>
    <s v="Петрочайна Дачин Тамсаг /Монгол/  ХХК"/>
    <x v="3"/>
    <s v="103.Нэмэгдсэн өртгийн албан татвар"/>
  </r>
  <r>
    <x v="1"/>
    <x v="1"/>
    <s v="Adj#0"/>
    <x v="104"/>
    <x v="1"/>
    <s v="CO"/>
    <m/>
    <s v="Customs Office"/>
    <s v="06209102114I30109"/>
    <n v="-2207.0731283999999"/>
    <s v="Петрочайна Дачин Тамсаг /Монгол/  ХХК"/>
    <x v="3"/>
    <s v="103.Нэмэгдсэн өртгийн албан татвар"/>
  </r>
  <r>
    <x v="1"/>
    <x v="1"/>
    <s v="Adj#0"/>
    <x v="104"/>
    <x v="1"/>
    <s v="CO"/>
    <m/>
    <s v="Customs Office"/>
    <s v="06209102114I30110"/>
    <n v="-10445.933983671001"/>
    <s v="Петрочайна Дачин Тамсаг /Монгол/  ХХК"/>
    <x v="3"/>
    <s v="103.Нэмэгдсэн өртгийн албан татвар"/>
  </r>
  <r>
    <x v="1"/>
    <x v="1"/>
    <s v="Adj#0"/>
    <x v="104"/>
    <x v="1"/>
    <s v="CO"/>
    <m/>
    <s v="Customs Office"/>
    <s v="06209102114I30111"/>
    <n v="-8728.3184275129988"/>
    <s v="Петрочайна Дачин Тамсаг /Монгол/  ХХК"/>
    <x v="3"/>
    <s v="103.Нэмэгдсэн өртгийн албан татвар"/>
  </r>
  <r>
    <x v="1"/>
    <x v="1"/>
    <s v="Adj#0"/>
    <x v="104"/>
    <x v="1"/>
    <s v="CO"/>
    <m/>
    <s v="Customs Office"/>
    <s v="06209102114I30112"/>
    <n v="-7783.7287610599997"/>
    <s v="Петрочайна Дачин Тамсаг /Монгол/  ХХК"/>
    <x v="3"/>
    <s v="103.Нэмэгдсэн өртгийн албан татвар"/>
  </r>
  <r>
    <x v="1"/>
    <x v="1"/>
    <s v="Adj#0"/>
    <x v="104"/>
    <x v="1"/>
    <s v="CO"/>
    <m/>
    <s v="Customs Office"/>
    <s v="06209102114I30113"/>
    <n v="-6707.0181303480003"/>
    <s v="Петрочайна Дачин Тамсаг /Монгол/  ХХК"/>
    <x v="3"/>
    <s v="103.Нэмэгдсэн өртгийн албан татвар"/>
  </r>
  <r>
    <x v="1"/>
    <x v="1"/>
    <s v="Adj#0"/>
    <x v="104"/>
    <x v="1"/>
    <s v="CO"/>
    <m/>
    <s v="Customs Office"/>
    <s v="06209102114I30114"/>
    <n v="-7296.3922203860002"/>
    <s v="Петрочайна Дачин Тамсаг /Монгол/  ХХК"/>
    <x v="3"/>
    <s v="103.Нэмэгдсэн өртгийн албан татвар"/>
  </r>
  <r>
    <x v="1"/>
    <x v="1"/>
    <s v="Adj#0"/>
    <x v="104"/>
    <x v="1"/>
    <s v="CO"/>
    <m/>
    <s v="Customs Office"/>
    <s v="06209102114I30115"/>
    <n v="-16395.917711112001"/>
    <s v="Петрочайна Дачин Тамсаг /Монгол/  ХХК"/>
    <x v="3"/>
    <s v="103.Нэмэгдсэн өртгийн албан татвар"/>
  </r>
  <r>
    <x v="1"/>
    <x v="1"/>
    <s v="Adj#0"/>
    <x v="104"/>
    <x v="1"/>
    <s v="CO"/>
    <m/>
    <s v="Customs Office"/>
    <s v="06209102114I30116"/>
    <n v="-6939.5725475999998"/>
    <s v="Петрочайна Дачин Тамсаг /Монгол/  ХХК"/>
    <x v="3"/>
    <s v="103.Нэмэгдсэн өртгийн албан татвар"/>
  </r>
  <r>
    <x v="1"/>
    <x v="1"/>
    <s v="Adj#0"/>
    <x v="104"/>
    <x v="1"/>
    <s v="CO"/>
    <m/>
    <s v="Customs Office"/>
    <s v="06209102114I30117"/>
    <n v="-7777.45164002"/>
    <s v="Петрочайна Дачин Тамсаг /Монгол/  ХХК"/>
    <x v="3"/>
    <s v="103.Нэмэгдсэн өртгийн албан татвар"/>
  </r>
  <r>
    <x v="1"/>
    <x v="1"/>
    <s v="Adj#0"/>
    <x v="104"/>
    <x v="1"/>
    <s v="CO"/>
    <m/>
    <s v="Customs Office"/>
    <s v="06209102114I30118"/>
    <n v="-6556.9966544879999"/>
    <s v="Петрочайна Дачин Тамсаг /Монгол/  ХХК"/>
    <x v="3"/>
    <s v="103.Нэмэгдсэн өртгийн албан татвар"/>
  </r>
  <r>
    <x v="1"/>
    <x v="1"/>
    <s v="Adj#0"/>
    <x v="104"/>
    <x v="1"/>
    <s v="CO"/>
    <m/>
    <s v="Customs Office"/>
    <s v="06209102114I30119"/>
    <n v="-18797.560320000001"/>
    <s v="Петрочайна Дачин Тамсаг /Монгол/  ХХК"/>
    <x v="3"/>
    <s v="103.Нэмэгдсэн өртгийн албан татвар"/>
  </r>
  <r>
    <x v="1"/>
    <x v="1"/>
    <s v="Adj#0"/>
    <x v="104"/>
    <x v="1"/>
    <s v="CO"/>
    <m/>
    <s v="Customs Office"/>
    <s v="06209102114I30120"/>
    <n v="-1815.6734464850001"/>
    <s v="Петрочайна Дачин Тамсаг /Монгол/  ХХК"/>
    <x v="3"/>
    <s v="103.Нэмэгдсэн өртгийн албан татвар"/>
  </r>
  <r>
    <x v="1"/>
    <x v="1"/>
    <s v="Adj#0"/>
    <x v="104"/>
    <x v="1"/>
    <s v="CO"/>
    <m/>
    <s v="Customs Office"/>
    <s v="06209102114I30121"/>
    <n v="-14169.862159180999"/>
    <s v="Петрочайна Дачин Тамсаг /Монгол/  ХХК"/>
    <x v="3"/>
    <s v="103.Нэмэгдсэн өртгийн албан татвар"/>
  </r>
  <r>
    <x v="1"/>
    <x v="1"/>
    <s v="Adj#0"/>
    <x v="104"/>
    <x v="1"/>
    <s v="CO"/>
    <m/>
    <s v="Customs Office"/>
    <s v="06209102114I30123"/>
    <n v="-12752.023573840001"/>
    <s v="Петрочайна Дачин Тамсаг /Монгол/  ХХК"/>
    <x v="3"/>
    <s v="103.Нэмэгдсэн өртгийн албан татвар"/>
  </r>
  <r>
    <x v="1"/>
    <x v="1"/>
    <s v="Adj#0"/>
    <x v="104"/>
    <x v="1"/>
    <s v="CO"/>
    <m/>
    <s v="Customs Office"/>
    <s v="06209102114I30124"/>
    <n v="-14363.740573950998"/>
    <s v="Петрочайна Дачин Тамсаг /Монгол/  ХХК"/>
    <x v="3"/>
    <s v="103.Нэмэгдсэн өртгийн албан татвар"/>
  </r>
  <r>
    <x v="1"/>
    <x v="1"/>
    <s v="Adj#0"/>
    <x v="104"/>
    <x v="1"/>
    <s v="CO"/>
    <m/>
    <s v="Customs Office"/>
    <s v="06209102114I30125"/>
    <n v="-14332.015015169998"/>
    <s v="Петрочайна Дачин Тамсаг /Монгол/  ХХК"/>
    <x v="3"/>
    <s v="103.Нэмэгдсэн өртгийн албан татвар"/>
  </r>
  <r>
    <x v="1"/>
    <x v="1"/>
    <s v="Adj#0"/>
    <x v="104"/>
    <x v="1"/>
    <s v="CO"/>
    <m/>
    <s v="Customs Office"/>
    <s v="06209102114I30126"/>
    <n v="-14332.015015169998"/>
    <s v="Петрочайна Дачин Тамсаг /Монгол/  ХХК"/>
    <x v="3"/>
    <s v="103.Нэмэгдсэн өртгийн албан татвар"/>
  </r>
  <r>
    <x v="1"/>
    <x v="1"/>
    <s v="Adj#0"/>
    <x v="104"/>
    <x v="1"/>
    <s v="CO"/>
    <m/>
    <s v="Customs Office"/>
    <s v="06209102114I30127"/>
    <n v="-2609.0769599999999"/>
    <s v="Петрочайна Дачин Тамсаг /Монгол/  ХХК"/>
    <x v="3"/>
    <s v="103.Нэмэгдсэн өртгийн албан татвар"/>
  </r>
  <r>
    <x v="1"/>
    <x v="1"/>
    <s v="Adj#0"/>
    <x v="104"/>
    <x v="1"/>
    <s v="CO"/>
    <m/>
    <s v="Customs Office"/>
    <s v="06209102114I30134"/>
    <n v="-13670.952960000001"/>
    <s v="Петрочайна Дачин Тамсаг /Монгол/  ХХК"/>
    <x v="3"/>
    <s v="103.Нэмэгдсэн өртгийн албан татвар"/>
  </r>
  <r>
    <x v="1"/>
    <x v="1"/>
    <s v="Adj#0"/>
    <x v="104"/>
    <x v="1"/>
    <s v="CO"/>
    <m/>
    <s v="Customs Office"/>
    <s v="06209102114I30135"/>
    <n v="-5693.0517"/>
    <s v="Петрочайна Дачин Тамсаг /Монгол/  ХХК"/>
    <x v="3"/>
    <s v="103.Нэмэгдсэн өртгийн албан татвар"/>
  </r>
  <r>
    <x v="1"/>
    <x v="1"/>
    <s v="Adj#0"/>
    <x v="104"/>
    <x v="1"/>
    <s v="CO"/>
    <m/>
    <s v="Customs Office"/>
    <s v="06209102114I30136"/>
    <n v="-20454.934499999999"/>
    <s v="Петрочайна Дачин Тамсаг /Монгол/  ХХК"/>
    <x v="3"/>
    <s v="103.Нэмэгдсэн өртгийн албан татвар"/>
  </r>
  <r>
    <x v="1"/>
    <x v="1"/>
    <s v="Adj#0"/>
    <x v="104"/>
    <x v="1"/>
    <s v="CO"/>
    <m/>
    <s v="Customs Office"/>
    <s v="06209102114I30137"/>
    <n v="-23782.418878458"/>
    <s v="Петрочайна Дачин Тамсаг /Монгол/  ХХК"/>
    <x v="3"/>
    <s v="103.Нэмэгдсэн өртгийн албан татвар"/>
  </r>
  <r>
    <x v="1"/>
    <x v="1"/>
    <s v="Adj#0"/>
    <x v="104"/>
    <x v="1"/>
    <s v="CO"/>
    <m/>
    <s v="Customs Office"/>
    <s v="06209102114I30138"/>
    <n v="-8617.4977020709994"/>
    <s v="Петрочайна Дачин Тамсаг /Монгол/  ХХК"/>
    <x v="3"/>
    <s v="103.Нэмэгдсэн өртгийн албан татвар"/>
  </r>
  <r>
    <x v="1"/>
    <x v="1"/>
    <s v="Adj#0"/>
    <x v="104"/>
    <x v="1"/>
    <s v="CO"/>
    <m/>
    <s v="Customs Office"/>
    <s v="06209102114I30139"/>
    <n v="-13457.34432"/>
    <s v="Петрочайна Дачин Тамсаг /Монгол/  ХХК"/>
    <x v="3"/>
    <s v="103.Нэмэгдсэн өртгийн албан татвар"/>
  </r>
  <r>
    <x v="1"/>
    <x v="1"/>
    <s v="Adj#0"/>
    <x v="104"/>
    <x v="1"/>
    <s v="CO"/>
    <m/>
    <s v="Customs Office"/>
    <s v="06209102114I30141"/>
    <n v="-6565.8174749999998"/>
    <s v="Петрочайна Дачин Тамсаг /Монгол/  ХХК"/>
    <x v="3"/>
    <s v="103.Нэмэгдсэн өртгийн албан татвар"/>
  </r>
  <r>
    <x v="1"/>
    <x v="1"/>
    <s v="Adj#0"/>
    <x v="104"/>
    <x v="1"/>
    <s v="CO"/>
    <m/>
    <s v="Customs Office"/>
    <s v="06209102114I30142"/>
    <n v="-8021.7161324999997"/>
    <s v="Петрочайна Дачин Тамсаг /Монгол/  ХХК"/>
    <x v="3"/>
    <s v="103.Нэмэгдсэн өртгийн албан татвар"/>
  </r>
  <r>
    <x v="1"/>
    <x v="1"/>
    <s v="Adj#0"/>
    <x v="104"/>
    <x v="1"/>
    <s v="CO"/>
    <m/>
    <s v="Customs Office"/>
    <s v="06209102114I30143"/>
    <n v="-14470.162204757"/>
    <s v="Петрочайна Дачин Тамсаг /Монгол/  ХХК"/>
    <x v="3"/>
    <s v="103.Нэмэгдсэн өртгийн албан татвар"/>
  </r>
  <r>
    <x v="1"/>
    <x v="1"/>
    <s v="Adj#0"/>
    <x v="104"/>
    <x v="1"/>
    <s v="CO"/>
    <m/>
    <s v="Customs Office"/>
    <s v="06209102114I30144"/>
    <n v="-14470.162204757"/>
    <s v="Петрочайна Дачин Тамсаг /Монгол/  ХХК"/>
    <x v="3"/>
    <s v="103.Нэмэгдсэн өртгийн албан татвар"/>
  </r>
  <r>
    <x v="1"/>
    <x v="1"/>
    <s v="Adj#0"/>
    <x v="104"/>
    <x v="1"/>
    <s v="CO"/>
    <m/>
    <s v="Customs Office"/>
    <s v="06209102114I30145"/>
    <n v="-14470.162204757"/>
    <s v="Петрочайна Дачин Тамсаг /Монгол/  ХХК"/>
    <x v="3"/>
    <s v="103.Нэмэгдсэн өртгийн албан татвар"/>
  </r>
  <r>
    <x v="1"/>
    <x v="1"/>
    <s v="Adj#0"/>
    <x v="104"/>
    <x v="1"/>
    <s v="CO"/>
    <m/>
    <s v="Customs Office"/>
    <s v="06209102114I30146"/>
    <n v="-9072.4512369469994"/>
    <s v="Петрочайна Дачин Тамсаг /Монгол/  ХХК"/>
    <x v="3"/>
    <s v="103.Нэмэгдсэн өртгийн албан татвар"/>
  </r>
  <r>
    <x v="1"/>
    <x v="1"/>
    <s v="Adj#0"/>
    <x v="104"/>
    <x v="1"/>
    <s v="CO"/>
    <m/>
    <s v="Customs Office"/>
    <s v="06209102114I30147"/>
    <n v="-9401.5414276070005"/>
    <s v="Петрочайна Дачин Тамсаг /Монгол/  ХХК"/>
    <x v="3"/>
    <s v="103.Нэмэгдсэн өртгийн албан татвар"/>
  </r>
  <r>
    <x v="1"/>
    <x v="1"/>
    <s v="Adj#0"/>
    <x v="104"/>
    <x v="1"/>
    <s v="CO"/>
    <m/>
    <s v="Customs Office"/>
    <s v="06209102114I30148"/>
    <n v="-9236.996332277"/>
    <s v="Петрочайна Дачин Тамсаг /Монгол/  ХХК"/>
    <x v="3"/>
    <s v="103.Нэмэгдсэн өртгийн албан татвар"/>
  </r>
  <r>
    <x v="1"/>
    <x v="1"/>
    <s v="Adj#0"/>
    <x v="104"/>
    <x v="1"/>
    <s v="CO"/>
    <m/>
    <s v="Customs Office"/>
    <s v="06209102114I30149"/>
    <n v="-9346.6930624969991"/>
    <s v="Петрочайна Дачин Тамсаг /Монгол/  ХХК"/>
    <x v="3"/>
    <s v="103.Нэмэгдсэн өртгийн албан татвар"/>
  </r>
  <r>
    <x v="1"/>
    <x v="1"/>
    <s v="Adj#0"/>
    <x v="104"/>
    <x v="1"/>
    <s v="CO"/>
    <m/>
    <s v="Customs Office"/>
    <s v="06209102114I30150"/>
    <n v="-5113.0829287129991"/>
    <s v="Петрочайна Дачин Тамсаг /Монгол/  ХХК"/>
    <x v="3"/>
    <s v="103.Нэмэгдсэн өртгийн албан татвар"/>
  </r>
  <r>
    <x v="1"/>
    <x v="1"/>
    <s v="Adj#0"/>
    <x v="104"/>
    <x v="1"/>
    <s v="CO"/>
    <m/>
    <s v="Customs Office"/>
    <s v="06209102114I30152"/>
    <n v="-7748.9252903799988"/>
    <s v="Петрочайна Дачин Тамсаг /Монгол/  ХХК"/>
    <x v="3"/>
    <s v="103.Нэмэгдсэн өртгийн албан татвар"/>
  </r>
  <r>
    <x v="1"/>
    <x v="1"/>
    <s v="Adj#0"/>
    <x v="104"/>
    <x v="1"/>
    <s v="CO"/>
    <m/>
    <s v="Customs Office"/>
    <s v="06209102114I30153"/>
    <n v="-5171.6984021020007"/>
    <s v="Петрочайна Дачин Тамсаг /Монгол/  ХХК"/>
    <x v="3"/>
    <s v="103.Нэмэгдсэн өртгийн албан татвар"/>
  </r>
  <r>
    <x v="1"/>
    <x v="1"/>
    <s v="Adj#0"/>
    <x v="104"/>
    <x v="1"/>
    <s v="CO"/>
    <m/>
    <s v="Customs Office"/>
    <s v="06209102114I30160"/>
    <n v="-16546.339528488003"/>
    <s v="Петрочайна Дачин Тамсаг /Монгол/  ХХК"/>
    <x v="3"/>
    <s v="103.Нэмэгдсэн өртгийн албан татвар"/>
  </r>
  <r>
    <x v="1"/>
    <x v="1"/>
    <s v="Adj#0"/>
    <x v="104"/>
    <x v="1"/>
    <s v="CO"/>
    <m/>
    <s v="Customs Office"/>
    <s v="06209102114I30161"/>
    <n v="-13038.389304524"/>
    <s v="Петрочайна Дачин Тамсаг /Монгол/  ХХК"/>
    <x v="3"/>
    <s v="103.Нэмэгдсэн өртгийн албан татвар"/>
  </r>
  <r>
    <x v="1"/>
    <x v="1"/>
    <s v="Adj#0"/>
    <x v="104"/>
    <x v="1"/>
    <s v="CO"/>
    <m/>
    <s v="Customs Office"/>
    <s v="06209102114I30162"/>
    <n v="-11914.680351470999"/>
    <s v="Петрочайна Дачин Тамсаг /Монгол/  ХХК"/>
    <x v="3"/>
    <s v="103.Нэмэгдсэн өртгийн албан татвар"/>
  </r>
  <r>
    <x v="1"/>
    <x v="1"/>
    <s v="Adj#0"/>
    <x v="104"/>
    <x v="1"/>
    <s v="CO"/>
    <m/>
    <s v="Customs Office"/>
    <s v="06209102114I30163"/>
    <n v="-12259.561037023999"/>
    <s v="Петрочайна Дачин Тамсаг /Монгол/  ХХК"/>
    <x v="3"/>
    <s v="103.Нэмэгдсэн өртгийн албан татвар"/>
  </r>
  <r>
    <x v="1"/>
    <x v="1"/>
    <s v="Adj#0"/>
    <x v="104"/>
    <x v="1"/>
    <s v="CO"/>
    <m/>
    <s v="Customs Office"/>
    <s v="06209102114I30164"/>
    <n v="-9862.7913357120015"/>
    <s v="Петрочайна Дачин Тамсаг /Монгол/  ХХК"/>
    <x v="3"/>
    <s v="103.Нэмэгдсэн өртгийн албан татвар"/>
  </r>
  <r>
    <x v="1"/>
    <x v="1"/>
    <s v="Adj#0"/>
    <x v="104"/>
    <x v="1"/>
    <s v="CO"/>
    <m/>
    <s v="Customs Office"/>
    <s v="06209102114I30166"/>
    <n v="-1724.3997571709999"/>
    <s v="Петрочайна Дачин Тамсаг /Монгол/  ХХК"/>
    <x v="3"/>
    <s v="103.Нэмэгдсэн өртгийн албан татвар"/>
  </r>
  <r>
    <x v="1"/>
    <x v="1"/>
    <s v="Adj#0"/>
    <x v="104"/>
    <x v="1"/>
    <s v="CO"/>
    <m/>
    <s v="Customs Office"/>
    <s v="06209102114I30167"/>
    <n v="-6866.1465599999992"/>
    <s v="Петрочайна Дачин Тамсаг /Монгол/  ХХК"/>
    <x v="3"/>
    <s v="103.Нэмэгдсэн өртгийн албан татвар"/>
  </r>
  <r>
    <x v="1"/>
    <x v="1"/>
    <s v="Adj#0"/>
    <x v="104"/>
    <x v="1"/>
    <s v="CO"/>
    <m/>
    <s v="Customs Office"/>
    <s v="06209102114I30168"/>
    <n v="-9455.0363161799996"/>
    <s v="Петрочайна Дачин Тамсаг /Монгол/  ХХК"/>
    <x v="3"/>
    <s v="103.Нэмэгдсэн өртгийн албан татвар"/>
  </r>
  <r>
    <x v="1"/>
    <x v="1"/>
    <s v="Adj#0"/>
    <x v="104"/>
    <x v="1"/>
    <s v="CO"/>
    <m/>
    <s v="Customs Office"/>
    <s v="06209102114I30169"/>
    <n v="-9455.0363161799996"/>
    <s v="Петрочайна Дачин Тамсаг /Монгол/  ХХК"/>
    <x v="3"/>
    <s v="103.Нэмэгдсэн өртгийн албан татвар"/>
  </r>
  <r>
    <x v="1"/>
    <x v="1"/>
    <s v="Adj#0"/>
    <x v="104"/>
    <x v="1"/>
    <s v="CO"/>
    <m/>
    <s v="Customs Office"/>
    <s v="06209102114I30170"/>
    <n v="-9455.0363161799996"/>
    <s v="Петрочайна Дачин Тамсаг /Монгол/  ХХК"/>
    <x v="3"/>
    <s v="103.Нэмэгдсэн өртгийн албан татвар"/>
  </r>
  <r>
    <x v="1"/>
    <x v="1"/>
    <s v="Adj#0"/>
    <x v="104"/>
    <x v="1"/>
    <s v="CO"/>
    <m/>
    <s v="Customs Office"/>
    <s v="06209102114I30171"/>
    <n v="-9455.0363161799996"/>
    <s v="Петрочайна Дачин Тамсаг /Монгол/  ХХК"/>
    <x v="3"/>
    <s v="103.Нэмэгдсэн өртгийн албан татвар"/>
  </r>
  <r>
    <x v="1"/>
    <x v="1"/>
    <s v="Adj#0"/>
    <x v="104"/>
    <x v="1"/>
    <s v="CO"/>
    <m/>
    <s v="Customs Office"/>
    <s v="06209102114I30172"/>
    <n v="-9181.3138585349989"/>
    <s v="Петрочайна Дачин Тамсаг /Монгол/  ХХК"/>
    <x v="3"/>
    <s v="103.Нэмэгдсэн өртгийн албан татвар"/>
  </r>
  <r>
    <x v="1"/>
    <x v="1"/>
    <s v="Adj#0"/>
    <x v="104"/>
    <x v="1"/>
    <s v="CO"/>
    <m/>
    <s v="Customs Office"/>
    <s v="06209102114I30173"/>
    <n v="-9605.393844987002"/>
    <s v="Петрочайна Дачин Тамсаг /Монгол/  ХХК"/>
    <x v="3"/>
    <s v="103.Нэмэгдсэн өртгийн албан татвар"/>
  </r>
  <r>
    <x v="1"/>
    <x v="1"/>
    <s v="Adj#0"/>
    <x v="104"/>
    <x v="1"/>
    <s v="CO"/>
    <m/>
    <s v="Customs Office"/>
    <s v="06209102114I30174"/>
    <n v="-14121.471824459999"/>
    <s v="Петрочайна Дачин Тамсаг /Монгол/  ХХК"/>
    <x v="3"/>
    <s v="103.Нэмэгдсэн өртгийн албан татвар"/>
  </r>
  <r>
    <x v="1"/>
    <x v="1"/>
    <s v="Adj#0"/>
    <x v="104"/>
    <x v="1"/>
    <s v="CO"/>
    <m/>
    <s v="Customs Office"/>
    <s v="06209102114I30175"/>
    <n v="-12062.41693456"/>
    <s v="Петрочайна Дачин Тамсаг /Монгол/  ХХК"/>
    <x v="3"/>
    <s v="103.Нэмэгдсэн өртгийн албан татвар"/>
  </r>
  <r>
    <x v="1"/>
    <x v="1"/>
    <s v="Adj#0"/>
    <x v="104"/>
    <x v="1"/>
    <s v="CO"/>
    <m/>
    <s v="Customs Office"/>
    <s v="06209102114I30176"/>
    <n v="-10851.808617877999"/>
    <s v="Петрочайна Дачин Тамсаг /Монгол/  ХХК"/>
    <x v="3"/>
    <s v="103.Нэмэгдсэн өртгийн албан татвар"/>
  </r>
  <r>
    <x v="1"/>
    <x v="1"/>
    <s v="Adj#0"/>
    <x v="104"/>
    <x v="1"/>
    <s v="CO"/>
    <m/>
    <s v="Customs Office"/>
    <s v="06209102114I30177"/>
    <n v="-8088.4126049999995"/>
    <s v="Петрочайна Дачин Тамсаг /Монгол/  ХХК"/>
    <x v="3"/>
    <s v="103.Нэмэгдсэн өртгийн албан татвар"/>
  </r>
  <r>
    <x v="1"/>
    <x v="1"/>
    <s v="Adj#0"/>
    <x v="104"/>
    <x v="1"/>
    <s v="CO"/>
    <m/>
    <s v="Customs Office"/>
    <s v="06209102114I30178"/>
    <n v="-1865.3599835329999"/>
    <s v="Петрочайна Дачин Тамсаг /Монгол/  ХХК"/>
    <x v="3"/>
    <s v="103.Нэмэгдсэн өртгийн албан татвар"/>
  </r>
  <r>
    <x v="1"/>
    <x v="1"/>
    <s v="Adj#0"/>
    <x v="104"/>
    <x v="1"/>
    <s v="CO"/>
    <m/>
    <s v="Customs Office"/>
    <s v="06209102114I30180"/>
    <n v="-1828.8975403310001"/>
    <s v="Петрочайна Дачин Тамсаг /Монгол/  ХХК"/>
    <x v="3"/>
    <s v="103.Нэмэгдсэн өртгийн албан татвар"/>
  </r>
  <r>
    <x v="1"/>
    <x v="1"/>
    <s v="Adj#0"/>
    <x v="104"/>
    <x v="1"/>
    <s v="CO"/>
    <m/>
    <s v="Customs Office"/>
    <s v="06209102114I30181"/>
    <n v="-1008.5789390059999"/>
    <s v="Петрочайна Дачин Тамсаг /Монгол/  ХХК"/>
    <x v="3"/>
    <s v="103.Нэмэгдсэн өртгийн албан татвар"/>
  </r>
  <r>
    <x v="1"/>
    <x v="1"/>
    <s v="Adj#0"/>
    <x v="104"/>
    <x v="1"/>
    <s v="CO"/>
    <m/>
    <s v="Customs Office"/>
    <s v="06209102114I30182"/>
    <n v="-225.48367580600001"/>
    <s v="Петрочайна Дачин Тамсаг /Монгол/  ХХК"/>
    <x v="3"/>
    <s v="103.Нэмэгдсэн өртгийн албан татвар"/>
  </r>
  <r>
    <x v="1"/>
    <x v="1"/>
    <s v="Adj#0"/>
    <x v="104"/>
    <x v="1"/>
    <s v="CO"/>
    <m/>
    <s v="Customs Office"/>
    <s v="06209102114I30188"/>
    <n v="-5744.0037991930003"/>
    <s v="Петрочайна Дачин Тамсаг /Монгол/  ХХК"/>
    <x v="3"/>
    <s v="103.Нэмэгдсэн өртгийн албан татвар"/>
  </r>
  <r>
    <x v="1"/>
    <x v="1"/>
    <s v="Adj#0"/>
    <x v="104"/>
    <x v="1"/>
    <s v="CO"/>
    <m/>
    <s v="Customs Office"/>
    <s v="06209102114I30189"/>
    <n v="-6465.4979044460006"/>
    <s v="Петрочайна Дачин Тамсаг /Монгол/  ХХК"/>
    <x v="3"/>
    <s v="103.Нэмэгдсэн өртгийн албан татвар"/>
  </r>
  <r>
    <x v="1"/>
    <x v="1"/>
    <s v="Adj#0"/>
    <x v="104"/>
    <x v="1"/>
    <s v="CO"/>
    <m/>
    <s v="Customs Office"/>
    <s v="06209102114I30190"/>
    <n v="-8486.8925130989992"/>
    <s v="Петрочайна Дачин Тамсаг /Монгол/  ХХК"/>
    <x v="3"/>
    <s v="103.Нэмэгдсэн өртгийн албан татвар"/>
  </r>
  <r>
    <x v="1"/>
    <x v="1"/>
    <s v="Adj#0"/>
    <x v="104"/>
    <x v="1"/>
    <s v="CO"/>
    <m/>
    <s v="Customs Office"/>
    <s v="06209102114I30191"/>
    <n v="-10047.429921374998"/>
    <s v="Петрочайна Дачин Тамсаг /Монгол/  ХХК"/>
    <x v="3"/>
    <s v="103.Нэмэгдсэн өртгийн албан татвар"/>
  </r>
  <r>
    <x v="1"/>
    <x v="1"/>
    <s v="Adj#0"/>
    <x v="104"/>
    <x v="1"/>
    <s v="CO"/>
    <m/>
    <s v="Customs Office"/>
    <s v="06209102114I30192"/>
    <n v="-10047.429921374998"/>
    <s v="Петрочайна Дачин Тамсаг /Монгол/  ХХК"/>
    <x v="3"/>
    <s v="103.Нэмэгдсэн өртгийн албан татвар"/>
  </r>
  <r>
    <x v="1"/>
    <x v="1"/>
    <s v="Adj#0"/>
    <x v="104"/>
    <x v="1"/>
    <s v="CO"/>
    <m/>
    <s v="Customs Office"/>
    <s v="06209102114I30193"/>
    <n v="-10047.429921374998"/>
    <s v="Петрочайна Дачин Тамсаг /Монгол/  ХХК"/>
    <x v="3"/>
    <s v="103.Нэмэгдсэн өртгийн албан татвар"/>
  </r>
  <r>
    <x v="1"/>
    <x v="1"/>
    <s v="Adj#0"/>
    <x v="104"/>
    <x v="1"/>
    <s v="CO"/>
    <m/>
    <s v="Customs Office"/>
    <s v="06209102114I30194"/>
    <n v="-10170.091306855998"/>
    <s v="Петрочайна Дачин Тамсаг /Монгол/  ХХК"/>
    <x v="3"/>
    <s v="103.Нэмэгдсэн өртгийн албан татвар"/>
  </r>
  <r>
    <x v="1"/>
    <x v="1"/>
    <s v="Adj#0"/>
    <x v="104"/>
    <x v="1"/>
    <s v="CO"/>
    <m/>
    <s v="Customs Office"/>
    <s v="06209102114I30195"/>
    <n v="-10170.091306855998"/>
    <s v="Петрочайна Дачин Тамсаг /Монгол/  ХХК"/>
    <x v="3"/>
    <s v="103.Нэмэгдсэн өртгийн албан татвар"/>
  </r>
  <r>
    <x v="1"/>
    <x v="1"/>
    <s v="Adj#0"/>
    <x v="104"/>
    <x v="1"/>
    <s v="CO"/>
    <m/>
    <s v="Customs Office"/>
    <s v="06209102114I30196"/>
    <n v="-10170.091306855998"/>
    <s v="Петрочайна Дачин Тамсаг /Монгол/  ХХК"/>
    <x v="3"/>
    <s v="103.Нэмэгдсэн өртгийн албан татвар"/>
  </r>
  <r>
    <x v="1"/>
    <x v="1"/>
    <s v="Adj#0"/>
    <x v="104"/>
    <x v="1"/>
    <s v="CO"/>
    <m/>
    <s v="Customs Office"/>
    <s v="06209102114I30197"/>
    <n v="-10292.752692337999"/>
    <s v="Петрочайна Дачин Тамсаг /Монгол/  ХХК"/>
    <x v="3"/>
    <s v="103.Нэмэгдсэн өртгийн албан татвар"/>
  </r>
  <r>
    <x v="1"/>
    <x v="1"/>
    <s v="Adj#0"/>
    <x v="104"/>
    <x v="1"/>
    <s v="CO"/>
    <m/>
    <s v="Customs Office"/>
    <s v="06209102114I30198"/>
    <n v="-9951.7897335939997"/>
    <s v="Петрочайна Дачин Тамсаг /Монгол/  ХХК"/>
    <x v="3"/>
    <s v="103.Нэмэгдсэн өртгийн албан татвар"/>
  </r>
  <r>
    <x v="1"/>
    <x v="1"/>
    <s v="Adj#0"/>
    <x v="104"/>
    <x v="1"/>
    <s v="CO"/>
    <m/>
    <s v="Customs Office"/>
    <s v="06209102114I30199"/>
    <n v="-14081.339246342"/>
    <s v="Петрочайна Дачин Тамсаг /Монгол/  ХХК"/>
    <x v="3"/>
    <s v="103.Нэмэгдсэн өртгийн албан татвар"/>
  </r>
  <r>
    <x v="1"/>
    <x v="1"/>
    <s v="Adj#0"/>
    <x v="104"/>
    <x v="1"/>
    <s v="CO"/>
    <m/>
    <s v="Customs Office"/>
    <s v="06209102114I30200"/>
    <n v="-6805.4898624300004"/>
    <s v="Петрочайна Дачин Тамсаг /Монгол/  ХХК"/>
    <x v="3"/>
    <s v="103.Нэмэгдсэн өртгийн албан татвар"/>
  </r>
  <r>
    <x v="1"/>
    <x v="1"/>
    <s v="Adj#0"/>
    <x v="104"/>
    <x v="1"/>
    <s v="CO"/>
    <m/>
    <s v="Customs Office"/>
    <s v="06209102114I30201"/>
    <n v="-7009.7298727050002"/>
    <s v="Петрочайна Дачин Тамсаг /Монгол/  ХХК"/>
    <x v="3"/>
    <s v="103.Нэмэгдсэн өртгийн албан татвар"/>
  </r>
  <r>
    <x v="1"/>
    <x v="1"/>
    <s v="Adj#0"/>
    <x v="104"/>
    <x v="1"/>
    <s v="CO"/>
    <m/>
    <s v="Customs Office"/>
    <s v="06209102114I30202"/>
    <n v="-5931.2046290539993"/>
    <s v="Петрочайна Дачин Тамсаг /Монгол/  ХХК"/>
    <x v="3"/>
    <s v="103.Нэмэгдсэн өртгийн албан татвар"/>
  </r>
  <r>
    <x v="1"/>
    <x v="1"/>
    <s v="Adj#0"/>
    <x v="104"/>
    <x v="1"/>
    <s v="CO"/>
    <m/>
    <s v="Customs Office"/>
    <s v="06209102114I30205"/>
    <n v="-2921.2818862499998"/>
    <s v="Петрочайна Дачин Тамсаг /Монгол/  ХХК"/>
    <x v="3"/>
    <s v="103.Нэмэгдсэн өртгийн албан татвар"/>
  </r>
  <r>
    <x v="1"/>
    <x v="1"/>
    <s v="Adj#0"/>
    <x v="104"/>
    <x v="1"/>
    <s v="CO"/>
    <m/>
    <s v="Customs Office"/>
    <s v="06209102114I30206"/>
    <n v="-3724.5148762500003"/>
    <s v="Петрочайна Дачин Тамсаг /Монгол/  ХХК"/>
    <x v="3"/>
    <s v="103.Нэмэгдсэн өртгийн албан татвар"/>
  </r>
  <r>
    <x v="1"/>
    <x v="1"/>
    <s v="Adj#0"/>
    <x v="104"/>
    <x v="1"/>
    <s v="CO"/>
    <m/>
    <s v="Customs Office"/>
    <s v="06209102114I30207"/>
    <n v="-2231.8402365000002"/>
    <s v="Петрочайна Дачин Тамсаг /Монгол/  ХХК"/>
    <x v="3"/>
    <s v="103.Нэмэгдсэн өртгийн албан татвар"/>
  </r>
  <r>
    <x v="1"/>
    <x v="1"/>
    <s v="Adj#0"/>
    <x v="104"/>
    <x v="1"/>
    <s v="CO"/>
    <m/>
    <s v="Customs Office"/>
    <s v="06209102114I30209"/>
    <n v="-3421.3509119999999"/>
    <s v="Петрочайна Дачин Тамсаг /Монгол/  ХХК"/>
    <x v="3"/>
    <s v="103.Нэмэгдсэн өртгийн албан татвар"/>
  </r>
  <r>
    <x v="1"/>
    <x v="1"/>
    <s v="Adj#0"/>
    <x v="104"/>
    <x v="1"/>
    <s v="CO"/>
    <m/>
    <s v="Customs Office"/>
    <s v="06209102114I30210"/>
    <n v="-3849.0197760000001"/>
    <s v="Петрочайна Дачин Тамсаг /Монгол/  ХХК"/>
    <x v="3"/>
    <s v="103.Нэмэгдсэн өртгийн албан татвар"/>
  </r>
  <r>
    <x v="1"/>
    <x v="1"/>
    <s v="Adj#0"/>
    <x v="104"/>
    <x v="1"/>
    <s v="CO"/>
    <m/>
    <s v="Customs Office"/>
    <s v="06209102114I30211"/>
    <n v="-14471.56975572"/>
    <s v="Петрочайна Дачин Тамсаг /Монгол/  ХХК"/>
    <x v="3"/>
    <s v="103.Нэмэгдсэн өртгийн албан татвар"/>
  </r>
  <r>
    <x v="1"/>
    <x v="1"/>
    <s v="Adj#0"/>
    <x v="104"/>
    <x v="1"/>
    <s v="CO"/>
    <m/>
    <s v="Customs Office"/>
    <s v="06209102114I30212"/>
    <n v="-2270.1272271040007"/>
    <s v="Петрочайна Дачин Тамсаг /Монгол/  ХХК"/>
    <x v="3"/>
    <s v="103.Нэмэгдсэн өртгийн албан татвар"/>
  </r>
  <r>
    <x v="1"/>
    <x v="1"/>
    <s v="Adj#0"/>
    <x v="104"/>
    <x v="1"/>
    <s v="CO"/>
    <m/>
    <s v="Customs Office"/>
    <s v="06209102114I30215"/>
    <n v="-4057.176140136"/>
    <s v="Петрочайна Дачин Тамсаг /Монгол/  ХХК"/>
    <x v="3"/>
    <s v="103.Нэмэгдсэн өртгийн албан татвар"/>
  </r>
  <r>
    <x v="1"/>
    <x v="1"/>
    <s v="Adj#0"/>
    <x v="104"/>
    <x v="1"/>
    <s v="CO"/>
    <m/>
    <s v="Customs Office"/>
    <s v="06209102114I30216"/>
    <n v="-66682.694408736003"/>
    <s v="Петрочайна Дачин Тамсаг /Монгол/  ХХК"/>
    <x v="3"/>
    <s v="103.Нэмэгдсэн өртгийн албан татвар"/>
  </r>
  <r>
    <x v="1"/>
    <x v="1"/>
    <s v="Adj#0"/>
    <x v="104"/>
    <x v="1"/>
    <s v="CO"/>
    <m/>
    <s v="Customs Office"/>
    <s v="06209102114I30217"/>
    <n v="-520.70877526499999"/>
    <s v="Петрочайна Дачин Тамсаг /Монгол/  ХХК"/>
    <x v="3"/>
    <s v="103.Нэмэгдсэн өртгийн албан татвар"/>
  </r>
  <r>
    <x v="1"/>
    <x v="1"/>
    <s v="Adj#0"/>
    <x v="104"/>
    <x v="1"/>
    <s v="CO"/>
    <m/>
    <s v="Customs Office"/>
    <s v="06209102114I30218"/>
    <n v="-2581.9713228230003"/>
    <s v="Петрочайна Дачин Тамсаг /Монгол/  ХХК"/>
    <x v="3"/>
    <s v="103.Нэмэгдсэн өртгийн албан татвар"/>
  </r>
  <r>
    <x v="1"/>
    <x v="1"/>
    <s v="Adj#0"/>
    <x v="104"/>
    <x v="1"/>
    <s v="CO"/>
    <m/>
    <s v="Customs Office"/>
    <s v="06209102114I30219"/>
    <n v="-2581.9713228230003"/>
    <s v="Петрочайна Дачин Тамсаг /Монгол/  ХХК"/>
    <x v="3"/>
    <s v="103.Нэмэгдсэн өртгийн албан татвар"/>
  </r>
  <r>
    <x v="1"/>
    <x v="1"/>
    <s v="Adj#0"/>
    <x v="104"/>
    <x v="1"/>
    <s v="CO"/>
    <m/>
    <s v="Customs Office"/>
    <s v="06209102114I30220"/>
    <n v="-489.65896381500005"/>
    <s v="Петрочайна Дачин Тамсаг /Монгол/  ХХК"/>
    <x v="3"/>
    <s v="103.Нэмэгдсэн өртгийн албан татвар"/>
  </r>
  <r>
    <x v="1"/>
    <x v="1"/>
    <s v="Adj#0"/>
    <x v="104"/>
    <x v="1"/>
    <s v="CO"/>
    <m/>
    <s v="Customs Office"/>
    <s v="06209102114I30221"/>
    <n v="-489.65896381500005"/>
    <s v="Петрочайна Дачин Тамсаг /Монгол/  ХХК"/>
    <x v="3"/>
    <s v="103.Нэмэгдсэн өртгийн албан татвар"/>
  </r>
  <r>
    <x v="1"/>
    <x v="1"/>
    <s v="Adj#0"/>
    <x v="104"/>
    <x v="1"/>
    <s v="CO"/>
    <m/>
    <s v="Customs Office"/>
    <s v="06209102114I30222"/>
    <n v="-489.65896381500005"/>
    <s v="Петрочайна Дачин Тамсаг /Монгол/  ХХК"/>
    <x v="3"/>
    <s v="103.Нэмэгдсэн өртгийн албан татвар"/>
  </r>
  <r>
    <x v="1"/>
    <x v="1"/>
    <s v="Adj#0"/>
    <x v="104"/>
    <x v="1"/>
    <s v="CO"/>
    <m/>
    <s v="Customs Office"/>
    <s v="06209102114I30223"/>
    <n v="-489.65896381500005"/>
    <s v="Петрочайна Дачин Тамсаг /Монгол/  ХХК"/>
    <x v="3"/>
    <s v="103.Нэмэгдсэн өртгийн албан татвар"/>
  </r>
  <r>
    <x v="1"/>
    <x v="1"/>
    <s v="Adj#0"/>
    <x v="104"/>
    <x v="1"/>
    <s v="CO"/>
    <m/>
    <s v="Customs Office"/>
    <s v="06209102114I30224"/>
    <n v="-489.65896381500005"/>
    <s v="Петрочайна Дачин Тамсаг /Монгол/  ХХК"/>
    <x v="3"/>
    <s v="103.Нэмэгдсэн өртгийн албан татвар"/>
  </r>
  <r>
    <x v="1"/>
    <x v="1"/>
    <s v="Adj#0"/>
    <x v="104"/>
    <x v="1"/>
    <s v="CO"/>
    <m/>
    <s v="Customs Office"/>
    <s v="06209102114I30225"/>
    <n v="-489.65896381500005"/>
    <s v="Петрочайна Дачин Тамсаг /Монгол/  ХХК"/>
    <x v="3"/>
    <s v="103.Нэмэгдсэн өртгийн албан татвар"/>
  </r>
  <r>
    <x v="1"/>
    <x v="1"/>
    <s v="Adj#0"/>
    <x v="104"/>
    <x v="1"/>
    <s v="CO"/>
    <m/>
    <s v="Customs Office"/>
    <s v="06209102114I30226"/>
    <n v="-489.65896381500005"/>
    <s v="Петрочайна Дачин Тамсаг /Монгол/  ХХК"/>
    <x v="3"/>
    <s v="103.Нэмэгдсэн өртгийн албан татвар"/>
  </r>
  <r>
    <x v="1"/>
    <x v="1"/>
    <s v="Adj#0"/>
    <x v="104"/>
    <x v="1"/>
    <s v="CO"/>
    <m/>
    <s v="Customs Office"/>
    <s v="06209102114I30227"/>
    <n v="-489.65896381500005"/>
    <s v="Петрочайна Дачин Тамсаг /Монгол/  ХХК"/>
    <x v="3"/>
    <s v="103.Нэмэгдсэн өртгийн албан татвар"/>
  </r>
  <r>
    <x v="1"/>
    <x v="1"/>
    <s v="Adj#0"/>
    <x v="104"/>
    <x v="1"/>
    <s v="CO"/>
    <m/>
    <s v="Customs Office"/>
    <s v="06209102114I30228"/>
    <n v="-489.65896381500005"/>
    <s v="Петрочайна Дачин Тамсаг /Монгол/  ХХК"/>
    <x v="3"/>
    <s v="103.Нэмэгдсэн өртгийн албан татвар"/>
  </r>
  <r>
    <x v="1"/>
    <x v="1"/>
    <s v="Adj#0"/>
    <x v="104"/>
    <x v="1"/>
    <s v="CO"/>
    <m/>
    <s v="Customs Office"/>
    <s v="06209102114I30229"/>
    <n v="-489.65896381500005"/>
    <s v="Петрочайна Дачин Тамсаг /Монгол/  ХХК"/>
    <x v="3"/>
    <s v="103.Нэмэгдсэн өртгийн албан татвар"/>
  </r>
  <r>
    <x v="1"/>
    <x v="1"/>
    <s v="Adj#0"/>
    <x v="104"/>
    <x v="1"/>
    <s v="CO"/>
    <m/>
    <s v="Customs Office"/>
    <s v="06209102114I30230"/>
    <n v="-520.70877526499999"/>
    <s v="Петрочайна Дачин Тамсаг /Монгол/  ХХК"/>
    <x v="3"/>
    <s v="103.Нэмэгдсэн өртгийн албан татвар"/>
  </r>
  <r>
    <x v="1"/>
    <x v="1"/>
    <s v="Adj#0"/>
    <x v="104"/>
    <x v="1"/>
    <s v="CO"/>
    <m/>
    <s v="Customs Office"/>
    <s v="06209102114I30231"/>
    <n v="-520.70877526499999"/>
    <s v="Петрочайна Дачин Тамсаг /Монгол/  ХХК"/>
    <x v="3"/>
    <s v="103.Нэмэгдсэн өртгийн албан татвар"/>
  </r>
  <r>
    <x v="1"/>
    <x v="1"/>
    <s v="Adj#0"/>
    <x v="104"/>
    <x v="1"/>
    <s v="CO"/>
    <m/>
    <s v="Customs Office"/>
    <s v="06209102114I30232"/>
    <n v="-520.70877526499999"/>
    <s v="Петрочайна Дачин Тамсаг /Монгол/  ХХК"/>
    <x v="3"/>
    <s v="103.Нэмэгдсэн өртгийн албан татвар"/>
  </r>
  <r>
    <x v="1"/>
    <x v="1"/>
    <s v="Adj#0"/>
    <x v="104"/>
    <x v="1"/>
    <s v="CO"/>
    <m/>
    <s v="Customs Office"/>
    <s v="06209102114I30233"/>
    <n v="-399.63742871599999"/>
    <s v="Петрочайна Дачин Тамсаг /Монгол/  ХХК"/>
    <x v="3"/>
    <s v="103.Нэмэгдсэн өртгийн албан татвар"/>
  </r>
  <r>
    <x v="1"/>
    <x v="1"/>
    <s v="Adj#0"/>
    <x v="104"/>
    <x v="1"/>
    <s v="CO"/>
    <m/>
    <s v="Customs Office"/>
    <s v="06209102114I30234"/>
    <n v="-834.191571888"/>
    <s v="Петрочайна Дачин Тамсаг /Монгол/  ХХК"/>
    <x v="3"/>
    <s v="103.Нэмэгдсэн өртгийн албан татвар"/>
  </r>
  <r>
    <x v="1"/>
    <x v="1"/>
    <s v="Adj#0"/>
    <x v="104"/>
    <x v="1"/>
    <s v="CO"/>
    <m/>
    <s v="Customs Office"/>
    <s v="06209102114I30235"/>
    <n v="-59609.237187819999"/>
    <s v="Петрочайна Дачин Тамсаг /Монгол/  ХХК"/>
    <x v="3"/>
    <s v="103.Нэмэгдсэн өртгийн албан татвар"/>
  </r>
  <r>
    <x v="1"/>
    <x v="1"/>
    <s v="Adj#0"/>
    <x v="104"/>
    <x v="1"/>
    <s v="CO"/>
    <m/>
    <s v="Customs Office"/>
    <s v="06209102114I30236"/>
    <n v="-3426.544128"/>
    <s v="Петрочайна Дачин Тамсаг /Монгол/  ХХК"/>
    <x v="3"/>
    <s v="103.Нэмэгдсэн өртгийн албан татвар"/>
  </r>
  <r>
    <x v="1"/>
    <x v="1"/>
    <s v="Adj#0"/>
    <x v="104"/>
    <x v="1"/>
    <s v="CO"/>
    <m/>
    <s v="Customs Office"/>
    <s v="06209102114I30237"/>
    <n v="-752.50886289599998"/>
    <s v="Петрочайна Дачин Тамсаг /Монгол/  ХХК"/>
    <x v="3"/>
    <s v="103.Нэмэгдсэн өртгийн албан татвар"/>
  </r>
  <r>
    <x v="1"/>
    <x v="1"/>
    <s v="Adj#0"/>
    <x v="104"/>
    <x v="1"/>
    <s v="CO"/>
    <m/>
    <s v="Customs Office"/>
    <s v="06209102114I30238"/>
    <n v="-9845.0517276020018"/>
    <s v="Петрочайна Дачин Тамсаг /Монгол/  ХХК"/>
    <x v="3"/>
    <s v="103.Нэмэгдсэн өртгийн албан татвар"/>
  </r>
  <r>
    <x v="1"/>
    <x v="1"/>
    <s v="Adj#0"/>
    <x v="104"/>
    <x v="1"/>
    <s v="CO"/>
    <m/>
    <s v="Customs Office"/>
    <s v="06209102114I30239"/>
    <n v="-9845.0517276020018"/>
    <s v="Петрочайна Дачин Тамсаг /Монгол/  ХХК"/>
    <x v="3"/>
    <s v="103.Нэмэгдсэн өртгийн албан татвар"/>
  </r>
  <r>
    <x v="1"/>
    <x v="1"/>
    <s v="Adj#0"/>
    <x v="104"/>
    <x v="1"/>
    <s v="CO"/>
    <m/>
    <s v="Customs Office"/>
    <s v="06209102114I30240"/>
    <n v="-9953.0394761309999"/>
    <s v="Петрочайна Дачин Тамсаг /Монгол/  ХХК"/>
    <x v="3"/>
    <s v="103.Нэмэгдсэн өртгийн албан татвар"/>
  </r>
  <r>
    <x v="1"/>
    <x v="1"/>
    <s v="Adj#0"/>
    <x v="104"/>
    <x v="1"/>
    <s v="CO"/>
    <m/>
    <s v="Customs Office"/>
    <s v="06209102114I30241"/>
    <n v="-10698.40043795"/>
    <s v="Петрочайна Дачин Тамсаг /Монгол/  ХХК"/>
    <x v="3"/>
    <s v="103.Нэмэгдсэн өртгийн албан татвар"/>
  </r>
  <r>
    <x v="1"/>
    <x v="1"/>
    <s v="Adj#0"/>
    <x v="104"/>
    <x v="1"/>
    <s v="CO"/>
    <m/>
    <s v="Customs Office"/>
    <s v="06209102114I30242"/>
    <n v="-9720.0714178550006"/>
    <s v="Петрочайна Дачин Тамсаг /Монгол/  ХХК"/>
    <x v="3"/>
    <s v="103.Нэмэгдсэн өртгийн албан татвар"/>
  </r>
  <r>
    <x v="1"/>
    <x v="1"/>
    <s v="Adj#0"/>
    <x v="104"/>
    <x v="1"/>
    <s v="CO"/>
    <m/>
    <s v="Customs Office"/>
    <s v="06209102114I30243"/>
    <n v="-13498.446098508"/>
    <s v="Петрочайна Дачин Тамсаг /Монгол/  ХХК"/>
    <x v="3"/>
    <s v="103.Нэмэгдсэн өртгийн албан татвар"/>
  </r>
  <r>
    <x v="1"/>
    <x v="1"/>
    <s v="Adj#0"/>
    <x v="104"/>
    <x v="1"/>
    <s v="CO"/>
    <m/>
    <s v="Customs Office"/>
    <s v="06209102114I30244"/>
    <n v="-10766.965983675002"/>
    <s v="Петрочайна Дачин Тамсаг /Монгол/  ХХК"/>
    <x v="3"/>
    <s v="103.Нэмэгдсэн өртгийн албан татвар"/>
  </r>
  <r>
    <x v="1"/>
    <x v="1"/>
    <s v="Adj#0"/>
    <x v="104"/>
    <x v="1"/>
    <s v="CO"/>
    <m/>
    <s v="Customs Office"/>
    <s v="06209102114I30245"/>
    <n v="-16371.347123879999"/>
    <s v="Петрочайна Дачин Тамсаг /Монгол/  ХХК"/>
    <x v="3"/>
    <s v="103.Нэмэгдсэн өртгийн албан татвар"/>
  </r>
  <r>
    <x v="1"/>
    <x v="1"/>
    <s v="Adj#0"/>
    <x v="104"/>
    <x v="1"/>
    <s v="CO"/>
    <m/>
    <s v="Customs Office"/>
    <s v="06209102114I30247"/>
    <n v="-6965.6611707290003"/>
    <s v="Петрочайна Дачин Тамсаг /Монгол/  ХХК"/>
    <x v="3"/>
    <s v="103.Нэмэгдсэн өртгийн албан татвар"/>
  </r>
  <r>
    <x v="1"/>
    <x v="1"/>
    <s v="Adj#0"/>
    <x v="104"/>
    <x v="1"/>
    <s v="CO"/>
    <m/>
    <s v="Customs Office"/>
    <s v="06209102114I30248"/>
    <n v="-8382.3601663310001"/>
    <s v="Петрочайна Дачин Тамсаг /Монгол/  ХХК"/>
    <x v="3"/>
    <s v="103.Нэмэгдсэн өртгийн албан татвар"/>
  </r>
  <r>
    <x v="1"/>
    <x v="1"/>
    <s v="Adj#0"/>
    <x v="104"/>
    <x v="1"/>
    <s v="CO"/>
    <m/>
    <s v="Customs Office"/>
    <s v="06209102114I30249"/>
    <n v="-6829.6156952059991"/>
    <s v="Петрочайна Дачин Тамсаг /Монгол/  ХХК"/>
    <x v="3"/>
    <s v="103.Нэмэгдсэн өртгийн албан татвар"/>
  </r>
  <r>
    <x v="1"/>
    <x v="1"/>
    <s v="Adj#0"/>
    <x v="104"/>
    <x v="1"/>
    <s v="CO"/>
    <m/>
    <s v="Customs Office"/>
    <s v="06209102114I30264"/>
    <n v="-5939.1160346900006"/>
    <s v="Петрочайна Дачин Тамсаг /Монгол/  ХХК"/>
    <x v="3"/>
    <s v="103.Нэмэгдсэн өртгийн албан татвар"/>
  </r>
  <r>
    <x v="1"/>
    <x v="1"/>
    <s v="Adj#0"/>
    <x v="104"/>
    <x v="1"/>
    <s v="CO"/>
    <m/>
    <s v="Customs Office"/>
    <s v="06209102114I30265"/>
    <n v="-4671.8765290400006"/>
    <s v="Петрочайна Дачин Тамсаг /Монгол/  ХХК"/>
    <x v="3"/>
    <s v="103.Нэмэгдсэн өртгийн албан татвар"/>
  </r>
  <r>
    <x v="1"/>
    <x v="1"/>
    <s v="Adj#0"/>
    <x v="104"/>
    <x v="1"/>
    <s v="CO"/>
    <m/>
    <s v="Customs Office"/>
    <s v="06209102114I30266"/>
    <n v="-6672.7006050409991"/>
    <s v="Петрочайна Дачин Тамсаг /Монгол/  ХХК"/>
    <x v="3"/>
    <s v="103.Нэмэгдсэн өртгийн албан татвар"/>
  </r>
  <r>
    <x v="1"/>
    <x v="1"/>
    <s v="Adj#0"/>
    <x v="104"/>
    <x v="1"/>
    <s v="CO"/>
    <m/>
    <s v="Customs Office"/>
    <s v="06209102114I30267"/>
    <n v="-16087.284852744002"/>
    <s v="Петрочайна Дачин Тамсаг /Монгол/  ХХК"/>
    <x v="3"/>
    <s v="103.Нэмэгдсэн өртгийн албан татвар"/>
  </r>
  <r>
    <x v="1"/>
    <x v="1"/>
    <s v="Adj#0"/>
    <x v="104"/>
    <x v="1"/>
    <s v="CO"/>
    <m/>
    <s v="Customs Office"/>
    <s v="06209102114I30268"/>
    <n v="-20531.545632948"/>
    <s v="Петрочайна Дачин Тамсаг /Монгол/  ХХК"/>
    <x v="3"/>
    <s v="103.Нэмэгдсэн өртгийн албан татвар"/>
  </r>
  <r>
    <x v="1"/>
    <x v="1"/>
    <s v="Adj#0"/>
    <x v="104"/>
    <x v="1"/>
    <s v="CO"/>
    <m/>
    <s v="Customs Office"/>
    <s v="06209102114I30269"/>
    <n v="-14695.105808081997"/>
    <s v="Петрочайна Дачин Тамсаг /Монгол/  ХХК"/>
    <x v="3"/>
    <s v="103.Нэмэгдсэн өртгийн албан татвар"/>
  </r>
  <r>
    <x v="1"/>
    <x v="1"/>
    <s v="Adj#0"/>
    <x v="104"/>
    <x v="1"/>
    <s v="CO"/>
    <m/>
    <s v="Customs Office"/>
    <s v="06209102114I30273"/>
    <n v="-3460.2355927129997"/>
    <s v="Петрочайна Дачин Тамсаг /Монгол/  ХХК"/>
    <x v="3"/>
    <s v="103.Нэмэгдсэн өртгийн албан татвар"/>
  </r>
  <r>
    <x v="1"/>
    <x v="1"/>
    <s v="Adj#0"/>
    <x v="104"/>
    <x v="1"/>
    <s v="CO"/>
    <m/>
    <s v="Customs Office"/>
    <s v="06209102114I30274"/>
    <n v="-754.98421756599998"/>
    <s v="Петрочайна Дачин Тамсаг /Монгол/  ХХК"/>
    <x v="3"/>
    <s v="103.Нэмэгдсэн өртгийн албан татвар"/>
  </r>
  <r>
    <x v="1"/>
    <x v="1"/>
    <s v="Adj#0"/>
    <x v="104"/>
    <x v="1"/>
    <s v="CO"/>
    <m/>
    <s v="Customs Office"/>
    <s v="06209102114I30275"/>
    <n v="-2315.6811921600001"/>
    <s v="Петрочайна Дачин Тамсаг /Монгол/  ХХК"/>
    <x v="3"/>
    <s v="103.Нэмэгдсэн өртгийн албан татвар"/>
  </r>
  <r>
    <x v="1"/>
    <x v="1"/>
    <s v="Adj#0"/>
    <x v="104"/>
    <x v="1"/>
    <s v="CO"/>
    <m/>
    <s v="Customs Office"/>
    <s v="06209102114I30287"/>
    <n v="-440.78821499999998"/>
    <s v="Петрочайна Дачин Тамсаг /Монгол/  ХХК"/>
    <x v="3"/>
    <s v="103.Нэмэгдсэн өртгийн албан татвар"/>
  </r>
  <r>
    <x v="1"/>
    <x v="1"/>
    <s v="Adj#0"/>
    <x v="104"/>
    <x v="1"/>
    <s v="CO"/>
    <m/>
    <s v="Customs Office"/>
    <s v="06209102114I30290"/>
    <n v="-1089.074964978"/>
    <s v="Петрочайна Дачин Тамсаг /Монгол/  ХХК"/>
    <x v="3"/>
    <s v="103.Нэмэгдсэн өртгийн албан татвар"/>
  </r>
  <r>
    <x v="1"/>
    <x v="1"/>
    <s v="Adj#0"/>
    <x v="104"/>
    <x v="1"/>
    <s v="CO"/>
    <m/>
    <s v="Customs Office"/>
    <s v="06209102114I30291"/>
    <n v="-6861.5930880000005"/>
    <s v="Петрочайна Дачин Тамсаг /Монгол/  ХХК"/>
    <x v="3"/>
    <s v="103.Нэмэгдсэн өртгийн албан татвар"/>
  </r>
  <r>
    <x v="1"/>
    <x v="1"/>
    <s v="Adj#0"/>
    <x v="104"/>
    <x v="1"/>
    <s v="CO"/>
    <m/>
    <s v="Customs Office"/>
    <s v="06209102114I30292"/>
    <n v="-2781.5642462159999"/>
    <s v="Петрочайна Дачин Тамсаг /Монгол/  ХХК"/>
    <x v="3"/>
    <s v="103.Нэмэгдсэн өртгийн албан татвар"/>
  </r>
  <r>
    <x v="1"/>
    <x v="1"/>
    <s v="Adj#0"/>
    <x v="104"/>
    <x v="1"/>
    <s v="CO"/>
    <m/>
    <s v="Customs Office"/>
    <s v="06209102114I30293"/>
    <n v="-6459.0163378510006"/>
    <s v="Петрочайна Дачин Тамсаг /Монгол/  ХХК"/>
    <x v="3"/>
    <s v="103.Нэмэгдсэн өртгийн албан татвар"/>
  </r>
  <r>
    <x v="1"/>
    <x v="1"/>
    <s v="Adj#0"/>
    <x v="104"/>
    <x v="1"/>
    <s v="CO"/>
    <m/>
    <s v="Customs Office"/>
    <s v="06209102114I30294"/>
    <n v="-1770.0804209340001"/>
    <s v="Петрочайна Дачин Тамсаг /Монгол/  ХХК"/>
    <x v="3"/>
    <s v="103.Нэмэгдсэн өртгийн албан татвар"/>
  </r>
  <r>
    <x v="1"/>
    <x v="1"/>
    <s v="Adj#0"/>
    <x v="104"/>
    <x v="1"/>
    <s v="CO"/>
    <m/>
    <s v="Customs Office"/>
    <s v="06209102114I30295"/>
    <n v="-2051.7694938720001"/>
    <s v="Петрочайна Дачин Тамсаг /Монгол/  ХХК"/>
    <x v="3"/>
    <s v="103.Нэмэгдсэн өртгийн албан татвар"/>
  </r>
  <r>
    <x v="1"/>
    <x v="1"/>
    <s v="Adj#0"/>
    <x v="104"/>
    <x v="1"/>
    <s v="CO"/>
    <m/>
    <s v="Customs Office"/>
    <s v="06209102114I30296"/>
    <n v="-2467.8665307450001"/>
    <s v="Петрочайна Дачин Тамсаг /Монгол/  ХХК"/>
    <x v="3"/>
    <s v="103.Нэмэгдсэн өртгийн албан татвар"/>
  </r>
  <r>
    <x v="1"/>
    <x v="1"/>
    <s v="Adj#0"/>
    <x v="104"/>
    <x v="1"/>
    <s v="CO"/>
    <m/>
    <s v="Customs Office"/>
    <s v="06209102114I30297"/>
    <n v="-2346.2972507520003"/>
    <s v="Петрочайна Дачин Тамсаг /Монгол/  ХХК"/>
    <x v="3"/>
    <s v="103.Нэмэгдсэн өртгийн албан татвар"/>
  </r>
  <r>
    <x v="1"/>
    <x v="1"/>
    <s v="Adj#0"/>
    <x v="104"/>
    <x v="1"/>
    <s v="CO"/>
    <m/>
    <s v="Customs Office"/>
    <s v="06209102114I30298"/>
    <n v="-19567.337492933999"/>
    <s v="Петрочайна Дачин Тамсаг /Монгол/  ХХК"/>
    <x v="3"/>
    <s v="103.Нэмэгдсэн өртгийн албан татвар"/>
  </r>
  <r>
    <x v="1"/>
    <x v="1"/>
    <s v="Adj#0"/>
    <x v="104"/>
    <x v="1"/>
    <s v="CO"/>
    <m/>
    <s v="Customs Office"/>
    <s v="06209102114I30299"/>
    <n v="-7505.116024424"/>
    <s v="Петрочайна Дачин Тамсаг /Монгол/  ХХК"/>
    <x v="3"/>
    <s v="103.Нэмэгдсэн өртгийн албан татвар"/>
  </r>
  <r>
    <x v="1"/>
    <x v="1"/>
    <s v="Adj#0"/>
    <x v="104"/>
    <x v="1"/>
    <s v="CO"/>
    <m/>
    <s v="Customs Office"/>
    <s v="06209102114I30300"/>
    <n v="-20439.117904800001"/>
    <s v="Петрочайна Дачин Тамсаг /Монгол/  ХХК"/>
    <x v="3"/>
    <s v="103.Нэмэгдсэн өртгийн албан татвар"/>
  </r>
  <r>
    <x v="1"/>
    <x v="1"/>
    <s v="Adj#0"/>
    <x v="104"/>
    <x v="1"/>
    <s v="CO"/>
    <m/>
    <s v="Customs Office"/>
    <s v="06209102114I30301"/>
    <n v="-150098.20771302001"/>
    <s v="Петрочайна Дачин Тамсаг /Монгол/  ХХК"/>
    <x v="3"/>
    <s v="103.Нэмэгдсэн өртгийн албан татвар"/>
  </r>
  <r>
    <x v="1"/>
    <x v="1"/>
    <s v="Adj#0"/>
    <x v="104"/>
    <x v="1"/>
    <s v="CO"/>
    <m/>
    <s v="Customs Office"/>
    <s v="06209102114I30302"/>
    <n v="-61315.673630400001"/>
    <s v="Петрочайна Дачин Тамсаг /Монгол/  ХХК"/>
    <x v="3"/>
    <s v="103.Нэмэгдсэн өртгийн албан татвар"/>
  </r>
  <r>
    <x v="1"/>
    <x v="1"/>
    <s v="Adj#0"/>
    <x v="104"/>
    <x v="1"/>
    <s v="CO"/>
    <m/>
    <s v="Customs Office"/>
    <s v="06209102114I30303"/>
    <n v="-2174.5742679360001"/>
    <s v="Петрочайна Дачин Тамсаг /Монгол/  ХХК"/>
    <x v="3"/>
    <s v="103.Нэмэгдсэн өртгийн албан татвар"/>
  </r>
  <r>
    <x v="1"/>
    <x v="1"/>
    <s v="Adj#0"/>
    <x v="104"/>
    <x v="1"/>
    <s v="CO"/>
    <m/>
    <s v="Customs Office"/>
    <s v="06209102114I30305"/>
    <n v="-14309.447937750001"/>
    <s v="Петрочайна Дачин Тамсаг /Монгол/  ХХК"/>
    <x v="3"/>
    <s v="103.Нэмэгдсэн өртгийн албан татвар"/>
  </r>
  <r>
    <x v="1"/>
    <x v="1"/>
    <s v="Adj#0"/>
    <x v="104"/>
    <x v="1"/>
    <s v="CO"/>
    <m/>
    <s v="Customs Office"/>
    <s v="06209102114I30306"/>
    <n v="-20437.661831999998"/>
    <s v="Петрочайна Дачин Тамсаг /Монгол/  ХХК"/>
    <x v="3"/>
    <s v="103.Нэмэгдсэн өртгийн албан татвар"/>
  </r>
  <r>
    <x v="1"/>
    <x v="1"/>
    <s v="Adj#0"/>
    <x v="104"/>
    <x v="1"/>
    <s v="CO"/>
    <m/>
    <s v="Customs Office"/>
    <s v="06209102114I30307"/>
    <n v="-15009.162727229999"/>
    <s v="Петрочайна Дачин Тамсаг /Монгол/  ХХК"/>
    <x v="3"/>
    <s v="103.Нэмэгдсэн өртгийн албан татвар"/>
  </r>
  <r>
    <x v="1"/>
    <x v="1"/>
    <s v="Adj#0"/>
    <x v="104"/>
    <x v="1"/>
    <s v="CO"/>
    <m/>
    <s v="Customs Office"/>
    <s v="06209102114I30308"/>
    <n v="-4843.9435044000002"/>
    <s v="Петрочайна Дачин Тамсаг /Монгол/  ХХК"/>
    <x v="3"/>
    <s v="103.Нэмэгдсэн өртгийн албан татвар"/>
  </r>
  <r>
    <x v="1"/>
    <x v="1"/>
    <s v="Adj#0"/>
    <x v="104"/>
    <x v="1"/>
    <s v="CO"/>
    <m/>
    <s v="Customs Office"/>
    <s v="06209102114I30309"/>
    <n v="-1977.725819685"/>
    <s v="Петрочайна Дачин Тамсаг /Монгол/  ХХК"/>
    <x v="3"/>
    <s v="103.Нэмэгдсэн өртгийн албан татвар"/>
  </r>
  <r>
    <x v="1"/>
    <x v="1"/>
    <s v="Adj#0"/>
    <x v="104"/>
    <x v="1"/>
    <s v="CO"/>
    <m/>
    <s v="Customs Office"/>
    <s v="06209102114I30310"/>
    <n v="-2535.3548695649997"/>
    <s v="Петрочайна Дачин Тамсаг /Монгол/  ХХК"/>
    <x v="3"/>
    <s v="103.Нэмэгдсэн өртгийн албан татвар"/>
  </r>
  <r>
    <x v="1"/>
    <x v="1"/>
    <s v="Adj#0"/>
    <x v="104"/>
    <x v="1"/>
    <s v="CO"/>
    <m/>
    <s v="Customs Office"/>
    <s v="06209102114I30311"/>
    <n v="-25.526002004999999"/>
    <s v="Петрочайна Дачин Тамсаг /Монгол/  ХХК"/>
    <x v="3"/>
    <s v="103.Нэмэгдсэн өртгийн албан татвар"/>
  </r>
  <r>
    <x v="1"/>
    <x v="1"/>
    <s v="Adj#0"/>
    <x v="104"/>
    <x v="1"/>
    <s v="CO"/>
    <m/>
    <s v="Customs Office"/>
    <s v="06209102114I30313"/>
    <n v="-82525.060302993006"/>
    <s v="Петрочайна Дачин Тамсаг /Монгол/  ХХК"/>
    <x v="3"/>
    <s v="103.Нэмэгдсэн өртгийн албан татвар"/>
  </r>
  <r>
    <x v="1"/>
    <x v="1"/>
    <s v="Adj#0"/>
    <x v="104"/>
    <x v="1"/>
    <s v="CO"/>
    <m/>
    <s v="Customs Office"/>
    <s v="06209102114I30314"/>
    <n v="-103767.754419"/>
    <s v="Петрочайна Дачин Тамсаг /Монгол/  ХХК"/>
    <x v="3"/>
    <s v="103.Нэмэгдсэн өртгийн албан татвар"/>
  </r>
  <r>
    <x v="1"/>
    <x v="1"/>
    <s v="Adj#0"/>
    <x v="104"/>
    <x v="1"/>
    <s v="CO"/>
    <m/>
    <s v="Customs Office"/>
    <s v="06209102114I30315"/>
    <n v="-2340.734842757"/>
    <s v="Петрочайна Дачин Тамсаг /Монгол/  ХХК"/>
    <x v="3"/>
    <s v="103.Нэмэгдсэн өртгийн албан татвар"/>
  </r>
  <r>
    <x v="1"/>
    <x v="1"/>
    <s v="Adj#0"/>
    <x v="104"/>
    <x v="1"/>
    <s v="CO"/>
    <m/>
    <s v="Customs Office"/>
    <s v="06209102114I30316"/>
    <n v="-18426.025166506999"/>
    <s v="Петрочайна Дачин Тамсаг /Монгол/  ХХК"/>
    <x v="3"/>
    <s v="103.Нэмэгдсэн өртгийн албан татвар"/>
  </r>
  <r>
    <x v="1"/>
    <x v="1"/>
    <s v="Adj#0"/>
    <x v="104"/>
    <x v="1"/>
    <s v="CO"/>
    <m/>
    <s v="Customs Office"/>
    <s v="06209102114I30317"/>
    <n v="-30015.857789190002"/>
    <s v="Петрочайна Дачин Тамсаг /Монгол/  ХХК"/>
    <x v="3"/>
    <s v="103.Нэмэгдсэн өртгийн албан татвар"/>
  </r>
  <r>
    <x v="1"/>
    <x v="1"/>
    <s v="Adj#0"/>
    <x v="104"/>
    <x v="1"/>
    <s v="CO"/>
    <m/>
    <s v="Customs Office"/>
    <s v="06209102114I30318"/>
    <n v="-667.49979441599999"/>
    <s v="Петрочайна Дачин Тамсаг /Монгол/  ХХК"/>
    <x v="3"/>
    <s v="103.Нэмэгдсэн өртгийн албан татвар"/>
  </r>
  <r>
    <x v="1"/>
    <x v="1"/>
    <s v="Adj#0"/>
    <x v="104"/>
    <x v="1"/>
    <s v="CO"/>
    <m/>
    <s v="Customs Office"/>
    <s v="06209102114I30319"/>
    <n v="-641.63220030000002"/>
    <s v="Петрочайна Дачин Тамсаг /Монгол/  ХХК"/>
    <x v="3"/>
    <s v="103.Нэмэгдсэн өртгийн албан татвар"/>
  </r>
  <r>
    <x v="1"/>
    <x v="1"/>
    <s v="Adj#0"/>
    <x v="104"/>
    <x v="1"/>
    <s v="CO"/>
    <m/>
    <s v="Customs Office"/>
    <s v="06209102114I30320"/>
    <n v="-7902.7178245470004"/>
    <s v="Петрочайна Дачин Тамсаг /Монгол/  ХХК"/>
    <x v="3"/>
    <s v="103.Нэмэгдсэн өртгийн албан татвар"/>
  </r>
  <r>
    <x v="1"/>
    <x v="1"/>
    <s v="Adj#0"/>
    <x v="104"/>
    <x v="1"/>
    <s v="CO"/>
    <m/>
    <s v="Customs Office"/>
    <s v="06209102114I30321"/>
    <n v="-2099.1001647529997"/>
    <s v="Петрочайна Дачин Тамсаг /Монгол/  ХХК"/>
    <x v="3"/>
    <s v="103.Нэмэгдсэн өртгийн албан татвар"/>
  </r>
  <r>
    <x v="1"/>
    <x v="1"/>
    <s v="Adj#0"/>
    <x v="104"/>
    <x v="1"/>
    <s v="CO"/>
    <m/>
    <s v="Customs Office"/>
    <s v="06209102114I30322"/>
    <n v="-2646.2799475259999"/>
    <s v="Петрочайна Дачин Тамсаг /Монгол/  ХХК"/>
    <x v="3"/>
    <s v="103.Нэмэгдсэн өртгийн албан татвар"/>
  </r>
  <r>
    <x v="1"/>
    <x v="1"/>
    <s v="Adj#0"/>
    <x v="104"/>
    <x v="1"/>
    <s v="CO"/>
    <m/>
    <s v="Customs Office"/>
    <s v="06209102114I30323"/>
    <n v="-815.47598326299988"/>
    <s v="Петрочайна Дачин Тамсаг /Монгол/  ХХК"/>
    <x v="3"/>
    <s v="103.Нэмэгдсэн өртгийн албан татвар"/>
  </r>
  <r>
    <x v="1"/>
    <x v="1"/>
    <s v="Adj#0"/>
    <x v="104"/>
    <x v="1"/>
    <s v="CO"/>
    <m/>
    <s v="Customs Office"/>
    <s v="06209102114I30324"/>
    <n v="-1763.2000130169999"/>
    <s v="Петрочайна Дачин Тамсаг /Монгол/  ХХК"/>
    <x v="3"/>
    <s v="103.Нэмэгдсэн өртгийн албан татвар"/>
  </r>
  <r>
    <x v="1"/>
    <x v="1"/>
    <s v="Adj#0"/>
    <x v="104"/>
    <x v="1"/>
    <s v="CO"/>
    <m/>
    <s v="Customs Office"/>
    <s v="06209102114I30325"/>
    <n v="-6266.0976705059993"/>
    <s v="Петрочайна Дачин Тамсаг /Монгол/  ХХК"/>
    <x v="3"/>
    <s v="103.Нэмэгдсэн өртгийн албан татвар"/>
  </r>
  <r>
    <x v="1"/>
    <x v="1"/>
    <s v="Adj#0"/>
    <x v="104"/>
    <x v="1"/>
    <s v="CO"/>
    <m/>
    <s v="Customs Office"/>
    <s v="06209102114I30326"/>
    <n v="-14363.108067000001"/>
    <s v="Петрочайна Дачин Тамсаг /Монгол/  ХХК"/>
    <x v="3"/>
    <s v="103.Нэмэгдсэн өртгийн албан татвар"/>
  </r>
  <r>
    <x v="1"/>
    <x v="1"/>
    <s v="Adj#0"/>
    <x v="104"/>
    <x v="1"/>
    <s v="CO"/>
    <m/>
    <s v="Customs Office"/>
    <s v="06209102114I30327"/>
    <n v="-15717.187829618999"/>
    <s v="Петрочайна Дачин Тамсаг /Монгол/  ХХК"/>
    <x v="3"/>
    <s v="103.Нэмэгдсэн өртгийн албан татвар"/>
  </r>
  <r>
    <x v="1"/>
    <x v="1"/>
    <s v="Adj#0"/>
    <x v="104"/>
    <x v="1"/>
    <s v="CO"/>
    <m/>
    <s v="Customs Office"/>
    <s v="06209102114I30328"/>
    <n v="-1076.93541774"/>
    <s v="Петрочайна Дачин Тамсаг /Монгол/  ХХК"/>
    <x v="3"/>
    <s v="103.Нэмэгдсэн өртгийн албан татвар"/>
  </r>
  <r>
    <x v="1"/>
    <x v="1"/>
    <s v="Adj#0"/>
    <x v="104"/>
    <x v="1"/>
    <s v="CO"/>
    <m/>
    <s v="Customs Office"/>
    <s v="06209102114I30329"/>
    <n v="-5304.2101269840005"/>
    <s v="Петрочайна Дачин Тамсаг /Монгол/  ХХК"/>
    <x v="3"/>
    <s v="103.Нэмэгдсэн өртгийн албан татвар"/>
  </r>
  <r>
    <x v="1"/>
    <x v="1"/>
    <s v="Adj#0"/>
    <x v="104"/>
    <x v="1"/>
    <s v="CO"/>
    <m/>
    <s v="Customs Office"/>
    <s v="06209102114I30330"/>
    <n v="-5418.3857259079996"/>
    <s v="Петрочайна Дачин Тамсаг /Монгол/  ХХК"/>
    <x v="3"/>
    <s v="103.Нэмэгдсэн өртгийн албан татвар"/>
  </r>
  <r>
    <x v="1"/>
    <x v="1"/>
    <s v="Adj#0"/>
    <x v="104"/>
    <x v="1"/>
    <s v="CO"/>
    <m/>
    <s v="Customs Office"/>
    <s v="06209102114I30331"/>
    <n v="-5326.6276530869991"/>
    <s v="Петрочайна Дачин Тамсаг /Монгол/  ХХК"/>
    <x v="3"/>
    <s v="103.Нэмэгдсэн өртгийн албан татвар"/>
  </r>
  <r>
    <x v="1"/>
    <x v="1"/>
    <s v="Adj#0"/>
    <x v="104"/>
    <x v="1"/>
    <s v="CO"/>
    <m/>
    <s v="Customs Office"/>
    <s v="06209102114I30332"/>
    <n v="-1638.6774988500001"/>
    <s v="Петрочайна Дачин Тамсаг /Монгол/  ХХК"/>
    <x v="3"/>
    <s v="103.Нэмэгдсэн өртгийн албан татвар"/>
  </r>
  <r>
    <x v="1"/>
    <x v="1"/>
    <s v="Adj#0"/>
    <x v="104"/>
    <x v="1"/>
    <s v="CO"/>
    <m/>
    <s v="Customs Office"/>
    <s v="06209102114I30333"/>
    <n v="-4144.9805014800004"/>
    <s v="Петрочайна Дачин Тамсаг /Монгол/  ХХК"/>
    <x v="3"/>
    <s v="103.Нэмэгдсэн өртгийн албан татвар"/>
  </r>
  <r>
    <x v="1"/>
    <x v="1"/>
    <s v="Adj#0"/>
    <x v="104"/>
    <x v="1"/>
    <s v="CO"/>
    <m/>
    <s v="Customs Office"/>
    <s v="06209102114I30334"/>
    <n v="-4955.6785515889997"/>
    <s v="Петрочайна Дачин Тамсаг /Монгол/  ХХК"/>
    <x v="3"/>
    <s v="103.Нэмэгдсэн өртгийн албан татвар"/>
  </r>
  <r>
    <x v="1"/>
    <x v="1"/>
    <s v="Adj#0"/>
    <x v="104"/>
    <x v="1"/>
    <s v="CO"/>
    <m/>
    <s v="Customs Office"/>
    <s v="06209102114I30335"/>
    <n v="-3768.2036821800002"/>
    <s v="Петрочайна Дачин Тамсаг /Монгол/  ХХК"/>
    <x v="3"/>
    <s v="103.Нэмэгдсэн өртгийн албан татвар"/>
  </r>
  <r>
    <x v="1"/>
    <x v="1"/>
    <s v="Adj#0"/>
    <x v="104"/>
    <x v="1"/>
    <s v="CO"/>
    <m/>
    <s v="Customs Office"/>
    <s v="06209102114I30336"/>
    <n v="-10287.022976315999"/>
    <s v="Петрочайна Дачин Тамсаг /Монгол/  ХХК"/>
    <x v="3"/>
    <s v="103.Нэмэгдсэн өртгийн албан татвар"/>
  </r>
  <r>
    <x v="1"/>
    <x v="1"/>
    <s v="Adj#0"/>
    <x v="104"/>
    <x v="1"/>
    <s v="CO"/>
    <m/>
    <s v="Customs Office"/>
    <s v="06209102114I30337"/>
    <n v="-7717.4294438220004"/>
    <s v="Петрочайна Дачин Тамсаг /Монгол/  ХХК"/>
    <x v="3"/>
    <s v="103.Нэмэгдсэн өртгийн албан татвар"/>
  </r>
  <r>
    <x v="1"/>
    <x v="1"/>
    <s v="Adj#0"/>
    <x v="104"/>
    <x v="1"/>
    <s v="CO"/>
    <m/>
    <s v="Customs Office"/>
    <s v="06209102114I30338"/>
    <n v="-8473.4797119159994"/>
    <s v="Петрочайна Дачин Тамсаг /Монгол/  ХХК"/>
    <x v="3"/>
    <s v="103.Нэмэгдсэн өртгийн албан татвар"/>
  </r>
  <r>
    <x v="1"/>
    <x v="1"/>
    <s v="Adj#0"/>
    <x v="104"/>
    <x v="1"/>
    <s v="CO"/>
    <m/>
    <s v="Customs Office"/>
    <s v="06209102114I30339"/>
    <n v="-10266.551175006"/>
    <s v="Петрочайна Дачин Тамсаг /Монгол/  ХХК"/>
    <x v="3"/>
    <s v="103.Нэмэгдсэн өртгийн албан татвар"/>
  </r>
  <r>
    <x v="1"/>
    <x v="1"/>
    <s v="Adj#0"/>
    <x v="104"/>
    <x v="1"/>
    <s v="CO"/>
    <m/>
    <s v="Customs Office"/>
    <s v="06209102114I30340"/>
    <n v="-6721.8622559550004"/>
    <s v="Петрочайна Дачин Тамсаг /Монгол/  ХХК"/>
    <x v="3"/>
    <s v="103.Нэмэгдсэн өртгийн албан татвар"/>
  </r>
  <r>
    <x v="1"/>
    <x v="1"/>
    <s v="Adj#0"/>
    <x v="104"/>
    <x v="1"/>
    <s v="CO"/>
    <m/>
    <s v="Customs Office"/>
    <s v="06209102114I30341"/>
    <n v="-10088.558274374998"/>
    <s v="Петрочайна Дачин Тамсаг /Монгол/  ХХК"/>
    <x v="3"/>
    <s v="103.Нэмэгдсэн өртгийн албан татвар"/>
  </r>
  <r>
    <x v="1"/>
    <x v="1"/>
    <s v="Adj#0"/>
    <x v="104"/>
    <x v="1"/>
    <s v="CO"/>
    <m/>
    <s v="Customs Office"/>
    <s v="06209102114I30342"/>
    <n v="-11233.719562275"/>
    <s v="Петрочайна Дачин Тамсаг /Монгол/  ХХК"/>
    <x v="3"/>
    <s v="103.Нэмэгдсэн өртгийн албан татвар"/>
  </r>
  <r>
    <x v="1"/>
    <x v="1"/>
    <s v="Adj#0"/>
    <x v="104"/>
    <x v="1"/>
    <s v="CO"/>
    <m/>
    <s v="Customs Office"/>
    <s v="06209102114I30343"/>
    <n v="-18598.253107560999"/>
    <s v="Петрочайна Дачин Тамсаг /Монгол/  ХХК"/>
    <x v="3"/>
    <s v="103.Нэмэгдсэн өртгийн албан татвар"/>
  </r>
  <r>
    <x v="1"/>
    <x v="1"/>
    <s v="Adj#0"/>
    <x v="104"/>
    <x v="1"/>
    <s v="CO"/>
    <m/>
    <s v="Customs Office"/>
    <s v="06209102114I30344"/>
    <n v="-1890.7819608460002"/>
    <s v="Петрочайна Дачин Тамсаг /Монгол/  ХХК"/>
    <x v="3"/>
    <s v="103.Нэмэгдсэн өртгийн албан татвар"/>
  </r>
  <r>
    <x v="1"/>
    <x v="1"/>
    <s v="Adj#0"/>
    <x v="104"/>
    <x v="1"/>
    <s v="CO"/>
    <m/>
    <s v="Customs Office"/>
    <s v="06209102114I30345"/>
    <n v="-3710.5050353910001"/>
    <s v="Петрочайна Дачин Тамсаг /Монгол/  ХХК"/>
    <x v="3"/>
    <s v="103.Нэмэгдсэн өртгийн албан татвар"/>
  </r>
  <r>
    <x v="1"/>
    <x v="1"/>
    <s v="Adj#0"/>
    <x v="104"/>
    <x v="1"/>
    <s v="CO"/>
    <m/>
    <s v="Customs Office"/>
    <s v="06209102114I30346"/>
    <n v="-3053.3609153930001"/>
    <s v="Петрочайна Дачин Тамсаг /Монгол/  ХХК"/>
    <x v="3"/>
    <s v="103.Нэмэгдсэн өртгийн албан татвар"/>
  </r>
  <r>
    <x v="1"/>
    <x v="1"/>
    <s v="Adj#0"/>
    <x v="104"/>
    <x v="1"/>
    <s v="CO"/>
    <m/>
    <s v="Customs Office"/>
    <s v="06209102114I30347"/>
    <n v="-4768.8827262960003"/>
    <s v="Петрочайна Дачин Тамсаг /Монгол/  ХХК"/>
    <x v="3"/>
    <s v="103.Нэмэгдсэн өртгийн албан татвар"/>
  </r>
  <r>
    <x v="1"/>
    <x v="1"/>
    <s v="Adj#0"/>
    <x v="104"/>
    <x v="1"/>
    <s v="CO"/>
    <m/>
    <s v="Customs Office"/>
    <s v="06209102114I30348"/>
    <n v="-5010.7666870080002"/>
    <s v="Петрочайна Дачин Тамсаг /Монгол/  ХХК"/>
    <x v="3"/>
    <s v="103.Нэмэгдсэн өртгийн албан татвар"/>
  </r>
  <r>
    <x v="1"/>
    <x v="1"/>
    <s v="Adj#0"/>
    <x v="104"/>
    <x v="1"/>
    <s v="CO"/>
    <m/>
    <s v="Customs Office"/>
    <s v="06209102114I30349"/>
    <n v="-4137.1211198629999"/>
    <s v="Петрочайна Дачин Тамсаг /Монгол/  ХХК"/>
    <x v="3"/>
    <s v="103.Нэмэгдсэн өртгийн албан татвар"/>
  </r>
  <r>
    <x v="1"/>
    <x v="1"/>
    <s v="Adj#0"/>
    <x v="104"/>
    <x v="1"/>
    <s v="CO"/>
    <m/>
    <s v="Customs Office"/>
    <s v="06209102114I30350"/>
    <n v="-3944.6523519689999"/>
    <s v="Петрочайна Дачин Тамсаг /Монгол/  ХХК"/>
    <x v="3"/>
    <s v="103.Нэмэгдсэн өртгийн албан татвар"/>
  </r>
  <r>
    <x v="1"/>
    <x v="1"/>
    <s v="Adj#0"/>
    <x v="104"/>
    <x v="1"/>
    <s v="CO"/>
    <m/>
    <s v="Customs Office"/>
    <s v="06209102114I30351"/>
    <n v="-9715.096185983999"/>
    <s v="Петрочайна Дачин Тамсаг /Монгол/  ХХК"/>
    <x v="3"/>
    <s v="103.Нэмэгдсэн өртгийн албан татвар"/>
  </r>
  <r>
    <x v="1"/>
    <x v="1"/>
    <s v="Adj#0"/>
    <x v="104"/>
    <x v="1"/>
    <s v="CO"/>
    <m/>
    <s v="Customs Office"/>
    <s v="06209102114I30352"/>
    <n v="-1142.9044724789999"/>
    <s v="Петрочайна Дачин Тамсаг /Монгол/  ХХК"/>
    <x v="3"/>
    <s v="103.Нэмэгдсэн өртгийн албан татвар"/>
  </r>
  <r>
    <x v="1"/>
    <x v="1"/>
    <s v="Adj#0"/>
    <x v="104"/>
    <x v="1"/>
    <s v="CO"/>
    <m/>
    <s v="Customs Office"/>
    <s v="06209102114I30353"/>
    <n v="-1796.954663448"/>
    <s v="Петрочайна Дачин Тамсаг /Монгол/  ХХК"/>
    <x v="3"/>
    <s v="103.Нэмэгдсэн өртгийн албан татвар"/>
  </r>
  <r>
    <x v="1"/>
    <x v="1"/>
    <s v="Adj#0"/>
    <x v="104"/>
    <x v="1"/>
    <s v="CO"/>
    <m/>
    <s v="Customs Office"/>
    <s v="06209102114I30354"/>
    <n v="-1813.388318952"/>
    <s v="Петрочайна Дачин Тамсаг /Монгол/  ХХК"/>
    <x v="3"/>
    <s v="103.Нэмэгдсэн өртгийн албан татвар"/>
  </r>
  <r>
    <x v="1"/>
    <x v="1"/>
    <s v="Adj#0"/>
    <x v="104"/>
    <x v="1"/>
    <s v="CO"/>
    <m/>
    <s v="Customs Office"/>
    <s v="06209102114I30355"/>
    <n v="-10381.310183557"/>
    <s v="Петрочайна Дачин Тамсаг /Монгол/  ХХК"/>
    <x v="3"/>
    <s v="103.Нэмэгдсэн өртгийн албан татвар"/>
  </r>
  <r>
    <x v="1"/>
    <x v="1"/>
    <s v="Adj#0"/>
    <x v="104"/>
    <x v="1"/>
    <s v="CO"/>
    <m/>
    <s v="Customs Office"/>
    <s v="06209102114I30356"/>
    <n v="-3245.1557968749999"/>
    <s v="Петрочайна Дачин Тамсаг /Монгол/  ХХК"/>
    <x v="3"/>
    <s v="103.Нэмэгдсэн өртгийн албан татвар"/>
  </r>
  <r>
    <x v="1"/>
    <x v="1"/>
    <s v="Adj#0"/>
    <x v="104"/>
    <x v="1"/>
    <s v="CO"/>
    <m/>
    <s v="Customs Office"/>
    <s v="06209102114I30357"/>
    <n v="-17001.143717917003"/>
    <s v="Петрочайна Дачин Тамсаг /Монгол/  ХХК"/>
    <x v="3"/>
    <s v="103.Нэмэгдсэн өртгийн албан татвар"/>
  </r>
  <r>
    <x v="1"/>
    <x v="1"/>
    <s v="Adj#0"/>
    <x v="104"/>
    <x v="1"/>
    <s v="CO"/>
    <m/>
    <s v="Customs Office"/>
    <s v="06209102114I30358"/>
    <n v="-30144.675548085001"/>
    <s v="Петрочайна Дачин Тамсаг /Монгол/  ХХК"/>
    <x v="3"/>
    <s v="103.Нэмэгдсэн өртгийн албан татвар"/>
  </r>
  <r>
    <x v="1"/>
    <x v="1"/>
    <s v="Adj#0"/>
    <x v="104"/>
    <x v="1"/>
    <s v="CO"/>
    <m/>
    <s v="Customs Office"/>
    <s v="06209102114I30359"/>
    <n v="-4194.5747898600002"/>
    <s v="Петрочайна Дачин Тамсаг /Монгол/  ХХК"/>
    <x v="3"/>
    <s v="103.Нэмэгдсэн өртгийн албан татвар"/>
  </r>
  <r>
    <x v="1"/>
    <x v="1"/>
    <s v="Adj#0"/>
    <x v="104"/>
    <x v="1"/>
    <s v="CO"/>
    <m/>
    <s v="Customs Office"/>
    <s v="06209102114I30360"/>
    <n v="-4007.9716003430003"/>
    <s v="Петрочайна Дачин Тамсаг /Монгол/  ХХК"/>
    <x v="3"/>
    <s v="103.Нэмэгдсэн өртгийн албан татвар"/>
  </r>
  <r>
    <x v="1"/>
    <x v="1"/>
    <s v="Adj#0"/>
    <x v="104"/>
    <x v="1"/>
    <s v="CO"/>
    <m/>
    <s v="Customs Office"/>
    <s v="06209102114I30361"/>
    <n v="-4605.8040000000001"/>
    <s v="Петрочайна Дачин Тамсаг /Монгол/  ХХК"/>
    <x v="3"/>
    <s v="103.Нэмэгдсэн өртгийн албан татвар"/>
  </r>
  <r>
    <x v="1"/>
    <x v="1"/>
    <s v="Adj#0"/>
    <x v="104"/>
    <x v="1"/>
    <s v="CO"/>
    <m/>
    <s v="Customs Office"/>
    <s v="06209102114I30362"/>
    <n v="-8558.6777104499997"/>
    <s v="Петрочайна Дачин Тамсаг /Монгол/  ХХК"/>
    <x v="3"/>
    <s v="103.Нэмэгдсэн өртгийн албан татвар"/>
  </r>
  <r>
    <x v="1"/>
    <x v="1"/>
    <s v="Adj#0"/>
    <x v="104"/>
    <x v="1"/>
    <s v="CO"/>
    <m/>
    <s v="Customs Office"/>
    <s v="06209102114I30363"/>
    <n v="-3084.1077155779999"/>
    <s v="Петрочайна Дачин Тамсаг /Монгол/  ХХК"/>
    <x v="3"/>
    <s v="103.Нэмэгдсэн өртгийн албан татвар"/>
  </r>
  <r>
    <x v="1"/>
    <x v="1"/>
    <s v="Adj#0"/>
    <x v="104"/>
    <x v="1"/>
    <s v="CO"/>
    <m/>
    <s v="Customs Office"/>
    <s v="06209102114I30364"/>
    <n v="-14563.493416394998"/>
    <s v="Петрочайна Дачин Тамсаг /Монгол/  ХХК"/>
    <x v="3"/>
    <s v="103.Нэмэгдсэн өртгийн албан татвар"/>
  </r>
  <r>
    <x v="1"/>
    <x v="1"/>
    <s v="Adj#0"/>
    <x v="104"/>
    <x v="1"/>
    <s v="CO"/>
    <m/>
    <s v="Customs Office"/>
    <s v="06209102114I30365"/>
    <n v="-10207.806557099"/>
    <s v="Петрочайна Дачин Тамсаг /Монгол/  ХХК"/>
    <x v="3"/>
    <s v="103.Нэмэгдсэн өртгийн албан татвар"/>
  </r>
  <r>
    <x v="1"/>
    <x v="1"/>
    <s v="Adj#0"/>
    <x v="104"/>
    <x v="1"/>
    <s v="CO"/>
    <m/>
    <s v="Customs Office"/>
    <s v="06209102114I30366"/>
    <n v="-2886.4237499999999"/>
    <s v="Петрочайна Дачин Тамсаг /Монгол/  ХХК"/>
    <x v="3"/>
    <s v="103.Нэмэгдсэн өртгийн албан татвар"/>
  </r>
  <r>
    <x v="1"/>
    <x v="1"/>
    <s v="Adj#0"/>
    <x v="104"/>
    <x v="1"/>
    <s v="CO"/>
    <m/>
    <s v="Customs Office"/>
    <s v="06209102114I30372"/>
    <n v="-4598.6491969070003"/>
    <s v="Петрочайна Дачин Тамсаг /Монгол/  ХХК"/>
    <x v="3"/>
    <s v="103.Нэмэгдсэн өртгийн албан татвар"/>
  </r>
  <r>
    <x v="1"/>
    <x v="1"/>
    <s v="Adj#0"/>
    <x v="104"/>
    <x v="1"/>
    <s v="CO"/>
    <m/>
    <s v="Customs Office"/>
    <s v="06209102114I30373"/>
    <n v="-7557.9713517"/>
    <s v="Петрочайна Дачин Тамсаг /Монгол/  ХХК"/>
    <x v="3"/>
    <s v="103.Нэмэгдсэн өртгийн албан татвар"/>
  </r>
  <r>
    <x v="1"/>
    <x v="1"/>
    <s v="Adj#0"/>
    <x v="104"/>
    <x v="1"/>
    <s v="CO"/>
    <m/>
    <s v="Customs Office"/>
    <s v="06209102114I30374"/>
    <n v="-7097.7673235700004"/>
    <s v="Петрочайна Дачин Тамсаг /Монгол/  ХХК"/>
    <x v="3"/>
    <s v="103.Нэмэгдсэн өртгийн албан татвар"/>
  </r>
  <r>
    <x v="1"/>
    <x v="1"/>
    <s v="Adj#0"/>
    <x v="104"/>
    <x v="1"/>
    <s v="CO"/>
    <m/>
    <s v="Customs Office"/>
    <s v="06209102114I30375"/>
    <n v="-3915.0874602840004"/>
    <s v="Петрочайна Дачин Тамсаг /Монгол/  ХХК"/>
    <x v="3"/>
    <s v="103.Нэмэгдсэн өртгийн албан татвар"/>
  </r>
  <r>
    <x v="1"/>
    <x v="1"/>
    <s v="Adj#0"/>
    <x v="104"/>
    <x v="1"/>
    <s v="CO"/>
    <m/>
    <s v="Customs Office"/>
    <s v="06209102114I30376"/>
    <n v="-2410.7139867019996"/>
    <s v="Петрочайна Дачин Тамсаг /Монгол/  ХХК"/>
    <x v="3"/>
    <s v="103.Нэмэгдсэн өртгийн албан татвар"/>
  </r>
  <r>
    <x v="1"/>
    <x v="1"/>
    <s v="Adj#0"/>
    <x v="104"/>
    <x v="1"/>
    <s v="CO"/>
    <m/>
    <s v="Customs Office"/>
    <s v="06209102114I30377"/>
    <n v="-2316.5603999999998"/>
    <s v="Петрочайна Дачин Тамсаг /Монгол/  ХХК"/>
    <x v="3"/>
    <s v="103.Нэмэгдсэн өртгийн албан татвар"/>
  </r>
  <r>
    <x v="1"/>
    <x v="1"/>
    <s v="Adj#0"/>
    <x v="104"/>
    <x v="1"/>
    <s v="CO"/>
    <m/>
    <s v="Customs Office"/>
    <s v="06209102114I30378"/>
    <n v="-9893.6507493839999"/>
    <s v="Петрочайна Дачин Тамсаг /Монгол/  ХХК"/>
    <x v="3"/>
    <s v="103.Нэмэгдсэн өртгийн албан татвар"/>
  </r>
  <r>
    <x v="1"/>
    <x v="1"/>
    <s v="Adj#0"/>
    <x v="104"/>
    <x v="1"/>
    <s v="CO"/>
    <m/>
    <s v="Customs Office"/>
    <s v="06209102114I30379"/>
    <n v="-10517.184216"/>
    <s v="Петрочайна Дачин Тамсаг /Монгол/  ХХК"/>
    <x v="3"/>
    <s v="103.Нэмэгдсэн өртгийн албан татвар"/>
  </r>
  <r>
    <x v="1"/>
    <x v="1"/>
    <s v="Adj#0"/>
    <x v="104"/>
    <x v="1"/>
    <s v="CO"/>
    <m/>
    <s v="Customs Office"/>
    <s v="06209102114I30380"/>
    <n v="-94.715525569000008"/>
    <s v="Петрочайна Дачин Тамсаг /Монгол/  ХХК"/>
    <x v="3"/>
    <s v="103.Нэмэгдсэн өртгийн албан татвар"/>
  </r>
  <r>
    <x v="1"/>
    <x v="1"/>
    <s v="Adj#0"/>
    <x v="104"/>
    <x v="1"/>
    <s v="CO"/>
    <m/>
    <s v="Customs Office"/>
    <s v="06209102114I30381"/>
    <n v="-2765.5845991470001"/>
    <s v="Петрочайна Дачин Тамсаг /Монгол/  ХХК"/>
    <x v="3"/>
    <s v="103.Нэмэгдсэн өртгийн албан татвар"/>
  </r>
  <r>
    <x v="1"/>
    <x v="1"/>
    <s v="Adj#0"/>
    <x v="104"/>
    <x v="1"/>
    <s v="CO"/>
    <m/>
    <s v="Customs Office"/>
    <s v="06209102114I30382"/>
    <n v="-737.63337116700006"/>
    <s v="Петрочайна Дачин Тамсаг /Монгол/  ХХК"/>
    <x v="3"/>
    <s v="103.Нэмэгдсэн өртгийн албан татвар"/>
  </r>
  <r>
    <x v="1"/>
    <x v="1"/>
    <s v="Adj#0"/>
    <x v="104"/>
    <x v="1"/>
    <s v="CO"/>
    <m/>
    <s v="Customs Office"/>
    <s v="06209102114I30383"/>
    <n v="-3729.8244756210006"/>
    <s v="Петрочайна Дачин Тамсаг /Монгол/  ХХК"/>
    <x v="3"/>
    <s v="103.Нэмэгдсэн өртгийн албан татвар"/>
  </r>
  <r>
    <x v="1"/>
    <x v="1"/>
    <s v="Adj#0"/>
    <x v="104"/>
    <x v="1"/>
    <s v="CO"/>
    <m/>
    <s v="Customs Office"/>
    <s v="06209102114I30384"/>
    <n v="-14946.212183825999"/>
    <s v="Петрочайна Дачин Тамсаг /Монгол/  ХХК"/>
    <x v="3"/>
    <s v="103.Нэмэгдсэн өртгийн албан татвар"/>
  </r>
  <r>
    <x v="1"/>
    <x v="1"/>
    <s v="Adj#0"/>
    <x v="104"/>
    <x v="1"/>
    <s v="CO"/>
    <m/>
    <s v="Customs Office"/>
    <s v="06209102114I30385"/>
    <n v="-44259.486799143"/>
    <s v="Петрочайна Дачин Тамсаг /Монгол/  ХХК"/>
    <x v="3"/>
    <s v="103.Нэмэгдсэн өртгийн албан татвар"/>
  </r>
  <r>
    <x v="1"/>
    <x v="1"/>
    <s v="Adj#0"/>
    <x v="104"/>
    <x v="1"/>
    <s v="CO"/>
    <m/>
    <s v="Customs Office"/>
    <s v="06209102114I30386"/>
    <n v="-123882.115320495"/>
    <s v="Петрочайна Дачин Тамсаг /Монгол/  ХХК"/>
    <x v="3"/>
    <s v="103.Нэмэгдсэн өртгийн албан татвар"/>
  </r>
  <r>
    <x v="1"/>
    <x v="1"/>
    <s v="Adj#0"/>
    <x v="104"/>
    <x v="1"/>
    <s v="CO"/>
    <m/>
    <s v="Customs Office"/>
    <s v="06209102114I30388"/>
    <n v="-5562.0822986479998"/>
    <s v="Петрочайна Дачин Тамсаг /Монгол/  ХХК"/>
    <x v="3"/>
    <s v="103.Нэмэгдсэн өртгийн албан татвар"/>
  </r>
  <r>
    <x v="1"/>
    <x v="1"/>
    <s v="Adj#0"/>
    <x v="104"/>
    <x v="1"/>
    <s v="CO"/>
    <m/>
    <s v="Customs Office"/>
    <s v="06209102114I30389"/>
    <n v="-5510.0140764899998"/>
    <s v="Петрочайна Дачин Тамсаг /Монгол/  ХХК"/>
    <x v="3"/>
    <s v="103.Нэмэгдсэн өртгийн албан татвар"/>
  </r>
  <r>
    <x v="1"/>
    <x v="1"/>
    <s v="Adj#0"/>
    <x v="104"/>
    <x v="1"/>
    <s v="CO"/>
    <m/>
    <s v="Customs Office"/>
    <s v="06209102114I30390"/>
    <n v="-6966.6671733749999"/>
    <s v="Петрочайна Дачин Тамсаг /Монгол/  ХХК"/>
    <x v="3"/>
    <s v="103.Нэмэгдсэн өртгийн албан татвар"/>
  </r>
  <r>
    <x v="1"/>
    <x v="1"/>
    <s v="Adj#0"/>
    <x v="104"/>
    <x v="1"/>
    <s v="CO"/>
    <m/>
    <s v="Customs Office"/>
    <s v="06209102114I30391"/>
    <n v="-6728.3681631079999"/>
    <s v="Петрочайна Дачин Тамсаг /Монгол/  ХХК"/>
    <x v="3"/>
    <s v="103.Нэмэгдсэн өртгийн албан татвар"/>
  </r>
  <r>
    <x v="1"/>
    <x v="1"/>
    <s v="Adj#0"/>
    <x v="104"/>
    <x v="1"/>
    <s v="CO"/>
    <m/>
    <s v="Customs Office"/>
    <s v="06209102114I30392"/>
    <n v="-4874.7862807130005"/>
    <s v="Петрочайна Дачин Тамсаг /Монгол/  ХХК"/>
    <x v="3"/>
    <s v="103.Нэмэгдсэн өртгийн албан татвар"/>
  </r>
  <r>
    <x v="1"/>
    <x v="1"/>
    <s v="Adj#0"/>
    <x v="104"/>
    <x v="1"/>
    <s v="CO"/>
    <m/>
    <s v="Customs Office"/>
    <s v="06209102114I30393"/>
    <n v="-9903.9082010670008"/>
    <s v="Петрочайна Дачин Тамсаг /Монгол/  ХХК"/>
    <x v="3"/>
    <s v="103.Нэмэгдсэн өртгийн албан татвар"/>
  </r>
  <r>
    <x v="1"/>
    <x v="1"/>
    <s v="Adj#0"/>
    <x v="104"/>
    <x v="1"/>
    <s v="CO"/>
    <m/>
    <s v="Customs Office"/>
    <s v="06209102114I30394"/>
    <n v="-3412.4467040999998"/>
    <s v="Петрочайна Дачин Тамсаг /Монгол/  ХХК"/>
    <x v="3"/>
    <s v="103.Нэмэгдсэн өртгийн албан татвар"/>
  </r>
  <r>
    <x v="1"/>
    <x v="1"/>
    <s v="Adj#0"/>
    <x v="104"/>
    <x v="1"/>
    <s v="CO"/>
    <m/>
    <s v="Customs Office"/>
    <s v="06209102114I30396"/>
    <n v="-4494.9320434199999"/>
    <s v="Петрочайна Дачин Тамсаг /Монгол/  ХХК"/>
    <x v="3"/>
    <s v="103.Нэмэгдсэн өртгийн албан татвар"/>
  </r>
  <r>
    <x v="1"/>
    <x v="1"/>
    <s v="Adj#0"/>
    <x v="104"/>
    <x v="1"/>
    <s v="CO"/>
    <m/>
    <s v="Customs Office"/>
    <s v="06209102114I30403"/>
    <n v="-4016.8663457999996"/>
    <s v="Петрочайна Дачин Тамсаг /Монгол/  ХХК"/>
    <x v="3"/>
    <s v="103.Нэмэгдсэн өртгийн албан татвар"/>
  </r>
  <r>
    <x v="1"/>
    <x v="1"/>
    <s v="Adj#0"/>
    <x v="104"/>
    <x v="1"/>
    <s v="CO"/>
    <m/>
    <s v="Customs Office"/>
    <s v="06209102114I30404"/>
    <n v="-3458.0233945740001"/>
    <s v="Петрочайна Дачин Тамсаг /Монгол/  ХХК"/>
    <x v="3"/>
    <s v="103.Нэмэгдсэн өртгийн албан татвар"/>
  </r>
  <r>
    <x v="1"/>
    <x v="1"/>
    <s v="Adj#0"/>
    <x v="104"/>
    <x v="1"/>
    <s v="CO"/>
    <m/>
    <s v="Customs Office"/>
    <s v="06209102114I30405"/>
    <n v="-6372.572931024999"/>
    <s v="Петрочайна Дачин Тамсаг /Монгол/  ХХК"/>
    <x v="3"/>
    <s v="103.Нэмэгдсэн өртгийн албан татвар"/>
  </r>
  <r>
    <x v="1"/>
    <x v="1"/>
    <s v="Adj#0"/>
    <x v="104"/>
    <x v="1"/>
    <s v="CO"/>
    <m/>
    <s v="Customs Office"/>
    <s v="06209102114I30406"/>
    <n v="-9745.3448945769996"/>
    <s v="Петрочайна Дачин Тамсаг /Монгол/  ХХК"/>
    <x v="3"/>
    <s v="103.Нэмэгдсэн өртгийн албан татвар"/>
  </r>
  <r>
    <x v="1"/>
    <x v="1"/>
    <s v="Adj#0"/>
    <x v="104"/>
    <x v="1"/>
    <s v="CO"/>
    <m/>
    <s v="Customs Office"/>
    <s v="06209102114I30407"/>
    <n v="-3037.0663134000001"/>
    <s v="Петрочайна Дачин Тамсаг /Монгол/  ХХК"/>
    <x v="3"/>
    <s v="103.Нэмэгдсэн өртгийн албан татвар"/>
  </r>
  <r>
    <x v="1"/>
    <x v="1"/>
    <s v="Adj#0"/>
    <x v="104"/>
    <x v="1"/>
    <s v="CO"/>
    <m/>
    <s v="Customs Office"/>
    <s v="06209102114I30408"/>
    <n v="-2078.4469062000003"/>
    <s v="Петрочайна Дачин Тамсаг /Монгол/  ХХК"/>
    <x v="3"/>
    <s v="103.Нэмэгдсэн өртгийн албан татвар"/>
  </r>
  <r>
    <x v="1"/>
    <x v="1"/>
    <s v="Adj#0"/>
    <x v="104"/>
    <x v="1"/>
    <s v="CO"/>
    <m/>
    <s v="Customs Office"/>
    <s v="06209102114I30409"/>
    <n v="-7530.0013721729993"/>
    <s v="Петрочайна Дачин Тамсаг /Монгол/  ХХК"/>
    <x v="3"/>
    <s v="103.Нэмэгдсэн өртгийн албан татвар"/>
  </r>
  <r>
    <x v="1"/>
    <x v="1"/>
    <s v="Adj#0"/>
    <x v="104"/>
    <x v="1"/>
    <s v="CO"/>
    <m/>
    <s v="Customs Office"/>
    <s v="06209102114I30410"/>
    <n v="-2791.39067277"/>
    <s v="Петрочайна Дачин Тамсаг /Монгол/  ХХК"/>
    <x v="3"/>
    <s v="103.Нэмэгдсэн өртгийн албан татвар"/>
  </r>
  <r>
    <x v="1"/>
    <x v="1"/>
    <s v="Adj#0"/>
    <x v="104"/>
    <x v="1"/>
    <s v="CO"/>
    <m/>
    <s v="Customs Office"/>
    <s v="06209102114I30412"/>
    <n v="-684.04323838999994"/>
    <s v="Петрочайна Дачин Тамсаг /Монгол/  ХХК"/>
    <x v="3"/>
    <s v="103.Нэмэгдсэн өртгийн албан татвар"/>
  </r>
  <r>
    <x v="1"/>
    <x v="1"/>
    <s v="Adj#0"/>
    <x v="104"/>
    <x v="1"/>
    <s v="CO"/>
    <m/>
    <s v="Customs Office"/>
    <s v="06209102114I30413"/>
    <n v="-5338.120351048"/>
    <s v="Петрочайна Дачин Тамсаг /Монгол/  ХХК"/>
    <x v="3"/>
    <s v="103.Нэмэгдсэн өртгийн албан татвар"/>
  </r>
  <r>
    <x v="1"/>
    <x v="1"/>
    <s v="Adj#0"/>
    <x v="104"/>
    <x v="1"/>
    <s v="CO"/>
    <m/>
    <s v="Customs Office"/>
    <s v="06209102114I30414"/>
    <n v="-10905.565250297002"/>
    <s v="Петрочайна Дачин Тамсаг /Монгол/  ХХК"/>
    <x v="3"/>
    <s v="103.Нэмэгдсэн өртгийн албан татвар"/>
  </r>
  <r>
    <x v="1"/>
    <x v="1"/>
    <s v="Adj#0"/>
    <x v="104"/>
    <x v="1"/>
    <s v="CO"/>
    <m/>
    <s v="Customs Office"/>
    <s v="06209102114I30415"/>
    <n v="-12858.929953223"/>
    <s v="Петрочайна Дачин Тамсаг /Монгол/  ХХК"/>
    <x v="3"/>
    <s v="103.Нэмэгдсэн өртгийн албан татвар"/>
  </r>
  <r>
    <x v="1"/>
    <x v="1"/>
    <s v="Adj#0"/>
    <x v="104"/>
    <x v="1"/>
    <s v="CO"/>
    <m/>
    <s v="Customs Office"/>
    <s v="06209102114I30416"/>
    <n v="-15079.123309478"/>
    <s v="Петрочайна Дачин Тамсаг /Монгол/  ХХК"/>
    <x v="3"/>
    <s v="103.Нэмэгдсэн өртгийн албан татвар"/>
  </r>
  <r>
    <x v="1"/>
    <x v="1"/>
    <s v="Adj#0"/>
    <x v="104"/>
    <x v="1"/>
    <s v="CO"/>
    <m/>
    <s v="Customs Office"/>
    <s v="06209102114I30417"/>
    <n v="-17578.434573158"/>
    <s v="Петрочайна Дачин Тамсаг /Монгол/  ХХК"/>
    <x v="3"/>
    <s v="103.Нэмэгдсэн өртгийн албан татвар"/>
  </r>
  <r>
    <x v="1"/>
    <x v="1"/>
    <s v="Adj#0"/>
    <x v="104"/>
    <x v="1"/>
    <s v="CO"/>
    <m/>
    <s v="Customs Office"/>
    <s v="06209102114I30418"/>
    <n v="-17578.434573158"/>
    <s v="Петрочайна Дачин Тамсаг /Монгол/  ХХК"/>
    <x v="3"/>
    <s v="103.Нэмэгдсэн өртгийн албан татвар"/>
  </r>
  <r>
    <x v="1"/>
    <x v="1"/>
    <s v="Adj#0"/>
    <x v="104"/>
    <x v="1"/>
    <s v="CO"/>
    <m/>
    <s v="Customs Office"/>
    <s v="06209102114I30419"/>
    <n v="-17578.434573158"/>
    <s v="Петрочайна Дачин Тамсаг /Монгол/  ХХК"/>
    <x v="3"/>
    <s v="103.Нэмэгдсэн өртгийн албан татвар"/>
  </r>
  <r>
    <x v="1"/>
    <x v="1"/>
    <s v="Adj#0"/>
    <x v="104"/>
    <x v="1"/>
    <s v="CO"/>
    <m/>
    <s v="Customs Office"/>
    <s v="06209102114I30420"/>
    <n v="-44105.361975675005"/>
    <s v="Петрочайна Дачин Тамсаг /Монгол/  ХХК"/>
    <x v="3"/>
    <s v="103.Нэмэгдсэн өртгийн албан татвар"/>
  </r>
  <r>
    <x v="1"/>
    <x v="1"/>
    <s v="Adj#0"/>
    <x v="104"/>
    <x v="1"/>
    <s v="CO"/>
    <m/>
    <s v="Customs Office"/>
    <s v="06209102114I30421"/>
    <n v="-14733.783021825"/>
    <s v="Петрочайна Дачин Тамсаг /Монгол/  ХХК"/>
    <x v="3"/>
    <s v="103.Нэмэгдсэн өртгийн албан татвар"/>
  </r>
  <r>
    <x v="1"/>
    <x v="1"/>
    <s v="Adj#0"/>
    <x v="104"/>
    <x v="1"/>
    <s v="CO"/>
    <m/>
    <s v="Customs Office"/>
    <s v="06209102114I30422"/>
    <n v="-15019.148483552999"/>
    <s v="Петрочайна Дачин Тамсаг /Монгол/  ХХК"/>
    <x v="3"/>
    <s v="103.Нэмэгдсэн өртгийн албан татвар"/>
  </r>
  <r>
    <x v="1"/>
    <x v="1"/>
    <s v="Adj#0"/>
    <x v="104"/>
    <x v="1"/>
    <s v="CO"/>
    <m/>
    <s v="Customs Office"/>
    <s v="06209102114I30423"/>
    <n v="-6020.6903769990004"/>
    <s v="Петрочайна Дачин Тамсаг /Монгол/  ХХК"/>
    <x v="3"/>
    <s v="103.Нэмэгдсэн өртгийн албан татвар"/>
  </r>
  <r>
    <x v="1"/>
    <x v="1"/>
    <s v="Adj#0"/>
    <x v="104"/>
    <x v="1"/>
    <s v="CO"/>
    <m/>
    <s v="Customs Office"/>
    <s v="06209102114I30424"/>
    <n v="-6838.1395546559988"/>
    <s v="Петрочайна Дачин Тамсаг /Монгол/  ХХК"/>
    <x v="3"/>
    <s v="103.Нэмэгдсэн өртгийн албан татвар"/>
  </r>
  <r>
    <x v="1"/>
    <x v="1"/>
    <s v="Adj#0"/>
    <x v="104"/>
    <x v="1"/>
    <s v="CO"/>
    <m/>
    <s v="Customs Office"/>
    <s v="06209102114I30425"/>
    <n v="-5621.3953446669993"/>
    <s v="Петрочайна Дачин Тамсаг /Монгол/  ХХК"/>
    <x v="3"/>
    <s v="103.Нэмэгдсэн өртгийн албан татвар"/>
  </r>
  <r>
    <x v="1"/>
    <x v="1"/>
    <s v="Adj#0"/>
    <x v="104"/>
    <x v="1"/>
    <s v="CO"/>
    <m/>
    <s v="Customs Office"/>
    <s v="06209102114I30426"/>
    <n v="-918.43759707799995"/>
    <s v="Петрочайна Дачин Тамсаг /Монгол/  ХХК"/>
    <x v="3"/>
    <s v="103.Нэмэгдсэн өртгийн албан татвар"/>
  </r>
  <r>
    <x v="1"/>
    <x v="1"/>
    <s v="Adj#0"/>
    <x v="104"/>
    <x v="1"/>
    <s v="CO"/>
    <m/>
    <s v="Customs Office"/>
    <s v="06209102114I30429"/>
    <n v="-398.97410489999999"/>
    <s v="Петрочайна Дачин Тамсаг /Монгол/  ХХК"/>
    <x v="3"/>
    <s v="103.Нэмэгдсэн өртгийн албан татвар"/>
  </r>
  <r>
    <x v="1"/>
    <x v="1"/>
    <s v="Adj#0"/>
    <x v="104"/>
    <x v="1"/>
    <s v="CO"/>
    <m/>
    <s v="Customs Office"/>
    <s v="06209102114I30431"/>
    <n v="-9981.2348379760006"/>
    <s v="Петрочайна Дачин Тамсаг /Монгол/  ХХК"/>
    <x v="3"/>
    <s v="103.Нэмэгдсэн өртгийн албан татвар"/>
  </r>
  <r>
    <x v="1"/>
    <x v="1"/>
    <s v="Adj#0"/>
    <x v="104"/>
    <x v="1"/>
    <s v="CO"/>
    <m/>
    <s v="Customs Office"/>
    <s v="06209102114I30432"/>
    <n v="-1761.534602856"/>
    <s v="Петрочайна Дачин Тамсаг /Монгол/  ХХК"/>
    <x v="3"/>
    <s v="103.Нэмэгдсэн өртгийн албан татвар"/>
  </r>
  <r>
    <x v="1"/>
    <x v="1"/>
    <s v="Adj#0"/>
    <x v="104"/>
    <x v="1"/>
    <s v="CO"/>
    <m/>
    <s v="Customs Office"/>
    <s v="06209102114I30433"/>
    <n v="-5401.2869063999997"/>
    <s v="Петрочайна Дачин Тамсаг /Монгол/  ХХК"/>
    <x v="3"/>
    <s v="103.Нэмэгдсэн өртгийн албан татвар"/>
  </r>
  <r>
    <x v="1"/>
    <x v="1"/>
    <s v="Adj#0"/>
    <x v="104"/>
    <x v="1"/>
    <s v="CO"/>
    <m/>
    <s v="Customs Office"/>
    <s v="06209102114I30434"/>
    <n v="-2289.8084773289997"/>
    <s v="Петрочайна Дачин Тамсаг /Монгол/  ХХК"/>
    <x v="3"/>
    <s v="103.Нэмэгдсэн өртгийн албан татвар"/>
  </r>
  <r>
    <x v="1"/>
    <x v="1"/>
    <s v="Adj#0"/>
    <x v="104"/>
    <x v="1"/>
    <s v="CO"/>
    <m/>
    <s v="Customs Office"/>
    <s v="06209102114I30435"/>
    <n v="-534.49341749999996"/>
    <s v="Петрочайна Дачин Тамсаг /Монгол/  ХХК"/>
    <x v="3"/>
    <s v="103.Нэмэгдсэн өртгийн албан татвар"/>
  </r>
  <r>
    <x v="1"/>
    <x v="1"/>
    <s v="Adj#0"/>
    <x v="104"/>
    <x v="1"/>
    <s v="CO"/>
    <m/>
    <s v="Customs Office"/>
    <s v="06209102114I30487"/>
    <n v="-9391.1498604000008"/>
    <s v="Петрочайна Дачин Тамсаг /Монгол/  ХХК"/>
    <x v="3"/>
    <s v="103.Нэмэгдсэн өртгийн албан татвар"/>
  </r>
  <r>
    <x v="1"/>
    <x v="1"/>
    <s v="Adj#0"/>
    <x v="104"/>
    <x v="1"/>
    <s v="CO"/>
    <m/>
    <s v="Customs Office"/>
    <s v="06209102114I30488"/>
    <n v="-2423.8076611199999"/>
    <s v="Петрочайна Дачин Тамсаг /Монгол/  ХХК"/>
    <x v="3"/>
    <s v="103.Нэмэгдсэн өртгийн албан татвар"/>
  </r>
  <r>
    <x v="1"/>
    <x v="1"/>
    <s v="Adj#0"/>
    <x v="104"/>
    <x v="1"/>
    <s v="CO"/>
    <m/>
    <s v="Customs Office"/>
    <s v="06209102114I30489"/>
    <n v="-1191.9595548080001"/>
    <s v="Петрочайна Дачин Тамсаг /Монгол/  ХХК"/>
    <x v="3"/>
    <s v="103.Нэмэгдсэн өртгийн албан татвар"/>
  </r>
  <r>
    <x v="1"/>
    <x v="1"/>
    <s v="Adj#0"/>
    <x v="104"/>
    <x v="1"/>
    <s v="CO"/>
    <m/>
    <s v="Customs Office"/>
    <s v="06209102114I30491"/>
    <n v="-1978.2988344"/>
    <s v="Петрочайна Дачин Тамсаг /Монгол/  ХХК"/>
    <x v="3"/>
    <s v="103.Нэмэгдсэн өртгийн албан татвар"/>
  </r>
  <r>
    <x v="1"/>
    <x v="1"/>
    <s v="Adj#0"/>
    <x v="104"/>
    <x v="1"/>
    <s v="CO"/>
    <m/>
    <s v="Customs Office"/>
    <s v="06209102114I30492"/>
    <n v="-851.78004502500005"/>
    <s v="Петрочайна Дачин Тамсаг /Монгол/  ХХК"/>
    <x v="3"/>
    <s v="103.Нэмэгдсэн өртгийн албан татвар"/>
  </r>
  <r>
    <x v="1"/>
    <x v="1"/>
    <s v="Adj#0"/>
    <x v="104"/>
    <x v="1"/>
    <s v="CO"/>
    <m/>
    <s v="Customs Office"/>
    <s v="06209102114I30494"/>
    <n v="-4034.8739891249993"/>
    <s v="Петрочайна Дачин Тамсаг /Монгол/  ХХК"/>
    <x v="3"/>
    <s v="103.Нэмэгдсэн өртгийн албан татвар"/>
  </r>
  <r>
    <x v="1"/>
    <x v="1"/>
    <s v="Adj#0"/>
    <x v="104"/>
    <x v="1"/>
    <s v="CO"/>
    <m/>
    <s v="Customs Office"/>
    <s v="06209102114I30495"/>
    <n v="-1467.6580060609999"/>
    <s v="Петрочайна Дачин Тамсаг /Монгол/  ХХК"/>
    <x v="3"/>
    <s v="103.Нэмэгдсэн өртгийн албан татвар"/>
  </r>
  <r>
    <x v="1"/>
    <x v="1"/>
    <s v="Adj#0"/>
    <x v="104"/>
    <x v="1"/>
    <s v="CO"/>
    <m/>
    <s v="Customs Office"/>
    <s v="06209102114I30497"/>
    <n v="-731.32612734300005"/>
    <s v="Петрочайна Дачин Тамсаг /Монгол/  ХХК"/>
    <x v="3"/>
    <s v="103.Нэмэгдсэн өртгийн албан татвар"/>
  </r>
  <r>
    <x v="1"/>
    <x v="1"/>
    <s v="Adj#0"/>
    <x v="104"/>
    <x v="1"/>
    <s v="CO"/>
    <m/>
    <s v="Customs Office"/>
    <s v="06209102114I30499"/>
    <n v="-11784.62821536"/>
    <s v="Петрочайна Дачин Тамсаг /Монгол/  ХХК"/>
    <x v="3"/>
    <s v="103.Нэмэгдсэн өртгийн албан татвар"/>
  </r>
  <r>
    <x v="1"/>
    <x v="1"/>
    <s v="Adj#0"/>
    <x v="104"/>
    <x v="1"/>
    <s v="CO"/>
    <m/>
    <s v="Customs Office"/>
    <s v="06209102114I30500"/>
    <n v="-14741.025258959999"/>
    <s v="Петрочайна Дачин Тамсаг /Монгол/  ХХК"/>
    <x v="3"/>
    <s v="103.Нэмэгдсэн өртгийн албан татвар"/>
  </r>
  <r>
    <x v="1"/>
    <x v="1"/>
    <s v="Adj#0"/>
    <x v="104"/>
    <x v="1"/>
    <s v="CO"/>
    <m/>
    <s v="Customs Office"/>
    <s v="06209102114I30501"/>
    <n v="-10782.0388872"/>
    <s v="Петрочайна Дачин Тамсаг /Монгол/  ХХК"/>
    <x v="3"/>
    <s v="103.Нэмэгдсэн өртгийн албан татвар"/>
  </r>
  <r>
    <x v="1"/>
    <x v="1"/>
    <s v="Adj#0"/>
    <x v="104"/>
    <x v="1"/>
    <s v="CO"/>
    <m/>
    <s v="Customs Office"/>
    <s v="06209102114I30502"/>
    <n v="-13904.16353813"/>
    <s v="Петрочайна Дачин Тамсаг /Монгол/  ХХК"/>
    <x v="3"/>
    <s v="103.Нэмэгдсэн өртгийн албан татвар"/>
  </r>
  <r>
    <x v="1"/>
    <x v="1"/>
    <s v="Adj#0"/>
    <x v="104"/>
    <x v="1"/>
    <s v="CO"/>
    <m/>
    <s v="Customs Office"/>
    <s v="06209102114I30503"/>
    <n v="-5218.0164928630002"/>
    <s v="Петрочайна Дачин Тамсаг /Монгол/  ХХК"/>
    <x v="3"/>
    <s v="103.Нэмэгдсэн өртгийн албан татвар"/>
  </r>
  <r>
    <x v="1"/>
    <x v="1"/>
    <s v="Adj#0"/>
    <x v="104"/>
    <x v="1"/>
    <s v="CO"/>
    <m/>
    <s v="Customs Office"/>
    <s v="06209102114I30504"/>
    <n v="-2904.6464999999998"/>
    <s v="Петрочайна Дачин Тамсаг /Монгол/  ХХК"/>
    <x v="3"/>
    <s v="103.Нэмэгдсэн өртгийн албан татвар"/>
  </r>
  <r>
    <x v="1"/>
    <x v="1"/>
    <s v="Adj#0"/>
    <x v="104"/>
    <x v="1"/>
    <s v="CO"/>
    <m/>
    <s v="Customs Office"/>
    <s v="06209102114I30505"/>
    <n v="-2049.5902183469998"/>
    <s v="Петрочайна Дачин Тамсаг /Монгол/  ХХК"/>
    <x v="3"/>
    <s v="103.Нэмэгдсэн өртгийн албан татвар"/>
  </r>
  <r>
    <x v="1"/>
    <x v="1"/>
    <s v="Adj#0"/>
    <x v="104"/>
    <x v="1"/>
    <s v="CO"/>
    <m/>
    <s v="Customs Office"/>
    <s v="06209102114I30508"/>
    <n v="-2277.7177499999998"/>
    <s v="Петрочайна Дачин Тамсаг /Монгол/  ХХК"/>
    <x v="3"/>
    <s v="103.Нэмэгдсэн өртгийн албан татвар"/>
  </r>
  <r>
    <x v="1"/>
    <x v="1"/>
    <s v="Adj#0"/>
    <x v="104"/>
    <x v="1"/>
    <s v="CO"/>
    <m/>
    <s v="Customs Office"/>
    <s v="06209102114I30509"/>
    <n v="-1822.1741999999999"/>
    <s v="Петрочайна Дачин Тамсаг /Монгол/  ХХК"/>
    <x v="3"/>
    <s v="103.Нэмэгдсэн өртгийн албан татвар"/>
  </r>
  <r>
    <x v="1"/>
    <x v="1"/>
    <s v="Adj#0"/>
    <x v="104"/>
    <x v="1"/>
    <s v="CO"/>
    <m/>
    <s v="Customs Office"/>
    <s v="06209102114I30510"/>
    <n v="-3302.1581249999999"/>
    <s v="Петрочайна Дачин Тамсаг /Монгол/  ХХК"/>
    <x v="3"/>
    <s v="103.Нэмэгдсэн өртгийн албан татвар"/>
  </r>
  <r>
    <x v="1"/>
    <x v="1"/>
    <s v="Adj#0"/>
    <x v="104"/>
    <x v="1"/>
    <s v="CO"/>
    <m/>
    <s v="Customs Office"/>
    <s v="06209102114I30511"/>
    <n v="-3302.1581249999999"/>
    <s v="Петрочайна Дачин Тамсаг /Монгол/  ХХК"/>
    <x v="3"/>
    <s v="103.Нэмэгдсэн өртгийн албан татвар"/>
  </r>
  <r>
    <x v="1"/>
    <x v="1"/>
    <s v="Adj#0"/>
    <x v="104"/>
    <x v="1"/>
    <s v="CO"/>
    <m/>
    <s v="Customs Office"/>
    <s v="06209102114I30512"/>
    <n v="-3302.1581249999999"/>
    <s v="Петрочайна Дачин Тамсаг /Монгол/  ХХК"/>
    <x v="3"/>
    <s v="103.Нэмэгдсэн өртгийн албан татвар"/>
  </r>
  <r>
    <x v="1"/>
    <x v="1"/>
    <s v="Adj#0"/>
    <x v="104"/>
    <x v="1"/>
    <s v="CO"/>
    <m/>
    <s v="Customs Office"/>
    <s v="06209102114I30513"/>
    <n v="-3302.1581249999999"/>
    <s v="Петрочайна Дачин Тамсаг /Монгол/  ХХК"/>
    <x v="3"/>
    <s v="103.Нэмэгдсэн өртгийн албан татвар"/>
  </r>
  <r>
    <x v="1"/>
    <x v="1"/>
    <s v="Adj#0"/>
    <x v="104"/>
    <x v="1"/>
    <s v="CO"/>
    <m/>
    <s v="Customs Office"/>
    <s v="06209102114I30514"/>
    <n v="-3302.1581249999999"/>
    <s v="Петрочайна Дачин Тамсаг /Монгол/  ХХК"/>
    <x v="3"/>
    <s v="103.Нэмэгдсэн өртгийн албан татвар"/>
  </r>
  <r>
    <x v="1"/>
    <x v="1"/>
    <s v="Adj#0"/>
    <x v="104"/>
    <x v="1"/>
    <s v="CO"/>
    <m/>
    <s v="Customs Office"/>
    <s v="06209102114I30515"/>
    <n v="-4822.4471515499999"/>
    <s v="Петрочайна Дачин Тамсаг /Монгол/  ХХК"/>
    <x v="3"/>
    <s v="103.Нэмэгдсэн өртгийн албан татвар"/>
  </r>
  <r>
    <x v="1"/>
    <x v="1"/>
    <s v="Adj#0"/>
    <x v="104"/>
    <x v="1"/>
    <s v="CO"/>
    <m/>
    <s v="Customs Office"/>
    <s v="06209102114I30516"/>
    <n v="-4001.3555504999999"/>
    <s v="Петрочайна Дачин Тамсаг /Монгол/  ХХК"/>
    <x v="3"/>
    <s v="103.Нэмэгдсэн өртгийн албан татвар"/>
  </r>
  <r>
    <x v="1"/>
    <x v="1"/>
    <s v="Adj#0"/>
    <x v="104"/>
    <x v="1"/>
    <s v="CO"/>
    <m/>
    <s v="Customs Office"/>
    <s v="06209102114I30517"/>
    <n v="-3975.4236259500003"/>
    <s v="Петрочайна Дачин Тамсаг /Монгол/  ХХК"/>
    <x v="3"/>
    <s v="103.Нэмэгдсэн өртгийн албан татвар"/>
  </r>
  <r>
    <x v="1"/>
    <x v="1"/>
    <s v="Adj#0"/>
    <x v="104"/>
    <x v="1"/>
    <s v="CO"/>
    <m/>
    <s v="Customs Office"/>
    <s v="06209102114I30518"/>
    <n v="-3319.631175"/>
    <s v="Петрочайна Дачин Тамсаг /Монгол/  ХХК"/>
    <x v="3"/>
    <s v="103.Нэмэгдсэн өртгийн албан татвар"/>
  </r>
  <r>
    <x v="1"/>
    <x v="1"/>
    <s v="Adj#0"/>
    <x v="104"/>
    <x v="1"/>
    <s v="CO"/>
    <m/>
    <s v="Customs Office"/>
    <s v="06209102114I30519"/>
    <n v="-3319.631175"/>
    <s v="Петрочайна Дачин Тамсаг /Монгол/  ХХК"/>
    <x v="3"/>
    <s v="103.Нэмэгдсэн өртгийн албан татвар"/>
  </r>
  <r>
    <x v="1"/>
    <x v="1"/>
    <s v="Adj#0"/>
    <x v="104"/>
    <x v="1"/>
    <s v="CO"/>
    <m/>
    <s v="Customs Office"/>
    <s v="06209102114I30520"/>
    <n v="-3319.631175"/>
    <s v="Петрочайна Дачин Тамсаг /Монгол/  ХХК"/>
    <x v="3"/>
    <s v="103.Нэмэгдсэн өртгийн албан татвар"/>
  </r>
  <r>
    <x v="1"/>
    <x v="1"/>
    <s v="Adj#0"/>
    <x v="104"/>
    <x v="1"/>
    <s v="CO"/>
    <m/>
    <s v="Customs Office"/>
    <s v="06209102114I30521"/>
    <n v="-3319.631175"/>
    <s v="Петрочайна Дачин Тамсаг /Монгол/  ХХК"/>
    <x v="3"/>
    <s v="103.Нэмэгдсэн өртгийн албан татвар"/>
  </r>
  <r>
    <x v="1"/>
    <x v="1"/>
    <s v="Adj#0"/>
    <x v="104"/>
    <x v="1"/>
    <s v="CO"/>
    <m/>
    <s v="Customs Office"/>
    <s v="06209102114I30522"/>
    <n v="-3319.631175"/>
    <s v="Петрочайна Дачин Тамсаг /Монгол/  ХХК"/>
    <x v="3"/>
    <s v="103.Нэмэгдсэн өртгийн албан татвар"/>
  </r>
  <r>
    <x v="1"/>
    <x v="1"/>
    <s v="Adj#0"/>
    <x v="104"/>
    <x v="1"/>
    <s v="CO"/>
    <m/>
    <s v="Customs Office"/>
    <s v="06209102114I30523"/>
    <n v="-3319.631175"/>
    <s v="Петрочайна Дачин Тамсаг /Монгол/  ХХК"/>
    <x v="3"/>
    <s v="103.Нэмэгдсэн өртгийн албан татвар"/>
  </r>
  <r>
    <x v="1"/>
    <x v="1"/>
    <s v="Adj#0"/>
    <x v="104"/>
    <x v="1"/>
    <s v="CO"/>
    <m/>
    <s v="Customs Office"/>
    <s v="06209102114I30524"/>
    <n v="-3396.8319000000001"/>
    <s v="Петрочайна Дачин Тамсаг /Монгол/  ХХК"/>
    <x v="3"/>
    <s v="103.Нэмэгдсэн өртгийн албан татвар"/>
  </r>
  <r>
    <x v="1"/>
    <x v="1"/>
    <s v="Adj#0"/>
    <x v="104"/>
    <x v="1"/>
    <s v="CO"/>
    <m/>
    <s v="Customs Office"/>
    <s v="06209102114I30525"/>
    <n v="-4122.1279637999996"/>
    <s v="Петрочайна Дачин Тамсаг /Монгол/  ХХК"/>
    <x v="3"/>
    <s v="103.Нэмэгдсэн өртгийн албан татвар"/>
  </r>
  <r>
    <x v="1"/>
    <x v="1"/>
    <s v="Adj#0"/>
    <x v="104"/>
    <x v="1"/>
    <s v="CO"/>
    <m/>
    <s v="Customs Office"/>
    <s v="06209102114I30526"/>
    <n v="-3480.9389999999999"/>
    <s v="Петрочайна Дачин Тамсаг /Монгол/  ХХК"/>
    <x v="3"/>
    <s v="103.Нэмэгдсэн өртгийн албан татвар"/>
  </r>
  <r>
    <x v="1"/>
    <x v="1"/>
    <s v="Adj#0"/>
    <x v="104"/>
    <x v="1"/>
    <s v="CO"/>
    <m/>
    <s v="Customs Office"/>
    <s v="06209102114I30527"/>
    <n v="-3401.8267500000002"/>
    <s v="Петрочайна Дачин Тамсаг /Монгол/  ХХК"/>
    <x v="3"/>
    <s v="103.Нэмэгдсэн өртгийн албан татвар"/>
  </r>
  <r>
    <x v="1"/>
    <x v="1"/>
    <s v="Adj#0"/>
    <x v="104"/>
    <x v="1"/>
    <s v="CO"/>
    <m/>
    <s v="Customs Office"/>
    <s v="06209102114I30528"/>
    <n v="-2904.489"/>
    <s v="Петрочайна Дачин Тамсаг /Монгол/  ХХК"/>
    <x v="3"/>
    <s v="103.Нэмэгдсэн өртгийн албан татвар"/>
  </r>
  <r>
    <x v="1"/>
    <x v="1"/>
    <s v="Adj#0"/>
    <x v="104"/>
    <x v="1"/>
    <s v="CO"/>
    <m/>
    <s v="Customs Office"/>
    <s v="06209102114I30529"/>
    <n v="-2786.0263199999999"/>
    <s v="Петрочайна Дачин Тамсаг /Монгол/  ХХК"/>
    <x v="3"/>
    <s v="103.Нэмэгдсэн өртгийн албан татвар"/>
  </r>
  <r>
    <x v="1"/>
    <x v="1"/>
    <s v="Adj#0"/>
    <x v="104"/>
    <x v="1"/>
    <s v="CO"/>
    <m/>
    <s v="Customs Office"/>
    <s v="06209102114I30530"/>
    <n v="-5097.3494471650001"/>
    <s v="Петрочайна Дачин Тамсаг /Монгол/  ХХК"/>
    <x v="3"/>
    <s v="103.Нэмэгдсэн өртгийн албан татвар"/>
  </r>
  <r>
    <x v="1"/>
    <x v="1"/>
    <s v="Adj#0"/>
    <x v="104"/>
    <x v="1"/>
    <s v="CO"/>
    <m/>
    <s v="Customs Office"/>
    <s v="06209102114I30537"/>
    <n v="-424.77204"/>
    <s v="Петрочайна Дачин Тамсаг /Монгол/  ХХК"/>
    <x v="3"/>
    <s v="103.Нэмэгдсэн өртгийн албан татвар"/>
  </r>
  <r>
    <x v="1"/>
    <x v="1"/>
    <s v="Adj#0"/>
    <x v="104"/>
    <x v="1"/>
    <s v="CO"/>
    <m/>
    <s v="Customs Office"/>
    <s v="06209102114I30538"/>
    <n v="-4307.378176876"/>
    <s v="Петрочайна Дачин Тамсаг /Монгол/  ХХК"/>
    <x v="3"/>
    <s v="103.Нэмэгдсэн өртгийн албан татвар"/>
  </r>
  <r>
    <x v="1"/>
    <x v="1"/>
    <s v="Adj#0"/>
    <x v="104"/>
    <x v="1"/>
    <s v="CO"/>
    <m/>
    <s v="Customs Office"/>
    <s v="06209102114I30539"/>
    <n v="-11562.349967082"/>
    <s v="Петрочайна Дачин Тамсаг /Монгол/  ХХК"/>
    <x v="3"/>
    <s v="103.Нэмэгдсэн өртгийн албан татвар"/>
  </r>
  <r>
    <x v="1"/>
    <x v="1"/>
    <s v="Adj#0"/>
    <x v="104"/>
    <x v="1"/>
    <s v="CO"/>
    <m/>
    <s v="Customs Office"/>
    <s v="06209102114I30544"/>
    <n v="-7864.1701250939996"/>
    <s v="Петрочайна Дачин Тамсаг /Монгол/  ХХК"/>
    <x v="3"/>
    <s v="103.Нэмэгдсэн өртгийн албан татвар"/>
  </r>
  <r>
    <x v="1"/>
    <x v="1"/>
    <s v="Adj#0"/>
    <x v="104"/>
    <x v="1"/>
    <s v="CO"/>
    <m/>
    <s v="Customs Office"/>
    <s v="06209102114I30545"/>
    <n v="-5218.8715190100002"/>
    <s v="Петрочайна Дачин Тамсаг /Монгол/  ХХК"/>
    <x v="3"/>
    <s v="103.Нэмэгдсэн өртгийн албан татвар"/>
  </r>
  <r>
    <x v="1"/>
    <x v="1"/>
    <s v="Adj#0"/>
    <x v="104"/>
    <x v="1"/>
    <s v="CO"/>
    <m/>
    <s v="Customs Office"/>
    <s v="06209102114I30546"/>
    <n v="-9134.6489783640009"/>
    <s v="Петрочайна Дачин Тамсаг /Монгол/  ХХК"/>
    <x v="3"/>
    <s v="103.Нэмэгдсэн өртгийн албан татвар"/>
  </r>
  <r>
    <x v="1"/>
    <x v="1"/>
    <s v="Adj#0"/>
    <x v="104"/>
    <x v="1"/>
    <s v="CO"/>
    <m/>
    <s v="Customs Office"/>
    <s v="06209102114I30547"/>
    <n v="-3024.3639988560003"/>
    <s v="Петрочайна Дачин Тамсаг /Монгол/  ХХК"/>
    <x v="3"/>
    <s v="103.Нэмэгдсэн өртгийн албан татвар"/>
  </r>
  <r>
    <x v="1"/>
    <x v="1"/>
    <s v="Adj#0"/>
    <x v="104"/>
    <x v="1"/>
    <s v="CO"/>
    <m/>
    <s v="Customs Office"/>
    <s v="06209102114I30551"/>
    <n v="-792.56094590000009"/>
    <s v="Петрочайна Дачин Тамсаг /Монгол/  ХХК"/>
    <x v="3"/>
    <s v="103.Нэмэгдсэн өртгийн албан татвар"/>
  </r>
  <r>
    <x v="1"/>
    <x v="1"/>
    <s v="Adj#0"/>
    <x v="104"/>
    <x v="1"/>
    <s v="CO"/>
    <m/>
    <s v="Customs Office"/>
    <s v="06209102114I30552"/>
    <n v="-3155.136947857"/>
    <s v="Петрочайна Дачин Тамсаг /Монгол/  ХХК"/>
    <x v="3"/>
    <s v="103.Нэмэгдсэн өртгийн албан татвар"/>
  </r>
  <r>
    <x v="1"/>
    <x v="1"/>
    <s v="Adj#0"/>
    <x v="104"/>
    <x v="1"/>
    <s v="CO"/>
    <m/>
    <s v="Customs Office"/>
    <s v="06209102114I30553"/>
    <n v="-3343.2121362680004"/>
    <s v="Петрочайна Дачин Тамсаг /Монгол/  ХХК"/>
    <x v="3"/>
    <s v="103.Нэмэгдсэн өртгийн албан татвар"/>
  </r>
  <r>
    <x v="1"/>
    <x v="1"/>
    <s v="Adj#0"/>
    <x v="104"/>
    <x v="1"/>
    <s v="CO"/>
    <m/>
    <s v="Customs Office"/>
    <s v="06209102114I30554"/>
    <n v="-1541.5868498100001"/>
    <s v="Петрочайна Дачин Тамсаг /Монгол/  ХХК"/>
    <x v="3"/>
    <s v="103.Нэмэгдсэн өртгийн албан татвар"/>
  </r>
  <r>
    <x v="1"/>
    <x v="1"/>
    <s v="Adj#0"/>
    <x v="104"/>
    <x v="1"/>
    <s v="CO"/>
    <m/>
    <s v="Customs Office"/>
    <s v="06209102114I30555"/>
    <n v="-2368.1043352160004"/>
    <s v="Петрочайна Дачин Тамсаг /Монгол/  ХХК"/>
    <x v="3"/>
    <s v="103.Нэмэгдсэн өртгийн албан татвар"/>
  </r>
  <r>
    <x v="1"/>
    <x v="1"/>
    <s v="Adj#0"/>
    <x v="104"/>
    <x v="1"/>
    <s v="CO"/>
    <m/>
    <s v="Customs Office"/>
    <s v="06209102114I30566"/>
    <n v="-15427.487483037001"/>
    <s v="Петрочайна Дачин Тамсаг /Монгол/  ХХК"/>
    <x v="3"/>
    <s v="103.Нэмэгдсэн өртгийн албан татвар"/>
  </r>
  <r>
    <x v="1"/>
    <x v="1"/>
    <s v="Adj#0"/>
    <x v="104"/>
    <x v="1"/>
    <s v="CO"/>
    <m/>
    <s v="Customs Office"/>
    <s v="06209102114I30567"/>
    <n v="-2319.4617484610003"/>
    <s v="Петрочайна Дачин Тамсаг /Монгол/  ХХК"/>
    <x v="3"/>
    <s v="103.Нэмэгдсэн өртгийн албан татвар"/>
  </r>
  <r>
    <x v="1"/>
    <x v="1"/>
    <s v="Adj#0"/>
    <x v="104"/>
    <x v="1"/>
    <s v="CO"/>
    <m/>
    <s v="Customs Office"/>
    <s v="06209102114I30568"/>
    <n v="-3601.984521671"/>
    <s v="Петрочайна Дачин Тамсаг /Монгол/  ХХК"/>
    <x v="3"/>
    <s v="103.Нэмэгдсэн өртгийн албан татвар"/>
  </r>
  <r>
    <x v="1"/>
    <x v="1"/>
    <s v="Adj#0"/>
    <x v="104"/>
    <x v="1"/>
    <s v="CO"/>
    <m/>
    <s v="Customs Office"/>
    <s v="06209102114I30569"/>
    <n v="-1531.4382285509998"/>
    <s v="Петрочайна Дачин Тамсаг /Монгол/  ХХК"/>
    <x v="3"/>
    <s v="103.Нэмэгдсэн өртгийн албан татвар"/>
  </r>
  <r>
    <x v="1"/>
    <x v="1"/>
    <s v="Adj#0"/>
    <x v="104"/>
    <x v="1"/>
    <s v="CO"/>
    <m/>
    <s v="Customs Office"/>
    <s v="06209102114I30570"/>
    <n v="-1531.4382285509998"/>
    <s v="Петрочайна Дачин Тамсаг /Монгол/  ХХК"/>
    <x v="3"/>
    <s v="103.Нэмэгдсэн өртгийн албан татвар"/>
  </r>
  <r>
    <x v="1"/>
    <x v="1"/>
    <s v="Adj#0"/>
    <x v="104"/>
    <x v="1"/>
    <s v="CO"/>
    <m/>
    <s v="Customs Office"/>
    <s v="06209102114I30571"/>
    <n v="-183.77212064400001"/>
    <s v="Петрочайна Дачин Тамсаг /Монгол/  ХХК"/>
    <x v="3"/>
    <s v="103.Нэмэгдсэн өртгийн албан татвар"/>
  </r>
  <r>
    <x v="1"/>
    <x v="1"/>
    <s v="Adj#0"/>
    <x v="104"/>
    <x v="1"/>
    <s v="CO"/>
    <m/>
    <s v="Customs Office"/>
    <s v="06209102114I30572"/>
    <n v="-3208.2090701659999"/>
    <s v="Петрочайна Дачин Тамсаг /Монгол/  ХХК"/>
    <x v="3"/>
    <s v="103.Нэмэгдсэн өртгийн албан татвар"/>
  </r>
  <r>
    <x v="1"/>
    <x v="1"/>
    <s v="Adj#0"/>
    <x v="104"/>
    <x v="1"/>
    <s v="CO"/>
    <m/>
    <s v="Customs Office"/>
    <s v="06209102114I30573"/>
    <n v="-5918.1301721540003"/>
    <s v="Петрочайна Дачин Тамсаг /Монгол/  ХХК"/>
    <x v="3"/>
    <s v="103.Нэмэгдсэн өртгийн албан татвар"/>
  </r>
  <r>
    <x v="1"/>
    <x v="1"/>
    <s v="Adj#0"/>
    <x v="104"/>
    <x v="1"/>
    <s v="CO"/>
    <m/>
    <s v="Customs Office"/>
    <s v="06209102114I30574"/>
    <n v="-1066.26456194"/>
    <s v="Петрочайна Дачин Тамсаг /Монгол/  ХХК"/>
    <x v="3"/>
    <s v="103.Нэмэгдсэн өртгийн албан татвар"/>
  </r>
  <r>
    <x v="1"/>
    <x v="1"/>
    <s v="Adj#0"/>
    <x v="104"/>
    <x v="1"/>
    <s v="CO"/>
    <m/>
    <s v="Customs Office"/>
    <s v="06209102114I30575"/>
    <n v="-2283.4543813080004"/>
    <s v="Петрочайна Дачин Тамсаг /Монгол/  ХХК"/>
    <x v="3"/>
    <s v="103.Нэмэгдсэн өртгийн албан татвар"/>
  </r>
  <r>
    <x v="1"/>
    <x v="1"/>
    <s v="Adj#0"/>
    <x v="104"/>
    <x v="1"/>
    <s v="CO"/>
    <m/>
    <s v="Customs Office"/>
    <s v="06209102114I30576"/>
    <n v="-506.05562700000002"/>
    <s v="Петрочайна Дачин Тамсаг /Монгол/  ХХК"/>
    <x v="3"/>
    <s v="103.Нэмэгдсэн өртгийн албан татвар"/>
  </r>
  <r>
    <x v="1"/>
    <x v="1"/>
    <s v="Adj#0"/>
    <x v="104"/>
    <x v="1"/>
    <s v="CO"/>
    <m/>
    <s v="Customs Office"/>
    <s v="06209102114I30581"/>
    <n v="-13499.968724065999"/>
    <s v="Петрочайна Дачин Тамсаг /Монгол/  ХХК"/>
    <x v="3"/>
    <s v="103.Нэмэгдсэн өртгийн албан татвар"/>
  </r>
  <r>
    <x v="1"/>
    <x v="1"/>
    <s v="Adj#0"/>
    <x v="104"/>
    <x v="1"/>
    <s v="CO"/>
    <m/>
    <s v="Customs Office"/>
    <s v="06209102114I30582"/>
    <n v="-11688.848420603999"/>
    <s v="Петрочайна Дачин Тамсаг /Монгол/  ХХК"/>
    <x v="3"/>
    <s v="103.Нэмэгдсэн өртгийн албан татвар"/>
  </r>
  <r>
    <x v="1"/>
    <x v="1"/>
    <s v="Adj#0"/>
    <x v="104"/>
    <x v="1"/>
    <s v="CO"/>
    <m/>
    <s v="Customs Office"/>
    <s v="06209102114I30583"/>
    <n v="-6063.3753798199996"/>
    <s v="Петрочайна Дачин Тамсаг /Монгол/  ХХК"/>
    <x v="3"/>
    <s v="103.Нэмэгдсэн өртгийн албан татвар"/>
  </r>
  <r>
    <x v="1"/>
    <x v="1"/>
    <s v="Adj#0"/>
    <x v="104"/>
    <x v="1"/>
    <s v="CO"/>
    <m/>
    <s v="Customs Office"/>
    <s v="06209102114I30585"/>
    <n v="-167.648365584"/>
    <s v="Петрочайна Дачин Тамсаг /Монгол/  ХХК"/>
    <x v="3"/>
    <s v="103.Нэмэгдсэн өртгийн албан татвар"/>
  </r>
  <r>
    <x v="1"/>
    <x v="1"/>
    <s v="Adj#0"/>
    <x v="104"/>
    <x v="1"/>
    <s v="CO"/>
    <m/>
    <s v="Customs Office"/>
    <s v="06209102114I30588"/>
    <n v="-3927.6237630739997"/>
    <s v="Петрочайна Дачин Тамсаг /Монгол/  ХХК"/>
    <x v="3"/>
    <s v="103.Нэмэгдсэн өртгийн албан татвар"/>
  </r>
  <r>
    <x v="1"/>
    <x v="1"/>
    <s v="Adj#0"/>
    <x v="104"/>
    <x v="1"/>
    <s v="CO"/>
    <m/>
    <s v="Customs Office"/>
    <s v="06209102114I30598"/>
    <n v="-5584.1254171289993"/>
    <s v="Петрочайна Дачин Тамсаг /Монгол/  ХХК"/>
    <x v="3"/>
    <s v="103.Нэмэгдсэн өртгийн албан татвар"/>
  </r>
  <r>
    <x v="1"/>
    <x v="1"/>
    <s v="Adj#0"/>
    <x v="104"/>
    <x v="1"/>
    <s v="CO"/>
    <m/>
    <s v="Customs Office"/>
    <s v="06209102114I30599"/>
    <n v="-2303.0377796899998"/>
    <s v="Петрочайна Дачин Тамсаг /Монгол/  ХХК"/>
    <x v="3"/>
    <s v="103.Нэмэгдсэн өртгийн албан татвар"/>
  </r>
  <r>
    <x v="1"/>
    <x v="1"/>
    <s v="Adj#0"/>
    <x v="104"/>
    <x v="1"/>
    <s v="CO"/>
    <m/>
    <s v="Customs Office"/>
    <s v="06209102114I30600"/>
    <n v="-8802.8237022270023"/>
    <s v="Петрочайна Дачин Тамсаг /Монгол/  ХХК"/>
    <x v="3"/>
    <s v="103.Нэмэгдсэн өртгийн албан татвар"/>
  </r>
  <r>
    <x v="1"/>
    <x v="1"/>
    <s v="Adj#0"/>
    <x v="104"/>
    <x v="1"/>
    <s v="CO"/>
    <m/>
    <s v="Customs Office"/>
    <s v="06209102114I30602"/>
    <n v="-228.14808638999997"/>
    <s v="Петрочайна Дачин Тамсаг /Монгол/  ХХК"/>
    <x v="3"/>
    <s v="103.Нэмэгдсэн өртгийн албан татвар"/>
  </r>
  <r>
    <x v="1"/>
    <x v="1"/>
    <s v="Adj#0"/>
    <x v="104"/>
    <x v="1"/>
    <s v="CO"/>
    <m/>
    <s v="Customs Office"/>
    <s v="06209102114I30606"/>
    <n v="-352.22375269200001"/>
    <s v="Петрочайна Дачин Тамсаг /Монгол/  ХХК"/>
    <x v="3"/>
    <s v="103.Нэмэгдсэн өртгийн албан татвар"/>
  </r>
  <r>
    <x v="1"/>
    <x v="1"/>
    <s v="Adj#0"/>
    <x v="104"/>
    <x v="1"/>
    <s v="CO"/>
    <m/>
    <s v="Customs Office"/>
    <s v="06211100114I30031"/>
    <n v="-237.44716228799999"/>
    <s v="Петрочайна Дачин Тамсаг /Монгол/  ХХК"/>
    <x v="3"/>
    <s v="103.Нэмэгдсэн өртгийн албан татвар"/>
  </r>
  <r>
    <x v="1"/>
    <x v="1"/>
    <s v="Adj#0"/>
    <x v="104"/>
    <x v="1"/>
    <s v="CO"/>
    <m/>
    <s v="Customs Office"/>
    <s v="06211100114I30059"/>
    <n v="-211.90878554999998"/>
    <s v="Петрочайна Дачин Тамсаг /Монгол/  ХХК"/>
    <x v="3"/>
    <s v="103.Нэмэгдсэн өртгийн албан татвар"/>
  </r>
  <r>
    <x v="1"/>
    <x v="1"/>
    <s v="Adj#0"/>
    <x v="104"/>
    <x v="1"/>
    <s v="CO"/>
    <m/>
    <s v="Customs Office"/>
    <s v="06211100114I30079"/>
    <n v="-5919.7039550879999"/>
    <s v="Петрочайна Дачин Тамсаг /Монгол/  ХХК"/>
    <x v="3"/>
    <s v="103.Нэмэгдсэн өртгийн албан татвар"/>
  </r>
  <r>
    <x v="1"/>
    <x v="1"/>
    <s v="Adj#0"/>
    <x v="104"/>
    <x v="1"/>
    <s v="CO"/>
    <m/>
    <s v="Customs Office"/>
    <s v="06211100114I30081"/>
    <n v="-318.4182414"/>
    <s v="Петрочайна Дачин Тамсаг /Монгол/  ХХК"/>
    <x v="3"/>
    <s v="103.Нэмэгдсэн өртгийн албан татвар"/>
  </r>
  <r>
    <x v="1"/>
    <x v="1"/>
    <s v="Adj#0"/>
    <x v="104"/>
    <x v="1"/>
    <s v="CO"/>
    <m/>
    <s v="Customs Office"/>
    <s v="06211100114I30091"/>
    <n v="-10.472798543000001"/>
    <s v="Петрочайна Дачин Тамсаг /Монгол/  ХХК"/>
    <x v="3"/>
    <s v="103.Нэмэгдсэн өртгийн албан татвар"/>
  </r>
  <r>
    <x v="1"/>
    <x v="1"/>
    <s v="Adj#0"/>
    <x v="104"/>
    <x v="1"/>
    <s v="CO"/>
    <m/>
    <s v="Customs Office"/>
    <s v="06211100114I30095"/>
    <n v="-1606.045797799"/>
    <s v="Петрочайна Дачин Тамсаг /Монгол/  ХХК"/>
    <x v="3"/>
    <s v="103.Нэмэгдсэн өртгийн албан татвар"/>
  </r>
  <r>
    <x v="1"/>
    <x v="1"/>
    <s v="Adj#0"/>
    <x v="104"/>
    <x v="1"/>
    <s v="CO"/>
    <m/>
    <s v="Customs Office"/>
    <s v="06211100114I30096"/>
    <n v="-11409.692468520001"/>
    <s v="Петрочайна Дачин Тамсаг /Монгол/  ХХК"/>
    <x v="3"/>
    <s v="103.Нэмэгдсэн өртгийн албан татвар"/>
  </r>
  <r>
    <x v="1"/>
    <x v="1"/>
    <s v="Adj#0"/>
    <x v="104"/>
    <x v="1"/>
    <s v="CO"/>
    <m/>
    <s v="Customs Office"/>
    <s v="06211100114I30097"/>
    <n v="-34240.729179166003"/>
    <s v="Петрочайна Дачин Тамсаг /Монгол/  ХХК"/>
    <x v="3"/>
    <s v="103.Нэмэгдсэн өртгийн албан татвар"/>
  </r>
  <r>
    <x v="1"/>
    <x v="1"/>
    <s v="Adj#0"/>
    <x v="104"/>
    <x v="1"/>
    <s v="CO"/>
    <m/>
    <s v="Customs Office"/>
    <s v="06211100114I30098"/>
    <n v="-18515.190463315001"/>
    <s v="Петрочайна Дачин Тамсаг /Монгол/  ХХК"/>
    <x v="3"/>
    <s v="103.Нэмэгдсэн өртгийн албан татвар"/>
  </r>
  <r>
    <x v="1"/>
    <x v="1"/>
    <s v="Adj#0"/>
    <x v="104"/>
    <x v="1"/>
    <s v="CO"/>
    <m/>
    <s v="Customs Office"/>
    <s v="06211100114I30099"/>
    <n v="-35301.051263102003"/>
    <s v="Петрочайна Дачин Тамсаг /Монгол/  ХХК"/>
    <x v="3"/>
    <s v="103.Нэмэгдсэн өртгийн албан татвар"/>
  </r>
  <r>
    <x v="1"/>
    <x v="1"/>
    <s v="Adj#0"/>
    <x v="104"/>
    <x v="1"/>
    <s v="CO"/>
    <m/>
    <s v="Customs Office"/>
    <s v="06211100114I30100"/>
    <n v="-3449.2825228229999"/>
    <s v="Петрочайна Дачин Тамсаг /Монгол/  ХХК"/>
    <x v="3"/>
    <s v="103.Нэмэгдсэн өртгийн албан татвар"/>
  </r>
  <r>
    <x v="1"/>
    <x v="1"/>
    <s v="Adj#0"/>
    <x v="104"/>
    <x v="1"/>
    <s v="CO"/>
    <m/>
    <s v="Customs Office"/>
    <s v="06211100114I30106"/>
    <n v="-11615.786367581"/>
    <s v="Петрочайна Дачин Тамсаг /Монгол/  ХХК"/>
    <x v="3"/>
    <s v="103.Нэмэгдсэн өртгийн албан татвар"/>
  </r>
  <r>
    <x v="1"/>
    <x v="1"/>
    <s v="Adj#0"/>
    <x v="104"/>
    <x v="1"/>
    <s v="CO"/>
    <m/>
    <s v="Customs Office"/>
    <s v="06211100114I30110"/>
    <n v="-15940.128412635"/>
    <s v="Петрочайна Дачин Тамсаг /Монгол/  ХХК"/>
    <x v="3"/>
    <s v="103.Нэмэгдсэн өртгийн албан татвар"/>
  </r>
  <r>
    <x v="1"/>
    <x v="1"/>
    <s v="Adj#0"/>
    <x v="104"/>
    <x v="1"/>
    <s v="CO"/>
    <m/>
    <s v="Customs Office"/>
    <s v="06211100114I30111"/>
    <n v="-8968.5543378370003"/>
    <s v="Петрочайна Дачин Тамсаг /Монгол/  ХХК"/>
    <x v="3"/>
    <s v="103.Нэмэгдсэн өртгийн албан татвар"/>
  </r>
  <r>
    <x v="1"/>
    <x v="1"/>
    <s v="Adj#0"/>
    <x v="104"/>
    <x v="1"/>
    <s v="CO"/>
    <m/>
    <s v="Customs Office"/>
    <s v="06211100114I30112"/>
    <n v="-6939.8647479000001"/>
    <s v="Петрочайна Дачин Тамсаг /Монгол/  ХХК"/>
    <x v="3"/>
    <s v="103.Нэмэгдсэн өртгийн албан татвар"/>
  </r>
  <r>
    <x v="1"/>
    <x v="1"/>
    <s v="Adj#0"/>
    <x v="104"/>
    <x v="1"/>
    <s v="CO"/>
    <m/>
    <s v="Customs Office"/>
    <s v="06211100114I30113"/>
    <n v="-8129.1984993449996"/>
    <s v="Петрочайна Дачин Тамсаг /Монгол/  ХХК"/>
    <x v="3"/>
    <s v="103.Нэмэгдсэн өртгийн албан татвар"/>
  </r>
  <r>
    <x v="1"/>
    <x v="1"/>
    <s v="Adj#0"/>
    <x v="104"/>
    <x v="1"/>
    <s v="CO"/>
    <m/>
    <s v="Customs Office"/>
    <s v="06211100114I30114"/>
    <n v="-7589.0228820000002"/>
    <s v="Петрочайна Дачин Тамсаг /Монгол/  ХХК"/>
    <x v="3"/>
    <s v="103.Нэмэгдсэн өртгийн албан татвар"/>
  </r>
  <r>
    <x v="1"/>
    <x v="1"/>
    <s v="Adj#0"/>
    <x v="104"/>
    <x v="1"/>
    <s v="CO"/>
    <m/>
    <s v="Customs Office"/>
    <s v="06211100114I30124"/>
    <n v="-10498.859138772999"/>
    <s v="Петрочайна Дачин Тамсаг /Монгол/  ХХК"/>
    <x v="3"/>
    <s v="103.Нэмэгдсэн өртгийн албан татвар"/>
  </r>
  <r>
    <x v="1"/>
    <x v="1"/>
    <s v="Adj#0"/>
    <x v="104"/>
    <x v="1"/>
    <s v="CO"/>
    <m/>
    <s v="Customs Office"/>
    <s v="06211100114I30126"/>
    <n v="-5641.5567599999995"/>
    <s v="Петрочайна Дачин Тамсаг /Монгол/  ХХК"/>
    <x v="3"/>
    <s v="103.Нэмэгдсэн өртгийн албан татвар"/>
  </r>
  <r>
    <x v="1"/>
    <x v="1"/>
    <s v="Adj#0"/>
    <x v="104"/>
    <x v="1"/>
    <s v="CO"/>
    <m/>
    <s v="Customs Office"/>
    <s v="06211100114I30127"/>
    <n v="-2384.4789565040001"/>
    <s v="Петрочайна Дачин Тамсаг /Монгол/  ХХК"/>
    <x v="3"/>
    <s v="103.Нэмэгдсэн өртгийн албан татвар"/>
  </r>
  <r>
    <x v="1"/>
    <x v="1"/>
    <s v="Adj#0"/>
    <x v="104"/>
    <x v="1"/>
    <s v="CO"/>
    <m/>
    <s v="Customs Office"/>
    <s v="06211100114I30136"/>
    <n v="-369.13861656"/>
    <s v="Петрочайна Дачин Тамсаг /Монгол/  ХХК"/>
    <x v="3"/>
    <s v="103.Нэмэгдсэн өртгийн албан татвар"/>
  </r>
  <r>
    <x v="1"/>
    <x v="1"/>
    <s v="Adj#0"/>
    <x v="104"/>
    <x v="1"/>
    <s v="CO"/>
    <m/>
    <s v="Customs Office"/>
    <s v="06211100114I30137"/>
    <n v="-108.0821574"/>
    <s v="Петрочайна Дачин Тамсаг /Монгол/  ХХК"/>
    <x v="3"/>
    <s v="103.Нэмэгдсэн өртгийн албан татвар"/>
  </r>
  <r>
    <x v="1"/>
    <x v="1"/>
    <s v="Adj#0"/>
    <x v="104"/>
    <x v="1"/>
    <s v="CO"/>
    <m/>
    <s v="Customs Office"/>
    <s v="06211100114I30139"/>
    <n v="-7314.434821023"/>
    <s v="Петрочайна Дачин Тамсаг /Монгол/  ХХК"/>
    <x v="3"/>
    <s v="103.Нэмэгдсэн өртгийн албан татвар"/>
  </r>
  <r>
    <x v="1"/>
    <x v="1"/>
    <s v="Adj#0"/>
    <x v="104"/>
    <x v="1"/>
    <s v="CO"/>
    <m/>
    <s v="Customs Office"/>
    <s v="06211100114I30142"/>
    <n v="-416.92599511999998"/>
    <s v="Петрочайна Дачин Тамсаг /Монгол/  ХХК"/>
    <x v="3"/>
    <s v="103.Нэмэгдсэн өртгийн албан татвар"/>
  </r>
  <r>
    <x v="1"/>
    <x v="1"/>
    <s v="Adj#0"/>
    <x v="104"/>
    <x v="1"/>
    <s v="CO"/>
    <m/>
    <s v="Customs Office"/>
    <s v="06211100114I30159"/>
    <n v="-633.33841208499996"/>
    <s v="Петрочайна Дачин Тамсаг /Монгол/  ХХК"/>
    <x v="3"/>
    <s v="103.Нэмэгдсэн өртгийн албан татвар"/>
  </r>
  <r>
    <x v="1"/>
    <x v="1"/>
    <s v="Adj#0"/>
    <x v="104"/>
    <x v="1"/>
    <s v="CO"/>
    <m/>
    <s v="Customs Office"/>
    <s v="06211100114I30165"/>
    <n v="-429.67153395999992"/>
    <s v="Петрочайна Дачин Тамсаг /Монгол/  ХХК"/>
    <x v="3"/>
    <s v="103.Нэмэгдсэн өртгийн албан татвар"/>
  </r>
  <r>
    <x v="1"/>
    <x v="1"/>
    <s v="Adj#0"/>
    <x v="104"/>
    <x v="1"/>
    <s v="CO"/>
    <m/>
    <s v="Customs Office"/>
    <s v="06211100114I30166"/>
    <n v="-459.16092264000002"/>
    <s v="Петрочайна Дачин Тамсаг /Монгол/  ХХК"/>
    <x v="3"/>
    <s v="103.Нэмэгдсэн өртгийн албан татвар"/>
  </r>
  <r>
    <x v="1"/>
    <x v="1"/>
    <s v="Adj#0"/>
    <x v="104"/>
    <x v="1"/>
    <s v="CO"/>
    <m/>
    <s v="Customs Office"/>
    <s v="06211100114I30167"/>
    <n v="-24650.333482974998"/>
    <s v="Петрочайна Дачин Тамсаг /Монгол/  ХХК"/>
    <x v="3"/>
    <s v="103.Нэмэгдсэн өртгийн албан татвар"/>
  </r>
  <r>
    <x v="1"/>
    <x v="1"/>
    <s v="Adj#0"/>
    <x v="104"/>
    <x v="1"/>
    <s v="CO"/>
    <m/>
    <s v="Customs Office"/>
    <s v="06211100114I30168"/>
    <n v="-8107.6557293550004"/>
    <s v="Петрочайна Дачин Тамсаг /Монгол/  ХХК"/>
    <x v="3"/>
    <s v="103.Нэмэгдсэн өртгийн албан татвар"/>
  </r>
  <r>
    <x v="1"/>
    <x v="1"/>
    <s v="Adj#0"/>
    <x v="104"/>
    <x v="1"/>
    <s v="CO"/>
    <m/>
    <s v="Customs Office"/>
    <s v="06211100114I30169"/>
    <n v="-8498.3648349600007"/>
    <s v="Петрочайна Дачин Тамсаг /Монгол/  ХХК"/>
    <x v="3"/>
    <s v="103.Нэмэгдсэн өртгийн албан татвар"/>
  </r>
  <r>
    <x v="1"/>
    <x v="1"/>
    <s v="Adj#0"/>
    <x v="104"/>
    <x v="1"/>
    <s v="CO"/>
    <m/>
    <s v="Customs Office"/>
    <s v="06211100114I30171"/>
    <n v="-182.10781789199999"/>
    <s v="Петрочайна Дачин Тамсаг /Монгол/  ХХК"/>
    <x v="3"/>
    <s v="103.Нэмэгдсэн өртгийн албан татвар"/>
  </r>
  <r>
    <x v="1"/>
    <x v="1"/>
    <s v="Adj#0"/>
    <x v="104"/>
    <x v="1"/>
    <s v="CO"/>
    <m/>
    <s v="Customs Office"/>
    <s v="06211100114I30172"/>
    <n v="-13356.015249295"/>
    <s v="Петрочайна Дачин Тамсаг /Монгол/  ХХК"/>
    <x v="3"/>
    <s v="103.Нэмэгдсэн өртгийн албан татвар"/>
  </r>
  <r>
    <x v="1"/>
    <x v="1"/>
    <s v="Adj#0"/>
    <x v="104"/>
    <x v="1"/>
    <s v="CO"/>
    <m/>
    <s v="Customs Office"/>
    <s v="06211100114I30173"/>
    <n v="-364.78747165300001"/>
    <s v="Петрочайна Дачин Тамсаг /Монгол/  ХХК"/>
    <x v="3"/>
    <s v="103.Нэмэгдсэн өртгийн албан татвар"/>
  </r>
  <r>
    <x v="1"/>
    <x v="1"/>
    <s v="Adj#0"/>
    <x v="104"/>
    <x v="1"/>
    <s v="CO"/>
    <m/>
    <s v="Customs Office"/>
    <s v="06211100114I30174"/>
    <n v="-34602.262731035997"/>
    <s v="Петрочайна Дачин Тамсаг /Монгол/  ХХК"/>
    <x v="3"/>
    <s v="103.Нэмэгдсэн өртгийн албан татвар"/>
  </r>
  <r>
    <x v="1"/>
    <x v="1"/>
    <s v="Adj#0"/>
    <x v="104"/>
    <x v="1"/>
    <s v="CO"/>
    <m/>
    <s v="Customs Office"/>
    <s v="06211100114I30175"/>
    <n v="-13975.83454344"/>
    <s v="Петрочайна Дачин Тамсаг /Монгол/  ХХК"/>
    <x v="3"/>
    <s v="103.Нэмэгдсэн өртгийн албан татвар"/>
  </r>
  <r>
    <x v="1"/>
    <x v="1"/>
    <s v="Adj#0"/>
    <x v="104"/>
    <x v="1"/>
    <s v="CO"/>
    <m/>
    <s v="Customs Office"/>
    <s v="06211100114I30176"/>
    <n v="-6987.9172717199999"/>
    <s v="Петрочайна Дачин Тамсаг /Монгол/  ХХК"/>
    <x v="3"/>
    <s v="103.Нэмэгдсэн өртгийн албан татвар"/>
  </r>
  <r>
    <x v="1"/>
    <x v="1"/>
    <s v="Adj#0"/>
    <x v="104"/>
    <x v="1"/>
    <s v="CO"/>
    <m/>
    <s v="Customs Office"/>
    <s v="06211100114I30177"/>
    <n v="-13318.434429299999"/>
    <s v="Петрочайна Дачин Тамсаг /Монгол/  ХХК"/>
    <x v="3"/>
    <s v="103.Нэмэгдсэн өртгийн албан татвар"/>
  </r>
  <r>
    <x v="1"/>
    <x v="1"/>
    <s v="Adj#0"/>
    <x v="104"/>
    <x v="1"/>
    <s v="CO"/>
    <m/>
    <s v="Customs Office"/>
    <s v="06211100114I30178"/>
    <n v="-2981.4534878519999"/>
    <s v="Петрочайна Дачин Тамсаг /Монгол/  ХХК"/>
    <x v="3"/>
    <s v="103.Нэмэгдсэн өртгийн албан татвар"/>
  </r>
  <r>
    <x v="1"/>
    <x v="1"/>
    <s v="Adj#0"/>
    <x v="104"/>
    <x v="1"/>
    <s v="CO"/>
    <m/>
    <s v="Customs Office"/>
    <s v="06211100114I30179"/>
    <n v="-2981.4534878519999"/>
    <s v="Петрочайна Дачин Тамсаг /Монгол/  ХХК"/>
    <x v="3"/>
    <s v="103.Нэмэгдсэн өртгийн албан татвар"/>
  </r>
  <r>
    <x v="1"/>
    <x v="1"/>
    <s v="Adj#0"/>
    <x v="104"/>
    <x v="1"/>
    <s v="CO"/>
    <m/>
    <s v="Customs Office"/>
    <s v="06211100114I30180"/>
    <n v="-2926.5270501600003"/>
    <s v="Петрочайна Дачин Тамсаг /Монгол/  ХХК"/>
    <x v="3"/>
    <s v="103.Нэмэгдсэн өртгийн албан татвар"/>
  </r>
  <r>
    <x v="1"/>
    <x v="1"/>
    <s v="Adj#0"/>
    <x v="104"/>
    <x v="1"/>
    <s v="CO"/>
    <m/>
    <s v="Customs Office"/>
    <s v="06211100114I30181"/>
    <n v="-9488.111935343999"/>
    <s v="Петрочайна Дачин Тамсаг /Монгол/  ХХК"/>
    <x v="3"/>
    <s v="103.Нэмэгдсэн өртгийн албан татвар"/>
  </r>
  <r>
    <x v="1"/>
    <x v="1"/>
    <s v="Adj#0"/>
    <x v="104"/>
    <x v="1"/>
    <s v="CO"/>
    <m/>
    <s v="Customs Office"/>
    <s v="06211100114I30182"/>
    <n v="-9488.111935343999"/>
    <s v="Петрочайна Дачин Тамсаг /Монгол/  ХХК"/>
    <x v="3"/>
    <s v="103.Нэмэгдсэн өртгийн албан татвар"/>
  </r>
  <r>
    <x v="1"/>
    <x v="1"/>
    <s v="Adj#0"/>
    <x v="104"/>
    <x v="1"/>
    <s v="CO"/>
    <m/>
    <s v="Customs Office"/>
    <s v="06211100114I30183"/>
    <n v="-613.27056000000005"/>
    <s v="Петрочайна Дачин Тамсаг /Монгол/  ХХК"/>
    <x v="3"/>
    <s v="103.Нэмэгдсэн өртгийн албан татвар"/>
  </r>
  <r>
    <x v="1"/>
    <x v="1"/>
    <s v="Adj#0"/>
    <x v="104"/>
    <x v="1"/>
    <s v="CO"/>
    <m/>
    <s v="Customs Office"/>
    <s v="06211100114I30184"/>
    <n v="-3474.3310400400001"/>
    <s v="Петрочайна Дачин Тамсаг /Монгол/  ХХК"/>
    <x v="3"/>
    <s v="103.Нэмэгдсэн өртгийн албан татвар"/>
  </r>
  <r>
    <x v="1"/>
    <x v="1"/>
    <s v="Adj#0"/>
    <x v="104"/>
    <x v="1"/>
    <s v="CO"/>
    <m/>
    <s v="Customs Office"/>
    <s v="06211100114I30185"/>
    <n v="-8176.9326230589995"/>
    <s v="Петрочайна Дачин Тамсаг /Монгол/  ХХК"/>
    <x v="3"/>
    <s v="103.Нэмэгдсэн өртгийн албан татвар"/>
  </r>
  <r>
    <x v="1"/>
    <x v="1"/>
    <s v="Adj#0"/>
    <x v="104"/>
    <x v="1"/>
    <s v="CO"/>
    <m/>
    <s v="Customs Office"/>
    <s v="06211100114I30186"/>
    <n v="-3266.5319766659995"/>
    <s v="Петрочайна Дачин Тамсаг /Монгол/  ХХК"/>
    <x v="3"/>
    <s v="103.Нэмэгдсэн өртгийн албан татвар"/>
  </r>
  <r>
    <x v="1"/>
    <x v="1"/>
    <s v="Adj#0"/>
    <x v="104"/>
    <x v="1"/>
    <s v="CO"/>
    <m/>
    <s v="Customs Office"/>
    <s v="06211100114I30187"/>
    <n v="-612.64224000000002"/>
    <s v="Петрочайна Дачин Тамсаг /Монгол/  ХХК"/>
    <x v="3"/>
    <s v="103.Нэмэгдсэн өртгийн албан татвар"/>
  </r>
  <r>
    <x v="1"/>
    <x v="1"/>
    <s v="Adj#0"/>
    <x v="104"/>
    <x v="1"/>
    <s v="CO"/>
    <m/>
    <s v="Customs Office"/>
    <s v="06211100114I30189"/>
    <n v="-134552.342417821"/>
    <s v="Петрочайна Дачин Тамсаг /Монгол/  ХХК"/>
    <x v="3"/>
    <s v="103.Нэмэгдсэн өртгийн албан татвар"/>
  </r>
  <r>
    <x v="1"/>
    <x v="1"/>
    <s v="Adj#0"/>
    <x v="104"/>
    <x v="1"/>
    <s v="CO"/>
    <m/>
    <s v="Customs Office"/>
    <s v="06211100114I30190"/>
    <n v="-284.39891242899995"/>
    <s v="Петрочайна Дачин Тамсаг /Монгол/  ХХК"/>
    <x v="3"/>
    <s v="103.Нэмэгдсэн өртгийн албан татвар"/>
  </r>
  <r>
    <x v="1"/>
    <x v="1"/>
    <s v="Adj#0"/>
    <x v="104"/>
    <x v="1"/>
    <s v="CO"/>
    <m/>
    <s v="Customs Office"/>
    <s v="06211100114I30191"/>
    <n v="-1456.1106000000002"/>
    <s v="Петрочайна Дачин Тамсаг /Монгол/  ХХК"/>
    <x v="3"/>
    <s v="103.Нэмэгдсэн өртгийн албан татвар"/>
  </r>
  <r>
    <x v="1"/>
    <x v="1"/>
    <s v="Adj#0"/>
    <x v="104"/>
    <x v="1"/>
    <s v="CO"/>
    <m/>
    <s v="Customs Office"/>
    <s v="06211100114I30192"/>
    <n v="-93.990291052999993"/>
    <s v="Петрочайна Дачин Тамсаг /Монгол/  ХХК"/>
    <x v="3"/>
    <s v="103.Нэмэгдсэн өртгийн албан татвар"/>
  </r>
  <r>
    <x v="1"/>
    <x v="1"/>
    <s v="Adj#0"/>
    <x v="104"/>
    <x v="1"/>
    <s v="CO"/>
    <m/>
    <s v="Customs Office"/>
    <s v="06211100114I30193"/>
    <n v="-6025.2505103710009"/>
    <s v="Петрочайна Дачин Тамсаг /Монгол/  ХХК"/>
    <x v="3"/>
    <s v="103.Нэмэгдсэн өртгийн албан татвар"/>
  </r>
  <r>
    <x v="1"/>
    <x v="1"/>
    <s v="Adj#0"/>
    <x v="104"/>
    <x v="1"/>
    <s v="CO"/>
    <m/>
    <s v="Customs Office"/>
    <s v="06211100114I30194"/>
    <n v="-17617.932432687001"/>
    <s v="Петрочайна Дачин Тамсаг /Монгол/  ХХК"/>
    <x v="3"/>
    <s v="103.Нэмэгдсэн өртгийн албан татвар"/>
  </r>
  <r>
    <x v="1"/>
    <x v="1"/>
    <s v="Adj#0"/>
    <x v="104"/>
    <x v="1"/>
    <s v="CO"/>
    <m/>
    <s v="Customs Office"/>
    <s v="06211100114I30195"/>
    <n v="-253.56016346100006"/>
    <s v="Петрочайна Дачин Тамсаг /Монгол/  ХХК"/>
    <x v="3"/>
    <s v="103.Нэмэгдсэн өртгийн албан татвар"/>
  </r>
  <r>
    <x v="1"/>
    <x v="1"/>
    <s v="Adj#0"/>
    <x v="104"/>
    <x v="1"/>
    <s v="CO"/>
    <m/>
    <s v="Customs Office"/>
    <s v="06211100114I30196"/>
    <n v="-1456.46172"/>
    <s v="Петрочайна Дачин Тамсаг /Монгол/  ХХК"/>
    <x v="3"/>
    <s v="103.Нэмэгдсэн өртгийн албан татвар"/>
  </r>
  <r>
    <x v="1"/>
    <x v="1"/>
    <s v="Adj#0"/>
    <x v="104"/>
    <x v="1"/>
    <s v="CO"/>
    <m/>
    <s v="Customs Office"/>
    <s v="06211100114I30197"/>
    <n v="-64354.275528444996"/>
    <s v="Петрочайна Дачин Тамсаг /Монгол/  ХХК"/>
    <x v="3"/>
    <s v="103.Нэмэгдсэн өртгийн албан татвар"/>
  </r>
  <r>
    <x v="1"/>
    <x v="1"/>
    <s v="Adj#0"/>
    <x v="104"/>
    <x v="1"/>
    <s v="CO"/>
    <m/>
    <s v="Customs Office"/>
    <s v="06211100114I30199"/>
    <n v="-36728.449781488998"/>
    <s v="Петрочайна Дачин Тамсаг /Монгол/  ХХК"/>
    <x v="3"/>
    <s v="103.Нэмэгдсэн өртгийн албан татвар"/>
  </r>
  <r>
    <x v="1"/>
    <x v="1"/>
    <s v="Adj#0"/>
    <x v="104"/>
    <x v="1"/>
    <s v="CO"/>
    <m/>
    <s v="Customs Office"/>
    <s v="06211100114I30200"/>
    <n v="-41752.380225355999"/>
    <s v="Петрочайна Дачин Тамсаг /Монгол/  ХХК"/>
    <x v="3"/>
    <s v="103.Нэмэгдсэн өртгийн албан татвар"/>
  </r>
  <r>
    <x v="1"/>
    <x v="1"/>
    <s v="Adj#0"/>
    <x v="104"/>
    <x v="1"/>
    <s v="CO"/>
    <m/>
    <s v="Customs Office"/>
    <s v="06211100114I30201"/>
    <n v="-27300.730663391001"/>
    <s v="Петрочайна Дачин Тамсаг /Монгол/  ХХК"/>
    <x v="3"/>
    <s v="103.Нэмэгдсэн өртгийн албан татвар"/>
  </r>
  <r>
    <x v="1"/>
    <x v="1"/>
    <s v="Adj#0"/>
    <x v="104"/>
    <x v="1"/>
    <s v="CO"/>
    <m/>
    <s v="Customs Office"/>
    <s v="06211100114I30202"/>
    <n v="-919.34640000000002"/>
    <s v="Петрочайна Дачин Тамсаг /Монгол/  ХХК"/>
    <x v="3"/>
    <s v="103.Нэмэгдсэн өртгийн албан татвар"/>
  </r>
  <r>
    <x v="1"/>
    <x v="1"/>
    <s v="Adj#0"/>
    <x v="104"/>
    <x v="1"/>
    <s v="CO"/>
    <m/>
    <s v="Customs Office"/>
    <s v="06211100114I30203"/>
    <n v="-4558.633577558001"/>
    <s v="Петрочайна Дачин Тамсаг /Монгол/  ХХК"/>
    <x v="3"/>
    <s v="103.Нэмэгдсэн өртгийн албан татвар"/>
  </r>
  <r>
    <x v="1"/>
    <x v="1"/>
    <s v="Adj#0"/>
    <x v="104"/>
    <x v="1"/>
    <s v="CO"/>
    <m/>
    <s v="Customs Office"/>
    <s v="06211100114I30204"/>
    <n v="-326.49256598700003"/>
    <s v="Петрочайна Дачин Тамсаг /Монгол/  ХХК"/>
    <x v="3"/>
    <s v="103.Нэмэгдсэн өртгийн албан татвар"/>
  </r>
  <r>
    <x v="1"/>
    <x v="1"/>
    <s v="Adj#0"/>
    <x v="104"/>
    <x v="1"/>
    <s v="CO"/>
    <m/>
    <s v="Customs Office"/>
    <s v="06211100114I30205"/>
    <n v="-22330.115663088"/>
    <s v="Петрочайна Дачин Тамсаг /Монгол/  ХХК"/>
    <x v="3"/>
    <s v="103.Нэмэгдсэн өртгийн албан татвар"/>
  </r>
  <r>
    <x v="1"/>
    <x v="1"/>
    <s v="Adj#0"/>
    <x v="104"/>
    <x v="1"/>
    <s v="CO"/>
    <m/>
    <s v="Customs Office"/>
    <s v="06211100114I30208"/>
    <n v="-919.86552000000006"/>
    <s v="Петрочайна Дачин Тамсаг /Монгол/  ХХК"/>
    <x v="3"/>
    <s v="103.Нэмэгдсэн өртгийн албан татвар"/>
  </r>
  <r>
    <x v="1"/>
    <x v="1"/>
    <s v="Adj#0"/>
    <x v="104"/>
    <x v="1"/>
    <s v="CO"/>
    <m/>
    <s v="Customs Office"/>
    <s v="06211100114I30216"/>
    <n v="-5990.4413484300003"/>
    <s v="Петрочайна Дачин Тамсаг /Монгол/  ХХК"/>
    <x v="3"/>
    <s v="103.Нэмэгдсэн өртгийн албан татвар"/>
  </r>
  <r>
    <x v="1"/>
    <x v="1"/>
    <s v="Adj#0"/>
    <x v="104"/>
    <x v="1"/>
    <s v="CO"/>
    <m/>
    <s v="Customs Office"/>
    <s v="06211100114I30221"/>
    <n v="-3107.5539263999999"/>
    <s v="Петрочайна Дачин Тамсаг /Монгол/  ХХК"/>
    <x v="3"/>
    <s v="103.Нэмэгдсэн өртгийн албан татвар"/>
  </r>
  <r>
    <x v="1"/>
    <x v="1"/>
    <s v="Adj#0"/>
    <x v="104"/>
    <x v="1"/>
    <s v="CO"/>
    <m/>
    <s v="Customs Office"/>
    <s v="06211100114I30222"/>
    <n v="-4429.5541248"/>
    <s v="Петрочайна Дачин Тамсаг /Монгол/  ХХК"/>
    <x v="3"/>
    <s v="103.Нэмэгдсэн өртгийн албан татвар"/>
  </r>
  <r>
    <x v="1"/>
    <x v="1"/>
    <s v="Adj#0"/>
    <x v="104"/>
    <x v="1"/>
    <s v="CO"/>
    <m/>
    <s v="Customs Office"/>
    <s v="06211100114I30223"/>
    <n v="-1227.44832"/>
    <s v="Петрочайна Дачин Тамсаг /Монгол/  ХХК"/>
    <x v="3"/>
    <s v="103.Нэмэгдсэн өртгийн албан татвар"/>
  </r>
  <r>
    <x v="1"/>
    <x v="1"/>
    <s v="Adj#0"/>
    <x v="104"/>
    <x v="1"/>
    <s v="CO"/>
    <m/>
    <s v="Customs Office"/>
    <s v="06211100114I30230"/>
    <n v="-613.48224000000005"/>
    <s v="Петрочайна Дачин Тамсаг /Монгол/  ХХК"/>
    <x v="3"/>
    <s v="103.Нэмэгдсэн өртгийн албан татвар"/>
  </r>
  <r>
    <x v="1"/>
    <x v="1"/>
    <s v="Adj#0"/>
    <x v="104"/>
    <x v="1"/>
    <s v="CO"/>
    <m/>
    <s v="Customs Office"/>
    <s v="06211100114I30231"/>
    <n v="-1763.6648400000001"/>
    <s v="Петрочайна Дачин Тамсаг /Монгол/  ХХК"/>
    <x v="3"/>
    <s v="103.Нэмэгдсэн өртгийн албан татвар"/>
  </r>
  <r>
    <x v="1"/>
    <x v="1"/>
    <s v="Adj#0"/>
    <x v="104"/>
    <x v="1"/>
    <s v="CO"/>
    <m/>
    <s v="Customs Office"/>
    <s v="06211100114I30234"/>
    <n v="-312.31958200499997"/>
    <s v="Петрочайна Дачин Тамсаг /Монгол/  ХХК"/>
    <x v="3"/>
    <s v="103.Нэмэгдсэн өртгийн албан татвар"/>
  </r>
  <r>
    <x v="1"/>
    <x v="1"/>
    <s v="Adj#0"/>
    <x v="104"/>
    <x v="1"/>
    <s v="CO"/>
    <m/>
    <s v="Customs Office"/>
    <s v="06211100114I30235"/>
    <n v="-12149.072022464999"/>
    <s v="Петрочайна Дачин Тамсаг /Монгол/  ХХК"/>
    <x v="3"/>
    <s v="103.Нэмэгдсэн өртгийн албан татвар"/>
  </r>
  <r>
    <x v="1"/>
    <x v="1"/>
    <s v="Adj#0"/>
    <x v="104"/>
    <x v="1"/>
    <s v="CO"/>
    <m/>
    <s v="Customs Office"/>
    <s v="06211100114I30236"/>
    <n v="-155936.95711103998"/>
    <s v="Петрочайна Дачин Тамсаг /Монгол/  ХХК"/>
    <x v="3"/>
    <s v="103.Нэмэгдсэн өртгийн албан татвар"/>
  </r>
  <r>
    <x v="1"/>
    <x v="1"/>
    <s v="Adj#0"/>
    <x v="104"/>
    <x v="1"/>
    <s v="CO"/>
    <m/>
    <s v="Customs Office"/>
    <s v="06211100114I30237"/>
    <n v="-34641.883751999994"/>
    <s v="Петрочайна Дачин Тамсаг /Монгол/  ХХК"/>
    <x v="3"/>
    <s v="103.Нэмэгдсэн өртгийн албан татвар"/>
  </r>
  <r>
    <x v="1"/>
    <x v="1"/>
    <s v="Adj#0"/>
    <x v="104"/>
    <x v="1"/>
    <s v="CO"/>
    <m/>
    <s v="Customs Office"/>
    <s v="06211100114I30238"/>
    <n v="-2196.9232948429999"/>
    <s v="Петрочайна Дачин Тамсаг /Монгол/  ХХК"/>
    <x v="3"/>
    <s v="103.Нэмэгдсэн өртгийн албан татвар"/>
  </r>
  <r>
    <x v="1"/>
    <x v="1"/>
    <s v="Adj#0"/>
    <x v="104"/>
    <x v="1"/>
    <s v="CO"/>
    <m/>
    <s v="Customs Office"/>
    <s v="06211100114I30240"/>
    <n v="-1764.8336999999999"/>
    <s v="Петрочайна Дачин Тамсаг /Монгол/  ХХК"/>
    <x v="3"/>
    <s v="103.Нэмэгдсэн өртгийн албан татвар"/>
  </r>
  <r>
    <x v="1"/>
    <x v="1"/>
    <s v="Adj#0"/>
    <x v="104"/>
    <x v="1"/>
    <s v="CO"/>
    <m/>
    <s v="Customs Office"/>
    <s v="06211100114I30241"/>
    <n v="-323.86596163999991"/>
    <s v="Петрочайна Дачин Тамсаг /Монгол/  ХХК"/>
    <x v="3"/>
    <s v="103.Нэмэгдсэн өртгийн албан татвар"/>
  </r>
  <r>
    <x v="1"/>
    <x v="1"/>
    <s v="Adj#0"/>
    <x v="104"/>
    <x v="1"/>
    <s v="CO"/>
    <m/>
    <s v="Customs Office"/>
    <s v="06211100114I30242"/>
    <n v="-16326.90346043"/>
    <s v="Петрочайна Дачин Тамсаг /Монгол/  ХХК"/>
    <x v="3"/>
    <s v="103.Нэмэгдсэн өртгийн албан татвар"/>
  </r>
  <r>
    <x v="1"/>
    <x v="1"/>
    <s v="Adj#0"/>
    <x v="104"/>
    <x v="1"/>
    <s v="CO"/>
    <m/>
    <s v="Customs Office"/>
    <s v="06211100114I30243"/>
    <n v="-1767.6544199999998"/>
    <s v="Петрочайна Дачин Тамсаг /Монгол/  ХХК"/>
    <x v="3"/>
    <s v="103.Нэмэгдсэн өртгийн албан татвар"/>
  </r>
  <r>
    <x v="1"/>
    <x v="1"/>
    <s v="Adj#0"/>
    <x v="104"/>
    <x v="1"/>
    <s v="CO"/>
    <m/>
    <s v="Customs Office"/>
    <s v="06211100114I30244"/>
    <n v="-32079.144808139001"/>
    <s v="Петрочайна Дачин Тамсаг /Монгол/  ХХК"/>
    <x v="3"/>
    <s v="103.Нэмэгдсэн өртгийн албан татвар"/>
  </r>
  <r>
    <x v="1"/>
    <x v="1"/>
    <s v="Adj#0"/>
    <x v="104"/>
    <x v="1"/>
    <s v="CO"/>
    <m/>
    <s v="Customs Office"/>
    <s v="06211100114I30254"/>
    <n v="-11446.356592439995"/>
    <s v="Петрочайна Дачин Тамсаг /Монгол/  ХХК"/>
    <x v="3"/>
    <s v="103.Нэмэгдсэн өртгийн албан татвар"/>
  </r>
  <r>
    <x v="1"/>
    <x v="1"/>
    <s v="Adj#0"/>
    <x v="104"/>
    <x v="1"/>
    <s v="CO"/>
    <m/>
    <s v="Customs Office"/>
    <s v="06211100114I30255"/>
    <n v="-7756.6153249390009"/>
    <s v="Петрочайна Дачин Тамсаг /Монгол/  ХХК"/>
    <x v="3"/>
    <s v="103.Нэмэгдсэн өртгийн албан татвар"/>
  </r>
  <r>
    <x v="1"/>
    <x v="1"/>
    <s v="Adj#0"/>
    <x v="104"/>
    <x v="1"/>
    <s v="CO"/>
    <m/>
    <s v="Customs Office"/>
    <s v="06211100114I30256"/>
    <n v="-220.135422019"/>
    <s v="Петрочайна Дачин Тамсаг /Монгол/  ХХК"/>
    <x v="3"/>
    <s v="103.Нэмэгдсэн өртгийн албан татвар"/>
  </r>
  <r>
    <x v="1"/>
    <x v="1"/>
    <s v="Adj#0"/>
    <x v="104"/>
    <x v="1"/>
    <s v="CO"/>
    <m/>
    <s v="Customs Office"/>
    <s v="06211100114I30257"/>
    <n v="-11095.967895849"/>
    <s v="Петрочайна Дачин Тамсаг /Монгол/  ХХК"/>
    <x v="3"/>
    <s v="103.Нэмэгдсэн өртгийн албан татвар"/>
  </r>
  <r>
    <x v="1"/>
    <x v="1"/>
    <s v="Adj#0"/>
    <x v="104"/>
    <x v="1"/>
    <s v="CO"/>
    <m/>
    <s v="Customs Office"/>
    <s v="06211100114I30258"/>
    <n v="-5057.4613487999995"/>
    <s v="Петрочайна Дачин Тамсаг /Монгол/  ХХК"/>
    <x v="3"/>
    <s v="103.Нэмэгдсэн өртгийн албан татвар"/>
  </r>
  <r>
    <x v="1"/>
    <x v="1"/>
    <s v="Adj#0"/>
    <x v="104"/>
    <x v="1"/>
    <s v="CO"/>
    <m/>
    <s v="Customs Office"/>
    <s v="06211100114I30259"/>
    <n v="-4423.9670979000002"/>
    <s v="Петрочайна Дачин Тамсаг /Монгол/  ХХК"/>
    <x v="3"/>
    <s v="103.Нэмэгдсэн өртгийн албан татвар"/>
  </r>
  <r>
    <x v="1"/>
    <x v="1"/>
    <s v="Adj#0"/>
    <x v="104"/>
    <x v="1"/>
    <s v="CO"/>
    <m/>
    <s v="Customs Office"/>
    <s v="06211100114I30260"/>
    <n v="-3609.4744896000002"/>
    <s v="Петрочайна Дачин Тамсаг /Монгол/  ХХК"/>
    <x v="3"/>
    <s v="103.Нэмэгдсэн өртгийн албан татвар"/>
  </r>
  <r>
    <x v="1"/>
    <x v="1"/>
    <s v="Adj#0"/>
    <x v="104"/>
    <x v="1"/>
    <s v="CO"/>
    <m/>
    <s v="Customs Office"/>
    <s v="06211100114I30261"/>
    <n v="-3485.2929516129998"/>
    <s v="Петрочайна Дачин Тамсаг /Монгол/  ХХК"/>
    <x v="3"/>
    <s v="103.Нэмэгдсэн өртгийн албан татвар"/>
  </r>
  <r>
    <x v="1"/>
    <x v="1"/>
    <s v="Adj#0"/>
    <x v="104"/>
    <x v="1"/>
    <s v="CO"/>
    <m/>
    <s v="Customs Office"/>
    <s v="06211100114I30262"/>
    <n v="-285.96814646399997"/>
    <s v="Петрочайна Дачин Тамсаг /Монгол/  ХХК"/>
    <x v="3"/>
    <s v="103.Нэмэгдсэн өртгийн албан татвар"/>
  </r>
  <r>
    <x v="1"/>
    <x v="1"/>
    <s v="Adj#0"/>
    <x v="104"/>
    <x v="1"/>
    <s v="CO"/>
    <m/>
    <s v="Customs Office"/>
    <s v="06211100114I30264"/>
    <n v="-1739.0362500000001"/>
    <s v="Петрочайна Дачин Тамсаг /Монгол/  ХХК"/>
    <x v="3"/>
    <s v="103.Нэмэгдсэн өртгийн албан татвар"/>
  </r>
  <r>
    <x v="1"/>
    <x v="1"/>
    <s v="Adj#0"/>
    <x v="104"/>
    <x v="1"/>
    <s v="CO"/>
    <m/>
    <s v="Customs Office"/>
    <s v="06211100114I30265"/>
    <n v="-4144.3383556580002"/>
    <s v="Петрочайна Дачин Тамсаг /Монгол/  ХХК"/>
    <x v="3"/>
    <s v="103.Нэмэгдсэн өртгийн албан татвар"/>
  </r>
  <r>
    <x v="1"/>
    <x v="1"/>
    <s v="Adj#0"/>
    <x v="104"/>
    <x v="1"/>
    <s v="CO"/>
    <m/>
    <s v="Customs Office"/>
    <s v="06211100114I30266"/>
    <n v="-15968.970574578001"/>
    <s v="Петрочайна Дачин Тамсаг /Монгол/  ХХК"/>
    <x v="3"/>
    <s v="103.Нэмэгдсэн өртгийн албан татвар"/>
  </r>
  <r>
    <x v="1"/>
    <x v="1"/>
    <s v="Adj#0"/>
    <x v="104"/>
    <x v="1"/>
    <s v="CO"/>
    <m/>
    <s v="Customs Office"/>
    <s v="06211100114I30267"/>
    <n v="-5828.188045459"/>
    <s v="Петрочайна Дачин Тамсаг /Монгол/  ХХК"/>
    <x v="3"/>
    <s v="103.Нэмэгдсэн өртгийн албан татвар"/>
  </r>
  <r>
    <x v="1"/>
    <x v="1"/>
    <s v="Adj#0"/>
    <x v="104"/>
    <x v="1"/>
    <s v="CO"/>
    <m/>
    <s v="Customs Office"/>
    <s v="06211100114I30268"/>
    <n v="-8943.4220426260017"/>
    <s v="Петрочайна Дачин Тамсаг /Монгол/  ХХК"/>
    <x v="3"/>
    <s v="103.Нэмэгдсэн өртгийн албан татвар"/>
  </r>
  <r>
    <x v="1"/>
    <x v="1"/>
    <s v="Adj#0"/>
    <x v="104"/>
    <x v="1"/>
    <s v="CO"/>
    <m/>
    <s v="Customs Office"/>
    <s v="06211100114I30269"/>
    <n v="-1936.095"/>
    <s v="Петрочайна Дачин Тамсаг /Монгол/  ХХК"/>
    <x v="3"/>
    <s v="103.Нэмэгдсэн өртгийн албан татвар"/>
  </r>
  <r>
    <x v="1"/>
    <x v="1"/>
    <s v="Adj#0"/>
    <x v="104"/>
    <x v="1"/>
    <s v="CO"/>
    <m/>
    <s v="Customs Office"/>
    <s v="06211100114I30270"/>
    <n v="-344.88478596100003"/>
    <s v="Петрочайна Дачин Тамсаг /Монгол/  ХХК"/>
    <x v="3"/>
    <s v="103.Нэмэгдсэн өртгийн албан татвар"/>
  </r>
  <r>
    <x v="1"/>
    <x v="1"/>
    <s v="Adj#0"/>
    <x v="104"/>
    <x v="1"/>
    <s v="CO"/>
    <m/>
    <s v="Customs Office"/>
    <s v="06211100114I30272"/>
    <n v="-52815.553436681999"/>
    <s v="Петрочайна Дачин Тамсаг /Монгол/  ХХК"/>
    <x v="3"/>
    <s v="103.Нэмэгдсэн өртгийн албан татвар"/>
  </r>
  <r>
    <x v="1"/>
    <x v="1"/>
    <s v="Adj#0"/>
    <x v="104"/>
    <x v="1"/>
    <s v="CO"/>
    <m/>
    <s v="Customs Office"/>
    <s v="06211100114I30273"/>
    <n v="-10862.472590426001"/>
    <s v="Петрочайна Дачин Тамсаг /Монгол/  ХХК"/>
    <x v="3"/>
    <s v="103.Нэмэгдсэн өртгийн албан татвар"/>
  </r>
  <r>
    <x v="1"/>
    <x v="1"/>
    <s v="Adj#0"/>
    <x v="104"/>
    <x v="1"/>
    <s v="CO"/>
    <m/>
    <s v="Customs Office"/>
    <s v="06211100114I30274"/>
    <n v="-603.18079499999999"/>
    <s v="Петрочайна Дачин Тамсаг /Монгол/  ХХК"/>
    <x v="3"/>
    <s v="103.Нэмэгдсэн өртгийн албан татвар"/>
  </r>
  <r>
    <x v="1"/>
    <x v="1"/>
    <s v="Adj#0"/>
    <x v="104"/>
    <x v="1"/>
    <s v="CO"/>
    <m/>
    <s v="Customs Office"/>
    <s v="06211100114I30277"/>
    <n v="-1949.7660000000001"/>
    <s v="Петрочайна Дачин Тамсаг /Монгол/  ХХК"/>
    <x v="3"/>
    <s v="103.Нэмэгдсэн өртгийн албан татвар"/>
  </r>
  <r>
    <x v="1"/>
    <x v="1"/>
    <s v="Adj#0"/>
    <x v="104"/>
    <x v="1"/>
    <s v="CO"/>
    <m/>
    <s v="Customs Office"/>
    <s v="06211100114I30278"/>
    <n v="-1913.4800748339999"/>
    <s v="Петрочайна Дачин Тамсаг /Монгол/  ХХК"/>
    <x v="3"/>
    <s v="103.Нэмэгдсэн өртгийн албан татвар"/>
  </r>
  <r>
    <x v="1"/>
    <x v="1"/>
    <s v="Adj#0"/>
    <x v="104"/>
    <x v="1"/>
    <s v="CO"/>
    <m/>
    <s v="Customs Office"/>
    <s v="06211100114I30279"/>
    <n v="-1271.2461100589999"/>
    <s v="Петрочайна Дачин Тамсаг /Монгол/  ХХК"/>
    <x v="3"/>
    <s v="103.Нэмэгдсэн өртгийн албан татвар"/>
  </r>
  <r>
    <x v="1"/>
    <x v="1"/>
    <s v="Adj#0"/>
    <x v="104"/>
    <x v="1"/>
    <s v="CO"/>
    <m/>
    <s v="Customs Office"/>
    <s v="06211100114I30280"/>
    <n v="-48808.530470017002"/>
    <s v="Петрочайна Дачин Тамсаг /Монгол/  ХХК"/>
    <x v="3"/>
    <s v="103.Нэмэгдсэн өртгийн албан татвар"/>
  </r>
  <r>
    <x v="1"/>
    <x v="1"/>
    <s v="Adj#0"/>
    <x v="104"/>
    <x v="1"/>
    <s v="CO"/>
    <m/>
    <s v="Customs Office"/>
    <s v="06211100114I30281"/>
    <n v="-916.39002000000005"/>
    <s v="Петрочайна Дачин Тамсаг /Монгол/  ХХК"/>
    <x v="3"/>
    <s v="103.Нэмэгдсэн өртгийн албан татвар"/>
  </r>
  <r>
    <x v="1"/>
    <x v="1"/>
    <s v="Adj#0"/>
    <x v="104"/>
    <x v="1"/>
    <s v="CO"/>
    <m/>
    <s v="Customs Office"/>
    <s v="06211100114I30282"/>
    <n v="-261.10016956599998"/>
    <s v="Петрочайна Дачин Тамсаг /Монгол/  ХХК"/>
    <x v="3"/>
    <s v="103.Нэмэгдсэн өртгийн албан татвар"/>
  </r>
  <r>
    <x v="1"/>
    <x v="1"/>
    <s v="Adj#0"/>
    <x v="104"/>
    <x v="1"/>
    <s v="CO"/>
    <m/>
    <s v="Customs Office"/>
    <s v="06211100114I30283"/>
    <n v="-6024.3384768000005"/>
    <s v="Петрочайна Дачин Тамсаг /Монгол/  ХХК"/>
    <x v="3"/>
    <s v="103.Нэмэгдсэн өртгийн албан татвар"/>
  </r>
  <r>
    <x v="1"/>
    <x v="1"/>
    <s v="Adj#0"/>
    <x v="104"/>
    <x v="1"/>
    <s v="CO"/>
    <m/>
    <s v="Customs Office"/>
    <s v="06211100114I30284"/>
    <n v="-1646.86158"/>
    <s v="Петрочайна Дачин Тамсаг /Монгол/  ХХК"/>
    <x v="3"/>
    <s v="103.Нэмэгдсэн өртгийн албан татвар"/>
  </r>
  <r>
    <x v="1"/>
    <x v="1"/>
    <s v="Adj#0"/>
    <x v="104"/>
    <x v="1"/>
    <s v="CO"/>
    <m/>
    <s v="Customs Office"/>
    <s v="06211100114I30286"/>
    <n v="-1568.922894"/>
    <s v="Петрочайна Дачин Тамсаг /Монгол/  ХХК"/>
    <x v="3"/>
    <s v="103.Нэмэгдсэн өртгийн албан татвар"/>
  </r>
  <r>
    <x v="1"/>
    <x v="1"/>
    <s v="Adj#0"/>
    <x v="104"/>
    <x v="1"/>
    <s v="CO"/>
    <m/>
    <s v="Customs Office"/>
    <s v="06211100114I30287"/>
    <n v="-9407.8348542020012"/>
    <s v="Петрочайна Дачин Тамсаг /Монгол/  ХХК"/>
    <x v="3"/>
    <s v="103.Нэмэгдсэн өртгийн албан татвар"/>
  </r>
  <r>
    <x v="1"/>
    <x v="1"/>
    <s v="Adj#0"/>
    <x v="104"/>
    <x v="1"/>
    <s v="CO"/>
    <m/>
    <s v="Customs Office"/>
    <s v="06211100114I30288"/>
    <n v="-7118.4909838350004"/>
    <s v="Петрочайна Дачин Тамсаг /Монгол/  ХХК"/>
    <x v="3"/>
    <s v="103.Нэмэгдсэн өртгийн албан татвар"/>
  </r>
  <r>
    <x v="1"/>
    <x v="1"/>
    <s v="Adj#0"/>
    <x v="104"/>
    <x v="1"/>
    <s v="CO"/>
    <m/>
    <s v="Customs Office"/>
    <s v="06211100114I30289"/>
    <n v="-923.29902000000004"/>
    <s v="Петрочайна Дачин Тамсаг /Монгол/  ХХК"/>
    <x v="3"/>
    <s v="103.Нэмэгдсэн өртгийн албан татвар"/>
  </r>
  <r>
    <x v="1"/>
    <x v="1"/>
    <s v="Adj#0"/>
    <x v="104"/>
    <x v="1"/>
    <s v="CO"/>
    <m/>
    <s v="Customs Office"/>
    <s v="06211100114I30290"/>
    <n v="-6989.2832016399998"/>
    <s v="Петрочайна Дачин Тамсаг /Монгол/  ХХК"/>
    <x v="3"/>
    <s v="103.Нэмэгдсэн өртгийн албан татвар"/>
  </r>
  <r>
    <x v="1"/>
    <x v="1"/>
    <s v="Adj#0"/>
    <x v="104"/>
    <x v="1"/>
    <s v="CO"/>
    <m/>
    <s v="Customs Office"/>
    <s v="06211100114I30291"/>
    <n v="-3186.1350318870004"/>
    <s v="Петрочайна Дачин Тамсаг /Монгол/  ХХК"/>
    <x v="3"/>
    <s v="103.Нэмэгдсэн өртгийн албан татвар"/>
  </r>
  <r>
    <x v="1"/>
    <x v="1"/>
    <s v="Adj#0"/>
    <x v="104"/>
    <x v="1"/>
    <s v="CO"/>
    <m/>
    <s v="Customs Office"/>
    <s v="06211100114I30292"/>
    <n v="-1549.3235099999999"/>
    <s v="Петрочайна Дачин Тамсаг /Монгол/  ХХК"/>
    <x v="3"/>
    <s v="103.Нэмэгдсэн өртгийн албан татвар"/>
  </r>
  <r>
    <x v="1"/>
    <x v="1"/>
    <s v="Adj#0"/>
    <x v="104"/>
    <x v="1"/>
    <s v="CO"/>
    <m/>
    <s v="Customs Office"/>
    <s v="06211100114I30293"/>
    <n v="-1019.80788"/>
    <s v="Петрочайна Дачин Тамсаг /Монгол/  ХХК"/>
    <x v="3"/>
    <s v="103.Нэмэгдсэн өртгийн албан татвар"/>
  </r>
  <r>
    <x v="1"/>
    <x v="1"/>
    <s v="Adj#0"/>
    <x v="104"/>
    <x v="1"/>
    <s v="CO"/>
    <m/>
    <s v="Customs Office"/>
    <s v="06211100114I30294"/>
    <n v="-41497.598589465997"/>
    <s v="Петрочайна Дачин Тамсаг /Монгол/  ХХК"/>
    <x v="3"/>
    <s v="103.Нэмэгдсэн өртгийн албан татвар"/>
  </r>
  <r>
    <x v="1"/>
    <x v="1"/>
    <s v="Adj#0"/>
    <x v="104"/>
    <x v="1"/>
    <s v="CO"/>
    <m/>
    <s v="Customs Office"/>
    <s v="06211100114I30295"/>
    <n v="-304.14437946800001"/>
    <s v="Петрочайна Дачин Тамсаг /Монгол/  ХХК"/>
    <x v="3"/>
    <s v="103.Нэмэгдсэн өртгийн албан татвар"/>
  </r>
  <r>
    <x v="1"/>
    <x v="1"/>
    <s v="Adj#0"/>
    <x v="104"/>
    <x v="1"/>
    <s v="CO"/>
    <m/>
    <s v="Customs Office"/>
    <s v="06211100114I30296"/>
    <n v="-925.17925500000001"/>
    <s v="Петрочайна Дачин Тамсаг /Монгол/  ХХК"/>
    <x v="3"/>
    <s v="103.Нэмэгдсэн өртгийн албан татвар"/>
  </r>
  <r>
    <x v="1"/>
    <x v="1"/>
    <s v="Adj#0"/>
    <x v="104"/>
    <x v="1"/>
    <s v="CO"/>
    <m/>
    <s v="Customs Office"/>
    <s v="06211100114I30297"/>
    <n v="-24088.026137175002"/>
    <s v="Петрочайна Дачин Тамсаг /Монгол/  ХХК"/>
    <x v="3"/>
    <s v="103.Нэмэгдсэн өртгийн албан татвар"/>
  </r>
  <r>
    <x v="1"/>
    <x v="1"/>
    <s v="Adj#0"/>
    <x v="104"/>
    <x v="1"/>
    <s v="CO"/>
    <m/>
    <s v="Customs Office"/>
    <s v="06211100114I30298"/>
    <n v="-12513.5415405"/>
    <s v="Петрочайна Дачин Тамсаг /Монгол/  ХХК"/>
    <x v="3"/>
    <s v="103.Нэмэгдсэн өртгийн албан татвар"/>
  </r>
  <r>
    <x v="1"/>
    <x v="1"/>
    <s v="Adj#0"/>
    <x v="104"/>
    <x v="1"/>
    <s v="CO"/>
    <m/>
    <s v="Customs Office"/>
    <s v="06211100114I30299"/>
    <n v="-25457.507965890003"/>
    <s v="Петрочайна Дачин Тамсаг /Монгол/  ХХК"/>
    <x v="3"/>
    <s v="103.Нэмэгдсэн өртгийн албан татвар"/>
  </r>
  <r>
    <x v="1"/>
    <x v="1"/>
    <s v="Adj#0"/>
    <x v="104"/>
    <x v="1"/>
    <s v="CO"/>
    <m/>
    <s v="Customs Office"/>
    <s v="06211100114I30300"/>
    <n v="-9560.4402233339988"/>
    <s v="Петрочайна Дачин Тамсаг /Монгол/  ХХК"/>
    <x v="3"/>
    <s v="103.Нэмэгдсэн өртгийн албан татвар"/>
  </r>
  <r>
    <x v="1"/>
    <x v="1"/>
    <s v="Adj#0"/>
    <x v="104"/>
    <x v="1"/>
    <s v="CO"/>
    <m/>
    <s v="Customs Office"/>
    <s v="06211100114I30301"/>
    <n v="-11911.822669247"/>
    <s v="Петрочайна Дачин Тамсаг /Монгол/  ХХК"/>
    <x v="3"/>
    <s v="103.Нэмэгдсэн өртгийн албан татвар"/>
  </r>
  <r>
    <x v="1"/>
    <x v="1"/>
    <s v="Adj#0"/>
    <x v="104"/>
    <x v="1"/>
    <s v="CO"/>
    <m/>
    <s v="Customs Office"/>
    <s v="06211100114I30302"/>
    <n v="-10285.237462500001"/>
    <s v="Петрочайна Дачин Тамсаг /Монгол/  ХХК"/>
    <x v="3"/>
    <s v="103.Нэмэгдсэн өртгийн албан татвар"/>
  </r>
  <r>
    <x v="1"/>
    <x v="1"/>
    <s v="Adj#0"/>
    <x v="104"/>
    <x v="1"/>
    <s v="CO"/>
    <m/>
    <s v="Customs Office"/>
    <s v="06211100114I30303"/>
    <n v="-10595.032748261001"/>
    <s v="Петрочайна Дачин Тамсаг /Монгол/  ХХК"/>
    <x v="3"/>
    <s v="103.Нэмэгдсэн өртгийн албан татвар"/>
  </r>
  <r>
    <x v="1"/>
    <x v="1"/>
    <s v="Adj#0"/>
    <x v="104"/>
    <x v="1"/>
    <s v="CO"/>
    <m/>
    <s v="Customs Office"/>
    <s v="06211100114I30304"/>
    <n v="-11221.231472451"/>
    <s v="Петрочайна Дачин Тамсаг /Монгол/  ХХК"/>
    <x v="3"/>
    <s v="103.Нэмэгдсэн өртгийн албан татвар"/>
  </r>
  <r>
    <x v="1"/>
    <x v="1"/>
    <s v="Adj#0"/>
    <x v="104"/>
    <x v="1"/>
    <s v="CO"/>
    <m/>
    <s v="Customs Office"/>
    <s v="06211100114I30305"/>
    <n v="-17269.895964321"/>
    <s v="Петрочайна Дачин Тамсаг /Монгол/  ХХК"/>
    <x v="3"/>
    <s v="103.Нэмэгдсэн өртгийн албан татвар"/>
  </r>
  <r>
    <x v="1"/>
    <x v="1"/>
    <s v="Adj#0"/>
    <x v="104"/>
    <x v="1"/>
    <s v="CO"/>
    <m/>
    <s v="Customs Office"/>
    <s v="06211100114I30306"/>
    <n v="-25206.308271512004"/>
    <s v="Петрочайна Дачин Тамсаг /Монгол/  ХХК"/>
    <x v="3"/>
    <s v="103.Нэмэгдсэн өртгийн албан татвар"/>
  </r>
  <r>
    <x v="1"/>
    <x v="1"/>
    <s v="Adj#0"/>
    <x v="104"/>
    <x v="1"/>
    <s v="CO"/>
    <m/>
    <s v="Customs Office"/>
    <s v="06211100114I30307"/>
    <n v="-26128.322665052001"/>
    <s v="Петрочайна Дачин Тамсаг /Монгол/  ХХК"/>
    <x v="3"/>
    <s v="103.Нэмэгдсэн өртгийн албан татвар"/>
  </r>
  <r>
    <x v="1"/>
    <x v="1"/>
    <s v="Adj#0"/>
    <x v="104"/>
    <x v="1"/>
    <s v="CO"/>
    <m/>
    <s v="Customs Office"/>
    <s v="06211100114I30308"/>
    <n v="-3458.8155749279999"/>
    <s v="Петрочайна Дачин Тамсаг /Монгол/  ХХК"/>
    <x v="3"/>
    <s v="103.Нэмэгдсэн өртгийн албан татвар"/>
  </r>
  <r>
    <x v="1"/>
    <x v="1"/>
    <s v="Adj#0"/>
    <x v="104"/>
    <x v="1"/>
    <s v="CO"/>
    <m/>
    <s v="Customs Office"/>
    <s v="06211100114I30309"/>
    <n v="-1027.02054"/>
    <s v="Петрочайна Дачин Тамсаг /Монгол/  ХХК"/>
    <x v="3"/>
    <s v="103.Нэмэгдсэн өртгийн албан татвар"/>
  </r>
  <r>
    <x v="1"/>
    <x v="1"/>
    <s v="Adj#0"/>
    <x v="104"/>
    <x v="1"/>
    <s v="CO"/>
    <m/>
    <s v="Customs Office"/>
    <s v="06211100114I30310"/>
    <n v="-30675.832560499002"/>
    <s v="Петрочайна Дачин Тамсаг /Монгол/  ХХК"/>
    <x v="3"/>
    <s v="103.Нэмэгдсэн өртгийн албан татвар"/>
  </r>
  <r>
    <x v="1"/>
    <x v="1"/>
    <s v="Adj#0"/>
    <x v="104"/>
    <x v="1"/>
    <s v="CO"/>
    <m/>
    <s v="Customs Office"/>
    <s v="06211100114I30311"/>
    <n v="-393.29693961099997"/>
    <s v="Петрочайна Дачин Тамсаг /Монгол/  ХХК"/>
    <x v="3"/>
    <s v="103.Нэмэгдсэн өртгийн албан татвар"/>
  </r>
  <r>
    <x v="1"/>
    <x v="1"/>
    <s v="Adj#0"/>
    <x v="104"/>
    <x v="1"/>
    <s v="CO"/>
    <m/>
    <s v="Customs Office"/>
    <s v="06211100114I30313"/>
    <n v="-9523.4775054579986"/>
    <s v="Петрочайна Дачин Тамсаг /Монгол/  ХХК"/>
    <x v="3"/>
    <s v="103.Нэмэгдсэн өртгийн албан татвар"/>
  </r>
  <r>
    <x v="1"/>
    <x v="1"/>
    <s v="Adj#0"/>
    <x v="104"/>
    <x v="1"/>
    <s v="CO"/>
    <m/>
    <s v="Customs Office"/>
    <s v="06211100114I30314"/>
    <n v="-624.77519999999993"/>
    <s v="Петрочайна Дачин Тамсаг /Монгол/  ХХК"/>
    <x v="3"/>
    <s v="103.Нэмэгдсэн өртгийн албан татвар"/>
  </r>
  <r>
    <x v="1"/>
    <x v="1"/>
    <s v="Adj#0"/>
    <x v="104"/>
    <x v="1"/>
    <s v="CO"/>
    <m/>
    <s v="Customs Office"/>
    <s v="06211100114I30315"/>
    <n v="-18290.498347694"/>
    <s v="Петрочайна Дачин Тамсаг /Монгол/  ХХК"/>
    <x v="3"/>
    <s v="103.Нэмэгдсэн өртгийн албан татвар"/>
  </r>
  <r>
    <x v="1"/>
    <x v="1"/>
    <s v="Adj#0"/>
    <x v="104"/>
    <x v="1"/>
    <s v="CO"/>
    <m/>
    <s v="Customs Office"/>
    <s v="06211100114I30316"/>
    <n v="-39573.102791798003"/>
    <s v="Петрочайна Дачин Тамсаг /Монгол/  ХХК"/>
    <x v="3"/>
    <s v="103.Нэмэгдсэн өртгийн албан татвар"/>
  </r>
  <r>
    <x v="1"/>
    <x v="1"/>
    <s v="Adj#0"/>
    <x v="104"/>
    <x v="1"/>
    <s v="CO"/>
    <m/>
    <s v="Customs Office"/>
    <s v="06211100114I30324"/>
    <n v="-931.24080000000004"/>
    <s v="Петрочайна Дачин Тамсаг /Монгол/  ХХК"/>
    <x v="3"/>
    <s v="103.Нэмэгдсэн өртгийн албан татвар"/>
  </r>
  <r>
    <x v="1"/>
    <x v="1"/>
    <s v="Adj#0"/>
    <x v="104"/>
    <x v="1"/>
    <s v="CO"/>
    <m/>
    <s v="Customs Office"/>
    <s v="06211100114I30325"/>
    <n v="-1233.6979199999998"/>
    <s v="Петрочайна Дачин Тамсаг /Монгол/  ХХК"/>
    <x v="3"/>
    <s v="103.Нэмэгдсэн өртгийн албан татвар"/>
  </r>
  <r>
    <x v="1"/>
    <x v="1"/>
    <s v="Adj#0"/>
    <x v="104"/>
    <x v="1"/>
    <s v="CO"/>
    <m/>
    <s v="Customs Office"/>
    <s v="06211100114I30327"/>
    <n v="-127.08630698399999"/>
    <s v="Петрочайна Дачин Тамсаг /Монгол/  ХХК"/>
    <x v="3"/>
    <s v="103.Нэмэгдсэн өртгийн албан татвар"/>
  </r>
  <r>
    <x v="1"/>
    <x v="1"/>
    <s v="Adj#0"/>
    <x v="104"/>
    <x v="1"/>
    <s v="CO"/>
    <m/>
    <s v="Customs Office"/>
    <s v="06211100114I30328"/>
    <n v="-304.64786355000007"/>
    <s v="Петрочайна Дачин Тамсаг /Монгол/  ХХК"/>
    <x v="3"/>
    <s v="103.Нэмэгдсэн өртгийн албан татвар"/>
  </r>
  <r>
    <x v="1"/>
    <x v="1"/>
    <s v="Adj#0"/>
    <x v="104"/>
    <x v="1"/>
    <s v="CO"/>
    <m/>
    <s v="Customs Office"/>
    <s v="06211100114I30330"/>
    <n v="-67942.997103885995"/>
    <s v="Петрочайна Дачин Тамсаг /Монгол/  ХХК"/>
    <x v="3"/>
    <s v="103.Нэмэгдсэн өртгийн албан татвар"/>
  </r>
  <r>
    <x v="1"/>
    <x v="1"/>
    <s v="Adj#0"/>
    <x v="104"/>
    <x v="1"/>
    <s v="CO"/>
    <m/>
    <s v="Customs Office"/>
    <s v="06211100114I30331"/>
    <n v="-3308.7518100000002"/>
    <s v="Петрочайна Дачин Тамсаг /Монгол/  ХХК"/>
    <x v="3"/>
    <s v="103.Нэмэгдсэн өртгийн албан татвар"/>
  </r>
  <r>
    <x v="1"/>
    <x v="1"/>
    <s v="Adj#0"/>
    <x v="104"/>
    <x v="1"/>
    <s v="CO"/>
    <m/>
    <s v="Customs Office"/>
    <s v="06211100114I30332"/>
    <n v="-12351.462116585002"/>
    <s v="Петрочайна Дачин Тамсаг /Монгол/  ХХК"/>
    <x v="3"/>
    <s v="103.Нэмэгдсэн өртгийн албан татвар"/>
  </r>
  <r>
    <x v="1"/>
    <x v="1"/>
    <s v="Adj#0"/>
    <x v="104"/>
    <x v="1"/>
    <s v="CO"/>
    <m/>
    <s v="Customs Office"/>
    <s v="06211100114I30333"/>
    <n v="-77131.402463421997"/>
    <s v="Петрочайна Дачин Тамсаг /Монгол/  ХХК"/>
    <x v="3"/>
    <s v="103.Нэмэгдсэн өртгийн албан татвар"/>
  </r>
  <r>
    <x v="1"/>
    <x v="1"/>
    <s v="Adj#0"/>
    <x v="104"/>
    <x v="1"/>
    <s v="CO"/>
    <m/>
    <s v="Customs Office"/>
    <s v="06211100114I30334"/>
    <n v="-750.19805183499989"/>
    <s v="Петрочайна Дачин Тамсаг /Монгол/  ХХК"/>
    <x v="3"/>
    <s v="103.Нэмэгдсэн өртгийн албан татвар"/>
  </r>
  <r>
    <x v="1"/>
    <x v="1"/>
    <s v="Adj#0"/>
    <x v="104"/>
    <x v="1"/>
    <s v="CO"/>
    <m/>
    <s v="Customs Office"/>
    <s v="06211100114I30335"/>
    <n v="-1217.01216"/>
    <s v="Петрочайна Дачин Тамсаг /Монгол/  ХХК"/>
    <x v="3"/>
    <s v="103.Нэмэгдсэн өртгийн албан татвар"/>
  </r>
  <r>
    <x v="1"/>
    <x v="1"/>
    <s v="Adj#0"/>
    <x v="104"/>
    <x v="1"/>
    <s v="CO"/>
    <m/>
    <s v="Customs Office"/>
    <s v="06211100114I30336"/>
    <n v="-1169.4726224999999"/>
    <s v="Петрочайна Дачин Тамсаг /Монгол/  ХХК"/>
    <x v="3"/>
    <s v="103.Нэмэгдсэн өртгийн албан татвар"/>
  </r>
  <r>
    <x v="1"/>
    <x v="1"/>
    <s v="Adj#0"/>
    <x v="104"/>
    <x v="1"/>
    <s v="CO"/>
    <m/>
    <s v="Customs Office"/>
    <s v="06211100114I30337"/>
    <n v="-199.66605749999999"/>
    <s v="Петрочайна Дачин Тамсаг /Монгол/  ХХК"/>
    <x v="3"/>
    <s v="103.Нэмэгдсэн өртгийн албан татвар"/>
  </r>
  <r>
    <x v="1"/>
    <x v="1"/>
    <s v="Adj#0"/>
    <x v="104"/>
    <x v="1"/>
    <s v="CO"/>
    <m/>
    <s v="Customs Office"/>
    <s v="06211100114I30338"/>
    <n v="-517.93755631800002"/>
    <s v="Петрочайна Дачин Тамсаг /Монгол/  ХХК"/>
    <x v="3"/>
    <s v="103.Нэмэгдсэн өртгийн албан татвар"/>
  </r>
  <r>
    <x v="1"/>
    <x v="1"/>
    <s v="Adj#0"/>
    <x v="104"/>
    <x v="1"/>
    <s v="CO"/>
    <m/>
    <s v="Customs Office"/>
    <s v="06211100114I30339"/>
    <n v="-11590.580409407999"/>
    <s v="Петрочайна Дачин Тамсаг /Монгол/  ХХК"/>
    <x v="3"/>
    <s v="103.Нэмэгдсэн өртгийн албан татвар"/>
  </r>
  <r>
    <x v="1"/>
    <x v="1"/>
    <s v="Adj#0"/>
    <x v="104"/>
    <x v="1"/>
    <s v="CO"/>
    <m/>
    <s v="Customs Office"/>
    <s v="06211100114I30340"/>
    <n v="-605.64"/>
    <s v="Петрочайна Дачин Тамсаг /Монгол/  ХХК"/>
    <x v="3"/>
    <s v="103.Нэмэгдсэн өртгийн албан татвар"/>
  </r>
  <r>
    <x v="1"/>
    <x v="1"/>
    <s v="Adj#0"/>
    <x v="104"/>
    <x v="1"/>
    <s v="CO"/>
    <m/>
    <s v="Customs Office"/>
    <s v="06211100114I30341"/>
    <n v="-11538.996460991999"/>
    <s v="Петрочайна Дачин Тамсаг /Монгол/  ХХК"/>
    <x v="3"/>
    <s v="103.Нэмэгдсэн өртгийн албан татвар"/>
  </r>
  <r>
    <x v="1"/>
    <x v="1"/>
    <s v="Adj#0"/>
    <x v="104"/>
    <x v="1"/>
    <s v="CO"/>
    <m/>
    <s v="Customs Office"/>
    <s v="06211100114I30342"/>
    <n v="-2991.1272300000001"/>
    <s v="Петрочайна Дачин Тамсаг /Монгол/  ХХК"/>
    <x v="3"/>
    <s v="103.Нэмэгдсэн өртгийн албан татвар"/>
  </r>
  <r>
    <x v="1"/>
    <x v="1"/>
    <s v="Adj#0"/>
    <x v="104"/>
    <x v="1"/>
    <s v="CO"/>
    <m/>
    <s v="Customs Office"/>
    <s v="06211100114I30343"/>
    <n v="-22162.117319805999"/>
    <s v="Петрочайна Дачин Тамсаг /Монгол/  ХХК"/>
    <x v="3"/>
    <s v="103.Нэмэгдсэн өртгийн албан татвар"/>
  </r>
  <r>
    <x v="1"/>
    <x v="1"/>
    <s v="Adj#0"/>
    <x v="104"/>
    <x v="1"/>
    <s v="CO"/>
    <m/>
    <s v="Customs Office"/>
    <s v="06211100114I30344"/>
    <n v="-5521.9508151360005"/>
    <s v="Петрочайна Дачин Тамсаг /Монгол/  ХХК"/>
    <x v="3"/>
    <s v="103.Нэмэгдсэн өртгийн албан татвар"/>
  </r>
  <r>
    <x v="1"/>
    <x v="1"/>
    <s v="Adj#0"/>
    <x v="104"/>
    <x v="1"/>
    <s v="CO"/>
    <m/>
    <s v="Customs Office"/>
    <s v="06211100114I30345"/>
    <n v="-8732.3432676480006"/>
    <s v="Петрочайна Дачин Тамсаг /Монгол/  ХХК"/>
    <x v="3"/>
    <s v="103.Нэмэгдсэн өртгийн албан татвар"/>
  </r>
  <r>
    <x v="1"/>
    <x v="1"/>
    <s v="Adj#0"/>
    <x v="104"/>
    <x v="1"/>
    <s v="CO"/>
    <m/>
    <s v="Customs Office"/>
    <s v="06211100114I30346"/>
    <n v="-1107.91716"/>
    <s v="Петрочайна Дачин Тамсаг /Монгол/  ХХК"/>
    <x v="3"/>
    <s v="103.Нэмэгдсэн өртгийн албан татвар"/>
  </r>
  <r>
    <x v="1"/>
    <x v="1"/>
    <s v="Adj#0"/>
    <x v="104"/>
    <x v="1"/>
    <s v="CO"/>
    <m/>
    <s v="Customs Office"/>
    <s v="06211100114I30347"/>
    <n v="-11727.412272576001"/>
    <s v="Петрочайна Дачин Тамсаг /Монгол/  ХХК"/>
    <x v="3"/>
    <s v="103.Нэмэгдсэн өртгийн албан татвар"/>
  </r>
  <r>
    <x v="1"/>
    <x v="1"/>
    <s v="Adj#0"/>
    <x v="104"/>
    <x v="1"/>
    <s v="CO"/>
    <m/>
    <s v="Customs Office"/>
    <s v="06211100114I30348"/>
    <n v="-923.53463999999997"/>
    <s v="Петрочайна Дачин Тамсаг /Монгол/  ХХК"/>
    <x v="3"/>
    <s v="103.Нэмэгдсэн өртгийн албан татвар"/>
  </r>
  <r>
    <x v="1"/>
    <x v="1"/>
    <s v="Adj#0"/>
    <x v="104"/>
    <x v="1"/>
    <s v="CO"/>
    <m/>
    <s v="Customs Office"/>
    <s v="06211100114I30349"/>
    <n v="-50977.316545776004"/>
    <s v="Петрочайна Дачин Тамсаг /Монгол/  ХХК"/>
    <x v="3"/>
    <s v="103.Нэмэгдсэн өртгийн албан татвар"/>
  </r>
  <r>
    <x v="1"/>
    <x v="1"/>
    <s v="Adj#0"/>
    <x v="104"/>
    <x v="1"/>
    <s v="CO"/>
    <m/>
    <s v="Customs Office"/>
    <s v="06211100114I30350"/>
    <n v="-308.79164501899999"/>
    <s v="Петрочайна Дачин Тамсаг /Монгол/  ХХК"/>
    <x v="3"/>
    <s v="103.Нэмэгдсэн өртгийн албан татвар"/>
  </r>
  <r>
    <x v="1"/>
    <x v="1"/>
    <s v="Adj#0"/>
    <x v="104"/>
    <x v="1"/>
    <s v="CO"/>
    <m/>
    <s v="Customs Office"/>
    <s v="06211100114I30351"/>
    <n v="-5870.4261295680008"/>
    <s v="Петрочайна Дачин Тамсаг /Монгол/  ХХК"/>
    <x v="3"/>
    <s v="103.Нэмэгдсэн өртгийн албан татвар"/>
  </r>
  <r>
    <x v="1"/>
    <x v="1"/>
    <s v="Adj#0"/>
    <x v="104"/>
    <x v="1"/>
    <s v="CO"/>
    <m/>
    <s v="Customs Office"/>
    <s v="06211100114I30352"/>
    <n v="-192.625476236"/>
    <s v="Петрочайна Дачин Тамсаг /Монгол/  ХХК"/>
    <x v="3"/>
    <s v="103.Нэмэгдсэн өртгийн албан татвар"/>
  </r>
  <r>
    <x v="1"/>
    <x v="1"/>
    <s v="Adj#0"/>
    <x v="104"/>
    <x v="1"/>
    <s v="CO"/>
    <m/>
    <s v="Customs Office"/>
    <s v="06211100114I30353"/>
    <n v="-4418.9748996429998"/>
    <s v="Петрочайна Дачин Тамсаг /Монгол/  ХХК"/>
    <x v="3"/>
    <s v="103.Нэмэгдсэн өртгийн албан татвар"/>
  </r>
  <r>
    <x v="1"/>
    <x v="1"/>
    <s v="Adj#0"/>
    <x v="104"/>
    <x v="1"/>
    <s v="CO"/>
    <m/>
    <s v="Customs Office"/>
    <s v="06211100114I30354"/>
    <n v="-2118.85905"/>
    <s v="Петрочайна Дачин Тамсаг /Монгол/  ХХК"/>
    <x v="3"/>
    <s v="103.Нэмэгдсэн өртгийн албан татвар"/>
  </r>
  <r>
    <x v="1"/>
    <x v="1"/>
    <s v="Adj#0"/>
    <x v="104"/>
    <x v="1"/>
    <s v="CO"/>
    <m/>
    <s v="Customs Office"/>
    <s v="06211100114I30355"/>
    <n v="-40246.303588845003"/>
    <s v="Петрочайна Дачин Тамсаг /Монгол/  ХХК"/>
    <x v="3"/>
    <s v="103.Нэмэгдсэн өртгийн албан татвар"/>
  </r>
  <r>
    <x v="1"/>
    <x v="1"/>
    <s v="Adj#0"/>
    <x v="104"/>
    <x v="1"/>
    <s v="CO"/>
    <m/>
    <s v="Customs Office"/>
    <s v="06211100114I30356"/>
    <n v="-11740.852259136002"/>
    <s v="Петрочайна Дачин Тамсаг /Монгол/  ХХК"/>
    <x v="3"/>
    <s v="103.Нэмэгдсэн өртгийн албан татвар"/>
  </r>
  <r>
    <x v="1"/>
    <x v="1"/>
    <s v="Adj#0"/>
    <x v="104"/>
    <x v="1"/>
    <s v="CO"/>
    <m/>
    <s v="Customs Office"/>
    <s v="06211100114I30357"/>
    <n v="-2738.54952"/>
    <s v="Петрочайна Дачин Тамсаг /Монгол/  ХХК"/>
    <x v="3"/>
    <s v="103.Нэмэгдсэн өртгийн албан татвар"/>
  </r>
  <r>
    <x v="1"/>
    <x v="1"/>
    <s v="Adj#0"/>
    <x v="104"/>
    <x v="1"/>
    <s v="CO"/>
    <m/>
    <s v="Customs Office"/>
    <s v="06211100114I30358"/>
    <n v="-2360.4090299999998"/>
    <s v="Петрочайна Дачин Тамсаг /Монгол/  ХХК"/>
    <x v="3"/>
    <s v="103.Нэмэгдсэн өртгийн албан татвар"/>
  </r>
  <r>
    <x v="1"/>
    <x v="1"/>
    <s v="Adj#0"/>
    <x v="104"/>
    <x v="1"/>
    <s v="CO"/>
    <m/>
    <s v="Customs Office"/>
    <s v="06211100114I30359"/>
    <n v="-48388.729896759003"/>
    <s v="Петрочайна Дачин Тамсаг /Монгол/  ХХК"/>
    <x v="3"/>
    <s v="103.Нэмэгдсэн өртгийн албан татвар"/>
  </r>
  <r>
    <x v="1"/>
    <x v="1"/>
    <s v="Adj#0"/>
    <x v="104"/>
    <x v="1"/>
    <s v="CO"/>
    <m/>
    <s v="Customs Office"/>
    <s v="06211100114I30361"/>
    <n v="-8854.0231459679999"/>
    <s v="Петрочайна Дачин Тамсаг /Монгол/  ХХК"/>
    <x v="3"/>
    <s v="103.Нэмэгдсэн өртгийн албан татвар"/>
  </r>
  <r>
    <x v="1"/>
    <x v="1"/>
    <s v="Adj#0"/>
    <x v="104"/>
    <x v="1"/>
    <s v="CO"/>
    <m/>
    <s v="Customs Office"/>
    <s v="06211100114I30362"/>
    <n v="-929.67336"/>
    <s v="Петрочайна Дачин Тамсаг /Монгол/  ХХК"/>
    <x v="3"/>
    <s v="103.Нэмэгдсэн өртгийн албан татвар"/>
  </r>
  <r>
    <x v="1"/>
    <x v="1"/>
    <s v="Adj#0"/>
    <x v="104"/>
    <x v="1"/>
    <s v="CO"/>
    <m/>
    <s v="Customs Office"/>
    <s v="06211100114I30364"/>
    <n v="-392.73204057800001"/>
    <s v="Петрочайна Дачин Тамсаг /Монгол/  ХХК"/>
    <x v="3"/>
    <s v="103.Нэмэгдсэн өртгийн албан татвар"/>
  </r>
  <r>
    <x v="1"/>
    <x v="1"/>
    <s v="Adj#0"/>
    <x v="104"/>
    <x v="1"/>
    <s v="CO"/>
    <m/>
    <s v="Customs Office"/>
    <s v="06211100114I30365"/>
    <n v="-14753.74524624"/>
    <s v="Петрочайна Дачин Тамсаг /Монгол/  ХХК"/>
    <x v="3"/>
    <s v="103.Нэмэгдсэн өртгийн албан татвар"/>
  </r>
  <r>
    <x v="1"/>
    <x v="1"/>
    <s v="Adj#0"/>
    <x v="104"/>
    <x v="1"/>
    <s v="CO"/>
    <m/>
    <s v="Customs Office"/>
    <s v="06211100114I30366"/>
    <n v="-4304.1836091560008"/>
    <s v="Петрочайна Дачин Тамсаг /Монгол/  ХХК"/>
    <x v="3"/>
    <s v="103.Нэмэгдсэн өртгийн албан татвар"/>
  </r>
  <r>
    <x v="1"/>
    <x v="1"/>
    <s v="Adj#0"/>
    <x v="104"/>
    <x v="1"/>
    <s v="CO"/>
    <m/>
    <s v="Customs Office"/>
    <s v="06211100114I30367"/>
    <n v="-7516.8320465070001"/>
    <s v="Петрочайна Дачин Тамсаг /Монгол/  ХХК"/>
    <x v="3"/>
    <s v="103.Нэмэгдсэн өртгийн албан татвар"/>
  </r>
  <r>
    <x v="1"/>
    <x v="1"/>
    <s v="Adj#0"/>
    <x v="104"/>
    <x v="1"/>
    <s v="CO"/>
    <m/>
    <s v="Customs Office"/>
    <s v="06211100114I30368"/>
    <n v="-2749.7320199999999"/>
    <s v="Петрочайна Дачин Тамсаг /Монгол/  ХХК"/>
    <x v="3"/>
    <s v="103.Нэмэгдсэн өртгийн албан татвар"/>
  </r>
  <r>
    <x v="1"/>
    <x v="1"/>
    <s v="Adj#0"/>
    <x v="104"/>
    <x v="1"/>
    <s v="CO"/>
    <m/>
    <s v="Customs Office"/>
    <s v="06211100114I30369"/>
    <n v="-11802.356197632"/>
    <s v="Петрочайна Дачин Тамсаг /Монгол/  ХХК"/>
    <x v="3"/>
    <s v="103.Нэмэгдсэн өртгийн албан татвар"/>
  </r>
  <r>
    <x v="1"/>
    <x v="1"/>
    <s v="Adj#0"/>
    <x v="104"/>
    <x v="1"/>
    <s v="CO"/>
    <m/>
    <s v="Customs Office"/>
    <s v="06211100114I30370"/>
    <n v="-2841.3918749999998"/>
    <s v="Петрочайна Дачин Тамсаг /Монгол/  ХХК"/>
    <x v="3"/>
    <s v="103.Нэмэгдсэн өртгийн албан татвар"/>
  </r>
  <r>
    <x v="1"/>
    <x v="1"/>
    <s v="Adj#0"/>
    <x v="104"/>
    <x v="1"/>
    <s v="CO"/>
    <m/>
    <s v="Customs Office"/>
    <s v="06211100114I30371"/>
    <n v="-3302.1581249999999"/>
    <s v="Петрочайна Дачин Тамсаг /Монгол/  ХХК"/>
    <x v="3"/>
    <s v="103.Нэмэгдсэн өртгийн албан татвар"/>
  </r>
  <r>
    <x v="1"/>
    <x v="1"/>
    <s v="Adj#0"/>
    <x v="104"/>
    <x v="1"/>
    <s v="CO"/>
    <m/>
    <s v="Customs Office"/>
    <s v="06211100114I30372"/>
    <n v="-5222.0174999999999"/>
    <s v="Петрочайна Дачин Тамсаг /Монгол/  ХХК"/>
    <x v="3"/>
    <s v="103.Нэмэгдсэн өртгийн албан татвар"/>
  </r>
  <r>
    <x v="1"/>
    <x v="1"/>
    <s v="Adj#0"/>
    <x v="104"/>
    <x v="1"/>
    <s v="CO"/>
    <m/>
    <s v="Customs Office"/>
    <s v="06211100114I30373"/>
    <n v="-3302.1581249999999"/>
    <s v="Петрочайна Дачин Тамсаг /Монгол/  ХХК"/>
    <x v="3"/>
    <s v="103.Нэмэгдсэн өртгийн албан татвар"/>
  </r>
  <r>
    <x v="1"/>
    <x v="1"/>
    <s v="Adj#0"/>
    <x v="104"/>
    <x v="1"/>
    <s v="CO"/>
    <m/>
    <s v="Customs Office"/>
    <s v="06211100114I30374"/>
    <n v="-5935.0474924440005"/>
    <s v="Петрочайна Дачин Тамсаг /Монгол/  ХХК"/>
    <x v="3"/>
    <s v="103.Нэмэгдсэн өртгийн албан татвар"/>
  </r>
  <r>
    <x v="1"/>
    <x v="1"/>
    <s v="Adj#0"/>
    <x v="104"/>
    <x v="1"/>
    <s v="CO"/>
    <m/>
    <s v="Customs Office"/>
    <s v="06211100114I30375"/>
    <n v="-1285.9273655550001"/>
    <s v="Петрочайна Дачин Тамсаг /Монгол/  ХХК"/>
    <x v="3"/>
    <s v="103.Нэмэгдсэн өртгийн албан татвар"/>
  </r>
  <r>
    <x v="1"/>
    <x v="1"/>
    <s v="Adj#0"/>
    <x v="104"/>
    <x v="1"/>
    <s v="CO"/>
    <m/>
    <s v="Customs Office"/>
    <s v="06211100114I30376"/>
    <n v="-1820.0799226679999"/>
    <s v="Петрочайна Дачин Тамсаг /Монгол/  ХХК"/>
    <x v="3"/>
    <s v="103.Нэмэгдсэн өртгийн албан татвар"/>
  </r>
  <r>
    <x v="1"/>
    <x v="1"/>
    <s v="Adj#0"/>
    <x v="104"/>
    <x v="1"/>
    <s v="CO"/>
    <m/>
    <s v="Customs Office"/>
    <s v="06211100114I30377"/>
    <n v="-816.06887688899997"/>
    <s v="Петрочайна Дачин Тамсаг /Монгол/  ХХК"/>
    <x v="3"/>
    <s v="103.Нэмэгдсэн өртгийн албан татвар"/>
  </r>
  <r>
    <x v="1"/>
    <x v="1"/>
    <s v="Adj#0"/>
    <x v="104"/>
    <x v="1"/>
    <s v="CO"/>
    <m/>
    <s v="Customs Office"/>
    <s v="06211100114I30378"/>
    <n v="-519.31711555499999"/>
    <s v="Петрочайна Дачин Тамсаг /Монгол/  ХХК"/>
    <x v="3"/>
    <s v="103.Нэмэгдсэн өртгийн албан татвар"/>
  </r>
  <r>
    <x v="1"/>
    <x v="1"/>
    <s v="Adj#0"/>
    <x v="104"/>
    <x v="1"/>
    <s v="CO"/>
    <m/>
    <s v="Customs Office"/>
    <s v="06211100114I30379"/>
    <n v="-1073.2543500000002"/>
    <s v="Петрочайна Дачин Тамсаг /Монгол/  ХХК"/>
    <x v="3"/>
    <s v="103.Нэмэгдсэн өртгийн албан татвар"/>
  </r>
  <r>
    <x v="1"/>
    <x v="1"/>
    <s v="Adj#0"/>
    <x v="104"/>
    <x v="1"/>
    <s v="CO"/>
    <m/>
    <s v="Customs Office"/>
    <s v="06211100114I30380"/>
    <n v="-9619.0111571299985"/>
    <s v="Петрочайна Дачин Тамсаг /Монгол/  ХХК"/>
    <x v="3"/>
    <s v="103.Нэмэгдсэн өртгийн албан татвар"/>
  </r>
  <r>
    <x v="1"/>
    <x v="1"/>
    <s v="Adj#0"/>
    <x v="104"/>
    <x v="1"/>
    <s v="CO"/>
    <m/>
    <s v="Customs Office"/>
    <s v="06211100114I30381"/>
    <n v="-12719.29414518"/>
    <s v="Петрочайна Дачин Тамсаг /Монгол/  ХХК"/>
    <x v="3"/>
    <s v="103.Нэмэгдсэн өртгийн албан татвар"/>
  </r>
  <r>
    <x v="1"/>
    <x v="1"/>
    <s v="Adj#0"/>
    <x v="104"/>
    <x v="1"/>
    <s v="CO"/>
    <m/>
    <s v="Customs Office"/>
    <s v="06211100114I30382"/>
    <n v="-1549.0608"/>
    <s v="Петрочайна Дачин Тамсаг /Монгол/  ХХК"/>
    <x v="3"/>
    <s v="103.Нэмэгдсэн өртгийн албан татвар"/>
  </r>
  <r>
    <x v="1"/>
    <x v="1"/>
    <s v="Adj#0"/>
    <x v="104"/>
    <x v="1"/>
    <s v="CO"/>
    <m/>
    <s v="Customs Office"/>
    <s v="06211100114I30383"/>
    <n v="-5900.2820997120007"/>
    <s v="Петрочайна Дачин Тамсаг /Монгол/  ХХК"/>
    <x v="3"/>
    <s v="103.Нэмэгдсэн өртгийн албан татвар"/>
  </r>
  <r>
    <x v="1"/>
    <x v="1"/>
    <s v="Adj#0"/>
    <x v="104"/>
    <x v="1"/>
    <s v="CO"/>
    <m/>
    <s v="Customs Office"/>
    <s v="06211100114I30384"/>
    <n v="-5945.6650845049999"/>
    <s v="Петрочайна Дачин Тамсаг /Монгол/  ХХК"/>
    <x v="3"/>
    <s v="103.Нэмэгдсэн өртгийн албан татвар"/>
  </r>
  <r>
    <x v="1"/>
    <x v="1"/>
    <s v="Adj#0"/>
    <x v="104"/>
    <x v="1"/>
    <s v="CO"/>
    <m/>
    <s v="Customs Office"/>
    <s v="06211100114I30385"/>
    <n v="-11792.692207296001"/>
    <s v="Петрочайна Дачин Тамсаг /Монгол/  ХХК"/>
    <x v="3"/>
    <s v="103.Нэмэгдсэн өртгийн албан татвар"/>
  </r>
  <r>
    <x v="1"/>
    <x v="1"/>
    <s v="Adj#0"/>
    <x v="104"/>
    <x v="1"/>
    <s v="CO"/>
    <m/>
    <s v="Customs Office"/>
    <s v="06211100114I30386"/>
    <n v="-1547.7923999999998"/>
    <s v="Петрочайна Дачин Тамсаг /Монгол/  ХХК"/>
    <x v="3"/>
    <s v="103.Нэмэгдсэн өртгийн албан татвар"/>
  </r>
  <r>
    <x v="1"/>
    <x v="1"/>
    <s v="Adj#0"/>
    <x v="104"/>
    <x v="1"/>
    <s v="CO"/>
    <m/>
    <s v="Customs Office"/>
    <s v="06211100114I30387"/>
    <n v="-336.73718557200004"/>
    <s v="Петрочайна Дачин Тамсаг /Монгол/  ХХК"/>
    <x v="3"/>
    <s v="103.Нэмэгдсэн өртгийн албан татвар"/>
  </r>
  <r>
    <x v="1"/>
    <x v="1"/>
    <s v="Adj#0"/>
    <x v="104"/>
    <x v="1"/>
    <s v="CO"/>
    <m/>
    <s v="Customs Office"/>
    <s v="06211100114I30388"/>
    <n v="-12504.099495888"/>
    <s v="Петрочайна Дачин Тамсаг /Монгол/  ХХК"/>
    <x v="3"/>
    <s v="103.Нэмэгдсэн өртгийн албан татвар"/>
  </r>
  <r>
    <x v="1"/>
    <x v="1"/>
    <s v="Adj#0"/>
    <x v="104"/>
    <x v="1"/>
    <s v="CO"/>
    <m/>
    <s v="Customs Office"/>
    <s v="06211100114I30389"/>
    <n v="-1235.70048"/>
    <s v="Петрочайна Дачин Тамсаг /Монгол/  ХХК"/>
    <x v="3"/>
    <s v="103.Нэмэгдсэн өртгийн албан татвар"/>
  </r>
  <r>
    <x v="1"/>
    <x v="1"/>
    <s v="Adj#0"/>
    <x v="104"/>
    <x v="1"/>
    <s v="CO"/>
    <m/>
    <s v="Customs Office"/>
    <s v="06211100114I30390"/>
    <n v="-547.89800814"/>
    <s v="Петрочайна Дачин Тамсаг /Монгол/  ХХК"/>
    <x v="3"/>
    <s v="103.Нэмэгдсэн өртгийн албан татвар"/>
  </r>
  <r>
    <x v="1"/>
    <x v="1"/>
    <s v="Adj#0"/>
    <x v="104"/>
    <x v="1"/>
    <s v="CO"/>
    <m/>
    <s v="Customs Office"/>
    <s v="06211100114I30391"/>
    <n v="-12320.215679772"/>
    <s v="Петрочайна Дачин Тамсаг /Монгол/  ХХК"/>
    <x v="3"/>
    <s v="103.Нэмэгдсэн өртгийн албан татвар"/>
  </r>
  <r>
    <x v="1"/>
    <x v="1"/>
    <s v="Adj#0"/>
    <x v="104"/>
    <x v="1"/>
    <s v="CO"/>
    <m/>
    <s v="Customs Office"/>
    <s v="06211100114I30392"/>
    <n v="-2741.7104399999998"/>
    <s v="Петрочайна Дачин Тамсаг /Монгол/  ХХК"/>
    <x v="3"/>
    <s v="103.Нэмэгдсэн өртгийн албан татвар"/>
  </r>
  <r>
    <x v="1"/>
    <x v="1"/>
    <s v="Adj#0"/>
    <x v="104"/>
    <x v="1"/>
    <s v="CO"/>
    <m/>
    <s v="Customs Office"/>
    <s v="06211100114I30393"/>
    <n v="-916.52815930700001"/>
    <s v="Петрочайна Дачин Тамсаг /Монгол/  ХХК"/>
    <x v="3"/>
    <s v="103.Нэмэгдсэн өртгийн албан татвар"/>
  </r>
  <r>
    <x v="1"/>
    <x v="1"/>
    <s v="Adj#0"/>
    <x v="104"/>
    <x v="1"/>
    <s v="CO"/>
    <m/>
    <s v="Customs Office"/>
    <s v="06211100114I30396"/>
    <n v="-6252.5597474339993"/>
    <s v="Петрочайна Дачин Тамсаг /Монгол/  ХХК"/>
    <x v="3"/>
    <s v="103.Нэмэгдсэн өртгийн албан татвар"/>
  </r>
  <r>
    <x v="1"/>
    <x v="1"/>
    <s v="Adj#0"/>
    <x v="104"/>
    <x v="1"/>
    <s v="CO"/>
    <m/>
    <s v="Customs Office"/>
    <s v="06211100114I30397"/>
    <n v="-1158.5636999999999"/>
    <s v="Петрочайна Дачин Тамсаг /Монгол/  ХХК"/>
    <x v="3"/>
    <s v="103.Нэмэгдсэн өртгийн албан татвар"/>
  </r>
  <r>
    <x v="1"/>
    <x v="1"/>
    <s v="Adj#0"/>
    <x v="104"/>
    <x v="1"/>
    <s v="CO"/>
    <m/>
    <s v="Customs Office"/>
    <s v="06211100114I30398"/>
    <n v="-926.84087999999997"/>
    <s v="Петрочайна Дачин Тамсаг /Монгол/  ХХК"/>
    <x v="3"/>
    <s v="103.Нэмэгдсэн өртгийн албан татвар"/>
  </r>
  <r>
    <x v="1"/>
    <x v="1"/>
    <s v="Adj#0"/>
    <x v="104"/>
    <x v="1"/>
    <s v="CO"/>
    <m/>
    <s v="Customs Office"/>
    <s v="06211100114I30399"/>
    <n v="-309.04692669500002"/>
    <s v="Петрочайна Дачин Тамсаг /Монгол/  ХХК"/>
    <x v="3"/>
    <s v="103.Нэмэгдсэн өртгийн албан татвар"/>
  </r>
  <r>
    <x v="1"/>
    <x v="1"/>
    <s v="Adj#0"/>
    <x v="104"/>
    <x v="1"/>
    <s v="CO"/>
    <m/>
    <s v="Customs Office"/>
    <s v="06211100114I30400"/>
    <n v="-6253.6137463800005"/>
    <s v="Петрочайна Дачин Тамсаг /Монгол/  ХХК"/>
    <x v="3"/>
    <s v="103.Нэмэгдсэн өртгийн албан татвар"/>
  </r>
  <r>
    <x v="1"/>
    <x v="1"/>
    <s v="Adj#0"/>
    <x v="104"/>
    <x v="1"/>
    <s v="CO"/>
    <m/>
    <s v="Customs Office"/>
    <s v="06211100114I30401"/>
    <n v="-2587.8951000000002"/>
    <s v="Петрочайна Дачин Тамсаг /Монгол/  ХХК"/>
    <x v="3"/>
    <s v="103.Нэмэгдсэн өртгийн албан татвар"/>
  </r>
  <r>
    <x v="1"/>
    <x v="1"/>
    <s v="Adj#0"/>
    <x v="104"/>
    <x v="1"/>
    <s v="CO"/>
    <m/>
    <s v="Customs Office"/>
    <s v="06211100114I30402"/>
    <n v="-1544.7936000000002"/>
    <s v="Петрочайна Дачин Тамсаг /Монгол/  ХХК"/>
    <x v="3"/>
    <s v="103.Нэмэгдсэн өртгийн албан татвар"/>
  </r>
  <r>
    <x v="1"/>
    <x v="1"/>
    <s v="Adj#0"/>
    <x v="104"/>
    <x v="1"/>
    <s v="CO"/>
    <m/>
    <s v="Customs Office"/>
    <s v="06211100114I30403"/>
    <n v="-9196.6908033"/>
    <s v="Петрочайна Дачин Тамсаг /Монгол/  ХХК"/>
    <x v="3"/>
    <s v="103.Нэмэгдсэн өртгийн албан татвар"/>
  </r>
  <r>
    <x v="1"/>
    <x v="1"/>
    <s v="Adj#0"/>
    <x v="104"/>
    <x v="1"/>
    <s v="CO"/>
    <m/>
    <s v="Customs Office"/>
    <s v="06211100114I30405"/>
    <n v="-2587.95138"/>
    <s v="Петрочайна Дачин Тамсаг /Монгол/  ХХК"/>
    <x v="3"/>
    <s v="103.Нэмэгдсэн өртгийн албан татвар"/>
  </r>
  <r>
    <x v="1"/>
    <x v="1"/>
    <s v="Adj#0"/>
    <x v="104"/>
    <x v="1"/>
    <s v="CO"/>
    <m/>
    <s v="Customs Office"/>
    <s v="06211100114I30406"/>
    <n v="-719.95262346000004"/>
    <s v="Петрочайна Дачин Тамсаг /Монгол/  ХХК"/>
    <x v="3"/>
    <s v="103.Нэмэгдсэн өртгийн албан татвар"/>
  </r>
  <r>
    <x v="1"/>
    <x v="1"/>
    <s v="Adj#0"/>
    <x v="104"/>
    <x v="1"/>
    <s v="CO"/>
    <m/>
    <s v="Customs Office"/>
    <s v="06211100114I30407"/>
    <n v="-439.57096638799999"/>
    <s v="Петрочайна Дачин Тамсаг /Монгол/  ХХК"/>
    <x v="3"/>
    <s v="103.Нэмэгдсэн өртгийн албан татвар"/>
  </r>
  <r>
    <x v="1"/>
    <x v="1"/>
    <s v="Adj#0"/>
    <x v="104"/>
    <x v="1"/>
    <s v="CO"/>
    <m/>
    <s v="Customs Office"/>
    <s v="06211100114I30408"/>
    <n v="-13061.999063474001"/>
    <s v="Петрочайна Дачин Тамсаг /Монгол/  ХХК"/>
    <x v="3"/>
    <s v="103.Нэмэгдсэн өртгийн албан татвар"/>
  </r>
  <r>
    <x v="1"/>
    <x v="1"/>
    <s v="Adj#0"/>
    <x v="104"/>
    <x v="1"/>
    <s v="CO"/>
    <m/>
    <s v="Customs Office"/>
    <s v="06211100114I30409"/>
    <n v="-18393.3816066"/>
    <s v="Петрочайна Дачин Тамсаг /Монгол/  ХХК"/>
    <x v="3"/>
    <s v="103.Нэмэгдсэн өртгийн албан татвар"/>
  </r>
  <r>
    <x v="1"/>
    <x v="1"/>
    <s v="Adj#0"/>
    <x v="104"/>
    <x v="1"/>
    <s v="CO"/>
    <m/>
    <s v="Customs Office"/>
    <s v="06211100114I30410"/>
    <n v="-1236.8428799999999"/>
    <s v="Петрочайна Дачин Тамсаг /Монгол/  ХХК"/>
    <x v="3"/>
    <s v="103.Нэмэгдсэн өртгийн албан татвар"/>
  </r>
  <r>
    <x v="1"/>
    <x v="1"/>
    <s v="Adj#0"/>
    <x v="104"/>
    <x v="1"/>
    <s v="CO"/>
    <m/>
    <s v="Customs Office"/>
    <s v="06211100114I30411"/>
    <n v="-1218.6219149999999"/>
    <s v="Петрочайна Дачин Тамсаг /Монгол/  ХХК"/>
    <x v="3"/>
    <s v="103.Нэмэгдсэн өртгийн албан татвар"/>
  </r>
  <r>
    <x v="1"/>
    <x v="1"/>
    <s v="Adj#0"/>
    <x v="104"/>
    <x v="1"/>
    <s v="CO"/>
    <m/>
    <s v="Customs Office"/>
    <s v="06211100114I30412"/>
    <n v="-1356.113524307"/>
    <s v="Петрочайна Дачин Тамсаг /Монгол/  ХХК"/>
    <x v="3"/>
    <s v="103.Нэмэгдсэн өртгийн албан татвар"/>
  </r>
  <r>
    <x v="1"/>
    <x v="1"/>
    <s v="Adj#0"/>
    <x v="104"/>
    <x v="1"/>
    <s v="CO"/>
    <m/>
    <s v="Customs Office"/>
    <s v="06211100114I30413"/>
    <n v="-6966.6177663770004"/>
    <s v="Петрочайна Дачин Тамсаг /Монгол/  ХХК"/>
    <x v="3"/>
    <s v="103.Нэмэгдсэн өртгийн албан татвар"/>
  </r>
  <r>
    <x v="1"/>
    <x v="1"/>
    <s v="Adj#0"/>
    <x v="104"/>
    <x v="1"/>
    <s v="CO"/>
    <m/>
    <s v="Customs Office"/>
    <s v="06211100114I30414"/>
    <n v="-18606.302393679001"/>
    <s v="Петрочайна Дачин Тамсаг /Монгол/  ХХК"/>
    <x v="3"/>
    <s v="103.Нэмэгдсэн өртгийн албан татвар"/>
  </r>
  <r>
    <x v="1"/>
    <x v="1"/>
    <s v="Adj#0"/>
    <x v="104"/>
    <x v="1"/>
    <s v="CO"/>
    <m/>
    <s v="Customs Office"/>
    <s v="06211100114I30415"/>
    <n v="-9026.8199731709992"/>
    <s v="Петрочайна Дачин Тамсаг /Монгол/  ХХК"/>
    <x v="3"/>
    <s v="103.Нэмэгдсэн өртгийн албан татвар"/>
  </r>
  <r>
    <x v="1"/>
    <x v="1"/>
    <s v="Adj#0"/>
    <x v="104"/>
    <x v="1"/>
    <s v="CO"/>
    <m/>
    <s v="Customs Office"/>
    <s v="06211100114I30416"/>
    <n v="-2011.6933200000001"/>
    <s v="Петрочайна Дачин Тамсаг /Монгол/  ХХК"/>
    <x v="3"/>
    <s v="103.Нэмэгдсэн өртгийн албан татвар"/>
  </r>
  <r>
    <x v="1"/>
    <x v="1"/>
    <s v="Adj#0"/>
    <x v="104"/>
    <x v="1"/>
    <s v="CO"/>
    <m/>
    <s v="Customs Office"/>
    <s v="06211100114I30417"/>
    <n v="-2476.9247999999998"/>
    <s v="Петрочайна Дачин Тамсаг /Монгол/  ХХК"/>
    <x v="3"/>
    <s v="103.Нэмэгдсэн өртгийн албан татвар"/>
  </r>
  <r>
    <x v="1"/>
    <x v="1"/>
    <s v="Adj#0"/>
    <x v="104"/>
    <x v="1"/>
    <s v="CO"/>
    <m/>
    <s v="Customs Office"/>
    <s v="06211100114I30418"/>
    <n v="-290.3922"/>
    <s v="Петрочайна Дачин Тамсаг /Монгол/  ХХК"/>
    <x v="3"/>
    <s v="103.Нэмэгдсэн өртгийн албан татвар"/>
  </r>
  <r>
    <x v="1"/>
    <x v="1"/>
    <s v="Adj#0"/>
    <x v="104"/>
    <x v="1"/>
    <s v="CO"/>
    <m/>
    <s v="Customs Office"/>
    <s v="06211100114I30419"/>
    <n v="-30790.761209208002"/>
    <s v="Петрочайна Дачин Тамсаг /Монгол/  ХХК"/>
    <x v="3"/>
    <s v="103.Нэмэгдсэн өртгийн албан татвар"/>
  </r>
  <r>
    <x v="1"/>
    <x v="1"/>
    <s v="Adj#0"/>
    <x v="104"/>
    <x v="1"/>
    <s v="CO"/>
    <m/>
    <s v="Customs Office"/>
    <s v="06211100114I30420"/>
    <n v="-6453.0977279999997"/>
    <s v="Петрочайна Дачин Тамсаг /Монгол/  ХХК"/>
    <x v="3"/>
    <s v="103.Нэмэгдсэн өртгийн албан татвар"/>
  </r>
  <r>
    <x v="1"/>
    <x v="1"/>
    <s v="Adj#0"/>
    <x v="104"/>
    <x v="1"/>
    <s v="CO"/>
    <m/>
    <s v="Customs Office"/>
    <s v="06211100114I30421"/>
    <n v="-279.27257846500004"/>
    <s v="Петрочайна Дачин Тамсаг /Монгол/  ХХК"/>
    <x v="3"/>
    <s v="103.Нэмэгдсэн өртгийн албан татвар"/>
  </r>
  <r>
    <x v="1"/>
    <x v="1"/>
    <s v="Adj#0"/>
    <x v="104"/>
    <x v="1"/>
    <s v="CO"/>
    <m/>
    <s v="Customs Office"/>
    <s v="06211100114I30422"/>
    <n v="-12185.435814552"/>
    <s v="Петрочайна Дачин Тамсаг /Монгол/  ХХК"/>
    <x v="3"/>
    <s v="103.Нэмэгдсэн өртгийн албан татвар"/>
  </r>
  <r>
    <x v="1"/>
    <x v="1"/>
    <s v="Adj#0"/>
    <x v="104"/>
    <x v="1"/>
    <s v="CO"/>
    <m/>
    <s v="Customs Office"/>
    <s v="06211100114I30423"/>
    <n v="-3179.2941600000004"/>
    <s v="Петрочайна Дачин Тамсаг /Монгол/  ХХК"/>
    <x v="3"/>
    <s v="103.Нэмэгдсэн өртгийн албан татвар"/>
  </r>
  <r>
    <x v="1"/>
    <x v="1"/>
    <s v="Adj#0"/>
    <x v="104"/>
    <x v="1"/>
    <s v="CO"/>
    <m/>
    <s v="Customs Office"/>
    <s v="06211100114I30424"/>
    <n v="-12371.336628651001"/>
    <s v="Петрочайна Дачин Тамсаг /Монгол/  ХХК"/>
    <x v="3"/>
    <s v="103.Нэмэгдсэн өртгийн албан татвар"/>
  </r>
  <r>
    <x v="1"/>
    <x v="1"/>
    <s v="Adj#0"/>
    <x v="104"/>
    <x v="1"/>
    <s v="CO"/>
    <m/>
    <s v="Customs Office"/>
    <s v="06211100114I30425"/>
    <n v="-2684.0561049839998"/>
    <s v="Петрочайна Дачин Тамсаг /Монгол/  ХХК"/>
    <x v="3"/>
    <s v="103.Нэмэгдсэн өртгийн албан татвар"/>
  </r>
  <r>
    <x v="1"/>
    <x v="1"/>
    <s v="Adj#0"/>
    <x v="104"/>
    <x v="1"/>
    <s v="CO"/>
    <m/>
    <s v="Customs Office"/>
    <s v="06211100114I30426"/>
    <n v="-1892.7761587259997"/>
    <s v="Петрочайна Дачин Тамсаг /Монгол/  ХХК"/>
    <x v="3"/>
    <s v="103.Нэмэгдсэн өртгийн албан татвар"/>
  </r>
  <r>
    <x v="1"/>
    <x v="1"/>
    <s v="Adj#0"/>
    <x v="104"/>
    <x v="1"/>
    <s v="CO"/>
    <m/>
    <s v="Customs Office"/>
    <s v="06211100114I30427"/>
    <n v="-911.23294499999997"/>
    <s v="Петрочайна Дачин Тамсаг /Монгол/  ХХК"/>
    <x v="3"/>
    <s v="103.Нэмэгдсэн өртгийн албан татвар"/>
  </r>
  <r>
    <x v="1"/>
    <x v="1"/>
    <s v="Adj#0"/>
    <x v="104"/>
    <x v="1"/>
    <s v="CO"/>
    <m/>
    <s v="Customs Office"/>
    <s v="06211100114I30428"/>
    <n v="-12555.983444003999"/>
    <s v="Петрочайна Дачин Тамсаг /Монгол/  ХХК"/>
    <x v="3"/>
    <s v="103.Нэмэгдсэн өртгийн албан татвар"/>
  </r>
  <r>
    <x v="1"/>
    <x v="1"/>
    <s v="Adj#0"/>
    <x v="104"/>
    <x v="1"/>
    <s v="CO"/>
    <m/>
    <s v="Customs Office"/>
    <s v="06211100114I30429"/>
    <n v="-2714.3108999999999"/>
    <s v="Петрочайна Дачин Тамсаг /Монгол/  ХХК"/>
    <x v="3"/>
    <s v="103.Нэмэгдсэн өртгийн албан татвар"/>
  </r>
  <r>
    <x v="1"/>
    <x v="1"/>
    <s v="Adj#0"/>
    <x v="104"/>
    <x v="1"/>
    <s v="CO"/>
    <m/>
    <s v="Customs Office"/>
    <s v="06211100114I30430"/>
    <n v="-1162.7973"/>
    <s v="Петрочайна Дачин Тамсаг /Монгол/  ХХК"/>
    <x v="3"/>
    <s v="103.Нэмэгдсэн өртгийн албан татвар"/>
  </r>
  <r>
    <x v="1"/>
    <x v="1"/>
    <s v="Adj#0"/>
    <x v="104"/>
    <x v="1"/>
    <s v="CO"/>
    <m/>
    <s v="Customs Office"/>
    <s v="06211100114I30431"/>
    <n v="-21410.214589764"/>
    <s v="Петрочайна Дачин Тамсаг /Монгол/  ХХК"/>
    <x v="3"/>
    <s v="103.Нэмэгдсэн өртгийн албан татвар"/>
  </r>
  <r>
    <x v="1"/>
    <x v="1"/>
    <s v="Adj#0"/>
    <x v="104"/>
    <x v="1"/>
    <s v="CO"/>
    <m/>
    <s v="Customs Office"/>
    <s v="06211100114I30432"/>
    <n v="-912.35812499999997"/>
    <s v="Петрочайна Дачин Тамсаг /Монгол/  ХХК"/>
    <x v="3"/>
    <s v="103.Нэмэгдсэн өртгийн албан татвар"/>
  </r>
  <r>
    <x v="1"/>
    <x v="1"/>
    <s v="Adj#0"/>
    <x v="104"/>
    <x v="1"/>
    <s v="CO"/>
    <m/>
    <s v="Customs Office"/>
    <s v="06211100114I30433"/>
    <n v="-235.86768931299994"/>
    <s v="Петрочайна Дачин Тамсаг /Монгол/  ХХК"/>
    <x v="3"/>
    <s v="103.Нэмэгдсэн өртгийн албан татвар"/>
  </r>
  <r>
    <x v="1"/>
    <x v="1"/>
    <s v="Adj#0"/>
    <x v="104"/>
    <x v="1"/>
    <s v="CO"/>
    <m/>
    <s v="Customs Office"/>
    <s v="06211100114I30434"/>
    <n v="-10235.230834024002"/>
    <s v="Петрочайна Дачин Тамсаг /Монгол/  ХХК"/>
    <x v="3"/>
    <s v="103.Нэмэгдсэн өртгийн албан татвар"/>
  </r>
  <r>
    <x v="1"/>
    <x v="1"/>
    <s v="Adj#0"/>
    <x v="104"/>
    <x v="1"/>
    <s v="CO"/>
    <m/>
    <s v="Customs Office"/>
    <s v="06211100114I30435"/>
    <n v="-9433.5625664279996"/>
    <s v="Петрочайна Дачин Тамсаг /Монгол/  ХХК"/>
    <x v="3"/>
    <s v="103.Нэмэгдсэн өртгийн албан татвар"/>
  </r>
  <r>
    <x v="1"/>
    <x v="1"/>
    <s v="Adj#0"/>
    <x v="104"/>
    <x v="1"/>
    <s v="CO"/>
    <m/>
    <s v="Customs Office"/>
    <s v="06211100114I30436"/>
    <n v="-932.25887999999998"/>
    <s v="Петрочайна Дачин Тамсаг /Монгол/  ХХК"/>
    <x v="3"/>
    <s v="103.Нэмэгдсэн өртгийн албан татвар"/>
  </r>
  <r>
    <x v="1"/>
    <x v="1"/>
    <s v="Adj#0"/>
    <x v="104"/>
    <x v="1"/>
    <s v="CO"/>
    <m/>
    <s v="Customs Office"/>
    <s v="06211100114I30437"/>
    <n v="-21466.126533851999"/>
    <s v="Петрочайна Дачин Тамсаг /Монгол/  ХХК"/>
    <x v="3"/>
    <s v="103.Нэмэгдсэн өртгийн албан татвар"/>
  </r>
  <r>
    <x v="1"/>
    <x v="1"/>
    <s v="Adj#0"/>
    <x v="104"/>
    <x v="1"/>
    <s v="CO"/>
    <m/>
    <s v="Customs Office"/>
    <s v="06211100114I30438"/>
    <n v="-2681.4179700000004"/>
    <s v="Петрочайна Дачин Тамсаг /Монгол/  ХХК"/>
    <x v="3"/>
    <s v="103.Нэмэгдсэн өртгийн албан татвар"/>
  </r>
  <r>
    <x v="1"/>
    <x v="1"/>
    <s v="Adj#0"/>
    <x v="104"/>
    <x v="1"/>
    <s v="CO"/>
    <m/>
    <s v="Customs Office"/>
    <s v="06211100114I30439"/>
    <n v="-913.02928500000007"/>
    <s v="Петрочайна Дачин Тамсаг /Монгол/  ХХК"/>
    <x v="3"/>
    <s v="103.Нэмэгдсэн өртгийн албан татвар"/>
  </r>
  <r>
    <x v="1"/>
    <x v="1"/>
    <s v="Adj#0"/>
    <x v="104"/>
    <x v="1"/>
    <s v="CO"/>
    <m/>
    <s v="Customs Office"/>
    <s v="06211100114I30440"/>
    <n v="-932.45543999999995"/>
    <s v="Петрочайна Дачин Тамсаг /Монгол/  ХХК"/>
    <x v="3"/>
    <s v="103.Нэмэгдсэн өртгийн албан татвар"/>
  </r>
  <r>
    <x v="1"/>
    <x v="1"/>
    <s v="Adj#0"/>
    <x v="104"/>
    <x v="1"/>
    <s v="CO"/>
    <m/>
    <s v="Customs Office"/>
    <s v="06211100114I30441"/>
    <n v="-2952.77556"/>
    <s v="Петрочайна Дачин Тамсаг /Монгол/  ХХК"/>
    <x v="3"/>
    <s v="103.Нэмэгдсэн өртгийн албан татвар"/>
  </r>
  <r>
    <x v="1"/>
    <x v="1"/>
    <s v="Adj#0"/>
    <x v="104"/>
    <x v="1"/>
    <s v="CO"/>
    <m/>
    <s v="Customs Office"/>
    <s v="06211100114I30442"/>
    <n v="-1477.40922"/>
    <s v="Петрочайна Дачин Тамсаг /Монгол/  ХХК"/>
    <x v="3"/>
    <s v="103.Нэмэгдсэн өртгийн албан татвар"/>
  </r>
  <r>
    <x v="1"/>
    <x v="1"/>
    <s v="Adj#0"/>
    <x v="104"/>
    <x v="1"/>
    <s v="CO"/>
    <m/>
    <s v="Customs Office"/>
    <s v="06211100114I30443"/>
    <n v="-1225.3030649999998"/>
    <s v="Петрочайна Дачин Тамсаг /Монгол/  ХХК"/>
    <x v="3"/>
    <s v="103.Нэмэгдсэн өртгийн албан татвар"/>
  </r>
  <r>
    <x v="1"/>
    <x v="1"/>
    <s v="Adj#0"/>
    <x v="104"/>
    <x v="1"/>
    <s v="CO"/>
    <m/>
    <s v="Customs Office"/>
    <s v="06211100114I30444"/>
    <n v="-420.42465307500004"/>
    <s v="Петрочайна Дачин Тамсаг /Монгол/  ХХК"/>
    <x v="3"/>
    <s v="103.Нэмэгдсэн өртгийн албан татвар"/>
  </r>
  <r>
    <x v="1"/>
    <x v="1"/>
    <s v="Adj#0"/>
    <x v="104"/>
    <x v="1"/>
    <s v="CO"/>
    <m/>
    <s v="Customs Office"/>
    <s v="06211100114I30445"/>
    <n v="-8202.5288037000009"/>
    <s v="Петрочайна Дачин Тамсаг /Монгол/  ХХК"/>
    <x v="3"/>
    <s v="103.Нэмэгдсэн өртгийн албан татвар"/>
  </r>
  <r>
    <x v="1"/>
    <x v="1"/>
    <s v="Adj#0"/>
    <x v="104"/>
    <x v="1"/>
    <s v="CO"/>
    <m/>
    <s v="Customs Office"/>
    <s v="06211100114I30446"/>
    <n v="-2153.5207125810002"/>
    <s v="Петрочайна Дачин Тамсаг /Монгол/  ХХК"/>
    <x v="3"/>
    <s v="103.Нэмэгдсэн өртгийн албан татвар"/>
  </r>
  <r>
    <x v="1"/>
    <x v="1"/>
    <s v="Adj#0"/>
    <x v="104"/>
    <x v="1"/>
    <s v="CO"/>
    <m/>
    <s v="Customs Office"/>
    <s v="06211100114I30447"/>
    <n v="-84561.978514556002"/>
    <s v="Петрочайна Дачин Тамсаг /Монгол/  ХХК"/>
    <x v="3"/>
    <s v="103.Нэмэгдсэн өртгийн албан татвар"/>
  </r>
  <r>
    <x v="1"/>
    <x v="1"/>
    <s v="Adj#0"/>
    <x v="104"/>
    <x v="1"/>
    <s v="CO"/>
    <m/>
    <s v="Customs Office"/>
    <s v="06211100114I30448"/>
    <n v="-1973.1133052719999"/>
    <s v="Петрочайна Дачин Тамсаг /Монгол/  ХХК"/>
    <x v="3"/>
    <s v="103.Нэмэгдсэн өртгийн албан татвар"/>
  </r>
  <r>
    <x v="1"/>
    <x v="1"/>
    <s v="Adj#0"/>
    <x v="104"/>
    <x v="1"/>
    <s v="CO"/>
    <m/>
    <s v="Customs Office"/>
    <s v="06211100114I30449"/>
    <n v="-211.40367722300002"/>
    <s v="Петрочайна Дачин Тамсаг /Монгол/  ХХК"/>
    <x v="3"/>
    <s v="103.Нэмэгдсэн өртгийн албан татвар"/>
  </r>
  <r>
    <x v="1"/>
    <x v="1"/>
    <s v="Adj#0"/>
    <x v="104"/>
    <x v="1"/>
    <s v="CO"/>
    <m/>
    <s v="Customs Office"/>
    <s v="06211100114I30450"/>
    <n v="-413.091930332"/>
    <s v="Петрочайна Дачин Тамсаг /Монгол/  ХХК"/>
    <x v="3"/>
    <s v="103.Нэмэгдсэн өртгийн албан татвар"/>
  </r>
  <r>
    <x v="1"/>
    <x v="1"/>
    <s v="Adj#0"/>
    <x v="104"/>
    <x v="1"/>
    <s v="CO"/>
    <m/>
    <s v="Customs Office"/>
    <s v="06211100114I30451"/>
    <n v="-149.393617506"/>
    <s v="Петрочайна Дачин Тамсаг /Монгол/  ХХК"/>
    <x v="3"/>
    <s v="103.Нэмэгдсэн өртгийн албан татвар"/>
  </r>
  <r>
    <x v="1"/>
    <x v="1"/>
    <s v="Adj#0"/>
    <x v="104"/>
    <x v="1"/>
    <s v="CO"/>
    <m/>
    <s v="Customs Office"/>
    <s v="06211100114I30452"/>
    <n v="-310.06002321"/>
    <s v="Петрочайна Дачин Тамсаг /Монгол/  ХХК"/>
    <x v="3"/>
    <s v="103.Нэмэгдсэн өртгийн албан татвар"/>
  </r>
  <r>
    <x v="1"/>
    <x v="1"/>
    <s v="Adj#0"/>
    <x v="104"/>
    <x v="1"/>
    <s v="CO"/>
    <m/>
    <s v="Customs Office"/>
    <s v="06211100114I30453"/>
    <n v="-7582.4086989320003"/>
    <s v="Петрочайна Дачин Тамсаг /Монгол/  ХХК"/>
    <x v="3"/>
    <s v="103.Нэмэгдсэн өртгийн албан татвар"/>
  </r>
  <r>
    <x v="1"/>
    <x v="1"/>
    <s v="Adj#0"/>
    <x v="104"/>
    <x v="1"/>
    <s v="CO"/>
    <m/>
    <s v="Customs Office"/>
    <s v="06211100114I30454"/>
    <n v="-1728.82288277"/>
    <s v="Петрочайна Дачин Тамсаг /Монгол/  ХХК"/>
    <x v="3"/>
    <s v="103.Нэмэгдсэн өртгийн албан татвар"/>
  </r>
  <r>
    <x v="1"/>
    <x v="1"/>
    <s v="Adj#0"/>
    <x v="104"/>
    <x v="1"/>
    <s v="CO"/>
    <m/>
    <s v="Customs Office"/>
    <s v="06211100114I30455"/>
    <n v="-1728.82288277"/>
    <s v="Петрочайна Дачин Тамсаг /Монгол/  ХХК"/>
    <x v="3"/>
    <s v="103.Нэмэгдсэн өртгийн албан татвар"/>
  </r>
  <r>
    <x v="1"/>
    <x v="1"/>
    <s v="Adj#0"/>
    <x v="104"/>
    <x v="1"/>
    <s v="CO"/>
    <m/>
    <s v="Customs Office"/>
    <s v="06211100114I30456"/>
    <n v="-1512.7202655390001"/>
    <s v="Петрочайна Дачин Тамсаг /Монгол/  ХХК"/>
    <x v="3"/>
    <s v="103.Нэмэгдсэн өртгийн албан татвар"/>
  </r>
  <r>
    <x v="1"/>
    <x v="1"/>
    <s v="Adj#0"/>
    <x v="104"/>
    <x v="1"/>
    <s v="CO"/>
    <m/>
    <s v="Customs Office"/>
    <s v="06211100114I30457"/>
    <n v="-1512.7202655390001"/>
    <s v="Петрочайна Дачин Тамсаг /Монгол/  ХХК"/>
    <x v="3"/>
    <s v="103.Нэмэгдсэн өртгийн албан татвар"/>
  </r>
  <r>
    <x v="1"/>
    <x v="1"/>
    <s v="Adj#0"/>
    <x v="104"/>
    <x v="1"/>
    <s v="CO"/>
    <m/>
    <s v="Customs Office"/>
    <s v="06211100114I30458"/>
    <n v="-1685.6027483089999"/>
    <s v="Петрочайна Дачин Тамсаг /Монгол/  ХХК"/>
    <x v="3"/>
    <s v="103.Нэмэгдсэн өртгийн албан татвар"/>
  </r>
  <r>
    <x v="1"/>
    <x v="1"/>
    <s v="Adj#0"/>
    <x v="104"/>
    <x v="1"/>
    <s v="CO"/>
    <m/>
    <s v="Customs Office"/>
    <s v="06211100114I30459"/>
    <n v="-2222.6163880200002"/>
    <s v="Петрочайна Дачин Тамсаг /Монгол/  ХХК"/>
    <x v="3"/>
    <s v="103.Нэмэгдсэн өртгийн албан татвар"/>
  </r>
  <r>
    <x v="1"/>
    <x v="1"/>
    <s v="Adj#0"/>
    <x v="104"/>
    <x v="1"/>
    <s v="CO"/>
    <m/>
    <s v="Customs Office"/>
    <s v="06211100114I30460"/>
    <n v="-3612.0777000000003"/>
    <s v="Петрочайна Дачин Тамсаг /Монгол/  ХХК"/>
    <x v="3"/>
    <s v="103.Нэмэгдсэн өртгийн албан татвар"/>
  </r>
  <r>
    <x v="1"/>
    <x v="1"/>
    <s v="Adj#0"/>
    <x v="104"/>
    <x v="1"/>
    <s v="CO"/>
    <m/>
    <s v="Customs Office"/>
    <s v="06211100114I30461"/>
    <n v="-3612.0777000000003"/>
    <s v="Петрочайна Дачин Тамсаг /Монгол/  ХХК"/>
    <x v="3"/>
    <s v="103.Нэмэгдсэн өртгийн албан татвар"/>
  </r>
  <r>
    <x v="1"/>
    <x v="1"/>
    <s v="Adj#0"/>
    <x v="104"/>
    <x v="1"/>
    <s v="CO"/>
    <m/>
    <s v="Customs Office"/>
    <s v="06211100114I30462"/>
    <n v="-3612.0777000000003"/>
    <s v="Петрочайна Дачин Тамсаг /Монгол/  ХХК"/>
    <x v="3"/>
    <s v="103.Нэмэгдсэн өртгийн албан татвар"/>
  </r>
  <r>
    <x v="1"/>
    <x v="1"/>
    <s v="Adj#0"/>
    <x v="104"/>
    <x v="1"/>
    <s v="CO"/>
    <m/>
    <s v="Customs Office"/>
    <s v="06211100114I30463"/>
    <n v="-3612.0777000000003"/>
    <s v="Петрочайна Дачин Тамсаг /Монгол/  ХХК"/>
    <x v="3"/>
    <s v="103.Нэмэгдсэн өртгийн албан татвар"/>
  </r>
  <r>
    <x v="1"/>
    <x v="1"/>
    <s v="Adj#0"/>
    <x v="104"/>
    <x v="1"/>
    <s v="CO"/>
    <m/>
    <s v="Customs Office"/>
    <s v="06211100114I30464"/>
    <n v="-1980.2764658880001"/>
    <s v="Петрочайна Дачин Тамсаг /Монгол/  ХХК"/>
    <x v="3"/>
    <s v="103.Нэмэгдсэн өртгийн албан татвар"/>
  </r>
  <r>
    <x v="1"/>
    <x v="1"/>
    <s v="Adj#0"/>
    <x v="104"/>
    <x v="1"/>
    <s v="CO"/>
    <m/>
    <s v="Customs Office"/>
    <s v="06211100114I30465"/>
    <n v="-2216.4896711379997"/>
    <s v="Петрочайна Дачин Тамсаг /Монгол/  ХХК"/>
    <x v="3"/>
    <s v="103.Нэмэгдсэн өртгийн албан татвар"/>
  </r>
  <r>
    <x v="1"/>
    <x v="1"/>
    <s v="Adj#0"/>
    <x v="104"/>
    <x v="1"/>
    <s v="CO"/>
    <m/>
    <s v="Customs Office"/>
    <s v="06211100114I30466"/>
    <n v="-1461.6348523559998"/>
    <s v="Петрочайна Дачин Тамсаг /Монгол/  ХХК"/>
    <x v="3"/>
    <s v="103.Нэмэгдсэн өртгийн албан татвар"/>
  </r>
  <r>
    <x v="1"/>
    <x v="1"/>
    <s v="Adj#0"/>
    <x v="104"/>
    <x v="1"/>
    <s v="CO"/>
    <m/>
    <s v="Customs Office"/>
    <s v="06211100114I30467"/>
    <n v="-10999.884031542"/>
    <s v="Петрочайна Дачин Тамсаг /Монгол/  ХХК"/>
    <x v="3"/>
    <s v="103.Нэмэгдсэн өртгийн албан татвар"/>
  </r>
  <r>
    <x v="1"/>
    <x v="1"/>
    <s v="Adj#0"/>
    <x v="104"/>
    <x v="1"/>
    <s v="CO"/>
    <m/>
    <s v="Customs Office"/>
    <s v="06211100114I30468"/>
    <n v="-1944.8282537260002"/>
    <s v="Петрочайна Дачин Тамсаг /Монгол/  ХХК"/>
    <x v="3"/>
    <s v="103.Нэмэгдсэн өртгийн албан татвар"/>
  </r>
  <r>
    <x v="1"/>
    <x v="1"/>
    <s v="Adj#0"/>
    <x v="104"/>
    <x v="1"/>
    <s v="CO"/>
    <m/>
    <s v="Customs Office"/>
    <s v="06211100114I30469"/>
    <n v="-767.02804913700004"/>
    <s v="Петрочайна Дачин Тамсаг /Монгол/  ХХК"/>
    <x v="3"/>
    <s v="103.Нэмэгдсэн өртгийн албан татвар"/>
  </r>
  <r>
    <x v="1"/>
    <x v="1"/>
    <s v="Adj#0"/>
    <x v="104"/>
    <x v="1"/>
    <s v="CO"/>
    <m/>
    <s v="Customs Office"/>
    <s v="06211100114I30470"/>
    <n v="-335.05620573599998"/>
    <s v="Петрочайна Дачин Тамсаг /Монгол/  ХХК"/>
    <x v="3"/>
    <s v="103.Нэмэгдсэн өртгийн албан татвар"/>
  </r>
  <r>
    <x v="1"/>
    <x v="1"/>
    <s v="Adj#0"/>
    <x v="104"/>
    <x v="1"/>
    <s v="CO"/>
    <m/>
    <s v="Customs Office"/>
    <s v="06211100114I30471"/>
    <n v="-335.05620573599998"/>
    <s v="Петрочайна Дачин Тамсаг /Монгол/  ХХК"/>
    <x v="3"/>
    <s v="103.Нэмэгдсэн өртгийн албан татвар"/>
  </r>
  <r>
    <x v="1"/>
    <x v="1"/>
    <s v="Adj#0"/>
    <x v="104"/>
    <x v="1"/>
    <s v="CO"/>
    <m/>
    <s v="Customs Office"/>
    <s v="06211100114I30472"/>
    <n v="-277.723691847"/>
    <s v="Петрочайна Дачин Тамсаг /Монгол/  ХХК"/>
    <x v="3"/>
    <s v="103.Нэмэгдсэн өртгийн албан татвар"/>
  </r>
  <r>
    <x v="1"/>
    <x v="1"/>
    <s v="Adj#0"/>
    <x v="104"/>
    <x v="1"/>
    <s v="CO"/>
    <m/>
    <s v="Customs Office"/>
    <s v="06211100114I30473"/>
    <n v="-26.519059193"/>
    <s v="Петрочайна Дачин Тамсаг /Монгол/  ХХК"/>
    <x v="3"/>
    <s v="103.Нэмэгдсэн өртгийн албан татвар"/>
  </r>
  <r>
    <x v="1"/>
    <x v="1"/>
    <s v="Adj#0"/>
    <x v="104"/>
    <x v="1"/>
    <s v="CO"/>
    <m/>
    <s v="Customs Office"/>
    <s v="06211100114I30474"/>
    <n v="-324.160733085"/>
    <s v="Петрочайна Дачин Тамсаг /Монгол/  ХХК"/>
    <x v="3"/>
    <s v="103.Нэмэгдсэн өртгийн албан татвар"/>
  </r>
  <r>
    <x v="1"/>
    <x v="1"/>
    <s v="Adj#0"/>
    <x v="104"/>
    <x v="1"/>
    <s v="CO"/>
    <m/>
    <s v="Customs Office"/>
    <s v="06211100114I30475"/>
    <n v="-8457.479362868"/>
    <s v="Петрочайна Дачин Тамсаг /Монгол/  ХХК"/>
    <x v="3"/>
    <s v="103.Нэмэгдсэн өртгийн албан татвар"/>
  </r>
  <r>
    <x v="1"/>
    <x v="1"/>
    <s v="Adj#0"/>
    <x v="104"/>
    <x v="1"/>
    <s v="CO"/>
    <m/>
    <s v="Customs Office"/>
    <s v="06211100114I30476"/>
    <n v="-70.227369953999997"/>
    <s v="Петрочайна Дачин Тамсаг /Монгол/  ХХК"/>
    <x v="3"/>
    <s v="103.Нэмэгдсэн өртгийн албан татвар"/>
  </r>
  <r>
    <x v="1"/>
    <x v="1"/>
    <s v="Adj#0"/>
    <x v="104"/>
    <x v="1"/>
    <s v="CO"/>
    <m/>
    <s v="Customs Office"/>
    <s v="06211100114I30477"/>
    <n v="-88.406588603000003"/>
    <s v="Петрочайна Дачин Тамсаг /Монгол/  ХХК"/>
    <x v="3"/>
    <s v="103.Нэмэгдсэн өртгийн албан татвар"/>
  </r>
  <r>
    <x v="1"/>
    <x v="1"/>
    <s v="Adj#0"/>
    <x v="104"/>
    <x v="1"/>
    <s v="CO"/>
    <m/>
    <s v="Customs Office"/>
    <s v="06211100114I30478"/>
    <n v="-353.62246455899998"/>
    <s v="Петрочайна Дачин Тамсаг /Монгол/  ХХК"/>
    <x v="3"/>
    <s v="103.Нэмэгдсэн өртгийн албан татвар"/>
  </r>
  <r>
    <x v="1"/>
    <x v="1"/>
    <s v="Adj#0"/>
    <x v="104"/>
    <x v="1"/>
    <s v="CO"/>
    <m/>
    <s v="Customs Office"/>
    <s v="06211100114I30479"/>
    <n v="-3978.2556436779996"/>
    <s v="Петрочайна Дачин Тамсаг /Монгол/  ХХК"/>
    <x v="3"/>
    <s v="103.Нэмэгдсэн өртгийн албан татвар"/>
  </r>
  <r>
    <x v="1"/>
    <x v="1"/>
    <s v="Adj#0"/>
    <x v="104"/>
    <x v="1"/>
    <s v="CO"/>
    <m/>
    <s v="Customs Office"/>
    <s v="06211100114I30480"/>
    <n v="-1885.9864776479999"/>
    <s v="Петрочайна Дачин Тамсаг /Монгол/  ХХК"/>
    <x v="3"/>
    <s v="103.Нэмэгдсэн өртгийн албан татвар"/>
  </r>
  <r>
    <x v="1"/>
    <x v="1"/>
    <s v="Adj#0"/>
    <x v="104"/>
    <x v="1"/>
    <s v="CO"/>
    <m/>
    <s v="Customs Office"/>
    <s v="06211100114I30481"/>
    <n v="-353.69508237000002"/>
    <s v="Петрочайна Дачин Тамсаг /Монгол/  ХХК"/>
    <x v="3"/>
    <s v="103.Нэмэгдсэн өртгийн албан татвар"/>
  </r>
  <r>
    <x v="1"/>
    <x v="1"/>
    <s v="Adj#0"/>
    <x v="104"/>
    <x v="1"/>
    <s v="CO"/>
    <m/>
    <s v="Customs Office"/>
    <s v="06211100114I30482"/>
    <n v="-1750.77315"/>
    <s v="Петрочайна Дачин Тамсаг /Монгол/  ХХК"/>
    <x v="3"/>
    <s v="103.Нэмэгдсэн өртгийн албан татвар"/>
  </r>
  <r>
    <x v="1"/>
    <x v="1"/>
    <s v="Adj#0"/>
    <x v="104"/>
    <x v="1"/>
    <s v="CO"/>
    <m/>
    <s v="Customs Office"/>
    <s v="06211100114I30483"/>
    <n v="-1245.4176"/>
    <s v="Петрочайна Дачин Тамсаг /Монгол/  ХХК"/>
    <x v="3"/>
    <s v="103.Нэмэгдсэн өртгийн албан татвар"/>
  </r>
  <r>
    <x v="1"/>
    <x v="1"/>
    <s v="Adj#0"/>
    <x v="104"/>
    <x v="1"/>
    <s v="CO"/>
    <m/>
    <s v="Customs Office"/>
    <s v="06211100114I30484"/>
    <n v="-1225.8984150000001"/>
    <s v="Петрочайна Дачин Тамсаг /Монгол/  ХХК"/>
    <x v="3"/>
    <s v="103.Нэмэгдсэн өртгийн албан татвар"/>
  </r>
  <r>
    <x v="1"/>
    <x v="1"/>
    <s v="Adj#0"/>
    <x v="104"/>
    <x v="1"/>
    <s v="CO"/>
    <m/>
    <s v="Customs Office"/>
    <s v="06211100114I30487"/>
    <n v="-2918.80575"/>
    <s v="Петрочайна Дачин Тамсаг /Монгол/  ХХК"/>
    <x v="3"/>
    <s v="103.Нэмэгдсэн өртгийн албан татвар"/>
  </r>
  <r>
    <x v="1"/>
    <x v="1"/>
    <s v="Adj#0"/>
    <x v="104"/>
    <x v="1"/>
    <s v="CO"/>
    <m/>
    <s v="Customs Office"/>
    <s v="06211100114I30488"/>
    <n v="-2473.0557599999997"/>
    <s v="Петрочайна Дачин Тамсаг /Монгол/  ХХК"/>
    <x v="3"/>
    <s v="103.Нэмэгдсэн өртгийн албан татвар"/>
  </r>
  <r>
    <x v="1"/>
    <x v="1"/>
    <s v="Adj#0"/>
    <x v="104"/>
    <x v="1"/>
    <s v="CO"/>
    <m/>
    <s v="Customs Office"/>
    <s v="06211100114I30491"/>
    <n v="-4134.3498"/>
    <s v="Петрочайна Дачин Тамсаг /Монгол/  ХХК"/>
    <x v="3"/>
    <s v="103.Нэмэгдсэн өртгийн албан татвар"/>
  </r>
  <r>
    <x v="1"/>
    <x v="1"/>
    <s v="Adj#0"/>
    <x v="104"/>
    <x v="1"/>
    <s v="CO"/>
    <m/>
    <s v="Customs Office"/>
    <s v="06211100114I30492"/>
    <n v="-118.960065"/>
    <s v="Петрочайна Дачин Тамсаг /Монгол/  ХХК"/>
    <x v="3"/>
    <s v="103.Нэмэгдсэн өртгийн албан татвар"/>
  </r>
  <r>
    <x v="1"/>
    <x v="1"/>
    <s v="Adj#0"/>
    <x v="104"/>
    <x v="1"/>
    <s v="CO"/>
    <m/>
    <s v="Customs Office"/>
    <s v="06211100114I30493"/>
    <n v="-443.03681220200002"/>
    <s v="Петрочайна Дачин Тамсаг /Монгол/  ХХК"/>
    <x v="3"/>
    <s v="103.Нэмэгдсэн өртгийн албан татвар"/>
  </r>
  <r>
    <x v="1"/>
    <x v="1"/>
    <s v="Adj#0"/>
    <x v="104"/>
    <x v="1"/>
    <s v="CO"/>
    <m/>
    <s v="Customs Office"/>
    <s v="06211100114I30494"/>
    <n v="-1563.4079999999999"/>
    <s v="Петрочайна Дачин Тамсаг /Монгол/  ХХК"/>
    <x v="3"/>
    <s v="103.Нэмэгдсэн өртгийн албан татвар"/>
  </r>
  <r>
    <x v="1"/>
    <x v="1"/>
    <s v="Adj#0"/>
    <x v="104"/>
    <x v="1"/>
    <s v="CO"/>
    <m/>
    <s v="Customs Office"/>
    <s v="06211100114I30496"/>
    <n v="-4905.7244289189994"/>
    <s v="Петрочайна Дачин Тамсаг /Монгол/  ХХК"/>
    <x v="3"/>
    <s v="103.Нэмэгдсэн өртгийн албан татвар"/>
  </r>
  <r>
    <x v="1"/>
    <x v="1"/>
    <s v="Adj#0"/>
    <x v="104"/>
    <x v="1"/>
    <s v="CO"/>
    <m/>
    <s v="Customs Office"/>
    <s v="06211100114I30497"/>
    <n v="-4810.47588"/>
    <s v="Петрочайна Дачин Тамсаг /Монгол/  ХХК"/>
    <x v="3"/>
    <s v="103.Нэмэгдсэн өртгийн албан татвар"/>
  </r>
  <r>
    <x v="1"/>
    <x v="1"/>
    <s v="Adj#0"/>
    <x v="104"/>
    <x v="1"/>
    <s v="CO"/>
    <m/>
    <s v="Customs Office"/>
    <s v="06211100114I30498"/>
    <n v="-8667.9710669579981"/>
    <s v="Петрочайна Дачин Тамсаг /Монгол/  ХХК"/>
    <x v="3"/>
    <s v="103.Нэмэгдсэн өртгийн албан татвар"/>
  </r>
  <r>
    <x v="1"/>
    <x v="1"/>
    <s v="Adj#0"/>
    <x v="104"/>
    <x v="1"/>
    <s v="CO"/>
    <m/>
    <s v="Customs Office"/>
    <s v="06211100114I30499"/>
    <n v="-2198.1909599999999"/>
    <s v="Петрочайна Дачин Тамсаг /Монгол/  ХХК"/>
    <x v="3"/>
    <s v="103.Нэмэгдсэн өртгийн албан татвар"/>
  </r>
  <r>
    <x v="1"/>
    <x v="1"/>
    <s v="Adj#0"/>
    <x v="104"/>
    <x v="1"/>
    <s v="CO"/>
    <m/>
    <s v="Customs Office"/>
    <s v="06211100114I30501"/>
    <n v="-2079.7295399999998"/>
    <s v="Петрочайна Дачин Тамсаг /Монгол/  ХХК"/>
    <x v="3"/>
    <s v="103.Нэмэгдсэн өртгийн албан татвар"/>
  </r>
  <r>
    <x v="1"/>
    <x v="1"/>
    <s v="Adj#0"/>
    <x v="104"/>
    <x v="1"/>
    <s v="CO"/>
    <m/>
    <s v="Customs Office"/>
    <s v="06211100114I30502"/>
    <n v="-281.15376974600002"/>
    <s v="Петрочайна Дачин Тамсаг /Монгол/  ХХК"/>
    <x v="3"/>
    <s v="103.Нэмэгдсэн өртгийн албан татвар"/>
  </r>
  <r>
    <x v="1"/>
    <x v="1"/>
    <s v="Adj#0"/>
    <x v="104"/>
    <x v="1"/>
    <s v="CO"/>
    <m/>
    <s v="Customs Office"/>
    <s v="06211100114I30504"/>
    <n v="-2537.290035"/>
    <s v="Петрочайна Дачин Тамсаг /Монгол/  ХХК"/>
    <x v="3"/>
    <s v="103.Нэмэгдсэн өртгийн албан татвар"/>
  </r>
  <r>
    <x v="1"/>
    <x v="1"/>
    <s v="Adj#0"/>
    <x v="104"/>
    <x v="1"/>
    <s v="CO"/>
    <m/>
    <s v="Customs Office"/>
    <s v="06211100114I30505"/>
    <n v="-4544.4050942880003"/>
    <s v="Петрочайна Дачин Тамсаг /Монгол/  ХХК"/>
    <x v="3"/>
    <s v="103.Нэмэгдсэн өртгийн албан татвар"/>
  </r>
  <r>
    <x v="1"/>
    <x v="1"/>
    <s v="Adj#0"/>
    <x v="104"/>
    <x v="1"/>
    <s v="CO"/>
    <m/>
    <s v="Customs Office"/>
    <s v="06211100114I30506"/>
    <n v="-736.23888954000006"/>
    <s v="Петрочайна Дачин Тамсаг /Монгол/  ХХК"/>
    <x v="3"/>
    <s v="103.Нэмэгдсэн өртгийн албан татвар"/>
  </r>
  <r>
    <x v="1"/>
    <x v="1"/>
    <s v="Adj#0"/>
    <x v="104"/>
    <x v="1"/>
    <s v="CO"/>
    <m/>
    <s v="Customs Office"/>
    <s v="06211100114I30507"/>
    <n v="-828.26875073300005"/>
    <s v="Петрочайна Дачин Тамсаг /Монгол/  ХХК"/>
    <x v="3"/>
    <s v="103.Нэмэгдсэн өртгийн албан татвар"/>
  </r>
  <r>
    <x v="1"/>
    <x v="1"/>
    <s v="Adj#0"/>
    <x v="104"/>
    <x v="1"/>
    <s v="CO"/>
    <m/>
    <s v="Customs Office"/>
    <s v="06211100114I30508"/>
    <n v="-15852.050673394"/>
    <s v="Петрочайна Дачин Тамсаг /Монгол/  ХХК"/>
    <x v="3"/>
    <s v="103.Нэмэгдсэн өртгийн албан татвар"/>
  </r>
  <r>
    <x v="1"/>
    <x v="1"/>
    <s v="Adj#0"/>
    <x v="104"/>
    <x v="1"/>
    <s v="CO"/>
    <m/>
    <s v="Customs Office"/>
    <s v="06211100114I30510"/>
    <n v="-362.186166286"/>
    <s v="Петрочайна Дачин Тамсаг /Монгол/  ХХК"/>
    <x v="3"/>
    <s v="103.Нэмэгдсэн өртгийн албан татвар"/>
  </r>
  <r>
    <x v="1"/>
    <x v="1"/>
    <s v="Adj#0"/>
    <x v="104"/>
    <x v="1"/>
    <s v="CO"/>
    <m/>
    <s v="Customs Office"/>
    <s v="06211100114I30514"/>
    <n v="-2170.5349374449997"/>
    <s v="Петрочайна Дачин Тамсаг /Монгол/  ХХК"/>
    <x v="3"/>
    <s v="103.Нэмэгдсэн өртгийн албан татвар"/>
  </r>
  <r>
    <x v="1"/>
    <x v="1"/>
    <s v="Adj#0"/>
    <x v="104"/>
    <x v="1"/>
    <s v="CO"/>
    <m/>
    <s v="Customs Office"/>
    <s v="06211100114I30516"/>
    <n v="-337.96293176499995"/>
    <s v="Петрочайна Дачин Тамсаг /Монгол/  ХХК"/>
    <x v="3"/>
    <s v="103.Нэмэгдсэн өртгийн албан татвар"/>
  </r>
  <r>
    <x v="1"/>
    <x v="1"/>
    <s v="Adj#0"/>
    <x v="104"/>
    <x v="1"/>
    <s v="CO"/>
    <m/>
    <s v="Customs Office"/>
    <s v="06211100114I30521"/>
    <n v="-21403.224532961998"/>
    <s v="Петрочайна Дачин Тамсаг /Монгол/  ХХК"/>
    <x v="3"/>
    <s v="103.Нэмэгдсэн өртгийн албан татвар"/>
  </r>
  <r>
    <x v="1"/>
    <x v="1"/>
    <s v="Adj#0"/>
    <x v="104"/>
    <x v="1"/>
    <s v="CO"/>
    <m/>
    <s v="Customs Office"/>
    <s v="06211100114I30524"/>
    <n v="-20442.401294357995"/>
    <s v="Петрочайна Дачин Тамсаг /Монгол/  ХХК"/>
    <x v="3"/>
    <s v="103.Нэмэгдсэн өртгийн албан татвар"/>
  </r>
  <r>
    <x v="1"/>
    <x v="1"/>
    <s v="Adj#0"/>
    <x v="104"/>
    <x v="1"/>
    <s v="CO"/>
    <m/>
    <s v="Customs Office"/>
    <s v="06211100114I30528"/>
    <n v="-1300.4786781"/>
    <s v="Петрочайна Дачин Тамсаг /Монгол/  ХХК"/>
    <x v="3"/>
    <s v="103.Нэмэгдсэн өртгийн албан татвар"/>
  </r>
  <r>
    <x v="1"/>
    <x v="1"/>
    <s v="Adj#0"/>
    <x v="104"/>
    <x v="1"/>
    <s v="CO"/>
    <m/>
    <s v="Customs Office"/>
    <s v="06211100114I30535"/>
    <n v="-104.24771279999999"/>
    <s v="Петрочайна Дачин Тамсаг /Монгол/  ХХК"/>
    <x v="3"/>
    <s v="103.Нэмэгдсэн өртгийн албан татвар"/>
  </r>
  <r>
    <x v="1"/>
    <x v="1"/>
    <s v="Adj#0"/>
    <x v="104"/>
    <x v="1"/>
    <s v="CO"/>
    <m/>
    <s v="Customs Office"/>
    <s v="06214100914I30001"/>
    <n v="-10252.603136955"/>
    <s v="Петрочайна Дачин Тамсаг /Монгол/  ХХК"/>
    <x v="3"/>
    <s v="103.Нэмэгдсэн өртгийн албан татвар"/>
  </r>
  <r>
    <x v="1"/>
    <x v="1"/>
    <s v="Adj#0"/>
    <x v="104"/>
    <x v="1"/>
    <s v="CO"/>
    <m/>
    <s v="Customs Office"/>
    <s v="06214100914I30002"/>
    <n v="-8990.2305336929985"/>
    <s v="Петрочайна Дачин Тамсаг /Монгол/  ХХК"/>
    <x v="3"/>
    <s v="103.Нэмэгдсэн өртгийн албан татвар"/>
  </r>
  <r>
    <x v="1"/>
    <x v="1"/>
    <s v="Adj#0"/>
    <x v="104"/>
    <x v="1"/>
    <s v="CO"/>
    <m/>
    <s v="Customs Office"/>
    <s v="06214100914I30003"/>
    <n v="-7826.9747093700007"/>
    <s v="Петрочайна Дачин Тамсаг /Монгол/  ХХК"/>
    <x v="3"/>
    <s v="103.Нэмэгдсэн өртгийн албан татвар"/>
  </r>
  <r>
    <x v="1"/>
    <x v="1"/>
    <s v="Adj#0"/>
    <x v="104"/>
    <x v="1"/>
    <s v="CO"/>
    <m/>
    <s v="Customs Office"/>
    <s v="06214100914I30004"/>
    <n v="-10739.184226226"/>
    <s v="Петрочайна Дачин Тамсаг /Монгол/  ХХК"/>
    <x v="3"/>
    <s v="103.Нэмэгдсэн өртгийн албан татвар"/>
  </r>
  <r>
    <x v="1"/>
    <x v="1"/>
    <s v="Adj#0"/>
    <x v="104"/>
    <x v="1"/>
    <s v="CO"/>
    <m/>
    <s v="Customs Office"/>
    <s v="06214100914I30005"/>
    <n v="-8322.3155362590005"/>
    <s v="Петрочайна Дачин Тамсаг /Монгол/  ХХК"/>
    <x v="3"/>
    <s v="103.Нэмэгдсэн өртгийн албан татвар"/>
  </r>
  <r>
    <x v="1"/>
    <x v="1"/>
    <s v="Adj#0"/>
    <x v="104"/>
    <x v="1"/>
    <s v="CO"/>
    <m/>
    <s v="Customs Office"/>
    <s v="06214100914I30006"/>
    <n v="-12310.40218105"/>
    <s v="Петрочайна Дачин Тамсаг /Монгол/  ХХК"/>
    <x v="3"/>
    <s v="103.Нэмэгдсэн өртгийн албан татвар"/>
  </r>
  <r>
    <x v="1"/>
    <x v="1"/>
    <s v="Adj#0"/>
    <x v="104"/>
    <x v="1"/>
    <s v="CO"/>
    <m/>
    <s v="Customs Office"/>
    <s v="06214100914I30007"/>
    <n v="-8104.0213940779995"/>
    <s v="Петрочайна Дачин Тамсаг /Монгол/  ХХК"/>
    <x v="3"/>
    <s v="103.Нэмэгдсэн өртгийн албан татвар"/>
  </r>
  <r>
    <x v="1"/>
    <x v="1"/>
    <s v="Adj#0"/>
    <x v="104"/>
    <x v="1"/>
    <s v="CO"/>
    <m/>
    <s v="Customs Office"/>
    <s v="06214100914I30008"/>
    <n v="-7080.3919590160003"/>
    <s v="Петрочайна Дачин Тамсаг /Монгол/  ХХК"/>
    <x v="3"/>
    <s v="103.Нэмэгдсэн өртгийн албан татвар"/>
  </r>
  <r>
    <x v="1"/>
    <x v="1"/>
    <s v="Adj#0"/>
    <x v="104"/>
    <x v="1"/>
    <s v="CO"/>
    <m/>
    <s v="Customs Office"/>
    <s v="06214100914I30009"/>
    <n v="-10130.912056786001"/>
    <s v="Петрочайна Дачин Тамсаг /Монгол/  ХХК"/>
    <x v="3"/>
    <s v="103.Нэмэгдсэн өртгийн албан татвар"/>
  </r>
  <r>
    <x v="1"/>
    <x v="1"/>
    <s v="Adj#0"/>
    <x v="104"/>
    <x v="1"/>
    <s v="CO"/>
    <m/>
    <s v="Customs Office"/>
    <s v="06214100914I30010"/>
    <n v="-11119.987653885999"/>
    <s v="Петрочайна Дачин Тамсаг /Монгол/  ХХК"/>
    <x v="3"/>
    <s v="103.Нэмэгдсэн өртгийн албан татвар"/>
  </r>
  <r>
    <x v="1"/>
    <x v="1"/>
    <s v="Adj#0"/>
    <x v="104"/>
    <x v="1"/>
    <s v="CO"/>
    <m/>
    <s v="Customs Office"/>
    <s v="06214100914I30011"/>
    <n v="-30543.386010097001"/>
    <s v="Петрочайна Дачин Тамсаг /Монгол/  ХХК"/>
    <x v="3"/>
    <s v="103.Нэмэгдсэн өртгийн албан татвар"/>
  </r>
  <r>
    <x v="1"/>
    <x v="1"/>
    <s v="Adj#0"/>
    <x v="104"/>
    <x v="1"/>
    <s v="CO"/>
    <m/>
    <s v="Customs Office"/>
    <s v="06214100914I30012"/>
    <n v="-59958.020145825998"/>
    <s v="Петрочайна Дачин Тамсаг /Монгол/  ХХК"/>
    <x v="3"/>
    <s v="103.Нэмэгдсэн өртгийн албан татвар"/>
  </r>
  <r>
    <x v="1"/>
    <x v="1"/>
    <s v="Adj#0"/>
    <x v="104"/>
    <x v="1"/>
    <s v="CO"/>
    <m/>
    <s v="Customs Office"/>
    <s v="06214100914I30013"/>
    <n v="-3198.5887244850001"/>
    <s v="Петрочайна Дачин Тамсаг /Монгол/  ХХК"/>
    <x v="3"/>
    <s v="103.Нэмэгдсэн өртгийн албан татвар"/>
  </r>
  <r>
    <x v="1"/>
    <x v="1"/>
    <s v="Adj#0"/>
    <x v="104"/>
    <x v="1"/>
    <s v="CO"/>
    <m/>
    <s v="Customs Office"/>
    <s v="06214100914I30014"/>
    <n v="-10449.629913725001"/>
    <s v="Петрочайна Дачин Тамсаг /Монгол/  ХХК"/>
    <x v="3"/>
    <s v="103.Нэмэгдсэн өртгийн албан татвар"/>
  </r>
  <r>
    <x v="1"/>
    <x v="1"/>
    <s v="Adj#0"/>
    <x v="104"/>
    <x v="1"/>
    <s v="CO"/>
    <m/>
    <s v="Customs Office"/>
    <s v="06214100914I30015"/>
    <n v="-11177.283285862999"/>
    <s v="Петрочайна Дачин Тамсаг /Монгол/  ХХК"/>
    <x v="3"/>
    <s v="103.Нэмэгдсэн өртгийн албан татвар"/>
  </r>
  <r>
    <x v="1"/>
    <x v="1"/>
    <s v="Adj#0"/>
    <x v="104"/>
    <x v="1"/>
    <s v="CO"/>
    <m/>
    <s v="Customs Office"/>
    <s v="06214100914I30016"/>
    <n v="-7864.574004000001"/>
    <s v="Петрочайна Дачин Тамсаг /Монгол/  ХХК"/>
    <x v="3"/>
    <s v="103.Нэмэгдсэн өртгийн албан татвар"/>
  </r>
  <r>
    <x v="1"/>
    <x v="1"/>
    <s v="Adj#0"/>
    <x v="104"/>
    <x v="1"/>
    <s v="CO"/>
    <m/>
    <s v="Customs Office"/>
    <s v="06214100914I30017"/>
    <n v="-11021.670903599999"/>
    <s v="Петрочайна Дачин Тамсаг /Монгол/  ХХК"/>
    <x v="3"/>
    <s v="103.Нэмэгдсэн өртгийн албан татвар"/>
  </r>
  <r>
    <x v="1"/>
    <x v="1"/>
    <s v="Adj#0"/>
    <x v="104"/>
    <x v="1"/>
    <s v="CO"/>
    <m/>
    <s v="Customs Office"/>
    <s v="06214100914I30018"/>
    <n v="-17701.300734600001"/>
    <s v="Петрочайна Дачин Тамсаг /Монгол/  ХХК"/>
    <x v="3"/>
    <s v="103.Нэмэгдсэн өртгийн албан татвар"/>
  </r>
  <r>
    <x v="1"/>
    <x v="1"/>
    <s v="Adj#0"/>
    <x v="104"/>
    <x v="1"/>
    <s v="CO"/>
    <m/>
    <s v="Customs Office"/>
    <s v="06214100914I30019"/>
    <n v="-6743.3224274639988"/>
    <s v="Петрочайна Дачин Тамсаг /Монгол/  ХХК"/>
    <x v="3"/>
    <s v="103.Нэмэгдсэн өртгийн албан татвар"/>
  </r>
  <r>
    <x v="1"/>
    <x v="1"/>
    <s v="Adj#0"/>
    <x v="104"/>
    <x v="1"/>
    <s v="CO"/>
    <m/>
    <s v="Customs Office"/>
    <s v="06214100914I30020"/>
    <n v="-1602.7192626640001"/>
    <s v="Петрочайна Дачин Тамсаг /Монгол/  ХХК"/>
    <x v="3"/>
    <s v="103.Нэмэгдсэн өртгийн албан татвар"/>
  </r>
  <r>
    <x v="1"/>
    <x v="1"/>
    <s v="Adj#0"/>
    <x v="104"/>
    <x v="1"/>
    <s v="CO"/>
    <m/>
    <s v="Customs Office"/>
    <s v="06214100914I30021"/>
    <n v="-9313.0245534299993"/>
    <s v="Петрочайна Дачин Тамсаг /Монгол/  ХХК"/>
    <x v="3"/>
    <s v="103.Нэмэгдсэн өртгийн албан татвар"/>
  </r>
  <r>
    <x v="1"/>
    <x v="1"/>
    <s v="Adj#0"/>
    <x v="104"/>
    <x v="1"/>
    <s v="CO"/>
    <m/>
    <s v="Customs Office"/>
    <s v="06214100914I30022"/>
    <n v="-45704.126806202003"/>
    <s v="Петрочайна Дачин Тамсаг /Монгол/  ХХК"/>
    <x v="3"/>
    <s v="103.Нэмэгдсэн өртгийн албан татвар"/>
  </r>
  <r>
    <x v="1"/>
    <x v="1"/>
    <s v="Adj#0"/>
    <x v="104"/>
    <x v="1"/>
    <s v="CO"/>
    <m/>
    <s v="Customs Office"/>
    <s v="06214100914I30023"/>
    <n v="-13446.759466419"/>
    <s v="Петрочайна Дачин Тамсаг /Монгол/  ХХК"/>
    <x v="3"/>
    <s v="103.Нэмэгдсэн өртгийн албан татвар"/>
  </r>
  <r>
    <x v="1"/>
    <x v="1"/>
    <s v="Adj#0"/>
    <x v="104"/>
    <x v="1"/>
    <s v="CO"/>
    <m/>
    <s v="Customs Office"/>
    <s v="06214100914I30024"/>
    <n v="-30596.341241145001"/>
    <s v="Петрочайна Дачин Тамсаг /Монгол/  ХХК"/>
    <x v="3"/>
    <s v="103.Нэмэгдсэн өртгийн албан татвар"/>
  </r>
  <r>
    <x v="1"/>
    <x v="1"/>
    <s v="Adj#0"/>
    <x v="104"/>
    <x v="1"/>
    <s v="CO"/>
    <m/>
    <s v="Customs Office"/>
    <s v="06214100914I30025"/>
    <n v="-18663.665917036"/>
    <s v="Петрочайна Дачин Тамсаг /Монгол/  ХХК"/>
    <x v="3"/>
    <s v="103.Нэмэгдсэн өртгийн албан татвар"/>
  </r>
  <r>
    <x v="1"/>
    <x v="1"/>
    <s v="Adj#0"/>
    <x v="104"/>
    <x v="1"/>
    <s v="CO"/>
    <m/>
    <s v="Customs Office"/>
    <s v="06214100914I30027"/>
    <n v="-4435.4352764649993"/>
    <s v="Петрочайна Дачин Тамсаг /Монгол/  ХХК"/>
    <x v="3"/>
    <s v="103.Нэмэгдсэн өртгийн албан татвар"/>
  </r>
  <r>
    <x v="1"/>
    <x v="1"/>
    <s v="Adj#0"/>
    <x v="104"/>
    <x v="1"/>
    <s v="CO"/>
    <m/>
    <s v="Customs Office"/>
    <s v="06214100914I30028"/>
    <n v="-4386.3677970470007"/>
    <s v="Петрочайна Дачин Тамсаг /Монгол/  ХХК"/>
    <x v="3"/>
    <s v="103.Нэмэгдсэн өртгийн албан татвар"/>
  </r>
  <r>
    <x v="1"/>
    <x v="1"/>
    <s v="Adj#0"/>
    <x v="104"/>
    <x v="1"/>
    <s v="CO"/>
    <m/>
    <s v="Customs Office"/>
    <s v="06214100914I30029"/>
    <n v="-4549.3196998509993"/>
    <s v="Петрочайна Дачин Тамсаг /Монгол/  ХХК"/>
    <x v="3"/>
    <s v="103.Нэмэгдсэн өртгийн албан татвар"/>
  </r>
  <r>
    <x v="1"/>
    <x v="1"/>
    <s v="Adj#0"/>
    <x v="104"/>
    <x v="1"/>
    <s v="CO"/>
    <m/>
    <s v="Customs Office"/>
    <s v="06214100914I30030"/>
    <n v="-4749.093205053"/>
    <s v="Петрочайна Дачин Тамсаг /Монгол/  ХХК"/>
    <x v="3"/>
    <s v="103.Нэмэгдсэн өртгийн албан татвар"/>
  </r>
  <r>
    <x v="1"/>
    <x v="1"/>
    <s v="Adj#0"/>
    <x v="104"/>
    <x v="1"/>
    <s v="CO"/>
    <m/>
    <s v="Customs Office"/>
    <s v="06214100914I30031"/>
    <n v="-2370.8251710049999"/>
    <s v="Петрочайна Дачин Тамсаг /Монгол/  ХХК"/>
    <x v="3"/>
    <s v="103.Нэмэгдсэн өртгийн албан татвар"/>
  </r>
  <r>
    <x v="1"/>
    <x v="1"/>
    <s v="Adj#0"/>
    <x v="104"/>
    <x v="1"/>
    <s v="CO"/>
    <m/>
    <s v="Customs Office"/>
    <s v="06214100914I30087"/>
    <n v="-5641.8179824649997"/>
    <s v="Петрочайна Дачин Тамсаг /Монгол/  ХХК"/>
    <x v="3"/>
    <s v="103.Нэмэгдсэн өртгийн албан татвар"/>
  </r>
  <r>
    <x v="1"/>
    <x v="1"/>
    <s v="Adj#0"/>
    <x v="104"/>
    <x v="1"/>
    <s v="CO"/>
    <m/>
    <s v="Customs Office"/>
    <s v="06214100914I30094"/>
    <n v="-931.73293500000011"/>
    <s v="Петрочайна Дачин Тамсаг /Монгол/  ХХК"/>
    <x v="3"/>
    <s v="103.Нэмэгдсэн өртгийн албан татвар"/>
  </r>
  <r>
    <x v="1"/>
    <x v="1"/>
    <s v="Adj#0"/>
    <x v="104"/>
    <x v="1"/>
    <s v="CO"/>
    <m/>
    <s v="Customs Office"/>
    <s v="06214100914I30095"/>
    <n v="-29631.012413631001"/>
    <s v="Петрочайна Дачин Тамсаг /Монгол/  ХХК"/>
    <x v="3"/>
    <s v="103.Нэмэгдсэн өртгийн албан татвар"/>
  </r>
  <r>
    <x v="1"/>
    <x v="1"/>
    <s v="Adj#0"/>
    <x v="104"/>
    <x v="1"/>
    <s v="CO"/>
    <m/>
    <s v="Customs Office"/>
    <s v="06214100914I30097"/>
    <n v="-327.66901978300001"/>
    <s v="Петрочайна Дачин Тамсаг /Монгол/  ХХК"/>
    <x v="3"/>
    <s v="103.Нэмэгдсэн өртгийн албан татвар"/>
  </r>
  <r>
    <x v="1"/>
    <x v="1"/>
    <s v="Adj#0"/>
    <x v="104"/>
    <x v="1"/>
    <s v="CO"/>
    <m/>
    <s v="Customs Office"/>
    <s v="06214100914I30101"/>
    <n v="-1446.1325549999999"/>
    <s v="Петрочайна Дачин Тамсаг /Монгол/  ХХК"/>
    <x v="3"/>
    <s v="103.Нэмэгдсэн өртгийн албан татвар"/>
  </r>
  <r>
    <x v="1"/>
    <x v="1"/>
    <s v="Adj#0"/>
    <x v="104"/>
    <x v="1"/>
    <s v="CO"/>
    <m/>
    <s v="Customs Office"/>
    <s v="12209100514I30287"/>
    <n v="-608.74096796799995"/>
    <s v="Петрочайна Дачин Тамсаг /Монгол/  ХХК"/>
    <x v="3"/>
    <s v="103.Нэмэгдсэн өртгийн албан татвар"/>
  </r>
  <r>
    <x v="1"/>
    <x v="1"/>
    <s v="Adj#0"/>
    <x v="104"/>
    <x v="1"/>
    <s v="CO"/>
    <m/>
    <s v="Customs Office"/>
    <s v="16209100514I30040"/>
    <n v="-6020.9100197400003"/>
    <s v="Петрочайна Дачин Тамсаг /Монгол/  ХХК"/>
    <x v="3"/>
    <s v="103.Нэмэгдсэн өртгийн албан татвар"/>
  </r>
  <r>
    <x v="1"/>
    <x v="1"/>
    <s v="Adj#0"/>
    <x v="104"/>
    <x v="1"/>
    <s v="CO"/>
    <m/>
    <s v="Customs Office"/>
    <s v="16209100514I30041"/>
    <n v="-21045.175007875998"/>
    <s v="Петрочайна Дачин Тамсаг /Монгол/  ХХК"/>
    <x v="3"/>
    <s v="103.Нэмэгдсэн өртгийн албан татвар"/>
  </r>
  <r>
    <x v="1"/>
    <x v="1"/>
    <s v="Adj#0"/>
    <x v="104"/>
    <x v="1"/>
    <s v="CO"/>
    <m/>
    <s v="Customs Office"/>
    <s v="16209100514I30074"/>
    <n v="-811.94016750000003"/>
    <s v="Петрочайна Дачин Тамсаг /Монгол/  ХХК"/>
    <x v="3"/>
    <s v="103.Нэмэгдсэн өртгийн албан татвар"/>
  </r>
  <r>
    <x v="1"/>
    <x v="1"/>
    <s v="Adj#0"/>
    <x v="104"/>
    <x v="1"/>
    <s v="CO"/>
    <m/>
    <s v="Customs Office"/>
    <s v="16209100514I30075"/>
    <n v="-811.94016750000003"/>
    <s v="Петрочайна Дачин Тамсаг /Монгол/  ХХК"/>
    <x v="3"/>
    <s v="103.Нэмэгдсэн өртгийн албан татвар"/>
  </r>
  <r>
    <x v="1"/>
    <x v="1"/>
    <s v="Adj#0"/>
    <x v="104"/>
    <x v="1"/>
    <s v="CO"/>
    <m/>
    <s v="Customs Office"/>
    <s v="16209100514I30076"/>
    <n v="-811.94016750000003"/>
    <s v="Петрочайна Дачин Тамсаг /Монгол/  ХХК"/>
    <x v="3"/>
    <s v="103.Нэмэгдсэн өртгийн албан татвар"/>
  </r>
  <r>
    <x v="1"/>
    <x v="1"/>
    <s v="Adj#0"/>
    <x v="104"/>
    <x v="1"/>
    <s v="CO"/>
    <m/>
    <s v="Customs Office"/>
    <s v="16209100514I30077"/>
    <n v="-1461.4923015000002"/>
    <s v="Петрочайна Дачин Тамсаг /Монгол/  ХХК"/>
    <x v="3"/>
    <s v="103.Нэмэгдсэн өртгийн албан татвар"/>
  </r>
  <r>
    <x v="1"/>
    <x v="1"/>
    <s v="Adj#0"/>
    <x v="104"/>
    <x v="1"/>
    <s v="CO"/>
    <m/>
    <s v="Customs Office"/>
    <s v="16209100514I30093"/>
    <n v="-1455.5270268000002"/>
    <s v="Петрочайна Дачин Тамсаг /Монгол/  ХХК"/>
    <x v="3"/>
    <s v="103.Нэмэгдсэн өртгийн албан татвар"/>
  </r>
  <r>
    <x v="1"/>
    <x v="1"/>
    <s v="Adj#0"/>
    <x v="104"/>
    <x v="1"/>
    <s v="CO"/>
    <m/>
    <s v="Customs Office"/>
    <s v="16209100514I30095"/>
    <n v="-2591.580453"/>
    <s v="Петрочайна Дачин Тамсаг /Монгол/  ХХК"/>
    <x v="3"/>
    <s v="103.Нэмэгдсэн өртгийн албан татвар"/>
  </r>
  <r>
    <x v="1"/>
    <x v="1"/>
    <s v="Adj#0"/>
    <x v="104"/>
    <x v="1"/>
    <s v="CO"/>
    <m/>
    <s v="Customs Office"/>
    <s v="16209100514I30096"/>
    <n v="-6556.1984166759994"/>
    <s v="Петрочайна Дачин Тамсаг /Монгол/  ХХК"/>
    <x v="3"/>
    <s v="103.Нэмэгдсэн өртгийн албан татвар"/>
  </r>
  <r>
    <x v="1"/>
    <x v="1"/>
    <s v="Adj#0"/>
    <x v="104"/>
    <x v="1"/>
    <s v="CO"/>
    <m/>
    <s v="Customs Office"/>
    <s v="16209100514I30097"/>
    <n v="-3523.5732807320001"/>
    <s v="Петрочайна Дачин Тамсаг /Монгол/  ХХК"/>
    <x v="3"/>
    <s v="103.Нэмэгдсэн өртгийн албан татвар"/>
  </r>
  <r>
    <x v="1"/>
    <x v="1"/>
    <s v="Adj#0"/>
    <x v="104"/>
    <x v="1"/>
    <s v="CO"/>
    <m/>
    <s v="Customs Office"/>
    <s v="16209100514I30100"/>
    <n v="-2112.7014562499999"/>
    <s v="Петрочайна Дачин Тамсаг /Монгол/  ХХК"/>
    <x v="3"/>
    <s v="103.Нэмэгдсэн өртгийн албан татвар"/>
  </r>
  <r>
    <x v="1"/>
    <x v="1"/>
    <s v="Adj#0"/>
    <x v="104"/>
    <x v="1"/>
    <s v="CO"/>
    <m/>
    <s v="Customs Office"/>
    <s v="16209100514I30102"/>
    <n v="-745.65933749999999"/>
    <s v="Петрочайна Дачин Тамсаг /Монгол/  ХХК"/>
    <x v="3"/>
    <s v="103.Нэмэгдсэн өртгийн албан татвар"/>
  </r>
  <r>
    <x v="1"/>
    <x v="1"/>
    <s v="Adj#0"/>
    <x v="104"/>
    <x v="1"/>
    <s v="CO"/>
    <m/>
    <s v="Customs Office"/>
    <s v="16209100514I30103"/>
    <n v="-1864.1483437500001"/>
    <s v="Петрочайна Дачин Тамсаг /Монгол/  ХХК"/>
    <x v="3"/>
    <s v="103.Нэмэгдсэн өртгийн албан татвар"/>
  </r>
  <r>
    <x v="1"/>
    <x v="1"/>
    <s v="Adj#0"/>
    <x v="104"/>
    <x v="1"/>
    <s v="CO"/>
    <m/>
    <s v="Customs Office"/>
    <s v="16209100514I30104"/>
    <n v="-1118.4890062500001"/>
    <s v="Петрочайна Дачин Тамсаг /Монгол/  ХХК"/>
    <x v="3"/>
    <s v="103.Нэмэгдсэн өртгийн албан татвар"/>
  </r>
  <r>
    <x v="1"/>
    <x v="1"/>
    <s v="Adj#0"/>
    <x v="104"/>
    <x v="1"/>
    <s v="CO"/>
    <m/>
    <s v="Customs Office"/>
    <s v="16209100514I30105"/>
    <n v="-881.53503899999998"/>
    <s v="Петрочайна Дачин Тамсаг /Монгол/  ХХК"/>
    <x v="3"/>
    <s v="103.Нэмэгдсэн өртгийн албан татвар"/>
  </r>
  <r>
    <x v="1"/>
    <x v="1"/>
    <s v="Adj#0"/>
    <x v="104"/>
    <x v="1"/>
    <s v="CO"/>
    <m/>
    <s v="Customs Office"/>
    <s v="16209100514I30107"/>
    <n v="-251.867154"/>
    <s v="Петрочайна Дачин Тамсаг /Монгол/  ХХК"/>
    <x v="3"/>
    <s v="103.Нэмэгдсэн өртгийн албан татвар"/>
  </r>
  <r>
    <x v="1"/>
    <x v="1"/>
    <s v="Adj#0"/>
    <x v="104"/>
    <x v="1"/>
    <s v="CO"/>
    <m/>
    <s v="Customs Office"/>
    <s v="16209100514I30108"/>
    <n v="-2134.6856223"/>
    <s v="Петрочайна Дачин Тамсаг /Монгол/  ХХК"/>
    <x v="3"/>
    <s v="103.Нэмэгдсэн өртгийн албан татвар"/>
  </r>
  <r>
    <x v="1"/>
    <x v="1"/>
    <s v="Adj#0"/>
    <x v="104"/>
    <x v="1"/>
    <s v="CO"/>
    <m/>
    <s v="Customs Office"/>
    <s v="16209100514I30109"/>
    <n v="-1524.7754445"/>
    <s v="Петрочайна Дачин Тамсаг /Монгол/  ХХК"/>
    <x v="3"/>
    <s v="103.Нэмэгдсэн өртгийн албан татвар"/>
  </r>
  <r>
    <x v="1"/>
    <x v="1"/>
    <s v="Adj#0"/>
    <x v="104"/>
    <x v="1"/>
    <s v="CO"/>
    <m/>
    <s v="Customs Office"/>
    <s v="16209100514I30110"/>
    <n v="-2287.1631667500001"/>
    <s v="Петрочайна Дачин Тамсаг /Монгол/  ХХК"/>
    <x v="3"/>
    <s v="103.Нэмэгдсэн өртгийн албан татвар"/>
  </r>
  <r>
    <x v="1"/>
    <x v="1"/>
    <s v="Adj#0"/>
    <x v="104"/>
    <x v="1"/>
    <s v="CO"/>
    <m/>
    <s v="Customs Office"/>
    <s v="16209100514I30112"/>
    <n v="-1975.9508999999998"/>
    <s v="Петрочайна Дачин Тамсаг /Монгол/  ХХК"/>
    <x v="3"/>
    <s v="103.Нэмэгдсэн өртгийн албан татвар"/>
  </r>
  <r>
    <x v="1"/>
    <x v="1"/>
    <s v="Adj#0"/>
    <x v="104"/>
    <x v="1"/>
    <s v="CO"/>
    <m/>
    <s v="Customs Office"/>
    <s v="16209100514I30113"/>
    <n v="-1975.9508999999998"/>
    <s v="Петрочайна Дачин Тамсаг /Монгол/  ХХК"/>
    <x v="3"/>
    <s v="103.Нэмэгдсэн өртгийн албан татвар"/>
  </r>
  <r>
    <x v="1"/>
    <x v="1"/>
    <s v="Adj#0"/>
    <x v="104"/>
    <x v="1"/>
    <s v="CO"/>
    <m/>
    <s v="Customs Office"/>
    <s v="16209100514I30114"/>
    <n v="-829.89937800000007"/>
    <s v="Петрочайна Дачин Тамсаг /Монгол/  ХХК"/>
    <x v="3"/>
    <s v="103.Нэмэгдсэн өртгийн албан татвар"/>
  </r>
  <r>
    <x v="1"/>
    <x v="1"/>
    <s v="Adj#0"/>
    <x v="104"/>
    <x v="1"/>
    <s v="CO"/>
    <m/>
    <s v="Customs Office"/>
    <s v="16209100514I30115"/>
    <n v="-1936.4318820000001"/>
    <s v="Петрочайна Дачин Тамсаг /Монгол/  ХХК"/>
    <x v="3"/>
    <s v="103.Нэмэгдсэн өртгийн албан татвар"/>
  </r>
  <r>
    <x v="1"/>
    <x v="1"/>
    <s v="Adj#0"/>
    <x v="104"/>
    <x v="1"/>
    <s v="CO"/>
    <m/>
    <s v="Customs Office"/>
    <s v="16209100514I30116"/>
    <n v="-1356.819618"/>
    <s v="Петрочайна Дачин Тамсаг /Монгол/  ХХК"/>
    <x v="3"/>
    <s v="103.Нэмэгдсэн өртгийн албан татвар"/>
  </r>
  <r>
    <x v="1"/>
    <x v="1"/>
    <s v="Adj#0"/>
    <x v="104"/>
    <x v="1"/>
    <s v="CO"/>
    <m/>
    <s v="Customs Office"/>
    <s v="16209100514I30117"/>
    <n v="-678.409809"/>
    <s v="Петрочайна Дачин Тамсаг /Монгол/  ХХК"/>
    <x v="3"/>
    <s v="103.Нэмэгдсэн өртгийн албан татвар"/>
  </r>
  <r>
    <x v="1"/>
    <x v="1"/>
    <s v="Adj#0"/>
    <x v="104"/>
    <x v="1"/>
    <s v="CO"/>
    <m/>
    <s v="Customs Office"/>
    <s v="16209100514I30121"/>
    <n v="-1287.825999075"/>
    <s v="Петрочайна Дачин Тамсаг /Монгол/  ХХК"/>
    <x v="3"/>
    <s v="103.Нэмэгдсэн өртгийн албан татвар"/>
  </r>
  <r>
    <x v="1"/>
    <x v="1"/>
    <s v="Adj#0"/>
    <x v="104"/>
    <x v="1"/>
    <s v="CO"/>
    <m/>
    <s v="Customs Office"/>
    <s v="16209100514I30122"/>
    <n v="-1287.825999075"/>
    <s v="Петрочайна Дачин Тамсаг /Монгол/  ХХК"/>
    <x v="3"/>
    <s v="103.Нэмэгдсэн өртгийн албан татвар"/>
  </r>
  <r>
    <x v="1"/>
    <x v="1"/>
    <s v="Adj#0"/>
    <x v="104"/>
    <x v="1"/>
    <s v="CO"/>
    <m/>
    <s v="Customs Office"/>
    <s v="16209100514I30123"/>
    <n v="-169.60245225"/>
    <s v="Петрочайна Дачин Тамсаг /Монгол/  ХХК"/>
    <x v="3"/>
    <s v="103.Нэмэгдсэн өртгийн албан татвар"/>
  </r>
  <r>
    <x v="1"/>
    <x v="1"/>
    <s v="Adj#0"/>
    <x v="104"/>
    <x v="1"/>
    <s v="CO"/>
    <m/>
    <s v="Customs Office"/>
    <s v="16209100514I30124"/>
    <n v="-1481.9631750000001"/>
    <s v="Петрочайна Дачин Тамсаг /Монгол/  ХХК"/>
    <x v="3"/>
    <s v="103.Нэмэгдсэн өртгийн албан татвар"/>
  </r>
  <r>
    <x v="1"/>
    <x v="1"/>
    <s v="Adj#0"/>
    <x v="104"/>
    <x v="1"/>
    <s v="CO"/>
    <m/>
    <s v="Customs Office"/>
    <s v="16209100514I30125"/>
    <n v="-1481.9631750000001"/>
    <s v="Петрочайна Дачин Тамсаг /Монгол/  ХХК"/>
    <x v="3"/>
    <s v="103.Нэмэгдсэн өртгийн албан татвар"/>
  </r>
  <r>
    <x v="1"/>
    <x v="1"/>
    <s v="Adj#0"/>
    <x v="104"/>
    <x v="1"/>
    <s v="CO"/>
    <m/>
    <s v="Customs Office"/>
    <s v="16209100514I30126"/>
    <n v="-1481.9631750000001"/>
    <s v="Петрочайна Дачин Тамсаг /Монгол/  ХХК"/>
    <x v="3"/>
    <s v="103.Нэмэгдсэн өртгийн албан татвар"/>
  </r>
  <r>
    <x v="1"/>
    <x v="1"/>
    <s v="Adj#0"/>
    <x v="104"/>
    <x v="1"/>
    <s v="CO"/>
    <m/>
    <s v="Customs Office"/>
    <s v="16209100514I30127"/>
    <n v="-1481.9631750000001"/>
    <s v="Петрочайна Дачин Тамсаг /Монгол/  ХХК"/>
    <x v="3"/>
    <s v="103.Нэмэгдсэн өртгийн албан татвар"/>
  </r>
  <r>
    <x v="1"/>
    <x v="1"/>
    <s v="Adj#0"/>
    <x v="104"/>
    <x v="1"/>
    <s v="CO"/>
    <m/>
    <s v="Customs Office"/>
    <s v="16209100514I30128"/>
    <n v="-1185.5705399999999"/>
    <s v="Петрочайна Дачин Тамсаг /Монгол/  ХХК"/>
    <x v="3"/>
    <s v="103.Нэмэгдсэн өртгийн албан татвар"/>
  </r>
  <r>
    <x v="1"/>
    <x v="1"/>
    <s v="Adj#0"/>
    <x v="104"/>
    <x v="1"/>
    <s v="CO"/>
    <m/>
    <s v="Customs Office"/>
    <s v="16209100514I30129"/>
    <n v="-1514.8956899999998"/>
    <s v="Петрочайна Дачин Тамсаг /Монгол/  ХХК"/>
    <x v="3"/>
    <s v="103.Нэмэгдсэн өртгийн албан татвар"/>
  </r>
  <r>
    <x v="1"/>
    <x v="1"/>
    <s v="Adj#0"/>
    <x v="104"/>
    <x v="1"/>
    <s v="CO"/>
    <m/>
    <s v="Customs Office"/>
    <s v="16209100514I30130"/>
    <n v="-1514.8956899999998"/>
    <s v="Петрочайна Дачин Тамсаг /Монгол/  ХХК"/>
    <x v="3"/>
    <s v="103.Нэмэгдсэн өртгийн албан татвар"/>
  </r>
  <r>
    <x v="1"/>
    <x v="1"/>
    <s v="Adj#0"/>
    <x v="104"/>
    <x v="1"/>
    <s v="CO"/>
    <m/>
    <s v="Customs Office"/>
    <s v="16209100514I30131"/>
    <n v="-454.46870699999999"/>
    <s v="Петрочайна Дачин Тамсаг /Монгол/  ХХК"/>
    <x v="3"/>
    <s v="103.Нэмэгдсэн өртгийн албан татвар"/>
  </r>
  <r>
    <x v="1"/>
    <x v="1"/>
    <s v="Adj#0"/>
    <x v="104"/>
    <x v="1"/>
    <s v="CO"/>
    <m/>
    <s v="Customs Office"/>
    <s v="16209100514I30132"/>
    <n v="-151.48956899999999"/>
    <s v="Петрочайна Дачин Тамсаг /Монгол/  ХХК"/>
    <x v="3"/>
    <s v="103.Нэмэгдсэн өртгийн албан татвар"/>
  </r>
  <r>
    <x v="1"/>
    <x v="1"/>
    <s v="Adj#0"/>
    <x v="104"/>
    <x v="1"/>
    <s v="CO"/>
    <m/>
    <s v="Customs Office"/>
    <s v="16209100514I30139"/>
    <n v="-721.43205750000004"/>
    <s v="Петрочайна Дачин Тамсаг /Монгол/  ХХК"/>
    <x v="3"/>
    <s v="103.Нэмэгдсэн өртгийн албан татвар"/>
  </r>
  <r>
    <x v="1"/>
    <x v="1"/>
    <s v="Adj#0"/>
    <x v="104"/>
    <x v="1"/>
    <s v="CO"/>
    <m/>
    <s v="Customs Office"/>
    <s v="16209100514I30140"/>
    <n v="-452.7608085"/>
    <s v="Петрочайна Дачин Тамсаг /Монгол/  ХХК"/>
    <x v="3"/>
    <s v="103.Нэмэгдсэн өртгийн албан татвар"/>
  </r>
  <r>
    <x v="1"/>
    <x v="1"/>
    <s v="Adj#0"/>
    <x v="104"/>
    <x v="1"/>
    <s v="CO"/>
    <m/>
    <s v="Customs Office"/>
    <s v="16209100514I30141"/>
    <n v="-1961.9635035000001"/>
    <s v="Петрочайна Дачин Тамсаг /Монгол/  ХХК"/>
    <x v="3"/>
    <s v="103.Нэмэгдсэн өртгийн албан татвар"/>
  </r>
  <r>
    <x v="1"/>
    <x v="1"/>
    <s v="Adj#0"/>
    <x v="104"/>
    <x v="1"/>
    <s v="CO"/>
    <m/>
    <s v="Customs Office"/>
    <s v="16209100514I30142"/>
    <n v="-1466.0826179999999"/>
    <s v="Петрочайна Дачин Тамсаг /Монгол/  ХХК"/>
    <x v="3"/>
    <s v="103.Нэмэгдсэн өртгийн албан татвар"/>
  </r>
  <r>
    <x v="1"/>
    <x v="1"/>
    <s v="Adj#0"/>
    <x v="104"/>
    <x v="1"/>
    <s v="CO"/>
    <m/>
    <s v="Customs Office"/>
    <s v="16209100514I30143"/>
    <n v="-1466.0826179999999"/>
    <s v="Петрочайна Дачин Тамсаг /Монгол/  ХХК"/>
    <x v="3"/>
    <s v="103.Нэмэгдсэн өртгийн албан татвар"/>
  </r>
  <r>
    <x v="1"/>
    <x v="1"/>
    <s v="Adj#0"/>
    <x v="104"/>
    <x v="1"/>
    <s v="CO"/>
    <m/>
    <s v="Customs Office"/>
    <s v="16209100514I30144"/>
    <n v="-1026.2578326"/>
    <s v="Петрочайна Дачин Тамсаг /Монгол/  ХХК"/>
    <x v="3"/>
    <s v="103.Нэмэгдсэн өртгийн албан татвар"/>
  </r>
  <r>
    <x v="1"/>
    <x v="1"/>
    <s v="Adj#0"/>
    <x v="104"/>
    <x v="1"/>
    <s v="CO"/>
    <m/>
    <s v="Customs Office"/>
    <s v="16209100514I30145"/>
    <n v="-1456.1318309999999"/>
    <s v="Петрочайна Дачин Тамсаг /Монгол/  ХХК"/>
    <x v="3"/>
    <s v="103.Нэмэгдсэн өртгийн албан татвар"/>
  </r>
  <r>
    <x v="1"/>
    <x v="1"/>
    <s v="Adj#0"/>
    <x v="104"/>
    <x v="1"/>
    <s v="CO"/>
    <m/>
    <s v="Customs Office"/>
    <s v="16209100514I30146"/>
    <n v="-1164.9054647999999"/>
    <s v="Петрочайна Дачин Тамсаг /Монгол/  ХХК"/>
    <x v="3"/>
    <s v="103.Нэмэгдсэн өртгийн албан татвар"/>
  </r>
  <r>
    <x v="1"/>
    <x v="1"/>
    <s v="Adj#0"/>
    <x v="104"/>
    <x v="1"/>
    <s v="CO"/>
    <m/>
    <s v="Customs Office"/>
    <s v="16209100514I30147"/>
    <n v="-582.12103949999994"/>
    <s v="Петрочайна Дачин Тамсаг /Монгол/  ХХК"/>
    <x v="3"/>
    <s v="103.Нэмэгдсэн өртгийн албан татвар"/>
  </r>
  <r>
    <x v="1"/>
    <x v="1"/>
    <s v="Adj#0"/>
    <x v="104"/>
    <x v="1"/>
    <s v="CO"/>
    <m/>
    <s v="Customs Office"/>
    <s v="16209100514I30150"/>
    <n v="-87.964957079999991"/>
    <s v="Петрочайна Дачин Тамсаг /Монгол/  ХХК"/>
    <x v="3"/>
    <s v="103.Нэмэгдсэн өртгийн албан татвар"/>
  </r>
  <r>
    <x v="1"/>
    <x v="1"/>
    <s v="Adj#0"/>
    <x v="104"/>
    <x v="1"/>
    <s v="CO"/>
    <m/>
    <s v="Customs Office"/>
    <s v="16209100514I30151"/>
    <n v="-885.6200429999999"/>
    <s v="Петрочайна Дачин Тамсаг /Монгол/  ХХК"/>
    <x v="3"/>
    <s v="103.Нэмэгдсэн өртгийн албан татвар"/>
  </r>
  <r>
    <x v="1"/>
    <x v="1"/>
    <s v="Adj#0"/>
    <x v="104"/>
    <x v="1"/>
    <s v="CO"/>
    <m/>
    <s v="Customs Office"/>
    <s v="16209100514I30152"/>
    <n v="-885.6200429999999"/>
    <s v="Петрочайна Дачин Тамсаг /Монгол/  ХХК"/>
    <x v="3"/>
    <s v="103.Нэмэгдсэн өртгийн албан татвар"/>
  </r>
  <r>
    <x v="1"/>
    <x v="1"/>
    <s v="Adj#0"/>
    <x v="104"/>
    <x v="1"/>
    <s v="CO"/>
    <m/>
    <s v="Customs Office"/>
    <s v="16209100514I30156"/>
    <n v="-784.45370849999995"/>
    <s v="Петрочайна Дачин Тамсаг /Монгол/  ХХК"/>
    <x v="3"/>
    <s v="103.Нэмэгдсэн өртгийн албан татвар"/>
  </r>
  <r>
    <x v="1"/>
    <x v="1"/>
    <s v="Adj#0"/>
    <x v="104"/>
    <x v="1"/>
    <s v="CO"/>
    <m/>
    <s v="Customs Office"/>
    <s v="16209100514I30157"/>
    <n v="-1255.1259336000001"/>
    <s v="Петрочайна Дачин Тамсаг /Монгол/  ХХК"/>
    <x v="3"/>
    <s v="103.Нэмэгдсэн өртгийн албан татвар"/>
  </r>
  <r>
    <x v="1"/>
    <x v="1"/>
    <s v="Adj#0"/>
    <x v="104"/>
    <x v="1"/>
    <s v="CO"/>
    <m/>
    <s v="Customs Office"/>
    <s v="16209100514I30159"/>
    <n v="-1432.9133280000001"/>
    <s v="Петрочайна Дачин Тамсаг /Монгол/  ХХК"/>
    <x v="3"/>
    <s v="103.Нэмэгдсэн өртгийн албан татвар"/>
  </r>
  <r>
    <x v="1"/>
    <x v="1"/>
    <s v="Adj#0"/>
    <x v="104"/>
    <x v="1"/>
    <s v="CO"/>
    <m/>
    <s v="Customs Office"/>
    <s v="16209100514I30160"/>
    <n v="-1433.0630160000001"/>
    <s v="Петрочайна Дачин Тамсаг /Монгол/  ХХК"/>
    <x v="3"/>
    <s v="103.Нэмэгдсэн өртгийн албан татвар"/>
  </r>
  <r>
    <x v="1"/>
    <x v="1"/>
    <s v="Adj#0"/>
    <x v="104"/>
    <x v="1"/>
    <s v="CO"/>
    <m/>
    <s v="Customs Office"/>
    <s v="16209100514I30161"/>
    <n v="-1432.9133280000001"/>
    <s v="Петрочайна Дачин Тамсаг /Монгол/  ХХК"/>
    <x v="3"/>
    <s v="103.Нэмэгдсэн өртгийн албан татвар"/>
  </r>
  <r>
    <x v="1"/>
    <x v="1"/>
    <s v="Adj#0"/>
    <x v="104"/>
    <x v="1"/>
    <s v="CO"/>
    <m/>
    <s v="Customs Office"/>
    <s v="16209100514I30162"/>
    <n v="-1432.9133280000001"/>
    <s v="Петрочайна Дачин Тамсаг /Монгол/  ХХК"/>
    <x v="3"/>
    <s v="103.Нэмэгдсэн өртгийн албан татвар"/>
  </r>
  <r>
    <x v="1"/>
    <x v="1"/>
    <s v="Adj#0"/>
    <x v="104"/>
    <x v="1"/>
    <s v="CO"/>
    <m/>
    <s v="Customs Office"/>
    <s v="16209100514I30163"/>
    <n v="-429.91890480000001"/>
    <s v="Петрочайна Дачин Тамсаг /Монгол/  ХХК"/>
    <x v="3"/>
    <s v="103.Нэмэгдсэн өртгийн албан татвар"/>
  </r>
  <r>
    <x v="1"/>
    <x v="1"/>
    <s v="Adj#0"/>
    <x v="104"/>
    <x v="1"/>
    <s v="CO"/>
    <m/>
    <s v="Customs Office"/>
    <s v="16209100514I30164"/>
    <n v="-4385.0882495699998"/>
    <s v="Петрочайна Дачин Тамсаг /Монгол/  ХХК"/>
    <x v="3"/>
    <s v="103.Нэмэгдсэн өртгийн албан татвар"/>
  </r>
  <r>
    <x v="1"/>
    <x v="1"/>
    <s v="Adj#0"/>
    <x v="104"/>
    <x v="1"/>
    <s v="CO"/>
    <m/>
    <s v="Customs Office"/>
    <s v="16209100514I30165"/>
    <n v="-143.30630160000001"/>
    <s v="Петрочайна Дачин Тамсаг /Монгол/  ХХК"/>
    <x v="3"/>
    <s v="103.Нэмэгдсэн өртгийн албан татвар"/>
  </r>
  <r>
    <x v="1"/>
    <x v="1"/>
    <s v="Adj#0"/>
    <x v="104"/>
    <x v="1"/>
    <s v="CO"/>
    <m/>
    <s v="Customs Office"/>
    <s v="16209100514I30167"/>
    <n v="-1321.7908866560001"/>
    <s v="Петрочайна Дачин Тамсаг /Монгол/  ХХК"/>
    <x v="3"/>
    <s v="103.Нэмэгдсэн өртгийн албан татвар"/>
  </r>
  <r>
    <x v="1"/>
    <x v="1"/>
    <s v="Adj#0"/>
    <x v="104"/>
    <x v="1"/>
    <s v="CO"/>
    <m/>
    <s v="Customs Office"/>
    <s v="16209100514I30168"/>
    <n v="-1494.4326127500001"/>
    <s v="Петрочайна Дачин Тамсаг /Монгол/  ХХК"/>
    <x v="3"/>
    <s v="103.Нэмэгдсэн өртгийн албан татвар"/>
  </r>
  <r>
    <x v="1"/>
    <x v="1"/>
    <s v="Adj#0"/>
    <x v="104"/>
    <x v="1"/>
    <s v="CO"/>
    <m/>
    <s v="Customs Office"/>
    <s v="16209100514I30169"/>
    <n v="-776.15953511299995"/>
    <s v="Петрочайна Дачин Тамсаг /Монгол/  ХХК"/>
    <x v="3"/>
    <s v="103.Нэмэгдсэн өртгийн албан татвар"/>
  </r>
  <r>
    <x v="1"/>
    <x v="1"/>
    <s v="Adj#0"/>
    <x v="104"/>
    <x v="1"/>
    <s v="CO"/>
    <m/>
    <s v="Customs Office"/>
    <s v="16209100514I30170"/>
    <n v="-149.443261275"/>
    <s v="Петрочайна Дачин Тамсаг /Монгол/  ХХК"/>
    <x v="3"/>
    <s v="103.Нэмэгдсэн өртгийн албан татвар"/>
  </r>
  <r>
    <x v="1"/>
    <x v="1"/>
    <s v="Adj#0"/>
    <x v="104"/>
    <x v="1"/>
    <s v="CO"/>
    <m/>
    <s v="Customs Office"/>
    <s v="16209100514I30171"/>
    <n v="-403.04897324999996"/>
    <s v="Петрочайна Дачин Тамсаг /Монгол/  ХХК"/>
    <x v="3"/>
    <s v="103.Нэмэгдсэн өртгийн албан татвар"/>
  </r>
  <r>
    <x v="1"/>
    <x v="1"/>
    <s v="Adj#0"/>
    <x v="104"/>
    <x v="1"/>
    <s v="CO"/>
    <m/>
    <s v="Customs Office"/>
    <s v="16209100514I30172"/>
    <n v="-1343.4965774999998"/>
    <s v="Петрочайна Дачин Тамсаг /Монгол/  ХХК"/>
    <x v="3"/>
    <s v="103.Нэмэгдсэн өртгийн албан татвар"/>
  </r>
  <r>
    <x v="1"/>
    <x v="1"/>
    <s v="Adj#0"/>
    <x v="104"/>
    <x v="1"/>
    <s v="CO"/>
    <m/>
    <s v="Customs Office"/>
    <s v="16209100514I30173"/>
    <n v="-2098.577948009"/>
    <s v="Петрочайна Дачин Тамсаг /Монгол/  ХХК"/>
    <x v="3"/>
    <s v="103.Нэмэгдсэн өртгийн албан татвар"/>
  </r>
  <r>
    <x v="1"/>
    <x v="1"/>
    <s v="Adj#0"/>
    <x v="104"/>
    <x v="1"/>
    <s v="CO"/>
    <m/>
    <s v="Customs Office"/>
    <s v="16209100514I30174"/>
    <n v="-1411.50072525"/>
    <s v="Петрочайна Дачин Тамсаг /Монгол/  ХХК"/>
    <x v="3"/>
    <s v="103.Нэмэгдсэн өртгийн албан татвар"/>
  </r>
  <r>
    <x v="1"/>
    <x v="1"/>
    <s v="Adj#0"/>
    <x v="104"/>
    <x v="1"/>
    <s v="CO"/>
    <m/>
    <s v="Customs Office"/>
    <s v="16209100514I30175"/>
    <n v="-1411.50072525"/>
    <s v="Петрочайна Дачин Тамсаг /Монгол/  ХХК"/>
    <x v="3"/>
    <s v="103.Нэмэгдсэн өртгийн албан татвар"/>
  </r>
  <r>
    <x v="1"/>
    <x v="1"/>
    <s v="Adj#0"/>
    <x v="104"/>
    <x v="1"/>
    <s v="CO"/>
    <m/>
    <s v="Customs Office"/>
    <s v="16209100514I30176"/>
    <n v="-1411.50072525"/>
    <s v="Петрочайна Дачин Тамсаг /Монгол/  ХХК"/>
    <x v="3"/>
    <s v="103.Нэмэгдсэн өртгийн албан татвар"/>
  </r>
  <r>
    <x v="1"/>
    <x v="1"/>
    <s v="Adj#0"/>
    <x v="104"/>
    <x v="1"/>
    <s v="CO"/>
    <m/>
    <s v="Customs Office"/>
    <s v="16209100514I30177"/>
    <n v="-686.26136906299996"/>
    <s v="Петрочайна Дачин Тамсаг /Монгол/  ХХК"/>
    <x v="3"/>
    <s v="103.Нэмэгдсэн өртгийн албан татвар"/>
  </r>
  <r>
    <x v="1"/>
    <x v="1"/>
    <s v="Adj#0"/>
    <x v="104"/>
    <x v="1"/>
    <s v="CO"/>
    <m/>
    <s v="Customs Office"/>
    <s v="16209100514I30178"/>
    <n v="-846.90043515000002"/>
    <s v="Петрочайна Дачин Тамсаг /Монгол/  ХХК"/>
    <x v="3"/>
    <s v="103.Нэмэгдсэн өртгийн албан татвар"/>
  </r>
  <r>
    <x v="1"/>
    <x v="1"/>
    <s v="Adj#0"/>
    <x v="104"/>
    <x v="1"/>
    <s v="CO"/>
    <m/>
    <s v="Customs Office"/>
    <s v="16209100514I30179"/>
    <n v="-141.15007252499998"/>
    <s v="Петрочайна Дачин Тамсаг /Монгол/  ХХК"/>
    <x v="3"/>
    <s v="103.Нэмэгдсэн өртгийн албан татвар"/>
  </r>
  <r>
    <x v="1"/>
    <x v="1"/>
    <s v="Adj#0"/>
    <x v="104"/>
    <x v="1"/>
    <s v="CO"/>
    <m/>
    <s v="Customs Office"/>
    <s v="16209100514I30186"/>
    <n v="-1446.497981775"/>
    <s v="Петрочайна Дачин Тамсаг /Монгол/  ХХК"/>
    <x v="3"/>
    <s v="103.Нэмэгдсэн өртгийн албан татвар"/>
  </r>
  <r>
    <x v="1"/>
    <x v="1"/>
    <s v="Adj#0"/>
    <x v="104"/>
    <x v="1"/>
    <s v="CO"/>
    <m/>
    <s v="Customs Office"/>
    <s v="16209100514I30187"/>
    <n v="-803.609989875"/>
    <s v="Петрочайна Дачин Тамсаг /Монгол/  ХХК"/>
    <x v="3"/>
    <s v="103.Нэмэгдсэн өртгийн албан татвар"/>
  </r>
  <r>
    <x v="1"/>
    <x v="1"/>
    <s v="Adj#0"/>
    <x v="104"/>
    <x v="1"/>
    <s v="CO"/>
    <m/>
    <s v="Customs Office"/>
    <s v="16209100514I30193"/>
    <n v="-2051.5948596200001"/>
    <s v="Петрочайна Дачин Тамсаг /Монгол/  ХХК"/>
    <x v="3"/>
    <s v="103.Нэмэгдсэн өртгийн албан татвар"/>
  </r>
  <r>
    <x v="1"/>
    <x v="1"/>
    <s v="Adj#0"/>
    <x v="104"/>
    <x v="1"/>
    <s v="CO"/>
    <m/>
    <s v="Customs Office"/>
    <s v="16209100514I30203"/>
    <n v="-3602.0367764329999"/>
    <s v="Петрочайна Дачин Тамсаг /Монгол/  ХХК"/>
    <x v="3"/>
    <s v="103.Нэмэгдсэн өртгийн албан татвар"/>
  </r>
  <r>
    <x v="1"/>
    <x v="1"/>
    <s v="Adj#0"/>
    <x v="104"/>
    <x v="1"/>
    <s v="CO"/>
    <m/>
    <s v="Customs Office"/>
    <s v="16209100514I30204"/>
    <n v="-98.025491024999994"/>
    <s v="Петрочайна Дачин Тамсаг /Монгол/  ХХК"/>
    <x v="3"/>
    <s v="103.Нэмэгдсэн өртгийн албан татвар"/>
  </r>
  <r>
    <x v="1"/>
    <x v="1"/>
    <s v="Adj#0"/>
    <x v="104"/>
    <x v="1"/>
    <s v="CO"/>
    <m/>
    <s v="Customs Office"/>
    <s v="16209100514I30205"/>
    <n v="-719.84878349999997"/>
    <s v="Петрочайна Дачин Тамсаг /Монгол/  ХХК"/>
    <x v="3"/>
    <s v="103.Нэмэгдсэн өртгийн албан татвар"/>
  </r>
  <r>
    <x v="1"/>
    <x v="1"/>
    <s v="Adj#0"/>
    <x v="104"/>
    <x v="1"/>
    <s v="CO"/>
    <m/>
    <s v="Customs Office"/>
    <s v="16209100514I30206"/>
    <n v="-1423.1111895000001"/>
    <s v="Петрочайна Дачин Тамсаг /Монгол/  ХХК"/>
    <x v="3"/>
    <s v="103.Нэмэгдсэн өртгийн албан татвар"/>
  </r>
  <r>
    <x v="1"/>
    <x v="1"/>
    <s v="Adj#0"/>
    <x v="104"/>
    <x v="1"/>
    <s v="CO"/>
    <m/>
    <s v="Customs Office"/>
    <s v="16209100514I30207"/>
    <n v="-1423.1111895000001"/>
    <s v="Петрочайна Дачин Тамсаг /Монгол/  ХХК"/>
    <x v="3"/>
    <s v="103.Нэмэгдсэн өртгийн албан татвар"/>
  </r>
  <r>
    <x v="1"/>
    <x v="1"/>
    <s v="Adj#0"/>
    <x v="104"/>
    <x v="1"/>
    <s v="CO"/>
    <m/>
    <s v="Customs Office"/>
    <s v="16209100514I30208"/>
    <n v="-1423.1111895000001"/>
    <s v="Петрочайна Дачин Тамсаг /Монгол/  ХХК"/>
    <x v="3"/>
    <s v="103.Нэмэгдсэн өртгийн албан татвар"/>
  </r>
  <r>
    <x v="1"/>
    <x v="1"/>
    <s v="Adj#0"/>
    <x v="104"/>
    <x v="1"/>
    <s v="CO"/>
    <m/>
    <s v="Customs Office"/>
    <s v="16209100514I30209"/>
    <n v="-1423.1111895000001"/>
    <s v="Петрочайна Дачин Тамсаг /Монгол/  ХХК"/>
    <x v="3"/>
    <s v="103.Нэмэгдсэн өртгийн албан татвар"/>
  </r>
  <r>
    <x v="1"/>
    <x v="1"/>
    <s v="Adj#0"/>
    <x v="104"/>
    <x v="1"/>
    <s v="CO"/>
    <m/>
    <s v="Customs Office"/>
    <s v="16209100514I30210"/>
    <n v="-1423.1111895000001"/>
    <s v="Петрочайна Дачин Тамсаг /Монгол/  ХХК"/>
    <x v="3"/>
    <s v="103.Нэмэгдсэн өртгийн албан татвар"/>
  </r>
  <r>
    <x v="1"/>
    <x v="1"/>
    <s v="Adj#0"/>
    <x v="104"/>
    <x v="1"/>
    <s v="CO"/>
    <m/>
    <s v="Customs Office"/>
    <s v="16209100514I30211"/>
    <n v="-142.31111895000001"/>
    <s v="Петрочайна Дачин Тамсаг /Монгол/  ХХК"/>
    <x v="3"/>
    <s v="103.Нэмэгдсэн өртгийн албан татвар"/>
  </r>
  <r>
    <x v="1"/>
    <x v="1"/>
    <s v="Adj#0"/>
    <x v="104"/>
    <x v="1"/>
    <s v="CO"/>
    <m/>
    <s v="Customs Office"/>
    <s v="16209100514I30213"/>
    <n v="-1418.9985810000001"/>
    <s v="Петрочайна Дачин Тамсаг /Монгол/  ХХК"/>
    <x v="3"/>
    <s v="103.Нэмэгдсэн өртгийн албан татвар"/>
  </r>
  <r>
    <x v="1"/>
    <x v="1"/>
    <s v="Adj#0"/>
    <x v="104"/>
    <x v="1"/>
    <s v="CO"/>
    <m/>
    <s v="Customs Office"/>
    <s v="16209100514I30214"/>
    <n v="-993.29900670000006"/>
    <s v="Петрочайна Дачин Тамсаг /Монгол/  ХХК"/>
    <x v="3"/>
    <s v="103.Нэмэгдсэн өртгийн албан татвар"/>
  </r>
  <r>
    <x v="1"/>
    <x v="1"/>
    <s v="Adj#0"/>
    <x v="104"/>
    <x v="1"/>
    <s v="CO"/>
    <m/>
    <s v="Customs Office"/>
    <s v="16209100514I30215"/>
    <n v="-283.79971620000003"/>
    <s v="Петрочайна Дачин Тамсаг /Монгол/  ХХК"/>
    <x v="3"/>
    <s v="103.Нэмэгдсэн өртгийн албан татвар"/>
  </r>
  <r>
    <x v="1"/>
    <x v="1"/>
    <s v="Adj#0"/>
    <x v="104"/>
    <x v="1"/>
    <s v="CO"/>
    <m/>
    <s v="Customs Office"/>
    <s v="16209100514I30223"/>
    <n v="-1465.203894"/>
    <s v="Петрочайна Дачин Тамсаг /Монгол/  ХХК"/>
    <x v="3"/>
    <s v="103.Нэмэгдсэн өртгийн албан татвар"/>
  </r>
  <r>
    <x v="1"/>
    <x v="1"/>
    <s v="Adj#0"/>
    <x v="104"/>
    <x v="1"/>
    <s v="CO"/>
    <m/>
    <s v="Customs Office"/>
    <s v="16209100514I30225"/>
    <n v="-293.0407788"/>
    <s v="Петрочайна Дачин Тамсаг /Монгол/  ХХК"/>
    <x v="3"/>
    <s v="103.Нэмэгдсэн өртгийн албан татвар"/>
  </r>
  <r>
    <x v="1"/>
    <x v="1"/>
    <s v="Adj#0"/>
    <x v="104"/>
    <x v="1"/>
    <s v="CO"/>
    <m/>
    <s v="Customs Office"/>
    <s v="16209100514I30226"/>
    <n v="-1465.203894"/>
    <s v="Петрочайна Дачин Тамсаг /Монгол/  ХХК"/>
    <x v="3"/>
    <s v="103.Нэмэгдсэн өртгийн албан татвар"/>
  </r>
  <r>
    <x v="1"/>
    <x v="1"/>
    <s v="Adj#0"/>
    <x v="104"/>
    <x v="1"/>
    <s v="CO"/>
    <m/>
    <s v="Customs Office"/>
    <s v="16209100514I30227"/>
    <n v="-1465.203894"/>
    <s v="Петрочайна Дачин Тамсаг /Монгол/  ХХК"/>
    <x v="3"/>
    <s v="103.Нэмэгдсэн өртгийн албан татвар"/>
  </r>
  <r>
    <x v="1"/>
    <x v="1"/>
    <s v="Adj#0"/>
    <x v="104"/>
    <x v="1"/>
    <s v="CO"/>
    <m/>
    <s v="Customs Office"/>
    <s v="16209100514I30228"/>
    <n v="-1465.203894"/>
    <s v="Петрочайна Дачин Тамсаг /Монгол/  ХХК"/>
    <x v="3"/>
    <s v="103.Нэмэгдсэн өртгийн албан татвар"/>
  </r>
  <r>
    <x v="1"/>
    <x v="1"/>
    <s v="Adj#0"/>
    <x v="104"/>
    <x v="1"/>
    <s v="CO"/>
    <m/>
    <s v="Customs Office"/>
    <s v="16209100514I30229"/>
    <n v="-1465.203894"/>
    <s v="Петрочайна Дачин Тамсаг /Монгол/  ХХК"/>
    <x v="3"/>
    <s v="103.Нэмэгдсэн өртгийн албан татвар"/>
  </r>
  <r>
    <x v="1"/>
    <x v="1"/>
    <s v="Adj#0"/>
    <x v="104"/>
    <x v="1"/>
    <s v="CO"/>
    <m/>
    <s v="Customs Office"/>
    <s v="16209100514I30230"/>
    <n v="-1465.203894"/>
    <s v="Петрочайна Дачин Тамсаг /Монгол/  ХХК"/>
    <x v="3"/>
    <s v="103.Нэмэгдсэн өртгийн албан татвар"/>
  </r>
  <r>
    <x v="1"/>
    <x v="1"/>
    <s v="Adj#0"/>
    <x v="104"/>
    <x v="1"/>
    <s v="CO"/>
    <m/>
    <s v="Customs Office"/>
    <s v="16209100514I30231"/>
    <n v="-146.5203894"/>
    <s v="Петрочайна Дачин Тамсаг /Монгол/  ХХК"/>
    <x v="3"/>
    <s v="103.Нэмэгдсэн өртгийн албан татвар"/>
  </r>
  <r>
    <x v="1"/>
    <x v="1"/>
    <s v="Adj#0"/>
    <x v="104"/>
    <x v="1"/>
    <s v="CO"/>
    <m/>
    <s v="Customs Office"/>
    <s v="16209100514I30235"/>
    <n v="-1258.5685439249999"/>
    <s v="Петрочайна Дачин Тамсаг /Монгол/  ХХК"/>
    <x v="3"/>
    <s v="103.Нэмэгдсэн өртгийн албан татвар"/>
  </r>
  <r>
    <x v="1"/>
    <x v="1"/>
    <s v="Adj#0"/>
    <x v="104"/>
    <x v="1"/>
    <s v="CO"/>
    <m/>
    <s v="Customs Office"/>
    <s v="16209100514I30239"/>
    <n v="-1116.085971"/>
    <s v="Петрочайна Дачин Тамсаг /Монгол/  ХХК"/>
    <x v="3"/>
    <s v="103.Нэмэгдсэн өртгийн албан татвар"/>
  </r>
  <r>
    <x v="1"/>
    <x v="1"/>
    <s v="Adj#0"/>
    <x v="104"/>
    <x v="1"/>
    <s v="CO"/>
    <m/>
    <s v="Customs Office"/>
    <s v="16209100514I30240"/>
    <n v="-3693.0081006"/>
    <s v="Петрочайна Дачин Тамсаг /Монгол/  ХХК"/>
    <x v="3"/>
    <s v="103.Нэмэгдсэн өртгийн албан татвар"/>
  </r>
  <r>
    <x v="1"/>
    <x v="1"/>
    <s v="Adj#0"/>
    <x v="104"/>
    <x v="1"/>
    <s v="CO"/>
    <m/>
    <s v="Customs Office"/>
    <s v="16209100514I30242"/>
    <n v="-3519.165090168"/>
    <s v="Петрочайна Дачин Тамсаг /Монгол/  ХХК"/>
    <x v="3"/>
    <s v="103.Нэмэгдсэн өртгийн албан татвар"/>
  </r>
  <r>
    <x v="1"/>
    <x v="1"/>
    <s v="Adj#0"/>
    <x v="104"/>
    <x v="1"/>
    <s v="CO"/>
    <m/>
    <s v="Customs Office"/>
    <s v="16209100514I30243"/>
    <n v="-1548.7382295"/>
    <s v="Петрочайна Дачин Тамсаг /Монгол/  ХХК"/>
    <x v="3"/>
    <s v="103.Нэмэгдсэн өртгийн албан татвар"/>
  </r>
  <r>
    <x v="1"/>
    <x v="1"/>
    <s v="Adj#0"/>
    <x v="104"/>
    <x v="1"/>
    <s v="CO"/>
    <m/>
    <s v="Customs Office"/>
    <s v="16209100514I30244"/>
    <n v="-1459.17184875"/>
    <s v="Петрочайна Дачин Тамсаг /Монгол/  ХХК"/>
    <x v="3"/>
    <s v="103.Нэмэгдсэн өртгийн албан татвар"/>
  </r>
  <r>
    <x v="1"/>
    <x v="1"/>
    <s v="Adj#0"/>
    <x v="104"/>
    <x v="1"/>
    <s v="CO"/>
    <m/>
    <s v="Customs Office"/>
    <s v="16209100514I30245"/>
    <n v="-1459.17184875"/>
    <s v="Петрочайна Дачин Тамсаг /Монгол/  ХХК"/>
    <x v="3"/>
    <s v="103.Нэмэгдсэн өртгийн албан татвар"/>
  </r>
  <r>
    <x v="1"/>
    <x v="1"/>
    <s v="Adj#0"/>
    <x v="104"/>
    <x v="1"/>
    <s v="CO"/>
    <m/>
    <s v="Customs Office"/>
    <s v="16209100514I30246"/>
    <n v="-1459.17184875"/>
    <s v="Петрочайна Дачин Тамсаг /Монгол/  ХХК"/>
    <x v="3"/>
    <s v="103.Нэмэгдсэн өртгийн албан татвар"/>
  </r>
  <r>
    <x v="1"/>
    <x v="1"/>
    <s v="Adj#0"/>
    <x v="104"/>
    <x v="1"/>
    <s v="CO"/>
    <m/>
    <s v="Customs Office"/>
    <s v="16209100514I30247"/>
    <n v="-1459.17184875"/>
    <s v="Петрочайна Дачин Тамсаг /Монгол/  ХХК"/>
    <x v="3"/>
    <s v="103.Нэмэгдсэн өртгийн албан татвар"/>
  </r>
  <r>
    <x v="1"/>
    <x v="1"/>
    <s v="Adj#0"/>
    <x v="104"/>
    <x v="1"/>
    <s v="CO"/>
    <m/>
    <s v="Customs Office"/>
    <s v="16209100514I30248"/>
    <n v="-1167.337479"/>
    <s v="Петрочайна Дачин Тамсаг /Монгол/  ХХК"/>
    <x v="3"/>
    <s v="103.Нэмэгдсэн өртгийн албан татвар"/>
  </r>
  <r>
    <x v="1"/>
    <x v="1"/>
    <s v="Adj#0"/>
    <x v="104"/>
    <x v="1"/>
    <s v="CO"/>
    <m/>
    <s v="Customs Office"/>
    <s v="16209100514I30249"/>
    <n v="-1459.17184875"/>
    <s v="Петрочайна Дачин Тамсаг /Монгол/  ХХК"/>
    <x v="3"/>
    <s v="103.Нэмэгдсэн өртгийн албан татвар"/>
  </r>
  <r>
    <x v="1"/>
    <x v="1"/>
    <s v="Adj#0"/>
    <x v="104"/>
    <x v="1"/>
    <s v="CO"/>
    <m/>
    <s v="Customs Office"/>
    <s v="16209100514I30250"/>
    <n v="-1459.17184875"/>
    <s v="Петрочайна Дачин Тамсаг /Монгол/  ХХК"/>
    <x v="3"/>
    <s v="103.Нэмэгдсэн өртгийн албан татвар"/>
  </r>
  <r>
    <x v="1"/>
    <x v="1"/>
    <s v="Adj#0"/>
    <x v="104"/>
    <x v="1"/>
    <s v="CO"/>
    <m/>
    <s v="Customs Office"/>
    <s v="16209100514I30251"/>
    <n v="-437.75155462499998"/>
    <s v="Петрочайна Дачин Тамсаг /Монгол/  ХХК"/>
    <x v="3"/>
    <s v="103.Нэмэгдсэн өртгийн албан татвар"/>
  </r>
  <r>
    <x v="1"/>
    <x v="1"/>
    <s v="Adj#0"/>
    <x v="104"/>
    <x v="1"/>
    <s v="CO"/>
    <m/>
    <s v="Customs Office"/>
    <s v="16209100514I30254"/>
    <n v="-1542.3903495"/>
    <s v="Петрочайна Дачин Тамсаг /Монгол/  ХХК"/>
    <x v="3"/>
    <s v="103.Нэмэгдсэн өртгийн албан татвар"/>
  </r>
  <r>
    <x v="1"/>
    <x v="1"/>
    <s v="Adj#0"/>
    <x v="104"/>
    <x v="1"/>
    <s v="CO"/>
    <m/>
    <s v="Customs Office"/>
    <s v="16209100514I30255"/>
    <n v="-1542.3903495"/>
    <s v="Петрочайна Дачин Тамсаг /Монгол/  ХХК"/>
    <x v="3"/>
    <s v="103.Нэмэгдсэн өртгийн албан татвар"/>
  </r>
  <r>
    <x v="1"/>
    <x v="1"/>
    <s v="Adj#0"/>
    <x v="104"/>
    <x v="1"/>
    <s v="CO"/>
    <m/>
    <s v="Customs Office"/>
    <s v="16209100514I30256"/>
    <n v="-1233.9122795999999"/>
    <s v="Петрочайна Дачин Тамсаг /Монгол/  ХХК"/>
    <x v="3"/>
    <s v="103.Нэмэгдсэн өртгийн албан татвар"/>
  </r>
  <r>
    <x v="1"/>
    <x v="1"/>
    <s v="Adj#0"/>
    <x v="104"/>
    <x v="1"/>
    <s v="CO"/>
    <m/>
    <s v="Customs Office"/>
    <s v="16209100514I30264"/>
    <n v="-1467.9275971059999"/>
    <s v="Петрочайна Дачин Тамсаг /Монгол/  ХХК"/>
    <x v="3"/>
    <s v="103.Нэмэгдсэн өртгийн албан татвар"/>
  </r>
  <r>
    <x v="1"/>
    <x v="1"/>
    <s v="Adj#0"/>
    <x v="104"/>
    <x v="1"/>
    <s v="CO"/>
    <m/>
    <s v="Customs Office"/>
    <s v="16209100514I30265"/>
    <n v="-1598.5975005"/>
    <s v="Петрочайна Дачин Тамсаг /Монгол/  ХХК"/>
    <x v="3"/>
    <s v="103.Нэмэгдсэн өртгийн албан татвар"/>
  </r>
  <r>
    <x v="1"/>
    <x v="1"/>
    <s v="Adj#0"/>
    <x v="104"/>
    <x v="1"/>
    <s v="CO"/>
    <m/>
    <s v="Customs Office"/>
    <s v="16209100514I30266"/>
    <n v="-799.29875025000001"/>
    <s v="Петрочайна Дачин Тамсаг /Монгол/  ХХК"/>
    <x v="3"/>
    <s v="103.Нэмэгдсэн өртгийн албан татвар"/>
  </r>
  <r>
    <x v="1"/>
    <x v="1"/>
    <s v="Adj#0"/>
    <x v="104"/>
    <x v="1"/>
    <s v="CO"/>
    <m/>
    <s v="Customs Office"/>
    <s v="16209100514I30267"/>
    <n v="-1598.5975005"/>
    <s v="Петрочайна Дачин Тамсаг /Монгол/  ХХК"/>
    <x v="3"/>
    <s v="103.Нэмэгдсэн өртгийн албан татвар"/>
  </r>
  <r>
    <x v="1"/>
    <x v="1"/>
    <s v="Adj#0"/>
    <x v="104"/>
    <x v="1"/>
    <s v="CO"/>
    <m/>
    <s v="Customs Office"/>
    <s v="16209100514I30268"/>
    <n v="-1598.5975005"/>
    <s v="Петрочайна Дачин Тамсаг /Монгол/  ХХК"/>
    <x v="3"/>
    <s v="103.Нэмэгдсэн өртгийн албан татвар"/>
  </r>
  <r>
    <x v="1"/>
    <x v="1"/>
    <s v="Adj#0"/>
    <x v="104"/>
    <x v="1"/>
    <s v="CO"/>
    <m/>
    <s v="Customs Office"/>
    <s v="16209100514I30269"/>
    <n v="-1598.5975005"/>
    <s v="Петрочайна Дачин Тамсаг /Монгол/  ХХК"/>
    <x v="3"/>
    <s v="103.Нэмэгдсэн өртгийн албан татвар"/>
  </r>
  <r>
    <x v="1"/>
    <x v="1"/>
    <s v="Adj#0"/>
    <x v="104"/>
    <x v="1"/>
    <s v="CO"/>
    <m/>
    <s v="Customs Office"/>
    <s v="16209100514I30270"/>
    <n v="-1119.01825035"/>
    <s v="Петрочайна Дачин Тамсаг /Монгол/  ХХК"/>
    <x v="3"/>
    <s v="103.Нэмэгдсэн өртгийн албан татвар"/>
  </r>
  <r>
    <x v="1"/>
    <x v="1"/>
    <s v="Adj#0"/>
    <x v="104"/>
    <x v="1"/>
    <s v="CO"/>
    <m/>
    <s v="Customs Office"/>
    <s v="16209100514I30274"/>
    <n v="-1282.73894595"/>
    <s v="Петрочайна Дачин Тамсаг /Монгол/  ХХК"/>
    <x v="3"/>
    <s v="103.Нэмэгдсэн өртгийн албан татвар"/>
  </r>
  <r>
    <x v="1"/>
    <x v="1"/>
    <s v="Adj#0"/>
    <x v="104"/>
    <x v="1"/>
    <s v="CO"/>
    <m/>
    <s v="Customs Office"/>
    <s v="16209100514I30275"/>
    <n v="-4285.7571346129998"/>
    <s v="Петрочайна Дачин Тамсаг /Монгол/  ХХК"/>
    <x v="3"/>
    <s v="103.Нэмэгдсэн өртгийн албан татвар"/>
  </r>
  <r>
    <x v="1"/>
    <x v="1"/>
    <s v="Adj#0"/>
    <x v="104"/>
    <x v="1"/>
    <s v="CO"/>
    <m/>
    <s v="Customs Office"/>
    <s v="16209100514I30276"/>
    <n v="-3145.1927358849998"/>
    <s v="Петрочайна Дачин Тамсаг /Монгол/  ХХК"/>
    <x v="3"/>
    <s v="103.Нэмэгдсэн өртгийн албан татвар"/>
  </r>
  <r>
    <x v="1"/>
    <x v="1"/>
    <s v="Adj#0"/>
    <x v="104"/>
    <x v="1"/>
    <s v="CO"/>
    <m/>
    <s v="Customs Office"/>
    <s v="16209100514I30281"/>
    <n v="-1514.551269"/>
    <s v="Петрочайна Дачин Тамсаг /Монгол/  ХХК"/>
    <x v="3"/>
    <s v="103.Нэмэгдсэн өртгийн албан татвар"/>
  </r>
  <r>
    <x v="1"/>
    <x v="1"/>
    <s v="Adj#0"/>
    <x v="104"/>
    <x v="1"/>
    <s v="CO"/>
    <m/>
    <s v="Customs Office"/>
    <s v="16209100514I30282"/>
    <n v="-1514.551269"/>
    <s v="Петрочайна Дачин Тамсаг /Монгол/  ХХК"/>
    <x v="3"/>
    <s v="103.Нэмэгдсэн өртгийн албан татвар"/>
  </r>
  <r>
    <x v="1"/>
    <x v="1"/>
    <s v="Adj#0"/>
    <x v="104"/>
    <x v="1"/>
    <s v="CO"/>
    <m/>
    <s v="Customs Office"/>
    <s v="16209100514I30283"/>
    <n v="-302.91025380000002"/>
    <s v="Петрочайна Дачин Тамсаг /Монгол/  ХХК"/>
    <x v="3"/>
    <s v="103.Нэмэгдсэн өртгийн албан татвар"/>
  </r>
  <r>
    <x v="1"/>
    <x v="1"/>
    <s v="Adj#0"/>
    <x v="104"/>
    <x v="1"/>
    <s v="CO"/>
    <m/>
    <s v="Customs Office"/>
    <s v="16209100514I30284"/>
    <n v="-1514.551269"/>
    <s v="Петрочайна Дачин Тамсаг /Монгол/  ХХК"/>
    <x v="3"/>
    <s v="103.Нэмэгдсэн өртгийн албан татвар"/>
  </r>
  <r>
    <x v="1"/>
    <x v="1"/>
    <s v="Adj#0"/>
    <x v="104"/>
    <x v="1"/>
    <s v="CO"/>
    <m/>
    <s v="Customs Office"/>
    <s v="16209100514I30285"/>
    <n v="-1514.551269"/>
    <s v="Петрочайна Дачин Тамсаг /Монгол/  ХХК"/>
    <x v="3"/>
    <s v="103.Нэмэгдсэн өртгийн албан татвар"/>
  </r>
  <r>
    <x v="1"/>
    <x v="1"/>
    <s v="Adj#0"/>
    <x v="104"/>
    <x v="1"/>
    <s v="CO"/>
    <m/>
    <s v="Customs Office"/>
    <s v="16209100514I30286"/>
    <n v="-1514.551269"/>
    <s v="Петрочайна Дачин Тамсаг /Монгол/  ХХК"/>
    <x v="3"/>
    <s v="103.Нэмэгдсэн өртгийн албан татвар"/>
  </r>
  <r>
    <x v="1"/>
    <x v="1"/>
    <s v="Adj#0"/>
    <x v="104"/>
    <x v="1"/>
    <s v="CO"/>
    <m/>
    <s v="Customs Office"/>
    <s v="16209100514I30287"/>
    <n v="-1514.551269"/>
    <s v="Петрочайна Дачин Тамсаг /Монгол/  ХХК"/>
    <x v="3"/>
    <s v="103.Нэмэгдсэн өртгийн албан татвар"/>
  </r>
  <r>
    <x v="1"/>
    <x v="1"/>
    <s v="Adj#0"/>
    <x v="104"/>
    <x v="1"/>
    <s v="CO"/>
    <m/>
    <s v="Customs Office"/>
    <s v="16209100514I30307"/>
    <n v="-839.90456549999999"/>
    <s v="Петрочайна Дачин Тамсаг /Монгол/  ХХК"/>
    <x v="3"/>
    <s v="103.Нэмэгдсэн өртгийн албан татвар"/>
  </r>
  <r>
    <x v="1"/>
    <x v="1"/>
    <s v="Adj#0"/>
    <x v="104"/>
    <x v="1"/>
    <s v="CO"/>
    <m/>
    <s v="Customs Office"/>
    <s v="16209100514I30308"/>
    <n v="-139.98409425"/>
    <s v="Петрочайна Дачин Тамсаг /Монгол/  ХХК"/>
    <x v="3"/>
    <s v="103.Нэмэгдсэн өртгийн албан татвар"/>
  </r>
  <r>
    <x v="1"/>
    <x v="1"/>
    <s v="Adj#0"/>
    <x v="104"/>
    <x v="1"/>
    <s v="CO"/>
    <m/>
    <s v="Customs Office"/>
    <s v="16209100514I30312"/>
    <n v="-2522.7096904800001"/>
    <s v="Петрочайна Дачин Тамсаг /Монгол/  ХХК"/>
    <x v="3"/>
    <s v="103.Нэмэгдсэн өртгийн албан татвар"/>
  </r>
  <r>
    <x v="1"/>
    <x v="1"/>
    <s v="Adj#0"/>
    <x v="104"/>
    <x v="1"/>
    <s v="CO"/>
    <m/>
    <s v="Customs Office"/>
    <s v="16209100514I30313"/>
    <n v="-777.29177295"/>
    <s v="Петрочайна Дачин Тамсаг /Монгол/  ХХК"/>
    <x v="3"/>
    <s v="103.Нэмэгдсэн өртгийн албан татвар"/>
  </r>
  <r>
    <x v="1"/>
    <x v="1"/>
    <s v="Adj#0"/>
    <x v="104"/>
    <x v="1"/>
    <s v="CO"/>
    <m/>
    <s v="Customs Office"/>
    <s v="16209100514I30320"/>
    <n v="-1325.6166000000001"/>
    <s v="Петрочайна Дачин Тамсаг /Монгол/  ХХК"/>
    <x v="3"/>
    <s v="103.Нэмэгдсэн өртгийн албан татвар"/>
  </r>
  <r>
    <x v="1"/>
    <x v="1"/>
    <s v="Adj#0"/>
    <x v="104"/>
    <x v="1"/>
    <s v="CO"/>
    <m/>
    <s v="Customs Office"/>
    <s v="16209100514I30321"/>
    <n v="-994.21244999999999"/>
    <s v="Петрочайна Дачин Тамсаг /Монгол/  ХХК"/>
    <x v="3"/>
    <s v="103.Нэмэгдсэн өртгийн албан татвар"/>
  </r>
  <r>
    <x v="1"/>
    <x v="1"/>
    <s v="Adj#0"/>
    <x v="104"/>
    <x v="1"/>
    <s v="CO"/>
    <m/>
    <s v="Customs Office"/>
    <s v="16209100514I30322"/>
    <n v="-1419.4632375000001"/>
    <s v="Петрочайна Дачин Тамсаг /Монгол/  ХХК"/>
    <x v="3"/>
    <s v="103.Нэмэгдсэн өртгийн албан татвар"/>
  </r>
  <r>
    <x v="1"/>
    <x v="1"/>
    <s v="Adj#0"/>
    <x v="104"/>
    <x v="1"/>
    <s v="CO"/>
    <m/>
    <s v="Customs Office"/>
    <s v="16209100514I30323"/>
    <n v="-1577.1813749999999"/>
    <s v="Петрочайна Дачин Тамсаг /Монгол/  ХХК"/>
    <x v="3"/>
    <s v="103.Нэмэгдсэн өртгийн албан татвар"/>
  </r>
  <r>
    <x v="1"/>
    <x v="1"/>
    <s v="Adj#0"/>
    <x v="104"/>
    <x v="1"/>
    <s v="CO"/>
    <m/>
    <s v="Customs Office"/>
    <s v="16209100514I30324"/>
    <n v="-1577.1813749999999"/>
    <s v="Петрочайна Дачин Тамсаг /Монгол/  ХХК"/>
    <x v="3"/>
    <s v="103.Нэмэгдсэн өртгийн албан татвар"/>
  </r>
  <r>
    <x v="1"/>
    <x v="1"/>
    <s v="Adj#0"/>
    <x v="104"/>
    <x v="1"/>
    <s v="CO"/>
    <m/>
    <s v="Customs Office"/>
    <s v="16209100514I30325"/>
    <n v="-315.43627500000002"/>
    <s v="Петрочайна Дачин Тамсаг /Монгол/  ХХК"/>
    <x v="3"/>
    <s v="103.Нэмэгдсэн өртгийн албан татвар"/>
  </r>
  <r>
    <x v="1"/>
    <x v="1"/>
    <s v="Adj#0"/>
    <x v="104"/>
    <x v="1"/>
    <s v="CO"/>
    <m/>
    <s v="Customs Office"/>
    <s v="16209100514I30328"/>
    <n v="-1495.8672960000001"/>
    <s v="Петрочайна Дачин Тамсаг /Монгол/  ХХК"/>
    <x v="3"/>
    <s v="103.Нэмэгдсэн өртгийн албан татвар"/>
  </r>
  <r>
    <x v="1"/>
    <x v="1"/>
    <s v="Adj#0"/>
    <x v="104"/>
    <x v="1"/>
    <s v="CO"/>
    <m/>
    <s v="Customs Office"/>
    <s v="16209100514I30329"/>
    <n v="-1495.4016000000001"/>
    <s v="Петрочайна Дачин Тамсаг /Монгол/  ХХК"/>
    <x v="3"/>
    <s v="103.Нэмэгдсэн өртгийн албан татвар"/>
  </r>
  <r>
    <x v="1"/>
    <x v="1"/>
    <s v="Adj#0"/>
    <x v="104"/>
    <x v="1"/>
    <s v="CO"/>
    <m/>
    <s v="Customs Office"/>
    <s v="16209100514I30330"/>
    <n v="-1495.4016000000001"/>
    <s v="Петрочайна Дачин Тамсаг /Монгол/  ХХК"/>
    <x v="3"/>
    <s v="103.Нэмэгдсэн өртгийн албан татвар"/>
  </r>
  <r>
    <x v="1"/>
    <x v="1"/>
    <s v="Adj#0"/>
    <x v="104"/>
    <x v="1"/>
    <s v="CO"/>
    <m/>
    <s v="Customs Office"/>
    <s v="16209100514I30331"/>
    <n v="-747.70080000000007"/>
    <s v="Петрочайна Дачин Тамсаг /Монгол/  ХХК"/>
    <x v="3"/>
    <s v="103.Нэмэгдсэн өртгийн албан татвар"/>
  </r>
  <r>
    <x v="1"/>
    <x v="1"/>
    <s v="Adj#0"/>
    <x v="104"/>
    <x v="1"/>
    <s v="CO"/>
    <m/>
    <s v="Customs Office"/>
    <s v="16209100514I30332"/>
    <n v="-3021.9614710430001"/>
    <s v="Петрочайна Дачин Тамсаг /Монгол/  ХХК"/>
    <x v="3"/>
    <s v="103.Нэмэгдсэн өртгийн албан татвар"/>
  </r>
  <r>
    <x v="1"/>
    <x v="1"/>
    <s v="Adj#0"/>
    <x v="104"/>
    <x v="1"/>
    <s v="CO"/>
    <m/>
    <s v="Customs Office"/>
    <s v="16209100514I30339"/>
    <n v="-1489.1893170000001"/>
    <s v="Петрочайна Дачин Тамсаг /Монгол/  ХХК"/>
    <x v="3"/>
    <s v="103.Нэмэгдсэн өртгийн албан татвар"/>
  </r>
  <r>
    <x v="1"/>
    <x v="1"/>
    <s v="Adj#0"/>
    <x v="104"/>
    <x v="1"/>
    <s v="CO"/>
    <m/>
    <s v="Customs Office"/>
    <s v="16209100514I30340"/>
    <n v="-893.51359019999995"/>
    <s v="Петрочайна Дачин Тамсаг /Монгол/  ХХК"/>
    <x v="3"/>
    <s v="103.Нэмэгдсэн өртгийн албан татвар"/>
  </r>
  <r>
    <x v="1"/>
    <x v="1"/>
    <s v="Adj#0"/>
    <x v="104"/>
    <x v="1"/>
    <s v="CO"/>
    <m/>
    <s v="Customs Office"/>
    <s v="16209100514I30341"/>
    <n v="-3689.2497647250002"/>
    <s v="Петрочайна Дачин Тамсаг /Монгол/  ХХК"/>
    <x v="3"/>
    <s v="103.Нэмэгдсэн өртгийн албан татвар"/>
  </r>
  <r>
    <x v="1"/>
    <x v="1"/>
    <s v="Adj#0"/>
    <x v="104"/>
    <x v="1"/>
    <s v="CO"/>
    <m/>
    <s v="Customs Office"/>
    <s v="16209100514I30346"/>
    <n v="-1504.3403759999999"/>
    <s v="Петрочайна Дачин Тамсаг /Монгол/  ХХК"/>
    <x v="3"/>
    <s v="103.Нэмэгдсэн өртгийн албан татвар"/>
  </r>
  <r>
    <x v="1"/>
    <x v="1"/>
    <s v="Adj#0"/>
    <x v="104"/>
    <x v="1"/>
    <s v="CO"/>
    <m/>
    <s v="Customs Office"/>
    <s v="16209100514I30347"/>
    <n v="-1504.3403759999999"/>
    <s v="Петрочайна Дачин Тамсаг /Монгол/  ХХК"/>
    <x v="3"/>
    <s v="103.Нэмэгдсэн өртгийн албан татвар"/>
  </r>
  <r>
    <x v="1"/>
    <x v="1"/>
    <s v="Adj#0"/>
    <x v="104"/>
    <x v="1"/>
    <s v="CO"/>
    <m/>
    <s v="Customs Office"/>
    <s v="16209100514I30348"/>
    <n v="-1504.3403759999999"/>
    <s v="Петрочайна Дачин Тамсаг /Монгол/  ХХК"/>
    <x v="3"/>
    <s v="103.Нэмэгдсэн өртгийн албан татвар"/>
  </r>
  <r>
    <x v="1"/>
    <x v="1"/>
    <s v="Adj#0"/>
    <x v="104"/>
    <x v="1"/>
    <s v="CO"/>
    <m/>
    <s v="Customs Office"/>
    <s v="16209100514I30349"/>
    <n v="-300.86807520000002"/>
    <s v="Петрочайна Дачин Тамсаг /Монгол/  ХХК"/>
    <x v="3"/>
    <s v="103.Нэмэгдсэн өртгийн албан татвар"/>
  </r>
  <r>
    <x v="1"/>
    <x v="1"/>
    <s v="Adj#0"/>
    <x v="104"/>
    <x v="1"/>
    <s v="CO"/>
    <m/>
    <s v="Customs Office"/>
    <s v="16209100514I30350"/>
    <n v="-634.10993856000005"/>
    <s v="Петрочайна Дачин Тамсаг /Монгол/  ХХК"/>
    <x v="3"/>
    <s v="103.Нэмэгдсэн өртгийн албан татвар"/>
  </r>
  <r>
    <x v="1"/>
    <x v="1"/>
    <s v="Adj#0"/>
    <x v="104"/>
    <x v="1"/>
    <s v="CO"/>
    <m/>
    <s v="Customs Office"/>
    <s v="16209100514I30351"/>
    <n v="-2458.5767221880001"/>
    <s v="Петрочайна Дачин Тамсаг /Монгол/  ХХК"/>
    <x v="3"/>
    <s v="103.Нэмэгдсэн өртгийн албан татвар"/>
  </r>
  <r>
    <x v="1"/>
    <x v="1"/>
    <s v="Adj#0"/>
    <x v="104"/>
    <x v="1"/>
    <s v="CO"/>
    <m/>
    <s v="Customs Office"/>
    <s v="16209100514I30363"/>
    <n v="-1460.3316420000001"/>
    <s v="Петрочайна Дачин Тамсаг /Монгол/  ХХК"/>
    <x v="3"/>
    <s v="103.Нэмэгдсэн өртгийн албан татвар"/>
  </r>
  <r>
    <x v="1"/>
    <x v="1"/>
    <s v="Adj#0"/>
    <x v="104"/>
    <x v="1"/>
    <s v="CO"/>
    <m/>
    <s v="Customs Office"/>
    <s v="16209100514I30364"/>
    <n v="-1460.3316420000001"/>
    <s v="Петрочайна Дачин Тамсаг /Монгол/  ХХК"/>
    <x v="3"/>
    <s v="103.Нэмэгдсэн өртгийн албан татвар"/>
  </r>
  <r>
    <x v="1"/>
    <x v="1"/>
    <s v="Adj#0"/>
    <x v="104"/>
    <x v="1"/>
    <s v="CO"/>
    <m/>
    <s v="Customs Office"/>
    <s v="16209100514I30365"/>
    <n v="-1460.3316420000001"/>
    <s v="Петрочайна Дачин Тамсаг /Монгол/  ХХК"/>
    <x v="3"/>
    <s v="103.Нэмэгдсэн өртгийн албан татвар"/>
  </r>
  <r>
    <x v="1"/>
    <x v="1"/>
    <s v="Adj#0"/>
    <x v="104"/>
    <x v="1"/>
    <s v="CO"/>
    <m/>
    <s v="Customs Office"/>
    <s v="16209100514I30366"/>
    <n v="-438.09949260000002"/>
    <s v="Петрочайна Дачин Тамсаг /Монгол/  ХХК"/>
    <x v="3"/>
    <s v="103.Нэмэгдсэн өртгийн албан татвар"/>
  </r>
  <r>
    <x v="1"/>
    <x v="1"/>
    <s v="Adj#0"/>
    <x v="104"/>
    <x v="1"/>
    <s v="CO"/>
    <m/>
    <s v="Customs Office"/>
    <s v="16209100514I30367"/>
    <n v="-341.02823999999998"/>
    <s v="Петрочайна Дачин Тамсаг /Монгол/  ХХК"/>
    <x v="3"/>
    <s v="103.Нэмэгдсэн өртгийн албан татвар"/>
  </r>
  <r>
    <x v="1"/>
    <x v="1"/>
    <s v="Adj#0"/>
    <x v="104"/>
    <x v="1"/>
    <s v="CO"/>
    <m/>
    <s v="Customs Office"/>
    <s v="16209100514I30368"/>
    <n v="-1410.0908744999999"/>
    <s v="Петрочайна Дачин Тамсаг /Монгол/  ХХК"/>
    <x v="3"/>
    <s v="103.Нэмэгдсэн өртгийн албан татвар"/>
  </r>
  <r>
    <x v="1"/>
    <x v="1"/>
    <s v="Adj#0"/>
    <x v="104"/>
    <x v="1"/>
    <s v="CO"/>
    <m/>
    <s v="Customs Office"/>
    <s v="16209100514I30369"/>
    <n v="-1410.0908744999999"/>
    <s v="Петрочайна Дачин Тамсаг /Монгол/  ХХК"/>
    <x v="3"/>
    <s v="103.Нэмэгдсэн өртгийн албан татвар"/>
  </r>
  <r>
    <x v="1"/>
    <x v="1"/>
    <s v="Adj#0"/>
    <x v="104"/>
    <x v="1"/>
    <s v="CO"/>
    <m/>
    <s v="Customs Office"/>
    <s v="16209100514I30370"/>
    <n v="-1410.0908744999999"/>
    <s v="Петрочайна Дачин Тамсаг /Монгол/  ХХК"/>
    <x v="3"/>
    <s v="103.Нэмэгдсэн өртгийн албан татвар"/>
  </r>
  <r>
    <x v="1"/>
    <x v="1"/>
    <s v="Adj#0"/>
    <x v="104"/>
    <x v="1"/>
    <s v="CO"/>
    <m/>
    <s v="Customs Office"/>
    <s v="16209100514I30374"/>
    <n v="-5009.9964836029994"/>
    <s v="Петрочайна Дачин Тамсаг /Монгол/  ХХК"/>
    <x v="3"/>
    <s v="103.Нэмэгдсэн өртгийн албан татвар"/>
  </r>
  <r>
    <x v="1"/>
    <x v="1"/>
    <s v="Adj#0"/>
    <x v="104"/>
    <x v="1"/>
    <s v="CO"/>
    <m/>
    <s v="Customs Office"/>
    <s v="16209100514I30375"/>
    <n v="-1492.4600460000001"/>
    <s v="Петрочайна Дачин Тамсаг /Монгол/  ХХК"/>
    <x v="3"/>
    <s v="103.Нэмэгдсэн өртгийн албан татвар"/>
  </r>
  <r>
    <x v="1"/>
    <x v="1"/>
    <s v="Adj#0"/>
    <x v="104"/>
    <x v="1"/>
    <s v="CO"/>
    <m/>
    <s v="Customs Office"/>
    <s v="16209100514I30376"/>
    <n v="-1492.4600460000001"/>
    <s v="Петрочайна Дачин Тамсаг /Монгол/  ХХК"/>
    <x v="3"/>
    <s v="103.Нэмэгдсэн өртгийн албан татвар"/>
  </r>
  <r>
    <x v="1"/>
    <x v="1"/>
    <s v="Adj#0"/>
    <x v="104"/>
    <x v="1"/>
    <s v="CO"/>
    <m/>
    <s v="Customs Office"/>
    <s v="16209100514I30377"/>
    <n v="-895.47602760000007"/>
    <s v="Петрочайна Дачин Тамсаг /Монгол/  ХХК"/>
    <x v="3"/>
    <s v="103.Нэмэгдсэн өртгийн албан татвар"/>
  </r>
  <r>
    <x v="1"/>
    <x v="1"/>
    <s v="Adj#0"/>
    <x v="104"/>
    <x v="1"/>
    <s v="CO"/>
    <m/>
    <s v="Customs Office"/>
    <s v="16209100514I30378"/>
    <n v="-3765.852845077"/>
    <s v="Петрочайна Дачин Тамсаг /Монгол/  ХХК"/>
    <x v="3"/>
    <s v="103.Нэмэгдсэн өртгийн албан татвар"/>
  </r>
  <r>
    <x v="1"/>
    <x v="1"/>
    <s v="Adj#0"/>
    <x v="104"/>
    <x v="1"/>
    <s v="CO"/>
    <m/>
    <s v="Customs Office"/>
    <s v="16209100514I30384"/>
    <n v="-1487.41795125"/>
    <s v="Петрочайна Дачин Тамсаг /Монгол/  ХХК"/>
    <x v="3"/>
    <s v="103.Нэмэгдсэн өртгийн албан татвар"/>
  </r>
  <r>
    <x v="1"/>
    <x v="1"/>
    <s v="Adj#0"/>
    <x v="104"/>
    <x v="1"/>
    <s v="CO"/>
    <m/>
    <s v="Customs Office"/>
    <s v="16209100514I30385"/>
    <n v="-1487.41795125"/>
    <s v="Петрочайна Дачин Тамсаг /Монгол/  ХХК"/>
    <x v="3"/>
    <s v="103.Нэмэгдсэн өртгийн албан татвар"/>
  </r>
  <r>
    <x v="1"/>
    <x v="1"/>
    <s v="Adj#0"/>
    <x v="104"/>
    <x v="1"/>
    <s v="CO"/>
    <m/>
    <s v="Customs Office"/>
    <s v="16209100514I30386"/>
    <n v="-1041.1925658749999"/>
    <s v="Петрочайна Дачин Тамсаг /Монгол/  ХХК"/>
    <x v="3"/>
    <s v="103.Нэмэгдсэн өртгийн албан татвар"/>
  </r>
  <r>
    <x v="1"/>
    <x v="1"/>
    <s v="Adj#0"/>
    <x v="104"/>
    <x v="1"/>
    <s v="CO"/>
    <m/>
    <s v="Customs Office"/>
    <s v="16209100514I30387"/>
    <n v="-4000.356502097"/>
    <s v="Петрочайна Дачин Тамсаг /Монгол/  ХХК"/>
    <x v="3"/>
    <s v="103.Нэмэгдсэн өртгийн албан татвар"/>
  </r>
  <r>
    <x v="1"/>
    <x v="1"/>
    <s v="Adj#0"/>
    <x v="104"/>
    <x v="1"/>
    <s v="CO"/>
    <m/>
    <s v="Customs Office"/>
    <s v="16209100514I30388"/>
    <n v="-2468.462963985"/>
    <s v="Петрочайна Дачин Тамсаг /Монгол/  ХХК"/>
    <x v="3"/>
    <s v="103.Нэмэгдсэн өртгийн албан татвар"/>
  </r>
  <r>
    <x v="1"/>
    <x v="1"/>
    <s v="Adj#0"/>
    <x v="104"/>
    <x v="1"/>
    <s v="CO"/>
    <m/>
    <s v="Customs Office"/>
    <s v="16209100514I30392"/>
    <n v="-6824.9485007880003"/>
    <s v="Петрочайна Дачин Тамсаг /Монгол/  ХХК"/>
    <x v="3"/>
    <s v="103.Нэмэгдсэн өртгийн албан татвар"/>
  </r>
  <r>
    <x v="1"/>
    <x v="1"/>
    <s v="Adj#0"/>
    <x v="104"/>
    <x v="1"/>
    <s v="CO"/>
    <m/>
    <s v="Customs Office"/>
    <s v="16209100514I30393"/>
    <n v="-1421.4535334999998"/>
    <s v="Петрочайна Дачин Тамсаг /Монгол/  ХХК"/>
    <x v="3"/>
    <s v="103.Нэмэгдсэн өртгийн албан татвар"/>
  </r>
  <r>
    <x v="1"/>
    <x v="1"/>
    <s v="Adj#0"/>
    <x v="104"/>
    <x v="1"/>
    <s v="CO"/>
    <m/>
    <s v="Customs Office"/>
    <s v="16209100514I30394"/>
    <n v="-1421.4535334999998"/>
    <s v="Петрочайна Дачин Тамсаг /Монгол/  ХХК"/>
    <x v="3"/>
    <s v="103.Нэмэгдсэн өртгийн албан татвар"/>
  </r>
  <r>
    <x v="1"/>
    <x v="1"/>
    <s v="Adj#0"/>
    <x v="104"/>
    <x v="1"/>
    <s v="CO"/>
    <m/>
    <s v="Customs Office"/>
    <s v="16209100514I30395"/>
    <n v="-1421.4535334999998"/>
    <s v="Петрочайна Дачин Тамсаг /Монгол/  ХХК"/>
    <x v="3"/>
    <s v="103.Нэмэгдсэн өртгийн албан татвар"/>
  </r>
  <r>
    <x v="1"/>
    <x v="1"/>
    <s v="Adj#0"/>
    <x v="104"/>
    <x v="1"/>
    <s v="CO"/>
    <m/>
    <s v="Customs Office"/>
    <s v="16209100514I30396"/>
    <n v="-1421.4535334999998"/>
    <s v="Петрочайна Дачин Тамсаг /Монгол/  ХХК"/>
    <x v="3"/>
    <s v="103.Нэмэгдсэн өртгийн албан татвар"/>
  </r>
  <r>
    <x v="1"/>
    <x v="1"/>
    <s v="Adj#0"/>
    <x v="104"/>
    <x v="1"/>
    <s v="CO"/>
    <m/>
    <s v="Customs Office"/>
    <s v="16209100514I30397"/>
    <n v="-142.14535334999999"/>
    <s v="Петрочайна Дачин Тамсаг /Монгол/  ХХК"/>
    <x v="3"/>
    <s v="103.Нэмэгдсэн өртгийн албан татвар"/>
  </r>
  <r>
    <x v="1"/>
    <x v="1"/>
    <s v="Adj#0"/>
    <x v="104"/>
    <x v="1"/>
    <s v="CO"/>
    <m/>
    <s v="Customs Office"/>
    <s v="16209100514I30401"/>
    <n v="-1474.0342154999998"/>
    <s v="Петрочайна Дачин Тамсаг /Монгол/  ХХК"/>
    <x v="3"/>
    <s v="103.Нэмэгдсэн өртгийн албан татвар"/>
  </r>
  <r>
    <x v="1"/>
    <x v="1"/>
    <s v="Adj#0"/>
    <x v="104"/>
    <x v="1"/>
    <s v="CO"/>
    <m/>
    <s v="Customs Office"/>
    <s v="16209100514I30402"/>
    <n v="-1474.0342154999998"/>
    <s v="Петрочайна Дачин Тамсаг /Монгол/  ХХК"/>
    <x v="3"/>
    <s v="103.Нэмэгдсэн өртгийн албан татвар"/>
  </r>
  <r>
    <x v="1"/>
    <x v="1"/>
    <s v="Adj#0"/>
    <x v="104"/>
    <x v="1"/>
    <s v="CO"/>
    <m/>
    <s v="Customs Office"/>
    <s v="16209100514I30403"/>
    <n v="-1031.8239508500001"/>
    <s v="Петрочайна Дачин Тамсаг /Монгол/  ХХК"/>
    <x v="3"/>
    <s v="103.Нэмэгдсэн өртгийн албан татвар"/>
  </r>
  <r>
    <x v="1"/>
    <x v="1"/>
    <s v="Adj#0"/>
    <x v="104"/>
    <x v="1"/>
    <s v="CO"/>
    <m/>
    <s v="Customs Office"/>
    <s v="16209100514I30404"/>
    <n v="-5195.1602565449994"/>
    <s v="Петрочайна Дачин Тамсаг /Монгол/  ХХК"/>
    <x v="3"/>
    <s v="103.Нэмэгдсэн өртгийн албан татвар"/>
  </r>
  <r>
    <x v="1"/>
    <x v="1"/>
    <s v="Adj#0"/>
    <x v="104"/>
    <x v="1"/>
    <s v="CO"/>
    <m/>
    <s v="Customs Office"/>
    <s v="16209100514I30405"/>
    <n v="-4720.1419901190002"/>
    <s v="Петрочайна Дачин Тамсаг /Монгол/  ХХК"/>
    <x v="3"/>
    <s v="103.Нэмэгдсэн өртгийн албан татвар"/>
  </r>
  <r>
    <x v="1"/>
    <x v="1"/>
    <s v="Adj#0"/>
    <x v="104"/>
    <x v="1"/>
    <s v="CO"/>
    <m/>
    <s v="Customs Office"/>
    <s v="16209100514I30406"/>
    <n v="-570.34504471399998"/>
    <s v="Петрочайна Дачин Тамсаг /Монгол/  ХХК"/>
    <x v="3"/>
    <s v="103.Нэмэгдсэн өртгийн албан татвар"/>
  </r>
  <r>
    <x v="1"/>
    <x v="1"/>
    <s v="Adj#0"/>
    <x v="104"/>
    <x v="1"/>
    <s v="CO"/>
    <m/>
    <s v="Customs Office"/>
    <s v="16209100514I30410"/>
    <n v="-1371.740601"/>
    <s v="Петрочайна Дачин Тамсаг /Монгол/  ХХК"/>
    <x v="3"/>
    <s v="103.Нэмэгдсэн өртгийн албан татвар"/>
  </r>
  <r>
    <x v="1"/>
    <x v="1"/>
    <s v="Adj#0"/>
    <x v="104"/>
    <x v="1"/>
    <s v="CO"/>
    <m/>
    <s v="Customs Office"/>
    <s v="16209100514I30411"/>
    <n v="-1371.740601"/>
    <s v="Петрочайна Дачин Тамсаг /Монгол/  ХХК"/>
    <x v="3"/>
    <s v="103.Нэмэгдсэн өртгийн албан татвар"/>
  </r>
  <r>
    <x v="1"/>
    <x v="1"/>
    <s v="Adj#0"/>
    <x v="104"/>
    <x v="1"/>
    <s v="CO"/>
    <m/>
    <s v="Customs Office"/>
    <s v="16209100514I30412"/>
    <n v="-1536.0811619999999"/>
    <s v="Петрочайна Дачин Тамсаг /Монгол/  ХХК"/>
    <x v="3"/>
    <s v="103.Нэмэгдсэн өртгийн албан татвар"/>
  </r>
  <r>
    <x v="1"/>
    <x v="1"/>
    <s v="Adj#0"/>
    <x v="104"/>
    <x v="1"/>
    <s v="CO"/>
    <m/>
    <s v="Customs Office"/>
    <s v="16209100514I30413"/>
    <n v="-1536.0811619999999"/>
    <s v="Петрочайна Дачин Тамсаг /Монгол/  ХХК"/>
    <x v="3"/>
    <s v="103.Нэмэгдсэн өртгийн албан татвар"/>
  </r>
  <r>
    <x v="1"/>
    <x v="1"/>
    <s v="Adj#0"/>
    <x v="104"/>
    <x v="1"/>
    <s v="CO"/>
    <m/>
    <s v="Customs Office"/>
    <s v="16209100514I30414"/>
    <n v="-1228.8649295999999"/>
    <s v="Петрочайна Дачин Тамсаг /Монгол/  ХХК"/>
    <x v="3"/>
    <s v="103.Нэмэгдсэн өртгийн албан татвар"/>
  </r>
  <r>
    <x v="1"/>
    <x v="1"/>
    <s v="Adj#0"/>
    <x v="104"/>
    <x v="1"/>
    <s v="CO"/>
    <m/>
    <s v="Customs Office"/>
    <s v="16209100514I30424"/>
    <n v="-1381.4400600000001"/>
    <s v="Петрочайна Дачин Тамсаг /Монгол/  ХХК"/>
    <x v="3"/>
    <s v="103.Нэмэгдсэн өртгийн албан татвар"/>
  </r>
  <r>
    <x v="1"/>
    <x v="1"/>
    <s v="Adj#0"/>
    <x v="104"/>
    <x v="1"/>
    <s v="CO"/>
    <m/>
    <s v="Customs Office"/>
    <s v="16209100514I30425"/>
    <n v="-276.28801199999998"/>
    <s v="Петрочайна Дачин Тамсаг /Монгол/  ХХК"/>
    <x v="3"/>
    <s v="103.Нэмэгдсэн өртгийн албан татвар"/>
  </r>
  <r>
    <x v="1"/>
    <x v="1"/>
    <s v="Adj#0"/>
    <x v="104"/>
    <x v="1"/>
    <s v="CO"/>
    <m/>
    <s v="Customs Office"/>
    <s v="16209100514I30426"/>
    <n v="-3192.6609917999999"/>
    <s v="Петрочайна Дачин Тамсаг /Монгол/  ХХК"/>
    <x v="3"/>
    <s v="103.Нэмэгдсэн өртгийн албан татвар"/>
  </r>
  <r>
    <x v="1"/>
    <x v="1"/>
    <s v="Adj#0"/>
    <x v="104"/>
    <x v="1"/>
    <s v="CO"/>
    <m/>
    <s v="Customs Office"/>
    <s v="16209100514I30428"/>
    <n v="-275.61413880000003"/>
    <s v="Петрочайна Дачин Тамсаг /Монгол/  ХХК"/>
    <x v="3"/>
    <s v="103.Нэмэгдсэн өртгийн албан татвар"/>
  </r>
  <r>
    <x v="1"/>
    <x v="1"/>
    <s v="Adj#0"/>
    <x v="104"/>
    <x v="1"/>
    <s v="CO"/>
    <m/>
    <s v="Customs Office"/>
    <s v="16209100514I30440"/>
    <n v="-4063.379869672"/>
    <s v="Петрочайна Дачин Тамсаг /Монгол/  ХХК"/>
    <x v="3"/>
    <s v="103.Нэмэгдсэн өртгийн албан татвар"/>
  </r>
  <r>
    <x v="1"/>
    <x v="1"/>
    <s v="Adj#0"/>
    <x v="104"/>
    <x v="1"/>
    <s v="CO"/>
    <m/>
    <s v="Customs Office"/>
    <s v="16209100514I30441"/>
    <n v="-1406.028624"/>
    <s v="Петрочайна Дачин Тамсаг /Монгол/  ХХК"/>
    <x v="3"/>
    <s v="103.Нэмэгдсэн өртгийн албан татвар"/>
  </r>
  <r>
    <x v="1"/>
    <x v="1"/>
    <s v="Adj#0"/>
    <x v="104"/>
    <x v="1"/>
    <s v="CO"/>
    <m/>
    <s v="Customs Office"/>
    <s v="16209100514I30442"/>
    <n v="-1406.028624"/>
    <s v="Петрочайна Дачин Тамсаг /Монгол/  ХХК"/>
    <x v="3"/>
    <s v="103.Нэмэгдсэн өртгийн албан татвар"/>
  </r>
  <r>
    <x v="1"/>
    <x v="1"/>
    <s v="Adj#0"/>
    <x v="104"/>
    <x v="1"/>
    <s v="CO"/>
    <m/>
    <s v="Customs Office"/>
    <s v="16209100514I30443"/>
    <n v="-984.2200368"/>
    <s v="Петрочайна Дачин Тамсаг /Монгол/  ХХК"/>
    <x v="3"/>
    <s v="103.Нэмэгдсэн өртгийн албан татвар"/>
  </r>
  <r>
    <x v="1"/>
    <x v="1"/>
    <s v="Adj#0"/>
    <x v="104"/>
    <x v="1"/>
    <s v="CO"/>
    <m/>
    <s v="Customs Office"/>
    <s v="16209100514I30453"/>
    <n v="-1513.8902625000001"/>
    <s v="Петрочайна Дачин Тамсаг /Монгол/  ХХК"/>
    <x v="3"/>
    <s v="103.Нэмэгдсэн өртгийн албан татвар"/>
  </r>
  <r>
    <x v="1"/>
    <x v="1"/>
    <s v="Adj#0"/>
    <x v="104"/>
    <x v="1"/>
    <s v="CO"/>
    <m/>
    <s v="Customs Office"/>
    <s v="16209100514I30454"/>
    <n v="-1513.8902625000001"/>
    <s v="Петрочайна Дачин Тамсаг /Монгол/  ХХК"/>
    <x v="3"/>
    <s v="103.Нэмэгдсэн өртгийн албан татвар"/>
  </r>
  <r>
    <x v="1"/>
    <x v="1"/>
    <s v="Adj#0"/>
    <x v="104"/>
    <x v="1"/>
    <s v="CO"/>
    <m/>
    <s v="Customs Office"/>
    <s v="16209100514I30455"/>
    <n v="-1513.8902625000001"/>
    <s v="Петрочайна Дачин Тамсаг /Монгол/  ХХК"/>
    <x v="3"/>
    <s v="103.Нэмэгдсэн өртгийн албан татвар"/>
  </r>
  <r>
    <x v="1"/>
    <x v="1"/>
    <s v="Adj#0"/>
    <x v="104"/>
    <x v="1"/>
    <s v="CO"/>
    <m/>
    <s v="Customs Office"/>
    <s v="16209100514I30456"/>
    <n v="-605.556105"/>
    <s v="Петрочайна Дачин Тамсаг /Монгол/  ХХК"/>
    <x v="3"/>
    <s v="103.Нэмэгдсэн өртгийн албан татвар"/>
  </r>
  <r>
    <x v="1"/>
    <x v="1"/>
    <s v="Adj#0"/>
    <x v="104"/>
    <x v="1"/>
    <s v="CO"/>
    <m/>
    <s v="Customs Office"/>
    <s v="16209100514I30457"/>
    <n v="-302.7780525"/>
    <s v="Петрочайна Дачин Тамсаг /Монгол/  ХХК"/>
    <x v="3"/>
    <s v="103.Нэмэгдсэн өртгийн албан татвар"/>
  </r>
  <r>
    <x v="1"/>
    <x v="1"/>
    <s v="Adj#0"/>
    <x v="104"/>
    <x v="1"/>
    <s v="CO"/>
    <m/>
    <s v="Customs Office"/>
    <s v="16209100514I30458"/>
    <n v="-844.93075647699993"/>
    <s v="Петрочайна Дачин Тамсаг /Монгол/  ХХК"/>
    <x v="3"/>
    <s v="103.Нэмэгдсэн өртгийн албан татвар"/>
  </r>
  <r>
    <x v="1"/>
    <x v="1"/>
    <s v="Adj#0"/>
    <x v="104"/>
    <x v="1"/>
    <s v="CO"/>
    <m/>
    <s v="Customs Office"/>
    <s v="16209100514I30459"/>
    <n v="-7477.2633316500005"/>
    <s v="Петрочайна Дачин Тамсаг /Монгол/  ХХК"/>
    <x v="3"/>
    <s v="103.Нэмэгдсэн өртгийн албан татвар"/>
  </r>
  <r>
    <x v="1"/>
    <x v="1"/>
    <s v="Adj#0"/>
    <x v="104"/>
    <x v="1"/>
    <s v="CO"/>
    <m/>
    <s v="Customs Office"/>
    <s v="16209100514I30465"/>
    <n v="-3594.7213589170005"/>
    <s v="Петрочайна Дачин Тамсаг /Монгол/  ХХК"/>
    <x v="3"/>
    <s v="103.Нэмэгдсэн өртгийн албан татвар"/>
  </r>
  <r>
    <x v="1"/>
    <x v="1"/>
    <s v="Adj#0"/>
    <x v="104"/>
    <x v="1"/>
    <s v="CO"/>
    <m/>
    <s v="Customs Office"/>
    <s v="16209100514I30468"/>
    <n v="-633.1014878389999"/>
    <s v="Петрочайна Дачин Тамсаг /Монгол/  ХХК"/>
    <x v="3"/>
    <s v="103.Нэмэгдсэн өртгийн албан татвар"/>
  </r>
  <r>
    <x v="1"/>
    <x v="1"/>
    <s v="Adj#0"/>
    <x v="104"/>
    <x v="1"/>
    <s v="CO"/>
    <m/>
    <s v="Customs Office"/>
    <s v="16209100514I30469"/>
    <n v="-1549.549390851"/>
    <s v="Петрочайна Дачин Тамсаг /Монгол/  ХХК"/>
    <x v="3"/>
    <s v="103.Нэмэгдсэн өртгийн албан татвар"/>
  </r>
  <r>
    <x v="1"/>
    <x v="1"/>
    <s v="Adj#0"/>
    <x v="104"/>
    <x v="1"/>
    <s v="CO"/>
    <m/>
    <s v="Customs Office"/>
    <s v="16209100514I30470"/>
    <n v="-1549.549390851"/>
    <s v="Петрочайна Дачин Тамсаг /Монгол/  ХХК"/>
    <x v="3"/>
    <s v="103.Нэмэгдсэн өртгийн албан татвар"/>
  </r>
  <r>
    <x v="1"/>
    <x v="1"/>
    <s v="Adj#0"/>
    <x v="104"/>
    <x v="1"/>
    <s v="CO"/>
    <m/>
    <s v="Customs Office"/>
    <s v="16209100514I30471"/>
    <n v="-1549.549390851"/>
    <s v="Петрочайна Дачин Тамсаг /Монгол/  ХХК"/>
    <x v="3"/>
    <s v="103.Нэмэгдсэн өртгийн албан татвар"/>
  </r>
  <r>
    <x v="1"/>
    <x v="1"/>
    <s v="Adj#0"/>
    <x v="104"/>
    <x v="1"/>
    <s v="CO"/>
    <m/>
    <s v="Customs Office"/>
    <s v="16209100514I30480"/>
    <n v="-1549.549390851"/>
    <s v="Петрочайна Дачин Тамсаг /Монгол/  ХХК"/>
    <x v="3"/>
    <s v="103.Нэмэгдсэн өртгийн албан татвар"/>
  </r>
  <r>
    <x v="1"/>
    <x v="1"/>
    <s v="Adj#0"/>
    <x v="104"/>
    <x v="1"/>
    <s v="CO"/>
    <m/>
    <s v="Customs Office"/>
    <s v="16209100514I30481"/>
    <n v="-1549.549390851"/>
    <s v="Петрочайна Дачин Тамсаг /Монгол/  ХХК"/>
    <x v="3"/>
    <s v="103.Нэмэгдсэн өртгийн албан татвар"/>
  </r>
  <r>
    <x v="1"/>
    <x v="1"/>
    <s v="Adj#0"/>
    <x v="104"/>
    <x v="1"/>
    <s v="CO"/>
    <m/>
    <s v="Customs Office"/>
    <s v="16209100514I30482"/>
    <n v="-739.40924409000002"/>
    <s v="Петрочайна Дачин Тамсаг /Монгол/  ХХК"/>
    <x v="3"/>
    <s v="103.Нэмэгдсэн өртгийн албан татвар"/>
  </r>
  <r>
    <x v="1"/>
    <x v="1"/>
    <s v="Adj#0"/>
    <x v="104"/>
    <x v="1"/>
    <s v="CO"/>
    <m/>
    <s v="Customs Office"/>
    <s v="16209100514I30483"/>
    <n v="-5652.4841016000009"/>
    <s v="Петрочайна Дачин Тамсаг /Монгол/  ХХК"/>
    <x v="3"/>
    <s v="103.Нэмэгдсэн өртгийн албан татвар"/>
  </r>
  <r>
    <x v="1"/>
    <x v="1"/>
    <s v="Adj#0"/>
    <x v="104"/>
    <x v="1"/>
    <s v="CO"/>
    <m/>
    <s v="Customs Office"/>
    <s v="16209100514I30488"/>
    <n v="-1462.6281631499999"/>
    <s v="Петрочайна Дачин Тамсаг /Монгол/  ХХК"/>
    <x v="3"/>
    <s v="103.Нэмэгдсэн өртгийн албан татвар"/>
  </r>
  <r>
    <x v="1"/>
    <x v="1"/>
    <s v="Adj#0"/>
    <x v="104"/>
    <x v="1"/>
    <s v="CO"/>
    <m/>
    <s v="Customs Office"/>
    <s v="16209100514I30489"/>
    <n v="-1462.6281631499999"/>
    <s v="Петрочайна Дачин Тамсаг /Монгол/  ХХК"/>
    <x v="3"/>
    <s v="103.Нэмэгдсэн өртгийн албан татвар"/>
  </r>
  <r>
    <x v="1"/>
    <x v="1"/>
    <s v="Adj#0"/>
    <x v="104"/>
    <x v="1"/>
    <s v="CO"/>
    <m/>
    <s v="Customs Office"/>
    <s v="16209100514I30490"/>
    <n v="-1462.6281631499999"/>
    <s v="Петрочайна Дачин Тамсаг /Монгол/  ХХК"/>
    <x v="3"/>
    <s v="103.Нэмэгдсэн өртгийн албан татвар"/>
  </r>
  <r>
    <x v="1"/>
    <x v="1"/>
    <s v="Adj#0"/>
    <x v="104"/>
    <x v="1"/>
    <s v="CO"/>
    <m/>
    <s v="Customs Office"/>
    <s v="16209100514I30491"/>
    <n v="-1462.6281631499999"/>
    <s v="Петрочайна Дачин Тамсаг /Монгол/  ХХК"/>
    <x v="3"/>
    <s v="103.Нэмэгдсэн өртгийн албан татвар"/>
  </r>
  <r>
    <x v="1"/>
    <x v="1"/>
    <s v="Adj#0"/>
    <x v="104"/>
    <x v="1"/>
    <s v="CO"/>
    <m/>
    <s v="Customs Office"/>
    <s v="16209100514I30492"/>
    <n v="-877.57689789000005"/>
    <s v="Петрочайна Дачин Тамсаг /Монгол/  ХХК"/>
    <x v="3"/>
    <s v="103.Нэмэгдсэн өртгийн албан татвар"/>
  </r>
  <r>
    <x v="1"/>
    <x v="1"/>
    <s v="Adj#0"/>
    <x v="104"/>
    <x v="1"/>
    <s v="CO"/>
    <m/>
    <s v="Customs Office"/>
    <s v="16209100514I30501"/>
    <n v="-3799.8330845280002"/>
    <s v="Петрочайна Дачин Тамсаг /Монгол/  ХХК"/>
    <x v="3"/>
    <s v="103.Нэмэгдсэн өртгийн албан татвар"/>
  </r>
  <r>
    <x v="1"/>
    <x v="1"/>
    <s v="Adj#0"/>
    <x v="104"/>
    <x v="1"/>
    <s v="CO"/>
    <m/>
    <s v="Customs Office"/>
    <s v="16209100514I30506"/>
    <n v="-15745.325013811002"/>
    <s v="Петрочайна Дачин Тамсаг /Монгол/  ХХК"/>
    <x v="3"/>
    <s v="103.Нэмэгдсэн өртгийн албан татвар"/>
  </r>
  <r>
    <x v="1"/>
    <x v="1"/>
    <s v="Adj#0"/>
    <x v="104"/>
    <x v="1"/>
    <s v="CO"/>
    <m/>
    <s v="Customs Office"/>
    <s v="16209100514I30519"/>
    <n v="-1409.8497653630002"/>
    <s v="Петрочайна Дачин Тамсаг /Монгол/  ХХК"/>
    <x v="3"/>
    <s v="103.Нэмэгдсэн өртгийн албан татвар"/>
  </r>
  <r>
    <x v="1"/>
    <x v="1"/>
    <s v="Adj#0"/>
    <x v="104"/>
    <x v="1"/>
    <s v="CO"/>
    <m/>
    <s v="Customs Office"/>
    <s v="16209100514I30520"/>
    <n v="-1536.0956861249999"/>
    <s v="Петрочайна Дачин Тамсаг /Монгол/  ХХК"/>
    <x v="3"/>
    <s v="103.Нэмэгдсэн өртгийн албан татвар"/>
  </r>
  <r>
    <x v="1"/>
    <x v="1"/>
    <s v="Adj#0"/>
    <x v="104"/>
    <x v="1"/>
    <s v="CO"/>
    <m/>
    <s v="Customs Office"/>
    <s v="16209100514I30521"/>
    <n v="-742.79865890999997"/>
    <s v="Петрочайна Дачин Тамсаг /Монгол/  ХХК"/>
    <x v="3"/>
    <s v="103.Нэмэгдсэн өртгийн албан татвар"/>
  </r>
  <r>
    <x v="1"/>
    <x v="1"/>
    <s v="Adj#0"/>
    <x v="104"/>
    <x v="1"/>
    <s v="CO"/>
    <m/>
    <s v="Customs Office"/>
    <s v="16209100514I30524"/>
    <n v="-655.45624199999997"/>
    <s v="Петрочайна Дачин Тамсаг /Монгол/  ХХК"/>
    <x v="3"/>
    <s v="103.Нэмэгдсэн өртгийн албан татвар"/>
  </r>
  <r>
    <x v="1"/>
    <x v="1"/>
    <s v="Adj#0"/>
    <x v="104"/>
    <x v="1"/>
    <s v="CO"/>
    <m/>
    <s v="Customs Office"/>
    <s v="16209100514I30534"/>
    <n v="-1687.056990908"/>
    <s v="Петрочайна Дачин Тамсаг /Монгол/  ХХК"/>
    <x v="3"/>
    <s v="103.Нэмэгдсэн өртгийн албан татвар"/>
  </r>
  <r>
    <x v="1"/>
    <x v="1"/>
    <s v="Adj#0"/>
    <x v="104"/>
    <x v="1"/>
    <s v="CO"/>
    <m/>
    <s v="Customs Office"/>
    <s v="16209100514I30535"/>
    <n v="-13608.493030314001"/>
    <s v="Петрочайна Дачин Тамсаг /Монгол/  ХХК"/>
    <x v="3"/>
    <s v="103.Нэмэгдсэн өртгийн албан татвар"/>
  </r>
  <r>
    <x v="1"/>
    <x v="1"/>
    <s v="Adj#0"/>
    <x v="104"/>
    <x v="1"/>
    <s v="CO"/>
    <m/>
    <s v="Customs Office"/>
    <s v="16209100514I30540"/>
    <n v="-1054.050396563"/>
    <s v="Петрочайна Дачин Тамсаг /Монгол/  ХХК"/>
    <x v="3"/>
    <s v="103.Нэмэгдсэн өртгийн албан татвар"/>
  </r>
  <r>
    <x v="1"/>
    <x v="1"/>
    <s v="Adj#0"/>
    <x v="104"/>
    <x v="1"/>
    <s v="CO"/>
    <m/>
    <s v="Customs Office"/>
    <s v="16209100514I30541"/>
    <n v="-1147.8058881029999"/>
    <s v="Петрочайна Дачин Тамсаг /Монгол/  ХХК"/>
    <x v="3"/>
    <s v="103.Нэмэгдсэн өртгийн албан татвар"/>
  </r>
  <r>
    <x v="1"/>
    <x v="1"/>
    <s v="Adj#0"/>
    <x v="104"/>
    <x v="1"/>
    <s v="CO"/>
    <m/>
    <s v="Customs Office"/>
    <s v="16209100514I30542"/>
    <n v="-2853.7712616260001"/>
    <s v="Петрочайна Дачин Тамсаг /Монгол/  ХХК"/>
    <x v="3"/>
    <s v="103.Нэмэгдсэн өртгийн албан татвар"/>
  </r>
  <r>
    <x v="1"/>
    <x v="1"/>
    <s v="Adj#0"/>
    <x v="104"/>
    <x v="1"/>
    <s v="CO"/>
    <m/>
    <s v="Customs Office"/>
    <s v="16209100514I30548"/>
    <n v="-3627.5327337619997"/>
    <s v="Петрочайна Дачин Тамсаг /Монгол/  ХХК"/>
    <x v="3"/>
    <s v="103.Нэмэгдсэн өртгийн албан татвар"/>
  </r>
  <r>
    <x v="1"/>
    <x v="1"/>
    <s v="Adj#0"/>
    <x v="104"/>
    <x v="1"/>
    <s v="CO"/>
    <m/>
    <s v="Customs Office"/>
    <s v="16209100514I30564"/>
    <n v="-5072.7746214019999"/>
    <s v="Петрочайна Дачин Тамсаг /Монгол/  ХХК"/>
    <x v="3"/>
    <s v="103.Нэмэгдсэн өртгийн албан татвар"/>
  </r>
  <r>
    <x v="1"/>
    <x v="1"/>
    <s v="Adj#0"/>
    <x v="104"/>
    <x v="1"/>
    <s v="CO"/>
    <m/>
    <s v="Customs Office"/>
    <s v="16209100514I30565"/>
    <n v="-331.72297830000002"/>
    <s v="Петрочайна Дачин Тамсаг /Монгол/  ХХК"/>
    <x v="3"/>
    <s v="103.Нэмэгдсэн өртгийн албан татвар"/>
  </r>
  <r>
    <x v="1"/>
    <x v="1"/>
    <s v="Adj#0"/>
    <x v="104"/>
    <x v="1"/>
    <s v="CO"/>
    <m/>
    <s v="Customs Office"/>
    <s v="16209100514I30566"/>
    <n v="-1558.357736513"/>
    <s v="Петрочайна Дачин Тамсаг /Монгол/  ХХК"/>
    <x v="3"/>
    <s v="103.Нэмэгдсэн өртгийн албан татвар"/>
  </r>
  <r>
    <x v="1"/>
    <x v="1"/>
    <s v="Adj#0"/>
    <x v="104"/>
    <x v="1"/>
    <s v="CO"/>
    <m/>
    <s v="Customs Office"/>
    <s v="16209100514I30567"/>
    <n v="-6767.9329708719997"/>
    <s v="Петрочайна Дачин Тамсаг /Монгол/  ХХК"/>
    <x v="3"/>
    <s v="103.Нэмэгдсэн өртгийн албан татвар"/>
  </r>
  <r>
    <x v="1"/>
    <x v="1"/>
    <s v="Adj#0"/>
    <x v="104"/>
    <x v="1"/>
    <s v="CO"/>
    <m/>
    <s v="Customs Office"/>
    <s v="16209100514I30568"/>
    <n v="-1068.4399696319999"/>
    <s v="Петрочайна Дачин Тамсаг /Монгол/  ХХК"/>
    <x v="3"/>
    <s v="103.Нэмэгдсэн өртгийн албан татвар"/>
  </r>
  <r>
    <x v="1"/>
    <x v="1"/>
    <s v="Adj#0"/>
    <x v="104"/>
    <x v="1"/>
    <s v="CO"/>
    <m/>
    <s v="Customs Office"/>
    <s v="16209100514I30570"/>
    <n v="-45773.546376537"/>
    <s v="Петрочайна Дачин Тамсаг /Монгол/  ХХК"/>
    <x v="3"/>
    <s v="103.Нэмэгдсэн өртгийн албан татвар"/>
  </r>
  <r>
    <x v="1"/>
    <x v="1"/>
    <s v="Adj#0"/>
    <x v="104"/>
    <x v="1"/>
    <s v="CO"/>
    <m/>
    <s v="Customs Office"/>
    <s v="16209100514I30582"/>
    <n v="-4011.1666459829999"/>
    <s v="Петрочайна Дачин Тамсаг /Монгол/  ХХК"/>
    <x v="3"/>
    <s v="103.Нэмэгдсэн өртгийн албан татвар"/>
  </r>
  <r>
    <x v="1"/>
    <x v="1"/>
    <s v="Adj#0"/>
    <x v="104"/>
    <x v="1"/>
    <s v="CO"/>
    <m/>
    <s v="Customs Office"/>
    <s v="16209100514I30592"/>
    <n v="-30789.095904714002"/>
    <s v="Петрочайна Дачин Тамсаг /Монгол/  ХХК"/>
    <x v="3"/>
    <s v="103.Нэмэгдсэн өртгийн албан татвар"/>
  </r>
  <r>
    <x v="1"/>
    <x v="1"/>
    <s v="Adj#0"/>
    <x v="104"/>
    <x v="1"/>
    <s v="CO"/>
    <m/>
    <s v="Customs Office"/>
    <s v="16209100514I30599"/>
    <n v="-4018.4719383939996"/>
    <s v="Петрочайна Дачин Тамсаг /Монгол/  ХХК"/>
    <x v="3"/>
    <s v="103.Нэмэгдсэн өртгийн албан татвар"/>
  </r>
  <r>
    <x v="1"/>
    <x v="1"/>
    <s v="Adj#0"/>
    <x v="104"/>
    <x v="1"/>
    <s v="CO"/>
    <m/>
    <s v="Customs Office"/>
    <s v="16209100514I30600"/>
    <n v="-1541.440620048"/>
    <s v="Петрочайна Дачин Тамсаг /Монгол/  ХХК"/>
    <x v="3"/>
    <s v="103.Нэмэгдсэн өртгийн албан татвар"/>
  </r>
  <r>
    <x v="1"/>
    <x v="1"/>
    <s v="Adj#0"/>
    <x v="104"/>
    <x v="1"/>
    <s v="CO"/>
    <m/>
    <s v="Customs Office"/>
    <s v="16209100514I30602"/>
    <n v="-5665.0679434559997"/>
    <s v="Петрочайна Дачин Тамсаг /Монгол/  ХХК"/>
    <x v="3"/>
    <s v="103.Нэмэгдсэн өртгийн албан татвар"/>
  </r>
  <r>
    <x v="1"/>
    <x v="1"/>
    <s v="Adj#0"/>
    <x v="104"/>
    <x v="1"/>
    <s v="CO"/>
    <m/>
    <s v="Customs Office"/>
    <s v="16209100514I30605"/>
    <n v="-2989.5793199999998"/>
    <s v="Петрочайна Дачин Тамсаг /Монгол/  ХХК"/>
    <x v="3"/>
    <s v="103.Нэмэгдсэн өртгийн албан татвар"/>
  </r>
  <r>
    <x v="1"/>
    <x v="1"/>
    <s v="Adj#0"/>
    <x v="104"/>
    <x v="1"/>
    <s v="CO"/>
    <m/>
    <s v="Customs Office"/>
    <s v="16209100514I30606"/>
    <n v="-21415.736475000002"/>
    <s v="Петрочайна Дачин Тамсаг /Монгол/  ХХК"/>
    <x v="3"/>
    <s v="103.Нэмэгдсэн өртгийн албан татвар"/>
  </r>
  <r>
    <x v="1"/>
    <x v="1"/>
    <s v="Adj#0"/>
    <x v="104"/>
    <x v="1"/>
    <s v="CO"/>
    <m/>
    <s v="Customs Office"/>
    <s v="16209100514I30607"/>
    <n v="-31135.454987516998"/>
    <s v="Петрочайна Дачин Тамсаг /Монгол/  ХХК"/>
    <x v="3"/>
    <s v="103.Нэмэгдсэн өртгийн албан татвар"/>
  </r>
  <r>
    <x v="1"/>
    <x v="1"/>
    <s v="Adj#0"/>
    <x v="104"/>
    <x v="1"/>
    <s v="CO"/>
    <m/>
    <s v="Customs Office"/>
    <s v="16209100514I30608"/>
    <n v="-15781.75926264"/>
    <s v="Петрочайна Дачин Тамсаг /Монгол/  ХХК"/>
    <x v="3"/>
    <s v="103.Нэмэгдсэн өртгийн албан татвар"/>
  </r>
  <r>
    <x v="1"/>
    <x v="1"/>
    <s v="Adj#0"/>
    <x v="104"/>
    <x v="1"/>
    <s v="CO"/>
    <m/>
    <s v="Customs Office"/>
    <s v="16209100514I30609"/>
    <n v="-1431.690679002"/>
    <s v="Петрочайна Дачин Тамсаг /Монгол/  ХХК"/>
    <x v="3"/>
    <s v="103.Нэмэгдсэн өртгийн албан татвар"/>
  </r>
  <r>
    <x v="1"/>
    <x v="1"/>
    <s v="Adj#0"/>
    <x v="104"/>
    <x v="1"/>
    <s v="CO"/>
    <m/>
    <s v="Customs Office"/>
    <s v="16209100514I30612"/>
    <n v="-1227.163439144"/>
    <s v="Петрочайна Дачин Тамсаг /Монгол/  ХХК"/>
    <x v="3"/>
    <s v="103.Нэмэгдсэн өртгийн албан татвар"/>
  </r>
  <r>
    <x v="1"/>
    <x v="1"/>
    <s v="Adj#0"/>
    <x v="104"/>
    <x v="1"/>
    <s v="CO"/>
    <m/>
    <s v="Customs Office"/>
    <s v="16209100514I30614"/>
    <n v="-6659.4795750000003"/>
    <s v="Петрочайна Дачин Тамсаг /Монгол/  ХХК"/>
    <x v="3"/>
    <s v="103.Нэмэгдсэн өртгийн албан татвар"/>
  </r>
  <r>
    <x v="1"/>
    <x v="1"/>
    <s v="Adj#0"/>
    <x v="104"/>
    <x v="1"/>
    <s v="CO"/>
    <m/>
    <s v="Customs Office"/>
    <s v="16209100514I30615"/>
    <n v="-1485.2076750000001"/>
    <s v="Петрочайна Дачин Тамсаг /Монгол/  ХХК"/>
    <x v="3"/>
    <s v="103.Нэмэгдсэн өртгийн албан татвар"/>
  </r>
  <r>
    <x v="1"/>
    <x v="1"/>
    <s v="Adj#0"/>
    <x v="104"/>
    <x v="1"/>
    <s v="CO"/>
    <m/>
    <s v="Customs Office"/>
    <s v="16209100514I30616"/>
    <n v="-1362.0706815660001"/>
    <s v="Петрочайна Дачин Тамсаг /Монгол/  ХХК"/>
    <x v="3"/>
    <s v="103.Нэмэгдсэн өртгийн албан татвар"/>
  </r>
  <r>
    <x v="1"/>
    <x v="1"/>
    <s v="Adj#0"/>
    <x v="104"/>
    <x v="1"/>
    <s v="CO"/>
    <m/>
    <s v="Customs Office"/>
    <s v="16209100514I30618"/>
    <n v="-8989.9398497999991"/>
    <s v="Петрочайна Дачин Тамсаг /Монгол/  ХХК"/>
    <x v="3"/>
    <s v="103.Нэмэгдсэн өртгийн албан татвар"/>
  </r>
  <r>
    <x v="1"/>
    <x v="1"/>
    <s v="Adj#0"/>
    <x v="104"/>
    <x v="1"/>
    <s v="CO"/>
    <m/>
    <s v="Customs Office"/>
    <s v="16209100514I30625"/>
    <n v="-4756.6467994499999"/>
    <s v="Петрочайна Дачин Тамсаг /Монгол/  ХХК"/>
    <x v="3"/>
    <s v="103.Нэмэгдсэн өртгийн албан татвар"/>
  </r>
  <r>
    <x v="1"/>
    <x v="1"/>
    <s v="Adj#0"/>
    <x v="104"/>
    <x v="1"/>
    <s v="CO"/>
    <m/>
    <s v="Customs Office"/>
    <s v="16209100514I30629"/>
    <n v="-2255.6327678749999"/>
    <s v="Петрочайна Дачин Тамсаг /Монгол/  ХХК"/>
    <x v="3"/>
    <s v="103.Нэмэгдсэн өртгийн албан татвар"/>
  </r>
  <r>
    <x v="1"/>
    <x v="1"/>
    <s v="Adj#0"/>
    <x v="104"/>
    <x v="1"/>
    <s v="CO"/>
    <m/>
    <s v="Customs Office"/>
    <s v="16209100514I30630"/>
    <n v="-1430.8790302309999"/>
    <s v="Петрочайна Дачин Тамсаг /Монгол/  ХХК"/>
    <x v="3"/>
    <s v="103.Нэмэгдсэн өртгийн албан татвар"/>
  </r>
  <r>
    <x v="1"/>
    <x v="1"/>
    <s v="Adj#0"/>
    <x v="104"/>
    <x v="1"/>
    <s v="CO"/>
    <m/>
    <s v="Customs Office"/>
    <s v="16209100514I30636"/>
    <n v="-6381.3771593619995"/>
    <s v="Петрочайна Дачин Тамсаг /Монгол/  ХХК"/>
    <x v="3"/>
    <s v="103.Нэмэгдсэн өртгийн албан татвар"/>
  </r>
  <r>
    <x v="1"/>
    <x v="1"/>
    <s v="Adj#0"/>
    <x v="104"/>
    <x v="1"/>
    <s v="CO"/>
    <m/>
    <s v="Customs Office"/>
    <s v="16209100514I30637"/>
    <n v="-2881.3186823399997"/>
    <s v="Петрочайна Дачин Тамсаг /Монгол/  ХХК"/>
    <x v="3"/>
    <s v="103.Нэмэгдсэн өртгийн албан татвар"/>
  </r>
  <r>
    <x v="1"/>
    <x v="1"/>
    <s v="Adj#0"/>
    <x v="104"/>
    <x v="1"/>
    <s v="CO"/>
    <m/>
    <s v="Customs Office"/>
    <s v="16209100514I30639"/>
    <n v="-2164.3002084889999"/>
    <s v="Петрочайна Дачин Тамсаг /Монгол/  ХХК"/>
    <x v="3"/>
    <s v="103.Нэмэгдсэн өртгийн албан татвар"/>
  </r>
  <r>
    <x v="1"/>
    <x v="1"/>
    <s v="Adj#0"/>
    <x v="104"/>
    <x v="1"/>
    <s v="CO"/>
    <m/>
    <s v="Customs Office"/>
    <s v="16209100514I30640"/>
    <n v="-1033.6569264"/>
    <s v="Петрочайна Дачин Тамсаг /Монгол/  ХХК"/>
    <x v="3"/>
    <s v="103.Нэмэгдсэн өртгийн албан татвар"/>
  </r>
  <r>
    <x v="1"/>
    <x v="1"/>
    <s v="Adj#0"/>
    <x v="104"/>
    <x v="1"/>
    <s v="CO"/>
    <m/>
    <s v="Customs Office"/>
    <s v="16209100514I30643"/>
    <n v="-5572.7798858679998"/>
    <s v="Петрочайна Дачин Тамсаг /Монгол/  ХХК"/>
    <x v="3"/>
    <s v="103.Нэмэгдсэн өртгийн албан татвар"/>
  </r>
  <r>
    <x v="1"/>
    <x v="1"/>
    <s v="Adj#0"/>
    <x v="104"/>
    <x v="1"/>
    <s v="CO"/>
    <m/>
    <s v="Customs Office"/>
    <s v="16209100514I30649"/>
    <n v="-804.39492000000007"/>
    <s v="Петрочайна Дачин Тамсаг /Монгол/  ХХК"/>
    <x v="3"/>
    <s v="103.Нэмэгдсэн өртгийн албан татвар"/>
  </r>
  <r>
    <x v="1"/>
    <x v="1"/>
    <s v="Adj#0"/>
    <x v="104"/>
    <x v="1"/>
    <s v="CO"/>
    <m/>
    <s v="Customs Office"/>
    <s v="16209100514I30650"/>
    <n v="-191.99133599999999"/>
    <s v="Петрочайна Дачин Тамсаг /Монгол/  ХХК"/>
    <x v="3"/>
    <s v="103.Нэмэгдсэн өртгийн албан татвар"/>
  </r>
  <r>
    <x v="1"/>
    <x v="1"/>
    <s v="Adj#0"/>
    <x v="104"/>
    <x v="1"/>
    <s v="CO"/>
    <m/>
    <s v="Customs Office"/>
    <s v="16209100514I30655"/>
    <n v="-2314.4513828549998"/>
    <s v="Петрочайна Дачин Тамсаг /Монгол/  ХХК"/>
    <x v="3"/>
    <s v="103.Нэмэгдсэн өртгийн албан татвар"/>
  </r>
  <r>
    <x v="1"/>
    <x v="1"/>
    <s v="Adj#0"/>
    <x v="104"/>
    <x v="1"/>
    <s v="CO"/>
    <m/>
    <s v="Customs Office"/>
    <s v="16209100514I30659"/>
    <n v="-4571.6465544749999"/>
    <s v="Петрочайна Дачин Тамсаг /Монгол/  ХХК"/>
    <x v="3"/>
    <s v="103.Нэмэгдсэн өртгийн албан татвар"/>
  </r>
  <r>
    <x v="1"/>
    <x v="1"/>
    <s v="Adj#0"/>
    <x v="104"/>
    <x v="1"/>
    <s v="CO"/>
    <m/>
    <s v="Customs Office"/>
    <s v="16209100514I30667"/>
    <n v="-1845.1321812000001"/>
    <s v="Петрочайна Дачин Тамсаг /Монгол/  ХХК"/>
    <x v="3"/>
    <s v="103.Нэмэгдсэн өртгийн албан татвар"/>
  </r>
  <r>
    <x v="1"/>
    <x v="1"/>
    <s v="Adj#0"/>
    <x v="104"/>
    <x v="1"/>
    <s v="CO"/>
    <m/>
    <s v="Customs Office"/>
    <s v="16209100514I30668"/>
    <n v="-5870.3674848000001"/>
    <s v="Петрочайна Дачин Тамсаг /Монгол/  ХХК"/>
    <x v="3"/>
    <s v="103.Нэмэгдсэн өртгийн албан татвар"/>
  </r>
  <r>
    <x v="1"/>
    <x v="1"/>
    <s v="Adj#0"/>
    <x v="104"/>
    <x v="1"/>
    <s v="CO"/>
    <m/>
    <s v="Customs Office"/>
    <s v="16209100514I30674"/>
    <n v="-5139.7975185660007"/>
    <s v="Петрочайна Дачин Тамсаг /Монгол/  ХХК"/>
    <x v="3"/>
    <s v="103.Нэмэгдсэн өртгийн албан татвар"/>
  </r>
  <r>
    <x v="1"/>
    <x v="1"/>
    <s v="Adj#0"/>
    <x v="104"/>
    <x v="1"/>
    <s v="CO"/>
    <m/>
    <s v="Customs Office"/>
    <s v="16209100514I30675"/>
    <n v="-758.50958723799999"/>
    <s v="Петрочайна Дачин Тамсаг /Монгол/  ХХК"/>
    <x v="3"/>
    <s v="103.Нэмэгдсэн өртгийн албан татвар"/>
  </r>
  <r>
    <x v="1"/>
    <x v="1"/>
    <s v="Adj#0"/>
    <x v="104"/>
    <x v="1"/>
    <s v="CO"/>
    <m/>
    <s v="Customs Office"/>
    <s v="16209100514I30676"/>
    <n v="-8857.2840392400012"/>
    <s v="Петрочайна Дачин Тамсаг /Монгол/  ХХК"/>
    <x v="3"/>
    <s v="103.Нэмэгдсэн өртгийн албан татвар"/>
  </r>
  <r>
    <x v="1"/>
    <x v="1"/>
    <s v="Adj#0"/>
    <x v="104"/>
    <x v="1"/>
    <s v="CO"/>
    <m/>
    <s v="Customs Office"/>
    <s v="16209100514I30677"/>
    <n v="-6155.7191388000001"/>
    <s v="Петрочайна Дачин Тамсаг /Монгол/  ХХК"/>
    <x v="3"/>
    <s v="103.Нэмэгдсэн өртгийн албан татвар"/>
  </r>
  <r>
    <x v="1"/>
    <x v="1"/>
    <s v="Adj#0"/>
    <x v="104"/>
    <x v="1"/>
    <s v="CO"/>
    <m/>
    <s v="Customs Office"/>
    <s v="16209100514I30678"/>
    <n v="-1234.4045702200001"/>
    <s v="Петрочайна Дачин Тамсаг /Монгол/  ХХК"/>
    <x v="3"/>
    <s v="103.Нэмэгдсэн өртгийн албан татвар"/>
  </r>
  <r>
    <x v="1"/>
    <x v="1"/>
    <s v="Adj#0"/>
    <x v="104"/>
    <x v="1"/>
    <s v="CO"/>
    <m/>
    <s v="Customs Office"/>
    <s v="16209100514I30679"/>
    <n v="-7914.4960356000001"/>
    <s v="Петрочайна Дачин Тамсаг /Монгол/  ХХК"/>
    <x v="3"/>
    <s v="103.Нэмэгдсэн өртгийн албан татвар"/>
  </r>
  <r>
    <x v="1"/>
    <x v="1"/>
    <s v="Adj#0"/>
    <x v="104"/>
    <x v="1"/>
    <s v="CO"/>
    <m/>
    <s v="Customs Office"/>
    <s v="16209100514I30682"/>
    <n v="-1296.0495240120001"/>
    <s v="Петрочайна Дачин Тамсаг /Монгол/  ХХК"/>
    <x v="3"/>
    <s v="103.Нэмэгдсэн өртгийн албан татвар"/>
  </r>
  <r>
    <x v="1"/>
    <x v="1"/>
    <s v="Adj#0"/>
    <x v="104"/>
    <x v="1"/>
    <s v="CO"/>
    <m/>
    <s v="Customs Office"/>
    <s v="16209100514I30686"/>
    <n v="-325.4636448"/>
    <s v="Петрочайна Дачин Тамсаг /Монгол/  ХХК"/>
    <x v="3"/>
    <s v="103.Нэмэгдсэн өртгийн албан татвар"/>
  </r>
  <r>
    <x v="1"/>
    <x v="1"/>
    <s v="Adj#0"/>
    <x v="104"/>
    <x v="1"/>
    <s v="CO"/>
    <m/>
    <s v="Customs Office"/>
    <s v="16209100514I30687"/>
    <n v="-2296.9738877989998"/>
    <s v="Петрочайна Дачин Тамсаг /Монгол/  ХХК"/>
    <x v="3"/>
    <s v="103.Нэмэгдсэн өртгийн албан татвар"/>
  </r>
  <r>
    <x v="1"/>
    <x v="1"/>
    <s v="Adj#0"/>
    <x v="104"/>
    <x v="1"/>
    <s v="CO"/>
    <m/>
    <s v="Customs Office"/>
    <s v="16209100514I30689"/>
    <n v="-1334.537758405"/>
    <s v="Петрочайна Дачин Тамсаг /Монгол/  ХХК"/>
    <x v="3"/>
    <s v="103.Нэмэгдсэн өртгийн албан татвар"/>
  </r>
  <r>
    <x v="1"/>
    <x v="1"/>
    <s v="Adj#0"/>
    <x v="104"/>
    <x v="1"/>
    <s v="CO"/>
    <m/>
    <s v="Customs Office"/>
    <s v="16209100514I30690"/>
    <n v="-362.93720918199995"/>
    <s v="Петрочайна Дачин Тамсаг /Монгол/  ХХК"/>
    <x v="3"/>
    <s v="103.Нэмэгдсэн өртгийн албан татвар"/>
  </r>
  <r>
    <x v="1"/>
    <x v="1"/>
    <s v="Adj#0"/>
    <x v="104"/>
    <x v="1"/>
    <s v="CO"/>
    <m/>
    <s v="Customs Office"/>
    <s v="16209100514I30691"/>
    <n v="-4722.504174405999"/>
    <s v="Петрочайна Дачин Тамсаг /Монгол/  ХХК"/>
    <x v="3"/>
    <s v="103.Нэмэгдсэн өртгийн албан татвар"/>
  </r>
  <r>
    <x v="1"/>
    <x v="1"/>
    <s v="Adj#0"/>
    <x v="104"/>
    <x v="1"/>
    <s v="CO"/>
    <m/>
    <s v="Customs Office"/>
    <s v="16209100514I30702"/>
    <n v="-112122.81612955501"/>
    <s v="Петрочайна Дачин Тамсаг /Монгол/  ХХК"/>
    <x v="3"/>
    <s v="103.Нэмэгдсэн өртгийн албан татвар"/>
  </r>
  <r>
    <x v="1"/>
    <x v="1"/>
    <s v="Adj#0"/>
    <x v="104"/>
    <x v="1"/>
    <s v="CO"/>
    <m/>
    <s v="Customs Office"/>
    <s v="16209100514I30703"/>
    <n v="-65664.337168497004"/>
    <s v="Петрочайна Дачин Тамсаг /Монгол/  ХХК"/>
    <x v="3"/>
    <s v="103.Нэмэгдсэн өртгийн албан татвар"/>
  </r>
  <r>
    <x v="1"/>
    <x v="1"/>
    <s v="Adj#0"/>
    <x v="104"/>
    <x v="1"/>
    <s v="CO"/>
    <m/>
    <s v="Customs Office"/>
    <s v="16209100514I30704"/>
    <n v="-50168.000618288999"/>
    <s v="Петрочайна Дачин Тамсаг /Монгол/  ХХК"/>
    <x v="3"/>
    <s v="103.Нэмэгдсэн өртгийн албан татвар"/>
  </r>
  <r>
    <x v="1"/>
    <x v="1"/>
    <s v="Adj#0"/>
    <x v="104"/>
    <x v="1"/>
    <s v="CO"/>
    <m/>
    <s v="Customs Office"/>
    <s v="16209100514I30705"/>
    <n v="-32257.791816353998"/>
    <s v="Петрочайна Дачин Тамсаг /Монгол/  ХХК"/>
    <x v="3"/>
    <s v="103.Нэмэгдсэн өртгийн албан татвар"/>
  </r>
  <r>
    <x v="1"/>
    <x v="1"/>
    <s v="Adj#0"/>
    <x v="104"/>
    <x v="1"/>
    <s v="CO"/>
    <m/>
    <s v="Customs Office"/>
    <s v="16209100514I30706"/>
    <n v="-29776.865075742"/>
    <s v="Петрочайна Дачин Тамсаг /Монгол/  ХХК"/>
    <x v="3"/>
    <s v="103.Нэмэгдсэн өртгийн албан татвар"/>
  </r>
  <r>
    <x v="1"/>
    <x v="1"/>
    <s v="Adj#0"/>
    <x v="104"/>
    <x v="1"/>
    <s v="CO"/>
    <m/>
    <s v="Customs Office"/>
    <s v="16209100514I30708"/>
    <n v="-981.12182114100005"/>
    <s v="Петрочайна Дачин Тамсаг /Монгол/  ХХК"/>
    <x v="3"/>
    <s v="103.Нэмэгдсэн өртгийн албан татвар"/>
  </r>
  <r>
    <x v="1"/>
    <x v="1"/>
    <s v="Adj#0"/>
    <x v="104"/>
    <x v="1"/>
    <s v="CO"/>
    <m/>
    <s v="Customs Office"/>
    <s v="16209100514I30710"/>
    <n v="-2389.0323601199998"/>
    <s v="Петрочайна Дачин Тамсаг /Монгол/  ХХК"/>
    <x v="3"/>
    <s v="103.Нэмэгдсэн өртгийн албан татвар"/>
  </r>
  <r>
    <x v="1"/>
    <x v="1"/>
    <s v="Adj#0"/>
    <x v="104"/>
    <x v="1"/>
    <s v="CO"/>
    <m/>
    <s v="Customs Office"/>
    <s v="16209100514I30711"/>
    <n v="-1401.60260163"/>
    <s v="Петрочайна Дачин Тамсаг /Монгол/  ХХК"/>
    <x v="3"/>
    <s v="103.Нэмэгдсэн өртгийн албан татвар"/>
  </r>
  <r>
    <x v="1"/>
    <x v="1"/>
    <s v="Adj#0"/>
    <x v="104"/>
    <x v="1"/>
    <s v="CO"/>
    <m/>
    <s v="Customs Office"/>
    <s v="16209100514I30712"/>
    <n v="-10467.9192618"/>
    <s v="Петрочайна Дачин Тамсаг /Монгол/  ХХК"/>
    <x v="3"/>
    <s v="103.Нэмэгдсэн өртгийн албан татвар"/>
  </r>
  <r>
    <x v="1"/>
    <x v="1"/>
    <s v="Adj#0"/>
    <x v="104"/>
    <x v="1"/>
    <s v="CO"/>
    <m/>
    <s v="Customs Office"/>
    <s v="16209100514I30713"/>
    <n v="-1121.282081304"/>
    <s v="Петрочайна Дачин Тамсаг /Монгол/  ХХК"/>
    <x v="3"/>
    <s v="103.Нэмэгдсэн өртгийн албан татвар"/>
  </r>
  <r>
    <x v="1"/>
    <x v="1"/>
    <s v="Adj#0"/>
    <x v="104"/>
    <x v="1"/>
    <s v="CO"/>
    <m/>
    <s v="Customs Office"/>
    <s v="16209100514I30717"/>
    <n v="-71222.954471217003"/>
    <s v="Петрочайна Дачин Тамсаг /Монгол/  ХХК"/>
    <x v="3"/>
    <s v="103.Нэмэгдсэн өртгийн албан татвар"/>
  </r>
  <r>
    <x v="1"/>
    <x v="1"/>
    <s v="Adj#0"/>
    <x v="104"/>
    <x v="1"/>
    <s v="CO"/>
    <m/>
    <s v="Customs Office"/>
    <s v="16209100514I30718"/>
    <n v="-52795.550587131002"/>
    <s v="Петрочайна Дачин Тамсаг /Монгол/  ХХК"/>
    <x v="3"/>
    <s v="103.Нэмэгдсэн өртгийн албан татвар"/>
  </r>
  <r>
    <x v="1"/>
    <x v="1"/>
    <s v="Adj#0"/>
    <x v="104"/>
    <x v="1"/>
    <s v="CO"/>
    <m/>
    <s v="Customs Office"/>
    <s v="16209100514I30719"/>
    <n v="-81972.039069492996"/>
    <s v="Петрочайна Дачин Тамсаг /Монгол/  ХХК"/>
    <x v="3"/>
    <s v="103.Нэмэгдсэн өртгийн албан татвар"/>
  </r>
  <r>
    <x v="1"/>
    <x v="1"/>
    <s v="Adj#0"/>
    <x v="104"/>
    <x v="1"/>
    <s v="CO"/>
    <m/>
    <s v="Customs Office"/>
    <s v="16209100514I30720"/>
    <n v="-1863.827346281"/>
    <s v="Петрочайна Дачин Тамсаг /Монгол/  ХХК"/>
    <x v="3"/>
    <s v="103.Нэмэгдсэн өртгийн албан татвар"/>
  </r>
  <r>
    <x v="1"/>
    <x v="1"/>
    <s v="Adj#0"/>
    <x v="104"/>
    <x v="1"/>
    <s v="CO"/>
    <m/>
    <s v="Customs Office"/>
    <s v="16209100514I30721"/>
    <n v="-5811.6610597500003"/>
    <s v="Петрочайна Дачин Тамсаг /Монгол/  ХХК"/>
    <x v="3"/>
    <s v="103.Нэмэгдсэн өртгийн албан татвар"/>
  </r>
  <r>
    <x v="1"/>
    <x v="1"/>
    <s v="Adj#0"/>
    <x v="104"/>
    <x v="1"/>
    <s v="CO"/>
    <m/>
    <s v="Customs Office"/>
    <s v="16209100514I30724"/>
    <n v="-1348.0389897980001"/>
    <s v="Петрочайна Дачин Тамсаг /Монгол/  ХХК"/>
    <x v="3"/>
    <s v="103.Нэмэгдсэн өртгийн албан татвар"/>
  </r>
  <r>
    <x v="1"/>
    <x v="1"/>
    <s v="Adj#0"/>
    <x v="104"/>
    <x v="1"/>
    <s v="CO"/>
    <m/>
    <s v="Customs Office"/>
    <s v="16209100514I30725"/>
    <n v="-41474.478195150004"/>
    <s v="Петрочайна Дачин Тамсаг /Монгол/  ХХК"/>
    <x v="3"/>
    <s v="103.Нэмэгдсэн өртгийн албан татвар"/>
  </r>
  <r>
    <x v="1"/>
    <x v="1"/>
    <s v="Adj#0"/>
    <x v="104"/>
    <x v="1"/>
    <s v="CO"/>
    <m/>
    <s v="Customs Office"/>
    <s v="16209100514I30726"/>
    <n v="-39211.816515228005"/>
    <s v="Петрочайна Дачин Тамсаг /Монгол/  ХХК"/>
    <x v="3"/>
    <s v="103.Нэмэгдсэн өртгийн албан татвар"/>
  </r>
  <r>
    <x v="1"/>
    <x v="1"/>
    <s v="Adj#0"/>
    <x v="104"/>
    <x v="1"/>
    <s v="CO"/>
    <m/>
    <s v="Customs Office"/>
    <s v="16209100514I30727"/>
    <n v="-11605.272247287001"/>
    <s v="Петрочайна Дачин Тамсаг /Монгол/  ХХК"/>
    <x v="3"/>
    <s v="103.Нэмэгдсэн өртгийн албан татвар"/>
  </r>
  <r>
    <x v="1"/>
    <x v="1"/>
    <s v="Adj#0"/>
    <x v="104"/>
    <x v="1"/>
    <s v="CO"/>
    <m/>
    <s v="Customs Office"/>
    <s v="16209100514I30728"/>
    <n v="-74.08686999999999"/>
    <s v="Петрочайна Дачин Тамсаг /Монгол/  ХХК"/>
    <x v="3"/>
    <s v="103.Нэмэгдсэн өртгийн албан татвар"/>
  </r>
  <r>
    <x v="1"/>
    <x v="1"/>
    <s v="Adj#0"/>
    <x v="104"/>
    <x v="1"/>
    <s v="CO"/>
    <m/>
    <s v="Customs Office"/>
    <s v="16209100514I30729"/>
    <n v="-1306.7863379999999"/>
    <s v="Петрочайна Дачин Тамсаг /Монгол/  ХХК"/>
    <x v="3"/>
    <s v="103.Нэмэгдсэн өртгийн албан татвар"/>
  </r>
  <r>
    <x v="1"/>
    <x v="1"/>
    <s v="Adj#0"/>
    <x v="104"/>
    <x v="1"/>
    <s v="CO"/>
    <m/>
    <s v="Customs Office"/>
    <s v="16209100514I30730"/>
    <n v="-23463.048740574999"/>
    <s v="Петрочайна Дачин Тамсаг /Монгол/  ХХК"/>
    <x v="3"/>
    <s v="103.Нэмэгдсэн өртгийн албан татвар"/>
  </r>
  <r>
    <x v="1"/>
    <x v="1"/>
    <s v="Adj#0"/>
    <x v="104"/>
    <x v="1"/>
    <s v="CO"/>
    <m/>
    <s v="Customs Office"/>
    <s v="16209100514I30739"/>
    <n v="-5948.7269205000002"/>
    <s v="Петрочайна Дачин Тамсаг /Монгол/  ХХК"/>
    <x v="3"/>
    <s v="103.Нэмэгдсэн өртгийн албан татвар"/>
  </r>
  <r>
    <x v="1"/>
    <x v="1"/>
    <s v="Adj#0"/>
    <x v="104"/>
    <x v="1"/>
    <s v="CO"/>
    <m/>
    <s v="Customs Office"/>
    <s v="16209100514I30741"/>
    <n v="-2210.4771876599998"/>
    <s v="Петрочайна Дачин Тамсаг /Монгол/  ХХК"/>
    <x v="3"/>
    <s v="103.Нэмэгдсэн өртгийн албан татвар"/>
  </r>
  <r>
    <x v="1"/>
    <x v="1"/>
    <s v="Adj#0"/>
    <x v="104"/>
    <x v="1"/>
    <s v="CO"/>
    <m/>
    <s v="Customs Office"/>
    <s v="16209100514I30750"/>
    <n v="-108943.952319779"/>
    <s v="Петрочайна Дачин Тамсаг /Монгол/  ХХК"/>
    <x v="3"/>
    <s v="103.Нэмэгдсэн өртгийн албан татвар"/>
  </r>
  <r>
    <x v="1"/>
    <x v="1"/>
    <s v="Adj#0"/>
    <x v="104"/>
    <x v="1"/>
    <s v="CO"/>
    <m/>
    <s v="Customs Office"/>
    <s v="16209100514I30751"/>
    <n v="-36089.102259375999"/>
    <s v="Петрочайна Дачин Тамсаг /Монгол/  ХХК"/>
    <x v="3"/>
    <s v="103.Нэмэгдсэн өртгийн албан татвар"/>
  </r>
  <r>
    <x v="1"/>
    <x v="1"/>
    <s v="Adj#0"/>
    <x v="104"/>
    <x v="1"/>
    <s v="CO"/>
    <m/>
    <s v="Customs Office"/>
    <s v="16209100514I30752"/>
    <n v="-43285.455801199001"/>
    <s v="Петрочайна Дачин Тамсаг /Монгол/  ХХК"/>
    <x v="3"/>
    <s v="103.Нэмэгдсэн өртгийн албан татвар"/>
  </r>
  <r>
    <x v="1"/>
    <x v="1"/>
    <s v="Adj#0"/>
    <x v="104"/>
    <x v="1"/>
    <s v="CO"/>
    <m/>
    <s v="Customs Office"/>
    <s v="16209100514I30753"/>
    <n v="-3199.1305284979999"/>
    <s v="Петрочайна Дачин Тамсаг /Монгол/  ХХК"/>
    <x v="3"/>
    <s v="103.Нэмэгдсэн өртгийн албан татвар"/>
  </r>
  <r>
    <x v="1"/>
    <x v="1"/>
    <s v="Adj#0"/>
    <x v="104"/>
    <x v="1"/>
    <s v="CO"/>
    <m/>
    <s v="Customs Office"/>
    <s v="16209100514I30757"/>
    <n v="-7120.1810969099997"/>
    <s v="Петрочайна Дачин Тамсаг /Монгол/  ХХК"/>
    <x v="3"/>
    <s v="103.Нэмэгдсэн өртгийн албан татвар"/>
  </r>
  <r>
    <x v="1"/>
    <x v="1"/>
    <s v="Adj#0"/>
    <x v="104"/>
    <x v="1"/>
    <s v="CO"/>
    <m/>
    <s v="Customs Office"/>
    <s v="16209100514I30759"/>
    <n v="-4617.6770640000004"/>
    <s v="Петрочайна Дачин Тамсаг /Монгол/  ХХК"/>
    <x v="3"/>
    <s v="103.Нэмэгдсэн өртгийн албан татвар"/>
  </r>
  <r>
    <x v="1"/>
    <x v="1"/>
    <s v="Adj#0"/>
    <x v="104"/>
    <x v="1"/>
    <s v="CO"/>
    <m/>
    <s v="Customs Office"/>
    <s v="16209100514I30760"/>
    <n v="-1073.757069"/>
    <s v="Петрочайна Дачин Тамсаг /Монгол/  ХХК"/>
    <x v="3"/>
    <s v="103.Нэмэгдсэн өртгийн албан татвар"/>
  </r>
  <r>
    <x v="1"/>
    <x v="1"/>
    <s v="Adj#0"/>
    <x v="104"/>
    <x v="1"/>
    <s v="CO"/>
    <m/>
    <s v="Customs Office"/>
    <s v="16209100514I30761"/>
    <n v="-31855.821667552998"/>
    <s v="Петрочайна Дачин Тамсаг /Монгол/  ХХК"/>
    <x v="3"/>
    <s v="103.Нэмэгдсэн өртгийн албан татвар"/>
  </r>
  <r>
    <x v="1"/>
    <x v="1"/>
    <s v="Adj#0"/>
    <x v="104"/>
    <x v="1"/>
    <s v="CO"/>
    <m/>
    <s v="Customs Office"/>
    <s v="16209100514I30762"/>
    <n v="-33937.041935912996"/>
    <s v="Петрочайна Дачин Тамсаг /Монгол/  ХХК"/>
    <x v="3"/>
    <s v="103.Нэмэгдсэн өртгийн албан татвар"/>
  </r>
  <r>
    <x v="1"/>
    <x v="1"/>
    <s v="Adj#0"/>
    <x v="104"/>
    <x v="1"/>
    <s v="CO"/>
    <m/>
    <s v="Customs Office"/>
    <s v="16209100514I30763"/>
    <n v="-29965.766723969002"/>
    <s v="Петрочайна Дачин Тамсаг /Монгол/  ХХК"/>
    <x v="3"/>
    <s v="103.Нэмэгдсэн өртгийн албан татвар"/>
  </r>
  <r>
    <x v="1"/>
    <x v="1"/>
    <s v="Adj#0"/>
    <x v="104"/>
    <x v="1"/>
    <s v="CO"/>
    <m/>
    <s v="Customs Office"/>
    <s v="16209100514I30764"/>
    <n v="-37851.494809224001"/>
    <s v="Петрочайна Дачин Тамсаг /Монгол/  ХХК"/>
    <x v="3"/>
    <s v="103.Нэмэгдсэн өртгийн албан татвар"/>
  </r>
  <r>
    <x v="1"/>
    <x v="1"/>
    <s v="Adj#0"/>
    <x v="104"/>
    <x v="1"/>
    <s v="CO"/>
    <m/>
    <s v="Customs Office"/>
    <s v="16209100514I30771"/>
    <n v="-6782.2413749999996"/>
    <s v="Петрочайна Дачин Тамсаг /Монгол/  ХХК"/>
    <x v="3"/>
    <s v="103.Нэмэгдсэн өртгийн албан татвар"/>
  </r>
  <r>
    <x v="1"/>
    <x v="1"/>
    <s v="Adj#0"/>
    <x v="104"/>
    <x v="1"/>
    <s v="CO"/>
    <m/>
    <s v="Customs Office"/>
    <s v="16209100514I30774"/>
    <n v="-627.6607176"/>
    <s v="Петрочайна Дачин Тамсаг /Монгол/  ХХК"/>
    <x v="3"/>
    <s v="103.Нэмэгдсэн өртгийн албан татвар"/>
  </r>
  <r>
    <x v="1"/>
    <x v="1"/>
    <s v="Adj#0"/>
    <x v="104"/>
    <x v="1"/>
    <s v="CO"/>
    <m/>
    <s v="Customs Office"/>
    <s v="16209100514I30775"/>
    <n v="-2769.1420062070001"/>
    <s v="Петрочайна Дачин Тамсаг /Монгол/  ХХК"/>
    <x v="3"/>
    <s v="103.Нэмэгдсэн өртгийн албан татвар"/>
  </r>
  <r>
    <x v="1"/>
    <x v="1"/>
    <s v="Adj#0"/>
    <x v="104"/>
    <x v="1"/>
    <s v="CO"/>
    <m/>
    <s v="Customs Office"/>
    <s v="16209100514I30776"/>
    <n v="-170490.14976668201"/>
    <s v="Петрочайна Дачин Тамсаг /Монгол/  ХХК"/>
    <x v="3"/>
    <s v="103.Нэмэгдсэн өртгийн албан татвар"/>
  </r>
  <r>
    <x v="1"/>
    <x v="1"/>
    <s v="Adj#0"/>
    <x v="104"/>
    <x v="1"/>
    <s v="CO"/>
    <m/>
    <s v="Customs Office"/>
    <s v="16209100514I30777"/>
    <n v="-10373.358187397002"/>
    <s v="Петрочайна Дачин Тамсаг /Монгол/  ХХК"/>
    <x v="3"/>
    <s v="103.Нэмэгдсэн өртгийн албан татвар"/>
  </r>
  <r>
    <x v="1"/>
    <x v="1"/>
    <s v="Adj#0"/>
    <x v="104"/>
    <x v="1"/>
    <s v="CO"/>
    <m/>
    <s v="Customs Office"/>
    <s v="16209100514I30779"/>
    <n v="-1654.0166999999999"/>
    <s v="Петрочайна Дачин Тамсаг /Монгол/  ХХК"/>
    <x v="3"/>
    <s v="103.Нэмэгдсэн өртгийн албан татвар"/>
  </r>
  <r>
    <x v="1"/>
    <x v="1"/>
    <s v="Adj#0"/>
    <x v="104"/>
    <x v="1"/>
    <s v="CO"/>
    <m/>
    <s v="Customs Office"/>
    <s v="16209100514I30780"/>
    <n v="-2558.3928405000001"/>
    <s v="Петрочайна Дачин Тамсаг /Монгол/  ХХК"/>
    <x v="3"/>
    <s v="103.Нэмэгдсэн өртгийн албан татвар"/>
  </r>
  <r>
    <x v="1"/>
    <x v="1"/>
    <s v="Adj#0"/>
    <x v="104"/>
    <x v="1"/>
    <s v="CO"/>
    <m/>
    <s v="Customs Office"/>
    <s v="16209100514I30782"/>
    <n v="-12737.310157688002"/>
    <s v="Петрочайна Дачин Тамсаг /Монгол/  ХХК"/>
    <x v="3"/>
    <s v="103.Нэмэгдсэн өртгийн албан татвар"/>
  </r>
  <r>
    <x v="1"/>
    <x v="1"/>
    <s v="Adj#0"/>
    <x v="104"/>
    <x v="1"/>
    <s v="CO"/>
    <m/>
    <s v="Customs Office"/>
    <s v="16209100514I30783"/>
    <n v="-45927.446906512996"/>
    <s v="Петрочайна Дачин Тамсаг /Монгол/  ХХК"/>
    <x v="3"/>
    <s v="103.Нэмэгдсэн өртгийн албан татвар"/>
  </r>
  <r>
    <x v="1"/>
    <x v="1"/>
    <s v="Adj#0"/>
    <x v="104"/>
    <x v="1"/>
    <s v="CO"/>
    <m/>
    <s v="Customs Office"/>
    <s v="16209100514I30784"/>
    <n v="-1412.820101175"/>
    <s v="Петрочайна Дачин Тамсаг /Монгол/  ХХК"/>
    <x v="3"/>
    <s v="103.Нэмэгдсэн өртгийн албан татвар"/>
  </r>
  <r>
    <x v="1"/>
    <x v="1"/>
    <s v="Adj#0"/>
    <x v="104"/>
    <x v="1"/>
    <s v="CO"/>
    <m/>
    <s v="Customs Office"/>
    <s v="16209100514I30785"/>
    <n v="-53424.439909315006"/>
    <s v="Петрочайна Дачин Тамсаг /Монгол/  ХХК"/>
    <x v="3"/>
    <s v="103.Нэмэгдсэн өртгийн албан татвар"/>
  </r>
  <r>
    <x v="1"/>
    <x v="1"/>
    <s v="Adj#0"/>
    <x v="104"/>
    <x v="1"/>
    <s v="CO"/>
    <m/>
    <s v="Customs Office"/>
    <s v="16209100514I30788"/>
    <n v="-1081.8981400000002"/>
    <s v="Петрочайна Дачин Тамсаг /Монгол/  ХХК"/>
    <x v="3"/>
    <s v="103.Нэмэгдсэн өртгийн албан татвар"/>
  </r>
  <r>
    <x v="1"/>
    <x v="1"/>
    <s v="Adj#0"/>
    <x v="104"/>
    <x v="1"/>
    <s v="CO"/>
    <m/>
    <s v="Customs Office"/>
    <s v="16209100514I30789"/>
    <n v="-479.91968000000003"/>
    <s v="Петрочайна Дачин Тамсаг /Монгол/  ХХК"/>
    <x v="3"/>
    <s v="103.Нэмэгдсэн өртгийн албан татвар"/>
  </r>
  <r>
    <x v="1"/>
    <x v="1"/>
    <s v="Adj#0"/>
    <x v="104"/>
    <x v="1"/>
    <s v="CO"/>
    <m/>
    <s v="Customs Office"/>
    <s v="16209100514I30793"/>
    <n v="-6810.3068547149996"/>
    <s v="Петрочайна Дачин Тамсаг /Монгол/  ХХК"/>
    <x v="3"/>
    <s v="103.Нэмэгдсэн өртгийн албан татвар"/>
  </r>
  <r>
    <x v="1"/>
    <x v="1"/>
    <s v="Adj#0"/>
    <x v="104"/>
    <x v="1"/>
    <s v="CO"/>
    <m/>
    <s v="Customs Office"/>
    <s v="16209100514I30794"/>
    <n v="-76184.094484385991"/>
    <s v="Петрочайна Дачин Тамсаг /Монгол/  ХХК"/>
    <x v="3"/>
    <s v="103.Нэмэгдсэн өртгийн албан татвар"/>
  </r>
  <r>
    <x v="1"/>
    <x v="1"/>
    <s v="Adj#0"/>
    <x v="104"/>
    <x v="1"/>
    <s v="CO"/>
    <m/>
    <s v="Customs Office"/>
    <s v="16209100514I30795"/>
    <n v="-4595.8386987479998"/>
    <s v="Петрочайна Дачин Тамсаг /Монгол/  ХХК"/>
    <x v="3"/>
    <s v="103.Нэмэгдсэн өртгийн албан татвар"/>
  </r>
  <r>
    <x v="1"/>
    <x v="1"/>
    <s v="Adj#0"/>
    <x v="104"/>
    <x v="1"/>
    <s v="CO"/>
    <m/>
    <s v="Customs Office"/>
    <s v="16209100514I30796"/>
    <n v="-121.86556368000001"/>
    <s v="Петрочайна Дачин Тамсаг /Монгол/  ХХК"/>
    <x v="3"/>
    <s v="103.Нэмэгдсэн өртгийн албан татвар"/>
  </r>
  <r>
    <x v="1"/>
    <x v="1"/>
    <s v="Adj#0"/>
    <x v="104"/>
    <x v="1"/>
    <s v="CO"/>
    <m/>
    <s v="Customs Office"/>
    <s v="16209100514I30800"/>
    <n v="-8011.2455245980009"/>
    <s v="Петрочайна Дачин Тамсаг /Монгол/  ХХК"/>
    <x v="3"/>
    <s v="103.Нэмэгдсэн өртгийн албан татвар"/>
  </r>
  <r>
    <x v="1"/>
    <x v="1"/>
    <s v="Adj#0"/>
    <x v="104"/>
    <x v="1"/>
    <s v="CO"/>
    <m/>
    <s v="Customs Office"/>
    <s v="16209100514I30801"/>
    <n v="-3001.7604099000005"/>
    <s v="Петрочайна Дачин Тамсаг /Монгол/  ХХК"/>
    <x v="3"/>
    <s v="103.Нэмэгдсэн өртгийн албан татвар"/>
  </r>
  <r>
    <x v="1"/>
    <x v="1"/>
    <s v="Adj#0"/>
    <x v="104"/>
    <x v="1"/>
    <s v="CO"/>
    <m/>
    <s v="Customs Office"/>
    <s v="16209100514I30802"/>
    <n v="-28269.696687119998"/>
    <s v="Петрочайна Дачин Тамсаг /Монгол/  ХХК"/>
    <x v="3"/>
    <s v="103.Нэмэгдсэн өртгийн албан татвар"/>
  </r>
  <r>
    <x v="1"/>
    <x v="1"/>
    <s v="Adj#0"/>
    <x v="104"/>
    <x v="1"/>
    <s v="CO"/>
    <m/>
    <s v="Customs Office"/>
    <s v="16209100514I30803"/>
    <n v="-7547.8663102599994"/>
    <s v="Петрочайна Дачин Тамсаг /Монгол/  ХХК"/>
    <x v="3"/>
    <s v="103.Нэмэгдсэн өртгийн албан татвар"/>
  </r>
  <r>
    <x v="1"/>
    <x v="1"/>
    <s v="Adj#0"/>
    <x v="104"/>
    <x v="1"/>
    <s v="CO"/>
    <m/>
    <s v="Customs Office"/>
    <s v="16209100514I30813"/>
    <n v="-1046.3306636479999"/>
    <s v="Петрочайна Дачин Тамсаг /Монгол/  ХХК"/>
    <x v="3"/>
    <s v="103.Нэмэгдсэн өртгийн албан татвар"/>
  </r>
  <r>
    <x v="1"/>
    <x v="1"/>
    <s v="Adj#0"/>
    <x v="104"/>
    <x v="1"/>
    <s v="CO"/>
    <m/>
    <s v="Customs Office"/>
    <s v="16209100514I30814"/>
    <n v="-313.89919909399998"/>
    <s v="Петрочайна Дачин Тамсаг /Монгол/  ХХК"/>
    <x v="3"/>
    <s v="103.Нэмэгдсэн өртгийн албан татвар"/>
  </r>
  <r>
    <x v="1"/>
    <x v="1"/>
    <s v="Adj#0"/>
    <x v="104"/>
    <x v="1"/>
    <s v="CO"/>
    <m/>
    <s v="Customs Office"/>
    <s v="16209100514I30815"/>
    <n v="-132083.33479406399"/>
    <s v="Петрочайна Дачин Тамсаг /Монгол/  ХХК"/>
    <x v="3"/>
    <s v="103.Нэмэгдсэн өртгийн албан татвар"/>
  </r>
  <r>
    <x v="1"/>
    <x v="1"/>
    <s v="Adj#0"/>
    <x v="104"/>
    <x v="1"/>
    <s v="CO"/>
    <m/>
    <s v="Customs Office"/>
    <s v="16209100514I30816"/>
    <n v="-125012.73671244299"/>
    <s v="Петрочайна Дачин Тамсаг /Монгол/  ХХК"/>
    <x v="3"/>
    <s v="103.Нэмэгдсэн өртгийн албан татвар"/>
  </r>
  <r>
    <x v="1"/>
    <x v="1"/>
    <s v="Adj#0"/>
    <x v="104"/>
    <x v="1"/>
    <s v="CO"/>
    <m/>
    <s v="Customs Office"/>
    <s v="16209100514I30817"/>
    <n v="-74557.110540159003"/>
    <s v="Петрочайна Дачин Тамсаг /Монгол/  ХХК"/>
    <x v="3"/>
    <s v="103.Нэмэгдсэн өртгийн албан татвар"/>
  </r>
  <r>
    <x v="1"/>
    <x v="1"/>
    <s v="Adj#0"/>
    <x v="104"/>
    <x v="1"/>
    <s v="CO"/>
    <m/>
    <s v="Customs Office"/>
    <s v="16209100514I30818"/>
    <n v="-2981.1855561330003"/>
    <s v="Петрочайна Дачин Тамсаг /Монгол/  ХХК"/>
    <x v="3"/>
    <s v="103.Нэмэгдсэн өртгийн албан татвар"/>
  </r>
  <r>
    <x v="1"/>
    <x v="1"/>
    <s v="Adj#0"/>
    <x v="104"/>
    <x v="1"/>
    <s v="CO"/>
    <m/>
    <s v="Customs Office"/>
    <s v="16209100514I30819"/>
    <n v="-1524.6995690850001"/>
    <s v="Петрочайна Дачин Тамсаг /Монгол/  ХХК"/>
    <x v="3"/>
    <s v="103.Нэмэгдсэн өртгийн албан татвар"/>
  </r>
  <r>
    <x v="1"/>
    <x v="1"/>
    <s v="Adj#0"/>
    <x v="104"/>
    <x v="1"/>
    <s v="CO"/>
    <m/>
    <s v="Customs Office"/>
    <s v="16209100514I30820"/>
    <n v="-914.81974145100003"/>
    <s v="Петрочайна Дачин Тамсаг /Монгол/  ХХК"/>
    <x v="3"/>
    <s v="103.Нэмэгдсэн өртгийн албан татвар"/>
  </r>
  <r>
    <x v="1"/>
    <x v="1"/>
    <s v="Adj#0"/>
    <x v="104"/>
    <x v="1"/>
    <s v="CO"/>
    <m/>
    <s v="Customs Office"/>
    <s v="16209100514I30821"/>
    <n v="-368.14203426"/>
    <s v="Петрочайна Дачин Тамсаг /Монгол/  ХХК"/>
    <x v="3"/>
    <s v="103.Нэмэгдсэн өртгийн албан татвар"/>
  </r>
  <r>
    <x v="1"/>
    <x v="1"/>
    <s v="Adj#0"/>
    <x v="104"/>
    <x v="1"/>
    <s v="CO"/>
    <m/>
    <s v="Customs Office"/>
    <s v="16209100514I30822"/>
    <n v="-6834.5460892800002"/>
    <s v="Петрочайна Дачин Тамсаг /Монгол/  ХХК"/>
    <x v="3"/>
    <s v="103.Нэмэгдсэн өртгийн албан татвар"/>
  </r>
  <r>
    <x v="1"/>
    <x v="1"/>
    <s v="Adj#0"/>
    <x v="104"/>
    <x v="1"/>
    <s v="CO"/>
    <m/>
    <s v="Customs Office"/>
    <s v="16209100514I30823"/>
    <n v="-3129.6229286839998"/>
    <s v="Петрочайна Дачин Тамсаг /Монгол/  ХХК"/>
    <x v="3"/>
    <s v="103.Нэмэгдсэн өртгийн албан татвар"/>
  </r>
  <r>
    <x v="1"/>
    <x v="1"/>
    <s v="Adj#0"/>
    <x v="104"/>
    <x v="1"/>
    <s v="CO"/>
    <m/>
    <s v="Customs Office"/>
    <s v="16209100514I30824"/>
    <n v="-3011.2419754030002"/>
    <s v="Петрочайна Дачин Тамсаг /Монгол/  ХХК"/>
    <x v="3"/>
    <s v="103.Нэмэгдсэн өртгийн албан татвар"/>
  </r>
  <r>
    <x v="1"/>
    <x v="1"/>
    <s v="Adj#0"/>
    <x v="104"/>
    <x v="1"/>
    <s v="CO"/>
    <m/>
    <s v="Customs Office"/>
    <s v="16209100514I30825"/>
    <n v="-29524.044086683003"/>
    <s v="Петрочайна Дачин Тамсаг /Монгол/  ХХК"/>
    <x v="3"/>
    <s v="103.Нэмэгдсэн өртгийн албан татвар"/>
  </r>
  <r>
    <x v="1"/>
    <x v="1"/>
    <s v="Adj#0"/>
    <x v="104"/>
    <x v="1"/>
    <s v="CO"/>
    <m/>
    <s v="Customs Office"/>
    <s v="16209100514I30826"/>
    <n v="-45794.900697962999"/>
    <s v="Петрочайна Дачин Тамсаг /Монгол/  ХХК"/>
    <x v="3"/>
    <s v="103.Нэмэгдсэн өртгийн албан татвар"/>
  </r>
  <r>
    <x v="1"/>
    <x v="1"/>
    <s v="Adj#0"/>
    <x v="104"/>
    <x v="1"/>
    <s v="CO"/>
    <m/>
    <s v="Customs Office"/>
    <s v="16209100514I30827"/>
    <n v="-933.71997917099998"/>
    <s v="Петрочайна Дачин Тамсаг /Монгол/  ХХК"/>
    <x v="3"/>
    <s v="103.Нэмэгдсэн өртгийн албан татвар"/>
  </r>
  <r>
    <x v="1"/>
    <x v="1"/>
    <s v="Adj#0"/>
    <x v="104"/>
    <x v="1"/>
    <s v="CO"/>
    <m/>
    <s v="Customs Office"/>
    <s v="16209100514I30828"/>
    <n v="-1637.830432875"/>
    <s v="Петрочайна Дачин Тамсаг /Монгол/  ХХК"/>
    <x v="3"/>
    <s v="103.Нэмэгдсэн өртгийн албан татвар"/>
  </r>
  <r>
    <x v="1"/>
    <x v="1"/>
    <s v="Adj#0"/>
    <x v="104"/>
    <x v="1"/>
    <s v="CO"/>
    <m/>
    <s v="Customs Office"/>
    <s v="16209100514I30829"/>
    <n v="-5335.4136691039994"/>
    <s v="Петрочайна Дачин Тамсаг /Монгол/  ХХК"/>
    <x v="3"/>
    <s v="103.Нэмэгдсэн өртгийн албан татвар"/>
  </r>
  <r>
    <x v="1"/>
    <x v="1"/>
    <s v="Adj#0"/>
    <x v="104"/>
    <x v="1"/>
    <s v="CO"/>
    <m/>
    <s v="Customs Office"/>
    <s v="16209100514I30830"/>
    <n v="-154985.07105077902"/>
    <s v="Петрочайна Дачин Тамсаг /Монгол/  ХХК"/>
    <x v="3"/>
    <s v="103.Нэмэгдсэн өртгийн албан татвар"/>
  </r>
  <r>
    <x v="1"/>
    <x v="1"/>
    <s v="Adj#0"/>
    <x v="104"/>
    <x v="1"/>
    <s v="CO"/>
    <m/>
    <s v="Customs Office"/>
    <s v="16209100514I30831"/>
    <n v="-12390.293551852999"/>
    <s v="Петрочайна Дачин Тамсаг /Монгол/  ХХК"/>
    <x v="3"/>
    <s v="103.Нэмэгдсэн өртгийн албан татвар"/>
  </r>
  <r>
    <x v="1"/>
    <x v="1"/>
    <s v="Adj#0"/>
    <x v="104"/>
    <x v="1"/>
    <s v="CO"/>
    <m/>
    <s v="Customs Office"/>
    <s v="16209100514I30833"/>
    <n v="-6197.0490953010003"/>
    <s v="Петрочайна Дачин Тамсаг /Монгол/  ХХК"/>
    <x v="3"/>
    <s v="103.Нэмэгдсэн өртгийн албан татвар"/>
  </r>
  <r>
    <x v="1"/>
    <x v="1"/>
    <s v="Adj#0"/>
    <x v="104"/>
    <x v="1"/>
    <s v="CO"/>
    <m/>
    <s v="Customs Office"/>
    <s v="16209100514I30836"/>
    <n v="-10377.455838749998"/>
    <s v="Петрочайна Дачин Тамсаг /Монгол/  ХХК"/>
    <x v="3"/>
    <s v="103.Нэмэгдсэн өртгийн албан татвар"/>
  </r>
  <r>
    <x v="1"/>
    <x v="1"/>
    <s v="Adj#0"/>
    <x v="104"/>
    <x v="1"/>
    <s v="CO"/>
    <m/>
    <s v="Customs Office"/>
    <s v="16209100514I30840"/>
    <n v="-2270.469946101"/>
    <s v="Петрочайна Дачин Тамсаг /Монгол/  ХХК"/>
    <x v="3"/>
    <s v="103.Нэмэгдсэн өртгийн албан татвар"/>
  </r>
  <r>
    <x v="1"/>
    <x v="1"/>
    <s v="Adj#0"/>
    <x v="104"/>
    <x v="1"/>
    <s v="CO"/>
    <m/>
    <s v="Customs Office"/>
    <s v="16209100514I30841"/>
    <n v="-87523.510781322009"/>
    <s v="Петрочайна Дачин Тамсаг /Монгол/  ХХК"/>
    <x v="3"/>
    <s v="103.Нэмэгдсэн өртгийн албан татвар"/>
  </r>
  <r>
    <x v="1"/>
    <x v="1"/>
    <s v="Adj#0"/>
    <x v="104"/>
    <x v="1"/>
    <s v="CO"/>
    <m/>
    <s v="Customs Office"/>
    <s v="16209100514I30842"/>
    <n v="-40065.834612735001"/>
    <s v="Петрочайна Дачин Тамсаг /Монгол/  ХХК"/>
    <x v="3"/>
    <s v="103.Нэмэгдсэн өртгийн албан татвар"/>
  </r>
  <r>
    <x v="1"/>
    <x v="1"/>
    <s v="Adj#0"/>
    <x v="104"/>
    <x v="1"/>
    <s v="CO"/>
    <m/>
    <s v="Customs Office"/>
    <s v="16209100514I30843"/>
    <n v="-2403.3575640690001"/>
    <s v="Петрочайна Дачин Тамсаг /Монгол/  ХХК"/>
    <x v="3"/>
    <s v="103.Нэмэгдсэн өртгийн албан татвар"/>
  </r>
  <r>
    <x v="1"/>
    <x v="1"/>
    <s v="Adj#0"/>
    <x v="104"/>
    <x v="1"/>
    <s v="CO"/>
    <m/>
    <s v="Customs Office"/>
    <s v="16209100514I30844"/>
    <n v="-2790.6497560569996"/>
    <s v="Петрочайна Дачин Тамсаг /Монгол/  ХХК"/>
    <x v="3"/>
    <s v="103.Нэмэгдсэн өртгийн албан татвар"/>
  </r>
  <r>
    <x v="1"/>
    <x v="1"/>
    <s v="Adj#0"/>
    <x v="104"/>
    <x v="1"/>
    <s v="CO"/>
    <m/>
    <s v="Customs Office"/>
    <s v="16209100514I30853"/>
    <n v="-171088.71815051901"/>
    <s v="Петрочайна Дачин Тамсаг /Монгол/  ХХК"/>
    <x v="3"/>
    <s v="103.Нэмэгдсэн өртгийн албан татвар"/>
  </r>
  <r>
    <x v="1"/>
    <x v="1"/>
    <s v="Adj#0"/>
    <x v="104"/>
    <x v="1"/>
    <s v="CO"/>
    <m/>
    <s v="Customs Office"/>
    <s v="16209100514I30854"/>
    <n v="-6457.3624500000005"/>
    <s v="Петрочайна Дачин Тамсаг /Монгол/  ХХК"/>
    <x v="3"/>
    <s v="103.Нэмэгдсэн өртгийн албан татвар"/>
  </r>
  <r>
    <x v="1"/>
    <x v="1"/>
    <s v="Adj#0"/>
    <x v="104"/>
    <x v="1"/>
    <s v="CO"/>
    <m/>
    <s v="Customs Office"/>
    <s v="16209100514I30855"/>
    <n v="-35253.998595700999"/>
    <s v="Петрочайна Дачин Тамсаг /Монгол/  ХХК"/>
    <x v="3"/>
    <s v="103.Нэмэгдсэн өртгийн албан татвар"/>
  </r>
  <r>
    <x v="1"/>
    <x v="1"/>
    <s v="Adj#0"/>
    <x v="104"/>
    <x v="1"/>
    <s v="CO"/>
    <m/>
    <s v="Customs Office"/>
    <s v="16209100514I30857"/>
    <n v="-1200.2073600000001"/>
    <s v="Петрочайна Дачин Тамсаг /Монгол/  ХХК"/>
    <x v="3"/>
    <s v="103.Нэмэгдсэн өртгийн албан татвар"/>
  </r>
  <r>
    <x v="1"/>
    <x v="1"/>
    <s v="Adj#0"/>
    <x v="104"/>
    <x v="1"/>
    <s v="CO"/>
    <m/>
    <s v="Customs Office"/>
    <s v="16209100514I30858"/>
    <n v="-1131.78455775"/>
    <s v="Петрочайна Дачин Тамсаг /Монгол/  ХХК"/>
    <x v="3"/>
    <s v="103.Нэмэгдсэн өртгийн албан татвар"/>
  </r>
  <r>
    <x v="1"/>
    <x v="1"/>
    <s v="Adj#0"/>
    <x v="104"/>
    <x v="1"/>
    <s v="CO"/>
    <m/>
    <s v="Customs Office"/>
    <s v="16209100514I30859"/>
    <n v="-2220.6487107570001"/>
    <s v="Петрочайна Дачин Тамсаг /Монгол/  ХХК"/>
    <x v="3"/>
    <s v="103.Нэмэгдсэн өртгийн албан татвар"/>
  </r>
  <r>
    <x v="1"/>
    <x v="1"/>
    <s v="Adj#0"/>
    <x v="104"/>
    <x v="1"/>
    <s v="CO"/>
    <m/>
    <s v="Customs Office"/>
    <s v="16209100514I30860"/>
    <n v="-7074.0548350290001"/>
    <s v="Петрочайна Дачин Тамсаг /Монгол/  ХХК"/>
    <x v="3"/>
    <s v="103.Нэмэгдсэн өртгийн албан татвар"/>
  </r>
  <r>
    <x v="1"/>
    <x v="1"/>
    <s v="Adj#0"/>
    <x v="104"/>
    <x v="1"/>
    <s v="CO"/>
    <m/>
    <s v="Customs Office"/>
    <s v="16209100514I30861"/>
    <n v="-2294.5945112999998"/>
    <s v="Петрочайна Дачин Тамсаг /Монгол/  ХХК"/>
    <x v="3"/>
    <s v="103.Нэмэгдсэн өртгийн албан татвар"/>
  </r>
  <r>
    <x v="1"/>
    <x v="1"/>
    <s v="Adj#0"/>
    <x v="104"/>
    <x v="1"/>
    <s v="CO"/>
    <m/>
    <s v="Customs Office"/>
    <s v="16209100514I30864"/>
    <n v="-3612.6821624989998"/>
    <s v="Петрочайна Дачин Тамсаг /Монгол/  ХХК"/>
    <x v="3"/>
    <s v="103.Нэмэгдсэн өртгийн албан татвар"/>
  </r>
  <r>
    <x v="1"/>
    <x v="1"/>
    <s v="Adj#0"/>
    <x v="104"/>
    <x v="1"/>
    <s v="CO"/>
    <m/>
    <s v="Customs Office"/>
    <s v="16209100514I30868"/>
    <n v="-448.74803357999997"/>
    <s v="Петрочайна Дачин Тамсаг /Монгол/  ХХК"/>
    <x v="3"/>
    <s v="103.Нэмэгдсэн өртгийн албан татвар"/>
  </r>
  <r>
    <x v="1"/>
    <x v="1"/>
    <s v="Adj#0"/>
    <x v="104"/>
    <x v="1"/>
    <s v="CO"/>
    <m/>
    <s v="Customs Office"/>
    <s v="16209100514I30881"/>
    <n v="-3778.8664445199997"/>
    <s v="Петрочайна Дачин Тамсаг /Монгол/  ХХК"/>
    <x v="3"/>
    <s v="103.Нэмэгдсэн өртгийн албан татвар"/>
  </r>
  <r>
    <x v="1"/>
    <x v="1"/>
    <s v="Adj#0"/>
    <x v="104"/>
    <x v="1"/>
    <s v="CO"/>
    <m/>
    <s v="Customs Office"/>
    <s v="16209100514I30882"/>
    <n v="-3253.5051757289998"/>
    <s v="Петрочайна Дачин Тамсаг /Монгол/  ХХК"/>
    <x v="3"/>
    <s v="103.Нэмэгдсэн өртгийн албан татвар"/>
  </r>
  <r>
    <x v="1"/>
    <x v="1"/>
    <s v="Adj#0"/>
    <x v="104"/>
    <x v="1"/>
    <s v="CO"/>
    <m/>
    <s v="Customs Office"/>
    <s v="16209100514I30883"/>
    <n v="-1461.4032047999999"/>
    <s v="Петрочайна Дачин Тамсаг /Монгол/  ХХК"/>
    <x v="3"/>
    <s v="103.Нэмэгдсэн өртгийн албан татвар"/>
  </r>
  <r>
    <x v="1"/>
    <x v="1"/>
    <s v="Adj#0"/>
    <x v="104"/>
    <x v="1"/>
    <s v="CO"/>
    <m/>
    <s v="Customs Office"/>
    <s v="16209100514I30884"/>
    <n v="-1315.26288432"/>
    <s v="Петрочайна Дачин Тамсаг /Монгол/  ХХК"/>
    <x v="3"/>
    <s v="103.Нэмэгдсэн өртгийн албан татвар"/>
  </r>
  <r>
    <x v="1"/>
    <x v="1"/>
    <s v="Adj#0"/>
    <x v="104"/>
    <x v="1"/>
    <s v="CO"/>
    <m/>
    <s v="Customs Office"/>
    <s v="16209100514I30885"/>
    <n v="-1169.1225638399999"/>
    <s v="Петрочайна Дачин Тамсаг /Монгол/  ХХК"/>
    <x v="3"/>
    <s v="103.Нэмэгдсэн өртгийн албан татвар"/>
  </r>
  <r>
    <x v="1"/>
    <x v="1"/>
    <s v="Adj#0"/>
    <x v="104"/>
    <x v="1"/>
    <s v="CO"/>
    <m/>
    <s v="Customs Office"/>
    <s v="16209100514I30891"/>
    <n v="-2295.8772771200001"/>
    <s v="Петрочайна Дачин Тамсаг /Монгол/  ХХК"/>
    <x v="3"/>
    <s v="103.Нэмэгдсэн өртгийн албан татвар"/>
  </r>
  <r>
    <x v="1"/>
    <x v="1"/>
    <s v="Adj#0"/>
    <x v="104"/>
    <x v="1"/>
    <s v="CO"/>
    <m/>
    <s v="Customs Office"/>
    <s v="16209100514I30894"/>
    <n v="-7121.2031490599993"/>
    <s v="Петрочайна Дачин Тамсаг /Монгол/  ХХК"/>
    <x v="3"/>
    <s v="103.Нэмэгдсэн өртгийн албан татвар"/>
  </r>
  <r>
    <x v="1"/>
    <x v="1"/>
    <s v="Adj#0"/>
    <x v="104"/>
    <x v="1"/>
    <s v="CO"/>
    <m/>
    <s v="Customs Office"/>
    <s v="16209100514I30901"/>
    <n v="-6085.7380174500004"/>
    <s v="Петрочайна Дачин Тамсаг /Монгол/  ХХК"/>
    <x v="3"/>
    <s v="103.Нэмэгдсэн өртгийн албан татвар"/>
  </r>
  <r>
    <x v="1"/>
    <x v="1"/>
    <s v="Adj#0"/>
    <x v="104"/>
    <x v="1"/>
    <s v="CO"/>
    <m/>
    <s v="Customs Office"/>
    <s v="16209100514I30902"/>
    <n v="-2545.3413326249997"/>
    <s v="Петрочайна Дачин Тамсаг /Монгол/  ХХК"/>
    <x v="3"/>
    <s v="103.Нэмэгдсэн өртгийн албан татвар"/>
  </r>
  <r>
    <x v="1"/>
    <x v="1"/>
    <s v="Adj#0"/>
    <x v="104"/>
    <x v="1"/>
    <s v="CO"/>
    <m/>
    <s v="Customs Office"/>
    <s v="16209100514I30906"/>
    <n v="-78438.483311738004"/>
    <s v="Петрочайна Дачин Тамсаг /Монгол/  ХХК"/>
    <x v="3"/>
    <s v="103.Нэмэгдсэн өртгийн албан татвар"/>
  </r>
  <r>
    <x v="1"/>
    <x v="1"/>
    <s v="Adj#0"/>
    <x v="104"/>
    <x v="1"/>
    <s v="CO"/>
    <m/>
    <s v="Customs Office"/>
    <s v="16209100514I30907"/>
    <n v="-54450.269264099996"/>
    <s v="Петрочайна Дачин Тамсаг /Монгол/  ХХК"/>
    <x v="3"/>
    <s v="103.Нэмэгдсэн өртгийн албан татвар"/>
  </r>
  <r>
    <x v="1"/>
    <x v="1"/>
    <s v="Adj#0"/>
    <x v="104"/>
    <x v="1"/>
    <s v="CO"/>
    <m/>
    <s v="Customs Office"/>
    <s v="16209100514I30916"/>
    <n v="-12141.95033415"/>
    <s v="Петрочайна Дачин Тамсаг /Монгол/  ХХК"/>
    <x v="3"/>
    <s v="103.Нэмэгдсэн өртгийн албан татвар"/>
  </r>
  <r>
    <x v="1"/>
    <x v="1"/>
    <s v="Adj#0"/>
    <x v="104"/>
    <x v="1"/>
    <s v="CO"/>
    <m/>
    <s v="Customs Office"/>
    <s v="16209100514I30917"/>
    <n v="-24412.354454040003"/>
    <s v="Петрочайна Дачин Тамсаг /Монгол/  ХХК"/>
    <x v="3"/>
    <s v="103.Нэмэгдсэн өртгийн албан татвар"/>
  </r>
  <r>
    <x v="1"/>
    <x v="1"/>
    <s v="Adj#0"/>
    <x v="104"/>
    <x v="1"/>
    <s v="CO"/>
    <m/>
    <s v="Customs Office"/>
    <s v="16209100514I30920"/>
    <n v="-3344.1471000000001"/>
    <s v="Петрочайна Дачин Тамсаг /Монгол/  ХХК"/>
    <x v="3"/>
    <s v="103.Нэмэгдсэн өртгийн албан татвар"/>
  </r>
  <r>
    <x v="1"/>
    <x v="1"/>
    <s v="Adj#0"/>
    <x v="104"/>
    <x v="1"/>
    <s v="CO"/>
    <m/>
    <s v="Customs Office"/>
    <s v="16209100514I30921"/>
    <n v="-3236.1812223300003"/>
    <s v="Петрочайна Дачин Тамсаг /Монгол/  ХХК"/>
    <x v="3"/>
    <s v="103.Нэмэгдсэн өртгийн албан татвар"/>
  </r>
  <r>
    <x v="1"/>
    <x v="1"/>
    <s v="Adj#0"/>
    <x v="104"/>
    <x v="1"/>
    <s v="CO"/>
    <m/>
    <s v="Customs Office"/>
    <s v="16209100514I30924"/>
    <n v="-3889.1320646719996"/>
    <s v="Петрочайна Дачин Тамсаг /Монгол/  ХХК"/>
    <x v="3"/>
    <s v="103.Нэмэгдсэн өртгийн албан татвар"/>
  </r>
  <r>
    <x v="1"/>
    <x v="1"/>
    <s v="Adj#0"/>
    <x v="104"/>
    <x v="1"/>
    <s v="CO"/>
    <m/>
    <s v="Customs Office"/>
    <s v="16209100514I30925"/>
    <n v="-18561.915476999999"/>
    <s v="Петрочайна Дачин Тамсаг /Монгол/  ХХК"/>
    <x v="3"/>
    <s v="103.Нэмэгдсэн өртгийн албан татвар"/>
  </r>
  <r>
    <x v="1"/>
    <x v="1"/>
    <s v="Adj#0"/>
    <x v="104"/>
    <x v="1"/>
    <s v="CO"/>
    <m/>
    <s v="Customs Office"/>
    <s v="16209100514I30926"/>
    <n v="-19263.157704000001"/>
    <s v="Петрочайна Дачин Тамсаг /Монгол/  ХХК"/>
    <x v="3"/>
    <s v="103.Нэмэгдсэн өртгийн албан татвар"/>
  </r>
  <r>
    <x v="1"/>
    <x v="1"/>
    <s v="Adj#0"/>
    <x v="104"/>
    <x v="1"/>
    <s v="CO"/>
    <m/>
    <s v="Customs Office"/>
    <s v="16209100514I30929"/>
    <n v="-168229.27202095499"/>
    <s v="Петрочайна Дачин Тамсаг /Монгол/  ХХК"/>
    <x v="3"/>
    <s v="103.Нэмэгдсэн өртгийн албан татвар"/>
  </r>
  <r>
    <x v="1"/>
    <x v="1"/>
    <s v="Adj#0"/>
    <x v="104"/>
    <x v="1"/>
    <s v="CO"/>
    <m/>
    <s v="Customs Office"/>
    <s v="16209100514I30934"/>
    <n v="-3441.8616509969997"/>
    <s v="Петрочайна Дачин Тамсаг /Монгол/  ХХК"/>
    <x v="3"/>
    <s v="103.Нэмэгдсэн өртгийн албан татвар"/>
  </r>
  <r>
    <x v="1"/>
    <x v="1"/>
    <s v="Adj#0"/>
    <x v="104"/>
    <x v="1"/>
    <s v="CO"/>
    <m/>
    <s v="Customs Office"/>
    <s v="16209100514I30935"/>
    <n v="-1197.1692699120001"/>
    <s v="Петрочайна Дачин Тамсаг /Монгол/  ХХК"/>
    <x v="3"/>
    <s v="103.Нэмэгдсэн өртгийн албан татвар"/>
  </r>
  <r>
    <x v="1"/>
    <x v="1"/>
    <s v="Adj#0"/>
    <x v="104"/>
    <x v="1"/>
    <s v="CO"/>
    <m/>
    <s v="Customs Office"/>
    <s v="16209100514I30936"/>
    <n v="-327.36535755"/>
    <s v="Петрочайна Дачин Тамсаг /Монгол/  ХХК"/>
    <x v="3"/>
    <s v="103.Нэмэгдсэн өртгийн албан татвар"/>
  </r>
  <r>
    <x v="1"/>
    <x v="1"/>
    <s v="Adj#0"/>
    <x v="104"/>
    <x v="1"/>
    <s v="CO"/>
    <m/>
    <s v="Customs Office"/>
    <s v="16209100514I30943"/>
    <n v="-188976.734031236"/>
    <s v="Петрочайна Дачин Тамсаг /Монгол/  ХХК"/>
    <x v="3"/>
    <s v="103.Нэмэгдсэн өртгийн албан татвар"/>
  </r>
  <r>
    <x v="1"/>
    <x v="1"/>
    <s v="Adj#0"/>
    <x v="104"/>
    <x v="1"/>
    <s v="CO"/>
    <m/>
    <s v="Customs Office"/>
    <s v="16209100514I30950"/>
    <n v="-7348.8393935780005"/>
    <s v="Петрочайна Дачин Тамсаг /Монгол/  ХХК"/>
    <x v="3"/>
    <s v="103.Нэмэгдсэн өртгийн албан татвар"/>
  </r>
  <r>
    <x v="1"/>
    <x v="1"/>
    <s v="Adj#0"/>
    <x v="104"/>
    <x v="1"/>
    <s v="CO"/>
    <m/>
    <s v="Customs Office"/>
    <s v="16209100514I30951"/>
    <n v="-1206.60899541"/>
    <s v="Петрочайна Дачин Тамсаг /Монгол/  ХХК"/>
    <x v="3"/>
    <s v="103.Нэмэгдсэн өртгийн албан татвар"/>
  </r>
  <r>
    <x v="1"/>
    <x v="1"/>
    <s v="Adj#0"/>
    <x v="104"/>
    <x v="1"/>
    <s v="CO"/>
    <m/>
    <s v="Customs Office"/>
    <s v="16209100514I30954"/>
    <n v="-14544.689148785001"/>
    <s v="Петрочайна Дачин Тамсаг /Монгол/  ХХК"/>
    <x v="3"/>
    <s v="103.Нэмэгдсэн өртгийн албан татвар"/>
  </r>
  <r>
    <x v="1"/>
    <x v="1"/>
    <s v="Adj#0"/>
    <x v="104"/>
    <x v="1"/>
    <s v="CO"/>
    <m/>
    <s v="Customs Office"/>
    <s v="16209100514I30958"/>
    <n v="-1115.005181941"/>
    <s v="Петрочайна Дачин Тамсаг /Монгол/  ХХК"/>
    <x v="3"/>
    <s v="103.Нэмэгдсэн өртгийн албан татвар"/>
  </r>
  <r>
    <x v="1"/>
    <x v="1"/>
    <s v="Adj#0"/>
    <x v="104"/>
    <x v="1"/>
    <s v="CO"/>
    <m/>
    <s v="Customs Office"/>
    <s v="16209100514I30964"/>
    <n v="-13105.634461920001"/>
    <s v="Петрочайна Дачин Тамсаг /Монгол/  ХХК"/>
    <x v="3"/>
    <s v="103.Нэмэгдсэн өртгийн албан татвар"/>
  </r>
  <r>
    <x v="1"/>
    <x v="1"/>
    <s v="Adj#0"/>
    <x v="104"/>
    <x v="1"/>
    <s v="CO"/>
    <m/>
    <s v="Customs Office"/>
    <s v="16209100514I30965"/>
    <n v="-1678.4121677399999"/>
    <s v="Петрочайна Дачин Тамсаг /Монгол/  ХХК"/>
    <x v="3"/>
    <s v="103.Нэмэгдсэн өртгийн албан татвар"/>
  </r>
  <r>
    <x v="1"/>
    <x v="1"/>
    <s v="Adj#0"/>
    <x v="104"/>
    <x v="1"/>
    <s v="CO"/>
    <m/>
    <s v="Customs Office"/>
    <s v="16209100514I30966"/>
    <n v="-1220.66339472"/>
    <s v="Петрочайна Дачин Тамсаг /Монгол/  ХХК"/>
    <x v="3"/>
    <s v="103.Нэмэгдсэн өртгийн албан татвар"/>
  </r>
  <r>
    <x v="1"/>
    <x v="1"/>
    <s v="Adj#0"/>
    <x v="104"/>
    <x v="1"/>
    <s v="CO"/>
    <m/>
    <s v="Customs Office"/>
    <s v="16209100514I30967"/>
    <n v="-6532.213546252"/>
    <s v="Петрочайна Дачин Тамсаг /Монгол/  ХХК"/>
    <x v="3"/>
    <s v="103.Нэмэгдсэн өртгийн албан татвар"/>
  </r>
  <r>
    <x v="1"/>
    <x v="1"/>
    <s v="Adj#0"/>
    <x v="104"/>
    <x v="1"/>
    <s v="CO"/>
    <m/>
    <s v="Customs Office"/>
    <s v="16209100514I30970"/>
    <n v="-1797.4660024039999"/>
    <s v="Петрочайна Дачин Тамсаг /Монгол/  ХХК"/>
    <x v="3"/>
    <s v="103.Нэмэгдсэн өртгийн албан татвар"/>
  </r>
  <r>
    <x v="1"/>
    <x v="1"/>
    <s v="Adj#0"/>
    <x v="104"/>
    <x v="1"/>
    <s v="CO"/>
    <m/>
    <s v="Customs Office"/>
    <s v="16209100514I30976"/>
    <n v="-5120.0481935150001"/>
    <s v="Петрочайна Дачин Тамсаг /Монгол/  ХХК"/>
    <x v="3"/>
    <s v="103.Нэмэгдсэн өртгийн албан татвар"/>
  </r>
  <r>
    <x v="1"/>
    <x v="1"/>
    <s v="Adj#0"/>
    <x v="104"/>
    <x v="1"/>
    <s v="CO"/>
    <m/>
    <s v="Customs Office"/>
    <s v="16209100514I30977"/>
    <n v="-2118.48970788"/>
    <s v="Петрочайна Дачин Тамсаг /Монгол/  ХХК"/>
    <x v="3"/>
    <s v="103.Нэмэгдсэн өртгийн албан татвар"/>
  </r>
  <r>
    <x v="1"/>
    <x v="1"/>
    <s v="Adj#0"/>
    <x v="104"/>
    <x v="1"/>
    <s v="CO"/>
    <m/>
    <s v="Customs Office"/>
    <s v="16209100514I30982"/>
    <n v="-10583.179195680001"/>
    <s v="Петрочайна Дачин Тамсаг /Монгол/  ХХК"/>
    <x v="3"/>
    <s v="103.Нэмэгдсэн өртгийн албан татвар"/>
  </r>
  <r>
    <x v="1"/>
    <x v="1"/>
    <s v="Adj#0"/>
    <x v="104"/>
    <x v="1"/>
    <s v="CO"/>
    <m/>
    <s v="Customs Office"/>
    <s v="16209100514I30985"/>
    <n v="-1054.7466111000001"/>
    <s v="Петрочайна Дачин Тамсаг /Монгол/  ХХК"/>
    <x v="3"/>
    <s v="103.Нэмэгдсэн өртгийн албан татвар"/>
  </r>
  <r>
    <x v="1"/>
    <x v="1"/>
    <s v="Adj#0"/>
    <x v="104"/>
    <x v="1"/>
    <s v="CO"/>
    <m/>
    <s v="Customs Office"/>
    <s v="16209100514I30995"/>
    <n v="-2296.2264863999999"/>
    <s v="Петрочайна Дачин Тамсаг /Монгол/  ХХК"/>
    <x v="3"/>
    <s v="103.Нэмэгдсэн өртгийн албан татвар"/>
  </r>
  <r>
    <x v="1"/>
    <x v="1"/>
    <s v="Adj#0"/>
    <x v="104"/>
    <x v="1"/>
    <s v="CO"/>
    <m/>
    <s v="Customs Office"/>
    <s v="16209100514I30996"/>
    <n v="-1148.1132431999999"/>
    <s v="Петрочайна Дачин Тамсаг /Монгол/  ХХК"/>
    <x v="3"/>
    <s v="103.Нэмэгдсэн өртгийн албан татвар"/>
  </r>
  <r>
    <x v="1"/>
    <x v="1"/>
    <s v="Adj#0"/>
    <x v="104"/>
    <x v="1"/>
    <s v="CO"/>
    <m/>
    <s v="Customs Office"/>
    <s v="16209100514I30997"/>
    <n v="-1298.371049911"/>
    <s v="Петрочайна Дачин Тамсаг /Монгол/  ХХК"/>
    <x v="3"/>
    <s v="103.Нэмэгдсэн өртгийн албан татвар"/>
  </r>
  <r>
    <x v="1"/>
    <x v="1"/>
    <s v="Adj#0"/>
    <x v="104"/>
    <x v="1"/>
    <s v="CO"/>
    <m/>
    <s v="Customs Office"/>
    <s v="16209100514I30999"/>
    <n v="-5931.6966324000005"/>
    <s v="Петрочайна Дачин Тамсаг /Монгол/  ХХК"/>
    <x v="3"/>
    <s v="103.Нэмэгдсэн өртгийн албан татвар"/>
  </r>
  <r>
    <x v="1"/>
    <x v="1"/>
    <s v="Adj#0"/>
    <x v="104"/>
    <x v="1"/>
    <s v="CO"/>
    <m/>
    <s v="Customs Office"/>
    <s v="16209100514I31000"/>
    <n v="-6771.8221641"/>
    <s v="Петрочайна Дачин Тамсаг /Монгол/  ХХК"/>
    <x v="3"/>
    <s v="103.Нэмэгдсэн өртгийн албан татвар"/>
  </r>
  <r>
    <x v="1"/>
    <x v="1"/>
    <s v="Adj#0"/>
    <x v="104"/>
    <x v="1"/>
    <s v="CO"/>
    <m/>
    <s v="Customs Office"/>
    <s v="16209100514I31001"/>
    <n v="-22066.555805280001"/>
    <s v="Петрочайна Дачин Тамсаг /Монгол/  ХХК"/>
    <x v="3"/>
    <s v="103.Нэмэгдсэн өртгийн албан татвар"/>
  </r>
  <r>
    <x v="1"/>
    <x v="1"/>
    <s v="Adj#0"/>
    <x v="104"/>
    <x v="1"/>
    <s v="CO"/>
    <m/>
    <s v="Customs Office"/>
    <s v="16209100514I31002"/>
    <n v="-6203.5711094179997"/>
    <s v="Петрочайна Дачин Тамсаг /Монгол/  ХХК"/>
    <x v="3"/>
    <s v="103.Нэмэгдсэн өртгийн албан татвар"/>
  </r>
  <r>
    <x v="1"/>
    <x v="1"/>
    <s v="Adj#0"/>
    <x v="104"/>
    <x v="1"/>
    <s v="CO"/>
    <m/>
    <s v="Customs Office"/>
    <s v="16209100514I31004"/>
    <n v="-18474.696239999997"/>
    <s v="Петрочайна Дачин Тамсаг /Монгол/  ХХК"/>
    <x v="3"/>
    <s v="103.Нэмэгдсэн өртгийн албан татвар"/>
  </r>
  <r>
    <x v="1"/>
    <x v="1"/>
    <s v="Adj#0"/>
    <x v="104"/>
    <x v="1"/>
    <s v="CO"/>
    <m/>
    <s v="Customs Office"/>
    <s v="16209100514I31005"/>
    <n v="-16623.409530000001"/>
    <s v="Петрочайна Дачин Тамсаг /Монгол/  ХХК"/>
    <x v="3"/>
    <s v="103.Нэмэгдсэн өртгийн албан татвар"/>
  </r>
  <r>
    <x v="1"/>
    <x v="1"/>
    <s v="Adj#0"/>
    <x v="104"/>
    <x v="1"/>
    <s v="CO"/>
    <m/>
    <s v="Customs Office"/>
    <s v="16209100514I31006"/>
    <n v="-6974.0859899799998"/>
    <s v="Петрочайна Дачин Тамсаг /Монгол/  ХХК"/>
    <x v="3"/>
    <s v="103.Нэмэгдсэн өртгийн албан татвар"/>
  </r>
  <r>
    <x v="1"/>
    <x v="1"/>
    <s v="Adj#0"/>
    <x v="104"/>
    <x v="1"/>
    <s v="CO"/>
    <m/>
    <s v="Customs Office"/>
    <s v="16209100514I31007"/>
    <n v="-2928.9455149500004"/>
    <s v="Петрочайна Дачин Тамсаг /Монгол/  ХХК"/>
    <x v="3"/>
    <s v="103.Нэмэгдсэн өртгийн албан татвар"/>
  </r>
  <r>
    <x v="1"/>
    <x v="1"/>
    <s v="Adj#0"/>
    <x v="104"/>
    <x v="1"/>
    <s v="CO"/>
    <m/>
    <s v="Customs Office"/>
    <s v="16209100514I31008"/>
    <n v="-18344.690134644999"/>
    <s v="Петрочайна Дачин Тамсаг /Монгол/  ХХК"/>
    <x v="3"/>
    <s v="103.Нэмэгдсэн өртгийн албан татвар"/>
  </r>
  <r>
    <x v="1"/>
    <x v="1"/>
    <s v="Adj#0"/>
    <x v="104"/>
    <x v="1"/>
    <s v="CO"/>
    <m/>
    <s v="Customs Office"/>
    <s v="16209100514I31009"/>
    <n v="-27178.034028599999"/>
    <s v="Петрочайна Дачин Тамсаг /Монгол/  ХХК"/>
    <x v="3"/>
    <s v="103.Нэмэгдсэн өртгийн албан татвар"/>
  </r>
  <r>
    <x v="1"/>
    <x v="1"/>
    <s v="Adj#0"/>
    <x v="104"/>
    <x v="1"/>
    <s v="CO"/>
    <m/>
    <s v="Customs Office"/>
    <s v="16209100514I31010"/>
    <n v="-1253.826866565"/>
    <s v="Петрочайна Дачин Тамсаг /Монгол/  ХХК"/>
    <x v="3"/>
    <s v="103.Нэмэгдсэн өртгийн албан татвар"/>
  </r>
  <r>
    <x v="1"/>
    <x v="1"/>
    <s v="Adj#0"/>
    <x v="104"/>
    <x v="1"/>
    <s v="CO"/>
    <m/>
    <s v="Customs Office"/>
    <s v="16209100514I31013"/>
    <n v="-9521.3706970200001"/>
    <s v="Петрочайна Дачин Тамсаг /Монгол/  ХХК"/>
    <x v="3"/>
    <s v="103.Нэмэгдсэн өртгийн албан татвар"/>
  </r>
  <r>
    <x v="1"/>
    <x v="1"/>
    <s v="Adj#0"/>
    <x v="104"/>
    <x v="1"/>
    <s v="CO"/>
    <m/>
    <s v="Customs Office"/>
    <s v="16209100514I31014"/>
    <n v="-1020.95910735"/>
    <s v="Петрочайна Дачин Тамсаг /Монгол/  ХХК"/>
    <x v="3"/>
    <s v="103.Нэмэгдсэн өртгийн албан татвар"/>
  </r>
  <r>
    <x v="1"/>
    <x v="1"/>
    <s v="Adj#0"/>
    <x v="104"/>
    <x v="1"/>
    <s v="CO"/>
    <m/>
    <s v="Customs Office"/>
    <s v="16209100514I31017"/>
    <n v="-62612.815743387"/>
    <s v="Петрочайна Дачин Тамсаг /Монгол/  ХХК"/>
    <x v="3"/>
    <s v="103.Нэмэгдсэн өртгийн албан татвар"/>
  </r>
  <r>
    <x v="1"/>
    <x v="1"/>
    <s v="Adj#0"/>
    <x v="104"/>
    <x v="1"/>
    <s v="CO"/>
    <m/>
    <s v="Customs Office"/>
    <s v="16209100514I31026"/>
    <n v="-27915.1681536"/>
    <s v="Петрочайна Дачин Тамсаг /Монгол/  ХХК"/>
    <x v="3"/>
    <s v="103.Нэмэгдсэн өртгийн албан татвар"/>
  </r>
  <r>
    <x v="1"/>
    <x v="1"/>
    <s v="Adj#0"/>
    <x v="104"/>
    <x v="1"/>
    <s v="CO"/>
    <m/>
    <s v="Customs Office"/>
    <s v="16209100514I31030"/>
    <n v="-340.30698156"/>
    <s v="Петрочайна Дачин Тамсаг /Монгол/  ХХК"/>
    <x v="3"/>
    <s v="103.Нэмэгдсэн өртгийн албан татвар"/>
  </r>
  <r>
    <x v="1"/>
    <x v="1"/>
    <s v="Adj#0"/>
    <x v="104"/>
    <x v="1"/>
    <s v="CO"/>
    <m/>
    <s v="Customs Office"/>
    <s v="16209100514I31031"/>
    <n v="-19534.698630200004"/>
    <s v="Петрочайна Дачин Тамсаг /Монгол/  ХХК"/>
    <x v="3"/>
    <s v="103.Нэмэгдсэн өртгийн албан татвар"/>
  </r>
  <r>
    <x v="1"/>
    <x v="1"/>
    <s v="Adj#0"/>
    <x v="104"/>
    <x v="1"/>
    <s v="CO"/>
    <m/>
    <s v="Customs Office"/>
    <s v="16209100514I31032"/>
    <n v="-991.23059029400008"/>
    <s v="Петрочайна Дачин Тамсаг /Монгол/  ХХК"/>
    <x v="3"/>
    <s v="103.Нэмэгдсэн өртгийн албан татвар"/>
  </r>
  <r>
    <x v="1"/>
    <x v="1"/>
    <s v="Adj#0"/>
    <x v="104"/>
    <x v="1"/>
    <s v="CO"/>
    <m/>
    <s v="Customs Office"/>
    <s v="16209100514I31034"/>
    <n v="-1150.2525442940002"/>
    <s v="Петрочайна Дачин Тамсаг /Монгол/  ХХК"/>
    <x v="3"/>
    <s v="103.Нэмэгдсэн өртгийн албан татвар"/>
  </r>
  <r>
    <x v="1"/>
    <x v="1"/>
    <s v="Adj#0"/>
    <x v="104"/>
    <x v="1"/>
    <s v="CO"/>
    <m/>
    <s v="Customs Office"/>
    <s v="16209100514I31047"/>
    <n v="-1025.7014291620001"/>
    <s v="Петрочайна Дачин Тамсаг /Монгол/  ХХК"/>
    <x v="3"/>
    <s v="103.Нэмэгдсэн өртгийн албан татвар"/>
  </r>
  <r>
    <x v="1"/>
    <x v="1"/>
    <s v="Adj#0"/>
    <x v="104"/>
    <x v="1"/>
    <s v="CO"/>
    <m/>
    <s v="Customs Office"/>
    <s v="16209100514I31048"/>
    <n v="-980.89241249999998"/>
    <s v="Петрочайна Дачин Тамсаг /Монгол/  ХХК"/>
    <x v="3"/>
    <s v="103.Нэмэгдсэн өртгийн албан татвар"/>
  </r>
  <r>
    <x v="1"/>
    <x v="1"/>
    <s v="Adj#0"/>
    <x v="104"/>
    <x v="1"/>
    <s v="CO"/>
    <m/>
    <s v="Customs Office"/>
    <s v="16209100514I31049"/>
    <n v="-453.10918275"/>
    <s v="Петрочайна Дачин Тамсаг /Монгол/  ХХК"/>
    <x v="3"/>
    <s v="103.Нэмэгдсэн өртгийн албан татвар"/>
  </r>
  <r>
    <x v="1"/>
    <x v="1"/>
    <s v="Adj#0"/>
    <x v="104"/>
    <x v="1"/>
    <s v="CO"/>
    <m/>
    <s v="Customs Office"/>
    <s v="16209100514I31057"/>
    <n v="-21555.303598077"/>
    <s v="Петрочайна Дачин Тамсаг /Монгол/  ХХК"/>
    <x v="3"/>
    <s v="103.Нэмэгдсэн өртгийн албан татвар"/>
  </r>
  <r>
    <x v="1"/>
    <x v="1"/>
    <s v="Adj#0"/>
    <x v="104"/>
    <x v="1"/>
    <s v="CO"/>
    <m/>
    <s v="Customs Office"/>
    <s v="16209100514I31059"/>
    <n v="-3949.6542529850003"/>
    <s v="Петрочайна Дачин Тамсаг /Монгол/  ХХК"/>
    <x v="3"/>
    <s v="103.Нэмэгдсэн өртгийн албан татвар"/>
  </r>
  <r>
    <x v="1"/>
    <x v="1"/>
    <s v="Adj#0"/>
    <x v="104"/>
    <x v="1"/>
    <s v="CO"/>
    <m/>
    <s v="Customs Office"/>
    <s v="16209100514I31064"/>
    <n v="-11688.60582678"/>
    <s v="Петрочайна Дачин Тамсаг /Монгол/  ХХК"/>
    <x v="3"/>
    <s v="103.Нэмэгдсэн өртгийн албан татвар"/>
  </r>
  <r>
    <x v="1"/>
    <x v="1"/>
    <s v="Adj#0"/>
    <x v="104"/>
    <x v="1"/>
    <s v="CO"/>
    <m/>
    <s v="Customs Office"/>
    <s v="16209100514I31070"/>
    <n v="-2545.3722293999999"/>
    <s v="Петрочайна Дачин Тамсаг /Монгол/  ХХК"/>
    <x v="3"/>
    <s v="103.Нэмэгдсэн өртгийн албан татвар"/>
  </r>
  <r>
    <x v="1"/>
    <x v="1"/>
    <s v="Adj#0"/>
    <x v="104"/>
    <x v="1"/>
    <s v="CO"/>
    <m/>
    <s v="Customs Office"/>
    <s v="16209100514I31071"/>
    <n v="-2112.7595580000002"/>
    <s v="Петрочайна Дачин Тамсаг /Монгол/  ХХК"/>
    <x v="3"/>
    <s v="103.Нэмэгдсэн өртгийн албан татвар"/>
  </r>
  <r>
    <x v="1"/>
    <x v="1"/>
    <s v="Adj#0"/>
    <x v="104"/>
    <x v="1"/>
    <s v="CO"/>
    <m/>
    <s v="Customs Office"/>
    <s v="16209100514I31072"/>
    <n v="-1308.0422365649999"/>
    <s v="Петрочайна Дачин Тамсаг /Монгол/  ХХК"/>
    <x v="3"/>
    <s v="103.Нэмэгдсэн өртгийн албан татвар"/>
  </r>
  <r>
    <x v="1"/>
    <x v="1"/>
    <s v="Adj#0"/>
    <x v="104"/>
    <x v="1"/>
    <s v="CO"/>
    <m/>
    <s v="Customs Office"/>
    <s v="16209100514I31073"/>
    <n v="-704.79491922"/>
    <s v="Петрочайна Дачин Тамсаг /Монгол/  ХХК"/>
    <x v="3"/>
    <s v="103.Нэмэгдсэн өртгийн албан татвар"/>
  </r>
  <r>
    <x v="1"/>
    <x v="1"/>
    <s v="Adj#0"/>
    <x v="104"/>
    <x v="1"/>
    <s v="CO"/>
    <m/>
    <s v="Customs Office"/>
    <s v="16209100514I31082"/>
    <n v="-3078.090390375"/>
    <s v="Петрочайна Дачин Тамсаг /Монгол/  ХХК"/>
    <x v="3"/>
    <s v="103.Нэмэгдсэн өртгийн албан татвар"/>
  </r>
  <r>
    <x v="1"/>
    <x v="1"/>
    <s v="Adj#0"/>
    <x v="104"/>
    <x v="1"/>
    <s v="CO"/>
    <m/>
    <s v="Customs Office"/>
    <s v="16209100514I31083"/>
    <n v="-1394.27762166"/>
    <s v="Петрочайна Дачин Тамсаг /Монгол/  ХХК"/>
    <x v="3"/>
    <s v="103.Нэмэгдсэн өртгийн албан татвар"/>
  </r>
  <r>
    <x v="1"/>
    <x v="1"/>
    <s v="Adj#0"/>
    <x v="104"/>
    <x v="1"/>
    <s v="CO"/>
    <m/>
    <s v="Customs Office"/>
    <s v="16209100514I31084"/>
    <n v="-598.01121765000005"/>
    <s v="Петрочайна Дачин Тамсаг /Монгол/  ХХК"/>
    <x v="3"/>
    <s v="103.Нэмэгдсэн өртгийн албан татвар"/>
  </r>
  <r>
    <x v="1"/>
    <x v="1"/>
    <s v="Adj#0"/>
    <x v="104"/>
    <x v="1"/>
    <s v="CO"/>
    <m/>
    <s v="Customs Office"/>
    <s v="16209100514I31085"/>
    <n v="-1712.1659158590001"/>
    <s v="Петрочайна Дачин Тамсаг /Монгол/  ХХК"/>
    <x v="3"/>
    <s v="103.Нэмэгдсэн өртгийн албан татвар"/>
  </r>
  <r>
    <x v="1"/>
    <x v="1"/>
    <s v="Adj#0"/>
    <x v="104"/>
    <x v="1"/>
    <s v="CO"/>
    <m/>
    <s v="Customs Office"/>
    <s v="16209100514I31088"/>
    <n v="-3647.6550747000001"/>
    <s v="Петрочайна Дачин Тамсаг /Монгол/  ХХК"/>
    <x v="3"/>
    <s v="103.Нэмэгдсэн өртгийн албан татвар"/>
  </r>
  <r>
    <x v="1"/>
    <x v="1"/>
    <s v="Adj#0"/>
    <x v="104"/>
    <x v="1"/>
    <s v="CO"/>
    <m/>
    <s v="Customs Office"/>
    <s v="16209100514I31089"/>
    <n v="-607.94251245000009"/>
    <s v="Петрочайна Дачин Тамсаг /Монгол/  ХХК"/>
    <x v="3"/>
    <s v="103.Нэмэгдсэн өртгийн албан татвар"/>
  </r>
  <r>
    <x v="1"/>
    <x v="1"/>
    <s v="Adj#0"/>
    <x v="104"/>
    <x v="1"/>
    <s v="CO"/>
    <m/>
    <s v="Customs Office"/>
    <s v="16209100514I31090"/>
    <n v="-368.30917619999997"/>
    <s v="Петрочайна Дачин Тамсаг /Монгол/  ХХК"/>
    <x v="3"/>
    <s v="103.Нэмэгдсэн өртгийн албан татвар"/>
  </r>
  <r>
    <x v="1"/>
    <x v="1"/>
    <s v="Adj#0"/>
    <x v="104"/>
    <x v="1"/>
    <s v="CO"/>
    <m/>
    <s v="Customs Office"/>
    <s v="16209100514I31091"/>
    <n v="-17464.128988320001"/>
    <s v="Петрочайна Дачин Тамсаг /Монгол/  ХХК"/>
    <x v="3"/>
    <s v="103.Нэмэгдсэн өртгийн албан татвар"/>
  </r>
  <r>
    <x v="1"/>
    <x v="1"/>
    <s v="Adj#0"/>
    <x v="104"/>
    <x v="1"/>
    <s v="CO"/>
    <m/>
    <s v="Customs Office"/>
    <s v="16209100514I31104"/>
    <n v="-2087.51433408"/>
    <s v="Петрочайна Дачин Тамсаг /Монгол/  ХХК"/>
    <x v="3"/>
    <s v="103.Нэмэгдсэн өртгийн албан татвар"/>
  </r>
  <r>
    <x v="1"/>
    <x v="1"/>
    <s v="Adj#0"/>
    <x v="104"/>
    <x v="1"/>
    <s v="CO"/>
    <m/>
    <s v="Customs Office"/>
    <s v="16209100514I31105"/>
    <n v="-3255.0608222999999"/>
    <s v="Петрочайна Дачин Тамсаг /Монгол/  ХХК"/>
    <x v="3"/>
    <s v="103.Нэмэгдсэн өртгийн албан татвар"/>
  </r>
  <r>
    <x v="1"/>
    <x v="1"/>
    <s v="Adj#0"/>
    <x v="104"/>
    <x v="1"/>
    <s v="CO"/>
    <m/>
    <s v="Customs Office"/>
    <s v="16209100514I31106"/>
    <n v="-2101.3606140410002"/>
    <s v="Петрочайна Дачин Тамсаг /Монгол/  ХХК"/>
    <x v="3"/>
    <s v="103.Нэмэгдсэн өртгийн албан татвар"/>
  </r>
  <r>
    <x v="1"/>
    <x v="1"/>
    <s v="Adj#0"/>
    <x v="104"/>
    <x v="1"/>
    <s v="CO"/>
    <m/>
    <s v="Customs Office"/>
    <s v="16209100514I31107"/>
    <n v="-1565.6357505600001"/>
    <s v="Петрочайна Дачин Тамсаг /Монгол/  ХХК"/>
    <x v="3"/>
    <s v="103.Нэмэгдсэн өртгийн албан татвар"/>
  </r>
  <r>
    <x v="1"/>
    <x v="1"/>
    <s v="Adj#0"/>
    <x v="104"/>
    <x v="1"/>
    <s v="CO"/>
    <m/>
    <s v="Customs Office"/>
    <s v="16209100514I31108"/>
    <n v="-379.90716119999996"/>
    <s v="Петрочайна Дачин Тамсаг /Монгол/  ХХК"/>
    <x v="3"/>
    <s v="103.Нэмэгдсэн өртгийн албан татвар"/>
  </r>
  <r>
    <x v="1"/>
    <x v="1"/>
    <s v="Adj#0"/>
    <x v="104"/>
    <x v="1"/>
    <s v="CO"/>
    <m/>
    <s v="Customs Office"/>
    <s v="16209100514I31122"/>
    <n v="-14653.4390016"/>
    <s v="Петрочайна Дачин Тамсаг /Монгол/  ХХК"/>
    <x v="3"/>
    <s v="103.Нэмэгдсэн өртгийн албан татвар"/>
  </r>
  <r>
    <x v="1"/>
    <x v="1"/>
    <s v="Adj#0"/>
    <x v="104"/>
    <x v="1"/>
    <s v="CO"/>
    <m/>
    <s v="Customs Office"/>
    <s v="16209100514I31123"/>
    <n v="-698.75266943999998"/>
    <s v="Петрочайна Дачин Тамсаг /Монгол/  ХХК"/>
    <x v="3"/>
    <s v="103.Нэмэгдсэн өртгийн албан татвар"/>
  </r>
  <r>
    <x v="1"/>
    <x v="1"/>
    <s v="Adj#0"/>
    <x v="104"/>
    <x v="1"/>
    <s v="CO"/>
    <m/>
    <s v="Customs Office"/>
    <s v="16209100514I31124"/>
    <n v="-10291.946112"/>
    <s v="Петрочайна Дачин Тамсаг /Монгол/  ХХК"/>
    <x v="3"/>
    <s v="103.Нэмэгдсэн өртгийн албан татвар"/>
  </r>
  <r>
    <x v="1"/>
    <x v="1"/>
    <s v="Adj#0"/>
    <x v="104"/>
    <x v="1"/>
    <s v="CO"/>
    <m/>
    <s v="Customs Office"/>
    <s v="16209100514I31125"/>
    <n v="-1340.065728201"/>
    <s v="Петрочайна Дачин Тамсаг /Монгол/  ХХК"/>
    <x v="3"/>
    <s v="103.Нэмэгдсэн өртгийн албан татвар"/>
  </r>
  <r>
    <x v="1"/>
    <x v="1"/>
    <s v="Adj#0"/>
    <x v="104"/>
    <x v="1"/>
    <s v="CO"/>
    <m/>
    <s v="Customs Office"/>
    <s v="16209100514I31126"/>
    <n v="-4725.7013756449996"/>
    <s v="Петрочайна Дачин Тамсаг /Монгол/  ХХК"/>
    <x v="3"/>
    <s v="103.Нэмэгдсэн өртгийн албан татвар"/>
  </r>
  <r>
    <x v="1"/>
    <x v="1"/>
    <s v="Adj#0"/>
    <x v="104"/>
    <x v="1"/>
    <s v="CO"/>
    <m/>
    <s v="Customs Office"/>
    <s v="16209100514I31128"/>
    <n v="-5240.964537973"/>
    <s v="Петрочайна Дачин Тамсаг /Монгол/  ХХК"/>
    <x v="3"/>
    <s v="103.Нэмэгдсэн өртгийн албан татвар"/>
  </r>
  <r>
    <x v="1"/>
    <x v="1"/>
    <s v="Adj#0"/>
    <x v="104"/>
    <x v="1"/>
    <s v="CO"/>
    <m/>
    <s v="Customs Office"/>
    <s v="16209100514I31129"/>
    <n v="-6038.0155420199999"/>
    <s v="Петрочайна Дачин Тамсаг /Монгол/  ХХК"/>
    <x v="3"/>
    <s v="103.Нэмэгдсэн өртгийн албан татвар"/>
  </r>
  <r>
    <x v="1"/>
    <x v="1"/>
    <s v="Adj#0"/>
    <x v="104"/>
    <x v="1"/>
    <s v="CO"/>
    <m/>
    <s v="Customs Office"/>
    <s v="16209100514I31130"/>
    <n v="-381.33735254999999"/>
    <s v="Петрочайна Дачин Тамсаг /Монгол/  ХХК"/>
    <x v="3"/>
    <s v="103.Нэмэгдсэн өртгийн албан татвар"/>
  </r>
  <r>
    <x v="1"/>
    <x v="1"/>
    <s v="Adj#0"/>
    <x v="104"/>
    <x v="1"/>
    <s v="CO"/>
    <m/>
    <s v="Customs Office"/>
    <s v="16209100514I31132"/>
    <n v="-2061.1757916749998"/>
    <s v="Петрочайна Дачин Тамсаг /Монгол/  ХХК"/>
    <x v="3"/>
    <s v="103.Нэмэгдсэн өртгийн албан татвар"/>
  </r>
  <r>
    <x v="1"/>
    <x v="1"/>
    <s v="Adj#0"/>
    <x v="104"/>
    <x v="1"/>
    <s v="CO"/>
    <m/>
    <s v="Customs Office"/>
    <s v="16209100514I31134"/>
    <n v="-16816.454867520002"/>
    <s v="Петрочайна Дачин Тамсаг /Монгол/  ХХК"/>
    <x v="3"/>
    <s v="103.Нэмэгдсэн өртгийн албан татвар"/>
  </r>
  <r>
    <x v="1"/>
    <x v="1"/>
    <s v="Adj#0"/>
    <x v="104"/>
    <x v="1"/>
    <s v="CO"/>
    <m/>
    <s v="Customs Office"/>
    <s v="16209100514I31135"/>
    <n v="-402.837946875"/>
    <s v="Петрочайна Дачин Тамсаг /Монгол/  ХХК"/>
    <x v="3"/>
    <s v="103.Нэмэгдсэн өртгийн албан татвар"/>
  </r>
  <r>
    <x v="1"/>
    <x v="1"/>
    <s v="Adj#0"/>
    <x v="104"/>
    <x v="1"/>
    <s v="CO"/>
    <m/>
    <s v="Customs Office"/>
    <s v="16209100514I31139"/>
    <n v="-884.80971119999992"/>
    <s v="Петрочайна Дачин Тамсаг /Монгол/  ХХК"/>
    <x v="3"/>
    <s v="103.Нэмэгдсэн өртгийн албан татвар"/>
  </r>
  <r>
    <x v="1"/>
    <x v="1"/>
    <s v="Adj#0"/>
    <x v="104"/>
    <x v="1"/>
    <s v="CO"/>
    <m/>
    <s v="Customs Office"/>
    <s v="16209100514I31140"/>
    <n v="-845.41060091299994"/>
    <s v="Петрочайна Дачин Тамсаг /Монгол/  ХХК"/>
    <x v="3"/>
    <s v="103.Нэмэгдсэн өртгийн албан татвар"/>
  </r>
  <r>
    <x v="1"/>
    <x v="1"/>
    <s v="Adj#0"/>
    <x v="104"/>
    <x v="1"/>
    <s v="CO"/>
    <m/>
    <s v="Customs Office"/>
    <s v="16209100514I31144"/>
    <n v="-2238.4636963920002"/>
    <s v="Петрочайна Дачин Тамсаг /Монгол/  ХХК"/>
    <x v="3"/>
    <s v="103.Нэмэгдсэн өртгийн албан татвар"/>
  </r>
  <r>
    <x v="1"/>
    <x v="1"/>
    <s v="Adj#0"/>
    <x v="104"/>
    <x v="1"/>
    <s v="CO"/>
    <m/>
    <s v="Customs Office"/>
    <s v="16209100514I31145"/>
    <n v="-2798.0796204900003"/>
    <s v="Петрочайна Дачин Тамсаг /Монгол/  ХХК"/>
    <x v="3"/>
    <s v="103.Нэмэгдсэн өртгийн албан татвар"/>
  </r>
  <r>
    <x v="1"/>
    <x v="1"/>
    <s v="Adj#0"/>
    <x v="104"/>
    <x v="1"/>
    <s v="CO"/>
    <m/>
    <s v="Customs Office"/>
    <s v="16209100514I31146"/>
    <n v="-377.66095919999998"/>
    <s v="Петрочайна Дачин Тамсаг /Монгол/  ХХК"/>
    <x v="3"/>
    <s v="103.Нэмэгдсэн өртгийн албан татвар"/>
  </r>
  <r>
    <x v="1"/>
    <x v="1"/>
    <s v="Adj#0"/>
    <x v="104"/>
    <x v="1"/>
    <s v="CO"/>
    <m/>
    <s v="Customs Office"/>
    <s v="16209100514I31147"/>
    <n v="-378.81942839999999"/>
    <s v="Петрочайна Дачин Тамсаг /Монгол/  ХХК"/>
    <x v="3"/>
    <s v="103.Нэмэгдсэн өртгийн албан татвар"/>
  </r>
  <r>
    <x v="1"/>
    <x v="1"/>
    <s v="Adj#0"/>
    <x v="104"/>
    <x v="1"/>
    <s v="CO"/>
    <m/>
    <s v="Customs Office"/>
    <s v="16209100514I31148"/>
    <n v="-7575.7257382629996"/>
    <s v="Петрочайна Дачин Тамсаг /Монгол/  ХХК"/>
    <x v="3"/>
    <s v="103.Нэмэгдсэн өртгийн албан татвар"/>
  </r>
  <r>
    <x v="1"/>
    <x v="1"/>
    <s v="Adj#0"/>
    <x v="104"/>
    <x v="1"/>
    <s v="CO"/>
    <m/>
    <s v="Customs Office"/>
    <s v="16209100514I31153"/>
    <n v="-23025.758399279999"/>
    <s v="Петрочайна Дачин Тамсаг /Монгол/  ХХК"/>
    <x v="3"/>
    <s v="103.Нэмэгдсэн өртгийн албан татвар"/>
  </r>
  <r>
    <x v="1"/>
    <x v="1"/>
    <s v="Adj#0"/>
    <x v="104"/>
    <x v="1"/>
    <s v="CO"/>
    <m/>
    <s v="Customs Office"/>
    <s v="16209100514I31154"/>
    <n v="-1016.7844672130001"/>
    <s v="Петрочайна Дачин Тамсаг /Монгол/  ХХК"/>
    <x v="3"/>
    <s v="103.Нэмэгдсэн өртгийн албан татвар"/>
  </r>
  <r>
    <x v="1"/>
    <x v="1"/>
    <s v="Adj#0"/>
    <x v="104"/>
    <x v="1"/>
    <s v="CO"/>
    <m/>
    <s v="Customs Office"/>
    <s v="16209100514I31155"/>
    <n v="-1016.7844672130001"/>
    <s v="Петрочайна Дачин Тамсаг /Монгол/  ХХК"/>
    <x v="3"/>
    <s v="103.Нэмэгдсэн өртгийн албан татвар"/>
  </r>
  <r>
    <x v="1"/>
    <x v="1"/>
    <s v="Adj#0"/>
    <x v="104"/>
    <x v="1"/>
    <s v="CO"/>
    <m/>
    <s v="Customs Office"/>
    <s v="16209100514I31156"/>
    <n v="-1096.5805420500001"/>
    <s v="Петрочайна Дачин Тамсаг /Монгол/  ХХК"/>
    <x v="3"/>
    <s v="103.Нэмэгдсэн өртгийн албан татвар"/>
  </r>
  <r>
    <x v="1"/>
    <x v="1"/>
    <s v="Adj#0"/>
    <x v="104"/>
    <x v="1"/>
    <s v="CO"/>
    <m/>
    <s v="Customs Office"/>
    <s v="16209100514I31157"/>
    <n v="-288369.86633075302"/>
    <s v="Петрочайна Дачин Тамсаг /Монгол/  ХХК"/>
    <x v="3"/>
    <s v="103.Нэмэгдсэн өртгийн албан татвар"/>
  </r>
  <r>
    <x v="1"/>
    <x v="1"/>
    <s v="Adj#0"/>
    <x v="104"/>
    <x v="1"/>
    <s v="CO"/>
    <m/>
    <s v="Customs Office"/>
    <s v="16209100514I31158"/>
    <n v="-700.68205068799989"/>
    <s v="Петрочайна Дачин Тамсаг /Монгол/  ХХК"/>
    <x v="3"/>
    <s v="103.Нэмэгдсэн өртгийн албан татвар"/>
  </r>
  <r>
    <x v="1"/>
    <x v="1"/>
    <s v="Adj#0"/>
    <x v="104"/>
    <x v="1"/>
    <s v="CO"/>
    <m/>
    <s v="Customs Office"/>
    <s v="16209100514I31160"/>
    <n v="-5886.0362418170007"/>
    <s v="Петрочайна Дачин Тамсаг /Монгол/  ХХК"/>
    <x v="3"/>
    <s v="103.Нэмэгдсэн өртгийн албан татвар"/>
  </r>
  <r>
    <x v="1"/>
    <x v="1"/>
    <s v="Adj#0"/>
    <x v="104"/>
    <x v="1"/>
    <s v="CO"/>
    <m/>
    <s v="Customs Office"/>
    <s v="16209100514I31161"/>
    <n v="-766.96082820000004"/>
    <s v="Петрочайна Дачин Тамсаг /Монгол/  ХХК"/>
    <x v="3"/>
    <s v="103.Нэмэгдсэн өртгийн албан татвар"/>
  </r>
  <r>
    <x v="1"/>
    <x v="1"/>
    <s v="Adj#0"/>
    <x v="104"/>
    <x v="1"/>
    <s v="CO"/>
    <m/>
    <s v="Customs Office"/>
    <s v="16209100514I31162"/>
    <n v="-10166.798026110999"/>
    <s v="Петрочайна Дачин Тамсаг /Монгол/  ХХК"/>
    <x v="3"/>
    <s v="103.Нэмэгдсэн өртгийн албан татвар"/>
  </r>
  <r>
    <x v="1"/>
    <x v="1"/>
    <s v="Adj#0"/>
    <x v="104"/>
    <x v="1"/>
    <s v="CO"/>
    <m/>
    <s v="Customs Office"/>
    <s v="16209100514I31165"/>
    <n v="-379.49357250000003"/>
    <s v="Петрочайна Дачин Тамсаг /Монгол/  ХХК"/>
    <x v="3"/>
    <s v="103.Нэмэгдсэн өртгийн албан татвар"/>
  </r>
  <r>
    <x v="1"/>
    <x v="1"/>
    <s v="Adj#0"/>
    <x v="104"/>
    <x v="1"/>
    <s v="CO"/>
    <m/>
    <s v="Customs Office"/>
    <s v="16209100514I31169"/>
    <n v="-22884.572390400001"/>
    <s v="Петрочайна Дачин Тамсаг /Монгол/  ХХК"/>
    <x v="3"/>
    <s v="103.Нэмэгдсэн өртгийн албан татвар"/>
  </r>
  <r>
    <x v="1"/>
    <x v="1"/>
    <s v="Adj#0"/>
    <x v="104"/>
    <x v="1"/>
    <s v="CO"/>
    <m/>
    <s v="Customs Office"/>
    <s v="16209100514I31171"/>
    <n v="-4380.4167321599998"/>
    <s v="Петрочайна Дачин Тамсаг /Монгол/  ХХК"/>
    <x v="3"/>
    <s v="103.Нэмэгдсэн өртгийн албан татвар"/>
  </r>
  <r>
    <x v="1"/>
    <x v="1"/>
    <s v="Adj#0"/>
    <x v="104"/>
    <x v="1"/>
    <s v="CO"/>
    <m/>
    <s v="Customs Office"/>
    <s v="16209100514I31172"/>
    <n v="-2190.2083660799999"/>
    <s v="Петрочайна Дачин Тамсаг /Монгол/  ХХК"/>
    <x v="3"/>
    <s v="103.Нэмэгдсэн өртгийн албан татвар"/>
  </r>
  <r>
    <x v="1"/>
    <x v="1"/>
    <s v="Adj#0"/>
    <x v="104"/>
    <x v="1"/>
    <s v="CO"/>
    <m/>
    <s v="Customs Office"/>
    <s v="16209100514I31188"/>
    <n v="-4250.4204455999998"/>
    <s v="Петрочайна Дачин Тамсаг /Монгол/  ХХК"/>
    <x v="3"/>
    <s v="103.Нэмэгдсэн өртгийн албан татвар"/>
  </r>
  <r>
    <x v="1"/>
    <x v="1"/>
    <s v="Adj#0"/>
    <x v="104"/>
    <x v="1"/>
    <s v="CO"/>
    <m/>
    <s v="Customs Office"/>
    <s v="16209100514I31190"/>
    <n v="-2756.6975523229999"/>
    <s v="Петрочайна Дачин Тамсаг /Монгол/  ХХК"/>
    <x v="3"/>
    <s v="103.Нэмэгдсэн өртгийн албан татвар"/>
  </r>
  <r>
    <x v="1"/>
    <x v="1"/>
    <s v="Adj#0"/>
    <x v="104"/>
    <x v="1"/>
    <s v="CO"/>
    <m/>
    <s v="Customs Office"/>
    <s v="16209100514I31191"/>
    <n v="-5601.0445281339998"/>
    <s v="Петрочайна Дачин Тамсаг /Монгол/  ХХК"/>
    <x v="3"/>
    <s v="103.Нэмэгдсэн өртгийн албан татвар"/>
  </r>
  <r>
    <x v="1"/>
    <x v="1"/>
    <s v="Adj#0"/>
    <x v="104"/>
    <x v="1"/>
    <s v="CO"/>
    <m/>
    <s v="Customs Office"/>
    <s v="16209100514I31197"/>
    <n v="-10534.422716999999"/>
    <s v="Петрочайна Дачин Тамсаг /Монгол/  ХХК"/>
    <x v="3"/>
    <s v="103.Нэмэгдсэн өртгийн албан татвар"/>
  </r>
  <r>
    <x v="1"/>
    <x v="1"/>
    <s v="Adj#0"/>
    <x v="104"/>
    <x v="1"/>
    <s v="CO"/>
    <m/>
    <s v="Customs Office"/>
    <s v="16209100514I31198"/>
    <n v="-2633.6056792499999"/>
    <s v="Петрочайна Дачин Тамсаг /Монгол/  ХХК"/>
    <x v="3"/>
    <s v="103.Нэмэгдсэн өртгийн албан татвар"/>
  </r>
  <r>
    <x v="1"/>
    <x v="1"/>
    <s v="Adj#0"/>
    <x v="104"/>
    <x v="1"/>
    <s v="CO"/>
    <m/>
    <s v="Customs Office"/>
    <s v="16209100514I31199"/>
    <n v="-3541.9569781350001"/>
    <s v="Петрочайна Дачин Тамсаг /Монгол/  ХХК"/>
    <x v="3"/>
    <s v="103.Нэмэгдсэн өртгийн албан татвар"/>
  </r>
  <r>
    <x v="1"/>
    <x v="1"/>
    <s v="Adj#0"/>
    <x v="104"/>
    <x v="1"/>
    <s v="CO"/>
    <m/>
    <s v="Customs Office"/>
    <s v="16209100514I31200"/>
    <n v="-16702.944672959999"/>
    <s v="Петрочайна Дачин Тамсаг /Монгол/  ХХК"/>
    <x v="3"/>
    <s v="103.Нэмэгдсэн өртгийн албан татвар"/>
  </r>
  <r>
    <x v="1"/>
    <x v="1"/>
    <s v="Adj#0"/>
    <x v="104"/>
    <x v="1"/>
    <s v="CO"/>
    <m/>
    <s v="Customs Office"/>
    <s v="16209100514I31208"/>
    <n v="-1429.4346728990001"/>
    <s v="Петрочайна Дачин Тамсаг /Монгол/  ХХК"/>
    <x v="3"/>
    <s v="103.Нэмэгдсэн өртгийн албан татвар"/>
  </r>
  <r>
    <x v="1"/>
    <x v="1"/>
    <s v="Adj#0"/>
    <x v="104"/>
    <x v="1"/>
    <s v="CO"/>
    <m/>
    <s v="Customs Office"/>
    <s v="16209100514I31243"/>
    <n v="-11970.9775584"/>
    <s v="Петрочайна Дачин Тамсаг /Монгол/  ХХК"/>
    <x v="3"/>
    <s v="103.Нэмэгдсэн өртгийн албан татвар"/>
  </r>
  <r>
    <x v="1"/>
    <x v="1"/>
    <s v="Adj#0"/>
    <x v="104"/>
    <x v="1"/>
    <s v="CO"/>
    <m/>
    <s v="Customs Office"/>
    <s v="16209100514I31244"/>
    <n v="-3234.1284517499998"/>
    <s v="Петрочайна Дачин Тамсаг /Монгол/  ХХК"/>
    <x v="3"/>
    <s v="103.Нэмэгдсэн өртгийн албан татвар"/>
  </r>
  <r>
    <x v="1"/>
    <x v="1"/>
    <s v="Adj#0"/>
    <x v="104"/>
    <x v="1"/>
    <s v="CO"/>
    <m/>
    <s v="Customs Office"/>
    <s v="16209100514I31246"/>
    <n v="-6722.6955868800005"/>
    <s v="Петрочайна Дачин Тамсаг /Монгол/  ХХК"/>
    <x v="3"/>
    <s v="103.Нэмэгдсэн өртгийн албан татвар"/>
  </r>
  <r>
    <x v="1"/>
    <x v="1"/>
    <s v="Adj#0"/>
    <x v="104"/>
    <x v="1"/>
    <s v="CO"/>
    <m/>
    <s v="Customs Office"/>
    <s v="16209100514I31247"/>
    <n v="-2240.8985289599996"/>
    <s v="Петрочайна Дачин Тамсаг /Монгол/  ХХК"/>
    <x v="3"/>
    <s v="103.Нэмэгдсэн өртгийн албан татвар"/>
  </r>
  <r>
    <x v="1"/>
    <x v="1"/>
    <s v="Adj#0"/>
    <x v="104"/>
    <x v="1"/>
    <s v="CO"/>
    <m/>
    <s v="Customs Office"/>
    <s v="16209100514I31259"/>
    <n v="-321.017765"/>
    <s v="Петрочайна Дачин Тамсаг /Монгол/  ХХК"/>
    <x v="3"/>
    <s v="103.Нэмэгдсэн өртгийн албан татвар"/>
  </r>
  <r>
    <x v="1"/>
    <x v="1"/>
    <s v="Adj#0"/>
    <x v="104"/>
    <x v="1"/>
    <s v="CO"/>
    <m/>
    <s v="Customs Office"/>
    <s v="16209100514I31264"/>
    <n v="-16445.674773360002"/>
    <s v="Петрочайна Дачин Тамсаг /Монгол/  ХХК"/>
    <x v="3"/>
    <s v="103.Нэмэгдсэн өртгийн албан татвар"/>
  </r>
  <r>
    <x v="1"/>
    <x v="1"/>
    <s v="Adj#0"/>
    <x v="104"/>
    <x v="1"/>
    <s v="CO"/>
    <m/>
    <s v="Customs Office"/>
    <s v="16209100514I31271"/>
    <n v="-11035.812184551001"/>
    <s v="Петрочайна Дачин Тамсаг /Монгол/  ХХК"/>
    <x v="3"/>
    <s v="103.Нэмэгдсэн өртгийн албан татвар"/>
  </r>
  <r>
    <x v="1"/>
    <x v="1"/>
    <s v="Adj#0"/>
    <x v="104"/>
    <x v="1"/>
    <s v="CO"/>
    <m/>
    <s v="Customs Office"/>
    <s v="16209100514I31284"/>
    <n v="-21817.118314433003"/>
    <s v="Петрочайна Дачин Тамсаг /Монгол/  ХХК"/>
    <x v="3"/>
    <s v="103.Нэмэгдсэн өртгийн албан татвар"/>
  </r>
  <r>
    <x v="1"/>
    <x v="1"/>
    <s v="Adj#0"/>
    <x v="104"/>
    <x v="1"/>
    <s v="CO"/>
    <m/>
    <s v="Customs Office"/>
    <s v="16209100514I31302"/>
    <n v="-15696.512452694"/>
    <s v="Петрочайна Дачин Тамсаг /Монгол/  ХХК"/>
    <x v="3"/>
    <s v="103.Нэмэгдсэн өртгийн албан татвар"/>
  </r>
  <r>
    <x v="1"/>
    <x v="1"/>
    <s v="Adj#0"/>
    <x v="104"/>
    <x v="1"/>
    <s v="CO"/>
    <m/>
    <s v="Customs Office"/>
    <s v="16209100514I31321"/>
    <n v="-4879.1958275039997"/>
    <s v="Петрочайна Дачин Тамсаг /Монгол/  ХХК"/>
    <x v="3"/>
    <s v="103.Нэмэгдсэн өртгийн албан татвар"/>
  </r>
  <r>
    <x v="1"/>
    <x v="1"/>
    <s v="Adj#0"/>
    <x v="104"/>
    <x v="1"/>
    <s v="CO"/>
    <m/>
    <s v="Customs Office"/>
    <s v="16209100514I31338"/>
    <n v="-1751.368691483"/>
    <s v="Петрочайна Дачин Тамсаг /Монгол/  ХХК"/>
    <x v="3"/>
    <s v="103.Нэмэгдсэн өртгийн албан татвар"/>
  </r>
  <r>
    <x v="1"/>
    <x v="1"/>
    <s v="Adj#0"/>
    <x v="218"/>
    <x v="1"/>
    <s v="CO"/>
    <m/>
    <s v="Customs Office"/>
    <s v="02209100414I31528"/>
    <n v="-15564.765510014"/>
    <s v="Монгол зөвлөлтийн хувь нийлүүлсэн нийгэмлэг УБТЗ"/>
    <x v="3"/>
    <s v="103.Нэмэгдсэн өртгийн албан татвар"/>
  </r>
  <r>
    <x v="1"/>
    <x v="1"/>
    <s v="Adj#0"/>
    <x v="218"/>
    <x v="1"/>
    <s v="CO"/>
    <m/>
    <s v="Customs Office"/>
    <s v="02214102014I30119"/>
    <n v="-234.52020096300001"/>
    <s v="Монгол зөвлөлтийн хувь нийлүүлсэн нийгэмлэг УБТЗ"/>
    <x v="3"/>
    <s v="103.Нэмэгдсэн өртгийн албан татвар"/>
  </r>
  <r>
    <x v="1"/>
    <x v="1"/>
    <s v="Adj#0"/>
    <x v="218"/>
    <x v="1"/>
    <s v="CO"/>
    <m/>
    <s v="Customs Office"/>
    <s v="03209100513I35709"/>
    <n v="-2711.4884999999999"/>
    <s v="Монгол зөвлөлтийн хувь нийлүүлсэн нийгэмлэг УБТЗ"/>
    <x v="3"/>
    <s v="103.Нэмэгдсэн өртгийн албан татвар"/>
  </r>
  <r>
    <x v="1"/>
    <x v="1"/>
    <s v="Adj#0"/>
    <x v="218"/>
    <x v="1"/>
    <s v="CO"/>
    <m/>
    <s v="Customs Office"/>
    <s v="03209101814I30311"/>
    <n v="-59.30382024"/>
    <s v="Монгол зөвлөлтийн хувь нийлүүлсэн нийгэмлэг УБТЗ"/>
    <x v="3"/>
    <s v="103.Нэмэгдсэн өртгийн албан татвар"/>
  </r>
  <r>
    <x v="1"/>
    <x v="1"/>
    <s v="Adj#0"/>
    <x v="218"/>
    <x v="1"/>
    <s v="CO"/>
    <m/>
    <s v="Customs Office"/>
    <s v="03209102114I34761"/>
    <n v="-597.83451461499999"/>
    <s v="Монгол зөвлөлтийн хувь нийлүүлсэн нийгэмлэг УБТЗ"/>
    <x v="3"/>
    <s v="103.Нэмэгдсэн өртгийн албан татвар"/>
  </r>
  <r>
    <x v="1"/>
    <x v="1"/>
    <s v="Adj#0"/>
    <x v="218"/>
    <x v="1"/>
    <s v="CO"/>
    <m/>
    <s v="Customs Office"/>
    <s v="03211100514I32561"/>
    <n v="-195.3357609"/>
    <s v="Монгол зөвлөлтийн хувь нийлүүлсэн нийгэмлэг УБТЗ"/>
    <x v="3"/>
    <s v="103.Нэмэгдсэн өртгийн албан татвар"/>
  </r>
  <r>
    <x v="1"/>
    <x v="1"/>
    <s v="Adj#0"/>
    <x v="218"/>
    <x v="1"/>
    <s v="CO"/>
    <m/>
    <s v="Customs Office"/>
    <s v="04209100414I30001"/>
    <n v="0"/>
    <s v="Монгол зөвлөлтийн хувь нийлүүлсэн нийгэмлэг УБТЗ"/>
    <x v="3"/>
    <s v="103.Нэмэгдсэн өртгийн албан татвар"/>
  </r>
  <r>
    <x v="1"/>
    <x v="1"/>
    <s v="Adj#0"/>
    <x v="218"/>
    <x v="1"/>
    <s v="CO"/>
    <m/>
    <s v="Customs Office"/>
    <s v="04209100414I30002"/>
    <n v="0"/>
    <s v="Монгол зөвлөлтийн хувь нийлүүлсэн нийгэмлэг УБТЗ"/>
    <x v="3"/>
    <s v="103.Нэмэгдсэн өртгийн албан татвар"/>
  </r>
  <r>
    <x v="1"/>
    <x v="1"/>
    <s v="Adj#0"/>
    <x v="218"/>
    <x v="1"/>
    <s v="CO"/>
    <m/>
    <s v="Customs Office"/>
    <s v="04209100414I30012"/>
    <n v="0"/>
    <s v="Монгол зөвлөлтийн хувь нийлүүлсэн нийгэмлэг УБТЗ"/>
    <x v="3"/>
    <s v="103.Нэмэгдсэн өртгийн албан татвар"/>
  </r>
  <r>
    <x v="1"/>
    <x v="1"/>
    <s v="Adj#0"/>
    <x v="218"/>
    <x v="1"/>
    <s v="CO"/>
    <m/>
    <s v="Customs Office"/>
    <s v="04209100414I30014"/>
    <n v="0"/>
    <s v="Монгол зөвлөлтийн хувь нийлүүлсэн нийгэмлэг УБТЗ"/>
    <x v="3"/>
    <s v="103.Нэмэгдсэн өртгийн албан татвар"/>
  </r>
  <r>
    <x v="1"/>
    <x v="1"/>
    <s v="Adj#0"/>
    <x v="218"/>
    <x v="1"/>
    <s v="CO"/>
    <m/>
    <s v="Customs Office"/>
    <s v="04209100414I30016"/>
    <n v="0"/>
    <s v="Монгол зөвлөлтийн хувь нийлүүлсэн нийгэмлэг УБТЗ"/>
    <x v="3"/>
    <s v="103.Нэмэгдсэн өртгийн албан татвар"/>
  </r>
  <r>
    <x v="1"/>
    <x v="1"/>
    <s v="Adj#0"/>
    <x v="218"/>
    <x v="1"/>
    <s v="CO"/>
    <m/>
    <s v="Customs Office"/>
    <s v="04209100414I30017"/>
    <n v="0"/>
    <s v="Монгол зөвлөлтийн хувь нийлүүлсэн нийгэмлэг УБТЗ"/>
    <x v="3"/>
    <s v="103.Нэмэгдсэн өртгийн албан татвар"/>
  </r>
  <r>
    <x v="1"/>
    <x v="1"/>
    <s v="Adj#0"/>
    <x v="218"/>
    <x v="1"/>
    <s v="CO"/>
    <m/>
    <s v="Customs Office"/>
    <s v="04209100414I30018"/>
    <n v="0"/>
    <s v="Монгол зөвлөлтийн хувь нийлүүлсэн нийгэмлэг УБТЗ"/>
    <x v="3"/>
    <s v="103.Нэмэгдсэн өртгийн албан татвар"/>
  </r>
  <r>
    <x v="1"/>
    <x v="1"/>
    <s v="Adj#0"/>
    <x v="218"/>
    <x v="1"/>
    <s v="CO"/>
    <m/>
    <s v="Customs Office"/>
    <s v="04209100414I30020"/>
    <n v="0"/>
    <s v="Монгол зөвлөлтийн хувь нийлүүлсэн нийгэмлэг УБТЗ"/>
    <x v="3"/>
    <s v="103.Нэмэгдсэн өртгийн албан татвар"/>
  </r>
  <r>
    <x v="1"/>
    <x v="1"/>
    <s v="Adj#0"/>
    <x v="218"/>
    <x v="1"/>
    <s v="CO"/>
    <m/>
    <s v="Customs Office"/>
    <s v="04209100414I30021"/>
    <n v="0"/>
    <s v="Монгол зөвлөлтийн хувь нийлүүлсэн нийгэмлэг УБТЗ"/>
    <x v="3"/>
    <s v="103.Нэмэгдсэн өртгийн албан татвар"/>
  </r>
  <r>
    <x v="1"/>
    <x v="1"/>
    <s v="Adj#0"/>
    <x v="218"/>
    <x v="1"/>
    <s v="CO"/>
    <m/>
    <s v="Customs Office"/>
    <s v="04209100414I30023"/>
    <n v="0"/>
    <s v="Монгол зөвлөлтийн хувь нийлүүлсэн нийгэмлэг УБТЗ"/>
    <x v="3"/>
    <s v="103.Нэмэгдсэн өртгийн албан татвар"/>
  </r>
  <r>
    <x v="1"/>
    <x v="1"/>
    <s v="Adj#0"/>
    <x v="218"/>
    <x v="1"/>
    <s v="CO"/>
    <m/>
    <s v="Customs Office"/>
    <s v="04209100414I30024"/>
    <n v="0"/>
    <s v="Монгол зөвлөлтийн хувь нийлүүлсэн нийгэмлэг УБТЗ"/>
    <x v="3"/>
    <s v="103.Нэмэгдсэн өртгийн албан татвар"/>
  </r>
  <r>
    <x v="1"/>
    <x v="1"/>
    <s v="Adj#0"/>
    <x v="218"/>
    <x v="1"/>
    <s v="CO"/>
    <m/>
    <s v="Customs Office"/>
    <s v="04209100414I30028"/>
    <n v="0"/>
    <s v="Монгол зөвлөлтийн хувь нийлүүлсэн нийгэмлэг УБТЗ"/>
    <x v="3"/>
    <s v="103.Нэмэгдсэн өртгийн албан татвар"/>
  </r>
  <r>
    <x v="1"/>
    <x v="1"/>
    <s v="Adj#0"/>
    <x v="218"/>
    <x v="1"/>
    <s v="CO"/>
    <m/>
    <s v="Customs Office"/>
    <s v="04209100414I30029"/>
    <n v="0"/>
    <s v="Монгол зөвлөлтийн хувь нийлүүлсэн нийгэмлэг УБТЗ"/>
    <x v="3"/>
    <s v="103.Нэмэгдсэн өртгийн албан татвар"/>
  </r>
  <r>
    <x v="1"/>
    <x v="1"/>
    <s v="Adj#0"/>
    <x v="218"/>
    <x v="1"/>
    <s v="CO"/>
    <m/>
    <s v="Customs Office"/>
    <s v="04209100414I30031"/>
    <n v="0"/>
    <s v="Монгол зөвлөлтийн хувь нийлүүлсэн нийгэмлэг УБТЗ"/>
    <x v="3"/>
    <s v="103.Нэмэгдсэн өртгийн албан татвар"/>
  </r>
  <r>
    <x v="1"/>
    <x v="1"/>
    <s v="Adj#0"/>
    <x v="218"/>
    <x v="1"/>
    <s v="CO"/>
    <m/>
    <s v="Customs Office"/>
    <s v="04209100414I30036"/>
    <n v="0"/>
    <s v="Монгол зөвлөлтийн хувь нийлүүлсэн нийгэмлэг УБТЗ"/>
    <x v="3"/>
    <s v="103.Нэмэгдсэн өртгийн албан татвар"/>
  </r>
  <r>
    <x v="1"/>
    <x v="1"/>
    <s v="Adj#0"/>
    <x v="218"/>
    <x v="1"/>
    <s v="CO"/>
    <m/>
    <s v="Customs Office"/>
    <s v="04209100414I30039"/>
    <n v="0"/>
    <s v="Монгол зөвлөлтийн хувь нийлүүлсэн нийгэмлэг УБТЗ"/>
    <x v="3"/>
    <s v="103.Нэмэгдсэн өртгийн албан татвар"/>
  </r>
  <r>
    <x v="1"/>
    <x v="1"/>
    <s v="Adj#0"/>
    <x v="218"/>
    <x v="1"/>
    <s v="CO"/>
    <m/>
    <s v="Customs Office"/>
    <s v="04209100414I30054"/>
    <n v="0"/>
    <s v="Монгол зөвлөлтийн хувь нийлүүлсэн нийгэмлэг УБТЗ"/>
    <x v="3"/>
    <s v="103.Нэмэгдсэн өртгийн албан татвар"/>
  </r>
  <r>
    <x v="1"/>
    <x v="1"/>
    <s v="Adj#0"/>
    <x v="218"/>
    <x v="1"/>
    <s v="CO"/>
    <m/>
    <s v="Customs Office"/>
    <s v="04209100414I30067"/>
    <n v="0"/>
    <s v="Монгол зөвлөлтийн хувь нийлүүлсэн нийгэмлэг УБТЗ"/>
    <x v="3"/>
    <s v="103.Нэмэгдсэн өртгийн албан татвар"/>
  </r>
  <r>
    <x v="1"/>
    <x v="1"/>
    <s v="Adj#0"/>
    <x v="218"/>
    <x v="1"/>
    <s v="CO"/>
    <m/>
    <s v="Customs Office"/>
    <s v="04209100414I30069"/>
    <n v="0"/>
    <s v="Монгол зөвлөлтийн хувь нийлүүлсэн нийгэмлэг УБТЗ"/>
    <x v="3"/>
    <s v="103.Нэмэгдсэн өртгийн албан татвар"/>
  </r>
  <r>
    <x v="1"/>
    <x v="1"/>
    <s v="Adj#0"/>
    <x v="218"/>
    <x v="1"/>
    <s v="CO"/>
    <m/>
    <s v="Customs Office"/>
    <s v="04209100414I30071"/>
    <n v="0"/>
    <s v="Монгол зөвлөлтийн хувь нийлүүлсэн нийгэмлэг УБТЗ"/>
    <x v="3"/>
    <s v="103.Нэмэгдсэн өртгийн албан татвар"/>
  </r>
  <r>
    <x v="1"/>
    <x v="1"/>
    <s v="Adj#0"/>
    <x v="218"/>
    <x v="1"/>
    <s v="CO"/>
    <m/>
    <s v="Customs Office"/>
    <s v="04209100414I30072"/>
    <n v="0"/>
    <s v="Монгол зөвлөлтийн хувь нийлүүлсэн нийгэмлэг УБТЗ"/>
    <x v="3"/>
    <s v="103.Нэмэгдсэн өртгийн албан татвар"/>
  </r>
  <r>
    <x v="1"/>
    <x v="1"/>
    <s v="Adj#0"/>
    <x v="218"/>
    <x v="1"/>
    <s v="CO"/>
    <m/>
    <s v="Customs Office"/>
    <s v="04209100414I30078"/>
    <n v="0"/>
    <s v="Монгол зөвлөлтийн хувь нийлүүлсэн нийгэмлэг УБТЗ"/>
    <x v="3"/>
    <s v="103.Нэмэгдсэн өртгийн албан татвар"/>
  </r>
  <r>
    <x v="1"/>
    <x v="1"/>
    <s v="Adj#0"/>
    <x v="218"/>
    <x v="1"/>
    <s v="CO"/>
    <m/>
    <s v="Customs Office"/>
    <s v="04209100414I30083"/>
    <n v="0"/>
    <s v="Монгол зөвлөлтийн хувь нийлүүлсэн нийгэмлэг УБТЗ"/>
    <x v="3"/>
    <s v="103.Нэмэгдсэн өртгийн албан татвар"/>
  </r>
  <r>
    <x v="1"/>
    <x v="1"/>
    <s v="Adj#0"/>
    <x v="218"/>
    <x v="1"/>
    <s v="CO"/>
    <m/>
    <s v="Customs Office"/>
    <s v="04209100414I30092"/>
    <n v="0"/>
    <s v="Монгол зөвлөлтийн хувь нийлүүлсэн нийгэмлэг УБТЗ"/>
    <x v="3"/>
    <s v="103.Нэмэгдсэн өртгийн албан татвар"/>
  </r>
  <r>
    <x v="1"/>
    <x v="1"/>
    <s v="Adj#0"/>
    <x v="218"/>
    <x v="1"/>
    <s v="CO"/>
    <m/>
    <s v="Customs Office"/>
    <s v="04209100414I30093"/>
    <n v="0"/>
    <s v="Монгол зөвлөлтийн хувь нийлүүлсэн нийгэмлэг УБТЗ"/>
    <x v="3"/>
    <s v="103.Нэмэгдсэн өртгийн албан татвар"/>
  </r>
  <r>
    <x v="1"/>
    <x v="1"/>
    <s v="Adj#0"/>
    <x v="218"/>
    <x v="1"/>
    <s v="CO"/>
    <m/>
    <s v="Customs Office"/>
    <s v="04209100414I30096"/>
    <n v="0"/>
    <s v="Монгол зөвлөлтийн хувь нийлүүлсэн нийгэмлэг УБТЗ"/>
    <x v="3"/>
    <s v="103.Нэмэгдсэн өртгийн албан татвар"/>
  </r>
  <r>
    <x v="1"/>
    <x v="1"/>
    <s v="Adj#0"/>
    <x v="218"/>
    <x v="1"/>
    <s v="CO"/>
    <m/>
    <s v="Customs Office"/>
    <s v="04209100414I30100"/>
    <n v="0"/>
    <s v="Монгол зөвлөлтийн хувь нийлүүлсэн нийгэмлэг УБТЗ"/>
    <x v="3"/>
    <s v="103.Нэмэгдсэн өртгийн албан татвар"/>
  </r>
  <r>
    <x v="1"/>
    <x v="1"/>
    <s v="Adj#0"/>
    <x v="218"/>
    <x v="1"/>
    <s v="CO"/>
    <m/>
    <s v="Customs Office"/>
    <s v="04209100414I30106"/>
    <n v="0"/>
    <s v="Монгол зөвлөлтийн хувь нийлүүлсэн нийгэмлэг УБТЗ"/>
    <x v="3"/>
    <s v="103.Нэмэгдсэн өртгийн албан татвар"/>
  </r>
  <r>
    <x v="1"/>
    <x v="1"/>
    <s v="Adj#0"/>
    <x v="218"/>
    <x v="1"/>
    <s v="CO"/>
    <m/>
    <s v="Customs Office"/>
    <s v="04209100414I30107"/>
    <n v="0"/>
    <s v="Монгол зөвлөлтийн хувь нийлүүлсэн нийгэмлэг УБТЗ"/>
    <x v="3"/>
    <s v="103.Нэмэгдсэн өртгийн албан татвар"/>
  </r>
  <r>
    <x v="1"/>
    <x v="1"/>
    <s v="Adj#0"/>
    <x v="218"/>
    <x v="1"/>
    <s v="CO"/>
    <m/>
    <s v="Customs Office"/>
    <s v="04209100414I30121"/>
    <n v="0"/>
    <s v="Монгол зөвлөлтийн хувь нийлүүлсэн нийгэмлэг УБТЗ"/>
    <x v="3"/>
    <s v="103.Нэмэгдсэн өртгийн албан татвар"/>
  </r>
  <r>
    <x v="1"/>
    <x v="1"/>
    <s v="Adj#0"/>
    <x v="218"/>
    <x v="1"/>
    <s v="CO"/>
    <m/>
    <s v="Customs Office"/>
    <s v="04209100414I30154"/>
    <n v="0"/>
    <s v="Монгол зөвлөлтийн хувь нийлүүлсэн нийгэмлэг УБТЗ"/>
    <x v="3"/>
    <s v="103.Нэмэгдсэн өртгийн албан татвар"/>
  </r>
  <r>
    <x v="1"/>
    <x v="1"/>
    <s v="Adj#0"/>
    <x v="218"/>
    <x v="1"/>
    <s v="CO"/>
    <m/>
    <s v="Customs Office"/>
    <s v="04209100414I30155"/>
    <n v="0"/>
    <s v="Монгол зөвлөлтийн хувь нийлүүлсэн нийгэмлэг УБТЗ"/>
    <x v="3"/>
    <s v="103.Нэмэгдсэн өртгийн албан татвар"/>
  </r>
  <r>
    <x v="1"/>
    <x v="1"/>
    <s v="Adj#0"/>
    <x v="218"/>
    <x v="1"/>
    <s v="CO"/>
    <m/>
    <s v="Customs Office"/>
    <s v="04209100414I30156"/>
    <n v="0"/>
    <s v="Монгол зөвлөлтийн хувь нийлүүлсэн нийгэмлэг УБТЗ"/>
    <x v="3"/>
    <s v="103.Нэмэгдсэн өртгийн албан татвар"/>
  </r>
  <r>
    <x v="1"/>
    <x v="1"/>
    <s v="Adj#0"/>
    <x v="218"/>
    <x v="1"/>
    <s v="CO"/>
    <m/>
    <s v="Customs Office"/>
    <s v="04209100414I30157"/>
    <n v="0"/>
    <s v="Монгол зөвлөлтийн хувь нийлүүлсэн нийгэмлэг УБТЗ"/>
    <x v="3"/>
    <s v="103.Нэмэгдсэн өртгийн албан татвар"/>
  </r>
  <r>
    <x v="1"/>
    <x v="1"/>
    <s v="Adj#0"/>
    <x v="218"/>
    <x v="1"/>
    <s v="CO"/>
    <m/>
    <s v="Customs Office"/>
    <s v="04209100414I30159"/>
    <n v="0"/>
    <s v="Монгол зөвлөлтийн хувь нийлүүлсэн нийгэмлэг УБТЗ"/>
    <x v="3"/>
    <s v="103.Нэмэгдсэн өртгийн албан татвар"/>
  </r>
  <r>
    <x v="1"/>
    <x v="1"/>
    <s v="Adj#0"/>
    <x v="218"/>
    <x v="1"/>
    <s v="CO"/>
    <m/>
    <s v="Customs Office"/>
    <s v="04209100414I30161"/>
    <n v="0"/>
    <s v="Монгол зөвлөлтийн хувь нийлүүлсэн нийгэмлэг УБТЗ"/>
    <x v="3"/>
    <s v="103.Нэмэгдсэн өртгийн албан татвар"/>
  </r>
  <r>
    <x v="1"/>
    <x v="1"/>
    <s v="Adj#0"/>
    <x v="218"/>
    <x v="1"/>
    <s v="CO"/>
    <m/>
    <s v="Customs Office"/>
    <s v="04209100414I30164"/>
    <n v="0"/>
    <s v="Монгол зөвлөлтийн хувь нийлүүлсэн нийгэмлэг УБТЗ"/>
    <x v="3"/>
    <s v="103.Нэмэгдсэн өртгийн албан татвар"/>
  </r>
  <r>
    <x v="1"/>
    <x v="1"/>
    <s v="Adj#0"/>
    <x v="218"/>
    <x v="1"/>
    <s v="CO"/>
    <m/>
    <s v="Customs Office"/>
    <s v="04209100414I30166"/>
    <n v="-163.62175725"/>
    <s v="Монгол зөвлөлтийн хувь нийлүүлсэн нийгэмлэг УБТЗ"/>
    <x v="3"/>
    <s v="103.Нэмэгдсэн өртгийн албан татвар"/>
  </r>
  <r>
    <x v="1"/>
    <x v="1"/>
    <s v="Adj#0"/>
    <x v="218"/>
    <x v="1"/>
    <s v="CO"/>
    <m/>
    <s v="Customs Office"/>
    <s v="04209100414I30170"/>
    <n v="0"/>
    <s v="Монгол зөвлөлтийн хувь нийлүүлсэн нийгэмлэг УБТЗ"/>
    <x v="3"/>
    <s v="103.Нэмэгдсэн өртгийн албан татвар"/>
  </r>
  <r>
    <x v="1"/>
    <x v="1"/>
    <s v="Adj#0"/>
    <x v="218"/>
    <x v="1"/>
    <s v="CO"/>
    <m/>
    <s v="Customs Office"/>
    <s v="04209100414I30185"/>
    <n v="0"/>
    <s v="Монгол зөвлөлтийн хувь нийлүүлсэн нийгэмлэг УБТЗ"/>
    <x v="3"/>
    <s v="103.Нэмэгдсэн өртгийн албан татвар"/>
  </r>
  <r>
    <x v="1"/>
    <x v="1"/>
    <s v="Adj#0"/>
    <x v="218"/>
    <x v="1"/>
    <s v="CO"/>
    <m/>
    <s v="Customs Office"/>
    <s v="04209100414I30189"/>
    <n v="0"/>
    <s v="Монгол зөвлөлтийн хувь нийлүүлсэн нийгэмлэг УБТЗ"/>
    <x v="3"/>
    <s v="103.Нэмэгдсэн өртгийн албан татвар"/>
  </r>
  <r>
    <x v="1"/>
    <x v="1"/>
    <s v="Adj#0"/>
    <x v="218"/>
    <x v="1"/>
    <s v="CO"/>
    <m/>
    <s v="Customs Office"/>
    <s v="04209100414I30190"/>
    <n v="0"/>
    <s v="Монгол зөвлөлтийн хувь нийлүүлсэн нийгэмлэг УБТЗ"/>
    <x v="3"/>
    <s v="103.Нэмэгдсэн өртгийн албан татвар"/>
  </r>
  <r>
    <x v="1"/>
    <x v="1"/>
    <s v="Adj#0"/>
    <x v="218"/>
    <x v="1"/>
    <s v="CO"/>
    <m/>
    <s v="Customs Office"/>
    <s v="04209100414I30192"/>
    <n v="0"/>
    <s v="Монгол зөвлөлтийн хувь нийлүүлсэн нийгэмлэг УБТЗ"/>
    <x v="3"/>
    <s v="103.Нэмэгдсэн өртгийн албан татвар"/>
  </r>
  <r>
    <x v="1"/>
    <x v="1"/>
    <s v="Adj#0"/>
    <x v="218"/>
    <x v="1"/>
    <s v="CO"/>
    <m/>
    <s v="Customs Office"/>
    <s v="04209100414I30193"/>
    <n v="0"/>
    <s v="Монгол зөвлөлтийн хувь нийлүүлсэн нийгэмлэг УБТЗ"/>
    <x v="3"/>
    <s v="103.Нэмэгдсэн өртгийн албан татвар"/>
  </r>
  <r>
    <x v="1"/>
    <x v="1"/>
    <s v="Adj#0"/>
    <x v="218"/>
    <x v="1"/>
    <s v="CO"/>
    <m/>
    <s v="Customs Office"/>
    <s v="04209100414I30194"/>
    <n v="0"/>
    <s v="Монгол зөвлөлтийн хувь нийлүүлсэн нийгэмлэг УБТЗ"/>
    <x v="3"/>
    <s v="103.Нэмэгдсэн өртгийн албан татвар"/>
  </r>
  <r>
    <x v="1"/>
    <x v="1"/>
    <s v="Adj#0"/>
    <x v="218"/>
    <x v="1"/>
    <s v="CO"/>
    <m/>
    <s v="Customs Office"/>
    <s v="04209100414I30202"/>
    <n v="0"/>
    <s v="Монгол зөвлөлтийн хувь нийлүүлсэн нийгэмлэг УБТЗ"/>
    <x v="3"/>
    <s v="103.Нэмэгдсэн өртгийн албан татвар"/>
  </r>
  <r>
    <x v="1"/>
    <x v="1"/>
    <s v="Adj#0"/>
    <x v="218"/>
    <x v="1"/>
    <s v="CO"/>
    <m/>
    <s v="Customs Office"/>
    <s v="04209100414I30205"/>
    <n v="0"/>
    <s v="Монгол зөвлөлтийн хувь нийлүүлсэн нийгэмлэг УБТЗ"/>
    <x v="3"/>
    <s v="103.Нэмэгдсэн өртгийн албан татвар"/>
  </r>
  <r>
    <x v="1"/>
    <x v="1"/>
    <s v="Adj#0"/>
    <x v="218"/>
    <x v="1"/>
    <s v="CO"/>
    <m/>
    <s v="Customs Office"/>
    <s v="04209100414I30216"/>
    <n v="0"/>
    <s v="Монгол зөвлөлтийн хувь нийлүүлсэн нийгэмлэг УБТЗ"/>
    <x v="3"/>
    <s v="103.Нэмэгдсэн өртгийн албан татвар"/>
  </r>
  <r>
    <x v="1"/>
    <x v="1"/>
    <s v="Adj#0"/>
    <x v="218"/>
    <x v="1"/>
    <s v="CO"/>
    <m/>
    <s v="Customs Office"/>
    <s v="04209100414I30218"/>
    <n v="0"/>
    <s v="Монгол зөвлөлтийн хувь нийлүүлсэн нийгэмлэг УБТЗ"/>
    <x v="3"/>
    <s v="103.Нэмэгдсэн өртгийн албан татвар"/>
  </r>
  <r>
    <x v="1"/>
    <x v="1"/>
    <s v="Adj#0"/>
    <x v="218"/>
    <x v="1"/>
    <s v="CO"/>
    <m/>
    <s v="Customs Office"/>
    <s v="04209100414I30221"/>
    <n v="0"/>
    <s v="Монгол зөвлөлтийн хувь нийлүүлсэн нийгэмлэг УБТЗ"/>
    <x v="3"/>
    <s v="103.Нэмэгдсэн өртгийн албан татвар"/>
  </r>
  <r>
    <x v="1"/>
    <x v="1"/>
    <s v="Adj#0"/>
    <x v="218"/>
    <x v="1"/>
    <s v="CO"/>
    <m/>
    <s v="Customs Office"/>
    <s v="04209100414I30224"/>
    <n v="0"/>
    <s v="Монгол зөвлөлтийн хувь нийлүүлсэн нийгэмлэг УБТЗ"/>
    <x v="3"/>
    <s v="103.Нэмэгдсэн өртгийн албан татвар"/>
  </r>
  <r>
    <x v="1"/>
    <x v="1"/>
    <s v="Adj#0"/>
    <x v="218"/>
    <x v="1"/>
    <s v="CO"/>
    <m/>
    <s v="Customs Office"/>
    <s v="04209100414I30228"/>
    <n v="0"/>
    <s v="Монгол зөвлөлтийн хувь нийлүүлсэн нийгэмлэг УБТЗ"/>
    <x v="3"/>
    <s v="103.Нэмэгдсэн өртгийн албан татвар"/>
  </r>
  <r>
    <x v="1"/>
    <x v="1"/>
    <s v="Adj#0"/>
    <x v="218"/>
    <x v="1"/>
    <s v="CO"/>
    <m/>
    <s v="Customs Office"/>
    <s v="04209100414I30233"/>
    <n v="0"/>
    <s v="Монгол зөвлөлтийн хувь нийлүүлсэн нийгэмлэг УБТЗ"/>
    <x v="3"/>
    <s v="103.Нэмэгдсэн өртгийн албан татвар"/>
  </r>
  <r>
    <x v="1"/>
    <x v="1"/>
    <s v="Adj#0"/>
    <x v="218"/>
    <x v="1"/>
    <s v="CO"/>
    <m/>
    <s v="Customs Office"/>
    <s v="04209100414I30237"/>
    <n v="0"/>
    <s v="Монгол зөвлөлтийн хувь нийлүүлсэн нийгэмлэг УБТЗ"/>
    <x v="3"/>
    <s v="103.Нэмэгдсэн өртгийн албан татвар"/>
  </r>
  <r>
    <x v="1"/>
    <x v="1"/>
    <s v="Adj#0"/>
    <x v="218"/>
    <x v="1"/>
    <s v="CO"/>
    <m/>
    <s v="Customs Office"/>
    <s v="04209100414I30239"/>
    <n v="0"/>
    <s v="Монгол зөвлөлтийн хувь нийлүүлсэн нийгэмлэг УБТЗ"/>
    <x v="3"/>
    <s v="103.Нэмэгдсэн өртгийн албан татвар"/>
  </r>
  <r>
    <x v="1"/>
    <x v="1"/>
    <s v="Adj#0"/>
    <x v="218"/>
    <x v="1"/>
    <s v="CO"/>
    <m/>
    <s v="Customs Office"/>
    <s v="04209100414I30240"/>
    <n v="0"/>
    <s v="Монгол зөвлөлтийн хувь нийлүүлсэн нийгэмлэг УБТЗ"/>
    <x v="3"/>
    <s v="103.Нэмэгдсэн өртгийн албан татвар"/>
  </r>
  <r>
    <x v="1"/>
    <x v="1"/>
    <s v="Adj#0"/>
    <x v="218"/>
    <x v="1"/>
    <s v="CO"/>
    <m/>
    <s v="Customs Office"/>
    <s v="04209100414I30241"/>
    <n v="0"/>
    <s v="Монгол зөвлөлтийн хувь нийлүүлсэн нийгэмлэг УБТЗ"/>
    <x v="3"/>
    <s v="103.Нэмэгдсэн өртгийн албан татвар"/>
  </r>
  <r>
    <x v="1"/>
    <x v="1"/>
    <s v="Adj#0"/>
    <x v="218"/>
    <x v="1"/>
    <s v="CO"/>
    <m/>
    <s v="Customs Office"/>
    <s v="04209100414I30247"/>
    <n v="0"/>
    <s v="Монгол зөвлөлтийн хувь нийлүүлсэн нийгэмлэг УБТЗ"/>
    <x v="3"/>
    <s v="103.Нэмэгдсэн өртгийн албан татвар"/>
  </r>
  <r>
    <x v="1"/>
    <x v="1"/>
    <s v="Adj#0"/>
    <x v="218"/>
    <x v="1"/>
    <s v="CO"/>
    <m/>
    <s v="Customs Office"/>
    <s v="04209100414I30252"/>
    <n v="0"/>
    <s v="Монгол зөвлөлтийн хувь нийлүүлсэн нийгэмлэг УБТЗ"/>
    <x v="3"/>
    <s v="103.Нэмэгдсэн өртгийн албан татвар"/>
  </r>
  <r>
    <x v="1"/>
    <x v="1"/>
    <s v="Adj#0"/>
    <x v="218"/>
    <x v="1"/>
    <s v="CO"/>
    <m/>
    <s v="Customs Office"/>
    <s v="04209100414I30256"/>
    <n v="0"/>
    <s v="Монгол зөвлөлтийн хувь нийлүүлсэн нийгэмлэг УБТЗ"/>
    <x v="3"/>
    <s v="103.Нэмэгдсэн өртгийн албан татвар"/>
  </r>
  <r>
    <x v="1"/>
    <x v="1"/>
    <s v="Adj#0"/>
    <x v="218"/>
    <x v="1"/>
    <s v="CO"/>
    <m/>
    <s v="Customs Office"/>
    <s v="04209100414I30273"/>
    <n v="0"/>
    <s v="Монгол зөвлөлтийн хувь нийлүүлсэн нийгэмлэг УБТЗ"/>
    <x v="3"/>
    <s v="103.Нэмэгдсэн өртгийн албан татвар"/>
  </r>
  <r>
    <x v="1"/>
    <x v="1"/>
    <s v="Adj#0"/>
    <x v="218"/>
    <x v="1"/>
    <s v="CO"/>
    <m/>
    <s v="Customs Office"/>
    <s v="04209100414I30275"/>
    <n v="0"/>
    <s v="Монгол зөвлөлтийн хувь нийлүүлсэн нийгэмлэг УБТЗ"/>
    <x v="3"/>
    <s v="103.Нэмэгдсэн өртгийн албан татвар"/>
  </r>
  <r>
    <x v="1"/>
    <x v="1"/>
    <s v="Adj#0"/>
    <x v="218"/>
    <x v="1"/>
    <s v="CO"/>
    <m/>
    <s v="Customs Office"/>
    <s v="04209100414I30276"/>
    <n v="0"/>
    <s v="Монгол зөвлөлтийн хувь нийлүүлсэн нийгэмлэг УБТЗ"/>
    <x v="3"/>
    <s v="103.Нэмэгдсэн өртгийн албан татвар"/>
  </r>
  <r>
    <x v="1"/>
    <x v="1"/>
    <s v="Adj#0"/>
    <x v="218"/>
    <x v="1"/>
    <s v="CO"/>
    <m/>
    <s v="Customs Office"/>
    <s v="04209100414I30279"/>
    <n v="0"/>
    <s v="Монгол зөвлөлтийн хувь нийлүүлсэн нийгэмлэг УБТЗ"/>
    <x v="3"/>
    <s v="103.Нэмэгдсэн өртгийн албан татвар"/>
  </r>
  <r>
    <x v="1"/>
    <x v="1"/>
    <s v="Adj#0"/>
    <x v="218"/>
    <x v="1"/>
    <s v="CO"/>
    <m/>
    <s v="Customs Office"/>
    <s v="04209100414I30281"/>
    <n v="0"/>
    <s v="Монгол зөвлөлтийн хувь нийлүүлсэн нийгэмлэг УБТЗ"/>
    <x v="3"/>
    <s v="103.Нэмэгдсэн өртгийн албан татвар"/>
  </r>
  <r>
    <x v="1"/>
    <x v="1"/>
    <s v="Adj#0"/>
    <x v="218"/>
    <x v="1"/>
    <s v="CO"/>
    <m/>
    <s v="Customs Office"/>
    <s v="04209100414I30283"/>
    <n v="0"/>
    <s v="Монгол зөвлөлтийн хувь нийлүүлсэн нийгэмлэг УБТЗ"/>
    <x v="3"/>
    <s v="103.Нэмэгдсэн өртгийн албан татвар"/>
  </r>
  <r>
    <x v="1"/>
    <x v="1"/>
    <s v="Adj#0"/>
    <x v="218"/>
    <x v="1"/>
    <s v="CO"/>
    <m/>
    <s v="Customs Office"/>
    <s v="04209100414I30286"/>
    <n v="0"/>
    <s v="Монгол зөвлөлтийн хувь нийлүүлсэн нийгэмлэг УБТЗ"/>
    <x v="3"/>
    <s v="103.Нэмэгдсэн өртгийн албан татвар"/>
  </r>
  <r>
    <x v="1"/>
    <x v="1"/>
    <s v="Adj#0"/>
    <x v="218"/>
    <x v="1"/>
    <s v="CO"/>
    <m/>
    <s v="Customs Office"/>
    <s v="04209100414I30287"/>
    <n v="0"/>
    <s v="Монгол зөвлөлтийн хувь нийлүүлсэн нийгэмлэг УБТЗ"/>
    <x v="3"/>
    <s v="103.Нэмэгдсэн өртгийн албан татвар"/>
  </r>
  <r>
    <x v="1"/>
    <x v="1"/>
    <s v="Adj#0"/>
    <x v="218"/>
    <x v="1"/>
    <s v="CO"/>
    <m/>
    <s v="Customs Office"/>
    <s v="04209100414I30288"/>
    <n v="0"/>
    <s v="Монгол зөвлөлтийн хувь нийлүүлсэн нийгэмлэг УБТЗ"/>
    <x v="3"/>
    <s v="103.Нэмэгдсэн өртгийн албан татвар"/>
  </r>
  <r>
    <x v="1"/>
    <x v="1"/>
    <s v="Adj#0"/>
    <x v="218"/>
    <x v="1"/>
    <s v="CO"/>
    <m/>
    <s v="Customs Office"/>
    <s v="04209100414I30289"/>
    <n v="0"/>
    <s v="Монгол зөвлөлтийн хувь нийлүүлсэн нийгэмлэг УБТЗ"/>
    <x v="3"/>
    <s v="103.Нэмэгдсэн өртгийн албан татвар"/>
  </r>
  <r>
    <x v="1"/>
    <x v="1"/>
    <s v="Adj#0"/>
    <x v="218"/>
    <x v="1"/>
    <s v="CO"/>
    <m/>
    <s v="Customs Office"/>
    <s v="04209100414I30294"/>
    <n v="0"/>
    <s v="Монгол зөвлөлтийн хувь нийлүүлсэн нийгэмлэг УБТЗ"/>
    <x v="3"/>
    <s v="103.Нэмэгдсэн өртгийн албан татвар"/>
  </r>
  <r>
    <x v="1"/>
    <x v="1"/>
    <s v="Adj#0"/>
    <x v="218"/>
    <x v="1"/>
    <s v="CO"/>
    <m/>
    <s v="Customs Office"/>
    <s v="04209100414I30303"/>
    <n v="0"/>
    <s v="Монгол зөвлөлтийн хувь нийлүүлсэн нийгэмлэг УБТЗ"/>
    <x v="3"/>
    <s v="103.Нэмэгдсэн өртгийн албан татвар"/>
  </r>
  <r>
    <x v="1"/>
    <x v="1"/>
    <s v="Adj#0"/>
    <x v="218"/>
    <x v="1"/>
    <s v="CO"/>
    <m/>
    <s v="Customs Office"/>
    <s v="04209100414I30307"/>
    <n v="0"/>
    <s v="Монгол зөвлөлтийн хувь нийлүүлсэн нийгэмлэг УБТЗ"/>
    <x v="3"/>
    <s v="103.Нэмэгдсэн өртгийн албан татвар"/>
  </r>
  <r>
    <x v="1"/>
    <x v="1"/>
    <s v="Adj#0"/>
    <x v="218"/>
    <x v="1"/>
    <s v="CO"/>
    <m/>
    <s v="Customs Office"/>
    <s v="04209100414I30311"/>
    <n v="0"/>
    <s v="Монгол зөвлөлтийн хувь нийлүүлсэн нийгэмлэг УБТЗ"/>
    <x v="3"/>
    <s v="103.Нэмэгдсэн өртгийн албан татвар"/>
  </r>
  <r>
    <x v="1"/>
    <x v="1"/>
    <s v="Adj#0"/>
    <x v="218"/>
    <x v="1"/>
    <s v="CO"/>
    <m/>
    <s v="Customs Office"/>
    <s v="04209100414I30312"/>
    <n v="0"/>
    <s v="Монгол зөвлөлтийн хувь нийлүүлсэн нийгэмлэг УБТЗ"/>
    <x v="3"/>
    <s v="103.Нэмэгдсэн өртгийн албан татвар"/>
  </r>
  <r>
    <x v="1"/>
    <x v="1"/>
    <s v="Adj#0"/>
    <x v="218"/>
    <x v="1"/>
    <s v="CO"/>
    <m/>
    <s v="Customs Office"/>
    <s v="04209100414I30313"/>
    <n v="0"/>
    <s v="Монгол зөвлөлтийн хувь нийлүүлсэн нийгэмлэг УБТЗ"/>
    <x v="3"/>
    <s v="103.Нэмэгдсэн өртгийн албан татвар"/>
  </r>
  <r>
    <x v="1"/>
    <x v="1"/>
    <s v="Adj#0"/>
    <x v="218"/>
    <x v="1"/>
    <s v="CO"/>
    <m/>
    <s v="Customs Office"/>
    <s v="04209100414I30319"/>
    <n v="0"/>
    <s v="Монгол зөвлөлтийн хувь нийлүүлсэн нийгэмлэг УБТЗ"/>
    <x v="3"/>
    <s v="103.Нэмэгдсэн өртгийн албан татвар"/>
  </r>
  <r>
    <x v="1"/>
    <x v="1"/>
    <s v="Adj#0"/>
    <x v="218"/>
    <x v="1"/>
    <s v="CO"/>
    <m/>
    <s v="Customs Office"/>
    <s v="04209100414I30324"/>
    <n v="0"/>
    <s v="Монгол зөвлөлтийн хувь нийлүүлсэн нийгэмлэг УБТЗ"/>
    <x v="3"/>
    <s v="103.Нэмэгдсэн өртгийн албан татвар"/>
  </r>
  <r>
    <x v="1"/>
    <x v="1"/>
    <s v="Adj#0"/>
    <x v="218"/>
    <x v="1"/>
    <s v="CO"/>
    <m/>
    <s v="Customs Office"/>
    <s v="04209100414I30349"/>
    <n v="0"/>
    <s v="Монгол зөвлөлтийн хувь нийлүүлсэн нийгэмлэг УБТЗ"/>
    <x v="3"/>
    <s v="103.Нэмэгдсэн өртгийн албан татвар"/>
  </r>
  <r>
    <x v="1"/>
    <x v="1"/>
    <s v="Adj#0"/>
    <x v="218"/>
    <x v="1"/>
    <s v="CO"/>
    <m/>
    <s v="Customs Office"/>
    <s v="04209100414I30350"/>
    <n v="0"/>
    <s v="Монгол зөвлөлтийн хувь нийлүүлсэн нийгэмлэг УБТЗ"/>
    <x v="3"/>
    <s v="103.Нэмэгдсэн өртгийн албан татвар"/>
  </r>
  <r>
    <x v="1"/>
    <x v="1"/>
    <s v="Adj#0"/>
    <x v="218"/>
    <x v="1"/>
    <s v="CO"/>
    <m/>
    <s v="Customs Office"/>
    <s v="04209100414I30352"/>
    <n v="0"/>
    <s v="Монгол зөвлөлтийн хувь нийлүүлсэн нийгэмлэг УБТЗ"/>
    <x v="3"/>
    <s v="103.Нэмэгдсэн өртгийн албан татвар"/>
  </r>
  <r>
    <x v="1"/>
    <x v="1"/>
    <s v="Adj#0"/>
    <x v="218"/>
    <x v="1"/>
    <s v="CO"/>
    <m/>
    <s v="Customs Office"/>
    <s v="04209100414I30354"/>
    <n v="0"/>
    <s v="Монгол зөвлөлтийн хувь нийлүүлсэн нийгэмлэг УБТЗ"/>
    <x v="3"/>
    <s v="103.Нэмэгдсэн өртгийн албан татвар"/>
  </r>
  <r>
    <x v="1"/>
    <x v="1"/>
    <s v="Adj#0"/>
    <x v="218"/>
    <x v="1"/>
    <s v="CO"/>
    <m/>
    <s v="Customs Office"/>
    <s v="04209100414I30363"/>
    <n v="0"/>
    <s v="Монгол зөвлөлтийн хувь нийлүүлсэн нийгэмлэг УБТЗ"/>
    <x v="3"/>
    <s v="103.Нэмэгдсэн өртгийн албан татвар"/>
  </r>
  <r>
    <x v="1"/>
    <x v="1"/>
    <s v="Adj#0"/>
    <x v="218"/>
    <x v="1"/>
    <s v="CO"/>
    <m/>
    <s v="Customs Office"/>
    <s v="04209100414I30364"/>
    <n v="0"/>
    <s v="Монгол зөвлөлтийн хувь нийлүүлсэн нийгэмлэг УБТЗ"/>
    <x v="3"/>
    <s v="103.Нэмэгдсэн өртгийн албан татвар"/>
  </r>
  <r>
    <x v="1"/>
    <x v="1"/>
    <s v="Adj#0"/>
    <x v="218"/>
    <x v="1"/>
    <s v="CO"/>
    <m/>
    <s v="Customs Office"/>
    <s v="04209100414I30365"/>
    <n v="0"/>
    <s v="Монгол зөвлөлтийн хувь нийлүүлсэн нийгэмлэг УБТЗ"/>
    <x v="3"/>
    <s v="103.Нэмэгдсэн өртгийн албан татвар"/>
  </r>
  <r>
    <x v="1"/>
    <x v="1"/>
    <s v="Adj#0"/>
    <x v="218"/>
    <x v="1"/>
    <s v="CO"/>
    <m/>
    <s v="Customs Office"/>
    <s v="04209100414I30369"/>
    <n v="0"/>
    <s v="Монгол зөвлөлтийн хувь нийлүүлсэн нийгэмлэг УБТЗ"/>
    <x v="3"/>
    <s v="103.Нэмэгдсэн өртгийн албан татвар"/>
  </r>
  <r>
    <x v="1"/>
    <x v="1"/>
    <s v="Adj#0"/>
    <x v="218"/>
    <x v="1"/>
    <s v="CO"/>
    <m/>
    <s v="Customs Office"/>
    <s v="04209100414I30370"/>
    <n v="0"/>
    <s v="Монгол зөвлөлтийн хувь нийлүүлсэн нийгэмлэг УБТЗ"/>
    <x v="3"/>
    <s v="103.Нэмэгдсэн өртгийн албан татвар"/>
  </r>
  <r>
    <x v="1"/>
    <x v="1"/>
    <s v="Adj#0"/>
    <x v="218"/>
    <x v="1"/>
    <s v="CO"/>
    <m/>
    <s v="Customs Office"/>
    <s v="04209100414I30374"/>
    <n v="0"/>
    <s v="Монгол зөвлөлтийн хувь нийлүүлсэн нийгэмлэг УБТЗ"/>
    <x v="3"/>
    <s v="103.Нэмэгдсэн өртгийн албан татвар"/>
  </r>
  <r>
    <x v="1"/>
    <x v="1"/>
    <s v="Adj#0"/>
    <x v="218"/>
    <x v="1"/>
    <s v="CO"/>
    <m/>
    <s v="Customs Office"/>
    <s v="04209100414I30376"/>
    <n v="0"/>
    <s v="Монгол зөвлөлтийн хувь нийлүүлсэн нийгэмлэг УБТЗ"/>
    <x v="3"/>
    <s v="103.Нэмэгдсэн өртгийн албан татвар"/>
  </r>
  <r>
    <x v="1"/>
    <x v="1"/>
    <s v="Adj#0"/>
    <x v="218"/>
    <x v="1"/>
    <s v="CO"/>
    <m/>
    <s v="Customs Office"/>
    <s v="04209100414I30377"/>
    <n v="0"/>
    <s v="Монгол зөвлөлтийн хувь нийлүүлсэн нийгэмлэг УБТЗ"/>
    <x v="3"/>
    <s v="103.Нэмэгдсэн өртгийн албан татвар"/>
  </r>
  <r>
    <x v="1"/>
    <x v="1"/>
    <s v="Adj#0"/>
    <x v="218"/>
    <x v="1"/>
    <s v="CO"/>
    <m/>
    <s v="Customs Office"/>
    <s v="04209100414I30379"/>
    <n v="0"/>
    <s v="Монгол зөвлөлтийн хувь нийлүүлсэн нийгэмлэг УБТЗ"/>
    <x v="3"/>
    <s v="103.Нэмэгдсэн өртгийн албан татвар"/>
  </r>
  <r>
    <x v="1"/>
    <x v="1"/>
    <s v="Adj#0"/>
    <x v="218"/>
    <x v="1"/>
    <s v="CO"/>
    <m/>
    <s v="Customs Office"/>
    <s v="04209100414I30383"/>
    <n v="0"/>
    <s v="Монгол зөвлөлтийн хувь нийлүүлсэн нийгэмлэг УБТЗ"/>
    <x v="3"/>
    <s v="103.Нэмэгдсэн өртгийн албан татвар"/>
  </r>
  <r>
    <x v="1"/>
    <x v="1"/>
    <s v="Adj#0"/>
    <x v="218"/>
    <x v="1"/>
    <s v="CO"/>
    <m/>
    <s v="Customs Office"/>
    <s v="04209100414I30385"/>
    <n v="0"/>
    <s v="Монгол зөвлөлтийн хувь нийлүүлсэн нийгэмлэг УБТЗ"/>
    <x v="3"/>
    <s v="103.Нэмэгдсэн өртгийн албан татвар"/>
  </r>
  <r>
    <x v="1"/>
    <x v="1"/>
    <s v="Adj#0"/>
    <x v="218"/>
    <x v="1"/>
    <s v="CO"/>
    <m/>
    <s v="Customs Office"/>
    <s v="04209100414I30386"/>
    <n v="0"/>
    <s v="Монгол зөвлөлтийн хувь нийлүүлсэн нийгэмлэг УБТЗ"/>
    <x v="3"/>
    <s v="103.Нэмэгдсэн өртгийн албан татвар"/>
  </r>
  <r>
    <x v="1"/>
    <x v="1"/>
    <s v="Adj#0"/>
    <x v="218"/>
    <x v="1"/>
    <s v="CO"/>
    <m/>
    <s v="Customs Office"/>
    <s v="04209100414I30389"/>
    <n v="0"/>
    <s v="Монгол зөвлөлтийн хувь нийлүүлсэн нийгэмлэг УБТЗ"/>
    <x v="3"/>
    <s v="103.Нэмэгдсэн өртгийн албан татвар"/>
  </r>
  <r>
    <x v="1"/>
    <x v="1"/>
    <s v="Adj#0"/>
    <x v="218"/>
    <x v="1"/>
    <s v="CO"/>
    <m/>
    <s v="Customs Office"/>
    <s v="04209100414I30391"/>
    <n v="0"/>
    <s v="Монгол зөвлөлтийн хувь нийлүүлсэн нийгэмлэг УБТЗ"/>
    <x v="3"/>
    <s v="103.Нэмэгдсэн өртгийн албан татвар"/>
  </r>
  <r>
    <x v="1"/>
    <x v="1"/>
    <s v="Adj#0"/>
    <x v="218"/>
    <x v="1"/>
    <s v="CO"/>
    <m/>
    <s v="Customs Office"/>
    <s v="04209100414I30396"/>
    <n v="0"/>
    <s v="Монгол зөвлөлтийн хувь нийлүүлсэн нийгэмлэг УБТЗ"/>
    <x v="3"/>
    <s v="103.Нэмэгдсэн өртгийн албан татвар"/>
  </r>
  <r>
    <x v="1"/>
    <x v="1"/>
    <s v="Adj#0"/>
    <x v="218"/>
    <x v="1"/>
    <s v="CO"/>
    <m/>
    <s v="Customs Office"/>
    <s v="04209100414I30398"/>
    <n v="0"/>
    <s v="Монгол зөвлөлтийн хувь нийлүүлсэн нийгэмлэг УБТЗ"/>
    <x v="3"/>
    <s v="103.Нэмэгдсэн өртгийн албан татвар"/>
  </r>
  <r>
    <x v="1"/>
    <x v="1"/>
    <s v="Adj#0"/>
    <x v="218"/>
    <x v="1"/>
    <s v="CO"/>
    <m/>
    <s v="Customs Office"/>
    <s v="04209100414I30399"/>
    <n v="0"/>
    <s v="Монгол зөвлөлтийн хувь нийлүүлсэн нийгэмлэг УБТЗ"/>
    <x v="3"/>
    <s v="103.Нэмэгдсэн өртгийн албан татвар"/>
  </r>
  <r>
    <x v="1"/>
    <x v="1"/>
    <s v="Adj#0"/>
    <x v="218"/>
    <x v="1"/>
    <s v="CO"/>
    <m/>
    <s v="Customs Office"/>
    <s v="04209100414I30400"/>
    <n v="0"/>
    <s v="Монгол зөвлөлтийн хувь нийлүүлсэн нийгэмлэг УБТЗ"/>
    <x v="3"/>
    <s v="103.Нэмэгдсэн өртгийн албан татвар"/>
  </r>
  <r>
    <x v="1"/>
    <x v="1"/>
    <s v="Adj#0"/>
    <x v="218"/>
    <x v="1"/>
    <s v="CO"/>
    <m/>
    <s v="Customs Office"/>
    <s v="04209100414I30405"/>
    <n v="0"/>
    <s v="Монгол зөвлөлтийн хувь нийлүүлсэн нийгэмлэг УБТЗ"/>
    <x v="3"/>
    <s v="103.Нэмэгдсэн өртгийн албан татвар"/>
  </r>
  <r>
    <x v="1"/>
    <x v="1"/>
    <s v="Adj#0"/>
    <x v="218"/>
    <x v="1"/>
    <s v="CO"/>
    <m/>
    <s v="Customs Office"/>
    <s v="04209100414I30409"/>
    <n v="0"/>
    <s v="Монгол зөвлөлтийн хувь нийлүүлсэн нийгэмлэг УБТЗ"/>
    <x v="3"/>
    <s v="103.Нэмэгдсэн өртгийн албан татвар"/>
  </r>
  <r>
    <x v="1"/>
    <x v="1"/>
    <s v="Adj#0"/>
    <x v="218"/>
    <x v="1"/>
    <s v="CO"/>
    <m/>
    <s v="Customs Office"/>
    <s v="04209100414I30411"/>
    <n v="0"/>
    <s v="Монгол зөвлөлтийн хувь нийлүүлсэн нийгэмлэг УБТЗ"/>
    <x v="3"/>
    <s v="103.Нэмэгдсэн өртгийн албан татвар"/>
  </r>
  <r>
    <x v="1"/>
    <x v="1"/>
    <s v="Adj#0"/>
    <x v="218"/>
    <x v="1"/>
    <s v="CO"/>
    <m/>
    <s v="Customs Office"/>
    <s v="04209100414I30413"/>
    <n v="0"/>
    <s v="Монгол зөвлөлтийн хувь нийлүүлсэн нийгэмлэг УБТЗ"/>
    <x v="3"/>
    <s v="103.Нэмэгдсэн өртгийн албан татвар"/>
  </r>
  <r>
    <x v="1"/>
    <x v="1"/>
    <s v="Adj#0"/>
    <x v="218"/>
    <x v="1"/>
    <s v="CO"/>
    <m/>
    <s v="Customs Office"/>
    <s v="04209100414I30417"/>
    <n v="0"/>
    <s v="Монгол зөвлөлтийн хувь нийлүүлсэн нийгэмлэг УБТЗ"/>
    <x v="3"/>
    <s v="103.Нэмэгдсэн өртгийн албан татвар"/>
  </r>
  <r>
    <x v="1"/>
    <x v="1"/>
    <s v="Adj#0"/>
    <x v="218"/>
    <x v="1"/>
    <s v="CO"/>
    <m/>
    <s v="Customs Office"/>
    <s v="04209100414I30418"/>
    <n v="0"/>
    <s v="Монгол зөвлөлтийн хувь нийлүүлсэн нийгэмлэг УБТЗ"/>
    <x v="3"/>
    <s v="103.Нэмэгдсэн өртгийн албан татвар"/>
  </r>
  <r>
    <x v="1"/>
    <x v="1"/>
    <s v="Adj#0"/>
    <x v="218"/>
    <x v="1"/>
    <s v="CO"/>
    <m/>
    <s v="Customs Office"/>
    <s v="04209100414I30419"/>
    <n v="0"/>
    <s v="Монгол зөвлөлтийн хувь нийлүүлсэн нийгэмлэг УБТЗ"/>
    <x v="3"/>
    <s v="103.Нэмэгдсэн өртгийн албан татвар"/>
  </r>
  <r>
    <x v="1"/>
    <x v="1"/>
    <s v="Adj#0"/>
    <x v="218"/>
    <x v="1"/>
    <s v="CO"/>
    <m/>
    <s v="Customs Office"/>
    <s v="04209100414I30420"/>
    <n v="0"/>
    <s v="Монгол зөвлөлтийн хувь нийлүүлсэн нийгэмлэг УБТЗ"/>
    <x v="3"/>
    <s v="103.Нэмэгдсэн өртгийн албан татвар"/>
  </r>
  <r>
    <x v="1"/>
    <x v="1"/>
    <s v="Adj#0"/>
    <x v="218"/>
    <x v="1"/>
    <s v="CO"/>
    <m/>
    <s v="Customs Office"/>
    <s v="04209100414I30423"/>
    <n v="0"/>
    <s v="Монгол зөвлөлтийн хувь нийлүүлсэн нийгэмлэг УБТЗ"/>
    <x v="3"/>
    <s v="103.Нэмэгдсэн өртгийн албан татвар"/>
  </r>
  <r>
    <x v="1"/>
    <x v="1"/>
    <s v="Adj#0"/>
    <x v="218"/>
    <x v="1"/>
    <s v="CO"/>
    <m/>
    <s v="Customs Office"/>
    <s v="04209100414I30427"/>
    <n v="0"/>
    <s v="Монгол зөвлөлтийн хувь нийлүүлсэн нийгэмлэг УБТЗ"/>
    <x v="3"/>
    <s v="103.Нэмэгдсэн өртгийн албан татвар"/>
  </r>
  <r>
    <x v="1"/>
    <x v="1"/>
    <s v="Adj#0"/>
    <x v="218"/>
    <x v="1"/>
    <s v="CO"/>
    <m/>
    <s v="Customs Office"/>
    <s v="04209100414I30433"/>
    <n v="0"/>
    <s v="Монгол зөвлөлтийн хувь нийлүүлсэн нийгэмлэг УБТЗ"/>
    <x v="3"/>
    <s v="103.Нэмэгдсэн өртгийн албан татвар"/>
  </r>
  <r>
    <x v="1"/>
    <x v="1"/>
    <s v="Adj#0"/>
    <x v="218"/>
    <x v="1"/>
    <s v="CO"/>
    <m/>
    <s v="Customs Office"/>
    <s v="04209100414I30438"/>
    <n v="0"/>
    <s v="Монгол зөвлөлтийн хувь нийлүүлсэн нийгэмлэг УБТЗ"/>
    <x v="3"/>
    <s v="103.Нэмэгдсэн өртгийн албан татвар"/>
  </r>
  <r>
    <x v="1"/>
    <x v="1"/>
    <s v="Adj#0"/>
    <x v="218"/>
    <x v="1"/>
    <s v="CO"/>
    <m/>
    <s v="Customs Office"/>
    <s v="04209100414I30439"/>
    <n v="0"/>
    <s v="Монгол зөвлөлтийн хувь нийлүүлсэн нийгэмлэг УБТЗ"/>
    <x v="3"/>
    <s v="103.Нэмэгдсэн өртгийн албан татвар"/>
  </r>
  <r>
    <x v="1"/>
    <x v="1"/>
    <s v="Adj#0"/>
    <x v="218"/>
    <x v="1"/>
    <s v="CO"/>
    <m/>
    <s v="Customs Office"/>
    <s v="04209100414I30440"/>
    <n v="0"/>
    <s v="Монгол зөвлөлтийн хувь нийлүүлсэн нийгэмлэг УБТЗ"/>
    <x v="3"/>
    <s v="103.Нэмэгдсэн өртгийн албан татвар"/>
  </r>
  <r>
    <x v="1"/>
    <x v="1"/>
    <s v="Adj#0"/>
    <x v="218"/>
    <x v="1"/>
    <s v="CO"/>
    <m/>
    <s v="Customs Office"/>
    <s v="04209100414I30441"/>
    <n v="0"/>
    <s v="Монгол зөвлөлтийн хувь нийлүүлсэн нийгэмлэг УБТЗ"/>
    <x v="3"/>
    <s v="103.Нэмэгдсэн өртгийн албан татвар"/>
  </r>
  <r>
    <x v="1"/>
    <x v="1"/>
    <s v="Adj#0"/>
    <x v="218"/>
    <x v="1"/>
    <s v="CO"/>
    <m/>
    <s v="Customs Office"/>
    <s v="04209100414I30445"/>
    <n v="0"/>
    <s v="Монгол зөвлөлтийн хувь нийлүүлсэн нийгэмлэг УБТЗ"/>
    <x v="3"/>
    <s v="103.Нэмэгдсэн өртгийн албан татвар"/>
  </r>
  <r>
    <x v="1"/>
    <x v="1"/>
    <s v="Adj#0"/>
    <x v="218"/>
    <x v="1"/>
    <s v="CO"/>
    <m/>
    <s v="Customs Office"/>
    <s v="04209100414I30446"/>
    <n v="0"/>
    <s v="Монгол зөвлөлтийн хувь нийлүүлсэн нийгэмлэг УБТЗ"/>
    <x v="3"/>
    <s v="103.Нэмэгдсэн өртгийн албан татвар"/>
  </r>
  <r>
    <x v="1"/>
    <x v="1"/>
    <s v="Adj#0"/>
    <x v="218"/>
    <x v="1"/>
    <s v="CO"/>
    <m/>
    <s v="Customs Office"/>
    <s v="04209100414I30447"/>
    <n v="0"/>
    <s v="Монгол зөвлөлтийн хувь нийлүүлсэн нийгэмлэг УБТЗ"/>
    <x v="3"/>
    <s v="103.Нэмэгдсэн өртгийн албан татвар"/>
  </r>
  <r>
    <x v="1"/>
    <x v="1"/>
    <s v="Adj#0"/>
    <x v="218"/>
    <x v="1"/>
    <s v="CO"/>
    <m/>
    <s v="Customs Office"/>
    <s v="04209100414I30449"/>
    <n v="0"/>
    <s v="Монгол зөвлөлтийн хувь нийлүүлсэн нийгэмлэг УБТЗ"/>
    <x v="3"/>
    <s v="103.Нэмэгдсэн өртгийн албан татвар"/>
  </r>
  <r>
    <x v="1"/>
    <x v="1"/>
    <s v="Adj#0"/>
    <x v="218"/>
    <x v="1"/>
    <s v="CO"/>
    <m/>
    <s v="Customs Office"/>
    <s v="04209100414I30450"/>
    <n v="0"/>
    <s v="Монгол зөвлөлтийн хувь нийлүүлсэн нийгэмлэг УБТЗ"/>
    <x v="3"/>
    <s v="103.Нэмэгдсэн өртгийн албан татвар"/>
  </r>
  <r>
    <x v="1"/>
    <x v="1"/>
    <s v="Adj#0"/>
    <x v="218"/>
    <x v="1"/>
    <s v="CO"/>
    <m/>
    <s v="Customs Office"/>
    <s v="04209100414I30451"/>
    <n v="0"/>
    <s v="Монгол зөвлөлтийн хувь нийлүүлсэн нийгэмлэг УБТЗ"/>
    <x v="3"/>
    <s v="103.Нэмэгдсэн өртгийн албан татвар"/>
  </r>
  <r>
    <x v="1"/>
    <x v="1"/>
    <s v="Adj#0"/>
    <x v="218"/>
    <x v="1"/>
    <s v="CO"/>
    <m/>
    <s v="Customs Office"/>
    <s v="04209100414I30452"/>
    <n v="0"/>
    <s v="Монгол зөвлөлтийн хувь нийлүүлсэн нийгэмлэг УБТЗ"/>
    <x v="3"/>
    <s v="103.Нэмэгдсэн өртгийн албан татвар"/>
  </r>
  <r>
    <x v="1"/>
    <x v="1"/>
    <s v="Adj#0"/>
    <x v="218"/>
    <x v="1"/>
    <s v="CO"/>
    <m/>
    <s v="Customs Office"/>
    <s v="04209100414I30455"/>
    <n v="0"/>
    <s v="Монгол зөвлөлтийн хувь нийлүүлсэн нийгэмлэг УБТЗ"/>
    <x v="3"/>
    <s v="103.Нэмэгдсэн өртгийн албан татвар"/>
  </r>
  <r>
    <x v="1"/>
    <x v="1"/>
    <s v="Adj#0"/>
    <x v="218"/>
    <x v="1"/>
    <s v="CO"/>
    <m/>
    <s v="Customs Office"/>
    <s v="04209100414I30457"/>
    <n v="0"/>
    <s v="Монгол зөвлөлтийн хувь нийлүүлсэн нийгэмлэг УБТЗ"/>
    <x v="3"/>
    <s v="103.Нэмэгдсэн өртгийн албан татвар"/>
  </r>
  <r>
    <x v="1"/>
    <x v="1"/>
    <s v="Adj#0"/>
    <x v="218"/>
    <x v="1"/>
    <s v="CO"/>
    <m/>
    <s v="Customs Office"/>
    <s v="04209100414I30461"/>
    <n v="0"/>
    <s v="Монгол зөвлөлтийн хувь нийлүүлсэн нийгэмлэг УБТЗ"/>
    <x v="3"/>
    <s v="103.Нэмэгдсэн өртгийн албан татвар"/>
  </r>
  <r>
    <x v="1"/>
    <x v="1"/>
    <s v="Adj#0"/>
    <x v="218"/>
    <x v="1"/>
    <s v="CO"/>
    <m/>
    <s v="Customs Office"/>
    <s v="12209103814I30487"/>
    <n v="-47.040000001999999"/>
    <s v="Монгол зөвлөлтийн хувь нийлүүлсэн нийгэмлэг УБТЗ"/>
    <x v="3"/>
    <s v="103.Нэмэгдсэн өртгийн албан татвар"/>
  </r>
  <r>
    <x v="1"/>
    <x v="1"/>
    <s v="Adj#0"/>
    <x v="218"/>
    <x v="1"/>
    <s v="CO"/>
    <m/>
    <s v="Customs Office"/>
    <s v="12209103814I32108"/>
    <n v="-32.524799936000001"/>
    <s v="Монгол зөвлөлтийн хувь нийлүүлсэн нийгэмлэг УБТЗ"/>
    <x v="3"/>
    <s v="103.Нэмэгдсэн өртгийн албан татвар"/>
  </r>
  <r>
    <x v="1"/>
    <x v="1"/>
    <s v="Adj#0"/>
    <x v="218"/>
    <x v="1"/>
    <s v="CO"/>
    <m/>
    <s v="Customs Office"/>
    <s v="12209103814I35276"/>
    <n v="-23.338751999999999"/>
    <s v="Монгол зөвлөлтийн хувь нийлүүлсэн нийгэмлэг УБТЗ"/>
    <x v="3"/>
    <s v="103.Нэмэгдсэн өртгийн албан татвар"/>
  </r>
  <r>
    <x v="1"/>
    <x v="1"/>
    <s v="Adj#0"/>
    <x v="218"/>
    <x v="1"/>
    <s v="CO"/>
    <m/>
    <s v="Customs Office"/>
    <s v="13209100514I30424"/>
    <n v="-634.33063623099997"/>
    <s v="Монгол зөвлөлтийн хувь нийлүүлсэн нийгэмлэг УБТЗ"/>
    <x v="3"/>
    <s v="103.Нэмэгдсэн өртгийн албан татвар"/>
  </r>
  <r>
    <x v="1"/>
    <x v="1"/>
    <s v="Adj#0"/>
    <x v="115"/>
    <x v="1"/>
    <s v="CO"/>
    <m/>
    <s v="Customs Office"/>
    <s v="02211100114I35113"/>
    <n v="-8310.5276106700003"/>
    <s v="Кожеговь ХХК"/>
    <x v="3"/>
    <s v="103.Нэмэгдсэн өртгийн албан татвар"/>
  </r>
  <r>
    <x v="1"/>
    <x v="1"/>
    <s v="Adj#0"/>
    <x v="115"/>
    <x v="1"/>
    <s v="CO"/>
    <m/>
    <s v="Customs Office"/>
    <s v="02214100814I30531"/>
    <n v="-5081.6849453999994"/>
    <s v="Кожеговь ХХК"/>
    <x v="3"/>
    <s v="103.Нэмэгдсэн өртгийн албан татвар"/>
  </r>
  <r>
    <x v="1"/>
    <x v="1"/>
    <s v="Adj#0"/>
    <x v="115"/>
    <x v="1"/>
    <s v="CO"/>
    <m/>
    <s v="Customs Office"/>
    <s v="02214100814I30532"/>
    <n v="-974.88300000000004"/>
    <s v="Кожеговь ХХК"/>
    <x v="3"/>
    <s v="103.Нэмэгдсэн өртгийн албан татвар"/>
  </r>
  <r>
    <x v="1"/>
    <x v="1"/>
    <s v="Adj#0"/>
    <x v="115"/>
    <x v="1"/>
    <s v="CO"/>
    <m/>
    <s v="Customs Office"/>
    <s v="02214100814I30553"/>
    <n v="-9802.0813112619999"/>
    <s v="Кожеговь ХХК"/>
    <x v="3"/>
    <s v="103.Нэмэгдсэн өртгийн албан татвар"/>
  </r>
  <r>
    <x v="1"/>
    <x v="1"/>
    <s v="Adj#0"/>
    <x v="115"/>
    <x v="1"/>
    <s v="CO"/>
    <m/>
    <s v="Customs Office"/>
    <s v="02214100814I30558"/>
    <n v="-7645.1926900329991"/>
    <s v="Кожеговь ХХК"/>
    <x v="3"/>
    <s v="103.Нэмэгдсэн өртгийн албан татвар"/>
  </r>
  <r>
    <x v="1"/>
    <x v="1"/>
    <s v="Adj#0"/>
    <x v="115"/>
    <x v="1"/>
    <s v="CO"/>
    <m/>
    <s v="Customs Office"/>
    <s v="02214100814I30560"/>
    <n v="-7081.6432912"/>
    <s v="Кожеговь ХХК"/>
    <x v="3"/>
    <s v="103.Нэмэгдсэн өртгийн албан татвар"/>
  </r>
  <r>
    <x v="1"/>
    <x v="1"/>
    <s v="Adj#0"/>
    <x v="115"/>
    <x v="1"/>
    <s v="CO"/>
    <m/>
    <s v="Customs Office"/>
    <s v="05209100114I30274"/>
    <n v="-3643.6381020070007"/>
    <s v="Кожеговь ХХК"/>
    <x v="3"/>
    <s v="103.Нэмэгдсэн өртгийн албан татвар"/>
  </r>
  <r>
    <x v="1"/>
    <x v="1"/>
    <s v="Adj#0"/>
    <x v="115"/>
    <x v="1"/>
    <s v="CO"/>
    <m/>
    <s v="Customs Office"/>
    <s v="05209100114I30280"/>
    <n v="-244.55334284200001"/>
    <s v="Кожеговь ХХК"/>
    <x v="3"/>
    <s v="103.Нэмэгдсэн өртгийн албан татвар"/>
  </r>
  <r>
    <x v="1"/>
    <x v="1"/>
    <s v="Adj#0"/>
    <x v="115"/>
    <x v="1"/>
    <s v="CO"/>
    <m/>
    <s v="Customs Office"/>
    <s v="05209100114I30380"/>
    <n v="-331.355786013"/>
    <s v="Кожеговь ХХК"/>
    <x v="3"/>
    <s v="103.Нэмэгдсэн өртгийн албан татвар"/>
  </r>
  <r>
    <x v="1"/>
    <x v="1"/>
    <s v="Adj#0"/>
    <x v="115"/>
    <x v="1"/>
    <s v="CO"/>
    <m/>
    <s v="Customs Office"/>
    <s v="05209100114I30457"/>
    <n v="-1626.2909034759998"/>
    <s v="Кожеговь ХХК"/>
    <x v="3"/>
    <s v="103.Нэмэгдсэн өртгийн албан татвар"/>
  </r>
  <r>
    <x v="1"/>
    <x v="1"/>
    <s v="Adj#0"/>
    <x v="115"/>
    <x v="1"/>
    <s v="CO"/>
    <m/>
    <s v="Customs Office"/>
    <s v="05209100114I30461"/>
    <n v="-2199.6254231730004"/>
    <s v="Кожеговь ХХК"/>
    <x v="3"/>
    <s v="103.Нэмэгдсэн өртгийн албан татвар"/>
  </r>
  <r>
    <x v="1"/>
    <x v="1"/>
    <s v="Adj#0"/>
    <x v="115"/>
    <x v="1"/>
    <s v="CO"/>
    <m/>
    <s v="Customs Office"/>
    <s v="05209100114I30708"/>
    <n v="-1101.1949868150002"/>
    <s v="Кожеговь ХХК"/>
    <x v="3"/>
    <s v="103.Нэмэгдсэн өртгийн албан татвар"/>
  </r>
  <r>
    <x v="1"/>
    <x v="1"/>
    <s v="Adj#0"/>
    <x v="115"/>
    <x v="1"/>
    <s v="CO"/>
    <m/>
    <s v="Customs Office"/>
    <s v="05209100714I30231"/>
    <n v="-6226.7391521220006"/>
    <s v="Кожеговь ХХК"/>
    <x v="3"/>
    <s v="103.Нэмэгдсэн өртгийн албан татвар"/>
  </r>
  <r>
    <x v="1"/>
    <x v="1"/>
    <s v="Adj#0"/>
    <x v="115"/>
    <x v="1"/>
    <s v="CO"/>
    <m/>
    <s v="Customs Office"/>
    <s v="05209101014I30047"/>
    <n v="-1295.1180883200002"/>
    <s v="Кожеговь ХХК"/>
    <x v="3"/>
    <s v="103.Нэмэгдсэн өртгийн албан татвар"/>
  </r>
  <r>
    <x v="1"/>
    <x v="1"/>
    <s v="Adj#0"/>
    <x v="115"/>
    <x v="1"/>
    <s v="CO"/>
    <m/>
    <s v="Customs Office"/>
    <s v="05213100914I30020"/>
    <n v="-44.228497840999999"/>
    <s v="Кожеговь ХХК"/>
    <x v="3"/>
    <s v="103.Нэмэгдсэн өртгийн албан татвар"/>
  </r>
  <r>
    <x v="1"/>
    <x v="1"/>
    <s v="Adj#0"/>
    <x v="115"/>
    <x v="1"/>
    <s v="CO"/>
    <m/>
    <s v="Customs Office"/>
    <s v="12209100114I30149"/>
    <n v="-299.95820085000003"/>
    <s v="Кожеговь ХХК"/>
    <x v="3"/>
    <s v="103.Нэмэгдсэн өртгийн албан татвар"/>
  </r>
  <r>
    <x v="1"/>
    <x v="1"/>
    <s v="Adj#0"/>
    <x v="115"/>
    <x v="1"/>
    <s v="CO"/>
    <m/>
    <s v="Customs Office"/>
    <s v="12209100114I30192"/>
    <n v="-413.56844757499999"/>
    <s v="Кожеговь ХХК"/>
    <x v="3"/>
    <s v="103.Нэмэгдсэн өртгийн албан татвар"/>
  </r>
  <r>
    <x v="1"/>
    <x v="1"/>
    <s v="Adj#0"/>
    <x v="115"/>
    <x v="1"/>
    <s v="CO"/>
    <m/>
    <s v="Customs Office"/>
    <s v="12209100514I30039"/>
    <n v="-211.39761342"/>
    <s v="Кожеговь ХХК"/>
    <x v="3"/>
    <s v="103.Нэмэгдсэн өртгийн албан татвар"/>
  </r>
  <r>
    <x v="1"/>
    <x v="1"/>
    <s v="Adj#0"/>
    <x v="115"/>
    <x v="1"/>
    <s v="CO"/>
    <m/>
    <s v="Customs Office"/>
    <s v="12209100514I30132"/>
    <n v="-135.01687503400001"/>
    <s v="Кожеговь ХХК"/>
    <x v="3"/>
    <s v="103.Нэмэгдсэн өртгийн албан татвар"/>
  </r>
  <r>
    <x v="1"/>
    <x v="1"/>
    <s v="Adj#0"/>
    <x v="115"/>
    <x v="1"/>
    <s v="CO"/>
    <m/>
    <s v="Customs Office"/>
    <s v="12209101514I30219"/>
    <n v="-465.01624050000004"/>
    <s v="Кожеговь ХХК"/>
    <x v="3"/>
    <s v="103.Нэмэгдсэн өртгийн албан татвар"/>
  </r>
  <r>
    <x v="1"/>
    <x v="1"/>
    <s v="Adj#0"/>
    <x v="115"/>
    <x v="1"/>
    <s v="CO"/>
    <m/>
    <s v="Customs Office"/>
    <s v="12209101514I30258"/>
    <n v="-259.03871281300002"/>
    <s v="Кожеговь ХХК"/>
    <x v="3"/>
    <s v="103.Нэмэгдсэн өртгийн албан татвар"/>
  </r>
  <r>
    <x v="1"/>
    <x v="1"/>
    <s v="Adj#0"/>
    <x v="115"/>
    <x v="1"/>
    <s v="CO"/>
    <m/>
    <s v="Customs Office"/>
    <s v="12209101514I30322"/>
    <n v="-773.90977859999998"/>
    <s v="Кожеговь ХХК"/>
    <x v="3"/>
    <s v="103.Нэмэгдсэн өртгийн албан татвар"/>
  </r>
  <r>
    <x v="1"/>
    <x v="1"/>
    <s v="Adj#0"/>
    <x v="115"/>
    <x v="1"/>
    <s v="CO"/>
    <m/>
    <s v="Customs Office"/>
    <s v="12209101514I30455"/>
    <n v="-2807.9046398270011"/>
    <s v="Кожеговь ХХК"/>
    <x v="3"/>
    <s v="103.Нэмэгдсэн өртгийн албан татвар"/>
  </r>
  <r>
    <x v="1"/>
    <x v="1"/>
    <s v="Adj#0"/>
    <x v="115"/>
    <x v="1"/>
    <s v="CO"/>
    <m/>
    <s v="Customs Office"/>
    <s v="12209103814I38139"/>
    <n v="-89.477642300000014"/>
    <s v="Кожеговь ХХК"/>
    <x v="3"/>
    <s v="103.Нэмэгдсэн өртгийн албан татвар"/>
  </r>
  <r>
    <x v="1"/>
    <x v="1"/>
    <s v="Adj#0"/>
    <x v="215"/>
    <x v="1"/>
    <s v="CO"/>
    <m/>
    <s v="Customs Office"/>
    <s v="02209101714I30007"/>
    <n v="-24488.601183260998"/>
    <s v="Магнайтрейд ХХК"/>
    <x v="3"/>
    <s v="103.Нэмэгдсэн өртгийн албан татвар"/>
  </r>
  <r>
    <x v="1"/>
    <x v="1"/>
    <s v="Adj#0"/>
    <x v="215"/>
    <x v="1"/>
    <s v="CO"/>
    <m/>
    <s v="Customs Office"/>
    <s v="02209101714I30192"/>
    <n v="-45704.790475438"/>
    <s v="Магнайтрейд ХХК"/>
    <x v="3"/>
    <s v="103.Нэмэгдсэн өртгийн албан татвар"/>
  </r>
  <r>
    <x v="1"/>
    <x v="1"/>
    <s v="Adj#0"/>
    <x v="215"/>
    <x v="1"/>
    <s v="CO"/>
    <m/>
    <s v="Customs Office"/>
    <s v="02209101714I30193"/>
    <n v="-336659.50279840396"/>
    <s v="Магнайтрейд ХХК"/>
    <x v="3"/>
    <s v="103.Нэмэгдсэн өртгийн албан татвар"/>
  </r>
  <r>
    <x v="1"/>
    <x v="1"/>
    <s v="Adj#0"/>
    <x v="215"/>
    <x v="1"/>
    <s v="CO"/>
    <m/>
    <s v="Customs Office"/>
    <s v="02209101714I30201"/>
    <n v="-11469.510047075"/>
    <s v="Магнайтрейд ХХК"/>
    <x v="3"/>
    <s v="103.Нэмэгдсэн өртгийн албан татвар"/>
  </r>
  <r>
    <x v="1"/>
    <x v="1"/>
    <s v="Adj#0"/>
    <x v="215"/>
    <x v="1"/>
    <s v="CO"/>
    <m/>
    <s v="Customs Office"/>
    <s v="02209101714I30279"/>
    <n v="-64765.814182461996"/>
    <s v="Магнайтрейд ХХК"/>
    <x v="3"/>
    <s v="103.Нэмэгдсэн өртгийн албан татвар"/>
  </r>
  <r>
    <x v="1"/>
    <x v="1"/>
    <s v="Adj#0"/>
    <x v="215"/>
    <x v="1"/>
    <s v="CO"/>
    <m/>
    <s v="Customs Office"/>
    <s v="02209101714I30280"/>
    <n v="-121734.828425261"/>
    <s v="Магнайтрейд ХХК"/>
    <x v="3"/>
    <s v="103.Нэмэгдсэн өртгийн албан татвар"/>
  </r>
  <r>
    <x v="1"/>
    <x v="1"/>
    <s v="Adj#0"/>
    <x v="215"/>
    <x v="1"/>
    <s v="CO"/>
    <m/>
    <s v="Customs Office"/>
    <s v="02209101714I30281"/>
    <n v="-24358.48602443"/>
    <s v="Магнайтрейд ХХК"/>
    <x v="3"/>
    <s v="103.Нэмэгдсэн өртгийн албан татвар"/>
  </r>
  <r>
    <x v="1"/>
    <x v="1"/>
    <s v="Adj#0"/>
    <x v="215"/>
    <x v="1"/>
    <s v="CO"/>
    <m/>
    <s v="Customs Office"/>
    <s v="02209101714I30282"/>
    <n v="-13090.431419271999"/>
    <s v="Магнайтрейд ХХК"/>
    <x v="3"/>
    <s v="103.Нэмэгдсэн өртгийн албан татвар"/>
  </r>
  <r>
    <x v="1"/>
    <x v="1"/>
    <s v="Adj#0"/>
    <x v="215"/>
    <x v="1"/>
    <s v="CO"/>
    <m/>
    <s v="Customs Office"/>
    <s v="02209101714I30283"/>
    <n v="-12873.405104025001"/>
    <s v="Магнайтрейд ХХК"/>
    <x v="3"/>
    <s v="103.Нэмэгдсэн өртгийн албан татвар"/>
  </r>
  <r>
    <x v="1"/>
    <x v="1"/>
    <s v="Adj#0"/>
    <x v="215"/>
    <x v="1"/>
    <s v="CO"/>
    <m/>
    <s v="Customs Office"/>
    <s v="02209101714I30284"/>
    <n v="-64113.247076454994"/>
    <s v="Магнайтрейд ХХК"/>
    <x v="3"/>
    <s v="103.Нэмэгдсэн өртгийн албан татвар"/>
  </r>
  <r>
    <x v="1"/>
    <x v="1"/>
    <s v="Adj#0"/>
    <x v="215"/>
    <x v="1"/>
    <s v="CO"/>
    <m/>
    <s v="Customs Office"/>
    <s v="02209101714I30297"/>
    <n v="-12100.300701881999"/>
    <s v="Магнайтрейд ХХК"/>
    <x v="3"/>
    <s v="103.Нэмэгдсэн өртгийн албан татвар"/>
  </r>
  <r>
    <x v="1"/>
    <x v="1"/>
    <s v="Adj#0"/>
    <x v="215"/>
    <x v="1"/>
    <s v="CO"/>
    <m/>
    <s v="Customs Office"/>
    <s v="02209101714I30298"/>
    <n v="-23618.649841445"/>
    <s v="Магнайтрейд ХХК"/>
    <x v="3"/>
    <s v="103.Нэмэгдсэн өртгийн албан татвар"/>
  </r>
  <r>
    <x v="1"/>
    <x v="1"/>
    <s v="Adj#0"/>
    <x v="215"/>
    <x v="1"/>
    <s v="CO"/>
    <m/>
    <s v="Customs Office"/>
    <s v="02209101714I30304"/>
    <n v="-27703.008745265"/>
    <s v="Магнайтрейд ХХК"/>
    <x v="3"/>
    <s v="103.Нэмэгдсэн өртгийн албан татвар"/>
  </r>
  <r>
    <x v="1"/>
    <x v="1"/>
    <s v="Adj#0"/>
    <x v="215"/>
    <x v="1"/>
    <s v="CO"/>
    <m/>
    <s v="Customs Office"/>
    <s v="02209101714I30305"/>
    <n v="-135394.30880395698"/>
    <s v="Магнайтрейд ХХК"/>
    <x v="3"/>
    <s v="103.Нэмэгдсэн өртгийн албан татвар"/>
  </r>
  <r>
    <x v="1"/>
    <x v="1"/>
    <s v="Adj#0"/>
    <x v="215"/>
    <x v="1"/>
    <s v="CO"/>
    <m/>
    <s v="Customs Office"/>
    <s v="02209101714I30311"/>
    <n v="-11829.208922006001"/>
    <s v="Магнайтрейд ХХК"/>
    <x v="3"/>
    <s v="103.Нэмэгдсэн өртгийн албан татвар"/>
  </r>
  <r>
    <x v="1"/>
    <x v="1"/>
    <s v="Adj#0"/>
    <x v="215"/>
    <x v="1"/>
    <s v="CO"/>
    <m/>
    <s v="Customs Office"/>
    <s v="02209101714I30317"/>
    <n v="-98154.948733201003"/>
    <s v="Магнайтрейд ХХК"/>
    <x v="3"/>
    <s v="103.Нэмэгдсэн өртгийн албан татвар"/>
  </r>
  <r>
    <x v="1"/>
    <x v="1"/>
    <s v="Adj#0"/>
    <x v="215"/>
    <x v="1"/>
    <s v="CO"/>
    <m/>
    <s v="Customs Office"/>
    <s v="02209101714I30318"/>
    <n v="-35459.474170140995"/>
    <s v="Магнайтрейд ХХК"/>
    <x v="3"/>
    <s v="103.Нэмэгдсэн өртгийн албан татвар"/>
  </r>
  <r>
    <x v="1"/>
    <x v="1"/>
    <s v="Adj#0"/>
    <x v="215"/>
    <x v="1"/>
    <s v="CO"/>
    <m/>
    <s v="Customs Office"/>
    <s v="02209101714I30319"/>
    <n v="-12346.153976514001"/>
    <s v="Магнайтрейд ХХК"/>
    <x v="3"/>
    <s v="103.Нэмэгдсэн өртгийн албан татвар"/>
  </r>
  <r>
    <x v="1"/>
    <x v="1"/>
    <s v="Adj#0"/>
    <x v="215"/>
    <x v="1"/>
    <s v="CO"/>
    <m/>
    <s v="Customs Office"/>
    <s v="02209101714I30320"/>
    <n v="-10959.534542478001"/>
    <s v="Магнайтрейд ХХК"/>
    <x v="3"/>
    <s v="103.Нэмэгдсэн өртгийн албан татвар"/>
  </r>
  <r>
    <x v="1"/>
    <x v="1"/>
    <s v="Adj#0"/>
    <x v="215"/>
    <x v="1"/>
    <s v="CO"/>
    <m/>
    <s v="Customs Office"/>
    <s v="02209101714I30321"/>
    <n v="-12103.469833585999"/>
    <s v="Магнайтрейд ХХК"/>
    <x v="3"/>
    <s v="103.Нэмэгдсэн өртгийн албан татвар"/>
  </r>
  <r>
    <x v="1"/>
    <x v="1"/>
    <s v="Adj#0"/>
    <x v="215"/>
    <x v="1"/>
    <s v="CO"/>
    <m/>
    <s v="Customs Office"/>
    <s v="02209101714I30334"/>
    <n v="-12986.742127006"/>
    <s v="Магнайтрейд ХХК"/>
    <x v="3"/>
    <s v="103.Нэмэгдсэн өртгийн албан татвар"/>
  </r>
  <r>
    <x v="1"/>
    <x v="1"/>
    <s v="Adj#0"/>
    <x v="215"/>
    <x v="1"/>
    <s v="CO"/>
    <m/>
    <s v="Customs Office"/>
    <s v="02209101714I30335"/>
    <n v="-108730.431001701"/>
    <s v="Магнайтрейд ХХК"/>
    <x v="3"/>
    <s v="103.Нэмэгдсэн өртгийн албан татвар"/>
  </r>
  <r>
    <x v="1"/>
    <x v="1"/>
    <s v="Adj#0"/>
    <x v="215"/>
    <x v="1"/>
    <s v="CO"/>
    <m/>
    <s v="Customs Office"/>
    <s v="02209101714I30354"/>
    <n v="-46277.483109312001"/>
    <s v="Магнайтрейд ХХК"/>
    <x v="3"/>
    <s v="103.Нэмэгдсэн өртгийн албан татвар"/>
  </r>
  <r>
    <x v="1"/>
    <x v="1"/>
    <s v="Adj#0"/>
    <x v="215"/>
    <x v="1"/>
    <s v="CO"/>
    <m/>
    <s v="Customs Office"/>
    <s v="02209101714I30356"/>
    <n v="-96142.232014238005"/>
    <s v="Магнайтрейд ХХК"/>
    <x v="3"/>
    <s v="103.Нэмэгдсэн өртгийн албан татвар"/>
  </r>
  <r>
    <x v="1"/>
    <x v="1"/>
    <s v="Adj#0"/>
    <x v="215"/>
    <x v="1"/>
    <s v="CO"/>
    <m/>
    <s v="Customs Office"/>
    <s v="02209101714I30371"/>
    <n v="-12720.022549821"/>
    <s v="Магнайтрейд ХХК"/>
    <x v="3"/>
    <s v="103.Нэмэгдсэн өртгийн албан татвар"/>
  </r>
  <r>
    <x v="1"/>
    <x v="1"/>
    <s v="Adj#0"/>
    <x v="215"/>
    <x v="1"/>
    <s v="CO"/>
    <m/>
    <s v="Customs Office"/>
    <s v="02209101714I30397"/>
    <n v="-25436.528021809998"/>
    <s v="Магнайтрейд ХХК"/>
    <x v="3"/>
    <s v="103.Нэмэгдсэн өртгийн албан татвар"/>
  </r>
  <r>
    <x v="1"/>
    <x v="1"/>
    <s v="Adj#0"/>
    <x v="215"/>
    <x v="1"/>
    <s v="CO"/>
    <m/>
    <s v="Customs Office"/>
    <s v="02209101714I30398"/>
    <n v="-64300.978685067996"/>
    <s v="Магнайтрейд ХХК"/>
    <x v="3"/>
    <s v="103.Нэмэгдсэн өртгийн албан татвар"/>
  </r>
  <r>
    <x v="1"/>
    <x v="1"/>
    <s v="Adj#0"/>
    <x v="215"/>
    <x v="1"/>
    <s v="CO"/>
    <m/>
    <s v="Customs Office"/>
    <s v="02209101714I30406"/>
    <n v="-44043.832321244001"/>
    <s v="Магнайтрейд ХХК"/>
    <x v="3"/>
    <s v="103.Нэмэгдсэн өртгийн албан татвар"/>
  </r>
  <r>
    <x v="1"/>
    <x v="1"/>
    <s v="Adj#0"/>
    <x v="215"/>
    <x v="1"/>
    <s v="CO"/>
    <m/>
    <s v="Customs Office"/>
    <s v="02209101714I30411"/>
    <n v="-11078.317143759999"/>
    <s v="Магнайтрейд ХХК"/>
    <x v="3"/>
    <s v="103.Нэмэгдсэн өртгийн албан татвар"/>
  </r>
  <r>
    <x v="1"/>
    <x v="1"/>
    <s v="Adj#0"/>
    <x v="215"/>
    <x v="1"/>
    <s v="CO"/>
    <m/>
    <s v="Customs Office"/>
    <s v="02209101714I30419"/>
    <n v="-11355.546963225999"/>
    <s v="Магнайтрейд ХХК"/>
    <x v="3"/>
    <s v="103.Нэмэгдсэн өртгийн албан татвар"/>
  </r>
  <r>
    <x v="1"/>
    <x v="1"/>
    <s v="Adj#0"/>
    <x v="215"/>
    <x v="1"/>
    <s v="CO"/>
    <m/>
    <s v="Customs Office"/>
    <s v="02209101714I30421"/>
    <n v="-126779.78967420899"/>
    <s v="Магнайтрейд ХХК"/>
    <x v="3"/>
    <s v="103.Нэмэгдсэн өртгийн албан татвар"/>
  </r>
  <r>
    <x v="1"/>
    <x v="1"/>
    <s v="Adj#0"/>
    <x v="215"/>
    <x v="1"/>
    <s v="CO"/>
    <m/>
    <s v="Customs Office"/>
    <s v="02209101714I30451"/>
    <n v="-163387.56457483102"/>
    <s v="Магнайтрейд ХХК"/>
    <x v="3"/>
    <s v="103.Нэмэгдсэн өртгийн албан татвар"/>
  </r>
  <r>
    <x v="1"/>
    <x v="1"/>
    <s v="Adj#0"/>
    <x v="215"/>
    <x v="1"/>
    <s v="CO"/>
    <m/>
    <s v="Customs Office"/>
    <s v="02209101714I30453"/>
    <n v="-11925.026514858"/>
    <s v="Магнайтрейд ХХК"/>
    <x v="3"/>
    <s v="103.Нэмэгдсэн өртгийн албан татвар"/>
  </r>
  <r>
    <x v="1"/>
    <x v="1"/>
    <s v="Adj#0"/>
    <x v="215"/>
    <x v="1"/>
    <s v="CO"/>
    <m/>
    <s v="Customs Office"/>
    <s v="02209101714I30456"/>
    <n v="-31644.501966030002"/>
    <s v="Магнайтрейд ХХК"/>
    <x v="3"/>
    <s v="103.Нэмэгдсэн өртгийн албан татвар"/>
  </r>
  <r>
    <x v="1"/>
    <x v="1"/>
    <s v="Adj#0"/>
    <x v="215"/>
    <x v="1"/>
    <s v="CO"/>
    <m/>
    <s v="Customs Office"/>
    <s v="02209101714I30475"/>
    <n v="-5643.909892656"/>
    <s v="Магнайтрейд ХХК"/>
    <x v="3"/>
    <s v="103.Нэмэгдсэн өртгийн албан татвар"/>
  </r>
  <r>
    <x v="1"/>
    <x v="1"/>
    <s v="Adj#0"/>
    <x v="215"/>
    <x v="1"/>
    <s v="CO"/>
    <m/>
    <s v="Customs Office"/>
    <s v="02209101714I30477"/>
    <n v="-11478.925546617"/>
    <s v="Магнайтрейд ХХК"/>
    <x v="3"/>
    <s v="103.Нэмэгдсэн өртгийн албан татвар"/>
  </r>
  <r>
    <x v="1"/>
    <x v="1"/>
    <s v="Adj#0"/>
    <x v="215"/>
    <x v="1"/>
    <s v="CO"/>
    <m/>
    <s v="Customs Office"/>
    <s v="02209101714I30478"/>
    <n v="-12906.651509092"/>
    <s v="Магнайтрейд ХХК"/>
    <x v="3"/>
    <s v="103.Нэмэгдсэн өртгийн албан татвар"/>
  </r>
  <r>
    <x v="1"/>
    <x v="1"/>
    <s v="Adj#0"/>
    <x v="215"/>
    <x v="1"/>
    <s v="CO"/>
    <m/>
    <s v="Customs Office"/>
    <s v="02209101714I30479"/>
    <n v="-12464.780652934"/>
    <s v="Магнайтрейд ХХК"/>
    <x v="3"/>
    <s v="103.Нэмэгдсэн өртгийн албан татвар"/>
  </r>
  <r>
    <x v="1"/>
    <x v="1"/>
    <s v="Adj#0"/>
    <x v="215"/>
    <x v="1"/>
    <s v="CO"/>
    <m/>
    <s v="Customs Office"/>
    <s v="02209101714I30482"/>
    <n v="-35429.292662768996"/>
    <s v="Магнайтрейд ХХК"/>
    <x v="3"/>
    <s v="103.Нэмэгдсэн өртгийн албан татвар"/>
  </r>
  <r>
    <x v="1"/>
    <x v="1"/>
    <s v="Adj#0"/>
    <x v="215"/>
    <x v="1"/>
    <s v="CO"/>
    <m/>
    <s v="Customs Office"/>
    <s v="02209101714I30574"/>
    <n v="-11785.877591671999"/>
    <s v="Магнайтрейд ХХК"/>
    <x v="3"/>
    <s v="103.Нэмэгдсэн өртгийн албан татвар"/>
  </r>
  <r>
    <x v="1"/>
    <x v="1"/>
    <s v="Adj#0"/>
    <x v="215"/>
    <x v="1"/>
    <s v="CO"/>
    <m/>
    <s v="Customs Office"/>
    <s v="02209101714I30620"/>
    <n v="-89631.600578750003"/>
    <s v="Магнайтрейд ХХК"/>
    <x v="3"/>
    <s v="103.Нэмэгдсэн өртгийн албан татвар"/>
  </r>
  <r>
    <x v="1"/>
    <x v="1"/>
    <s v="Adj#0"/>
    <x v="215"/>
    <x v="1"/>
    <s v="CO"/>
    <m/>
    <s v="Customs Office"/>
    <s v="02209101714I30621"/>
    <n v="-12182.146460999998"/>
    <s v="Магнайтрейд ХХК"/>
    <x v="3"/>
    <s v="103.Нэмэгдсэн өртгийн албан татвар"/>
  </r>
  <r>
    <x v="1"/>
    <x v="1"/>
    <s v="Adj#0"/>
    <x v="215"/>
    <x v="1"/>
    <s v="CO"/>
    <m/>
    <s v="Customs Office"/>
    <s v="02209101714I30622"/>
    <n v="-10074.651111024999"/>
    <s v="Магнайтрейд ХХК"/>
    <x v="3"/>
    <s v="103.Нэмэгдсэн өртгийн албан татвар"/>
  </r>
  <r>
    <x v="1"/>
    <x v="1"/>
    <s v="Adj#0"/>
    <x v="215"/>
    <x v="1"/>
    <s v="CO"/>
    <m/>
    <s v="Customs Office"/>
    <s v="02209101714I30624"/>
    <n v="-12597.515329465999"/>
    <s v="Магнайтрейд ХХК"/>
    <x v="3"/>
    <s v="103.Нэмэгдсэн өртгийн албан татвар"/>
  </r>
  <r>
    <x v="1"/>
    <x v="1"/>
    <s v="Adj#0"/>
    <x v="215"/>
    <x v="1"/>
    <s v="CO"/>
    <m/>
    <s v="Customs Office"/>
    <s v="02209101714I30625"/>
    <n v="-11755.763611871"/>
    <s v="Магнайтрейд ХХК"/>
    <x v="3"/>
    <s v="103.Нэмэгдсэн өртгийн албан татвар"/>
  </r>
  <r>
    <x v="1"/>
    <x v="1"/>
    <s v="Adj#0"/>
    <x v="215"/>
    <x v="1"/>
    <s v="CO"/>
    <m/>
    <s v="Customs Office"/>
    <s v="02209101714I30637"/>
    <n v="-46240.228026228004"/>
    <s v="Магнайтрейд ХХК"/>
    <x v="3"/>
    <s v="103.Нэмэгдсэн өртгийн албан татвар"/>
  </r>
  <r>
    <x v="1"/>
    <x v="1"/>
    <s v="Adj#0"/>
    <x v="215"/>
    <x v="1"/>
    <s v="CO"/>
    <m/>
    <s v="Customs Office"/>
    <s v="02209101714I30638"/>
    <n v="-35198.332281078001"/>
    <s v="Магнайтрейд ХХК"/>
    <x v="3"/>
    <s v="103.Нэмэгдсэн өртгийн албан татвар"/>
  </r>
  <r>
    <x v="1"/>
    <x v="1"/>
    <s v="Adj#0"/>
    <x v="215"/>
    <x v="1"/>
    <s v="CO"/>
    <m/>
    <s v="Customs Office"/>
    <s v="02209101714I30642"/>
    <n v="-135519.18509735502"/>
    <s v="Магнайтрейд ХХК"/>
    <x v="3"/>
    <s v="103.Нэмэгдсэн өртгийн албан татвар"/>
  </r>
  <r>
    <x v="1"/>
    <x v="1"/>
    <s v="Adj#0"/>
    <x v="215"/>
    <x v="1"/>
    <s v="CO"/>
    <m/>
    <s v="Customs Office"/>
    <s v="02209101714I30643"/>
    <n v="-12055.689882525001"/>
    <s v="Магнайтрейд ХХК"/>
    <x v="3"/>
    <s v="103.Нэмэгдсэн өртгийн албан татвар"/>
  </r>
  <r>
    <x v="1"/>
    <x v="1"/>
    <s v="Adj#0"/>
    <x v="215"/>
    <x v="1"/>
    <s v="CO"/>
    <m/>
    <s v="Customs Office"/>
    <s v="02209101714I30644"/>
    <n v="-11834.348859206"/>
    <s v="Магнайтрейд ХХК"/>
    <x v="3"/>
    <s v="103.Нэмэгдсэн өртгийн албан татвар"/>
  </r>
  <r>
    <x v="1"/>
    <x v="1"/>
    <s v="Adj#0"/>
    <x v="215"/>
    <x v="1"/>
    <s v="CO"/>
    <m/>
    <s v="Customs Office"/>
    <s v="02209101714I30661"/>
    <n v="-10950.950982621"/>
    <s v="Магнайтрейд ХХК"/>
    <x v="3"/>
    <s v="103.Нэмэгдсэн өртгийн албан татвар"/>
  </r>
  <r>
    <x v="1"/>
    <x v="1"/>
    <s v="Adj#0"/>
    <x v="215"/>
    <x v="1"/>
    <s v="CO"/>
    <m/>
    <s v="Customs Office"/>
    <s v="02209101714I30709"/>
    <n v="-9157.5248517740001"/>
    <s v="Магнайтрейд ХХК"/>
    <x v="3"/>
    <s v="103.Нэмэгдсэн өртгийн албан татвар"/>
  </r>
  <r>
    <x v="1"/>
    <x v="1"/>
    <s v="Adj#0"/>
    <x v="215"/>
    <x v="1"/>
    <s v="CO"/>
    <m/>
    <s v="Customs Office"/>
    <s v="02209101714I30710"/>
    <n v="-30816.048856261998"/>
    <s v="Магнайтрейд ХХК"/>
    <x v="3"/>
    <s v="103.Нэмэгдсэн өртгийн албан татвар"/>
  </r>
  <r>
    <x v="1"/>
    <x v="1"/>
    <s v="Adj#0"/>
    <x v="215"/>
    <x v="1"/>
    <s v="CO"/>
    <m/>
    <s v="Customs Office"/>
    <s v="02209101714I30711"/>
    <n v="-124049.22002017101"/>
    <s v="Магнайтрейд ХХК"/>
    <x v="3"/>
    <s v="103.Нэмэгдсэн өртгийн албан татвар"/>
  </r>
  <r>
    <x v="1"/>
    <x v="1"/>
    <s v="Adj#0"/>
    <x v="215"/>
    <x v="1"/>
    <s v="CO"/>
    <m/>
    <s v="Customs Office"/>
    <s v="02209101714I30721"/>
    <n v="-23082.843137419997"/>
    <s v="Магнайтрейд ХХК"/>
    <x v="3"/>
    <s v="103.Нэмэгдсэн өртгийн албан татвар"/>
  </r>
  <r>
    <x v="1"/>
    <x v="1"/>
    <s v="Adj#0"/>
    <x v="215"/>
    <x v="1"/>
    <s v="CO"/>
    <m/>
    <s v="Customs Office"/>
    <s v="02209101714I30734"/>
    <n v="-20458.848326335003"/>
    <s v="Магнайтрейд ХХК"/>
    <x v="3"/>
    <s v="103.Нэмэгдсэн өртгийн албан татвар"/>
  </r>
  <r>
    <x v="1"/>
    <x v="1"/>
    <s v="Adj#0"/>
    <x v="215"/>
    <x v="1"/>
    <s v="CO"/>
    <m/>
    <s v="Customs Office"/>
    <s v="02209102014I32387"/>
    <n v="-1468.61801229"/>
    <s v="Магнайтрейд ХХК"/>
    <x v="3"/>
    <s v="103.Нэмэгдсэн өртгийн албан татвар"/>
  </r>
  <r>
    <x v="1"/>
    <x v="1"/>
    <s v="Adj#0"/>
    <x v="215"/>
    <x v="1"/>
    <s v="CO"/>
    <m/>
    <s v="Customs Office"/>
    <s v="02209102514I31699"/>
    <n v="-2238.7584198090003"/>
    <s v="Магнайтрейд ХХК"/>
    <x v="3"/>
    <s v="103.Нэмэгдсэн өртгийн албан татвар"/>
  </r>
  <r>
    <x v="1"/>
    <x v="1"/>
    <s v="Adj#0"/>
    <x v="215"/>
    <x v="1"/>
    <s v="CO"/>
    <m/>
    <s v="Customs Office"/>
    <s v="02209102514I32865"/>
    <n v="-3617.9619934520001"/>
    <s v="Магнайтрейд ХХК"/>
    <x v="3"/>
    <s v="103.Нэмэгдсэн өртгийн албан татвар"/>
  </r>
  <r>
    <x v="1"/>
    <x v="1"/>
    <s v="Adj#0"/>
    <x v="215"/>
    <x v="1"/>
    <s v="CO"/>
    <m/>
    <s v="Customs Office"/>
    <s v="02213100414I30170"/>
    <n v="-6272.1432874430002"/>
    <s v="Магнайтрейд ХХК"/>
    <x v="3"/>
    <s v="103.Нэмэгдсэн өртгийн албан татвар"/>
  </r>
  <r>
    <x v="1"/>
    <x v="1"/>
    <s v="Adj#0"/>
    <x v="215"/>
    <x v="1"/>
    <s v="CO"/>
    <m/>
    <s v="Customs Office"/>
    <s v="02213100414I30213"/>
    <n v="-11613.205800000002"/>
    <s v="Магнайтрейд ХХК"/>
    <x v="3"/>
    <s v="103.Нэмэгдсэн өртгийн албан татвар"/>
  </r>
  <r>
    <x v="1"/>
    <x v="1"/>
    <s v="Adj#0"/>
    <x v="215"/>
    <x v="1"/>
    <s v="CO"/>
    <m/>
    <s v="Customs Office"/>
    <s v="02213100414I30214"/>
    <n v="-11613.205800000002"/>
    <s v="Магнайтрейд ХХК"/>
    <x v="3"/>
    <s v="103.Нэмэгдсэн өртгийн албан татвар"/>
  </r>
  <r>
    <x v="1"/>
    <x v="1"/>
    <s v="Adj#0"/>
    <x v="215"/>
    <x v="1"/>
    <s v="CO"/>
    <m/>
    <s v="Customs Office"/>
    <s v="02213100414I30491"/>
    <n v="-3713.4585599999996"/>
    <s v="Магнайтрейд ХХК"/>
    <x v="3"/>
    <s v="103.Нэмэгдсэн өртгийн албан татвар"/>
  </r>
  <r>
    <x v="1"/>
    <x v="1"/>
    <s v="Adj#0"/>
    <x v="215"/>
    <x v="1"/>
    <s v="CO"/>
    <m/>
    <s v="Customs Office"/>
    <s v="02213100414I30955"/>
    <n v="-11357.010727569001"/>
    <s v="Магнайтрейд ХХК"/>
    <x v="3"/>
    <s v="103.Нэмэгдсэн өртгийн албан татвар"/>
  </r>
  <r>
    <x v="1"/>
    <x v="1"/>
    <s v="Adj#0"/>
    <x v="215"/>
    <x v="1"/>
    <s v="CO"/>
    <m/>
    <s v="Customs Office"/>
    <s v="02213100614I30647"/>
    <n v="-119803.100309496"/>
    <s v="Магнайтрейд ХХК"/>
    <x v="3"/>
    <s v="103.Нэмэгдсэн өртгийн албан татвар"/>
  </r>
  <r>
    <x v="1"/>
    <x v="1"/>
    <s v="Adj#0"/>
    <x v="215"/>
    <x v="1"/>
    <s v="CO"/>
    <m/>
    <s v="Customs Office"/>
    <s v="02213100614I30668"/>
    <n v="-11946.278219985001"/>
    <s v="Магнайтрейд ХХК"/>
    <x v="3"/>
    <s v="103.Нэмэгдсэн өртгийн албан татвар"/>
  </r>
  <r>
    <x v="1"/>
    <x v="1"/>
    <s v="Adj#0"/>
    <x v="215"/>
    <x v="1"/>
    <s v="CO"/>
    <m/>
    <s v="Customs Office"/>
    <s v="02213100614I30669"/>
    <n v="-11667.771112986"/>
    <s v="Магнайтрейд ХХК"/>
    <x v="3"/>
    <s v="103.Нэмэгдсэн өртгийн албан татвар"/>
  </r>
  <r>
    <x v="1"/>
    <x v="1"/>
    <s v="Adj#0"/>
    <x v="215"/>
    <x v="1"/>
    <s v="CO"/>
    <m/>
    <s v="Customs Office"/>
    <s v="02213100614I30671"/>
    <n v="-32767.726991222"/>
    <s v="Магнайтрейд ХХК"/>
    <x v="3"/>
    <s v="103.Нэмэгдсэн өртгийн албан татвар"/>
  </r>
  <r>
    <x v="1"/>
    <x v="1"/>
    <s v="Adj#0"/>
    <x v="215"/>
    <x v="1"/>
    <s v="CO"/>
    <m/>
    <s v="Customs Office"/>
    <s v="02213100614I30677"/>
    <n v="-22165.306504876"/>
    <s v="Магнайтрейд ХХК"/>
    <x v="3"/>
    <s v="103.Нэмэгдсэн өртгийн албан татвар"/>
  </r>
  <r>
    <x v="1"/>
    <x v="1"/>
    <s v="Adj#0"/>
    <x v="215"/>
    <x v="1"/>
    <s v="CO"/>
    <m/>
    <s v="Customs Office"/>
    <s v="02213100614I30678"/>
    <n v="-37773.990902625002"/>
    <s v="Магнайтрейд ХХК"/>
    <x v="3"/>
    <s v="103.Нэмэгдсэн өртгийн албан татвар"/>
  </r>
  <r>
    <x v="1"/>
    <x v="1"/>
    <s v="Adj#0"/>
    <x v="215"/>
    <x v="1"/>
    <s v="CO"/>
    <m/>
    <s v="Customs Office"/>
    <s v="02213100614I30679"/>
    <n v="-11428.037581223"/>
    <s v="Магнайтрейд ХХК"/>
    <x v="3"/>
    <s v="103.Нэмэгдсэн өртгийн албан татвар"/>
  </r>
  <r>
    <x v="1"/>
    <x v="1"/>
    <s v="Adj#0"/>
    <x v="215"/>
    <x v="1"/>
    <s v="CO"/>
    <m/>
    <s v="Customs Office"/>
    <s v="02213100614I30681"/>
    <n v="-38202.073212738003"/>
    <s v="Магнайтрейд ХХК"/>
    <x v="3"/>
    <s v="103.Нэмэгдсэн өртгийн албан татвар"/>
  </r>
  <r>
    <x v="1"/>
    <x v="1"/>
    <s v="Adj#0"/>
    <x v="215"/>
    <x v="1"/>
    <s v="CO"/>
    <m/>
    <s v="Customs Office"/>
    <s v="02213100614I30682"/>
    <n v="-21767.120029043999"/>
    <s v="Магнайтрейд ХХК"/>
    <x v="3"/>
    <s v="103.Нэмэгдсэн өртгийн албан татвар"/>
  </r>
  <r>
    <x v="1"/>
    <x v="1"/>
    <s v="Adj#0"/>
    <x v="215"/>
    <x v="1"/>
    <s v="CO"/>
    <m/>
    <s v="Customs Office"/>
    <s v="02213100614I30712"/>
    <n v="-21890.996631572001"/>
    <s v="Магнайтрейд ХХК"/>
    <x v="3"/>
    <s v="103.Нэмэгдсэн өртгийн албан татвар"/>
  </r>
  <r>
    <x v="1"/>
    <x v="1"/>
    <s v="Adj#0"/>
    <x v="215"/>
    <x v="1"/>
    <s v="CO"/>
    <m/>
    <s v="Customs Office"/>
    <s v="02213100614I30713"/>
    <n v="-23966.685524068998"/>
    <s v="Магнайтрейд ХХК"/>
    <x v="3"/>
    <s v="103.Нэмэгдсэн өртгийн албан татвар"/>
  </r>
  <r>
    <x v="1"/>
    <x v="1"/>
    <s v="Adj#0"/>
    <x v="215"/>
    <x v="1"/>
    <s v="CO"/>
    <m/>
    <s v="Customs Office"/>
    <s v="02213100614I30721"/>
    <n v="-12578.923325459"/>
    <s v="Магнайтрейд ХХК"/>
    <x v="3"/>
    <s v="103.Нэмэгдсэн өртгийн албан татвар"/>
  </r>
  <r>
    <x v="1"/>
    <x v="1"/>
    <s v="Adj#0"/>
    <x v="215"/>
    <x v="1"/>
    <s v="CO"/>
    <m/>
    <s v="Customs Office"/>
    <s v="02213100614I30723"/>
    <n v="-23949.83058731"/>
    <s v="Магнайтрейд ХХК"/>
    <x v="3"/>
    <s v="103.Нэмэгдсэн өртгийн албан татвар"/>
  </r>
  <r>
    <x v="1"/>
    <x v="1"/>
    <s v="Adj#0"/>
    <x v="215"/>
    <x v="1"/>
    <s v="CO"/>
    <m/>
    <s v="Customs Office"/>
    <s v="02213100614I30724"/>
    <n v="-11981.250174723"/>
    <s v="Магнайтрейд ХХК"/>
    <x v="3"/>
    <s v="103.Нэмэгдсэн өртгийн албан татвар"/>
  </r>
  <r>
    <x v="1"/>
    <x v="1"/>
    <s v="Adj#0"/>
    <x v="215"/>
    <x v="1"/>
    <s v="CO"/>
    <m/>
    <s v="Customs Office"/>
    <s v="02213100614I30726"/>
    <n v="-10068.343775865"/>
    <s v="Магнайтрейд ХХК"/>
    <x v="3"/>
    <s v="103.Нэмэгдсэн өртгийн албан татвар"/>
  </r>
  <r>
    <x v="1"/>
    <x v="1"/>
    <s v="Adj#0"/>
    <x v="215"/>
    <x v="1"/>
    <s v="CO"/>
    <m/>
    <s v="Customs Office"/>
    <s v="02213100614I30727"/>
    <n v="-10849.324969263"/>
    <s v="Магнайтрейд ХХК"/>
    <x v="3"/>
    <s v="103.Нэмэгдсэн өртгийн албан татвар"/>
  </r>
  <r>
    <x v="1"/>
    <x v="1"/>
    <s v="Adj#0"/>
    <x v="215"/>
    <x v="1"/>
    <s v="CO"/>
    <m/>
    <s v="Customs Office"/>
    <s v="02213100614I30742"/>
    <n v="-12817.078500295"/>
    <s v="Магнайтрейд ХХК"/>
    <x v="3"/>
    <s v="103.Нэмэгдсэн өртгийн албан татвар"/>
  </r>
  <r>
    <x v="1"/>
    <x v="1"/>
    <s v="Adj#0"/>
    <x v="215"/>
    <x v="1"/>
    <s v="CO"/>
    <m/>
    <s v="Customs Office"/>
    <s v="02213100614I30743"/>
    <n v="-24370.627476357004"/>
    <s v="Магнайтрейд ХХК"/>
    <x v="3"/>
    <s v="103.Нэмэгдсэн өртгийн албан татвар"/>
  </r>
  <r>
    <x v="1"/>
    <x v="1"/>
    <s v="Adj#0"/>
    <x v="215"/>
    <x v="1"/>
    <s v="CO"/>
    <m/>
    <s v="Customs Office"/>
    <s v="02213100614I30760"/>
    <n v="-61210.103675042003"/>
    <s v="Магнайтрейд ХХК"/>
    <x v="3"/>
    <s v="103.Нэмэгдсэн өртгийн албан татвар"/>
  </r>
  <r>
    <x v="1"/>
    <x v="1"/>
    <s v="Adj#0"/>
    <x v="215"/>
    <x v="1"/>
    <s v="CO"/>
    <m/>
    <s v="Customs Office"/>
    <s v="02213100614I30765"/>
    <n v="-24953.987314729999"/>
    <s v="Магнайтрейд ХХК"/>
    <x v="3"/>
    <s v="103.Нэмэгдсэн өртгийн албан татвар"/>
  </r>
  <r>
    <x v="1"/>
    <x v="1"/>
    <s v="Adj#0"/>
    <x v="215"/>
    <x v="1"/>
    <s v="CO"/>
    <m/>
    <s v="Customs Office"/>
    <s v="02213100614I30766"/>
    <n v="-11574.260229333"/>
    <s v="Магнайтрейд ХХК"/>
    <x v="3"/>
    <s v="103.Нэмэгдсэн өртгийн албан татвар"/>
  </r>
  <r>
    <x v="1"/>
    <x v="1"/>
    <s v="Adj#0"/>
    <x v="215"/>
    <x v="1"/>
    <s v="CO"/>
    <m/>
    <s v="Customs Office"/>
    <s v="02213100614I30772"/>
    <n v="-12308.630787446"/>
    <s v="Магнайтрейд ХХК"/>
    <x v="3"/>
    <s v="103.Нэмэгдсэн өртгийн албан татвар"/>
  </r>
  <r>
    <x v="1"/>
    <x v="1"/>
    <s v="Adj#0"/>
    <x v="215"/>
    <x v="1"/>
    <s v="CO"/>
    <m/>
    <s v="Customs Office"/>
    <s v="02213100614I30795"/>
    <n v="-51417.580395901001"/>
    <s v="Магнайтрейд ХХК"/>
    <x v="3"/>
    <s v="103.Нэмэгдсэн өртгийн албан татвар"/>
  </r>
  <r>
    <x v="1"/>
    <x v="1"/>
    <s v="Adj#0"/>
    <x v="215"/>
    <x v="1"/>
    <s v="CO"/>
    <m/>
    <s v="Customs Office"/>
    <s v="02213100614I30813"/>
    <n v="-125081.10244982"/>
    <s v="Магнайтрейд ХХК"/>
    <x v="3"/>
    <s v="103.Нэмэгдсэн өртгийн албан татвар"/>
  </r>
  <r>
    <x v="1"/>
    <x v="1"/>
    <s v="Adj#0"/>
    <x v="215"/>
    <x v="1"/>
    <s v="CO"/>
    <m/>
    <s v="Customs Office"/>
    <s v="02213100614I30814"/>
    <n v="-11903.162807212"/>
    <s v="Магнайтрейд ХХК"/>
    <x v="3"/>
    <s v="103.Нэмэгдсэн өртгийн албан татвар"/>
  </r>
  <r>
    <x v="1"/>
    <x v="1"/>
    <s v="Adj#0"/>
    <x v="215"/>
    <x v="1"/>
    <s v="CO"/>
    <m/>
    <s v="Customs Office"/>
    <s v="02213100614I30815"/>
    <n v="-32125.866281119001"/>
    <s v="Магнайтрейд ХХК"/>
    <x v="3"/>
    <s v="103.Нэмэгдсэн өртгийн албан татвар"/>
  </r>
  <r>
    <x v="1"/>
    <x v="1"/>
    <s v="Adj#0"/>
    <x v="215"/>
    <x v="1"/>
    <s v="CO"/>
    <m/>
    <s v="Customs Office"/>
    <s v="02213100614I30827"/>
    <n v="-64186.108900245999"/>
    <s v="Магнайтрейд ХХК"/>
    <x v="3"/>
    <s v="103.Нэмэгдсэн өртгийн албан татвар"/>
  </r>
  <r>
    <x v="1"/>
    <x v="1"/>
    <s v="Adj#0"/>
    <x v="215"/>
    <x v="1"/>
    <s v="CO"/>
    <m/>
    <s v="Customs Office"/>
    <s v="02213100614I30828"/>
    <n v="-12714.344894399001"/>
    <s v="Магнайтрейд ХХК"/>
    <x v="3"/>
    <s v="103.Нэмэгдсэн өртгийн албан татвар"/>
  </r>
  <r>
    <x v="1"/>
    <x v="1"/>
    <s v="Adj#0"/>
    <x v="215"/>
    <x v="1"/>
    <s v="CO"/>
    <m/>
    <s v="Customs Office"/>
    <s v="02213100614I30841"/>
    <n v="-139658.48539468399"/>
    <s v="Магнайтрейд ХХК"/>
    <x v="3"/>
    <s v="103.Нэмэгдсэн өртгийн албан татвар"/>
  </r>
  <r>
    <x v="1"/>
    <x v="1"/>
    <s v="Adj#0"/>
    <x v="215"/>
    <x v="1"/>
    <s v="CO"/>
    <m/>
    <s v="Customs Office"/>
    <s v="02213100614I30871"/>
    <n v="-241459.181576784"/>
    <s v="Магнайтрейд ХХК"/>
    <x v="3"/>
    <s v="103.Нэмэгдсэн өртгийн албан татвар"/>
  </r>
  <r>
    <x v="1"/>
    <x v="1"/>
    <s v="Adj#0"/>
    <x v="215"/>
    <x v="1"/>
    <s v="CO"/>
    <m/>
    <s v="Customs Office"/>
    <s v="02213100614I30874"/>
    <n v="-20550.953309296998"/>
    <s v="Магнайтрейд ХХК"/>
    <x v="3"/>
    <s v="103.Нэмэгдсэн өртгийн албан татвар"/>
  </r>
  <r>
    <x v="1"/>
    <x v="1"/>
    <s v="Adj#0"/>
    <x v="215"/>
    <x v="1"/>
    <s v="CO"/>
    <m/>
    <s v="Customs Office"/>
    <s v="02213100614I30877"/>
    <n v="-10904.114791245"/>
    <s v="Магнайтрейд ХХК"/>
    <x v="3"/>
    <s v="103.Нэмэгдсэн өртгийн албан татвар"/>
  </r>
  <r>
    <x v="1"/>
    <x v="1"/>
    <s v="Adj#0"/>
    <x v="215"/>
    <x v="1"/>
    <s v="CO"/>
    <m/>
    <s v="Customs Office"/>
    <s v="02213100614I30885"/>
    <n v="-12849.156816924"/>
    <s v="Магнайтрейд ХХК"/>
    <x v="3"/>
    <s v="103.Нэмэгдсэн өртгийн албан татвар"/>
  </r>
  <r>
    <x v="1"/>
    <x v="1"/>
    <s v="Adj#0"/>
    <x v="215"/>
    <x v="1"/>
    <s v="CO"/>
    <m/>
    <s v="Customs Office"/>
    <s v="02213100614I30913"/>
    <n v="-89237.140468236001"/>
    <s v="Магнайтрейд ХХК"/>
    <x v="3"/>
    <s v="103.Нэмэгдсэн өртгийн албан татвар"/>
  </r>
  <r>
    <x v="1"/>
    <x v="1"/>
    <s v="Adj#0"/>
    <x v="215"/>
    <x v="1"/>
    <s v="CO"/>
    <m/>
    <s v="Customs Office"/>
    <s v="02213100614I30925"/>
    <n v="-90727.147467580013"/>
    <s v="Магнайтрейд ХХК"/>
    <x v="3"/>
    <s v="103.Нэмэгдсэн өртгийн албан татвар"/>
  </r>
  <r>
    <x v="1"/>
    <x v="1"/>
    <s v="Adj#0"/>
    <x v="215"/>
    <x v="1"/>
    <s v="CO"/>
    <m/>
    <s v="Customs Office"/>
    <s v="02213100614I30926"/>
    <n v="-50184.609629669001"/>
    <s v="Магнайтрейд ХХК"/>
    <x v="3"/>
    <s v="103.Нэмэгдсэн өртгийн албан татвар"/>
  </r>
  <r>
    <x v="1"/>
    <x v="1"/>
    <s v="Adj#0"/>
    <x v="215"/>
    <x v="1"/>
    <s v="CO"/>
    <m/>
    <s v="Customs Office"/>
    <s v="02213100614I30927"/>
    <n v="-11418.663586346"/>
    <s v="Магнайтрейд ХХК"/>
    <x v="3"/>
    <s v="103.Нэмэгдсэн өртгийн албан татвар"/>
  </r>
  <r>
    <x v="1"/>
    <x v="1"/>
    <s v="Adj#0"/>
    <x v="215"/>
    <x v="1"/>
    <s v="CO"/>
    <m/>
    <s v="Customs Office"/>
    <s v="02213100614I30938"/>
    <n v="-13169.210861090001"/>
    <s v="Магнайтрейд ХХК"/>
    <x v="3"/>
    <s v="103.Нэмэгдсэн өртгийн албан татвар"/>
  </r>
  <r>
    <x v="1"/>
    <x v="1"/>
    <s v="Adj#0"/>
    <x v="215"/>
    <x v="1"/>
    <s v="CO"/>
    <m/>
    <s v="Customs Office"/>
    <s v="02213100614I30952"/>
    <n v="-12033.186305705"/>
    <s v="Магнайтрейд ХХК"/>
    <x v="3"/>
    <s v="103.Нэмэгдсэн өртгийн албан татвар"/>
  </r>
  <r>
    <x v="1"/>
    <x v="1"/>
    <s v="Adj#0"/>
    <x v="215"/>
    <x v="1"/>
    <s v="CO"/>
    <m/>
    <s v="Customs Office"/>
    <s v="02213100614I30967"/>
    <n v="-153559.94571307901"/>
    <s v="Магнайтрейд ХХК"/>
    <x v="3"/>
    <s v="103.Нэмэгдсэн өртгийн албан татвар"/>
  </r>
  <r>
    <x v="1"/>
    <x v="1"/>
    <s v="Adj#0"/>
    <x v="215"/>
    <x v="1"/>
    <s v="CO"/>
    <m/>
    <s v="Customs Office"/>
    <s v="02213100614I30968"/>
    <n v="-39779.271861059002"/>
    <s v="Магнайтрейд ХХК"/>
    <x v="3"/>
    <s v="103.Нэмэгдсэн өртгийн албан татвар"/>
  </r>
  <r>
    <x v="1"/>
    <x v="1"/>
    <s v="Adj#0"/>
    <x v="215"/>
    <x v="1"/>
    <s v="CO"/>
    <m/>
    <s v="Customs Office"/>
    <s v="02213100614I30979"/>
    <n v="-195331.961183896"/>
    <s v="Магнайтрейд ХХК"/>
    <x v="3"/>
    <s v="103.Нэмэгдсэн өртгийн албан татвар"/>
  </r>
  <r>
    <x v="1"/>
    <x v="1"/>
    <s v="Adj#0"/>
    <x v="215"/>
    <x v="1"/>
    <s v="CO"/>
    <m/>
    <s v="Customs Office"/>
    <s v="02213100614I31059"/>
    <n v="-58353.720285864001"/>
    <s v="Магнайтрейд ХХК"/>
    <x v="3"/>
    <s v="103.Нэмэгдсэн өртгийн албан татвар"/>
  </r>
  <r>
    <x v="1"/>
    <x v="1"/>
    <s v="Adj#0"/>
    <x v="215"/>
    <x v="1"/>
    <s v="CO"/>
    <m/>
    <s v="Customs Office"/>
    <s v="02213100614I31060"/>
    <n v="-11619.932433995999"/>
    <s v="Магнайтрейд ХХК"/>
    <x v="3"/>
    <s v="103.Нэмэгдсэн өртгийн албан татвар"/>
  </r>
  <r>
    <x v="1"/>
    <x v="1"/>
    <s v="Adj#0"/>
    <x v="215"/>
    <x v="1"/>
    <s v="CO"/>
    <m/>
    <s v="Customs Office"/>
    <s v="02213100614I31061"/>
    <n v="-5602.6562482169993"/>
    <s v="Магнайтрейд ХХК"/>
    <x v="3"/>
    <s v="103.Нэмэгдсэн өртгийн албан татвар"/>
  </r>
  <r>
    <x v="1"/>
    <x v="1"/>
    <s v="Adj#0"/>
    <x v="215"/>
    <x v="1"/>
    <s v="CO"/>
    <m/>
    <s v="Customs Office"/>
    <s v="02213100614I31071"/>
    <n v="-38198.027200971999"/>
    <s v="Магнайтрейд ХХК"/>
    <x v="3"/>
    <s v="103.Нэмэгдсэн өртгийн албан татвар"/>
  </r>
  <r>
    <x v="1"/>
    <x v="1"/>
    <s v="Adj#0"/>
    <x v="215"/>
    <x v="1"/>
    <s v="CO"/>
    <m/>
    <s v="Customs Office"/>
    <s v="02213100614I31073"/>
    <n v="-11995.950528976"/>
    <s v="Магнайтрейд ХХК"/>
    <x v="3"/>
    <s v="103.Нэмэгдсэн өртгийн албан татвар"/>
  </r>
  <r>
    <x v="1"/>
    <x v="1"/>
    <s v="Adj#0"/>
    <x v="215"/>
    <x v="1"/>
    <s v="CO"/>
    <m/>
    <s v="Customs Office"/>
    <s v="02213100614I31078"/>
    <n v="-12271.828213147999"/>
    <s v="Магнайтрейд ХХК"/>
    <x v="3"/>
    <s v="103.Нэмэгдсэн өртгийн албан татвар"/>
  </r>
  <r>
    <x v="1"/>
    <x v="1"/>
    <s v="Adj#0"/>
    <x v="215"/>
    <x v="1"/>
    <s v="CO"/>
    <m/>
    <s v="Customs Office"/>
    <s v="02213100614I31079"/>
    <n v="-34165.861356747999"/>
    <s v="Магнайтрейд ХХК"/>
    <x v="3"/>
    <s v="103.Нэмэгдсэн өртгийн албан татвар"/>
  </r>
  <r>
    <x v="1"/>
    <x v="1"/>
    <s v="Adj#0"/>
    <x v="215"/>
    <x v="1"/>
    <s v="CO"/>
    <m/>
    <s v="Customs Office"/>
    <s v="02213100614I31080"/>
    <n v="-57814.821413820995"/>
    <s v="Магнайтрейд ХХК"/>
    <x v="3"/>
    <s v="103.Нэмэгдсэн өртгийн албан татвар"/>
  </r>
  <r>
    <x v="1"/>
    <x v="1"/>
    <s v="Adj#0"/>
    <x v="215"/>
    <x v="1"/>
    <s v="CO"/>
    <m/>
    <s v="Customs Office"/>
    <s v="02213100614I31095"/>
    <n v="-10209.738934657"/>
    <s v="Магнайтрейд ХХК"/>
    <x v="3"/>
    <s v="103.Нэмэгдсэн өртгийн албан татвар"/>
  </r>
  <r>
    <x v="1"/>
    <x v="1"/>
    <s v="Adj#0"/>
    <x v="215"/>
    <x v="1"/>
    <s v="CO"/>
    <m/>
    <s v="Customs Office"/>
    <s v="02213100614I31119"/>
    <n v="-24935.180983123999"/>
    <s v="Магнайтрейд ХХК"/>
    <x v="3"/>
    <s v="103.Нэмэгдсэн өртгийн албан татвар"/>
  </r>
  <r>
    <x v="1"/>
    <x v="1"/>
    <s v="Adj#0"/>
    <x v="215"/>
    <x v="1"/>
    <s v="CO"/>
    <m/>
    <s v="Customs Office"/>
    <s v="02213100614I31120"/>
    <n v="-25648.515097748998"/>
    <s v="Магнайтрейд ХХК"/>
    <x v="3"/>
    <s v="103.Нэмэгдсэн өртгийн албан татвар"/>
  </r>
  <r>
    <x v="1"/>
    <x v="1"/>
    <s v="Adj#0"/>
    <x v="215"/>
    <x v="1"/>
    <s v="CO"/>
    <m/>
    <s v="Customs Office"/>
    <s v="02213100614I31127"/>
    <n v="-49943.800026163"/>
    <s v="Магнайтрейд ХХК"/>
    <x v="3"/>
    <s v="103.Нэмэгдсэн өртгийн албан татвар"/>
  </r>
  <r>
    <x v="1"/>
    <x v="1"/>
    <s v="Adj#0"/>
    <x v="215"/>
    <x v="1"/>
    <s v="CO"/>
    <m/>
    <s v="Customs Office"/>
    <s v="02213100614I31128"/>
    <n v="-23417.611546783999"/>
    <s v="Магнайтрейд ХХК"/>
    <x v="3"/>
    <s v="103.Нэмэгдсэн өртгийн албан татвар"/>
  </r>
  <r>
    <x v="1"/>
    <x v="1"/>
    <s v="Adj#0"/>
    <x v="215"/>
    <x v="1"/>
    <s v="CO"/>
    <m/>
    <s v="Customs Office"/>
    <s v="02213100614I31180"/>
    <n v="-66240.976638559994"/>
    <s v="Магнайтрейд ХХК"/>
    <x v="3"/>
    <s v="103.Нэмэгдсэн өртгийн албан татвар"/>
  </r>
  <r>
    <x v="1"/>
    <x v="1"/>
    <s v="Adj#0"/>
    <x v="215"/>
    <x v="1"/>
    <s v="CO"/>
    <m/>
    <s v="Customs Office"/>
    <s v="02213100614I31182"/>
    <n v="-60662.373511892001"/>
    <s v="Магнайтрейд ХХК"/>
    <x v="3"/>
    <s v="103.Нэмэгдсэн өртгийн албан татвар"/>
  </r>
  <r>
    <x v="1"/>
    <x v="1"/>
    <s v="Adj#0"/>
    <x v="215"/>
    <x v="1"/>
    <s v="CO"/>
    <m/>
    <s v="Customs Office"/>
    <s v="02213100614I31205"/>
    <n v="-13091.674769902"/>
    <s v="Магнайтрейд ХХК"/>
    <x v="3"/>
    <s v="103.Нэмэгдсэн өртгийн албан татвар"/>
  </r>
  <r>
    <x v="1"/>
    <x v="1"/>
    <s v="Adj#0"/>
    <x v="215"/>
    <x v="1"/>
    <s v="CO"/>
    <m/>
    <s v="Customs Office"/>
    <s v="02213100614I31206"/>
    <n v="-23101.776417745001"/>
    <s v="Магнайтрейд ХХК"/>
    <x v="3"/>
    <s v="103.Нэмэгдсэн өртгийн албан татвар"/>
  </r>
  <r>
    <x v="1"/>
    <x v="1"/>
    <s v="Adj#0"/>
    <x v="215"/>
    <x v="1"/>
    <s v="CO"/>
    <m/>
    <s v="Customs Office"/>
    <s v="02213100614I31230"/>
    <n v="-50437.467315947004"/>
    <s v="Магнайтрейд ХХК"/>
    <x v="3"/>
    <s v="103.Нэмэгдсэн өртгийн албан татвар"/>
  </r>
  <r>
    <x v="1"/>
    <x v="1"/>
    <s v="Adj#0"/>
    <x v="215"/>
    <x v="1"/>
    <s v="CO"/>
    <m/>
    <s v="Customs Office"/>
    <s v="02213100614I31231"/>
    <n v="-10860.465293657"/>
    <s v="Магнайтрейд ХХК"/>
    <x v="3"/>
    <s v="103.Нэмэгдсэн өртгийн албан татвар"/>
  </r>
  <r>
    <x v="1"/>
    <x v="1"/>
    <s v="Adj#0"/>
    <x v="215"/>
    <x v="1"/>
    <s v="CO"/>
    <m/>
    <s v="Customs Office"/>
    <s v="02213100614I31242"/>
    <n v="-98712.538434478003"/>
    <s v="Магнайтрейд ХХК"/>
    <x v="3"/>
    <s v="103.Нэмэгдсэн өртгийн албан татвар"/>
  </r>
  <r>
    <x v="1"/>
    <x v="1"/>
    <s v="Adj#0"/>
    <x v="215"/>
    <x v="1"/>
    <s v="CO"/>
    <m/>
    <s v="Customs Office"/>
    <s v="02213100614I31243"/>
    <n v="-52337.551655757998"/>
    <s v="Магнайтрейд ХХК"/>
    <x v="3"/>
    <s v="103.Нэмэгдсэн өртгийн албан татвар"/>
  </r>
  <r>
    <x v="1"/>
    <x v="1"/>
    <s v="Adj#0"/>
    <x v="215"/>
    <x v="1"/>
    <s v="CO"/>
    <m/>
    <s v="Customs Office"/>
    <s v="02213100614I31259"/>
    <n v="-21324.060899024"/>
    <s v="Магнайтрейд ХХК"/>
    <x v="3"/>
    <s v="103.Нэмэгдсэн өртгийн албан татвар"/>
  </r>
  <r>
    <x v="1"/>
    <x v="1"/>
    <s v="Adj#0"/>
    <x v="215"/>
    <x v="1"/>
    <s v="CO"/>
    <m/>
    <s v="Customs Office"/>
    <s v="02213100614I31263"/>
    <n v="-66003.425767577006"/>
    <s v="Магнайтрейд ХХК"/>
    <x v="3"/>
    <s v="103.Нэмэгдсэн өртгийн албан татвар"/>
  </r>
  <r>
    <x v="1"/>
    <x v="1"/>
    <s v="Adj#0"/>
    <x v="215"/>
    <x v="1"/>
    <s v="CO"/>
    <m/>
    <s v="Customs Office"/>
    <s v="02213100614I31270"/>
    <n v="-44606.946835626994"/>
    <s v="Магнайтрейд ХХК"/>
    <x v="3"/>
    <s v="103.Нэмэгдсэн өртгийн албан татвар"/>
  </r>
  <r>
    <x v="1"/>
    <x v="1"/>
    <s v="Adj#0"/>
    <x v="215"/>
    <x v="1"/>
    <s v="CO"/>
    <m/>
    <s v="Customs Office"/>
    <s v="02213100614I31272"/>
    <n v="-44192.180388980996"/>
    <s v="Магнайтрейд ХХК"/>
    <x v="3"/>
    <s v="103.Нэмэгдсэн өртгийн албан татвар"/>
  </r>
  <r>
    <x v="1"/>
    <x v="1"/>
    <s v="Adj#0"/>
    <x v="215"/>
    <x v="1"/>
    <s v="CO"/>
    <m/>
    <s v="Customs Office"/>
    <s v="02213100614I31276"/>
    <n v="-65773.694301163996"/>
    <s v="Магнайтрейд ХХК"/>
    <x v="3"/>
    <s v="103.Нэмэгдсэн өртгийн албан татвар"/>
  </r>
  <r>
    <x v="1"/>
    <x v="1"/>
    <s v="Adj#0"/>
    <x v="215"/>
    <x v="1"/>
    <s v="CO"/>
    <m/>
    <s v="Customs Office"/>
    <s v="02213100614I31297"/>
    <n v="-51347.835424252"/>
    <s v="Магнайтрейд ХХК"/>
    <x v="3"/>
    <s v="103.Нэмэгдсэн өртгийн албан татвар"/>
  </r>
  <r>
    <x v="1"/>
    <x v="1"/>
    <s v="Adj#0"/>
    <x v="215"/>
    <x v="1"/>
    <s v="CO"/>
    <m/>
    <s v="Customs Office"/>
    <s v="02213100614I31299"/>
    <n v="-82441.014827188992"/>
    <s v="Магнайтрейд ХХК"/>
    <x v="3"/>
    <s v="103.Нэмэгдсэн өртгийн албан татвар"/>
  </r>
  <r>
    <x v="1"/>
    <x v="1"/>
    <s v="Adj#0"/>
    <x v="215"/>
    <x v="1"/>
    <s v="CO"/>
    <m/>
    <s v="Customs Office"/>
    <s v="02213100614I31314"/>
    <n v="-21758.576665780998"/>
    <s v="Магнайтрейд ХХК"/>
    <x v="3"/>
    <s v="103.Нэмэгдсэн өртгийн албан татвар"/>
  </r>
  <r>
    <x v="1"/>
    <x v="1"/>
    <s v="Adj#0"/>
    <x v="215"/>
    <x v="1"/>
    <s v="CO"/>
    <m/>
    <s v="Customs Office"/>
    <s v="02213100614I31329"/>
    <n v="-159152.45495394099"/>
    <s v="Магнайтрейд ХХК"/>
    <x v="3"/>
    <s v="103.Нэмэгдсэн өртгийн албан татвар"/>
  </r>
  <r>
    <x v="1"/>
    <x v="1"/>
    <s v="Adj#0"/>
    <x v="215"/>
    <x v="1"/>
    <s v="CO"/>
    <m/>
    <s v="Customs Office"/>
    <s v="02213100614I31331"/>
    <n v="-12090.862756035"/>
    <s v="Магнайтрейд ХХК"/>
    <x v="3"/>
    <s v="103.Нэмэгдсэн өртгийн албан татвар"/>
  </r>
  <r>
    <x v="1"/>
    <x v="1"/>
    <s v="Adj#0"/>
    <x v="215"/>
    <x v="1"/>
    <s v="CO"/>
    <m/>
    <s v="Customs Office"/>
    <s v="02213100614I31354"/>
    <n v="-20429.416910332002"/>
    <s v="Магнайтрейд ХХК"/>
    <x v="3"/>
    <s v="103.Нэмэгдсэн өртгийн албан татвар"/>
  </r>
  <r>
    <x v="1"/>
    <x v="1"/>
    <s v="Adj#0"/>
    <x v="215"/>
    <x v="1"/>
    <s v="CO"/>
    <m/>
    <s v="Customs Office"/>
    <s v="02213100614I31355"/>
    <n v="-109703.54398977201"/>
    <s v="Магнайтрейд ХХК"/>
    <x v="3"/>
    <s v="103.Нэмэгдсэн өртгийн албан татвар"/>
  </r>
  <r>
    <x v="1"/>
    <x v="1"/>
    <s v="Adj#0"/>
    <x v="215"/>
    <x v="1"/>
    <s v="CO"/>
    <m/>
    <s v="Customs Office"/>
    <s v="02213100614I31392"/>
    <n v="-43635.043331528999"/>
    <s v="Магнайтрейд ХХК"/>
    <x v="3"/>
    <s v="103.Нэмэгдсэн өртгийн албан татвар"/>
  </r>
  <r>
    <x v="1"/>
    <x v="1"/>
    <s v="Adj#0"/>
    <x v="215"/>
    <x v="1"/>
    <s v="CO"/>
    <m/>
    <s v="Customs Office"/>
    <s v="02213100614I31393"/>
    <n v="-11827.149177494"/>
    <s v="Магнайтрейд ХХК"/>
    <x v="3"/>
    <s v="103.Нэмэгдсэн өртгийн албан татвар"/>
  </r>
  <r>
    <x v="1"/>
    <x v="1"/>
    <s v="Adj#0"/>
    <x v="215"/>
    <x v="1"/>
    <s v="CO"/>
    <m/>
    <s v="Customs Office"/>
    <s v="02213100614I31394"/>
    <n v="-80391.807628554001"/>
    <s v="Магнайтрейд ХХК"/>
    <x v="3"/>
    <s v="103.Нэмэгдсэн өртгийн албан татвар"/>
  </r>
  <r>
    <x v="1"/>
    <x v="1"/>
    <s v="Adj#0"/>
    <x v="215"/>
    <x v="1"/>
    <s v="CO"/>
    <m/>
    <s v="Customs Office"/>
    <s v="02213100614I31396"/>
    <n v="-99994.616658182"/>
    <s v="Магнайтрейд ХХК"/>
    <x v="3"/>
    <s v="103.Нэмэгдсэн өртгийн албан татвар"/>
  </r>
  <r>
    <x v="1"/>
    <x v="1"/>
    <s v="Adj#0"/>
    <x v="215"/>
    <x v="1"/>
    <s v="CO"/>
    <m/>
    <s v="Customs Office"/>
    <s v="02213100614I31415"/>
    <n v="-33001.046898084998"/>
    <s v="Магнайтрейд ХХК"/>
    <x v="3"/>
    <s v="103.Нэмэгдсэн өртгийн албан татвар"/>
  </r>
  <r>
    <x v="1"/>
    <x v="1"/>
    <s v="Adj#0"/>
    <x v="215"/>
    <x v="1"/>
    <s v="CO"/>
    <m/>
    <s v="Customs Office"/>
    <s v="02213100614I31426"/>
    <n v="-67808.045753911996"/>
    <s v="Магнайтрейд ХХК"/>
    <x v="3"/>
    <s v="103.Нэмэгдсэн өртгийн албан татвар"/>
  </r>
  <r>
    <x v="1"/>
    <x v="1"/>
    <s v="Adj#0"/>
    <x v="215"/>
    <x v="1"/>
    <s v="CO"/>
    <m/>
    <s v="Customs Office"/>
    <s v="02213100614I31428"/>
    <n v="-56574.563322504"/>
    <s v="Магнайтрейд ХХК"/>
    <x v="3"/>
    <s v="103.Нэмэгдсэн өртгийн албан татвар"/>
  </r>
  <r>
    <x v="1"/>
    <x v="1"/>
    <s v="Adj#0"/>
    <x v="215"/>
    <x v="1"/>
    <s v="CO"/>
    <m/>
    <s v="Customs Office"/>
    <s v="02213100614I31444"/>
    <n v="-151049.24345229598"/>
    <s v="Магнайтрейд ХХК"/>
    <x v="3"/>
    <s v="103.Нэмэгдсэн өртгийн албан татвар"/>
  </r>
  <r>
    <x v="1"/>
    <x v="1"/>
    <s v="Adj#0"/>
    <x v="215"/>
    <x v="1"/>
    <s v="CO"/>
    <m/>
    <s v="Customs Office"/>
    <s v="02213100614I31445"/>
    <n v="-57012.491599214998"/>
    <s v="Магнайтрейд ХХК"/>
    <x v="3"/>
    <s v="103.Нэмэгдсэн өртгийн албан татвар"/>
  </r>
  <r>
    <x v="1"/>
    <x v="1"/>
    <s v="Adj#0"/>
    <x v="215"/>
    <x v="1"/>
    <s v="CO"/>
    <m/>
    <s v="Customs Office"/>
    <s v="02213100614I31470"/>
    <n v="-21964.989819370003"/>
    <s v="Магнайтрейд ХХК"/>
    <x v="3"/>
    <s v="103.Нэмэгдсэн өртгийн албан татвар"/>
  </r>
  <r>
    <x v="1"/>
    <x v="1"/>
    <s v="Adj#0"/>
    <x v="215"/>
    <x v="1"/>
    <s v="CO"/>
    <m/>
    <s v="Customs Office"/>
    <s v="02213100614I31471"/>
    <n v="-44210.982388185002"/>
    <s v="Магнайтрейд ХХК"/>
    <x v="3"/>
    <s v="103.Нэмэгдсэн өртгийн албан татвар"/>
  </r>
  <r>
    <x v="1"/>
    <x v="1"/>
    <s v="Adj#0"/>
    <x v="215"/>
    <x v="1"/>
    <s v="CO"/>
    <m/>
    <s v="Customs Office"/>
    <s v="02213100614I31472"/>
    <n v="-25730.849455511998"/>
    <s v="Магнайтрейд ХХК"/>
    <x v="3"/>
    <s v="103.Нэмэгдсэн өртгийн албан татвар"/>
  </r>
  <r>
    <x v="1"/>
    <x v="1"/>
    <s v="Adj#0"/>
    <x v="215"/>
    <x v="1"/>
    <s v="CO"/>
    <m/>
    <s v="Customs Office"/>
    <s v="02213100614I31489"/>
    <n v="-44730.455837349"/>
    <s v="Магнайтрейд ХХК"/>
    <x v="3"/>
    <s v="103.Нэмэгдсэн өртгийн албан татвар"/>
  </r>
  <r>
    <x v="1"/>
    <x v="1"/>
    <s v="Adj#0"/>
    <x v="215"/>
    <x v="1"/>
    <s v="CO"/>
    <m/>
    <s v="Customs Office"/>
    <s v="02213100614I31491"/>
    <n v="-42788.587344893"/>
    <s v="Магнайтрейд ХХК"/>
    <x v="3"/>
    <s v="103.Нэмэгдсэн өртгийн албан татвар"/>
  </r>
  <r>
    <x v="1"/>
    <x v="1"/>
    <s v="Adj#0"/>
    <x v="215"/>
    <x v="1"/>
    <s v="CO"/>
    <m/>
    <s v="Customs Office"/>
    <s v="02213100614I31492"/>
    <n v="-22472.94700294"/>
    <s v="Магнайтрейд ХХК"/>
    <x v="3"/>
    <s v="103.Нэмэгдсэн өртгийн албан татвар"/>
  </r>
  <r>
    <x v="1"/>
    <x v="1"/>
    <s v="Adj#0"/>
    <x v="215"/>
    <x v="1"/>
    <s v="CO"/>
    <m/>
    <s v="Customs Office"/>
    <s v="02213100614I31502"/>
    <n v="-21219.075425806001"/>
    <s v="Магнайтрейд ХХК"/>
    <x v="3"/>
    <s v="103.Нэмэгдсэн өртгийн албан татвар"/>
  </r>
  <r>
    <x v="1"/>
    <x v="1"/>
    <s v="Adj#0"/>
    <x v="215"/>
    <x v="1"/>
    <s v="CO"/>
    <m/>
    <s v="Customs Office"/>
    <s v="02213100614I31503"/>
    <n v="-76202.952436799998"/>
    <s v="Магнайтрейд ХХК"/>
    <x v="3"/>
    <s v="103.Нэмэгдсэн өртгийн албан татвар"/>
  </r>
  <r>
    <x v="1"/>
    <x v="1"/>
    <s v="Adj#0"/>
    <x v="215"/>
    <x v="1"/>
    <s v="CO"/>
    <m/>
    <s v="Customs Office"/>
    <s v="02213100614I31518"/>
    <n v="-64241.212913657997"/>
    <s v="Магнайтрейд ХХК"/>
    <x v="3"/>
    <s v="103.Нэмэгдсэн өртгийн албан татвар"/>
  </r>
  <r>
    <x v="1"/>
    <x v="1"/>
    <s v="Adj#0"/>
    <x v="215"/>
    <x v="1"/>
    <s v="CO"/>
    <m/>
    <s v="Customs Office"/>
    <s v="02213100614I31519"/>
    <n v="-54492.216129551001"/>
    <s v="Магнайтрейд ХХК"/>
    <x v="3"/>
    <s v="103.Нэмэгдсэн өртгийн албан татвар"/>
  </r>
  <r>
    <x v="1"/>
    <x v="1"/>
    <s v="Adj#0"/>
    <x v="215"/>
    <x v="1"/>
    <s v="CO"/>
    <m/>
    <s v="Customs Office"/>
    <s v="02213100614I31543"/>
    <n v="-23873.210133536999"/>
    <s v="Магнайтрейд ХХК"/>
    <x v="3"/>
    <s v="103.Нэмэгдсэн өртгийн албан татвар"/>
  </r>
  <r>
    <x v="1"/>
    <x v="1"/>
    <s v="Adj#0"/>
    <x v="215"/>
    <x v="1"/>
    <s v="CO"/>
    <m/>
    <s v="Customs Office"/>
    <s v="02213100614I31544"/>
    <n v="-33784.290821666"/>
    <s v="Магнайтрейд ХХК"/>
    <x v="3"/>
    <s v="103.Нэмэгдсэн өртгийн албан татвар"/>
  </r>
  <r>
    <x v="1"/>
    <x v="1"/>
    <s v="Adj#0"/>
    <x v="215"/>
    <x v="1"/>
    <s v="CO"/>
    <m/>
    <s v="Customs Office"/>
    <s v="02213100614I31546"/>
    <n v="-68031.829689109989"/>
    <s v="Магнайтрейд ХХК"/>
    <x v="3"/>
    <s v="103.Нэмэгдсэн өртгийн албан татвар"/>
  </r>
  <r>
    <x v="1"/>
    <x v="1"/>
    <s v="Adj#0"/>
    <x v="215"/>
    <x v="1"/>
    <s v="CO"/>
    <m/>
    <s v="Customs Office"/>
    <s v="02213100614I31566"/>
    <n v="-13729.731667061"/>
    <s v="Магнайтрейд ХХК"/>
    <x v="3"/>
    <s v="103.Нэмэгдсэн өртгийн албан татвар"/>
  </r>
  <r>
    <x v="1"/>
    <x v="1"/>
    <s v="Adj#0"/>
    <x v="215"/>
    <x v="1"/>
    <s v="CO"/>
    <m/>
    <s v="Customs Office"/>
    <s v="02213100614I31567"/>
    <n v="-33265.411262667003"/>
    <s v="Магнайтрейд ХХК"/>
    <x v="3"/>
    <s v="103.Нэмэгдсэн өртгийн албан татвар"/>
  </r>
  <r>
    <x v="1"/>
    <x v="1"/>
    <s v="Adj#0"/>
    <x v="215"/>
    <x v="1"/>
    <s v="CO"/>
    <m/>
    <s v="Customs Office"/>
    <s v="02213100614I31576"/>
    <n v="-106906.76548529201"/>
    <s v="Магнайтрейд ХХК"/>
    <x v="3"/>
    <s v="103.Нэмэгдсэн өртгийн албан татвар"/>
  </r>
  <r>
    <x v="1"/>
    <x v="1"/>
    <s v="Adj#0"/>
    <x v="215"/>
    <x v="1"/>
    <s v="CO"/>
    <m/>
    <s v="Customs Office"/>
    <s v="02213100614I31604"/>
    <n v="-155663.564849213"/>
    <s v="Магнайтрейд ХХК"/>
    <x v="3"/>
    <s v="103.Нэмэгдсэн өртгийн албан татвар"/>
  </r>
  <r>
    <x v="1"/>
    <x v="1"/>
    <s v="Adj#0"/>
    <x v="215"/>
    <x v="1"/>
    <s v="CO"/>
    <m/>
    <s v="Customs Office"/>
    <s v="02213100614I31608"/>
    <n v="-131592.40780921601"/>
    <s v="Магнайтрейд ХХК"/>
    <x v="3"/>
    <s v="103.Нэмэгдсэн өртгийн албан татвар"/>
  </r>
  <r>
    <x v="1"/>
    <x v="1"/>
    <s v="Adj#0"/>
    <x v="215"/>
    <x v="1"/>
    <s v="CO"/>
    <m/>
    <s v="Customs Office"/>
    <s v="02213100614I31618"/>
    <n v="-13847.352666649002"/>
    <s v="Магнайтрейд ХХК"/>
    <x v="3"/>
    <s v="103.Нэмэгдсэн өртгийн албан татвар"/>
  </r>
  <r>
    <x v="1"/>
    <x v="1"/>
    <s v="Adj#0"/>
    <x v="215"/>
    <x v="1"/>
    <s v="CO"/>
    <m/>
    <s v="Customs Office"/>
    <s v="02213100614I31619"/>
    <n v="-67924.78732360201"/>
    <s v="Магнайтрейд ХХК"/>
    <x v="3"/>
    <s v="103.Нэмэгдсэн өртгийн албан татвар"/>
  </r>
  <r>
    <x v="1"/>
    <x v="1"/>
    <s v="Adj#0"/>
    <x v="215"/>
    <x v="1"/>
    <s v="CO"/>
    <m/>
    <s v="Customs Office"/>
    <s v="02213100614I31624"/>
    <n v="-10973.853623593001"/>
    <s v="Магнайтрейд ХХК"/>
    <x v="3"/>
    <s v="103.Нэмэгдсэн өртгийн албан татвар"/>
  </r>
  <r>
    <x v="1"/>
    <x v="1"/>
    <s v="Adj#0"/>
    <x v="215"/>
    <x v="1"/>
    <s v="CO"/>
    <m/>
    <s v="Customs Office"/>
    <s v="02213100614I31626"/>
    <n v="-9802.3808851220001"/>
    <s v="Магнайтрейд ХХК"/>
    <x v="3"/>
    <s v="103.Нэмэгдсэн өртгийн албан татвар"/>
  </r>
  <r>
    <x v="1"/>
    <x v="1"/>
    <s v="Adj#0"/>
    <x v="215"/>
    <x v="1"/>
    <s v="CO"/>
    <m/>
    <s v="Customs Office"/>
    <s v="02213100614I31648"/>
    <n v="-88974.649914223992"/>
    <s v="Магнайтрейд ХХК"/>
    <x v="3"/>
    <s v="103.Нэмэгдсэн өртгийн албан татвар"/>
  </r>
  <r>
    <x v="1"/>
    <x v="1"/>
    <s v="Adj#0"/>
    <x v="215"/>
    <x v="1"/>
    <s v="CO"/>
    <m/>
    <s v="Customs Office"/>
    <s v="02213100614I31649"/>
    <n v="-10056.504459405"/>
    <s v="Магнайтрейд ХХК"/>
    <x v="3"/>
    <s v="103.Нэмэгдсэн өртгийн албан татвар"/>
  </r>
  <r>
    <x v="1"/>
    <x v="1"/>
    <s v="Adj#0"/>
    <x v="215"/>
    <x v="1"/>
    <s v="CO"/>
    <m/>
    <s v="Customs Office"/>
    <s v="02213100614I31654"/>
    <n v="-55509.845206770005"/>
    <s v="Магнайтрейд ХХК"/>
    <x v="3"/>
    <s v="103.Нэмэгдсэн өртгийн албан татвар"/>
  </r>
  <r>
    <x v="1"/>
    <x v="1"/>
    <s v="Adj#0"/>
    <x v="215"/>
    <x v="1"/>
    <s v="CO"/>
    <m/>
    <s v="Customs Office"/>
    <s v="02213100614I31658"/>
    <n v="-13570.033448392"/>
    <s v="Магнайтрейд ХХК"/>
    <x v="3"/>
    <s v="103.Нэмэгдсэн өртгийн албан татвар"/>
  </r>
  <r>
    <x v="1"/>
    <x v="1"/>
    <s v="Adj#0"/>
    <x v="215"/>
    <x v="1"/>
    <s v="CO"/>
    <m/>
    <s v="Customs Office"/>
    <s v="02213100614I31674"/>
    <n v="-75606.005480193999"/>
    <s v="Магнайтрейд ХХК"/>
    <x v="3"/>
    <s v="103.Нэмэгдсэн өртгийн албан татвар"/>
  </r>
  <r>
    <x v="1"/>
    <x v="1"/>
    <s v="Adj#0"/>
    <x v="215"/>
    <x v="1"/>
    <s v="CO"/>
    <m/>
    <s v="Customs Office"/>
    <s v="02213100614I31675"/>
    <n v="-111190.310811135"/>
    <s v="Магнайтрейд ХХК"/>
    <x v="3"/>
    <s v="103.Нэмэгдсэн өртгийн албан татвар"/>
  </r>
  <r>
    <x v="1"/>
    <x v="1"/>
    <s v="Adj#0"/>
    <x v="215"/>
    <x v="1"/>
    <s v="CO"/>
    <m/>
    <s v="Customs Office"/>
    <s v="02213100614I31691"/>
    <n v="-44051.723292021998"/>
    <s v="Магнайтрейд ХХК"/>
    <x v="3"/>
    <s v="103.Нэмэгдсэн өртгийн албан татвар"/>
  </r>
  <r>
    <x v="1"/>
    <x v="1"/>
    <s v="Adj#0"/>
    <x v="215"/>
    <x v="1"/>
    <s v="CO"/>
    <m/>
    <s v="Customs Office"/>
    <s v="02213100614I31692"/>
    <n v="-54412.768804056002"/>
    <s v="Магнайтрейд ХХК"/>
    <x v="3"/>
    <s v="103.Нэмэгдсэн өртгийн албан татвар"/>
  </r>
  <r>
    <x v="1"/>
    <x v="1"/>
    <s v="Adj#0"/>
    <x v="215"/>
    <x v="1"/>
    <s v="CO"/>
    <m/>
    <s v="Customs Office"/>
    <s v="02213100614I31697"/>
    <n v="-33971.775346399001"/>
    <s v="Магнайтрейд ХХК"/>
    <x v="3"/>
    <s v="103.Нэмэгдсэн өртгийн албан татвар"/>
  </r>
  <r>
    <x v="1"/>
    <x v="1"/>
    <s v="Adj#0"/>
    <x v="215"/>
    <x v="1"/>
    <s v="CO"/>
    <m/>
    <s v="Customs Office"/>
    <s v="02213100614I31701"/>
    <n v="-65509.774492532"/>
    <s v="Магнайтрейд ХХК"/>
    <x v="3"/>
    <s v="103.Нэмэгдсэн өртгийн албан татвар"/>
  </r>
  <r>
    <x v="1"/>
    <x v="1"/>
    <s v="Adj#0"/>
    <x v="215"/>
    <x v="1"/>
    <s v="CO"/>
    <m/>
    <s v="Customs Office"/>
    <s v="02213100614I31708"/>
    <n v="-74740.300602116011"/>
    <s v="Магнайтрейд ХХК"/>
    <x v="3"/>
    <s v="103.Нэмэгдсэн өртгийн албан татвар"/>
  </r>
  <r>
    <x v="1"/>
    <x v="1"/>
    <s v="Adj#0"/>
    <x v="215"/>
    <x v="1"/>
    <s v="CO"/>
    <m/>
    <s v="Customs Office"/>
    <s v="02213100614I31709"/>
    <n v="-19152.353383060999"/>
    <s v="Магнайтрейд ХХК"/>
    <x v="3"/>
    <s v="103.Нэмэгдсэн өртгийн албан татвар"/>
  </r>
  <r>
    <x v="1"/>
    <x v="1"/>
    <s v="Adj#0"/>
    <x v="215"/>
    <x v="1"/>
    <s v="CO"/>
    <m/>
    <s v="Customs Office"/>
    <s v="02213100614I31710"/>
    <n v="-10561.210437420999"/>
    <s v="Магнайтрейд ХХК"/>
    <x v="3"/>
    <s v="103.Нэмэгдсэн өртгийн албан татвар"/>
  </r>
  <r>
    <x v="1"/>
    <x v="1"/>
    <s v="Adj#0"/>
    <x v="215"/>
    <x v="1"/>
    <s v="CO"/>
    <m/>
    <s v="Customs Office"/>
    <s v="02213100614I31735"/>
    <n v="-23449.161973303999"/>
    <s v="Магнайтрейд ХХК"/>
    <x v="3"/>
    <s v="103.Нэмэгдсэн өртгийн албан татвар"/>
  </r>
  <r>
    <x v="1"/>
    <x v="1"/>
    <s v="Adj#0"/>
    <x v="215"/>
    <x v="1"/>
    <s v="CO"/>
    <m/>
    <s v="Customs Office"/>
    <s v="02213100614I31738"/>
    <n v="-43988.294284578005"/>
    <s v="Магнайтрейд ХХК"/>
    <x v="3"/>
    <s v="103.Нэмэгдсэн өртгийн албан татвар"/>
  </r>
  <r>
    <x v="1"/>
    <x v="1"/>
    <s v="Adj#0"/>
    <x v="215"/>
    <x v="1"/>
    <s v="CO"/>
    <m/>
    <s v="Customs Office"/>
    <s v="02213100614I31752"/>
    <n v="-78286.012177591998"/>
    <s v="Магнайтрейд ХХК"/>
    <x v="3"/>
    <s v="103.Нэмэгдсэн өртгийн албан татвар"/>
  </r>
  <r>
    <x v="1"/>
    <x v="1"/>
    <s v="Adj#0"/>
    <x v="215"/>
    <x v="1"/>
    <s v="CO"/>
    <m/>
    <s v="Customs Office"/>
    <s v="02213100614I31755"/>
    <n v="-27885.129399156001"/>
    <s v="Магнайтрейд ХХК"/>
    <x v="3"/>
    <s v="103.Нэмэгдсэн өртгийн албан татвар"/>
  </r>
  <r>
    <x v="1"/>
    <x v="1"/>
    <s v="Adj#0"/>
    <x v="215"/>
    <x v="1"/>
    <s v="CO"/>
    <m/>
    <s v="Customs Office"/>
    <s v="02213100614I31756"/>
    <n v="-67003.516110227007"/>
    <s v="Магнайтрейд ХХК"/>
    <x v="3"/>
    <s v="103.Нэмэгдсэн өртгийн албан татвар"/>
  </r>
  <r>
    <x v="1"/>
    <x v="1"/>
    <s v="Adj#0"/>
    <x v="215"/>
    <x v="1"/>
    <s v="CO"/>
    <m/>
    <s v="Customs Office"/>
    <s v="02213100614I31760"/>
    <n v="-22651.461568462"/>
    <s v="Магнайтрейд ХХК"/>
    <x v="3"/>
    <s v="103.Нэмэгдсэн өртгийн албан татвар"/>
  </r>
  <r>
    <x v="1"/>
    <x v="1"/>
    <s v="Adj#0"/>
    <x v="215"/>
    <x v="1"/>
    <s v="CO"/>
    <m/>
    <s v="Customs Office"/>
    <s v="02213100614I31763"/>
    <n v="-11882.577699208001"/>
    <s v="Магнайтрейд ХХК"/>
    <x v="3"/>
    <s v="103.Нэмэгдсэн өртгийн албан татвар"/>
  </r>
  <r>
    <x v="1"/>
    <x v="1"/>
    <s v="Adj#0"/>
    <x v="215"/>
    <x v="1"/>
    <s v="CO"/>
    <m/>
    <s v="Customs Office"/>
    <s v="02213100614I31785"/>
    <n v="-22343.880333981"/>
    <s v="Магнайтрейд ХХК"/>
    <x v="3"/>
    <s v="103.Нэмэгдсэн өртгийн албан татвар"/>
  </r>
  <r>
    <x v="1"/>
    <x v="1"/>
    <s v="Adj#0"/>
    <x v="215"/>
    <x v="1"/>
    <s v="CO"/>
    <m/>
    <s v="Customs Office"/>
    <s v="02213100614I31786"/>
    <n v="-20916.651345086"/>
    <s v="Магнайтрейд ХХК"/>
    <x v="3"/>
    <s v="103.Нэмэгдсэн өртгийн албан татвар"/>
  </r>
  <r>
    <x v="1"/>
    <x v="1"/>
    <s v="Adj#0"/>
    <x v="215"/>
    <x v="1"/>
    <s v="CO"/>
    <m/>
    <s v="Customs Office"/>
    <s v="02213100614I31787"/>
    <n v="-171512.01666543601"/>
    <s v="Магнайтрейд ХХК"/>
    <x v="3"/>
    <s v="103.Нэмэгдсэн өртгийн албан татвар"/>
  </r>
  <r>
    <x v="1"/>
    <x v="1"/>
    <s v="Adj#0"/>
    <x v="215"/>
    <x v="1"/>
    <s v="CO"/>
    <m/>
    <s v="Customs Office"/>
    <s v="02213100614I31789"/>
    <n v="-20424.150657685001"/>
    <s v="Магнайтрейд ХХК"/>
    <x v="3"/>
    <s v="103.Нэмэгдсэн өртгийн албан татвар"/>
  </r>
  <r>
    <x v="1"/>
    <x v="1"/>
    <s v="Adj#0"/>
    <x v="215"/>
    <x v="1"/>
    <s v="CO"/>
    <m/>
    <s v="Customs Office"/>
    <s v="02213100614I31791"/>
    <n v="-116082.25723296299"/>
    <s v="Магнайтрейд ХХК"/>
    <x v="3"/>
    <s v="103.Нэмэгдсэн өртгийн албан татвар"/>
  </r>
  <r>
    <x v="1"/>
    <x v="1"/>
    <s v="Adj#0"/>
    <x v="215"/>
    <x v="1"/>
    <s v="CO"/>
    <m/>
    <s v="Customs Office"/>
    <s v="02213100614I31793"/>
    <n v="-26779.773794558001"/>
    <s v="Магнайтрейд ХХК"/>
    <x v="3"/>
    <s v="103.Нэмэгдсэн өртгийн албан татвар"/>
  </r>
  <r>
    <x v="1"/>
    <x v="1"/>
    <s v="Adj#0"/>
    <x v="215"/>
    <x v="1"/>
    <s v="CO"/>
    <m/>
    <s v="Customs Office"/>
    <s v="02213100614I31794"/>
    <n v="-23146.769174738998"/>
    <s v="Магнайтрейд ХХК"/>
    <x v="3"/>
    <s v="103.Нэмэгдсэн өртгийн албан татвар"/>
  </r>
  <r>
    <x v="1"/>
    <x v="1"/>
    <s v="Adj#0"/>
    <x v="215"/>
    <x v="1"/>
    <s v="CO"/>
    <m/>
    <s v="Customs Office"/>
    <s v="02213100614I31801"/>
    <n v="-83962.610200126001"/>
    <s v="Магнайтрейд ХХК"/>
    <x v="3"/>
    <s v="103.Нэмэгдсэн өртгийн албан татвар"/>
  </r>
  <r>
    <x v="1"/>
    <x v="1"/>
    <s v="Adj#0"/>
    <x v="215"/>
    <x v="1"/>
    <s v="CO"/>
    <m/>
    <s v="Customs Office"/>
    <s v="02213100614I31832"/>
    <n v="-99182.279759004989"/>
    <s v="Магнайтрейд ХХК"/>
    <x v="3"/>
    <s v="103.Нэмэгдсэн өртгийн албан татвар"/>
  </r>
  <r>
    <x v="1"/>
    <x v="1"/>
    <s v="Adj#0"/>
    <x v="215"/>
    <x v="1"/>
    <s v="CO"/>
    <m/>
    <s v="Customs Office"/>
    <s v="02213100614I31835"/>
    <n v="-256761.93697718999"/>
    <s v="Магнайтрейд ХХК"/>
    <x v="3"/>
    <s v="103.Нэмэгдсэн өртгийн албан татвар"/>
  </r>
  <r>
    <x v="1"/>
    <x v="1"/>
    <s v="Adj#0"/>
    <x v="215"/>
    <x v="1"/>
    <s v="CO"/>
    <m/>
    <s v="Customs Office"/>
    <s v="02213100614I31836"/>
    <n v="-107557.036859093"/>
    <s v="Магнайтрейд ХХК"/>
    <x v="3"/>
    <s v="103.Нэмэгдсэн өртгийн албан татвар"/>
  </r>
  <r>
    <x v="1"/>
    <x v="1"/>
    <s v="Adj#0"/>
    <x v="215"/>
    <x v="1"/>
    <s v="CO"/>
    <m/>
    <s v="Customs Office"/>
    <s v="02213100614I31849"/>
    <n v="-11064.067575825"/>
    <s v="Магнайтрейд ХХК"/>
    <x v="3"/>
    <s v="103.Нэмэгдсэн өртгийн албан татвар"/>
  </r>
  <r>
    <x v="1"/>
    <x v="1"/>
    <s v="Adj#0"/>
    <x v="215"/>
    <x v="1"/>
    <s v="CO"/>
    <m/>
    <s v="Customs Office"/>
    <s v="02213100614I31861"/>
    <n v="-43900.224730664995"/>
    <s v="Магнайтрейд ХХК"/>
    <x v="3"/>
    <s v="103.Нэмэгдсэн өртгийн албан татвар"/>
  </r>
  <r>
    <x v="1"/>
    <x v="1"/>
    <s v="Adj#0"/>
    <x v="215"/>
    <x v="1"/>
    <s v="CO"/>
    <m/>
    <s v="Customs Office"/>
    <s v="02213100614I31863"/>
    <n v="-22761.934062536002"/>
    <s v="Магнайтрейд ХХК"/>
    <x v="3"/>
    <s v="103.Нэмэгдсэн өртгийн албан татвар"/>
  </r>
  <r>
    <x v="1"/>
    <x v="1"/>
    <s v="Adj#0"/>
    <x v="215"/>
    <x v="1"/>
    <s v="CO"/>
    <m/>
    <s v="Customs Office"/>
    <s v="02213100614I31886"/>
    <n v="-11479.786404507"/>
    <s v="Магнайтрейд ХХК"/>
    <x v="3"/>
    <s v="103.Нэмэгдсэн өртгийн албан татвар"/>
  </r>
  <r>
    <x v="1"/>
    <x v="1"/>
    <s v="Adj#0"/>
    <x v="215"/>
    <x v="1"/>
    <s v="CO"/>
    <m/>
    <s v="Customs Office"/>
    <s v="02213100614I31911"/>
    <n v="-13786.056125016001"/>
    <s v="Магнайтрейд ХХК"/>
    <x v="3"/>
    <s v="103.Нэмэгдсэн өртгийн албан татвар"/>
  </r>
  <r>
    <x v="1"/>
    <x v="1"/>
    <s v="Adj#0"/>
    <x v="215"/>
    <x v="1"/>
    <s v="CO"/>
    <m/>
    <s v="Customs Office"/>
    <s v="02213100614I31912"/>
    <n v="-27011.327978208003"/>
    <s v="Магнайтрейд ХХК"/>
    <x v="3"/>
    <s v="103.Нэмэгдсэн өртгийн албан татвар"/>
  </r>
  <r>
    <x v="1"/>
    <x v="1"/>
    <s v="Adj#0"/>
    <x v="215"/>
    <x v="1"/>
    <s v="CO"/>
    <m/>
    <s v="Customs Office"/>
    <s v="02213100614I31913"/>
    <n v="-31333.059406303"/>
    <s v="Магнайтрейд ХХК"/>
    <x v="3"/>
    <s v="103.Нэмэгдсэн өртгийн албан татвар"/>
  </r>
  <r>
    <x v="1"/>
    <x v="1"/>
    <s v="Adj#0"/>
    <x v="215"/>
    <x v="1"/>
    <s v="CO"/>
    <m/>
    <s v="Customs Office"/>
    <s v="02213100614I31914"/>
    <n v="-11311.528547971999"/>
    <s v="Магнайтрейд ХХК"/>
    <x v="3"/>
    <s v="103.Нэмэгдсэн өртгийн албан татвар"/>
  </r>
  <r>
    <x v="1"/>
    <x v="1"/>
    <s v="Adj#0"/>
    <x v="215"/>
    <x v="1"/>
    <s v="CO"/>
    <m/>
    <s v="Customs Office"/>
    <s v="02213100614I31915"/>
    <n v="-54272.135262409996"/>
    <s v="Магнайтрейд ХХК"/>
    <x v="3"/>
    <s v="103.Нэмэгдсэн өртгийн албан татвар"/>
  </r>
  <r>
    <x v="1"/>
    <x v="1"/>
    <s v="Adj#0"/>
    <x v="215"/>
    <x v="1"/>
    <s v="CO"/>
    <m/>
    <s v="Customs Office"/>
    <s v="02213100614I31929"/>
    <n v="-151180.95609952899"/>
    <s v="Магнайтрейд ХХК"/>
    <x v="3"/>
    <s v="103.Нэмэгдсэн өртгийн албан татвар"/>
  </r>
  <r>
    <x v="1"/>
    <x v="1"/>
    <s v="Adj#0"/>
    <x v="215"/>
    <x v="1"/>
    <s v="CO"/>
    <m/>
    <s v="Customs Office"/>
    <s v="02213100614I31946"/>
    <n v="-144841.75992360699"/>
    <s v="Магнайтрейд ХХК"/>
    <x v="3"/>
    <s v="103.Нэмэгдсэн өртгийн албан татвар"/>
  </r>
  <r>
    <x v="1"/>
    <x v="1"/>
    <s v="Adj#0"/>
    <x v="215"/>
    <x v="1"/>
    <s v="CO"/>
    <m/>
    <s v="Customs Office"/>
    <s v="02213100614I31995"/>
    <n v="-10380.672450587001"/>
    <s v="Магнайтрейд ХХК"/>
    <x v="3"/>
    <s v="103.Нэмэгдсэн өртгийн албан татвар"/>
  </r>
  <r>
    <x v="1"/>
    <x v="1"/>
    <s v="Adj#0"/>
    <x v="215"/>
    <x v="1"/>
    <s v="CO"/>
    <m/>
    <s v="Customs Office"/>
    <s v="02213100614I31997"/>
    <n v="-275765.05173842399"/>
    <s v="Магнайтрейд ХХК"/>
    <x v="3"/>
    <s v="103.Нэмэгдсэн өртгийн албан татвар"/>
  </r>
  <r>
    <x v="1"/>
    <x v="1"/>
    <s v="Adj#0"/>
    <x v="215"/>
    <x v="1"/>
    <s v="CO"/>
    <m/>
    <s v="Customs Office"/>
    <s v="02213100614I31999"/>
    <n v="-158875.93198158301"/>
    <s v="Магнайтрейд ХХК"/>
    <x v="3"/>
    <s v="103.Нэмэгдсэн өртгийн албан татвар"/>
  </r>
  <r>
    <x v="1"/>
    <x v="1"/>
    <s v="Adj#0"/>
    <x v="215"/>
    <x v="1"/>
    <s v="CO"/>
    <m/>
    <s v="Customs Office"/>
    <s v="02213100614I32000"/>
    <n v="-11102.481686696001"/>
    <s v="Магнайтрейд ХХК"/>
    <x v="3"/>
    <s v="103.Нэмэгдсэн өртгийн албан татвар"/>
  </r>
  <r>
    <x v="1"/>
    <x v="1"/>
    <s v="Adj#0"/>
    <x v="215"/>
    <x v="1"/>
    <s v="CO"/>
    <m/>
    <s v="Customs Office"/>
    <s v="02213100614I32022"/>
    <n v="-77158.234423047004"/>
    <s v="Магнайтрейд ХХК"/>
    <x v="3"/>
    <s v="103.Нэмэгдсэн өртгийн албан татвар"/>
  </r>
  <r>
    <x v="1"/>
    <x v="1"/>
    <s v="Adj#0"/>
    <x v="215"/>
    <x v="1"/>
    <s v="CO"/>
    <m/>
    <s v="Customs Office"/>
    <s v="02213100614I32036"/>
    <n v="-84367.644509270001"/>
    <s v="Магнайтрейд ХХК"/>
    <x v="3"/>
    <s v="103.Нэмэгдсэн өртгийн албан татвар"/>
  </r>
  <r>
    <x v="1"/>
    <x v="1"/>
    <s v="Adj#0"/>
    <x v="215"/>
    <x v="1"/>
    <s v="CO"/>
    <m/>
    <s v="Customs Office"/>
    <s v="02213100614I32063"/>
    <n v="-73406.450882912002"/>
    <s v="Магнайтрейд ХХК"/>
    <x v="3"/>
    <s v="103.Нэмэгдсэн өртгийн албан татвар"/>
  </r>
  <r>
    <x v="1"/>
    <x v="1"/>
    <s v="Adj#0"/>
    <x v="215"/>
    <x v="1"/>
    <s v="CO"/>
    <m/>
    <s v="Customs Office"/>
    <s v="02213100614I32064"/>
    <n v="-85222.143214714"/>
    <s v="Магнайтрейд ХХК"/>
    <x v="3"/>
    <s v="103.Нэмэгдсэн өртгийн албан татвар"/>
  </r>
  <r>
    <x v="1"/>
    <x v="1"/>
    <s v="Adj#0"/>
    <x v="215"/>
    <x v="1"/>
    <s v="CO"/>
    <m/>
    <s v="Customs Office"/>
    <s v="02213100614I32065"/>
    <n v="-65507.781183964995"/>
    <s v="Магнайтрейд ХХК"/>
    <x v="3"/>
    <s v="103.Нэмэгдсэн өртгийн албан татвар"/>
  </r>
  <r>
    <x v="1"/>
    <x v="1"/>
    <s v="Adj#0"/>
    <x v="215"/>
    <x v="1"/>
    <s v="CO"/>
    <m/>
    <s v="Customs Office"/>
    <s v="02213100614I32082"/>
    <n v="-135687.608326835"/>
    <s v="Магнайтрейд ХХК"/>
    <x v="3"/>
    <s v="103.Нэмэгдсэн өртгийн албан татвар"/>
  </r>
  <r>
    <x v="1"/>
    <x v="1"/>
    <s v="Adj#0"/>
    <x v="215"/>
    <x v="1"/>
    <s v="CO"/>
    <m/>
    <s v="Customs Office"/>
    <s v="02213100614I32084"/>
    <n v="-64466.128867922002"/>
    <s v="Магнайтрейд ХХК"/>
    <x v="3"/>
    <s v="103.Нэмэгдсэн өртгийн албан татвар"/>
  </r>
  <r>
    <x v="1"/>
    <x v="1"/>
    <s v="Adj#0"/>
    <x v="215"/>
    <x v="1"/>
    <s v="CO"/>
    <m/>
    <s v="Customs Office"/>
    <s v="02213100614I32109"/>
    <n v="-120409.145693154"/>
    <s v="Магнайтрейд ХХК"/>
    <x v="3"/>
    <s v="103.Нэмэгдсэн өртгийн албан татвар"/>
  </r>
  <r>
    <x v="1"/>
    <x v="1"/>
    <s v="Adj#0"/>
    <x v="215"/>
    <x v="1"/>
    <s v="CO"/>
    <m/>
    <s v="Customs Office"/>
    <s v="02213100614I32110"/>
    <n v="-32921.181824446001"/>
    <s v="Магнайтрейд ХХК"/>
    <x v="3"/>
    <s v="103.Нэмэгдсэн өртгийн албан татвар"/>
  </r>
  <r>
    <x v="1"/>
    <x v="1"/>
    <s v="Adj#0"/>
    <x v="215"/>
    <x v="1"/>
    <s v="CO"/>
    <m/>
    <s v="Customs Office"/>
    <s v="02213100614I32112"/>
    <n v="-169182.487478889"/>
    <s v="Магнайтрейд ХХК"/>
    <x v="3"/>
    <s v="103.Нэмэгдсэн өртгийн албан татвар"/>
  </r>
  <r>
    <x v="1"/>
    <x v="1"/>
    <s v="Adj#0"/>
    <x v="215"/>
    <x v="1"/>
    <s v="CO"/>
    <m/>
    <s v="Customs Office"/>
    <s v="02213100614I32128"/>
    <n v="-88433.911884265006"/>
    <s v="Магнайтрейд ХХК"/>
    <x v="3"/>
    <s v="103.Нэмэгдсэн өртгийн албан татвар"/>
  </r>
  <r>
    <x v="1"/>
    <x v="1"/>
    <s v="Adj#0"/>
    <x v="215"/>
    <x v="1"/>
    <s v="CO"/>
    <m/>
    <s v="Customs Office"/>
    <s v="02213100614I32129"/>
    <n v="-67283.49568898401"/>
    <s v="Магнайтрейд ХХК"/>
    <x v="3"/>
    <s v="103.Нэмэгдсэн өртгийн албан татвар"/>
  </r>
  <r>
    <x v="1"/>
    <x v="1"/>
    <s v="Adj#0"/>
    <x v="215"/>
    <x v="1"/>
    <s v="CO"/>
    <m/>
    <s v="Customs Office"/>
    <s v="02213100614I32132"/>
    <n v="-42729.882383040007"/>
    <s v="Магнайтрейд ХХК"/>
    <x v="3"/>
    <s v="103.Нэмэгдсэн өртгийн албан татвар"/>
  </r>
  <r>
    <x v="1"/>
    <x v="1"/>
    <s v="Adj#0"/>
    <x v="215"/>
    <x v="1"/>
    <s v="CO"/>
    <m/>
    <s v="Customs Office"/>
    <s v="02213100614I32164"/>
    <n v="-10048.262361738"/>
    <s v="Магнайтрейд ХХК"/>
    <x v="3"/>
    <s v="103.Нэмэгдсэн өртгийн албан татвар"/>
  </r>
  <r>
    <x v="1"/>
    <x v="1"/>
    <s v="Adj#0"/>
    <x v="215"/>
    <x v="1"/>
    <s v="CO"/>
    <m/>
    <s v="Customs Office"/>
    <s v="02213100614I32166"/>
    <n v="-70090.230773285002"/>
    <s v="Магнайтрейд ХХК"/>
    <x v="3"/>
    <s v="103.Нэмэгдсэн өртгийн албан татвар"/>
  </r>
  <r>
    <x v="1"/>
    <x v="1"/>
    <s v="Adj#0"/>
    <x v="215"/>
    <x v="1"/>
    <s v="CO"/>
    <m/>
    <s v="Customs Office"/>
    <s v="02213100614I32191"/>
    <n v="-126344.411825959"/>
    <s v="Магнайтрейд ХХК"/>
    <x v="3"/>
    <s v="103.Нэмэгдсэн өртгийн албан татвар"/>
  </r>
  <r>
    <x v="1"/>
    <x v="1"/>
    <s v="Adj#0"/>
    <x v="215"/>
    <x v="1"/>
    <s v="CO"/>
    <m/>
    <s v="Customs Office"/>
    <s v="02213100614I32200"/>
    <n v="-22477.686343199999"/>
    <s v="Магнайтрейд ХХК"/>
    <x v="3"/>
    <s v="103.Нэмэгдсэн өртгийн албан татвар"/>
  </r>
  <r>
    <x v="1"/>
    <x v="1"/>
    <s v="Adj#0"/>
    <x v="215"/>
    <x v="1"/>
    <s v="CO"/>
    <m/>
    <s v="Customs Office"/>
    <s v="02213100614I32202"/>
    <n v="-290842.97552292503"/>
    <s v="Магнайтрейд ХХК"/>
    <x v="3"/>
    <s v="103.Нэмэгдсэн өртгийн албан татвар"/>
  </r>
  <r>
    <x v="1"/>
    <x v="1"/>
    <s v="Adj#0"/>
    <x v="215"/>
    <x v="1"/>
    <s v="CO"/>
    <m/>
    <s v="Customs Office"/>
    <s v="02213100614I32204"/>
    <n v="-12314.250572471001"/>
    <s v="Магнайтрейд ХХК"/>
    <x v="3"/>
    <s v="103.Нэмэгдсэн өртгийн албан татвар"/>
  </r>
  <r>
    <x v="1"/>
    <x v="1"/>
    <s v="Adj#0"/>
    <x v="215"/>
    <x v="1"/>
    <s v="CO"/>
    <m/>
    <s v="Customs Office"/>
    <s v="02213100614I32213"/>
    <n v="-68115.433236926008"/>
    <s v="Магнайтрейд ХХК"/>
    <x v="3"/>
    <s v="103.Нэмэгдсэн өртгийн албан татвар"/>
  </r>
  <r>
    <x v="1"/>
    <x v="1"/>
    <s v="Adj#0"/>
    <x v="215"/>
    <x v="1"/>
    <s v="CO"/>
    <m/>
    <s v="Customs Office"/>
    <s v="02213100614I32228"/>
    <n v="-20172.715794"/>
    <s v="Магнайтрейд ХХК"/>
    <x v="3"/>
    <s v="103.Нэмэгдсэн өртгийн албан татвар"/>
  </r>
  <r>
    <x v="1"/>
    <x v="1"/>
    <s v="Adj#0"/>
    <x v="215"/>
    <x v="1"/>
    <s v="CO"/>
    <m/>
    <s v="Customs Office"/>
    <s v="02213100614I32244"/>
    <n v="-42749.041141760994"/>
    <s v="Магнайтрейд ХХК"/>
    <x v="3"/>
    <s v="103.Нэмэгдсэн өртгийн албан татвар"/>
  </r>
  <r>
    <x v="1"/>
    <x v="1"/>
    <s v="Adj#0"/>
    <x v="215"/>
    <x v="1"/>
    <s v="CO"/>
    <m/>
    <s v="Customs Office"/>
    <s v="02213100614I32247"/>
    <n v="-49108.456482832997"/>
    <s v="Магнайтрейд ХХК"/>
    <x v="3"/>
    <s v="103.Нэмэгдсэн өртгийн албан татвар"/>
  </r>
  <r>
    <x v="1"/>
    <x v="1"/>
    <s v="Adj#0"/>
    <x v="215"/>
    <x v="1"/>
    <s v="CO"/>
    <m/>
    <s v="Customs Office"/>
    <s v="02213100614I32260"/>
    <n v="-12643.785890921001"/>
    <s v="Магнайтрейд ХХК"/>
    <x v="3"/>
    <s v="103.Нэмэгдсэн өртгийн албан татвар"/>
  </r>
  <r>
    <x v="1"/>
    <x v="1"/>
    <s v="Adj#0"/>
    <x v="215"/>
    <x v="1"/>
    <s v="CO"/>
    <m/>
    <s v="Customs Office"/>
    <s v="02213100614I32261"/>
    <n v="-44266.6167432"/>
    <s v="Магнайтрейд ХХК"/>
    <x v="3"/>
    <s v="103.Нэмэгдсэн өртгийн албан татвар"/>
  </r>
  <r>
    <x v="1"/>
    <x v="1"/>
    <s v="Adj#0"/>
    <x v="215"/>
    <x v="1"/>
    <s v="CO"/>
    <m/>
    <s v="Customs Office"/>
    <s v="02213100614I32273"/>
    <n v="-229744.336283148"/>
    <s v="Магнайтрейд ХХК"/>
    <x v="3"/>
    <s v="103.Нэмэгдсэн өртгийн албан татвар"/>
  </r>
  <r>
    <x v="1"/>
    <x v="1"/>
    <s v="Adj#0"/>
    <x v="215"/>
    <x v="1"/>
    <s v="CO"/>
    <m/>
    <s v="Customs Office"/>
    <s v="02213100614I32274"/>
    <n v="-21843.558608798001"/>
    <s v="Магнайтрейд ХХК"/>
    <x v="3"/>
    <s v="103.Нэмэгдсэн өртгийн албан татвар"/>
  </r>
  <r>
    <x v="1"/>
    <x v="1"/>
    <s v="Adj#0"/>
    <x v="215"/>
    <x v="1"/>
    <s v="CO"/>
    <m/>
    <s v="Customs Office"/>
    <s v="02213100614I32275"/>
    <n v="-10171.047491586"/>
    <s v="Магнайтрейд ХХК"/>
    <x v="3"/>
    <s v="103.Нэмэгдсэн өртгийн албан татвар"/>
  </r>
  <r>
    <x v="1"/>
    <x v="1"/>
    <s v="Adj#0"/>
    <x v="215"/>
    <x v="1"/>
    <s v="CO"/>
    <m/>
    <s v="Customs Office"/>
    <s v="02213100614I32287"/>
    <n v="-10791.003683543"/>
    <s v="Магнайтрейд ХХК"/>
    <x v="3"/>
    <s v="103.Нэмэгдсэн өртгийн албан татвар"/>
  </r>
  <r>
    <x v="1"/>
    <x v="1"/>
    <s v="Adj#0"/>
    <x v="215"/>
    <x v="1"/>
    <s v="CO"/>
    <m/>
    <s v="Customs Office"/>
    <s v="02213100614I32288"/>
    <n v="-47503.523682936"/>
    <s v="Магнайтрейд ХХК"/>
    <x v="3"/>
    <s v="103.Нэмэгдсэн өртгийн албан татвар"/>
  </r>
  <r>
    <x v="1"/>
    <x v="1"/>
    <s v="Adj#0"/>
    <x v="215"/>
    <x v="1"/>
    <s v="CO"/>
    <m/>
    <s v="Customs Office"/>
    <s v="02213100614I32307"/>
    <n v="-207495.31058317301"/>
    <s v="Магнайтрейд ХХК"/>
    <x v="3"/>
    <s v="103.Нэмэгдсэн өртгийн албан татвар"/>
  </r>
  <r>
    <x v="1"/>
    <x v="1"/>
    <s v="Adj#0"/>
    <x v="215"/>
    <x v="1"/>
    <s v="CO"/>
    <m/>
    <s v="Customs Office"/>
    <s v="02213100614I32310"/>
    <n v="-21809.035284956"/>
    <s v="Магнайтрейд ХХК"/>
    <x v="3"/>
    <s v="103.Нэмэгдсэн өртгийн албан татвар"/>
  </r>
  <r>
    <x v="1"/>
    <x v="1"/>
    <s v="Adj#0"/>
    <x v="215"/>
    <x v="1"/>
    <s v="CO"/>
    <m/>
    <s v="Customs Office"/>
    <s v="02213100614I32311"/>
    <n v="-11858.677803097"/>
    <s v="Магнайтрейд ХХК"/>
    <x v="3"/>
    <s v="103.Нэмэгдсэн өртгийн албан татвар"/>
  </r>
  <r>
    <x v="1"/>
    <x v="1"/>
    <s v="Adj#0"/>
    <x v="215"/>
    <x v="1"/>
    <s v="CO"/>
    <m/>
    <s v="Customs Office"/>
    <s v="02213100614I32341"/>
    <n v="-97745.820126963008"/>
    <s v="Магнайтрейд ХХК"/>
    <x v="3"/>
    <s v="103.Нэмэгдсэн өртгийн албан татвар"/>
  </r>
  <r>
    <x v="1"/>
    <x v="1"/>
    <s v="Adj#0"/>
    <x v="215"/>
    <x v="1"/>
    <s v="CO"/>
    <m/>
    <s v="Customs Office"/>
    <s v="02213100614I32342"/>
    <n v="-21832.822950431997"/>
    <s v="Магнайтрейд ХХК"/>
    <x v="3"/>
    <s v="103.Нэмэгдсэн өртгийн албан татвар"/>
  </r>
  <r>
    <x v="1"/>
    <x v="1"/>
    <s v="Adj#0"/>
    <x v="215"/>
    <x v="1"/>
    <s v="CO"/>
    <m/>
    <s v="Customs Office"/>
    <s v="02213100614I32343"/>
    <n v="-91020.425023213"/>
    <s v="Магнайтрейд ХХК"/>
    <x v="3"/>
    <s v="103.Нэмэгдсэн өртгийн албан татвар"/>
  </r>
  <r>
    <x v="1"/>
    <x v="1"/>
    <s v="Adj#0"/>
    <x v="215"/>
    <x v="1"/>
    <s v="CO"/>
    <m/>
    <s v="Customs Office"/>
    <s v="02213100614I32363"/>
    <n v="-10633.713093558001"/>
    <s v="Магнайтрейд ХХК"/>
    <x v="3"/>
    <s v="103.Нэмэгдсэн өртгийн албан татвар"/>
  </r>
  <r>
    <x v="1"/>
    <x v="1"/>
    <s v="Adj#0"/>
    <x v="215"/>
    <x v="1"/>
    <s v="CO"/>
    <m/>
    <s v="Customs Office"/>
    <s v="02213100614I32388"/>
    <n v="-77673.788588272"/>
    <s v="Магнайтрейд ХХК"/>
    <x v="3"/>
    <s v="103.Нэмэгдсэн өртгийн албан татвар"/>
  </r>
  <r>
    <x v="1"/>
    <x v="1"/>
    <s v="Adj#0"/>
    <x v="215"/>
    <x v="1"/>
    <s v="CO"/>
    <m/>
    <s v="Customs Office"/>
    <s v="02213100614I32399"/>
    <n v="-56253.391855413"/>
    <s v="Магнайтрейд ХХК"/>
    <x v="3"/>
    <s v="103.Нэмэгдсэн өртгийн албан татвар"/>
  </r>
  <r>
    <x v="1"/>
    <x v="1"/>
    <s v="Adj#0"/>
    <x v="215"/>
    <x v="1"/>
    <s v="CO"/>
    <m/>
    <s v="Customs Office"/>
    <s v="02213100614I32406"/>
    <n v="-36978.338572902998"/>
    <s v="Магнайтрейд ХХК"/>
    <x v="3"/>
    <s v="103.Нэмэгдсэн өртгийн албан татвар"/>
  </r>
  <r>
    <x v="1"/>
    <x v="1"/>
    <s v="Adj#0"/>
    <x v="215"/>
    <x v="1"/>
    <s v="CO"/>
    <m/>
    <s v="Customs Office"/>
    <s v="02213100614I32408"/>
    <n v="-64274.890455101995"/>
    <s v="Магнайтрейд ХХК"/>
    <x v="3"/>
    <s v="103.Нэмэгдсэн өртгийн албан татвар"/>
  </r>
  <r>
    <x v="1"/>
    <x v="1"/>
    <s v="Adj#0"/>
    <x v="215"/>
    <x v="1"/>
    <s v="CO"/>
    <m/>
    <s v="Customs Office"/>
    <s v="02213100614I32409"/>
    <n v="-10299.292706775001"/>
    <s v="Магнайтрейд ХХК"/>
    <x v="3"/>
    <s v="103.Нэмэгдсэн өртгийн албан татвар"/>
  </r>
  <r>
    <x v="1"/>
    <x v="1"/>
    <s v="Adj#0"/>
    <x v="215"/>
    <x v="1"/>
    <s v="CO"/>
    <m/>
    <s v="Customs Office"/>
    <s v="02213100614I32442"/>
    <n v="-39625.695869510004"/>
    <s v="Магнайтрейд ХХК"/>
    <x v="3"/>
    <s v="103.Нэмэгдсэн өртгийн албан татвар"/>
  </r>
  <r>
    <x v="1"/>
    <x v="1"/>
    <s v="Adj#0"/>
    <x v="215"/>
    <x v="1"/>
    <s v="CO"/>
    <m/>
    <s v="Customs Office"/>
    <s v="02213100614I32447"/>
    <n v="-7307.7914890069997"/>
    <s v="Магнайтрейд ХХК"/>
    <x v="3"/>
    <s v="103.Нэмэгдсэн өртгийн албан татвар"/>
  </r>
  <r>
    <x v="1"/>
    <x v="1"/>
    <s v="Adj#0"/>
    <x v="215"/>
    <x v="1"/>
    <s v="CO"/>
    <m/>
    <s v="Customs Office"/>
    <s v="02213100614I32449"/>
    <n v="-51038.278780020002"/>
    <s v="Магнайтрейд ХХК"/>
    <x v="3"/>
    <s v="103.Нэмэгдсэн өртгийн албан татвар"/>
  </r>
  <r>
    <x v="1"/>
    <x v="1"/>
    <s v="Adj#0"/>
    <x v="215"/>
    <x v="1"/>
    <s v="CO"/>
    <m/>
    <s v="Customs Office"/>
    <s v="02213100614I32473"/>
    <n v="-140686.97779633201"/>
    <s v="Магнайтрейд ХХК"/>
    <x v="3"/>
    <s v="103.Нэмэгдсэн өртгийн албан татвар"/>
  </r>
  <r>
    <x v="1"/>
    <x v="1"/>
    <s v="Adj#0"/>
    <x v="215"/>
    <x v="1"/>
    <s v="CO"/>
    <m/>
    <s v="Customs Office"/>
    <s v="02213100614I32474"/>
    <n v="-10126.867197923"/>
    <s v="Магнайтрейд ХХК"/>
    <x v="3"/>
    <s v="103.Нэмэгдсэн өртгийн албан татвар"/>
  </r>
  <r>
    <x v="1"/>
    <x v="1"/>
    <s v="Adj#0"/>
    <x v="215"/>
    <x v="1"/>
    <s v="CO"/>
    <m/>
    <s v="Customs Office"/>
    <s v="02213100614I32475"/>
    <n v="-71397.529626807998"/>
    <s v="Магнайтрейд ХХК"/>
    <x v="3"/>
    <s v="103.Нэмэгдсэн өртгийн албан татвар"/>
  </r>
  <r>
    <x v="1"/>
    <x v="1"/>
    <s v="Adj#0"/>
    <x v="215"/>
    <x v="1"/>
    <s v="CO"/>
    <m/>
    <s v="Customs Office"/>
    <s v="02213100614I32486"/>
    <n v="-136393.687314418"/>
    <s v="Магнайтрейд ХХК"/>
    <x v="3"/>
    <s v="103.Нэмэгдсэн өртгийн албан татвар"/>
  </r>
  <r>
    <x v="1"/>
    <x v="1"/>
    <s v="Adj#0"/>
    <x v="215"/>
    <x v="1"/>
    <s v="CO"/>
    <m/>
    <s v="Customs Office"/>
    <s v="02213100614I32499"/>
    <n v="-152968.49498884202"/>
    <s v="Магнайтрейд ХХК"/>
    <x v="3"/>
    <s v="103.Нэмэгдсэн өртгийн албан татвар"/>
  </r>
  <r>
    <x v="1"/>
    <x v="1"/>
    <s v="Adj#0"/>
    <x v="215"/>
    <x v="1"/>
    <s v="CO"/>
    <m/>
    <s v="Customs Office"/>
    <s v="02213100614I32513"/>
    <n v="-31887.946895319001"/>
    <s v="Магнайтрейд ХХК"/>
    <x v="3"/>
    <s v="103.Нэмэгдсэн өртгийн албан татвар"/>
  </r>
  <r>
    <x v="1"/>
    <x v="1"/>
    <s v="Adj#0"/>
    <x v="215"/>
    <x v="1"/>
    <s v="CO"/>
    <m/>
    <s v="Customs Office"/>
    <s v="02213100614I32514"/>
    <n v="-60786.513715557005"/>
    <s v="Магнайтрейд ХХК"/>
    <x v="3"/>
    <s v="103.Нэмэгдсэн өртгийн албан татвар"/>
  </r>
  <r>
    <x v="1"/>
    <x v="1"/>
    <s v="Adj#0"/>
    <x v="215"/>
    <x v="1"/>
    <s v="CO"/>
    <m/>
    <s v="Customs Office"/>
    <s v="02213100614I32521"/>
    <n v="-71065.842342678996"/>
    <s v="Магнайтрейд ХХК"/>
    <x v="3"/>
    <s v="103.Нэмэгдсэн өртгийн албан татвар"/>
  </r>
  <r>
    <x v="1"/>
    <x v="1"/>
    <s v="Adj#0"/>
    <x v="215"/>
    <x v="1"/>
    <s v="CO"/>
    <m/>
    <s v="Customs Office"/>
    <s v="02213100614I32526"/>
    <n v="-117111.410588015"/>
    <s v="Магнайтрейд ХХК"/>
    <x v="3"/>
    <s v="103.Нэмэгдсэн өртгийн албан татвар"/>
  </r>
  <r>
    <x v="1"/>
    <x v="1"/>
    <s v="Adj#0"/>
    <x v="215"/>
    <x v="1"/>
    <s v="CO"/>
    <m/>
    <s v="Customs Office"/>
    <s v="02213100614I32547"/>
    <n v="-18479.433380523998"/>
    <s v="Магнайтрейд ХХК"/>
    <x v="3"/>
    <s v="103.Нэмэгдсэн өртгийн албан татвар"/>
  </r>
  <r>
    <x v="1"/>
    <x v="1"/>
    <s v="Adj#0"/>
    <x v="215"/>
    <x v="1"/>
    <s v="CO"/>
    <m/>
    <s v="Customs Office"/>
    <s v="02213100614I32548"/>
    <n v="-25009.572472212003"/>
    <s v="Магнайтрейд ХХК"/>
    <x v="3"/>
    <s v="103.Нэмэгдсэн өртгийн албан татвар"/>
  </r>
  <r>
    <x v="1"/>
    <x v="1"/>
    <s v="Adj#0"/>
    <x v="215"/>
    <x v="1"/>
    <s v="CO"/>
    <m/>
    <s v="Customs Office"/>
    <s v="02213100614I32589"/>
    <n v="-97252.743783700003"/>
    <s v="Магнайтрейд ХХК"/>
    <x v="3"/>
    <s v="103.Нэмэгдсэн өртгийн албан татвар"/>
  </r>
  <r>
    <x v="1"/>
    <x v="1"/>
    <s v="Adj#0"/>
    <x v="215"/>
    <x v="1"/>
    <s v="CO"/>
    <m/>
    <s v="Customs Office"/>
    <s v="02213100614I32605"/>
    <n v="-41742.905110303"/>
    <s v="Магнайтрейд ХХК"/>
    <x v="3"/>
    <s v="103.Нэмэгдсэн өртгийн албан татвар"/>
  </r>
  <r>
    <x v="1"/>
    <x v="1"/>
    <s v="Adj#0"/>
    <x v="215"/>
    <x v="1"/>
    <s v="CO"/>
    <m/>
    <s v="Customs Office"/>
    <s v="02213100614I32629"/>
    <n v="-41711.214882168999"/>
    <s v="Магнайтрейд ХХК"/>
    <x v="3"/>
    <s v="103.Нэмэгдсэн өртгийн албан татвар"/>
  </r>
  <r>
    <x v="1"/>
    <x v="1"/>
    <s v="Adj#0"/>
    <x v="215"/>
    <x v="1"/>
    <s v="CO"/>
    <m/>
    <s v="Customs Office"/>
    <s v="02213100614I32630"/>
    <n v="-35253.265111567998"/>
    <s v="Магнайтрейд ХХК"/>
    <x v="3"/>
    <s v="103.Нэмэгдсэн өртгийн албан татвар"/>
  </r>
  <r>
    <x v="1"/>
    <x v="1"/>
    <s v="Adj#0"/>
    <x v="215"/>
    <x v="1"/>
    <s v="CO"/>
    <m/>
    <s v="Customs Office"/>
    <s v="02213100614I32631"/>
    <n v="-21808.374302280001"/>
    <s v="Магнайтрейд ХХК"/>
    <x v="3"/>
    <s v="103.Нэмэгдсэн өртгийн албан татвар"/>
  </r>
  <r>
    <x v="1"/>
    <x v="1"/>
    <s v="Adj#0"/>
    <x v="215"/>
    <x v="1"/>
    <s v="CO"/>
    <m/>
    <s v="Customs Office"/>
    <s v="02213100614I32632"/>
    <n v="-23287.111920350002"/>
    <s v="Магнайтрейд ХХК"/>
    <x v="3"/>
    <s v="103.Нэмэгдсэн өртгийн албан татвар"/>
  </r>
  <r>
    <x v="1"/>
    <x v="1"/>
    <s v="Adj#0"/>
    <x v="215"/>
    <x v="1"/>
    <s v="CO"/>
    <m/>
    <s v="Customs Office"/>
    <s v="02213100614I32674"/>
    <n v="-82006.561311757003"/>
    <s v="Магнайтрейд ХХК"/>
    <x v="3"/>
    <s v="103.Нэмэгдсэн өртгийн албан татвар"/>
  </r>
  <r>
    <x v="1"/>
    <x v="1"/>
    <s v="Adj#0"/>
    <x v="215"/>
    <x v="1"/>
    <s v="CO"/>
    <m/>
    <s v="Customs Office"/>
    <s v="02213100614I32690"/>
    <n v="-54377.538053118995"/>
    <s v="Магнайтрейд ХХК"/>
    <x v="3"/>
    <s v="103.Нэмэгдсэн өртгийн албан татвар"/>
  </r>
  <r>
    <x v="1"/>
    <x v="1"/>
    <s v="Adj#0"/>
    <x v="215"/>
    <x v="1"/>
    <s v="CO"/>
    <m/>
    <s v="Customs Office"/>
    <s v="02213100614I32718"/>
    <n v="-108318.74705249301"/>
    <s v="Магнайтрейд ХХК"/>
    <x v="3"/>
    <s v="103.Нэмэгдсэн өртгийн албан татвар"/>
  </r>
  <r>
    <x v="1"/>
    <x v="1"/>
    <s v="Adj#0"/>
    <x v="215"/>
    <x v="1"/>
    <s v="CO"/>
    <m/>
    <s v="Customs Office"/>
    <s v="02213100614I32719"/>
    <n v="-98260.861462326997"/>
    <s v="Магнайтрейд ХХК"/>
    <x v="3"/>
    <s v="103.Нэмэгдсэн өртгийн албан татвар"/>
  </r>
  <r>
    <x v="1"/>
    <x v="1"/>
    <s v="Adj#0"/>
    <x v="215"/>
    <x v="1"/>
    <s v="CO"/>
    <m/>
    <s v="Customs Office"/>
    <s v="02213100614I32720"/>
    <n v="-62740.324285990995"/>
    <s v="Магнайтрейд ХХК"/>
    <x v="3"/>
    <s v="103.Нэмэгдсэн өртгийн албан татвар"/>
  </r>
  <r>
    <x v="1"/>
    <x v="1"/>
    <s v="Adj#0"/>
    <x v="215"/>
    <x v="1"/>
    <s v="CO"/>
    <m/>
    <s v="Customs Office"/>
    <s v="02213100614I32742"/>
    <n v="-179174.171508631"/>
    <s v="Магнайтрейд ХХК"/>
    <x v="3"/>
    <s v="103.Нэмэгдсэн өртгийн албан татвар"/>
  </r>
  <r>
    <x v="1"/>
    <x v="1"/>
    <s v="Adj#0"/>
    <x v="215"/>
    <x v="1"/>
    <s v="CO"/>
    <m/>
    <s v="Customs Office"/>
    <s v="02213100614I32744"/>
    <n v="-112031.701827906"/>
    <s v="Магнайтрейд ХХК"/>
    <x v="3"/>
    <s v="103.Нэмэгдсэн өртгийн албан татвар"/>
  </r>
  <r>
    <x v="1"/>
    <x v="1"/>
    <s v="Adj#0"/>
    <x v="215"/>
    <x v="1"/>
    <s v="CO"/>
    <m/>
    <s v="Customs Office"/>
    <s v="02213100614I32758"/>
    <n v="-16319.972130519003"/>
    <s v="Магнайтрейд ХХК"/>
    <x v="3"/>
    <s v="103.Нэмэгдсэн өртгийн албан татвар"/>
  </r>
  <r>
    <x v="1"/>
    <x v="1"/>
    <s v="Adj#0"/>
    <x v="215"/>
    <x v="1"/>
    <s v="CO"/>
    <m/>
    <s v="Customs Office"/>
    <s v="02213100614I32760"/>
    <n v="-84246.122103545989"/>
    <s v="Магнайтрейд ХХК"/>
    <x v="3"/>
    <s v="103.Нэмэгдсэн өртгийн албан татвар"/>
  </r>
  <r>
    <x v="1"/>
    <x v="1"/>
    <s v="Adj#0"/>
    <x v="215"/>
    <x v="1"/>
    <s v="CO"/>
    <m/>
    <s v="Customs Office"/>
    <s v="02213100614I32774"/>
    <n v="-95696.755366465004"/>
    <s v="Магнайтрейд ХХК"/>
    <x v="3"/>
    <s v="103.Нэмэгдсэн өртгийн албан татвар"/>
  </r>
  <r>
    <x v="1"/>
    <x v="1"/>
    <s v="Adj#0"/>
    <x v="215"/>
    <x v="1"/>
    <s v="CO"/>
    <m/>
    <s v="Customs Office"/>
    <s v="02213100614I32795"/>
    <n v="-9781.4123965789986"/>
    <s v="Магнайтрейд ХХК"/>
    <x v="3"/>
    <s v="103.Нэмэгдсэн өртгийн албан татвар"/>
  </r>
  <r>
    <x v="1"/>
    <x v="1"/>
    <s v="Adj#0"/>
    <x v="215"/>
    <x v="1"/>
    <s v="CO"/>
    <m/>
    <s v="Customs Office"/>
    <s v="02213100614I32796"/>
    <n v="-20562.871143500997"/>
    <s v="Магнайтрейд ХХК"/>
    <x v="3"/>
    <s v="103.Нэмэгдсэн өртгийн албан татвар"/>
  </r>
  <r>
    <x v="1"/>
    <x v="1"/>
    <s v="Adj#0"/>
    <x v="215"/>
    <x v="1"/>
    <s v="CO"/>
    <m/>
    <s v="Customs Office"/>
    <s v="02213100614I32811"/>
    <n v="-157834.22310232601"/>
    <s v="Магнайтрейд ХХК"/>
    <x v="3"/>
    <s v="103.Нэмэгдсэн өртгийн албан татвар"/>
  </r>
  <r>
    <x v="1"/>
    <x v="1"/>
    <s v="Adj#0"/>
    <x v="215"/>
    <x v="1"/>
    <s v="CO"/>
    <m/>
    <s v="Customs Office"/>
    <s v="02213100614I32812"/>
    <n v="-77677.12705676099"/>
    <s v="Магнайтрейд ХХК"/>
    <x v="3"/>
    <s v="103.Нэмэгдсэн өртгийн албан татвар"/>
  </r>
  <r>
    <x v="1"/>
    <x v="1"/>
    <s v="Adj#0"/>
    <x v="215"/>
    <x v="1"/>
    <s v="CO"/>
    <m/>
    <s v="Customs Office"/>
    <s v="02213100614I32820"/>
    <n v="-10772.403214148"/>
    <s v="Магнайтрейд ХХК"/>
    <x v="3"/>
    <s v="103.Нэмэгдсэн өртгийн албан татвар"/>
  </r>
  <r>
    <x v="1"/>
    <x v="1"/>
    <s v="Adj#0"/>
    <x v="215"/>
    <x v="1"/>
    <s v="CO"/>
    <m/>
    <s v="Customs Office"/>
    <s v="02213100614I32835"/>
    <n v="-19836.518894379999"/>
    <s v="Магнайтрейд ХХК"/>
    <x v="3"/>
    <s v="103.Нэмэгдсэн өртгийн албан татвар"/>
  </r>
  <r>
    <x v="1"/>
    <x v="1"/>
    <s v="Adj#0"/>
    <x v="215"/>
    <x v="1"/>
    <s v="CO"/>
    <m/>
    <s v="Customs Office"/>
    <s v="02213100614I32851"/>
    <n v="-33603.143285169994"/>
    <s v="Магнайтрейд ХХК"/>
    <x v="3"/>
    <s v="103.Нэмэгдсэн өртгийн албан татвар"/>
  </r>
  <r>
    <x v="1"/>
    <x v="1"/>
    <s v="Adj#0"/>
    <x v="215"/>
    <x v="1"/>
    <s v="CO"/>
    <m/>
    <s v="Customs Office"/>
    <s v="02213100614I32852"/>
    <n v="-108791.946637649"/>
    <s v="Магнайтрейд ХХК"/>
    <x v="3"/>
    <s v="103.Нэмэгдсэн өртгийн албан татвар"/>
  </r>
  <r>
    <x v="1"/>
    <x v="1"/>
    <s v="Adj#0"/>
    <x v="215"/>
    <x v="1"/>
    <s v="CO"/>
    <m/>
    <s v="Customs Office"/>
    <s v="02213100614I32858"/>
    <n v="-13805.720353305001"/>
    <s v="Магнайтрейд ХХК"/>
    <x v="3"/>
    <s v="103.Нэмэгдсэн өртгийн албан татвар"/>
  </r>
  <r>
    <x v="1"/>
    <x v="1"/>
    <s v="Adj#0"/>
    <x v="215"/>
    <x v="1"/>
    <s v="CO"/>
    <m/>
    <s v="Customs Office"/>
    <s v="02213100614I32859"/>
    <n v="-54342.424966842002"/>
    <s v="Магнайтрейд ХХК"/>
    <x v="3"/>
    <s v="103.Нэмэгдсэн өртгийн албан татвар"/>
  </r>
  <r>
    <x v="1"/>
    <x v="1"/>
    <s v="Adj#0"/>
    <x v="215"/>
    <x v="1"/>
    <s v="CO"/>
    <m/>
    <s v="Customs Office"/>
    <s v="02213100614I32860"/>
    <n v="-137670.48317483498"/>
    <s v="Магнайтрейд ХХК"/>
    <x v="3"/>
    <s v="103.Нэмэгдсэн өртгийн албан татвар"/>
  </r>
  <r>
    <x v="1"/>
    <x v="1"/>
    <s v="Adj#0"/>
    <x v="215"/>
    <x v="1"/>
    <s v="CO"/>
    <m/>
    <s v="Customs Office"/>
    <s v="02213100614I32877"/>
    <n v="-29669.441684739002"/>
    <s v="Магнайтрейд ХХК"/>
    <x v="3"/>
    <s v="103.Нэмэгдсэн өртгийн албан татвар"/>
  </r>
  <r>
    <x v="1"/>
    <x v="1"/>
    <s v="Adj#0"/>
    <x v="215"/>
    <x v="1"/>
    <s v="CO"/>
    <m/>
    <s v="Customs Office"/>
    <s v="02213100614I32878"/>
    <n v="-146383.41950475599"/>
    <s v="Магнайтрейд ХХК"/>
    <x v="3"/>
    <s v="103.Нэмэгдсэн өртгийн албан татвар"/>
  </r>
  <r>
    <x v="1"/>
    <x v="1"/>
    <s v="Adj#0"/>
    <x v="215"/>
    <x v="1"/>
    <s v="CO"/>
    <m/>
    <s v="Customs Office"/>
    <s v="02213100614I32880"/>
    <n v="-18537.716346227"/>
    <s v="Магнайтрейд ХХК"/>
    <x v="3"/>
    <s v="103.Нэмэгдсэн өртгийн албан татвар"/>
  </r>
  <r>
    <x v="1"/>
    <x v="1"/>
    <s v="Adj#0"/>
    <x v="215"/>
    <x v="1"/>
    <s v="CO"/>
    <m/>
    <s v="Customs Office"/>
    <s v="02213100614I32881"/>
    <n v="-11408.194572132999"/>
    <s v="Магнайтрейд ХХК"/>
    <x v="3"/>
    <s v="103.Нэмэгдсэн өртгийн албан татвар"/>
  </r>
  <r>
    <x v="1"/>
    <x v="1"/>
    <s v="Adj#0"/>
    <x v="215"/>
    <x v="1"/>
    <s v="CO"/>
    <m/>
    <s v="Customs Office"/>
    <s v="02213100614I32882"/>
    <n v="-24847.094208000002"/>
    <s v="Магнайтрейд ХХК"/>
    <x v="3"/>
    <s v="103.Нэмэгдсэн өртгийн албан татвар"/>
  </r>
  <r>
    <x v="1"/>
    <x v="1"/>
    <s v="Adj#0"/>
    <x v="215"/>
    <x v="1"/>
    <s v="CO"/>
    <m/>
    <s v="Customs Office"/>
    <s v="02213100614I32883"/>
    <n v="-106653.38119693"/>
    <s v="Магнайтрейд ХХК"/>
    <x v="3"/>
    <s v="103.Нэмэгдсэн өртгийн албан татвар"/>
  </r>
  <r>
    <x v="1"/>
    <x v="1"/>
    <s v="Adj#0"/>
    <x v="215"/>
    <x v="1"/>
    <s v="CO"/>
    <m/>
    <s v="Customs Office"/>
    <s v="02213100614I32893"/>
    <n v="-10863.970043014999"/>
    <s v="Магнайтрейд ХХК"/>
    <x v="3"/>
    <s v="103.Нэмэгдсэн өртгийн албан татвар"/>
  </r>
  <r>
    <x v="1"/>
    <x v="1"/>
    <s v="Adj#0"/>
    <x v="215"/>
    <x v="1"/>
    <s v="CO"/>
    <m/>
    <s v="Customs Office"/>
    <s v="02213100614I32894"/>
    <n v="-42347.108135814007"/>
    <s v="Магнайтрейд ХХК"/>
    <x v="3"/>
    <s v="103.Нэмэгдсэн өртгийн албан татвар"/>
  </r>
  <r>
    <x v="1"/>
    <x v="1"/>
    <s v="Adj#0"/>
    <x v="215"/>
    <x v="1"/>
    <s v="CO"/>
    <m/>
    <s v="Customs Office"/>
    <s v="02213100614I32904"/>
    <n v="-106235.084069619"/>
    <s v="Магнайтрейд ХХК"/>
    <x v="3"/>
    <s v="103.Нэмэгдсэн өртгийн албан татвар"/>
  </r>
  <r>
    <x v="1"/>
    <x v="1"/>
    <s v="Adj#0"/>
    <x v="215"/>
    <x v="1"/>
    <s v="CO"/>
    <m/>
    <s v="Customs Office"/>
    <s v="02213100614I32905"/>
    <n v="-21550.119690152998"/>
    <s v="Магнайтрейд ХХК"/>
    <x v="3"/>
    <s v="103.Нэмэгдсэн өртгийн албан татвар"/>
  </r>
  <r>
    <x v="1"/>
    <x v="1"/>
    <s v="Adj#0"/>
    <x v="215"/>
    <x v="1"/>
    <s v="CO"/>
    <m/>
    <s v="Customs Office"/>
    <s v="02213100614I32908"/>
    <n v="-45835.639704822999"/>
    <s v="Магнайтрейд ХХК"/>
    <x v="3"/>
    <s v="103.Нэмэгдсэн өртгийн албан татвар"/>
  </r>
  <r>
    <x v="1"/>
    <x v="1"/>
    <s v="Adj#0"/>
    <x v="215"/>
    <x v="1"/>
    <s v="CO"/>
    <m/>
    <s v="Customs Office"/>
    <s v="02213100614I32947"/>
    <n v="-90669.290448016996"/>
    <s v="Магнайтрейд ХХК"/>
    <x v="3"/>
    <s v="103.Нэмэгдсэн өртгийн албан татвар"/>
  </r>
  <r>
    <x v="1"/>
    <x v="1"/>
    <s v="Adj#0"/>
    <x v="215"/>
    <x v="1"/>
    <s v="CO"/>
    <m/>
    <s v="Customs Office"/>
    <s v="02213100614I32948"/>
    <n v="-88324.790282928006"/>
    <s v="Магнайтрейд ХХК"/>
    <x v="3"/>
    <s v="103.Нэмэгдсэн өртгийн албан татвар"/>
  </r>
  <r>
    <x v="1"/>
    <x v="1"/>
    <s v="Adj#0"/>
    <x v="215"/>
    <x v="1"/>
    <s v="CO"/>
    <m/>
    <s v="Customs Office"/>
    <s v="02213100614I32950"/>
    <n v="-14255.560846799999"/>
    <s v="Магнайтрейд ХХК"/>
    <x v="3"/>
    <s v="103.Нэмэгдсэн өртгийн албан татвар"/>
  </r>
  <r>
    <x v="1"/>
    <x v="1"/>
    <s v="Adj#0"/>
    <x v="215"/>
    <x v="1"/>
    <s v="CO"/>
    <m/>
    <s v="Customs Office"/>
    <s v="02213100614I32959"/>
    <n v="-21333.858080368998"/>
    <s v="Магнайтрейд ХХК"/>
    <x v="3"/>
    <s v="103.Нэмэгдсэн өртгийн албан татвар"/>
  </r>
  <r>
    <x v="1"/>
    <x v="1"/>
    <s v="Adj#0"/>
    <x v="215"/>
    <x v="1"/>
    <s v="CO"/>
    <m/>
    <s v="Customs Office"/>
    <s v="02213100614I32960"/>
    <n v="-106069.33291403399"/>
    <s v="Магнайтрейд ХХК"/>
    <x v="3"/>
    <s v="103.Нэмэгдсэн өртгийн албан татвар"/>
  </r>
  <r>
    <x v="1"/>
    <x v="1"/>
    <s v="Adj#0"/>
    <x v="215"/>
    <x v="1"/>
    <s v="CO"/>
    <m/>
    <s v="Customs Office"/>
    <s v="02213100614I32968"/>
    <n v="-102832.123039436"/>
    <s v="Магнайтрейд ХХК"/>
    <x v="3"/>
    <s v="103.Нэмэгдсэн өртгийн албан татвар"/>
  </r>
  <r>
    <x v="1"/>
    <x v="1"/>
    <s v="Adj#0"/>
    <x v="215"/>
    <x v="1"/>
    <s v="CO"/>
    <m/>
    <s v="Customs Office"/>
    <s v="02213100614I32971"/>
    <n v="-43432.937373020002"/>
    <s v="Магнайтрейд ХХК"/>
    <x v="3"/>
    <s v="103.Нэмэгдсэн өртгийн албан татвар"/>
  </r>
  <r>
    <x v="1"/>
    <x v="1"/>
    <s v="Adj#0"/>
    <x v="215"/>
    <x v="1"/>
    <s v="CO"/>
    <m/>
    <s v="Customs Office"/>
    <s v="02213100614I32972"/>
    <n v="-10990.981253145001"/>
    <s v="Магнайтрейд ХХК"/>
    <x v="3"/>
    <s v="103.Нэмэгдсэн өртгийн албан татвар"/>
  </r>
  <r>
    <x v="1"/>
    <x v="1"/>
    <s v="Adj#0"/>
    <x v="215"/>
    <x v="1"/>
    <s v="CO"/>
    <m/>
    <s v="Customs Office"/>
    <s v="02213100614I33000"/>
    <n v="-60703.900626044"/>
    <s v="Магнайтрейд ХХК"/>
    <x v="3"/>
    <s v="103.Нэмэгдсэн өртгийн албан татвар"/>
  </r>
  <r>
    <x v="1"/>
    <x v="1"/>
    <s v="Adj#0"/>
    <x v="215"/>
    <x v="1"/>
    <s v="CO"/>
    <m/>
    <s v="Customs Office"/>
    <s v="02213100614I33004"/>
    <n v="-62493.274560106001"/>
    <s v="Магнайтрейд ХХК"/>
    <x v="3"/>
    <s v="103.Нэмэгдсэн өртгийн албан татвар"/>
  </r>
  <r>
    <x v="1"/>
    <x v="1"/>
    <s v="Adj#0"/>
    <x v="215"/>
    <x v="1"/>
    <s v="CO"/>
    <m/>
    <s v="Customs Office"/>
    <s v="02213100614I33010"/>
    <n v="-9049.801153892"/>
    <s v="Магнайтрейд ХХК"/>
    <x v="3"/>
    <s v="103.Нэмэгдсэн өртгийн албан татвар"/>
  </r>
  <r>
    <x v="1"/>
    <x v="1"/>
    <s v="Adj#0"/>
    <x v="215"/>
    <x v="1"/>
    <s v="CO"/>
    <m/>
    <s v="Customs Office"/>
    <s v="02213100614I33022"/>
    <n v="-31648.879886962"/>
    <s v="Магнайтрейд ХХК"/>
    <x v="3"/>
    <s v="103.Нэмэгдсэн өртгийн албан татвар"/>
  </r>
  <r>
    <x v="1"/>
    <x v="1"/>
    <s v="Adj#0"/>
    <x v="215"/>
    <x v="1"/>
    <s v="CO"/>
    <m/>
    <s v="Customs Office"/>
    <s v="02213100614I33023"/>
    <n v="-40921.011198315005"/>
    <s v="Магнайтрейд ХХК"/>
    <x v="3"/>
    <s v="103.Нэмэгдсэн өртгийн албан татвар"/>
  </r>
  <r>
    <x v="1"/>
    <x v="1"/>
    <s v="Adj#0"/>
    <x v="215"/>
    <x v="1"/>
    <s v="CO"/>
    <m/>
    <s v="Customs Office"/>
    <s v="02213100614I33025"/>
    <n v="-32460.946459663999"/>
    <s v="Магнайтрейд ХХК"/>
    <x v="3"/>
    <s v="103.Нэмэгдсэн өртгийн албан татвар"/>
  </r>
  <r>
    <x v="1"/>
    <x v="1"/>
    <s v="Adj#0"/>
    <x v="215"/>
    <x v="1"/>
    <s v="CO"/>
    <m/>
    <s v="Customs Office"/>
    <s v="02213100614I33042"/>
    <n v="-32583.056337327002"/>
    <s v="Магнайтрейд ХХК"/>
    <x v="3"/>
    <s v="103.Нэмэгдсэн өртгийн албан татвар"/>
  </r>
  <r>
    <x v="1"/>
    <x v="1"/>
    <s v="Adj#0"/>
    <x v="215"/>
    <x v="1"/>
    <s v="CO"/>
    <m/>
    <s v="Customs Office"/>
    <s v="02213100614I33046"/>
    <n v="-166826.54100118499"/>
    <s v="Магнайтрейд ХХК"/>
    <x v="3"/>
    <s v="103.Нэмэгдсэн өртгийн албан татвар"/>
  </r>
  <r>
    <x v="1"/>
    <x v="1"/>
    <s v="Adj#0"/>
    <x v="215"/>
    <x v="1"/>
    <s v="CO"/>
    <m/>
    <s v="Customs Office"/>
    <s v="02213100614I33078"/>
    <n v="-50522.838518564997"/>
    <s v="Магнайтрейд ХХК"/>
    <x v="3"/>
    <s v="103.Нэмэгдсэн өртгийн албан татвар"/>
  </r>
  <r>
    <x v="1"/>
    <x v="1"/>
    <s v="Adj#0"/>
    <x v="215"/>
    <x v="1"/>
    <s v="CO"/>
    <m/>
    <s v="Customs Office"/>
    <s v="02213100614I33079"/>
    <n v="-61518.669520451003"/>
    <s v="Магнайтрейд ХХК"/>
    <x v="3"/>
    <s v="103.Нэмэгдсэн өртгийн албан татвар"/>
  </r>
  <r>
    <x v="1"/>
    <x v="1"/>
    <s v="Adj#0"/>
    <x v="215"/>
    <x v="1"/>
    <s v="CO"/>
    <m/>
    <s v="Customs Office"/>
    <s v="02213100614I33097"/>
    <n v="-21757.831422610998"/>
    <s v="Магнайтрейд ХХК"/>
    <x v="3"/>
    <s v="103.Нэмэгдсэн өртгийн албан татвар"/>
  </r>
  <r>
    <x v="1"/>
    <x v="1"/>
    <s v="Adj#0"/>
    <x v="215"/>
    <x v="1"/>
    <s v="CO"/>
    <m/>
    <s v="Customs Office"/>
    <s v="02213100614I33099"/>
    <n v="-22568.850978814"/>
    <s v="Магнайтрейд ХХК"/>
    <x v="3"/>
    <s v="103.Нэмэгдсэн өртгийн албан татвар"/>
  </r>
  <r>
    <x v="1"/>
    <x v="1"/>
    <s v="Adj#0"/>
    <x v="215"/>
    <x v="1"/>
    <s v="CO"/>
    <m/>
    <s v="Customs Office"/>
    <s v="02213100614I33100"/>
    <n v="-56418.094414336003"/>
    <s v="Магнайтрейд ХХК"/>
    <x v="3"/>
    <s v="103.Нэмэгдсэн өртгийн албан татвар"/>
  </r>
  <r>
    <x v="1"/>
    <x v="1"/>
    <s v="Adj#0"/>
    <x v="215"/>
    <x v="1"/>
    <s v="CO"/>
    <m/>
    <s v="Customs Office"/>
    <s v="02213100614I33101"/>
    <n v="-80253.317660367989"/>
    <s v="Магнайтрейд ХХК"/>
    <x v="3"/>
    <s v="103.Нэмэгдсэн өртгийн албан татвар"/>
  </r>
  <r>
    <x v="1"/>
    <x v="1"/>
    <s v="Adj#0"/>
    <x v="215"/>
    <x v="1"/>
    <s v="CO"/>
    <m/>
    <s v="Customs Office"/>
    <s v="02213100614I33123"/>
    <n v="-121776.231462392"/>
    <s v="Магнайтрейд ХХК"/>
    <x v="3"/>
    <s v="103.Нэмэгдсэн өртгийн албан татвар"/>
  </r>
  <r>
    <x v="1"/>
    <x v="1"/>
    <s v="Adj#0"/>
    <x v="215"/>
    <x v="1"/>
    <s v="CO"/>
    <m/>
    <s v="Customs Office"/>
    <s v="02213100614I33131"/>
    <n v="-73064.136846619993"/>
    <s v="Магнайтрейд ХХК"/>
    <x v="3"/>
    <s v="103.Нэмэгдсэн өртгийн албан татвар"/>
  </r>
  <r>
    <x v="1"/>
    <x v="1"/>
    <s v="Adj#0"/>
    <x v="215"/>
    <x v="1"/>
    <s v="CO"/>
    <m/>
    <s v="Customs Office"/>
    <s v="02213100614I33140"/>
    <n v="-44300.514006327001"/>
    <s v="Магнайтрейд ХХК"/>
    <x v="3"/>
    <s v="103.Нэмэгдсэн өртгийн албан татвар"/>
  </r>
  <r>
    <x v="1"/>
    <x v="1"/>
    <s v="Adj#0"/>
    <x v="215"/>
    <x v="1"/>
    <s v="CO"/>
    <m/>
    <s v="Customs Office"/>
    <s v="02213100614I33141"/>
    <n v="-10362.9075462"/>
    <s v="Магнайтрейд ХХК"/>
    <x v="3"/>
    <s v="103.Нэмэгдсэн өртгийн албан татвар"/>
  </r>
  <r>
    <x v="1"/>
    <x v="1"/>
    <s v="Adj#0"/>
    <x v="215"/>
    <x v="1"/>
    <s v="CO"/>
    <m/>
    <s v="Customs Office"/>
    <s v="02213100614I33144"/>
    <n v="-101910.73099895801"/>
    <s v="Магнайтрейд ХХК"/>
    <x v="3"/>
    <s v="103.Нэмэгдсэн өртгийн албан татвар"/>
  </r>
  <r>
    <x v="1"/>
    <x v="1"/>
    <s v="Adj#0"/>
    <x v="215"/>
    <x v="1"/>
    <s v="CO"/>
    <m/>
    <s v="Customs Office"/>
    <s v="02213100614I33151"/>
    <n v="-14478.789317159999"/>
    <s v="Магнайтрейд ХХК"/>
    <x v="3"/>
    <s v="103.Нэмэгдсэн өртгийн албан татвар"/>
  </r>
  <r>
    <x v="1"/>
    <x v="1"/>
    <s v="Adj#0"/>
    <x v="215"/>
    <x v="1"/>
    <s v="CO"/>
    <m/>
    <s v="Customs Office"/>
    <s v="02213100614I33160"/>
    <n v="-152601.38154675599"/>
    <s v="Магнайтрейд ХХК"/>
    <x v="3"/>
    <s v="103.Нэмэгдсэн өртгийн албан татвар"/>
  </r>
  <r>
    <x v="1"/>
    <x v="1"/>
    <s v="Adj#0"/>
    <x v="215"/>
    <x v="1"/>
    <s v="CO"/>
    <m/>
    <s v="Customs Office"/>
    <s v="02213100614I33161"/>
    <n v="-95488.780369654996"/>
    <s v="Магнайтрейд ХХК"/>
    <x v="3"/>
    <s v="103.Нэмэгдсэн өртгийн албан татвар"/>
  </r>
  <r>
    <x v="1"/>
    <x v="1"/>
    <s v="Adj#0"/>
    <x v="215"/>
    <x v="1"/>
    <s v="CO"/>
    <m/>
    <s v="Customs Office"/>
    <s v="02213100614I33162"/>
    <n v="-11768.138236737999"/>
    <s v="Магнайтрейд ХХК"/>
    <x v="3"/>
    <s v="103.Нэмэгдсэн өртгийн албан татвар"/>
  </r>
  <r>
    <x v="1"/>
    <x v="1"/>
    <s v="Adj#0"/>
    <x v="215"/>
    <x v="1"/>
    <s v="CO"/>
    <m/>
    <s v="Customs Office"/>
    <s v="02213100614I33171"/>
    <n v="-10189.904628552998"/>
    <s v="Магнайтрейд ХХК"/>
    <x v="3"/>
    <s v="103.Нэмэгдсэн өртгийн албан татвар"/>
  </r>
  <r>
    <x v="1"/>
    <x v="1"/>
    <s v="Adj#0"/>
    <x v="215"/>
    <x v="1"/>
    <s v="CO"/>
    <m/>
    <s v="Customs Office"/>
    <s v="02213100614I33174"/>
    <n v="-28804.877442639998"/>
    <s v="Магнайтрейд ХХК"/>
    <x v="3"/>
    <s v="103.Нэмэгдсэн өртгийн албан татвар"/>
  </r>
  <r>
    <x v="1"/>
    <x v="1"/>
    <s v="Adj#0"/>
    <x v="215"/>
    <x v="1"/>
    <s v="CO"/>
    <m/>
    <s v="Customs Office"/>
    <s v="02213100614I33175"/>
    <n v="-12738.908620843999"/>
    <s v="Магнайтрейд ХХК"/>
    <x v="3"/>
    <s v="103.Нэмэгдсэн өртгийн албан татвар"/>
  </r>
  <r>
    <x v="1"/>
    <x v="1"/>
    <s v="Adj#0"/>
    <x v="215"/>
    <x v="1"/>
    <s v="CO"/>
    <m/>
    <s v="Customs Office"/>
    <s v="02213100614I33178"/>
    <n v="-70672.846763534995"/>
    <s v="Магнайтрейд ХХК"/>
    <x v="3"/>
    <s v="103.Нэмэгдсэн өртгийн албан татвар"/>
  </r>
  <r>
    <x v="1"/>
    <x v="1"/>
    <s v="Adj#0"/>
    <x v="215"/>
    <x v="1"/>
    <s v="CO"/>
    <m/>
    <s v="Customs Office"/>
    <s v="02213100614I33179"/>
    <n v="-83345.097210225998"/>
    <s v="Магнайтрейд ХХК"/>
    <x v="3"/>
    <s v="103.Нэмэгдсэн өртгийн албан татвар"/>
  </r>
  <r>
    <x v="1"/>
    <x v="1"/>
    <s v="Adj#0"/>
    <x v="215"/>
    <x v="1"/>
    <s v="CO"/>
    <m/>
    <s v="Customs Office"/>
    <s v="02213100614I33183"/>
    <n v="-12611.7841752"/>
    <s v="Магнайтрейд ХХК"/>
    <x v="3"/>
    <s v="103.Нэмэгдсэн өртгийн албан татвар"/>
  </r>
  <r>
    <x v="1"/>
    <x v="1"/>
    <s v="Adj#0"/>
    <x v="215"/>
    <x v="1"/>
    <s v="CO"/>
    <m/>
    <s v="Customs Office"/>
    <s v="02213100614I33194"/>
    <n v="-9759.0164814999989"/>
    <s v="Магнайтрейд ХХК"/>
    <x v="3"/>
    <s v="103.Нэмэгдсэн өртгийн албан татвар"/>
  </r>
  <r>
    <x v="1"/>
    <x v="1"/>
    <s v="Adj#0"/>
    <x v="215"/>
    <x v="1"/>
    <s v="CO"/>
    <m/>
    <s v="Customs Office"/>
    <s v="02213100614I33227"/>
    <n v="-142074.63952069398"/>
    <s v="Магнайтрейд ХХК"/>
    <x v="3"/>
    <s v="103.Нэмэгдсэн өртгийн албан татвар"/>
  </r>
  <r>
    <x v="1"/>
    <x v="1"/>
    <s v="Adj#0"/>
    <x v="215"/>
    <x v="1"/>
    <s v="CO"/>
    <m/>
    <s v="Customs Office"/>
    <s v="02213100614I33249"/>
    <n v="-82224.320821606001"/>
    <s v="Магнайтрейд ХХК"/>
    <x v="3"/>
    <s v="103.Нэмэгдсэн өртгийн албан татвар"/>
  </r>
  <r>
    <x v="1"/>
    <x v="1"/>
    <s v="Adj#0"/>
    <x v="215"/>
    <x v="1"/>
    <s v="CO"/>
    <m/>
    <s v="Customs Office"/>
    <s v="02213100614I33273"/>
    <n v="-9515.9125643820007"/>
    <s v="Магнайтрейд ХХК"/>
    <x v="3"/>
    <s v="103.Нэмэгдсэн өртгийн албан татвар"/>
  </r>
  <r>
    <x v="1"/>
    <x v="1"/>
    <s v="Adj#0"/>
    <x v="215"/>
    <x v="1"/>
    <s v="CO"/>
    <m/>
    <s v="Customs Office"/>
    <s v="02213100614I33277"/>
    <n v="-56750.838091181999"/>
    <s v="Магнайтрейд ХХК"/>
    <x v="3"/>
    <s v="103.Нэмэгдсэн өртгийн албан татвар"/>
  </r>
  <r>
    <x v="1"/>
    <x v="1"/>
    <s v="Adj#0"/>
    <x v="215"/>
    <x v="1"/>
    <s v="CO"/>
    <m/>
    <s v="Customs Office"/>
    <s v="02213100614I33285"/>
    <n v="-11529.761022763001"/>
    <s v="Магнайтрейд ХХК"/>
    <x v="3"/>
    <s v="103.Нэмэгдсэн өртгийн албан татвар"/>
  </r>
  <r>
    <x v="1"/>
    <x v="1"/>
    <s v="Adj#0"/>
    <x v="215"/>
    <x v="1"/>
    <s v="CO"/>
    <m/>
    <s v="Customs Office"/>
    <s v="02213100614I33286"/>
    <n v="-11506.616637973"/>
    <s v="Магнайтрейд ХХК"/>
    <x v="3"/>
    <s v="103.Нэмэгдсэн өртгийн албан татвар"/>
  </r>
  <r>
    <x v="1"/>
    <x v="1"/>
    <s v="Adj#0"/>
    <x v="215"/>
    <x v="1"/>
    <s v="CO"/>
    <m/>
    <s v="Customs Office"/>
    <s v="02213100614I33287"/>
    <n v="-28062.305498505997"/>
    <s v="Магнайтрейд ХХК"/>
    <x v="3"/>
    <s v="103.Нэмэгдсэн өртгийн албан татвар"/>
  </r>
  <r>
    <x v="1"/>
    <x v="1"/>
    <s v="Adj#0"/>
    <x v="215"/>
    <x v="1"/>
    <s v="CO"/>
    <m/>
    <s v="Customs Office"/>
    <s v="02213100614I33301"/>
    <n v="-10055.447064541999"/>
    <s v="Магнайтрейд ХХК"/>
    <x v="3"/>
    <s v="103.Нэмэгдсэн өртгийн албан татвар"/>
  </r>
  <r>
    <x v="1"/>
    <x v="1"/>
    <s v="Adj#0"/>
    <x v="215"/>
    <x v="1"/>
    <s v="CO"/>
    <m/>
    <s v="Customs Office"/>
    <s v="02213100614I33303"/>
    <n v="-130947.944286916"/>
    <s v="Магнайтрейд ХХК"/>
    <x v="3"/>
    <s v="103.Нэмэгдсэн өртгийн албан татвар"/>
  </r>
  <r>
    <x v="1"/>
    <x v="1"/>
    <s v="Adj#0"/>
    <x v="215"/>
    <x v="1"/>
    <s v="CO"/>
    <m/>
    <s v="Customs Office"/>
    <s v="02213100614I33312"/>
    <n v="-9128.1488300569999"/>
    <s v="Магнайтрейд ХХК"/>
    <x v="3"/>
    <s v="103.Нэмэгдсэн өртгийн албан татвар"/>
  </r>
  <r>
    <x v="1"/>
    <x v="1"/>
    <s v="Adj#0"/>
    <x v="215"/>
    <x v="1"/>
    <s v="CO"/>
    <m/>
    <s v="Customs Office"/>
    <s v="02213100614I33313"/>
    <n v="-17546.246112868997"/>
    <s v="Магнайтрейд ХХК"/>
    <x v="3"/>
    <s v="103.Нэмэгдсэн өртгийн албан татвар"/>
  </r>
  <r>
    <x v="1"/>
    <x v="1"/>
    <s v="Adj#0"/>
    <x v="215"/>
    <x v="1"/>
    <s v="CO"/>
    <m/>
    <s v="Customs Office"/>
    <s v="02213100614I33314"/>
    <n v="-11624.342715051"/>
    <s v="Магнайтрейд ХХК"/>
    <x v="3"/>
    <s v="103.Нэмэгдсэн өртгийн албан татвар"/>
  </r>
  <r>
    <x v="1"/>
    <x v="1"/>
    <s v="Adj#0"/>
    <x v="215"/>
    <x v="1"/>
    <s v="CO"/>
    <m/>
    <s v="Customs Office"/>
    <s v="02213100614I33315"/>
    <n v="-112582.636727921"/>
    <s v="Магнайтрейд ХХК"/>
    <x v="3"/>
    <s v="103.Нэмэгдсэн өртгийн албан татвар"/>
  </r>
  <r>
    <x v="1"/>
    <x v="1"/>
    <s v="Adj#0"/>
    <x v="215"/>
    <x v="1"/>
    <s v="CO"/>
    <m/>
    <s v="Customs Office"/>
    <s v="02213100614I33317"/>
    <n v="-45797.993010009995"/>
    <s v="Магнайтрейд ХХК"/>
    <x v="3"/>
    <s v="103.Нэмэгдсэн өртгийн албан татвар"/>
  </r>
  <r>
    <x v="1"/>
    <x v="1"/>
    <s v="Adj#0"/>
    <x v="215"/>
    <x v="1"/>
    <s v="CO"/>
    <m/>
    <s v="Customs Office"/>
    <s v="02213100614I33335"/>
    <n v="-77378.089563549991"/>
    <s v="Магнайтрейд ХХК"/>
    <x v="3"/>
    <s v="103.Нэмэгдсэн өртгийн албан татвар"/>
  </r>
  <r>
    <x v="1"/>
    <x v="1"/>
    <s v="Adj#0"/>
    <x v="215"/>
    <x v="1"/>
    <s v="CO"/>
    <m/>
    <s v="Customs Office"/>
    <s v="02213100614I33339"/>
    <n v="-7988.2291496019998"/>
    <s v="Магнайтрейд ХХК"/>
    <x v="3"/>
    <s v="103.Нэмэгдсэн өртгийн албан татвар"/>
  </r>
  <r>
    <x v="1"/>
    <x v="1"/>
    <s v="Adj#0"/>
    <x v="215"/>
    <x v="1"/>
    <s v="CO"/>
    <m/>
    <s v="Customs Office"/>
    <s v="02213100614I33346"/>
    <n v="-77840.930801487993"/>
    <s v="Магнайтрейд ХХК"/>
    <x v="3"/>
    <s v="103.Нэмэгдсэн өртгийн албан татвар"/>
  </r>
  <r>
    <x v="1"/>
    <x v="1"/>
    <s v="Adj#0"/>
    <x v="215"/>
    <x v="1"/>
    <s v="CO"/>
    <m/>
    <s v="Customs Office"/>
    <s v="02213100614I33358"/>
    <n v="-49419.086061875001"/>
    <s v="Магнайтрейд ХХК"/>
    <x v="3"/>
    <s v="103.Нэмэгдсэн өртгийн албан татвар"/>
  </r>
  <r>
    <x v="1"/>
    <x v="1"/>
    <s v="Adj#0"/>
    <x v="215"/>
    <x v="1"/>
    <s v="CO"/>
    <m/>
    <s v="Customs Office"/>
    <s v="02213100614I33368"/>
    <n v="-6852.7925510940004"/>
    <s v="Магнайтрейд ХХК"/>
    <x v="3"/>
    <s v="103.Нэмэгдсэн өртгийн албан татвар"/>
  </r>
  <r>
    <x v="1"/>
    <x v="1"/>
    <s v="Adj#0"/>
    <x v="215"/>
    <x v="1"/>
    <s v="CO"/>
    <m/>
    <s v="Customs Office"/>
    <s v="02213100614I33381"/>
    <n v="-9472.6875896370002"/>
    <s v="Магнайтрейд ХХК"/>
    <x v="3"/>
    <s v="103.Нэмэгдсэн өртгийн албан татвар"/>
  </r>
  <r>
    <x v="1"/>
    <x v="1"/>
    <s v="Adj#0"/>
    <x v="215"/>
    <x v="1"/>
    <s v="CO"/>
    <m/>
    <s v="Customs Office"/>
    <s v="02213100614I33384"/>
    <n v="-56627.121967133004"/>
    <s v="Магнайтрейд ХХК"/>
    <x v="3"/>
    <s v="103.Нэмэгдсэн өртгийн албан татвар"/>
  </r>
  <r>
    <x v="1"/>
    <x v="1"/>
    <s v="Adj#0"/>
    <x v="215"/>
    <x v="1"/>
    <s v="CO"/>
    <m/>
    <s v="Customs Office"/>
    <s v="02213100614I33385"/>
    <n v="-103670.085170149"/>
    <s v="Магнайтрейд ХХК"/>
    <x v="3"/>
    <s v="103.Нэмэгдсэн өртгийн албан татвар"/>
  </r>
  <r>
    <x v="1"/>
    <x v="1"/>
    <s v="Adj#0"/>
    <x v="215"/>
    <x v="1"/>
    <s v="CO"/>
    <m/>
    <s v="Customs Office"/>
    <s v="02213100614I33386"/>
    <n v="-98341.563092078999"/>
    <s v="Магнайтрейд ХХК"/>
    <x v="3"/>
    <s v="103.Нэмэгдсэн өртгийн албан татвар"/>
  </r>
  <r>
    <x v="1"/>
    <x v="1"/>
    <s v="Adj#0"/>
    <x v="215"/>
    <x v="1"/>
    <s v="CO"/>
    <m/>
    <s v="Customs Office"/>
    <s v="02213100614I33396"/>
    <n v="-22788.659327505"/>
    <s v="Магнайтрейд ХХК"/>
    <x v="3"/>
    <s v="103.Нэмэгдсэн өртгийн албан татвар"/>
  </r>
  <r>
    <x v="1"/>
    <x v="1"/>
    <s v="Adj#0"/>
    <x v="215"/>
    <x v="1"/>
    <s v="CO"/>
    <m/>
    <s v="Customs Office"/>
    <s v="02213100614I33401"/>
    <n v="-57346.154662196001"/>
    <s v="Магнайтрейд ХХК"/>
    <x v="3"/>
    <s v="103.Нэмэгдсэн өртгийн албан татвар"/>
  </r>
  <r>
    <x v="1"/>
    <x v="1"/>
    <s v="Adj#0"/>
    <x v="215"/>
    <x v="1"/>
    <s v="CO"/>
    <m/>
    <s v="Customs Office"/>
    <s v="02213100614I33402"/>
    <n v="-10535.832212538"/>
    <s v="Магнайтрейд ХХК"/>
    <x v="3"/>
    <s v="103.Нэмэгдсэн өртгийн албан татвар"/>
  </r>
  <r>
    <x v="1"/>
    <x v="1"/>
    <s v="Adj#0"/>
    <x v="215"/>
    <x v="1"/>
    <s v="CO"/>
    <m/>
    <s v="Customs Office"/>
    <s v="02213100614I33403"/>
    <n v="-60682.413730001004"/>
    <s v="Магнайтрейд ХХК"/>
    <x v="3"/>
    <s v="103.Нэмэгдсэн өртгийн албан татвар"/>
  </r>
  <r>
    <x v="1"/>
    <x v="1"/>
    <s v="Adj#0"/>
    <x v="215"/>
    <x v="1"/>
    <s v="CO"/>
    <m/>
    <s v="Customs Office"/>
    <s v="02213100614I33407"/>
    <n v="-69150.264558987008"/>
    <s v="Магнайтрейд ХХК"/>
    <x v="3"/>
    <s v="103.Нэмэгдсэн өртгийн албан татвар"/>
  </r>
  <r>
    <x v="1"/>
    <x v="1"/>
    <s v="Adj#0"/>
    <x v="215"/>
    <x v="1"/>
    <s v="CO"/>
    <m/>
    <s v="Customs Office"/>
    <s v="02213100614I33408"/>
    <n v="-38921.153869750997"/>
    <s v="Магнайтрейд ХХК"/>
    <x v="3"/>
    <s v="103.Нэмэгдсэн өртгийн албан татвар"/>
  </r>
  <r>
    <x v="1"/>
    <x v="1"/>
    <s v="Adj#0"/>
    <x v="215"/>
    <x v="1"/>
    <s v="CO"/>
    <m/>
    <s v="Customs Office"/>
    <s v="02213100614I33418"/>
    <n v="-62754.878556199998"/>
    <s v="Магнайтрейд ХХК"/>
    <x v="3"/>
    <s v="103.Нэмэгдсэн өртгийн албан татвар"/>
  </r>
  <r>
    <x v="1"/>
    <x v="1"/>
    <s v="Adj#0"/>
    <x v="215"/>
    <x v="1"/>
    <s v="CO"/>
    <m/>
    <s v="Customs Office"/>
    <s v="02213100614I33421"/>
    <n v="-31885.553173790002"/>
    <s v="Магнайтрейд ХХК"/>
    <x v="3"/>
    <s v="103.Нэмэгдсэн өртгийн албан татвар"/>
  </r>
  <r>
    <x v="1"/>
    <x v="1"/>
    <s v="Adj#0"/>
    <x v="215"/>
    <x v="1"/>
    <s v="CO"/>
    <m/>
    <s v="Customs Office"/>
    <s v="02213100614I33472"/>
    <n v="-10253.906877795"/>
    <s v="Магнайтрейд ХХК"/>
    <x v="3"/>
    <s v="103.Нэмэгдсэн өртгийн албан татвар"/>
  </r>
  <r>
    <x v="1"/>
    <x v="1"/>
    <s v="Adj#0"/>
    <x v="215"/>
    <x v="1"/>
    <s v="CO"/>
    <m/>
    <s v="Customs Office"/>
    <s v="02213100614I33479"/>
    <n v="-169709.55120093399"/>
    <s v="Магнайтрейд ХХК"/>
    <x v="3"/>
    <s v="103.Нэмэгдсэн өртгийн албан татвар"/>
  </r>
  <r>
    <x v="1"/>
    <x v="1"/>
    <s v="Adj#0"/>
    <x v="215"/>
    <x v="1"/>
    <s v="CO"/>
    <m/>
    <s v="Customs Office"/>
    <s v="02213100614I33480"/>
    <n v="-66885.705956253005"/>
    <s v="Магнайтрейд ХХК"/>
    <x v="3"/>
    <s v="103.Нэмэгдсэн өртгийн албан татвар"/>
  </r>
  <r>
    <x v="1"/>
    <x v="1"/>
    <s v="Adj#0"/>
    <x v="215"/>
    <x v="1"/>
    <s v="CO"/>
    <m/>
    <s v="Customs Office"/>
    <s v="02213100614I33481"/>
    <n v="-19866.210826310999"/>
    <s v="Магнайтрейд ХХК"/>
    <x v="3"/>
    <s v="103.Нэмэгдсэн өртгийн албан татвар"/>
  </r>
  <r>
    <x v="1"/>
    <x v="1"/>
    <s v="Adj#0"/>
    <x v="215"/>
    <x v="1"/>
    <s v="CO"/>
    <m/>
    <s v="Customs Office"/>
    <s v="02213100614I33484"/>
    <n v="-162087.813692189"/>
    <s v="Магнайтрейд ХХК"/>
    <x v="3"/>
    <s v="103.Нэмэгдсэн өртгийн албан татвар"/>
  </r>
  <r>
    <x v="1"/>
    <x v="1"/>
    <s v="Adj#0"/>
    <x v="215"/>
    <x v="1"/>
    <s v="CO"/>
    <m/>
    <s v="Customs Office"/>
    <s v="02213100614I33488"/>
    <n v="-60812.784038919002"/>
    <s v="Магнайтрейд ХХК"/>
    <x v="3"/>
    <s v="103.Нэмэгдсэн өртгийн албан татвар"/>
  </r>
  <r>
    <x v="1"/>
    <x v="1"/>
    <s v="Adj#0"/>
    <x v="215"/>
    <x v="1"/>
    <s v="CO"/>
    <m/>
    <s v="Customs Office"/>
    <s v="02213100614I33489"/>
    <n v="-9605.3706561660001"/>
    <s v="Магнайтрейд ХХК"/>
    <x v="3"/>
    <s v="103.Нэмэгдсэн өртгийн албан татвар"/>
  </r>
  <r>
    <x v="1"/>
    <x v="1"/>
    <s v="Adj#0"/>
    <x v="215"/>
    <x v="1"/>
    <s v="CO"/>
    <m/>
    <s v="Customs Office"/>
    <s v="02213100614I33518"/>
    <n v="-53996.916693865001"/>
    <s v="Магнайтрейд ХХК"/>
    <x v="3"/>
    <s v="103.Нэмэгдсэн өртгийн албан татвар"/>
  </r>
  <r>
    <x v="1"/>
    <x v="1"/>
    <s v="Adj#0"/>
    <x v="215"/>
    <x v="1"/>
    <s v="CO"/>
    <m/>
    <s v="Customs Office"/>
    <s v="02213100614I33519"/>
    <n v="-18863.935215959998"/>
    <s v="Магнайтрейд ХХК"/>
    <x v="3"/>
    <s v="103.Нэмэгдсэн өртгийн албан татвар"/>
  </r>
  <r>
    <x v="1"/>
    <x v="1"/>
    <s v="Adj#0"/>
    <x v="215"/>
    <x v="1"/>
    <s v="CO"/>
    <m/>
    <s v="Customs Office"/>
    <s v="02213100614I33539"/>
    <n v="-12410.690353193"/>
    <s v="Магнайтрейд ХХК"/>
    <x v="3"/>
    <s v="103.Нэмэгдсэн өртгийн албан татвар"/>
  </r>
  <r>
    <x v="1"/>
    <x v="1"/>
    <s v="Adj#0"/>
    <x v="215"/>
    <x v="1"/>
    <s v="CO"/>
    <m/>
    <s v="Customs Office"/>
    <s v="02213100614I33547"/>
    <n v="-66996.629912813994"/>
    <s v="Магнайтрейд ХХК"/>
    <x v="3"/>
    <s v="103.Нэмэгдсэн өртгийн албан татвар"/>
  </r>
  <r>
    <x v="1"/>
    <x v="1"/>
    <s v="Adj#0"/>
    <x v="215"/>
    <x v="1"/>
    <s v="CO"/>
    <m/>
    <s v="Customs Office"/>
    <s v="02213100614I33582"/>
    <n v="-105940.236880556"/>
    <s v="Магнайтрейд ХХК"/>
    <x v="3"/>
    <s v="103.Нэмэгдсэн өртгийн албан татвар"/>
  </r>
  <r>
    <x v="1"/>
    <x v="1"/>
    <s v="Adj#0"/>
    <x v="215"/>
    <x v="1"/>
    <s v="CO"/>
    <m/>
    <s v="Customs Office"/>
    <s v="02213100614I33604"/>
    <n v="-26897.907560025"/>
    <s v="Магнайтрейд ХХК"/>
    <x v="3"/>
    <s v="103.Нэмэгдсэн өртгийн албан татвар"/>
  </r>
  <r>
    <x v="1"/>
    <x v="1"/>
    <s v="Adj#0"/>
    <x v="215"/>
    <x v="1"/>
    <s v="CO"/>
    <m/>
    <s v="Customs Office"/>
    <s v="02213100614I33619"/>
    <n v="-64097.867738050001"/>
    <s v="Магнайтрейд ХХК"/>
    <x v="3"/>
    <s v="103.Нэмэгдсэн өртгийн албан татвар"/>
  </r>
  <r>
    <x v="1"/>
    <x v="1"/>
    <s v="Adj#0"/>
    <x v="215"/>
    <x v="1"/>
    <s v="CO"/>
    <m/>
    <s v="Customs Office"/>
    <s v="02213100614I33622"/>
    <n v="-4908.7938892820002"/>
    <s v="Магнайтрейд ХХК"/>
    <x v="3"/>
    <s v="103.Нэмэгдсэн өртгийн албан татвар"/>
  </r>
  <r>
    <x v="1"/>
    <x v="1"/>
    <s v="Adj#0"/>
    <x v="215"/>
    <x v="1"/>
    <s v="CO"/>
    <m/>
    <s v="Customs Office"/>
    <s v="02213100614I33626"/>
    <n v="-29467.427680328998"/>
    <s v="Магнайтрейд ХХК"/>
    <x v="3"/>
    <s v="103.Нэмэгдсэн өртгийн албан татвар"/>
  </r>
  <r>
    <x v="1"/>
    <x v="1"/>
    <s v="Adj#0"/>
    <x v="215"/>
    <x v="1"/>
    <s v="CO"/>
    <m/>
    <s v="Customs Office"/>
    <s v="02213100614I33638"/>
    <n v="-8172.6386896240001"/>
    <s v="Магнайтрейд ХХК"/>
    <x v="3"/>
    <s v="103.Нэмэгдсэн өртгийн албан татвар"/>
  </r>
  <r>
    <x v="1"/>
    <x v="1"/>
    <s v="Adj#0"/>
    <x v="215"/>
    <x v="1"/>
    <s v="CO"/>
    <m/>
    <s v="Customs Office"/>
    <s v="02213100614I33642"/>
    <n v="-9719.4012699670002"/>
    <s v="Магнайтрейд ХХК"/>
    <x v="3"/>
    <s v="103.Нэмэгдсэн өртгийн албан татвар"/>
  </r>
  <r>
    <x v="1"/>
    <x v="1"/>
    <s v="Adj#0"/>
    <x v="215"/>
    <x v="1"/>
    <s v="CO"/>
    <m/>
    <s v="Customs Office"/>
    <s v="02213100614I33644"/>
    <n v="-9294.8911207740002"/>
    <s v="Магнайтрейд ХХК"/>
    <x v="3"/>
    <s v="103.Нэмэгдсэн өртгийн албан татвар"/>
  </r>
  <r>
    <x v="1"/>
    <x v="1"/>
    <s v="Adj#0"/>
    <x v="215"/>
    <x v="1"/>
    <s v="CO"/>
    <m/>
    <s v="Customs Office"/>
    <s v="02213100614I33645"/>
    <n v="-49240.605977291001"/>
    <s v="Магнайтрейд ХХК"/>
    <x v="3"/>
    <s v="103.Нэмэгдсэн өртгийн албан татвар"/>
  </r>
  <r>
    <x v="1"/>
    <x v="1"/>
    <s v="Adj#0"/>
    <x v="215"/>
    <x v="1"/>
    <s v="CO"/>
    <m/>
    <s v="Customs Office"/>
    <s v="02213100614I33646"/>
    <n v="-8926.4429777080004"/>
    <s v="Магнайтрейд ХХК"/>
    <x v="3"/>
    <s v="103.Нэмэгдсэн өртгийн албан татвар"/>
  </r>
  <r>
    <x v="1"/>
    <x v="1"/>
    <s v="Adj#0"/>
    <x v="215"/>
    <x v="1"/>
    <s v="CO"/>
    <m/>
    <s v="Customs Office"/>
    <s v="02213100614I33655"/>
    <n v="-35996.227161011004"/>
    <s v="Магнайтрейд ХХК"/>
    <x v="3"/>
    <s v="103.Нэмэгдсэн өртгийн албан татвар"/>
  </r>
  <r>
    <x v="1"/>
    <x v="1"/>
    <s v="Adj#0"/>
    <x v="215"/>
    <x v="1"/>
    <s v="CO"/>
    <m/>
    <s v="Customs Office"/>
    <s v="02213100614I33672"/>
    <n v="-24858.380398058998"/>
    <s v="Магнайтрейд ХХК"/>
    <x v="3"/>
    <s v="103.Нэмэгдсэн өртгийн албан татвар"/>
  </r>
  <r>
    <x v="1"/>
    <x v="1"/>
    <s v="Adj#0"/>
    <x v="215"/>
    <x v="1"/>
    <s v="CO"/>
    <m/>
    <s v="Customs Office"/>
    <s v="02213100614I33704"/>
    <n v="-26927.033724883"/>
    <s v="Магнайтрейд ХХК"/>
    <x v="3"/>
    <s v="103.Нэмэгдсэн өртгийн албан татвар"/>
  </r>
  <r>
    <x v="1"/>
    <x v="1"/>
    <s v="Adj#0"/>
    <x v="215"/>
    <x v="1"/>
    <s v="CO"/>
    <m/>
    <s v="Customs Office"/>
    <s v="02213100614I33705"/>
    <n v="-17571.497775419"/>
    <s v="Магнайтрейд ХХК"/>
    <x v="3"/>
    <s v="103.Нэмэгдсэн өртгийн албан татвар"/>
  </r>
  <r>
    <x v="1"/>
    <x v="1"/>
    <s v="Adj#0"/>
    <x v="215"/>
    <x v="1"/>
    <s v="CO"/>
    <m/>
    <s v="Customs Office"/>
    <s v="02213100614I33716"/>
    <n v="-17227.472722607999"/>
    <s v="Магнайтрейд ХХК"/>
    <x v="3"/>
    <s v="103.Нэмэгдсэн өртгийн албан татвар"/>
  </r>
  <r>
    <x v="1"/>
    <x v="1"/>
    <s v="Adj#0"/>
    <x v="215"/>
    <x v="1"/>
    <s v="CO"/>
    <m/>
    <s v="Customs Office"/>
    <s v="02213100614I33717"/>
    <n v="-35527.967659703005"/>
    <s v="Магнайтрейд ХХК"/>
    <x v="3"/>
    <s v="103.Нэмэгдсэн өртгийн албан татвар"/>
  </r>
  <r>
    <x v="1"/>
    <x v="1"/>
    <s v="Adj#0"/>
    <x v="215"/>
    <x v="1"/>
    <s v="CO"/>
    <m/>
    <s v="Customs Office"/>
    <s v="02213100614I33723"/>
    <n v="-36933.429059458998"/>
    <s v="Магнайтрейд ХХК"/>
    <x v="3"/>
    <s v="103.Нэмэгдсэн өртгийн албан татвар"/>
  </r>
  <r>
    <x v="1"/>
    <x v="1"/>
    <s v="Adj#0"/>
    <x v="215"/>
    <x v="1"/>
    <s v="CO"/>
    <m/>
    <s v="Customs Office"/>
    <s v="02213100614I33724"/>
    <n v="-35097.392659167999"/>
    <s v="Магнайтрейд ХХК"/>
    <x v="3"/>
    <s v="103.Нэмэгдсэн өртгийн албан татвар"/>
  </r>
  <r>
    <x v="1"/>
    <x v="1"/>
    <s v="Adj#0"/>
    <x v="215"/>
    <x v="1"/>
    <s v="CO"/>
    <m/>
    <s v="Customs Office"/>
    <s v="02213100614I33727"/>
    <n v="-8790.7261120260009"/>
    <s v="Магнайтрейд ХХК"/>
    <x v="3"/>
    <s v="103.Нэмэгдсэн өртгийн албан татвар"/>
  </r>
  <r>
    <x v="1"/>
    <x v="1"/>
    <s v="Adj#0"/>
    <x v="215"/>
    <x v="1"/>
    <s v="CO"/>
    <m/>
    <s v="Customs Office"/>
    <s v="02213100614I33754"/>
    <n v="-111866.583779529"/>
    <s v="Магнайтрейд ХХК"/>
    <x v="3"/>
    <s v="103.Нэмэгдсэн өртгийн албан татвар"/>
  </r>
  <r>
    <x v="1"/>
    <x v="1"/>
    <s v="Adj#0"/>
    <x v="215"/>
    <x v="1"/>
    <s v="CO"/>
    <m/>
    <s v="Customs Office"/>
    <s v="02213100614I33757"/>
    <n v="-20929.107033362001"/>
    <s v="Магнайтрейд ХХК"/>
    <x v="3"/>
    <s v="103.Нэмэгдсэн өртгийн албан татвар"/>
  </r>
  <r>
    <x v="1"/>
    <x v="1"/>
    <s v="Adj#0"/>
    <x v="215"/>
    <x v="1"/>
    <s v="CO"/>
    <m/>
    <s v="Customs Office"/>
    <s v="02213100614I33758"/>
    <n v="-17411.179302085002"/>
    <s v="Магнайтрейд ХХК"/>
    <x v="3"/>
    <s v="103.Нэмэгдсэн өртгийн албан татвар"/>
  </r>
  <r>
    <x v="1"/>
    <x v="1"/>
    <s v="Adj#0"/>
    <x v="215"/>
    <x v="1"/>
    <s v="CO"/>
    <m/>
    <s v="Customs Office"/>
    <s v="02213100614I33759"/>
    <n v="-92150.978124629008"/>
    <s v="Магнайтрейд ХХК"/>
    <x v="3"/>
    <s v="103.Нэмэгдсэн өртгийн албан татвар"/>
  </r>
  <r>
    <x v="1"/>
    <x v="1"/>
    <s v="Adj#0"/>
    <x v="215"/>
    <x v="1"/>
    <s v="CO"/>
    <m/>
    <s v="Customs Office"/>
    <s v="02213100614I33762"/>
    <n v="-10585.050112236999"/>
    <s v="Магнайтрейд ХХК"/>
    <x v="3"/>
    <s v="103.Нэмэгдсэн өртгийн албан татвар"/>
  </r>
  <r>
    <x v="1"/>
    <x v="1"/>
    <s v="Adj#0"/>
    <x v="215"/>
    <x v="1"/>
    <s v="CO"/>
    <m/>
    <s v="Customs Office"/>
    <s v="02213100614I33774"/>
    <n v="-74549.411195625013"/>
    <s v="Магнайтрейд ХХК"/>
    <x v="3"/>
    <s v="103.Нэмэгдсэн өртгийн албан татвар"/>
  </r>
  <r>
    <x v="1"/>
    <x v="1"/>
    <s v="Adj#0"/>
    <x v="215"/>
    <x v="1"/>
    <s v="CO"/>
    <m/>
    <s v="Customs Office"/>
    <s v="02213100614I33775"/>
    <n v="-53426.258002982999"/>
    <s v="Магнайтрейд ХХК"/>
    <x v="3"/>
    <s v="103.Нэмэгдсэн өртгийн албан татвар"/>
  </r>
  <r>
    <x v="1"/>
    <x v="1"/>
    <s v="Adj#0"/>
    <x v="215"/>
    <x v="1"/>
    <s v="CO"/>
    <m/>
    <s v="Customs Office"/>
    <s v="02213100614I33776"/>
    <n v="-8510.5370060189998"/>
    <s v="Магнайтрейд ХХК"/>
    <x v="3"/>
    <s v="103.Нэмэгдсэн өртгийн албан татвар"/>
  </r>
  <r>
    <x v="1"/>
    <x v="1"/>
    <s v="Adj#0"/>
    <x v="215"/>
    <x v="1"/>
    <s v="CO"/>
    <m/>
    <s v="Customs Office"/>
    <s v="02213100614I33777"/>
    <n v="-44016.899467746"/>
    <s v="Магнайтрейд ХХК"/>
    <x v="3"/>
    <s v="103.Нэмэгдсэн өртгийн албан татвар"/>
  </r>
  <r>
    <x v="1"/>
    <x v="1"/>
    <s v="Adj#0"/>
    <x v="215"/>
    <x v="1"/>
    <s v="CO"/>
    <m/>
    <s v="Customs Office"/>
    <s v="02213100614I33778"/>
    <n v="-7964.4095254200001"/>
    <s v="Магнайтрейд ХХК"/>
    <x v="3"/>
    <s v="103.Нэмэгдсэн өртгийн албан татвар"/>
  </r>
  <r>
    <x v="1"/>
    <x v="1"/>
    <s v="Adj#0"/>
    <x v="215"/>
    <x v="1"/>
    <s v="CO"/>
    <m/>
    <s v="Customs Office"/>
    <s v="02213100614I33779"/>
    <n v="-26188.212186659999"/>
    <s v="Магнайтрейд ХХК"/>
    <x v="3"/>
    <s v="103.Нэмэгдсэн өртгийн албан татвар"/>
  </r>
  <r>
    <x v="1"/>
    <x v="1"/>
    <s v="Adj#0"/>
    <x v="215"/>
    <x v="1"/>
    <s v="CO"/>
    <m/>
    <s v="Customs Office"/>
    <s v="02213100614I33780"/>
    <n v="-9140.6264219229997"/>
    <s v="Магнайтрейд ХХК"/>
    <x v="3"/>
    <s v="103.Нэмэгдсэн өртгийн албан татвар"/>
  </r>
  <r>
    <x v="1"/>
    <x v="1"/>
    <s v="Adj#0"/>
    <x v="215"/>
    <x v="1"/>
    <s v="CO"/>
    <m/>
    <s v="Customs Office"/>
    <s v="02213100614I33781"/>
    <n v="-33968.176388979002"/>
    <s v="Магнайтрейд ХХК"/>
    <x v="3"/>
    <s v="103.Нэмэгдсэн өртгийн албан татвар"/>
  </r>
  <r>
    <x v="1"/>
    <x v="1"/>
    <s v="Adj#0"/>
    <x v="215"/>
    <x v="1"/>
    <s v="CO"/>
    <m/>
    <s v="Customs Office"/>
    <s v="02213100614I33782"/>
    <n v="-260227.26710148199"/>
    <s v="Магнайтрейд ХХК"/>
    <x v="3"/>
    <s v="103.Нэмэгдсэн өртгийн албан татвар"/>
  </r>
  <r>
    <x v="1"/>
    <x v="1"/>
    <s v="Adj#0"/>
    <x v="215"/>
    <x v="1"/>
    <s v="CO"/>
    <m/>
    <s v="Customs Office"/>
    <s v="02213100614I33783"/>
    <n v="-66733.98217816501"/>
    <s v="Магнайтрейд ХХК"/>
    <x v="3"/>
    <s v="103.Нэмэгдсэн өртгийн албан татвар"/>
  </r>
  <r>
    <x v="1"/>
    <x v="1"/>
    <s v="Adj#0"/>
    <x v="215"/>
    <x v="1"/>
    <s v="CO"/>
    <m/>
    <s v="Customs Office"/>
    <s v="02213100614I33784"/>
    <n v="-131520.658015633"/>
    <s v="Магнайтрейд ХХК"/>
    <x v="3"/>
    <s v="103.Нэмэгдсэн өртгийн албан татвар"/>
  </r>
  <r>
    <x v="1"/>
    <x v="1"/>
    <s v="Adj#0"/>
    <x v="215"/>
    <x v="1"/>
    <s v="CO"/>
    <m/>
    <s v="Customs Office"/>
    <s v="02213100614I33785"/>
    <n v="-14524.680123401999"/>
    <s v="Магнайтрейд ХХК"/>
    <x v="3"/>
    <s v="103.Нэмэгдсэн өртгийн албан татвар"/>
  </r>
  <r>
    <x v="1"/>
    <x v="1"/>
    <s v="Adj#0"/>
    <x v="215"/>
    <x v="1"/>
    <s v="CO"/>
    <m/>
    <s v="Customs Office"/>
    <s v="02213100614I33786"/>
    <n v="-153561.96042912701"/>
    <s v="Магнайтрейд ХХК"/>
    <x v="3"/>
    <s v="103.Нэмэгдсэн өртгийн албан татвар"/>
  </r>
  <r>
    <x v="1"/>
    <x v="1"/>
    <s v="Adj#0"/>
    <x v="215"/>
    <x v="1"/>
    <s v="CO"/>
    <m/>
    <s v="Customs Office"/>
    <s v="02213100614I33787"/>
    <n v="-24721.347835171"/>
    <s v="Магнайтрейд ХХК"/>
    <x v="3"/>
    <s v="103.Нэмэгдсэн өртгийн албан татвар"/>
  </r>
  <r>
    <x v="1"/>
    <x v="1"/>
    <s v="Adj#0"/>
    <x v="215"/>
    <x v="1"/>
    <s v="CO"/>
    <m/>
    <s v="Customs Office"/>
    <s v="02213100614I33788"/>
    <n v="-9951.8304349620012"/>
    <s v="Магнайтрейд ХХК"/>
    <x v="3"/>
    <s v="103.Нэмэгдсэн өртгийн албан татвар"/>
  </r>
  <r>
    <x v="1"/>
    <x v="1"/>
    <s v="Adj#0"/>
    <x v="215"/>
    <x v="1"/>
    <s v="CO"/>
    <m/>
    <s v="Customs Office"/>
    <s v="02213100614I33789"/>
    <n v="-118124.522741009"/>
    <s v="Магнайтрейд ХХК"/>
    <x v="3"/>
    <s v="103.Нэмэгдсэн өртгийн албан татвар"/>
  </r>
  <r>
    <x v="1"/>
    <x v="1"/>
    <s v="Adj#0"/>
    <x v="215"/>
    <x v="1"/>
    <s v="CO"/>
    <m/>
    <s v="Customs Office"/>
    <s v="02213100614I33790"/>
    <n v="-301163.47735747998"/>
    <s v="Магнайтрейд ХХК"/>
    <x v="3"/>
    <s v="103.Нэмэгдсэн өртгийн албан татвар"/>
  </r>
  <r>
    <x v="1"/>
    <x v="1"/>
    <s v="Adj#0"/>
    <x v="215"/>
    <x v="1"/>
    <s v="CO"/>
    <m/>
    <s v="Customs Office"/>
    <s v="02213100614I33791"/>
    <n v="-80255.484443524998"/>
    <s v="Магнайтрейд ХХК"/>
    <x v="3"/>
    <s v="103.Нэмэгдсэн өртгийн албан татвар"/>
  </r>
  <r>
    <x v="1"/>
    <x v="1"/>
    <s v="Adj#0"/>
    <x v="215"/>
    <x v="1"/>
    <s v="CO"/>
    <m/>
    <s v="Customs Office"/>
    <s v="02213100614I33792"/>
    <n v="-28649.215843684"/>
    <s v="Магнайтрейд ХХК"/>
    <x v="3"/>
    <s v="103.Нэмэгдсэн өртгийн албан татвар"/>
  </r>
  <r>
    <x v="1"/>
    <x v="1"/>
    <s v="Adj#0"/>
    <x v="215"/>
    <x v="1"/>
    <s v="CO"/>
    <m/>
    <s v="Customs Office"/>
    <s v="02213100614I33793"/>
    <n v="-20243.327968720001"/>
    <s v="Магнайтрейд ХХК"/>
    <x v="3"/>
    <s v="103.Нэмэгдсэн өртгийн албан татвар"/>
  </r>
  <r>
    <x v="1"/>
    <x v="1"/>
    <s v="Adj#0"/>
    <x v="215"/>
    <x v="1"/>
    <s v="CO"/>
    <m/>
    <s v="Customs Office"/>
    <s v="03209102114I30445"/>
    <n v="-2869.2762990689998"/>
    <s v="Магнайтрейд ХХК"/>
    <x v="3"/>
    <s v="103.Нэмэгдсэн өртгийн албан татвар"/>
  </r>
  <r>
    <x v="1"/>
    <x v="1"/>
    <s v="Adj#0"/>
    <x v="215"/>
    <x v="1"/>
    <s v="CO"/>
    <m/>
    <s v="Customs Office"/>
    <s v="03209103814I30115"/>
    <n v="-195889.76520028"/>
    <s v="Магнайтрейд ХХК"/>
    <x v="3"/>
    <s v="103.Нэмэгдсэн өртгийн албан татвар"/>
  </r>
  <r>
    <x v="1"/>
    <x v="1"/>
    <s v="Adj#0"/>
    <x v="215"/>
    <x v="1"/>
    <s v="CO"/>
    <m/>
    <s v="Customs Office"/>
    <s v="03209103814I30256"/>
    <n v="-175048.154808469"/>
    <s v="Магнайтрейд ХХК"/>
    <x v="3"/>
    <s v="103.Нэмэгдсэн өртгийн албан татвар"/>
  </r>
  <r>
    <x v="1"/>
    <x v="1"/>
    <s v="Adj#0"/>
    <x v="215"/>
    <x v="1"/>
    <s v="CO"/>
    <m/>
    <s v="Customs Office"/>
    <s v="03209103814I31187"/>
    <n v="-205029.241046524"/>
    <s v="Магнайтрейд ХХК"/>
    <x v="3"/>
    <s v="103.Нэмэгдсэн өртгийн албан татвар"/>
  </r>
  <r>
    <x v="1"/>
    <x v="1"/>
    <s v="Adj#0"/>
    <x v="215"/>
    <x v="1"/>
    <s v="CO"/>
    <m/>
    <s v="Customs Office"/>
    <s v="03209103814I31316"/>
    <n v="-330678.99933171202"/>
    <s v="Магнайтрейд ХХК"/>
    <x v="3"/>
    <s v="103.Нэмэгдсэн өртгийн албан татвар"/>
  </r>
  <r>
    <x v="1"/>
    <x v="1"/>
    <s v="Adj#0"/>
    <x v="215"/>
    <x v="1"/>
    <s v="CO"/>
    <m/>
    <s v="Customs Office"/>
    <s v="03209103814I31317"/>
    <n v="-72295.357978155007"/>
    <s v="Магнайтрейд ХХК"/>
    <x v="3"/>
    <s v="103.Нэмэгдсэн өртгийн албан татвар"/>
  </r>
  <r>
    <x v="1"/>
    <x v="1"/>
    <s v="Adj#0"/>
    <x v="215"/>
    <x v="1"/>
    <s v="CO"/>
    <m/>
    <s v="Customs Office"/>
    <s v="03209103814I31341"/>
    <n v="-101516.64015550201"/>
    <s v="Магнайтрейд ХХК"/>
    <x v="3"/>
    <s v="103.Нэмэгдсэн өртгийн албан татвар"/>
  </r>
  <r>
    <x v="1"/>
    <x v="1"/>
    <s v="Adj#0"/>
    <x v="215"/>
    <x v="1"/>
    <s v="CO"/>
    <m/>
    <s v="Customs Office"/>
    <s v="03211100214I30398"/>
    <n v="-334611.37816340098"/>
    <s v="Магнайтрейд ХХК"/>
    <x v="3"/>
    <s v="103.Нэмэгдсэн өртгийн албан татвар"/>
  </r>
  <r>
    <x v="1"/>
    <x v="1"/>
    <s v="Adj#0"/>
    <x v="215"/>
    <x v="1"/>
    <s v="CO"/>
    <m/>
    <s v="Customs Office"/>
    <s v="03211100214I31753"/>
    <n v="-163599.72321455402"/>
    <s v="Магнайтрейд ХХК"/>
    <x v="3"/>
    <s v="103.Нэмэгдсэн өртгийн албан татвар"/>
  </r>
  <r>
    <x v="1"/>
    <x v="1"/>
    <s v="Adj#0"/>
    <x v="215"/>
    <x v="1"/>
    <s v="CO"/>
    <m/>
    <s v="Customs Office"/>
    <s v="03211100214I34307"/>
    <n v="-332210.37451796798"/>
    <s v="Магнайтрейд ХХК"/>
    <x v="3"/>
    <s v="103.Нэмэгдсэн өртгийн албан татвар"/>
  </r>
  <r>
    <x v="1"/>
    <x v="1"/>
    <s v="Adj#0"/>
    <x v="215"/>
    <x v="1"/>
    <s v="CO"/>
    <m/>
    <s v="Customs Office"/>
    <s v="03211100214I34376"/>
    <n v="-352406.30618679302"/>
    <s v="Магнайтрейд ХХК"/>
    <x v="3"/>
    <s v="103.Нэмэгдсэн өртгийн албан татвар"/>
  </r>
  <r>
    <x v="1"/>
    <x v="1"/>
    <s v="Adj#0"/>
    <x v="215"/>
    <x v="1"/>
    <s v="CO"/>
    <m/>
    <s v="Customs Office"/>
    <s v="04209100414I30004"/>
    <n v="-11592.638700652"/>
    <s v="Магнайтрейд ХХК"/>
    <x v="3"/>
    <s v="103.Нэмэгдсэн өртгийн албан татвар"/>
  </r>
  <r>
    <x v="1"/>
    <x v="1"/>
    <s v="Adj#0"/>
    <x v="215"/>
    <x v="1"/>
    <s v="CO"/>
    <m/>
    <s v="Customs Office"/>
    <s v="04209100414I30037"/>
    <n v="-10172.747524983"/>
    <s v="Магнайтрейд ХХК"/>
    <x v="3"/>
    <s v="103.Нэмэгдсэн өртгийн албан татвар"/>
  </r>
  <r>
    <x v="1"/>
    <x v="1"/>
    <s v="Adj#0"/>
    <x v="215"/>
    <x v="1"/>
    <s v="CO"/>
    <m/>
    <s v="Customs Office"/>
    <s v="04209100414I30060"/>
    <n v="-9215.2059691619997"/>
    <s v="Магнайтрейд ХХК"/>
    <x v="3"/>
    <s v="103.Нэмэгдсэн өртгийн албан татвар"/>
  </r>
  <r>
    <x v="1"/>
    <x v="1"/>
    <s v="Adj#0"/>
    <x v="215"/>
    <x v="1"/>
    <s v="CO"/>
    <m/>
    <s v="Customs Office"/>
    <s v="04209100414I30079"/>
    <n v="-11716.274525086001"/>
    <s v="Магнайтрейд ХХК"/>
    <x v="3"/>
    <s v="103.Нэмэгдсэн өртгийн албан татвар"/>
  </r>
  <r>
    <x v="1"/>
    <x v="1"/>
    <s v="Adj#0"/>
    <x v="215"/>
    <x v="1"/>
    <s v="CO"/>
    <m/>
    <s v="Customs Office"/>
    <s v="04209100414I30120"/>
    <n v="-12061.875843485999"/>
    <s v="Магнайтрейд ХХК"/>
    <x v="3"/>
    <s v="103.Нэмэгдсэн өртгийн албан татвар"/>
  </r>
  <r>
    <x v="1"/>
    <x v="1"/>
    <s v="Adj#0"/>
    <x v="215"/>
    <x v="1"/>
    <s v="CO"/>
    <m/>
    <s v="Customs Office"/>
    <s v="04209100414I30123"/>
    <n v="-9406.4926440510008"/>
    <s v="Магнайтрейд ХХК"/>
    <x v="3"/>
    <s v="103.Нэмэгдсэн өртгийн албан татвар"/>
  </r>
  <r>
    <x v="1"/>
    <x v="1"/>
    <s v="Adj#0"/>
    <x v="215"/>
    <x v="1"/>
    <s v="CO"/>
    <m/>
    <s v="Customs Office"/>
    <s v="04209100414I30141"/>
    <n v="-21644.150805844998"/>
    <s v="Магнайтрейд ХХК"/>
    <x v="3"/>
    <s v="103.Нэмэгдсэн өртгийн албан татвар"/>
  </r>
  <r>
    <x v="1"/>
    <x v="1"/>
    <s v="Adj#0"/>
    <x v="215"/>
    <x v="1"/>
    <s v="CO"/>
    <m/>
    <s v="Customs Office"/>
    <s v="04209100414I30147"/>
    <n v="-21318.981699071999"/>
    <s v="Магнайтрейд ХХК"/>
    <x v="3"/>
    <s v="103.Нэмэгдсэн өртгийн албан татвар"/>
  </r>
  <r>
    <x v="1"/>
    <x v="1"/>
    <s v="Adj#0"/>
    <x v="215"/>
    <x v="1"/>
    <s v="CO"/>
    <m/>
    <s v="Customs Office"/>
    <s v="04209100414I30165"/>
    <n v="-22420.966166647999"/>
    <s v="Магнайтрейд ХХК"/>
    <x v="3"/>
    <s v="103.Нэмэгдсэн өртгийн албан татвар"/>
  </r>
  <r>
    <x v="1"/>
    <x v="1"/>
    <s v="Adj#0"/>
    <x v="215"/>
    <x v="1"/>
    <s v="CO"/>
    <m/>
    <s v="Customs Office"/>
    <s v="04209100414I30168"/>
    <n v="-11533.021286892001"/>
    <s v="Магнайтрейд ХХК"/>
    <x v="3"/>
    <s v="103.Нэмэгдсэн өртгийн албан татвар"/>
  </r>
  <r>
    <x v="1"/>
    <x v="1"/>
    <s v="Adj#0"/>
    <x v="215"/>
    <x v="1"/>
    <s v="CO"/>
    <m/>
    <s v="Customs Office"/>
    <s v="04209100414I30186"/>
    <n v="-22992.042630077998"/>
    <s v="Магнайтрейд ХХК"/>
    <x v="3"/>
    <s v="103.Нэмэгдсэн өртгийн албан татвар"/>
  </r>
  <r>
    <x v="1"/>
    <x v="1"/>
    <s v="Adj#0"/>
    <x v="215"/>
    <x v="1"/>
    <s v="CO"/>
    <m/>
    <s v="Customs Office"/>
    <s v="04209100414I30197"/>
    <n v="-21283.112385209999"/>
    <s v="Магнайтрейд ХХК"/>
    <x v="3"/>
    <s v="103.Нэмэгдсэн өртгийн албан татвар"/>
  </r>
  <r>
    <x v="1"/>
    <x v="1"/>
    <s v="Adj#0"/>
    <x v="215"/>
    <x v="1"/>
    <s v="CO"/>
    <m/>
    <s v="Customs Office"/>
    <s v="04209100414I30243"/>
    <n v="-9960.5568355100004"/>
    <s v="Магнайтрейд ХХК"/>
    <x v="3"/>
    <s v="103.Нэмэгдсэн өртгийн албан татвар"/>
  </r>
  <r>
    <x v="1"/>
    <x v="1"/>
    <s v="Adj#0"/>
    <x v="215"/>
    <x v="1"/>
    <s v="CO"/>
    <m/>
    <s v="Customs Office"/>
    <s v="04209100414I30244"/>
    <n v="-11568.481544568"/>
    <s v="Магнайтрейд ХХК"/>
    <x v="3"/>
    <s v="103.Нэмэгдсэн өртгийн албан татвар"/>
  </r>
  <r>
    <x v="1"/>
    <x v="1"/>
    <s v="Adj#0"/>
    <x v="215"/>
    <x v="1"/>
    <s v="CO"/>
    <m/>
    <s v="Customs Office"/>
    <s v="04209100414I30257"/>
    <n v="-22093.735596742001"/>
    <s v="Магнайтрейд ХХК"/>
    <x v="3"/>
    <s v="103.Нэмэгдсэн өртгийн албан татвар"/>
  </r>
  <r>
    <x v="1"/>
    <x v="1"/>
    <s v="Adj#0"/>
    <x v="215"/>
    <x v="1"/>
    <s v="CO"/>
    <m/>
    <s v="Customs Office"/>
    <s v="04209100414I30296"/>
    <n v="-10120.863331889999"/>
    <s v="Магнайтрейд ХХК"/>
    <x v="3"/>
    <s v="103.Нэмэгдсэн өртгийн албан татвар"/>
  </r>
  <r>
    <x v="1"/>
    <x v="1"/>
    <s v="Adj#0"/>
    <x v="215"/>
    <x v="1"/>
    <s v="CO"/>
    <m/>
    <s v="Customs Office"/>
    <s v="04209100414I30341"/>
    <n v="-10692.538607143"/>
    <s v="Магнайтрейд ХХК"/>
    <x v="3"/>
    <s v="103.Нэмэгдсэн өртгийн албан татвар"/>
  </r>
  <r>
    <x v="1"/>
    <x v="1"/>
    <s v="Adj#0"/>
    <x v="215"/>
    <x v="1"/>
    <s v="CO"/>
    <m/>
    <s v="Customs Office"/>
    <s v="04209100414I30342"/>
    <n v="-10681.743145393"/>
    <s v="Магнайтрейд ХХК"/>
    <x v="3"/>
    <s v="103.Нэмэгдсэн өртгийн албан татвар"/>
  </r>
  <r>
    <x v="1"/>
    <x v="1"/>
    <s v="Adj#0"/>
    <x v="215"/>
    <x v="1"/>
    <s v="CO"/>
    <m/>
    <s v="Customs Office"/>
    <s v="04209100414I30357"/>
    <n v="-9325.3482394780003"/>
    <s v="Магнайтрейд ХХК"/>
    <x v="3"/>
    <s v="103.Нэмэгдсэн өртгийн албан татвар"/>
  </r>
  <r>
    <x v="1"/>
    <x v="1"/>
    <s v="Adj#0"/>
    <x v="215"/>
    <x v="1"/>
    <s v="CO"/>
    <m/>
    <s v="Customs Office"/>
    <s v="04209100414I30358"/>
    <n v="-10549.587965465"/>
    <s v="Магнайтрейд ХХК"/>
    <x v="3"/>
    <s v="103.Нэмэгдсэн өртгийн албан татвар"/>
  </r>
  <r>
    <x v="1"/>
    <x v="1"/>
    <s v="Adj#0"/>
    <x v="215"/>
    <x v="1"/>
    <s v="CO"/>
    <m/>
    <s v="Customs Office"/>
    <s v="04209100414I30360"/>
    <n v="-11025.619373989"/>
    <s v="Магнайтрейд ХХК"/>
    <x v="3"/>
    <s v="103.Нэмэгдсэн өртгийн албан татвар"/>
  </r>
  <r>
    <x v="1"/>
    <x v="1"/>
    <s v="Adj#0"/>
    <x v="215"/>
    <x v="1"/>
    <s v="CO"/>
    <m/>
    <s v="Customs Office"/>
    <s v="04209100414I30373"/>
    <n v="-20460.982757573001"/>
    <s v="Магнайтрейд ХХК"/>
    <x v="3"/>
    <s v="103.Нэмэгдсэн өртгийн албан татвар"/>
  </r>
  <r>
    <x v="1"/>
    <x v="1"/>
    <s v="Adj#0"/>
    <x v="215"/>
    <x v="1"/>
    <s v="CO"/>
    <m/>
    <s v="Customs Office"/>
    <s v="04209100414I30392"/>
    <n v="-10316.322540209001"/>
    <s v="Магнайтрейд ХХК"/>
    <x v="3"/>
    <s v="103.Нэмэгдсэн өртгийн албан татвар"/>
  </r>
  <r>
    <x v="1"/>
    <x v="1"/>
    <s v="Adj#0"/>
    <x v="215"/>
    <x v="1"/>
    <s v="CO"/>
    <m/>
    <s v="Customs Office"/>
    <s v="04209100414I30428"/>
    <n v="-9466.7826550110003"/>
    <s v="Магнайтрейд ХХК"/>
    <x v="3"/>
    <s v="103.Нэмэгдсэн өртгийн албан татвар"/>
  </r>
  <r>
    <x v="1"/>
    <x v="1"/>
    <s v="Adj#0"/>
    <x v="215"/>
    <x v="1"/>
    <s v="CO"/>
    <m/>
    <s v="Customs Office"/>
    <s v="04209100414I30434"/>
    <n v="-8887.735529253001"/>
    <s v="Магнайтрейд ХХК"/>
    <x v="3"/>
    <s v="103.Нэмэгдсэн өртгийн албан татвар"/>
  </r>
  <r>
    <x v="1"/>
    <x v="1"/>
    <s v="Adj#0"/>
    <x v="215"/>
    <x v="1"/>
    <s v="CO"/>
    <m/>
    <s v="Customs Office"/>
    <s v="06209100414I30006"/>
    <n v="-52665.932317447994"/>
    <s v="Магнайтрейд ХХК"/>
    <x v="3"/>
    <s v="103.Нэмэгдсэн өртгийн албан татвар"/>
  </r>
  <r>
    <x v="1"/>
    <x v="1"/>
    <s v="Adj#0"/>
    <x v="215"/>
    <x v="1"/>
    <s v="CO"/>
    <m/>
    <s v="Customs Office"/>
    <s v="06209100414I30009"/>
    <n v="-35705.312249666997"/>
    <s v="Магнайтрейд ХХК"/>
    <x v="3"/>
    <s v="103.Нэмэгдсэн өртгийн албан татвар"/>
  </r>
  <r>
    <x v="1"/>
    <x v="1"/>
    <s v="Adj#0"/>
    <x v="215"/>
    <x v="1"/>
    <s v="CO"/>
    <m/>
    <s v="Customs Office"/>
    <s v="06209100414I30010"/>
    <n v="-36852.728634173"/>
    <s v="Магнайтрейд ХХК"/>
    <x v="3"/>
    <s v="103.Нэмэгдсэн өртгийн албан татвар"/>
  </r>
  <r>
    <x v="1"/>
    <x v="1"/>
    <s v="Adj#0"/>
    <x v="215"/>
    <x v="1"/>
    <s v="CO"/>
    <m/>
    <s v="Customs Office"/>
    <s v="06209100414I30015"/>
    <n v="-13255.650153044"/>
    <s v="Магнайтрейд ХХК"/>
    <x v="3"/>
    <s v="103.Нэмэгдсэн өртгийн албан татвар"/>
  </r>
  <r>
    <x v="1"/>
    <x v="1"/>
    <s v="Adj#0"/>
    <x v="215"/>
    <x v="1"/>
    <s v="CO"/>
    <m/>
    <s v="Customs Office"/>
    <s v="06209100414I30018"/>
    <n v="-12136.207037317001"/>
    <s v="Магнайтрейд ХХК"/>
    <x v="3"/>
    <s v="103.Нэмэгдсэн өртгийн албан татвар"/>
  </r>
  <r>
    <x v="1"/>
    <x v="1"/>
    <s v="Adj#0"/>
    <x v="215"/>
    <x v="1"/>
    <s v="CO"/>
    <m/>
    <s v="Customs Office"/>
    <s v="06209100414I30035"/>
    <n v="-36556.941711052001"/>
    <s v="Магнайтрейд ХХК"/>
    <x v="3"/>
    <s v="103.Нэмэгдсэн өртгийн албан татвар"/>
  </r>
  <r>
    <x v="1"/>
    <x v="1"/>
    <s v="Adj#0"/>
    <x v="215"/>
    <x v="1"/>
    <s v="CO"/>
    <m/>
    <s v="Customs Office"/>
    <s v="06209100414I30037"/>
    <n v="-23490.661471239"/>
    <s v="Магнайтрейд ХХК"/>
    <x v="3"/>
    <s v="103.Нэмэгдсэн өртгийн албан татвар"/>
  </r>
  <r>
    <x v="1"/>
    <x v="1"/>
    <s v="Adj#0"/>
    <x v="215"/>
    <x v="1"/>
    <s v="CO"/>
    <m/>
    <s v="Customs Office"/>
    <s v="06209100414I30046"/>
    <n v="-46225.042967790003"/>
    <s v="Магнайтрейд ХХК"/>
    <x v="3"/>
    <s v="103.Нэмэгдсэн өртгийн албан татвар"/>
  </r>
  <r>
    <x v="1"/>
    <x v="1"/>
    <s v="Adj#0"/>
    <x v="215"/>
    <x v="1"/>
    <s v="CO"/>
    <m/>
    <s v="Customs Office"/>
    <s v="06209100414I30047"/>
    <n v="-34129.549083580998"/>
    <s v="Магнайтрейд ХХК"/>
    <x v="3"/>
    <s v="103.Нэмэгдсэн өртгийн албан татвар"/>
  </r>
  <r>
    <x v="1"/>
    <x v="1"/>
    <s v="Adj#0"/>
    <x v="215"/>
    <x v="1"/>
    <s v="CO"/>
    <m/>
    <s v="Customs Office"/>
    <s v="06209100414I30074"/>
    <n v="-20065.296219184002"/>
    <s v="Магнайтрейд ХХК"/>
    <x v="3"/>
    <s v="103.Нэмэгдсэн өртгийн албан татвар"/>
  </r>
  <r>
    <x v="1"/>
    <x v="1"/>
    <s v="Adj#0"/>
    <x v="215"/>
    <x v="1"/>
    <s v="CO"/>
    <m/>
    <s v="Customs Office"/>
    <s v="06209100414I30075"/>
    <n v="-10358.883188825001"/>
    <s v="Магнайтрейд ХХК"/>
    <x v="3"/>
    <s v="103.Нэмэгдсэн өртгийн албан татвар"/>
  </r>
  <r>
    <x v="1"/>
    <x v="1"/>
    <s v="Adj#0"/>
    <x v="215"/>
    <x v="1"/>
    <s v="CO"/>
    <m/>
    <s v="Customs Office"/>
    <s v="06209100414I30079"/>
    <n v="-34137.404356688996"/>
    <s v="Магнайтрейд ХХК"/>
    <x v="3"/>
    <s v="103.Нэмэгдсэн өртгийн албан татвар"/>
  </r>
  <r>
    <x v="1"/>
    <x v="1"/>
    <s v="Adj#0"/>
    <x v="215"/>
    <x v="1"/>
    <s v="CO"/>
    <m/>
    <s v="Customs Office"/>
    <s v="06209100414I30082"/>
    <n v="-55475.274580124998"/>
    <s v="Магнайтрейд ХХК"/>
    <x v="3"/>
    <s v="103.Нэмэгдсэн өртгийн албан татвар"/>
  </r>
  <r>
    <x v="1"/>
    <x v="1"/>
    <s v="Adj#0"/>
    <x v="215"/>
    <x v="1"/>
    <s v="CO"/>
    <m/>
    <s v="Customs Office"/>
    <s v="06209100414I30091"/>
    <n v="-12332.669503319001"/>
    <s v="Магнайтрейд ХХК"/>
    <x v="3"/>
    <s v="103.Нэмэгдсэн өртгийн албан татвар"/>
  </r>
  <r>
    <x v="1"/>
    <x v="1"/>
    <s v="Adj#0"/>
    <x v="215"/>
    <x v="1"/>
    <s v="CO"/>
    <m/>
    <s v="Customs Office"/>
    <s v="06209100414I30092"/>
    <n v="-22089.850421505998"/>
    <s v="Магнайтрейд ХХК"/>
    <x v="3"/>
    <s v="103.Нэмэгдсэн өртгийн албан татвар"/>
  </r>
  <r>
    <x v="1"/>
    <x v="1"/>
    <s v="Adj#0"/>
    <x v="215"/>
    <x v="1"/>
    <s v="CO"/>
    <m/>
    <s v="Customs Office"/>
    <s v="06209100414I30093"/>
    <n v="-33465.303914237003"/>
    <s v="Магнайтрейд ХХК"/>
    <x v="3"/>
    <s v="103.Нэмэгдсэн өртгийн албан татвар"/>
  </r>
  <r>
    <x v="1"/>
    <x v="1"/>
    <s v="Adj#0"/>
    <x v="215"/>
    <x v="1"/>
    <s v="CO"/>
    <m/>
    <s v="Customs Office"/>
    <s v="06209100414I30101"/>
    <n v="-59733.238163643"/>
    <s v="Магнайтрейд ХХК"/>
    <x v="3"/>
    <s v="103.Нэмэгдсэн өртгийн албан татвар"/>
  </r>
  <r>
    <x v="1"/>
    <x v="1"/>
    <s v="Adj#0"/>
    <x v="215"/>
    <x v="1"/>
    <s v="CO"/>
    <m/>
    <s v="Customs Office"/>
    <s v="06209100414I30105"/>
    <n v="-71393.1753685"/>
    <s v="Магнайтрейд ХХК"/>
    <x v="3"/>
    <s v="103.Нэмэгдсэн өртгийн албан татвар"/>
  </r>
  <r>
    <x v="1"/>
    <x v="1"/>
    <s v="Adj#0"/>
    <x v="215"/>
    <x v="1"/>
    <s v="CO"/>
    <m/>
    <s v="Customs Office"/>
    <s v="06209100414I30107"/>
    <n v="-46850.628914695"/>
    <s v="Магнайтрейд ХХК"/>
    <x v="3"/>
    <s v="103.Нэмэгдсэн өртгийн албан татвар"/>
  </r>
  <r>
    <x v="1"/>
    <x v="1"/>
    <s v="Adj#0"/>
    <x v="215"/>
    <x v="1"/>
    <s v="CO"/>
    <m/>
    <s v="Customs Office"/>
    <s v="06209100414I30108"/>
    <n v="-72788.898821201001"/>
    <s v="Магнайтрейд ХХК"/>
    <x v="3"/>
    <s v="103.Нэмэгдсэн өртгийн албан татвар"/>
  </r>
  <r>
    <x v="1"/>
    <x v="1"/>
    <s v="Adj#0"/>
    <x v="215"/>
    <x v="1"/>
    <s v="CO"/>
    <m/>
    <s v="Customs Office"/>
    <s v="06209100414I30109"/>
    <n v="-61101.032383063"/>
    <s v="Магнайтрейд ХХК"/>
    <x v="3"/>
    <s v="103.Нэмэгдсэн өртгийн албан татвар"/>
  </r>
  <r>
    <x v="1"/>
    <x v="1"/>
    <s v="Adj#0"/>
    <x v="215"/>
    <x v="1"/>
    <s v="CO"/>
    <m/>
    <s v="Customs Office"/>
    <s v="06209100414I30119"/>
    <n v="-187576.04067739399"/>
    <s v="Магнайтрейд ХХК"/>
    <x v="3"/>
    <s v="103.Нэмэгдсэн өртгийн албан татвар"/>
  </r>
  <r>
    <x v="1"/>
    <x v="1"/>
    <s v="Adj#0"/>
    <x v="215"/>
    <x v="1"/>
    <s v="CO"/>
    <m/>
    <s v="Customs Office"/>
    <s v="06209100414I30180"/>
    <n v="-9820.4871933869999"/>
    <s v="Магнайтрейд ХХК"/>
    <x v="3"/>
    <s v="103.Нэмэгдсэн өртгийн албан татвар"/>
  </r>
  <r>
    <x v="1"/>
    <x v="1"/>
    <s v="Adj#0"/>
    <x v="215"/>
    <x v="1"/>
    <s v="CO"/>
    <m/>
    <s v="Customs Office"/>
    <s v="06209100414I30182"/>
    <n v="-11657.350450620999"/>
    <s v="Магнайтрейд ХХК"/>
    <x v="3"/>
    <s v="103.Нэмэгдсэн өртгийн албан татвар"/>
  </r>
  <r>
    <x v="1"/>
    <x v="1"/>
    <s v="Adj#0"/>
    <x v="215"/>
    <x v="1"/>
    <s v="CO"/>
    <m/>
    <s v="Customs Office"/>
    <s v="06209100414I30186"/>
    <n v="-88880.94599975599"/>
    <s v="Магнайтрейд ХХК"/>
    <x v="3"/>
    <s v="103.Нэмэгдсэн өртгийн албан татвар"/>
  </r>
  <r>
    <x v="1"/>
    <x v="1"/>
    <s v="Adj#0"/>
    <x v="215"/>
    <x v="1"/>
    <s v="CO"/>
    <m/>
    <s v="Customs Office"/>
    <s v="06209100414I30187"/>
    <n v="-87745.999620058996"/>
    <s v="Магнайтрейд ХХК"/>
    <x v="3"/>
    <s v="103.Нэмэгдсэн өртгийн албан татвар"/>
  </r>
  <r>
    <x v="1"/>
    <x v="1"/>
    <s v="Adj#0"/>
    <x v="215"/>
    <x v="1"/>
    <s v="CO"/>
    <m/>
    <s v="Customs Office"/>
    <s v="06209100414I30190"/>
    <n v="-10395.161477388001"/>
    <s v="Магнайтрейд ХХК"/>
    <x v="3"/>
    <s v="103.Нэмэгдсэн өртгийн албан татвар"/>
  </r>
  <r>
    <x v="1"/>
    <x v="1"/>
    <s v="Adj#0"/>
    <x v="215"/>
    <x v="1"/>
    <s v="CO"/>
    <m/>
    <s v="Customs Office"/>
    <s v="06209100414I30191"/>
    <n v="-21811.718747257"/>
    <s v="Магнайтрейд ХХК"/>
    <x v="3"/>
    <s v="103.Нэмэгдсэн өртгийн албан татвар"/>
  </r>
  <r>
    <x v="1"/>
    <x v="1"/>
    <s v="Adj#0"/>
    <x v="215"/>
    <x v="1"/>
    <s v="CO"/>
    <m/>
    <s v="Customs Office"/>
    <s v="06209100414I30193"/>
    <n v="-21202.260954253001"/>
    <s v="Магнайтрейд ХХК"/>
    <x v="3"/>
    <s v="103.Нэмэгдсэн өртгийн албан татвар"/>
  </r>
  <r>
    <x v="1"/>
    <x v="1"/>
    <s v="Adj#0"/>
    <x v="215"/>
    <x v="1"/>
    <s v="CO"/>
    <m/>
    <s v="Customs Office"/>
    <s v="06209100414I30195"/>
    <n v="-11257.911993816"/>
    <s v="Магнайтрейд ХХК"/>
    <x v="3"/>
    <s v="103.Нэмэгдсэн өртгийн албан татвар"/>
  </r>
  <r>
    <x v="1"/>
    <x v="1"/>
    <s v="Adj#0"/>
    <x v="215"/>
    <x v="1"/>
    <s v="CO"/>
    <m/>
    <s v="Customs Office"/>
    <s v="06209100414I30214"/>
    <n v="-11422.057703306"/>
    <s v="Магнайтрейд ХХК"/>
    <x v="3"/>
    <s v="103.Нэмэгдсэн өртгийн албан татвар"/>
  </r>
  <r>
    <x v="1"/>
    <x v="1"/>
    <s v="Adj#0"/>
    <x v="215"/>
    <x v="1"/>
    <s v="CO"/>
    <m/>
    <s v="Customs Office"/>
    <s v="06209100414I30217"/>
    <n v="-22767.121421418997"/>
    <s v="Магнайтрейд ХХК"/>
    <x v="3"/>
    <s v="103.Нэмэгдсэн өртгийн албан татвар"/>
  </r>
  <r>
    <x v="1"/>
    <x v="1"/>
    <s v="Adj#0"/>
    <x v="215"/>
    <x v="1"/>
    <s v="CO"/>
    <m/>
    <s v="Customs Office"/>
    <s v="06209100414I30222"/>
    <n v="-11310.752612621"/>
    <s v="Магнайтрейд ХХК"/>
    <x v="3"/>
    <s v="103.Нэмэгдсэн өртгийн албан татвар"/>
  </r>
  <r>
    <x v="1"/>
    <x v="1"/>
    <s v="Adj#0"/>
    <x v="215"/>
    <x v="1"/>
    <s v="CO"/>
    <m/>
    <s v="Customs Office"/>
    <s v="06209100414I30232"/>
    <n v="-22778.831162966002"/>
    <s v="Магнайтрейд ХХК"/>
    <x v="3"/>
    <s v="103.Нэмэгдсэн өртгийн албан татвар"/>
  </r>
  <r>
    <x v="1"/>
    <x v="1"/>
    <s v="Adj#0"/>
    <x v="215"/>
    <x v="1"/>
    <s v="CO"/>
    <m/>
    <s v="Customs Office"/>
    <s v="06209100414I30233"/>
    <n v="-67517.940001597002"/>
    <s v="Магнайтрейд ХХК"/>
    <x v="3"/>
    <s v="103.Нэмэгдсэн өртгийн албан татвар"/>
  </r>
  <r>
    <x v="1"/>
    <x v="1"/>
    <s v="Adj#0"/>
    <x v="215"/>
    <x v="1"/>
    <s v="CO"/>
    <m/>
    <s v="Customs Office"/>
    <s v="06209100414I30240"/>
    <n v="-10316.036347637999"/>
    <s v="Магнайтрейд ХХК"/>
    <x v="3"/>
    <s v="103.Нэмэгдсэн өртгийн албан татвар"/>
  </r>
  <r>
    <x v="1"/>
    <x v="1"/>
    <s v="Adj#0"/>
    <x v="215"/>
    <x v="1"/>
    <s v="CO"/>
    <m/>
    <s v="Customs Office"/>
    <s v="06209100414I30241"/>
    <n v="-60176.206686990998"/>
    <s v="Магнайтрейд ХХК"/>
    <x v="3"/>
    <s v="103.Нэмэгдсэн өртгийн албан татвар"/>
  </r>
  <r>
    <x v="1"/>
    <x v="1"/>
    <s v="Adj#0"/>
    <x v="215"/>
    <x v="1"/>
    <s v="CO"/>
    <m/>
    <s v="Customs Office"/>
    <s v="06209100414I30248"/>
    <n v="-21801.766305527002"/>
    <s v="Магнайтрейд ХХК"/>
    <x v="3"/>
    <s v="103.Нэмэгдсэн өртгийн албан татвар"/>
  </r>
  <r>
    <x v="1"/>
    <x v="1"/>
    <s v="Adj#0"/>
    <x v="215"/>
    <x v="1"/>
    <s v="CO"/>
    <m/>
    <s v="Customs Office"/>
    <s v="06209100414I30251"/>
    <n v="-10821.258601478999"/>
    <s v="Магнайтрейд ХХК"/>
    <x v="3"/>
    <s v="103.Нэмэгдсэн өртгийн албан татвар"/>
  </r>
  <r>
    <x v="1"/>
    <x v="1"/>
    <s v="Adj#0"/>
    <x v="215"/>
    <x v="1"/>
    <s v="CO"/>
    <m/>
    <s v="Customs Office"/>
    <s v="06209100414I30269"/>
    <n v="-58151.698101731003"/>
    <s v="Магнайтрейд ХХК"/>
    <x v="3"/>
    <s v="103.Нэмэгдсэн өртгийн албан татвар"/>
  </r>
  <r>
    <x v="1"/>
    <x v="1"/>
    <s v="Adj#0"/>
    <x v="215"/>
    <x v="1"/>
    <s v="CO"/>
    <m/>
    <s v="Customs Office"/>
    <s v="06209100414I30270"/>
    <n v="-9608.8258733050006"/>
    <s v="Магнайтрейд ХХК"/>
    <x v="3"/>
    <s v="103.Нэмэгдсэн өртгийн албан татвар"/>
  </r>
  <r>
    <x v="1"/>
    <x v="1"/>
    <s v="Adj#0"/>
    <x v="215"/>
    <x v="1"/>
    <s v="CO"/>
    <m/>
    <s v="Customs Office"/>
    <s v="06209100414I30271"/>
    <n v="-37905.541074624998"/>
    <s v="Магнайтрейд ХХК"/>
    <x v="3"/>
    <s v="103.Нэмэгдсэн өртгийн албан татвар"/>
  </r>
  <r>
    <x v="1"/>
    <x v="1"/>
    <s v="Adj#0"/>
    <x v="215"/>
    <x v="1"/>
    <s v="CO"/>
    <m/>
    <s v="Customs Office"/>
    <s v="09209100514I30149"/>
    <n v="-3982.049580592"/>
    <s v="Магнайтрейд ХХК"/>
    <x v="3"/>
    <s v="103.Нэмэгдсэн өртгийн албан татвар"/>
  </r>
  <r>
    <x v="1"/>
    <x v="1"/>
    <s v="Adj#0"/>
    <x v="215"/>
    <x v="1"/>
    <s v="CO"/>
    <m/>
    <s v="Customs Office"/>
    <s v="09209100514I30150"/>
    <n v="-4339.7378175539998"/>
    <s v="Магнайтрейд ХХК"/>
    <x v="3"/>
    <s v="103.Нэмэгдсэн өртгийн албан татвар"/>
  </r>
  <r>
    <x v="1"/>
    <x v="1"/>
    <s v="Adj#0"/>
    <x v="215"/>
    <x v="1"/>
    <s v="CO"/>
    <m/>
    <s v="Customs Office"/>
    <s v="09209100514I30168"/>
    <n v="-4412.8303308550003"/>
    <s v="Магнайтрейд ХХК"/>
    <x v="3"/>
    <s v="103.Нэмэгдсэн өртгийн албан татвар"/>
  </r>
  <r>
    <x v="1"/>
    <x v="1"/>
    <s v="Adj#0"/>
    <x v="215"/>
    <x v="1"/>
    <s v="CO"/>
    <m/>
    <s v="Customs Office"/>
    <s v="09209100514I30169"/>
    <n v="-4066.0306712380002"/>
    <s v="Магнайтрейд ХХК"/>
    <x v="3"/>
    <s v="103.Нэмэгдсэн өртгийн албан татвар"/>
  </r>
  <r>
    <x v="1"/>
    <x v="1"/>
    <s v="Adj#0"/>
    <x v="215"/>
    <x v="1"/>
    <s v="CO"/>
    <m/>
    <s v="Customs Office"/>
    <s v="09209100514I30178"/>
    <n v="-4475.099851037"/>
    <s v="Магнайтрейд ХХК"/>
    <x v="3"/>
    <s v="103.Нэмэгдсэн өртгийн албан татвар"/>
  </r>
  <r>
    <x v="1"/>
    <x v="1"/>
    <s v="Adj#0"/>
    <x v="215"/>
    <x v="1"/>
    <s v="CO"/>
    <m/>
    <s v="Customs Office"/>
    <s v="09209100514I30179"/>
    <n v="-4123.3382474929995"/>
    <s v="Магнайтрейд ХХК"/>
    <x v="3"/>
    <s v="103.Нэмэгдсэн өртгийн албан татвар"/>
  </r>
  <r>
    <x v="1"/>
    <x v="1"/>
    <s v="Adj#0"/>
    <x v="215"/>
    <x v="1"/>
    <s v="CO"/>
    <m/>
    <s v="Customs Office"/>
    <s v="09209100514I30195"/>
    <n v="-4146.8606541809995"/>
    <s v="Магнайтрейд ХХК"/>
    <x v="3"/>
    <s v="103.Нэмэгдсэн өртгийн албан татвар"/>
  </r>
  <r>
    <x v="1"/>
    <x v="1"/>
    <s v="Adj#0"/>
    <x v="215"/>
    <x v="1"/>
    <s v="CO"/>
    <m/>
    <s v="Customs Office"/>
    <s v="09209100514I30196"/>
    <n v="-4500.6289520589999"/>
    <s v="Магнайтрейд ХХК"/>
    <x v="3"/>
    <s v="103.Нэмэгдсэн өртгийн албан татвар"/>
  </r>
  <r>
    <x v="1"/>
    <x v="1"/>
    <s v="Adj#0"/>
    <x v="215"/>
    <x v="1"/>
    <s v="CO"/>
    <m/>
    <s v="Customs Office"/>
    <s v="09209100514I30209"/>
    <n v="-4490.1648235390003"/>
    <s v="Магнайтрейд ХХК"/>
    <x v="3"/>
    <s v="103.Нэмэгдсэн өртгийн албан татвар"/>
  </r>
  <r>
    <x v="1"/>
    <x v="1"/>
    <s v="Adj#0"/>
    <x v="215"/>
    <x v="1"/>
    <s v="CO"/>
    <m/>
    <s v="Customs Office"/>
    <s v="09209100514I30210"/>
    <n v="-4137.4630549229996"/>
    <s v="Магнайтрейд ХХК"/>
    <x v="3"/>
    <s v="103.Нэмэгдсэн өртгийн албан татвар"/>
  </r>
  <r>
    <x v="1"/>
    <x v="1"/>
    <s v="Adj#0"/>
    <x v="215"/>
    <x v="1"/>
    <s v="CO"/>
    <m/>
    <s v="Customs Office"/>
    <s v="09209100514I30213"/>
    <n v="-1708.56674288"/>
    <s v="Магнайтрейд ХХК"/>
    <x v="3"/>
    <s v="103.Нэмэгдсэн өртгийн албан татвар"/>
  </r>
  <r>
    <x v="1"/>
    <x v="1"/>
    <s v="Adj#0"/>
    <x v="215"/>
    <x v="1"/>
    <s v="CO"/>
    <m/>
    <s v="Customs Office"/>
    <s v="09209100514I30226"/>
    <n v="-3922.6784335110001"/>
    <s v="Магнайтрейд ХХК"/>
    <x v="3"/>
    <s v="103.Нэмэгдсэн өртгийн албан татвар"/>
  </r>
  <r>
    <x v="1"/>
    <x v="1"/>
    <s v="Adj#0"/>
    <x v="215"/>
    <x v="1"/>
    <s v="CO"/>
    <m/>
    <s v="Customs Office"/>
    <s v="09209100514I30227"/>
    <n v="-3953.8454320299998"/>
    <s v="Магнайтрейд ХХК"/>
    <x v="3"/>
    <s v="103.Нэмэгдсэн өртгийн албан татвар"/>
  </r>
  <r>
    <x v="1"/>
    <x v="1"/>
    <s v="Adj#0"/>
    <x v="215"/>
    <x v="1"/>
    <s v="CO"/>
    <m/>
    <s v="Customs Office"/>
    <s v="09209100514I30228"/>
    <n v="-3877.174615675"/>
    <s v="Магнайтрейд ХХК"/>
    <x v="3"/>
    <s v="103.Нэмэгдсэн өртгийн албан татвар"/>
  </r>
  <r>
    <x v="1"/>
    <x v="1"/>
    <s v="Adj#0"/>
    <x v="215"/>
    <x v="1"/>
    <s v="CO"/>
    <m/>
    <s v="Customs Office"/>
    <s v="09209100514I30229"/>
    <n v="-3919.353953669"/>
    <s v="Магнайтрейд ХХК"/>
    <x v="3"/>
    <s v="103.Нэмэгдсэн өртгийн албан татвар"/>
  </r>
  <r>
    <x v="1"/>
    <x v="1"/>
    <s v="Adj#0"/>
    <x v="215"/>
    <x v="1"/>
    <s v="CO"/>
    <m/>
    <s v="Customs Office"/>
    <s v="09209100514I30234"/>
    <n v="-3607.268408506"/>
    <s v="Магнайтрейд ХХК"/>
    <x v="3"/>
    <s v="103.Нэмэгдсэн өртгийн албан татвар"/>
  </r>
  <r>
    <x v="1"/>
    <x v="1"/>
    <s v="Adj#0"/>
    <x v="215"/>
    <x v="1"/>
    <s v="CO"/>
    <m/>
    <s v="Customs Office"/>
    <s v="09209100514I30235"/>
    <n v="-3633.6564672519999"/>
    <s v="Магнайтрейд ХХК"/>
    <x v="3"/>
    <s v="103.Нэмэгдсэн өртгийн албан татвар"/>
  </r>
  <r>
    <x v="1"/>
    <x v="1"/>
    <s v="Adj#0"/>
    <x v="215"/>
    <x v="1"/>
    <s v="CO"/>
    <m/>
    <s v="Customs Office"/>
    <s v="09209100514I30236"/>
    <n v="-2822.2756058260002"/>
    <s v="Магнайтрейд ХХК"/>
    <x v="3"/>
    <s v="103.Нэмэгдсэн өртгийн албан татвар"/>
  </r>
  <r>
    <x v="1"/>
    <x v="1"/>
    <s v="Adj#0"/>
    <x v="215"/>
    <x v="1"/>
    <s v="CO"/>
    <m/>
    <s v="Customs Office"/>
    <s v="09209100514I30238"/>
    <n v="-3638.4458981739999"/>
    <s v="Магнайтрейд ХХК"/>
    <x v="3"/>
    <s v="103.Нэмэгдсэн өртгийн албан татвар"/>
  </r>
  <r>
    <x v="1"/>
    <x v="1"/>
    <s v="Adj#0"/>
    <x v="215"/>
    <x v="1"/>
    <s v="CO"/>
    <m/>
    <s v="Customs Office"/>
    <s v="09209100514I30241"/>
    <n v="-3609.935998377"/>
    <s v="Магнайтрейд ХХК"/>
    <x v="3"/>
    <s v="103.Нэмэгдсэн өртгийн албан татвар"/>
  </r>
  <r>
    <x v="1"/>
    <x v="1"/>
    <s v="Adj#0"/>
    <x v="215"/>
    <x v="1"/>
    <s v="CO"/>
    <m/>
    <s v="Customs Office"/>
    <s v="09209100514I30242"/>
    <n v="-3630.9542456720001"/>
    <s v="Магнайтрейд ХХК"/>
    <x v="3"/>
    <s v="103.Нэмэгдсэн өртгийн албан татвар"/>
  </r>
  <r>
    <x v="1"/>
    <x v="1"/>
    <s v="Adj#0"/>
    <x v="215"/>
    <x v="1"/>
    <s v="CO"/>
    <m/>
    <s v="Customs Office"/>
    <s v="09209100514I30243"/>
    <n v="-4905.286577072"/>
    <s v="Магнайтрейд ХХК"/>
    <x v="3"/>
    <s v="103.Нэмэгдсэн өртгийн албан татвар"/>
  </r>
  <r>
    <x v="1"/>
    <x v="1"/>
    <s v="Adj#0"/>
    <x v="215"/>
    <x v="1"/>
    <s v="CO"/>
    <m/>
    <s v="Customs Office"/>
    <s v="09209100514I30244"/>
    <n v="-3590.436395012"/>
    <s v="Магнайтрейд ХХК"/>
    <x v="3"/>
    <s v="103.Нэмэгдсэн өртгийн албан татвар"/>
  </r>
  <r>
    <x v="1"/>
    <x v="1"/>
    <s v="Adj#0"/>
    <x v="215"/>
    <x v="1"/>
    <s v="CO"/>
    <m/>
    <s v="Customs Office"/>
    <s v="09209100514I30245"/>
    <n v="-4910.9082954369997"/>
    <s v="Магнайтрейд ХХК"/>
    <x v="3"/>
    <s v="103.Нэмэгдсэн өртгийн албан татвар"/>
  </r>
  <r>
    <x v="1"/>
    <x v="1"/>
    <s v="Adj#0"/>
    <x v="215"/>
    <x v="1"/>
    <s v="CO"/>
    <m/>
    <s v="Customs Office"/>
    <s v="09209100514I30246"/>
    <n v="-3941.9738957079999"/>
    <s v="Магнайтрейд ХХК"/>
    <x v="3"/>
    <s v="103.Нэмэгдсэн өртгийн албан татвар"/>
  </r>
  <r>
    <x v="1"/>
    <x v="1"/>
    <s v="Adj#0"/>
    <x v="215"/>
    <x v="1"/>
    <s v="CO"/>
    <m/>
    <s v="Customs Office"/>
    <s v="09209100514I30247"/>
    <n v="-4877.6277227130004"/>
    <s v="Магнайтрейд ХХК"/>
    <x v="3"/>
    <s v="103.Нэмэгдсэн өртгийн албан татвар"/>
  </r>
  <r>
    <x v="1"/>
    <x v="1"/>
    <s v="Adj#0"/>
    <x v="215"/>
    <x v="1"/>
    <s v="CO"/>
    <m/>
    <s v="Customs Office"/>
    <s v="09209100514I30248"/>
    <n v="-4909.5590830300007"/>
    <s v="Магнайтрейд ХХК"/>
    <x v="3"/>
    <s v="103.Нэмэгдсэн өртгийн албан татвар"/>
  </r>
  <r>
    <x v="1"/>
    <x v="1"/>
    <s v="Adj#0"/>
    <x v="215"/>
    <x v="1"/>
    <s v="CO"/>
    <m/>
    <s v="Customs Office"/>
    <s v="09209100514I30251"/>
    <n v="-2863.654247469"/>
    <s v="Магнайтрейд ХХК"/>
    <x v="3"/>
    <s v="103.Нэмэгдсэн өртгийн албан татвар"/>
  </r>
  <r>
    <x v="1"/>
    <x v="1"/>
    <s v="Adj#0"/>
    <x v="215"/>
    <x v="1"/>
    <s v="CO"/>
    <m/>
    <s v="Customs Office"/>
    <s v="09209100514I30255"/>
    <n v="-2973.971586055"/>
    <s v="Магнайтрейд ХХК"/>
    <x v="3"/>
    <s v="103.Нэмэгдсэн өртгийн албан татвар"/>
  </r>
  <r>
    <x v="1"/>
    <x v="1"/>
    <s v="Adj#0"/>
    <x v="215"/>
    <x v="1"/>
    <s v="CO"/>
    <m/>
    <s v="Customs Office"/>
    <s v="09209100514I30256"/>
    <n v="-4890.0438606240004"/>
    <s v="Магнайтрейд ХХК"/>
    <x v="3"/>
    <s v="103.Нэмэгдсэн өртгийн албан татвар"/>
  </r>
  <r>
    <x v="1"/>
    <x v="1"/>
    <s v="Adj#0"/>
    <x v="215"/>
    <x v="1"/>
    <s v="CO"/>
    <m/>
    <s v="Customs Office"/>
    <s v="09209100514I30257"/>
    <n v="-4856.850452445"/>
    <s v="Магнайтрейд ХХК"/>
    <x v="3"/>
    <s v="103.Нэмэгдсэн өртгийн албан татвар"/>
  </r>
  <r>
    <x v="1"/>
    <x v="1"/>
    <s v="Adj#0"/>
    <x v="215"/>
    <x v="1"/>
    <s v="CO"/>
    <m/>
    <s v="Customs Office"/>
    <s v="09209100514I30258"/>
    <n v="-4872.8826427900003"/>
    <s v="Магнайтрейд ХХК"/>
    <x v="3"/>
    <s v="103.Нэмэгдсэн өртгийн албан татвар"/>
  </r>
  <r>
    <x v="1"/>
    <x v="1"/>
    <s v="Adj#0"/>
    <x v="215"/>
    <x v="1"/>
    <s v="CO"/>
    <m/>
    <s v="Customs Office"/>
    <s v="09209100514I30259"/>
    <n v="-4872.8826427900003"/>
    <s v="Магнайтрейд ХХК"/>
    <x v="3"/>
    <s v="103.Нэмэгдсэн өртгийн албан татвар"/>
  </r>
  <r>
    <x v="1"/>
    <x v="1"/>
    <s v="Adj#0"/>
    <x v="215"/>
    <x v="1"/>
    <s v="CO"/>
    <m/>
    <s v="Customs Office"/>
    <s v="09209100514I30260"/>
    <n v="-4874.9148922699997"/>
    <s v="Магнайтрейд ХХК"/>
    <x v="3"/>
    <s v="103.Нэмэгдсэн өртгийн албан татвар"/>
  </r>
  <r>
    <x v="1"/>
    <x v="1"/>
    <s v="Adj#0"/>
    <x v="215"/>
    <x v="1"/>
    <s v="CO"/>
    <m/>
    <s v="Customs Office"/>
    <s v="09209100514I30261"/>
    <n v="-4872.4310317940008"/>
    <s v="Магнайтрейд ХХК"/>
    <x v="3"/>
    <s v="103.Нэмэгдсэн өртгийн албан татвар"/>
  </r>
  <r>
    <x v="1"/>
    <x v="1"/>
    <s v="Adj#0"/>
    <x v="215"/>
    <x v="1"/>
    <s v="CO"/>
    <m/>
    <s v="Customs Office"/>
    <s v="09209100514I30264"/>
    <n v="-3333.6669339360001"/>
    <s v="Магнайтрейд ХХК"/>
    <x v="3"/>
    <s v="103.Нэмэгдсэн өртгийн албан татвар"/>
  </r>
  <r>
    <x v="1"/>
    <x v="1"/>
    <s v="Adj#0"/>
    <x v="215"/>
    <x v="1"/>
    <s v="CO"/>
    <m/>
    <s v="Customs Office"/>
    <s v="09209100514I30267"/>
    <n v="-3685.5532631140004"/>
    <s v="Магнайтрейд ХХК"/>
    <x v="3"/>
    <s v="103.Нэмэгдсэн өртгийн албан татвар"/>
  </r>
  <r>
    <x v="1"/>
    <x v="1"/>
    <s v="Adj#0"/>
    <x v="215"/>
    <x v="1"/>
    <s v="CO"/>
    <m/>
    <s v="Customs Office"/>
    <s v="09209100514I30268"/>
    <n v="-4943.4313432440003"/>
    <s v="Магнайтрейд ХХК"/>
    <x v="3"/>
    <s v="103.Нэмэгдсэн өртгийн албан татвар"/>
  </r>
  <r>
    <x v="1"/>
    <x v="1"/>
    <s v="Adj#0"/>
    <x v="215"/>
    <x v="1"/>
    <s v="CO"/>
    <m/>
    <s v="Customs Office"/>
    <s v="09209100514I30273"/>
    <n v="-5024.6051531749999"/>
    <s v="Магнайтрейд ХХК"/>
    <x v="3"/>
    <s v="103.Нэмэгдсэн өртгийн албан татвар"/>
  </r>
  <r>
    <x v="1"/>
    <x v="1"/>
    <s v="Adj#0"/>
    <x v="215"/>
    <x v="1"/>
    <s v="CO"/>
    <m/>
    <s v="Customs Office"/>
    <s v="09209100514I30274"/>
    <n v="-3725.9473073290001"/>
    <s v="Магнайтрейд ХХК"/>
    <x v="3"/>
    <s v="103.Нэмэгдсэн өртгийн албан татвар"/>
  </r>
  <r>
    <x v="1"/>
    <x v="1"/>
    <s v="Adj#0"/>
    <x v="215"/>
    <x v="1"/>
    <s v="CO"/>
    <m/>
    <s v="Customs Office"/>
    <s v="09209100514I30276"/>
    <n v="-2728.4281732149998"/>
    <s v="Магнайтрейд ХХК"/>
    <x v="3"/>
    <s v="103.Нэмэгдсэн өртгийн албан татвар"/>
  </r>
  <r>
    <x v="1"/>
    <x v="1"/>
    <s v="Adj#0"/>
    <x v="215"/>
    <x v="1"/>
    <s v="CO"/>
    <m/>
    <s v="Customs Office"/>
    <s v="09209100514I30303"/>
    <n v="-4806.1505799289998"/>
    <s v="Магнайтрейд ХХК"/>
    <x v="3"/>
    <s v="103.Нэмэгдсэн өртгийн албан татвар"/>
  </r>
  <r>
    <x v="1"/>
    <x v="1"/>
    <s v="Adj#0"/>
    <x v="215"/>
    <x v="1"/>
    <s v="CO"/>
    <m/>
    <s v="Customs Office"/>
    <s v="09209100514I30304"/>
    <n v="-4779.9514786469999"/>
    <s v="Магнайтрейд ХХК"/>
    <x v="3"/>
    <s v="103.Нэмэгдсэн өртгийн албан татвар"/>
  </r>
  <r>
    <x v="1"/>
    <x v="1"/>
    <s v="Adj#0"/>
    <x v="215"/>
    <x v="1"/>
    <s v="CO"/>
    <m/>
    <s v="Customs Office"/>
    <s v="09209100514I30310"/>
    <n v="-3350.0496055160002"/>
    <s v="Магнайтрейд ХХК"/>
    <x v="3"/>
    <s v="103.Нэмэгдсэн өртгийн албан татвар"/>
  </r>
  <r>
    <x v="1"/>
    <x v="1"/>
    <s v="Adj#0"/>
    <x v="215"/>
    <x v="1"/>
    <s v="CO"/>
    <m/>
    <s v="Customs Office"/>
    <s v="09209100514I30314"/>
    <n v="-4507.9501988339998"/>
    <s v="Магнайтрейд ХХК"/>
    <x v="3"/>
    <s v="103.Нэмэгдсэн өртгийн албан татвар"/>
  </r>
  <r>
    <x v="1"/>
    <x v="1"/>
    <s v="Adj#0"/>
    <x v="215"/>
    <x v="1"/>
    <s v="CO"/>
    <m/>
    <s v="Customs Office"/>
    <s v="09209100514I30326"/>
    <n v="-4505.1671847909993"/>
    <s v="Магнайтрейд ХХК"/>
    <x v="3"/>
    <s v="103.Нэмэгдсэн өртгийн албан татвар"/>
  </r>
  <r>
    <x v="1"/>
    <x v="1"/>
    <s v="Adj#0"/>
    <x v="215"/>
    <x v="1"/>
    <s v="CO"/>
    <m/>
    <s v="Customs Office"/>
    <s v="09209100514I30327"/>
    <n v="-3056.6265486420002"/>
    <s v="Магнайтрейд ХХК"/>
    <x v="3"/>
    <s v="103.Нэмэгдсэн өртгийн албан татвар"/>
  </r>
  <r>
    <x v="1"/>
    <x v="1"/>
    <s v="Adj#0"/>
    <x v="215"/>
    <x v="1"/>
    <s v="CO"/>
    <m/>
    <s v="Customs Office"/>
    <s v="09209100514I30337"/>
    <n v="-4484.1810109919998"/>
    <s v="Магнайтрейд ХХК"/>
    <x v="3"/>
    <s v="103.Нэмэгдсэн өртгийн албан татвар"/>
  </r>
  <r>
    <x v="1"/>
    <x v="1"/>
    <s v="Adj#0"/>
    <x v="215"/>
    <x v="1"/>
    <s v="CO"/>
    <m/>
    <s v="Customs Office"/>
    <s v="09209100514I30338"/>
    <n v="-4484.1810109919998"/>
    <s v="Магнайтрейд ХХК"/>
    <x v="3"/>
    <s v="103.Нэмэгдсэн өртгийн албан татвар"/>
  </r>
  <r>
    <x v="1"/>
    <x v="1"/>
    <s v="Adj#0"/>
    <x v="215"/>
    <x v="1"/>
    <s v="CO"/>
    <m/>
    <s v="Customs Office"/>
    <s v="09209100514I30339"/>
    <n v="-4454.4502653050004"/>
    <s v="Магнайтрейд ХХК"/>
    <x v="3"/>
    <s v="103.Нэмэгдсэн өртгийн албан татвар"/>
  </r>
  <r>
    <x v="1"/>
    <x v="1"/>
    <s v="Adj#0"/>
    <x v="215"/>
    <x v="1"/>
    <s v="CO"/>
    <m/>
    <s v="Customs Office"/>
    <s v="09209100514I30346"/>
    <n v="-4500.2473090469994"/>
    <s v="Магнайтрейд ХХК"/>
    <x v="3"/>
    <s v="103.Нэмэгдсэн өртгийн албан татвар"/>
  </r>
  <r>
    <x v="1"/>
    <x v="1"/>
    <s v="Adj#0"/>
    <x v="215"/>
    <x v="1"/>
    <s v="CO"/>
    <m/>
    <s v="Customs Office"/>
    <s v="09209100514I30349"/>
    <n v="-4468.4478190219997"/>
    <s v="Магнайтрейд ХХК"/>
    <x v="3"/>
    <s v="103.Нэмэгдсэн өртгийн албан татвар"/>
  </r>
  <r>
    <x v="1"/>
    <x v="1"/>
    <s v="Adj#0"/>
    <x v="215"/>
    <x v="1"/>
    <s v="CO"/>
    <m/>
    <s v="Customs Office"/>
    <s v="09209100514I30359"/>
    <n v="-4532.7882954780007"/>
    <s v="Магнайтрейд ХХК"/>
    <x v="3"/>
    <s v="103.Нэмэгдсэн өртгийн албан татвар"/>
  </r>
  <r>
    <x v="1"/>
    <x v="1"/>
    <s v="Adj#0"/>
    <x v="215"/>
    <x v="1"/>
    <s v="CO"/>
    <m/>
    <s v="Customs Office"/>
    <s v="09209100514I30360"/>
    <n v="-4500.1619663500005"/>
    <s v="Магнайтрейд ХХК"/>
    <x v="3"/>
    <s v="103.Нэмэгдсэн өртгийн албан татвар"/>
  </r>
  <r>
    <x v="1"/>
    <x v="1"/>
    <s v="Adj#0"/>
    <x v="215"/>
    <x v="1"/>
    <s v="CO"/>
    <m/>
    <s v="Customs Office"/>
    <s v="09209100514I30364"/>
    <n v="-4542.028958291"/>
    <s v="Магнайтрейд ХХК"/>
    <x v="3"/>
    <s v="103.Нэмэгдсэн өртгийн албан татвар"/>
  </r>
  <r>
    <x v="1"/>
    <x v="1"/>
    <s v="Adj#0"/>
    <x v="215"/>
    <x v="1"/>
    <s v="CO"/>
    <m/>
    <s v="Customs Office"/>
    <s v="09209100514I30365"/>
    <n v="-4531.282507029"/>
    <s v="Магнайтрейд ХХК"/>
    <x v="3"/>
    <s v="103.Нэмэгдсэн өртгийн албан татвар"/>
  </r>
  <r>
    <x v="1"/>
    <x v="1"/>
    <s v="Adj#0"/>
    <x v="215"/>
    <x v="1"/>
    <s v="CO"/>
    <m/>
    <s v="Customs Office"/>
    <s v="09209100514I30368"/>
    <n v="-4538.3855795230002"/>
    <s v="Магнайтрейд ХХК"/>
    <x v="3"/>
    <s v="103.Нэмэгдсэн өртгийн албан татвар"/>
  </r>
  <r>
    <x v="1"/>
    <x v="1"/>
    <s v="Adj#0"/>
    <x v="215"/>
    <x v="1"/>
    <s v="CO"/>
    <m/>
    <s v="Customs Office"/>
    <s v="09209100514I30371"/>
    <n v="-4511.514103601"/>
    <s v="Магнайтрейд ХХК"/>
    <x v="3"/>
    <s v="103.Нэмэгдсэн өртгийн албан татвар"/>
  </r>
  <r>
    <x v="1"/>
    <x v="1"/>
    <s v="Adj#0"/>
    <x v="215"/>
    <x v="1"/>
    <s v="CO"/>
    <m/>
    <s v="Customs Office"/>
    <s v="09209100514I30382"/>
    <n v="-4664.8653832609998"/>
    <s v="Магнайтрейд ХХК"/>
    <x v="3"/>
    <s v="103.Нэмэгдсэн өртгийн албан татвар"/>
  </r>
  <r>
    <x v="1"/>
    <x v="1"/>
    <s v="Adj#0"/>
    <x v="215"/>
    <x v="1"/>
    <s v="CO"/>
    <m/>
    <s v="Customs Office"/>
    <s v="09209100514I30383"/>
    <n v="-4858.7046792809997"/>
    <s v="Магнайтрейд ХХК"/>
    <x v="3"/>
    <s v="103.Нэмэгдсэн өртгийн албан татвар"/>
  </r>
  <r>
    <x v="1"/>
    <x v="1"/>
    <s v="Adj#0"/>
    <x v="215"/>
    <x v="1"/>
    <s v="CO"/>
    <m/>
    <s v="Customs Office"/>
    <s v="09209100514I30393"/>
    <n v="-4866.3248500009995"/>
    <s v="Магнайтрейд ХХК"/>
    <x v="3"/>
    <s v="103.Нэмэгдсэн өртгийн албан татвар"/>
  </r>
  <r>
    <x v="1"/>
    <x v="1"/>
    <s v="Adj#0"/>
    <x v="215"/>
    <x v="1"/>
    <s v="CO"/>
    <m/>
    <s v="Customs Office"/>
    <s v="09209100514I30394"/>
    <n v="-4664.8879781259993"/>
    <s v="Магнайтрейд ХХК"/>
    <x v="3"/>
    <s v="103.Нэмэгдсэн өртгийн албан татвар"/>
  </r>
  <r>
    <x v="1"/>
    <x v="1"/>
    <s v="Adj#0"/>
    <x v="215"/>
    <x v="1"/>
    <s v="CO"/>
    <m/>
    <s v="Customs Office"/>
    <s v="09209100514I30400"/>
    <n v="-3783.074936385"/>
    <s v="Магнайтрейд ХХК"/>
    <x v="3"/>
    <s v="103.Нэмэгдсэн өртгийн албан татвар"/>
  </r>
  <r>
    <x v="1"/>
    <x v="1"/>
    <s v="Adj#0"/>
    <x v="215"/>
    <x v="1"/>
    <s v="CO"/>
    <m/>
    <s v="Customs Office"/>
    <s v="09209100514I30404"/>
    <n v="-3741.8857856149998"/>
    <s v="Магнайтрейд ХХК"/>
    <x v="3"/>
    <s v="103.Нэмэгдсэн өртгийн албан татвар"/>
  </r>
  <r>
    <x v="1"/>
    <x v="1"/>
    <s v="Adj#0"/>
    <x v="215"/>
    <x v="1"/>
    <s v="CO"/>
    <m/>
    <s v="Customs Office"/>
    <s v="09209100514I30407"/>
    <n v="-3771.4118492170001"/>
    <s v="Магнайтрейд ХХК"/>
    <x v="3"/>
    <s v="103.Нэмэгдсэн өртгийн албан татвар"/>
  </r>
  <r>
    <x v="1"/>
    <x v="1"/>
    <s v="Adj#0"/>
    <x v="215"/>
    <x v="1"/>
    <s v="CO"/>
    <m/>
    <s v="Customs Office"/>
    <s v="09209100514I30410"/>
    <n v="-3093.9183903120002"/>
    <s v="Магнайтрейд ХХК"/>
    <x v="3"/>
    <s v="103.Нэмэгдсэн өртгийн албан татвар"/>
  </r>
  <r>
    <x v="1"/>
    <x v="1"/>
    <s v="Adj#0"/>
    <x v="215"/>
    <x v="1"/>
    <s v="CO"/>
    <m/>
    <s v="Customs Office"/>
    <s v="09209100514I30412"/>
    <n v="-3792.9500330699998"/>
    <s v="Магнайтрейд ХХК"/>
    <x v="3"/>
    <s v="103.Нэмэгдсэн өртгийн албан татвар"/>
  </r>
  <r>
    <x v="1"/>
    <x v="1"/>
    <s v="Adj#0"/>
    <x v="215"/>
    <x v="1"/>
    <s v="CO"/>
    <m/>
    <s v="Customs Office"/>
    <s v="09209100514I30418"/>
    <n v="-3236.7075182529998"/>
    <s v="Магнайтрейд ХХК"/>
    <x v="3"/>
    <s v="103.Нэмэгдсэн өртгийн албан татвар"/>
  </r>
  <r>
    <x v="1"/>
    <x v="1"/>
    <s v="Adj#0"/>
    <x v="215"/>
    <x v="1"/>
    <s v="CO"/>
    <m/>
    <s v="Customs Office"/>
    <s v="09209100514I30419"/>
    <n v="-3768.777841313"/>
    <s v="Магнайтрейд ХХК"/>
    <x v="3"/>
    <s v="103.Нэмэгдсэн өртгийн албан татвар"/>
  </r>
  <r>
    <x v="1"/>
    <x v="1"/>
    <s v="Adj#0"/>
    <x v="215"/>
    <x v="1"/>
    <s v="CO"/>
    <m/>
    <s v="Customs Office"/>
    <s v="09209100514I30423"/>
    <n v="-3794.053464951"/>
    <s v="Магнайтрейд ХХК"/>
    <x v="3"/>
    <s v="103.Нэмэгдсэн өртгийн албан татвар"/>
  </r>
  <r>
    <x v="1"/>
    <x v="1"/>
    <s v="Adj#0"/>
    <x v="215"/>
    <x v="1"/>
    <s v="CO"/>
    <m/>
    <s v="Customs Office"/>
    <s v="09209100514I30424"/>
    <n v="-3763.5435502769997"/>
    <s v="Магнайтрейд ХХК"/>
    <x v="3"/>
    <s v="103.Нэмэгдсэн өртгийн албан татвар"/>
  </r>
  <r>
    <x v="1"/>
    <x v="1"/>
    <s v="Adj#0"/>
    <x v="215"/>
    <x v="1"/>
    <s v="CO"/>
    <m/>
    <s v="Customs Office"/>
    <s v="09209100514I30442"/>
    <n v="-3471.6336179650002"/>
    <s v="Магнайтрейд ХХК"/>
    <x v="3"/>
    <s v="103.Нэмэгдсэн өртгийн албан татвар"/>
  </r>
  <r>
    <x v="1"/>
    <x v="1"/>
    <s v="Adj#0"/>
    <x v="215"/>
    <x v="1"/>
    <s v="CO"/>
    <m/>
    <s v="Customs Office"/>
    <s v="09209100514I30443"/>
    <n v="-3759.3637590890003"/>
    <s v="Магнайтрейд ХХК"/>
    <x v="3"/>
    <s v="103.Нэмэгдсэн өртгийн албан татвар"/>
  </r>
  <r>
    <x v="1"/>
    <x v="1"/>
    <s v="Adj#0"/>
    <x v="215"/>
    <x v="1"/>
    <s v="CO"/>
    <m/>
    <s v="Customs Office"/>
    <s v="09209100514I30444"/>
    <n v="-2739.822718767"/>
    <s v="Магнайтрейд ХХК"/>
    <x v="3"/>
    <s v="103.Нэмэгдсэн өртгийн албан татвар"/>
  </r>
  <r>
    <x v="1"/>
    <x v="1"/>
    <s v="Adj#0"/>
    <x v="215"/>
    <x v="1"/>
    <s v="CO"/>
    <m/>
    <s v="Customs Office"/>
    <s v="09209100514I30498"/>
    <n v="-3264.6874968950001"/>
    <s v="Магнайтрейд ХХК"/>
    <x v="3"/>
    <s v="103.Нэмэгдсэн өртгийн албан татвар"/>
  </r>
  <r>
    <x v="1"/>
    <x v="1"/>
    <s v="Adj#0"/>
    <x v="215"/>
    <x v="1"/>
    <s v="CO"/>
    <m/>
    <s v="Customs Office"/>
    <s v="09209100514I30499"/>
    <n v="-3561.0485043910003"/>
    <s v="Магнайтрейд ХХК"/>
    <x v="3"/>
    <s v="103.Нэмэгдсэн өртгийн албан татвар"/>
  </r>
  <r>
    <x v="1"/>
    <x v="1"/>
    <s v="Adj#0"/>
    <x v="215"/>
    <x v="1"/>
    <s v="CO"/>
    <m/>
    <s v="Customs Office"/>
    <s v="09209100514I30500"/>
    <n v="-3537.6263787429998"/>
    <s v="Магнайтрейд ХХК"/>
    <x v="3"/>
    <s v="103.Нэмэгдсэн өртгийн албан татвар"/>
  </r>
  <r>
    <x v="1"/>
    <x v="1"/>
    <s v="Adj#0"/>
    <x v="215"/>
    <x v="1"/>
    <s v="CO"/>
    <m/>
    <s v="Customs Office"/>
    <s v="09209100514I30503"/>
    <n v="-2992.6496171579997"/>
    <s v="Магнайтрейд ХХК"/>
    <x v="3"/>
    <s v="103.Нэмэгдсэн өртгийн албан татвар"/>
  </r>
  <r>
    <x v="1"/>
    <x v="1"/>
    <s v="Adj#0"/>
    <x v="215"/>
    <x v="1"/>
    <s v="CO"/>
    <m/>
    <s v="Customs Office"/>
    <s v="09209100514I30504"/>
    <n v="-4587.2321933020003"/>
    <s v="Магнайтрейд ХХК"/>
    <x v="3"/>
    <s v="103.Нэмэгдсэн өртгийн албан татвар"/>
  </r>
  <r>
    <x v="1"/>
    <x v="1"/>
    <s v="Adj#0"/>
    <x v="215"/>
    <x v="1"/>
    <s v="CO"/>
    <m/>
    <s v="Customs Office"/>
    <s v="09209100514I30507"/>
    <n v="-3553.9186981190001"/>
    <s v="Магнайтрейд ХХК"/>
    <x v="3"/>
    <s v="103.Нэмэгдсэн өртгийн албан татвар"/>
  </r>
  <r>
    <x v="1"/>
    <x v="1"/>
    <s v="Adj#0"/>
    <x v="215"/>
    <x v="1"/>
    <s v="CO"/>
    <m/>
    <s v="Customs Office"/>
    <s v="09209100514I30508"/>
    <n v="-6830.9806452780003"/>
    <s v="Магнайтрейд ХХК"/>
    <x v="3"/>
    <s v="103.Нэмэгдсэн өртгийн албан татвар"/>
  </r>
  <r>
    <x v="1"/>
    <x v="1"/>
    <s v="Adj#0"/>
    <x v="215"/>
    <x v="1"/>
    <s v="CO"/>
    <m/>
    <s v="Customs Office"/>
    <s v="09209100514I30513"/>
    <n v="-3567.8632946850003"/>
    <s v="Магнайтрейд ХХК"/>
    <x v="3"/>
    <s v="103.Нэмэгдсэн өртгийн албан татвар"/>
  </r>
  <r>
    <x v="1"/>
    <x v="1"/>
    <s v="Adj#0"/>
    <x v="215"/>
    <x v="1"/>
    <s v="CO"/>
    <m/>
    <s v="Customs Office"/>
    <s v="09209100514I30514"/>
    <n v="-6656.5740601690004"/>
    <s v="Магнайтрейд ХХК"/>
    <x v="3"/>
    <s v="103.Нэмэгдсэн өртгийн албан татвар"/>
  </r>
  <r>
    <x v="1"/>
    <x v="1"/>
    <s v="Adj#0"/>
    <x v="215"/>
    <x v="1"/>
    <s v="CO"/>
    <m/>
    <s v="Customs Office"/>
    <s v="09209100514I30515"/>
    <n v="-7610.6545827599994"/>
    <s v="Магнайтрейд ХХК"/>
    <x v="3"/>
    <s v="103.Нэмэгдсэн өртгийн албан татвар"/>
  </r>
  <r>
    <x v="1"/>
    <x v="1"/>
    <s v="Adj#0"/>
    <x v="215"/>
    <x v="1"/>
    <s v="CO"/>
    <m/>
    <s v="Customs Office"/>
    <s v="09209100514I30525"/>
    <n v="-4296.3740683880005"/>
    <s v="Магнайтрейд ХХК"/>
    <x v="3"/>
    <s v="103.Нэмэгдсэн өртгийн албан татвар"/>
  </r>
  <r>
    <x v="1"/>
    <x v="1"/>
    <s v="Adj#0"/>
    <x v="215"/>
    <x v="1"/>
    <s v="CO"/>
    <m/>
    <s v="Customs Office"/>
    <s v="09209100514I30526"/>
    <n v="-4573.9466712999993"/>
    <s v="Магнайтрейд ХХК"/>
    <x v="3"/>
    <s v="103.Нэмэгдсэн өртгийн албан татвар"/>
  </r>
  <r>
    <x v="1"/>
    <x v="1"/>
    <s v="Adj#0"/>
    <x v="215"/>
    <x v="1"/>
    <s v="CO"/>
    <m/>
    <s v="Customs Office"/>
    <s v="09209100514I30528"/>
    <n v="-4299.5670475449997"/>
    <s v="Магнайтрейд ХХК"/>
    <x v="3"/>
    <s v="103.Нэмэгдсэн өртгийн албан татвар"/>
  </r>
  <r>
    <x v="1"/>
    <x v="1"/>
    <s v="Adj#0"/>
    <x v="215"/>
    <x v="1"/>
    <s v="CO"/>
    <m/>
    <s v="Customs Office"/>
    <s v="09209100514I30537"/>
    <n v="-2916.1754001979998"/>
    <s v="Магнайтрейд ХХК"/>
    <x v="3"/>
    <s v="103.Нэмэгдсэн өртгийн албан татвар"/>
  </r>
  <r>
    <x v="1"/>
    <x v="1"/>
    <s v="Adj#0"/>
    <x v="215"/>
    <x v="1"/>
    <s v="CO"/>
    <m/>
    <s v="Customs Office"/>
    <s v="09209100514I30538"/>
    <n v="-4292.6111755319998"/>
    <s v="Магнайтрейд ХХК"/>
    <x v="3"/>
    <s v="103.Нэмэгдсэн өртгийн албан татвар"/>
  </r>
  <r>
    <x v="1"/>
    <x v="1"/>
    <s v="Adj#0"/>
    <x v="215"/>
    <x v="1"/>
    <s v="CO"/>
    <m/>
    <s v="Customs Office"/>
    <s v="09209100514I30558"/>
    <n v="-5852.035613215"/>
    <s v="Магнайтрейд ХХК"/>
    <x v="3"/>
    <s v="103.Нэмэгдсэн өртгийн албан татвар"/>
  </r>
  <r>
    <x v="1"/>
    <x v="1"/>
    <s v="Adj#0"/>
    <x v="215"/>
    <x v="1"/>
    <s v="CO"/>
    <m/>
    <s v="Customs Office"/>
    <s v="09209100514I30566"/>
    <n v="-3039.165601355"/>
    <s v="Магнайтрейд ХХК"/>
    <x v="3"/>
    <s v="103.Нэмэгдсэн өртгийн албан татвар"/>
  </r>
  <r>
    <x v="1"/>
    <x v="1"/>
    <s v="Adj#0"/>
    <x v="215"/>
    <x v="1"/>
    <s v="CO"/>
    <m/>
    <s v="Customs Office"/>
    <s v="09209100514I30567"/>
    <n v="-2978.289539892"/>
    <s v="Магнайтрейд ХХК"/>
    <x v="3"/>
    <s v="103.Нэмэгдсэн өртгийн албан татвар"/>
  </r>
  <r>
    <x v="1"/>
    <x v="1"/>
    <s v="Adj#0"/>
    <x v="215"/>
    <x v="1"/>
    <s v="CO"/>
    <m/>
    <s v="Customs Office"/>
    <s v="09209100514I30572"/>
    <n v="-2583.5820407450001"/>
    <s v="Магнайтрейд ХХК"/>
    <x v="3"/>
    <s v="103.Нэмэгдсэн өртгийн албан татвар"/>
  </r>
  <r>
    <x v="1"/>
    <x v="1"/>
    <s v="Adj#0"/>
    <x v="215"/>
    <x v="1"/>
    <s v="CO"/>
    <m/>
    <s v="Customs Office"/>
    <s v="09209100514I30589"/>
    <n v="-4074.0822443050001"/>
    <s v="Магнайтрейд ХХК"/>
    <x v="3"/>
    <s v="103.Нэмэгдсэн өртгийн албан татвар"/>
  </r>
  <r>
    <x v="1"/>
    <x v="1"/>
    <s v="Adj#0"/>
    <x v="215"/>
    <x v="1"/>
    <s v="CO"/>
    <m/>
    <s v="Customs Office"/>
    <s v="09209100514I30591"/>
    <n v="-6783.1601268370005"/>
    <s v="Магнайтрейд ХХК"/>
    <x v="3"/>
    <s v="103.Нэмэгдсэн өртгийн албан татвар"/>
  </r>
  <r>
    <x v="1"/>
    <x v="1"/>
    <s v="Adj#0"/>
    <x v="215"/>
    <x v="1"/>
    <s v="CO"/>
    <m/>
    <s v="Customs Office"/>
    <s v="09209100514I30592"/>
    <n v="-6560.9861151320001"/>
    <s v="Магнайтрейд ХХК"/>
    <x v="3"/>
    <s v="103.Нэмэгдсэн өртгийн албан татвар"/>
  </r>
  <r>
    <x v="1"/>
    <x v="1"/>
    <s v="Adj#0"/>
    <x v="215"/>
    <x v="1"/>
    <s v="CO"/>
    <m/>
    <s v="Customs Office"/>
    <s v="09209100514I30601"/>
    <n v="-4034.5845891169997"/>
    <s v="Магнайтрейд ХХК"/>
    <x v="3"/>
    <s v="103.Нэмэгдсэн өртгийн албан татвар"/>
  </r>
  <r>
    <x v="1"/>
    <x v="1"/>
    <s v="Adj#0"/>
    <x v="215"/>
    <x v="1"/>
    <s v="CO"/>
    <m/>
    <s v="Customs Office"/>
    <s v="09209100514I30607"/>
    <n v="-4036.6989953560001"/>
    <s v="Магнайтрейд ХХК"/>
    <x v="3"/>
    <s v="103.Нэмэгдсэн өртгийн албан татвар"/>
  </r>
  <r>
    <x v="1"/>
    <x v="1"/>
    <s v="Adj#0"/>
    <x v="215"/>
    <x v="1"/>
    <s v="CO"/>
    <m/>
    <s v="Customs Office"/>
    <s v="09209100514I30614"/>
    <n v="-3074.9917856069997"/>
    <s v="Магнайтрейд ХХК"/>
    <x v="3"/>
    <s v="103.Нэмэгдсэн өртгийн албан татвар"/>
  </r>
  <r>
    <x v="1"/>
    <x v="1"/>
    <s v="Adj#0"/>
    <x v="215"/>
    <x v="1"/>
    <s v="CO"/>
    <m/>
    <s v="Customs Office"/>
    <s v="09209100514I30619"/>
    <n v="-93.921187692999993"/>
    <s v="Магнайтрейд ХХК"/>
    <x v="3"/>
    <s v="103.Нэмэгдсэн өртгийн албан татвар"/>
  </r>
  <r>
    <x v="1"/>
    <x v="1"/>
    <s v="Adj#0"/>
    <x v="215"/>
    <x v="1"/>
    <s v="CO"/>
    <m/>
    <s v="Customs Office"/>
    <s v="09209100514I30620"/>
    <n v="-7488.801696296"/>
    <s v="Магнайтрейд ХХК"/>
    <x v="3"/>
    <s v="103.Нэмэгдсэн өртгийн албан татвар"/>
  </r>
  <r>
    <x v="1"/>
    <x v="1"/>
    <s v="Adj#0"/>
    <x v="215"/>
    <x v="1"/>
    <s v="CO"/>
    <m/>
    <s v="Customs Office"/>
    <s v="09209101514I30059"/>
    <n v="-1749.024871694"/>
    <s v="Магнайтрейд ХХК"/>
    <x v="3"/>
    <s v="103.Нэмэгдсэн өртгийн албан татвар"/>
  </r>
  <r>
    <x v="1"/>
    <x v="1"/>
    <s v="Adj#0"/>
    <x v="215"/>
    <x v="1"/>
    <s v="CO"/>
    <m/>
    <s v="Customs Office"/>
    <s v="09209101514I30060"/>
    <n v="-4330.5585088590005"/>
    <s v="Магнайтрейд ХХК"/>
    <x v="3"/>
    <s v="103.Нэмэгдсэн өртгийн албан татвар"/>
  </r>
  <r>
    <x v="1"/>
    <x v="1"/>
    <s v="Adj#0"/>
    <x v="215"/>
    <x v="1"/>
    <s v="CO"/>
    <m/>
    <s v="Customs Office"/>
    <s v="09209101514I30068"/>
    <n v="-4094.488309156"/>
    <s v="Магнайтрейд ХХК"/>
    <x v="3"/>
    <s v="103.Нэмэгдсэн өртгийн албан татвар"/>
  </r>
  <r>
    <x v="1"/>
    <x v="1"/>
    <s v="Adj#0"/>
    <x v="215"/>
    <x v="1"/>
    <s v="CO"/>
    <m/>
    <s v="Customs Office"/>
    <s v="09209101514I30069"/>
    <n v="-4443.7887271360005"/>
    <s v="Магнайтрейд ХХК"/>
    <x v="3"/>
    <s v="103.Нэмэгдсэн өртгийн албан татвар"/>
  </r>
  <r>
    <x v="1"/>
    <x v="1"/>
    <s v="Adj#0"/>
    <x v="215"/>
    <x v="1"/>
    <s v="CO"/>
    <m/>
    <s v="Customs Office"/>
    <s v="10209100414I30068"/>
    <n v="-48567.822426322993"/>
    <s v="Магнайтрейд ХХК"/>
    <x v="3"/>
    <s v="103.Нэмэгдсэн өртгийн албан татвар"/>
  </r>
  <r>
    <x v="1"/>
    <x v="1"/>
    <s v="Adj#0"/>
    <x v="215"/>
    <x v="1"/>
    <s v="CO"/>
    <m/>
    <s v="Customs Office"/>
    <s v="10209100414I30075"/>
    <n v="-47894.57017508"/>
    <s v="Магнайтрейд ХХК"/>
    <x v="3"/>
    <s v="103.Нэмэгдсэн өртгийн албан татвар"/>
  </r>
  <r>
    <x v="1"/>
    <x v="1"/>
    <s v="Adj#0"/>
    <x v="215"/>
    <x v="1"/>
    <s v="CO"/>
    <m/>
    <s v="Customs Office"/>
    <s v="10209100414I30085"/>
    <n v="-38868.945534137005"/>
    <s v="Магнайтрейд ХХК"/>
    <x v="3"/>
    <s v="103.Нэмэгдсэн өртгийн албан татвар"/>
  </r>
  <r>
    <x v="1"/>
    <x v="1"/>
    <s v="Adj#0"/>
    <x v="215"/>
    <x v="1"/>
    <s v="CO"/>
    <m/>
    <s v="Customs Office"/>
    <s v="10209100414I30101"/>
    <n v="-47140.932318487001"/>
    <s v="Магнайтрейд ХХК"/>
    <x v="3"/>
    <s v="103.Нэмэгдсэн өртгийн албан татвар"/>
  </r>
  <r>
    <x v="1"/>
    <x v="1"/>
    <s v="Adj#0"/>
    <x v="215"/>
    <x v="1"/>
    <s v="CO"/>
    <m/>
    <s v="Customs Office"/>
    <s v="10209100414I30149"/>
    <n v="-48617.569015655004"/>
    <s v="Магнайтрейд ХХК"/>
    <x v="3"/>
    <s v="103.Нэмэгдсэн өртгийн албан татвар"/>
  </r>
  <r>
    <x v="1"/>
    <x v="1"/>
    <s v="Adj#0"/>
    <x v="215"/>
    <x v="1"/>
    <s v="CO"/>
    <m/>
    <s v="Customs Office"/>
    <s v="10209100414I30150"/>
    <n v="-90221.549220707006"/>
    <s v="Магнайтрейд ХХК"/>
    <x v="3"/>
    <s v="103.Нэмэгдсэн өртгийн албан татвар"/>
  </r>
  <r>
    <x v="1"/>
    <x v="1"/>
    <s v="Adj#0"/>
    <x v="215"/>
    <x v="1"/>
    <s v="CO"/>
    <m/>
    <s v="Customs Office"/>
    <s v="10209100414I30159"/>
    <n v="-10980.323258328001"/>
    <s v="Магнайтрейд ХХК"/>
    <x v="3"/>
    <s v="103.Нэмэгдсэн өртгийн албан татвар"/>
  </r>
  <r>
    <x v="1"/>
    <x v="1"/>
    <s v="Adj#0"/>
    <x v="215"/>
    <x v="1"/>
    <s v="CO"/>
    <m/>
    <s v="Customs Office"/>
    <s v="10209100414I30160"/>
    <n v="-10329.382099368"/>
    <s v="Магнайтрейд ХХК"/>
    <x v="3"/>
    <s v="103.Нэмэгдсэн өртгийн албан татвар"/>
  </r>
  <r>
    <x v="1"/>
    <x v="1"/>
    <s v="Adj#0"/>
    <x v="215"/>
    <x v="1"/>
    <s v="CO"/>
    <m/>
    <s v="Customs Office"/>
    <s v="10209100414I30179"/>
    <n v="-30456.852326186003"/>
    <s v="Магнайтрейд ХХК"/>
    <x v="3"/>
    <s v="103.Нэмэгдсэн өртгийн албан татвар"/>
  </r>
  <r>
    <x v="1"/>
    <x v="1"/>
    <s v="Adj#0"/>
    <x v="215"/>
    <x v="1"/>
    <s v="CO"/>
    <m/>
    <s v="Customs Office"/>
    <s v="10209100414I30181"/>
    <n v="-11448.930857854999"/>
    <s v="Магнайтрейд ХХК"/>
    <x v="3"/>
    <s v="103.Нэмэгдсэн өртгийн албан татвар"/>
  </r>
  <r>
    <x v="1"/>
    <x v="1"/>
    <s v="Adj#0"/>
    <x v="215"/>
    <x v="1"/>
    <s v="CO"/>
    <m/>
    <s v="Customs Office"/>
    <s v="10209100414I30223"/>
    <n v="-43591.387697290003"/>
    <s v="Магнайтрейд ХХК"/>
    <x v="3"/>
    <s v="103.Нэмэгдсэн өртгийн албан татвар"/>
  </r>
  <r>
    <x v="1"/>
    <x v="1"/>
    <s v="Adj#0"/>
    <x v="215"/>
    <x v="1"/>
    <s v="CO"/>
    <m/>
    <s v="Customs Office"/>
    <s v="10209100414I30253"/>
    <n v="-53931.977423434"/>
    <s v="Магнайтрейд ХХК"/>
    <x v="3"/>
    <s v="103.Нэмэгдсэн өртгийн албан татвар"/>
  </r>
  <r>
    <x v="1"/>
    <x v="1"/>
    <s v="Adj#0"/>
    <x v="215"/>
    <x v="1"/>
    <s v="CO"/>
    <m/>
    <s v="Customs Office"/>
    <s v="10209100414I30260"/>
    <n v="-53385.585132118002"/>
    <s v="Магнайтрейд ХХК"/>
    <x v="3"/>
    <s v="103.Нэмэгдсэн өртгийн албан татвар"/>
  </r>
  <r>
    <x v="1"/>
    <x v="1"/>
    <s v="Adj#0"/>
    <x v="215"/>
    <x v="1"/>
    <s v="CO"/>
    <m/>
    <s v="Customs Office"/>
    <s v="10209100414I30262"/>
    <n v="-9701.7860947089994"/>
    <s v="Магнайтрейд ХХК"/>
    <x v="3"/>
    <s v="103.Нэмэгдсэн өртгийн албан татвар"/>
  </r>
  <r>
    <x v="1"/>
    <x v="1"/>
    <s v="Adj#0"/>
    <x v="215"/>
    <x v="1"/>
    <s v="CO"/>
    <m/>
    <s v="Customs Office"/>
    <s v="10209100414I30268"/>
    <n v="-21806.570461685998"/>
    <s v="Магнайтрейд ХХК"/>
    <x v="3"/>
    <s v="103.Нэмэгдсэн өртгийн албан татвар"/>
  </r>
  <r>
    <x v="1"/>
    <x v="1"/>
    <s v="Adj#0"/>
    <x v="215"/>
    <x v="1"/>
    <s v="CO"/>
    <m/>
    <s v="Customs Office"/>
    <s v="10209100414I30269"/>
    <n v="-66497.999029444996"/>
    <s v="Магнайтрейд ХХК"/>
    <x v="3"/>
    <s v="103.Нэмэгдсэн өртгийн албан татвар"/>
  </r>
  <r>
    <x v="1"/>
    <x v="1"/>
    <s v="Adj#0"/>
    <x v="215"/>
    <x v="1"/>
    <s v="CO"/>
    <m/>
    <s v="Customs Office"/>
    <s v="10209100414I30303"/>
    <n v="-44840.103916749998"/>
    <s v="Магнайтрейд ХХК"/>
    <x v="3"/>
    <s v="103.Нэмэгдсэн өртгийн албан татвар"/>
  </r>
  <r>
    <x v="1"/>
    <x v="1"/>
    <s v="Adj#0"/>
    <x v="215"/>
    <x v="1"/>
    <s v="CO"/>
    <m/>
    <s v="Customs Office"/>
    <s v="10209100414I30307"/>
    <n v="-43298.379242530005"/>
    <s v="Магнайтрейд ХХК"/>
    <x v="3"/>
    <s v="103.Нэмэгдсэн өртгийн албан татвар"/>
  </r>
  <r>
    <x v="1"/>
    <x v="1"/>
    <s v="Adj#0"/>
    <x v="215"/>
    <x v="1"/>
    <s v="CO"/>
    <m/>
    <s v="Customs Office"/>
    <s v="10209100414I30314"/>
    <n v="-61841.718147068001"/>
    <s v="Магнайтрейд ХХК"/>
    <x v="3"/>
    <s v="103.Нэмэгдсэн өртгийн албан татвар"/>
  </r>
  <r>
    <x v="1"/>
    <x v="1"/>
    <s v="Adj#0"/>
    <x v="215"/>
    <x v="1"/>
    <s v="CO"/>
    <m/>
    <s v="Customs Office"/>
    <s v="10209100414I30317"/>
    <n v="-9781.7965786450004"/>
    <s v="Магнайтрейд ХХК"/>
    <x v="3"/>
    <s v="103.Нэмэгдсэн өртгийн албан татвар"/>
  </r>
  <r>
    <x v="1"/>
    <x v="1"/>
    <s v="Adj#0"/>
    <x v="215"/>
    <x v="1"/>
    <s v="CO"/>
    <m/>
    <s v="Customs Office"/>
    <s v="10209100414I30320"/>
    <n v="-56955.348168176999"/>
    <s v="Магнайтрейд ХХК"/>
    <x v="3"/>
    <s v="103.Нэмэгдсэн өртгийн албан татвар"/>
  </r>
  <r>
    <x v="1"/>
    <x v="1"/>
    <s v="Adj#0"/>
    <x v="215"/>
    <x v="1"/>
    <s v="CO"/>
    <m/>
    <s v="Customs Office"/>
    <s v="10209100414I30331"/>
    <n v="-10434.343571800999"/>
    <s v="Магнайтрейд ХХК"/>
    <x v="3"/>
    <s v="103.Нэмэгдсэн өртгийн албан татвар"/>
  </r>
  <r>
    <x v="1"/>
    <x v="1"/>
    <s v="Adj#0"/>
    <x v="215"/>
    <x v="1"/>
    <s v="CO"/>
    <m/>
    <s v="Customs Office"/>
    <s v="10209100414I30340"/>
    <n v="-32731.444604152999"/>
    <s v="Магнайтрейд ХХК"/>
    <x v="3"/>
    <s v="103.Нэмэгдсэн өртгийн албан татвар"/>
  </r>
  <r>
    <x v="1"/>
    <x v="1"/>
    <s v="Adj#0"/>
    <x v="215"/>
    <x v="1"/>
    <s v="CO"/>
    <m/>
    <s v="Customs Office"/>
    <s v="10209100414I30343"/>
    <n v="-42881.999407677002"/>
    <s v="Магнайтрейд ХХК"/>
    <x v="3"/>
    <s v="103.Нэмэгдсэн өртгийн албан татвар"/>
  </r>
  <r>
    <x v="1"/>
    <x v="1"/>
    <s v="Adj#0"/>
    <x v="215"/>
    <x v="1"/>
    <s v="CO"/>
    <m/>
    <s v="Customs Office"/>
    <s v="10209100414I30352"/>
    <n v="-28912.973127645"/>
    <s v="Магнайтрейд ХХК"/>
    <x v="3"/>
    <s v="103.Нэмэгдсэн өртгийн албан татвар"/>
  </r>
  <r>
    <x v="1"/>
    <x v="1"/>
    <s v="Adj#0"/>
    <x v="215"/>
    <x v="1"/>
    <s v="CO"/>
    <m/>
    <s v="Customs Office"/>
    <s v="10209100414I30375"/>
    <n v="-20156.523951908999"/>
    <s v="Магнайтрейд ХХК"/>
    <x v="3"/>
    <s v="103.Нэмэгдсэн өртгийн албан татвар"/>
  </r>
  <r>
    <x v="1"/>
    <x v="1"/>
    <s v="Adj#0"/>
    <x v="215"/>
    <x v="1"/>
    <s v="CO"/>
    <m/>
    <s v="Customs Office"/>
    <s v="10209100414I30376"/>
    <n v="-21761.990060717002"/>
    <s v="Магнайтрейд ХХК"/>
    <x v="3"/>
    <s v="103.Нэмэгдсэн өртгийн албан татвар"/>
  </r>
  <r>
    <x v="1"/>
    <x v="1"/>
    <s v="Adj#0"/>
    <x v="215"/>
    <x v="1"/>
    <s v="CO"/>
    <m/>
    <s v="Customs Office"/>
    <s v="10209100414I30377"/>
    <n v="-13137.995744603999"/>
    <s v="Магнайтрейд ХХК"/>
    <x v="3"/>
    <s v="103.Нэмэгдсэн өртгийн албан татвар"/>
  </r>
  <r>
    <x v="1"/>
    <x v="1"/>
    <s v="Adj#0"/>
    <x v="215"/>
    <x v="1"/>
    <s v="CO"/>
    <m/>
    <s v="Customs Office"/>
    <s v="10209100414I30381"/>
    <n v="-30708.551786478001"/>
    <s v="Магнайтрейд ХХК"/>
    <x v="3"/>
    <s v="103.Нэмэгдсэн өртгийн албан татвар"/>
  </r>
  <r>
    <x v="1"/>
    <x v="1"/>
    <s v="Adj#0"/>
    <x v="215"/>
    <x v="1"/>
    <s v="CO"/>
    <m/>
    <s v="Customs Office"/>
    <s v="10209100414I30384"/>
    <n v="-50990.468966897999"/>
    <s v="Магнайтрейд ХХК"/>
    <x v="3"/>
    <s v="103.Нэмэгдсэн өртгийн албан татвар"/>
  </r>
  <r>
    <x v="1"/>
    <x v="1"/>
    <s v="Adj#0"/>
    <x v="215"/>
    <x v="1"/>
    <s v="CO"/>
    <m/>
    <s v="Customs Office"/>
    <s v="10209100414I30391"/>
    <n v="-39830.804855711001"/>
    <s v="Магнайтрейд ХХК"/>
    <x v="3"/>
    <s v="103.Нэмэгдсэн өртгийн албан татвар"/>
  </r>
  <r>
    <x v="1"/>
    <x v="1"/>
    <s v="Adj#0"/>
    <x v="215"/>
    <x v="1"/>
    <s v="CO"/>
    <m/>
    <s v="Customs Office"/>
    <s v="10209100414I30392"/>
    <n v="-32321.128582093999"/>
    <s v="Магнайтрейд ХХК"/>
    <x v="3"/>
    <s v="103.Нэмэгдсэн өртгийн албан татвар"/>
  </r>
  <r>
    <x v="1"/>
    <x v="1"/>
    <s v="Adj#0"/>
    <x v="215"/>
    <x v="1"/>
    <s v="CO"/>
    <m/>
    <s v="Customs Office"/>
    <s v="10209100414I30402"/>
    <n v="-31029.943995420999"/>
    <s v="Магнайтрейд ХХК"/>
    <x v="3"/>
    <s v="103.Нэмэгдсэн өртгийн албан татвар"/>
  </r>
  <r>
    <x v="1"/>
    <x v="1"/>
    <s v="Adj#0"/>
    <x v="215"/>
    <x v="1"/>
    <s v="CO"/>
    <m/>
    <s v="Customs Office"/>
    <s v="10209100414I30420"/>
    <n v="-20791.556115359002"/>
    <s v="Магнайтрейд ХХК"/>
    <x v="3"/>
    <s v="103.Нэмэгдсэн өртгийн албан татвар"/>
  </r>
  <r>
    <x v="1"/>
    <x v="1"/>
    <s v="Adj#0"/>
    <x v="215"/>
    <x v="1"/>
    <s v="CO"/>
    <m/>
    <s v="Customs Office"/>
    <s v="10209100414I30430"/>
    <n v="-65097.806347747995"/>
    <s v="Магнайтрейд ХХК"/>
    <x v="3"/>
    <s v="103.Нэмэгдсэн өртгийн албан татвар"/>
  </r>
  <r>
    <x v="1"/>
    <x v="1"/>
    <s v="Adj#0"/>
    <x v="215"/>
    <x v="1"/>
    <s v="CO"/>
    <m/>
    <s v="Customs Office"/>
    <s v="10209100414I30435"/>
    <n v="-10227.722081042999"/>
    <s v="Магнайтрейд ХХК"/>
    <x v="3"/>
    <s v="103.Нэмэгдсэн өртгийн албан татвар"/>
  </r>
  <r>
    <x v="1"/>
    <x v="1"/>
    <s v="Adj#0"/>
    <x v="215"/>
    <x v="1"/>
    <s v="CO"/>
    <m/>
    <s v="Customs Office"/>
    <s v="10209100414I30442"/>
    <n v="-44332.294193332003"/>
    <s v="Магнайтрейд ХХК"/>
    <x v="3"/>
    <s v="103.Нэмэгдсэн өртгийн албан татвар"/>
  </r>
  <r>
    <x v="1"/>
    <x v="1"/>
    <s v="Adj#0"/>
    <x v="215"/>
    <x v="1"/>
    <s v="CO"/>
    <m/>
    <s v="Customs Office"/>
    <s v="10209100414I30448"/>
    <n v="-28988.934719339999"/>
    <s v="Магнайтрейд ХХК"/>
    <x v="3"/>
    <s v="103.Нэмэгдсэн өртгийн албан татвар"/>
  </r>
  <r>
    <x v="1"/>
    <x v="1"/>
    <s v="Adj#0"/>
    <x v="215"/>
    <x v="1"/>
    <s v="CO"/>
    <m/>
    <s v="Customs Office"/>
    <s v="10209100414I30449"/>
    <n v="-37615.012737726"/>
    <s v="Магнайтрейд ХХК"/>
    <x v="3"/>
    <s v="103.Нэмэгдсэн өртгийн албан татвар"/>
  </r>
  <r>
    <x v="1"/>
    <x v="1"/>
    <s v="Adj#0"/>
    <x v="215"/>
    <x v="1"/>
    <s v="CO"/>
    <m/>
    <s v="Customs Office"/>
    <s v="10209100414I30466"/>
    <n v="-29054.302064041"/>
    <s v="Магнайтрейд ХХК"/>
    <x v="3"/>
    <s v="103.Нэмэгдсэн өртгийн албан татвар"/>
  </r>
  <r>
    <x v="1"/>
    <x v="1"/>
    <s v="Adj#0"/>
    <x v="215"/>
    <x v="1"/>
    <s v="CO"/>
    <m/>
    <s v="Customs Office"/>
    <s v="10209100414I30470"/>
    <n v="-60282.027293760999"/>
    <s v="Магнайтрейд ХХК"/>
    <x v="3"/>
    <s v="103.Нэмэгдсэн өртгийн албан татвар"/>
  </r>
  <r>
    <x v="1"/>
    <x v="1"/>
    <s v="Adj#0"/>
    <x v="215"/>
    <x v="1"/>
    <s v="CO"/>
    <m/>
    <s v="Customs Office"/>
    <s v="10209100414I30496"/>
    <n v="-36155.042856673004"/>
    <s v="Магнайтрейд ХХК"/>
    <x v="3"/>
    <s v="103.Нэмэгдсэн өртгийн албан татвар"/>
  </r>
  <r>
    <x v="1"/>
    <x v="1"/>
    <s v="Adj#0"/>
    <x v="215"/>
    <x v="1"/>
    <s v="CO"/>
    <m/>
    <s v="Customs Office"/>
    <s v="10209100414I30508"/>
    <n v="-18474.969196274"/>
    <s v="Магнайтрейд ХХК"/>
    <x v="3"/>
    <s v="103.Нэмэгдсэн өртгийн албан татвар"/>
  </r>
  <r>
    <x v="1"/>
    <x v="1"/>
    <s v="Adj#0"/>
    <x v="215"/>
    <x v="1"/>
    <s v="CO"/>
    <m/>
    <s v="Customs Office"/>
    <s v="10209100414I30515"/>
    <n v="-25152.162511457002"/>
    <s v="Магнайтрейд ХХК"/>
    <x v="3"/>
    <s v="103.Нэмэгдсэн өртгийн албан татвар"/>
  </r>
  <r>
    <x v="1"/>
    <x v="1"/>
    <s v="Adj#0"/>
    <x v="215"/>
    <x v="1"/>
    <s v="CO"/>
    <m/>
    <s v="Customs Office"/>
    <s v="10209100414I30519"/>
    <n v="-8409.7627603130004"/>
    <s v="Магнайтрейд ХХК"/>
    <x v="3"/>
    <s v="103.Нэмэгдсэн өртгийн албан татвар"/>
  </r>
  <r>
    <x v="1"/>
    <x v="1"/>
    <s v="Adj#0"/>
    <x v="215"/>
    <x v="1"/>
    <s v="CO"/>
    <m/>
    <s v="Customs Office"/>
    <s v="10209100414I30521"/>
    <n v="-36353.871798018998"/>
    <s v="Магнайтрейд ХХК"/>
    <x v="3"/>
    <s v="103.Нэмэгдсэн өртгийн албан татвар"/>
  </r>
  <r>
    <x v="1"/>
    <x v="1"/>
    <s v="Adj#0"/>
    <x v="215"/>
    <x v="1"/>
    <s v="CO"/>
    <m/>
    <s v="Customs Office"/>
    <s v="10209100414I30530"/>
    <n v="-27137.673160162001"/>
    <s v="Магнайтрейд ХХК"/>
    <x v="3"/>
    <s v="103.Нэмэгдсэн өртгийн албан татвар"/>
  </r>
  <r>
    <x v="1"/>
    <x v="1"/>
    <s v="Adj#0"/>
    <x v="215"/>
    <x v="1"/>
    <s v="CO"/>
    <m/>
    <s v="Customs Office"/>
    <s v="10209101014I30001"/>
    <n v="-35172.853754206"/>
    <s v="Магнайтрейд ХХК"/>
    <x v="3"/>
    <s v="103.Нэмэгдсэн өртгийн албан татвар"/>
  </r>
  <r>
    <x v="1"/>
    <x v="1"/>
    <s v="Adj#0"/>
    <x v="215"/>
    <x v="1"/>
    <s v="CO"/>
    <m/>
    <s v="Customs Office"/>
    <s v="10209101014I30004"/>
    <n v="-30743.358993025999"/>
    <s v="Магнайтрейд ХХК"/>
    <x v="3"/>
    <s v="103.Нэмэгдсэн өртгийн албан татвар"/>
  </r>
  <r>
    <x v="1"/>
    <x v="1"/>
    <s v="Adj#0"/>
    <x v="215"/>
    <x v="1"/>
    <s v="CO"/>
    <m/>
    <s v="Customs Office"/>
    <s v="10209101014I30005"/>
    <n v="-11879.560110308001"/>
    <s v="Магнайтрейд ХХК"/>
    <x v="3"/>
    <s v="103.Нэмэгдсэн өртгийн албан татвар"/>
  </r>
  <r>
    <x v="1"/>
    <x v="1"/>
    <s v="Adj#0"/>
    <x v="215"/>
    <x v="1"/>
    <s v="CO"/>
    <m/>
    <s v="Customs Office"/>
    <s v="10209101014I30044"/>
    <n v="-89223.662693299993"/>
    <s v="Магнайтрейд ХХК"/>
    <x v="3"/>
    <s v="103.Нэмэгдсэн өртгийн албан татвар"/>
  </r>
  <r>
    <x v="1"/>
    <x v="1"/>
    <s v="Adj#0"/>
    <x v="215"/>
    <x v="1"/>
    <s v="CO"/>
    <m/>
    <s v="Customs Office"/>
    <s v="10209101014I30045"/>
    <n v="-11086.128091313001"/>
    <s v="Магнайтрейд ХХК"/>
    <x v="3"/>
    <s v="103.Нэмэгдсэн өртгийн албан татвар"/>
  </r>
  <r>
    <x v="1"/>
    <x v="1"/>
    <s v="Adj#0"/>
    <x v="215"/>
    <x v="1"/>
    <s v="CO"/>
    <m/>
    <s v="Customs Office"/>
    <s v="10209101014I30073"/>
    <n v="-21580.967280969002"/>
    <s v="Магнайтрейд ХХК"/>
    <x v="3"/>
    <s v="103.Нэмэгдсэн өртгийн албан татвар"/>
  </r>
  <r>
    <x v="1"/>
    <x v="1"/>
    <s v="Adj#0"/>
    <x v="215"/>
    <x v="1"/>
    <s v="CO"/>
    <m/>
    <s v="Customs Office"/>
    <s v="10209101014I30083"/>
    <n v="-34598.275977514"/>
    <s v="Магнайтрейд ХХК"/>
    <x v="3"/>
    <s v="103.Нэмэгдсэн өртгийн албан татвар"/>
  </r>
  <r>
    <x v="1"/>
    <x v="1"/>
    <s v="Adj#0"/>
    <x v="215"/>
    <x v="1"/>
    <s v="CO"/>
    <m/>
    <s v="Customs Office"/>
    <s v="10209101014I30100"/>
    <n v="-11619.291994083"/>
    <s v="Магнайтрейд ХХК"/>
    <x v="3"/>
    <s v="103.Нэмэгдсэн өртгийн албан татвар"/>
  </r>
  <r>
    <x v="1"/>
    <x v="1"/>
    <s v="Adj#0"/>
    <x v="215"/>
    <x v="1"/>
    <s v="CO"/>
    <m/>
    <s v="Customs Office"/>
    <s v="10209101014I30101"/>
    <n v="-19859.688026103999"/>
    <s v="Магнайтрейд ХХК"/>
    <x v="3"/>
    <s v="103.Нэмэгдсэн өртгийн албан татвар"/>
  </r>
  <r>
    <x v="1"/>
    <x v="1"/>
    <s v="Adj#0"/>
    <x v="215"/>
    <x v="1"/>
    <s v="CO"/>
    <m/>
    <s v="Customs Office"/>
    <s v="10209101014I30102"/>
    <n v="-20565.062963296001"/>
    <s v="Магнайтрейд ХХК"/>
    <x v="3"/>
    <s v="103.Нэмэгдсэн өртгийн албан татвар"/>
  </r>
  <r>
    <x v="1"/>
    <x v="1"/>
    <s v="Adj#0"/>
    <x v="215"/>
    <x v="1"/>
    <s v="CO"/>
    <m/>
    <s v="Customs Office"/>
    <s v="10209101014I30106"/>
    <n v="-33536.231428970998"/>
    <s v="Магнайтрейд ХХК"/>
    <x v="3"/>
    <s v="103.Нэмэгдсэн өртгийн албан татвар"/>
  </r>
  <r>
    <x v="1"/>
    <x v="1"/>
    <s v="Adj#0"/>
    <x v="215"/>
    <x v="1"/>
    <s v="CO"/>
    <m/>
    <s v="Customs Office"/>
    <s v="10209101014I30112"/>
    <n v="-44167.737359207"/>
    <s v="Магнайтрейд ХХК"/>
    <x v="3"/>
    <s v="103.Нэмэгдсэн өртгийн албан татвар"/>
  </r>
  <r>
    <x v="1"/>
    <x v="1"/>
    <s v="Adj#0"/>
    <x v="215"/>
    <x v="1"/>
    <s v="CO"/>
    <m/>
    <s v="Customs Office"/>
    <s v="10209101014I30114"/>
    <n v="-22833.770332061998"/>
    <s v="Магнайтрейд ХХК"/>
    <x v="3"/>
    <s v="103.Нэмэгдсэн өртгийн албан татвар"/>
  </r>
  <r>
    <x v="1"/>
    <x v="1"/>
    <s v="Adj#0"/>
    <x v="215"/>
    <x v="1"/>
    <s v="CO"/>
    <m/>
    <s v="Customs Office"/>
    <s v="10209101014I30115"/>
    <n v="-6625.6385856570005"/>
    <s v="Магнайтрейд ХХК"/>
    <x v="3"/>
    <s v="103.Нэмэгдсэн өртгийн албан татвар"/>
  </r>
  <r>
    <x v="1"/>
    <x v="1"/>
    <s v="Adj#0"/>
    <x v="215"/>
    <x v="1"/>
    <s v="CO"/>
    <m/>
    <s v="Customs Office"/>
    <s v="10209101014I30122"/>
    <n v="-40309.815885449003"/>
    <s v="Магнайтрейд ХХК"/>
    <x v="3"/>
    <s v="103.Нэмэгдсэн өртгийн албан татвар"/>
  </r>
  <r>
    <x v="1"/>
    <x v="1"/>
    <s v="Adj#0"/>
    <x v="215"/>
    <x v="1"/>
    <s v="CO"/>
    <m/>
    <s v="Customs Office"/>
    <s v="10209101014I30153"/>
    <n v="-71998.006967720998"/>
    <s v="Магнайтрейд ХХК"/>
    <x v="3"/>
    <s v="103.Нэмэгдсэн өртгийн албан татвар"/>
  </r>
  <r>
    <x v="1"/>
    <x v="1"/>
    <s v="Adj#0"/>
    <x v="215"/>
    <x v="1"/>
    <s v="CO"/>
    <m/>
    <s v="Customs Office"/>
    <s v="11209100814I30001"/>
    <n v="-60754.166669531005"/>
    <s v="Магнайтрейд ХХК"/>
    <x v="3"/>
    <s v="103.Нэмэгдсэн өртгийн албан татвар"/>
  </r>
  <r>
    <x v="1"/>
    <x v="1"/>
    <s v="Adj#0"/>
    <x v="215"/>
    <x v="1"/>
    <s v="CO"/>
    <m/>
    <s v="Customs Office"/>
    <s v="11209100814I30003"/>
    <n v="-51146.993092386998"/>
    <s v="Магнайтрейд ХХК"/>
    <x v="3"/>
    <s v="103.Нэмэгдсэн өртгийн албан татвар"/>
  </r>
  <r>
    <x v="1"/>
    <x v="1"/>
    <s v="Adj#0"/>
    <x v="215"/>
    <x v="1"/>
    <s v="CO"/>
    <m/>
    <s v="Customs Office"/>
    <s v="11209100814I30004"/>
    <n v="-13158.349818908"/>
    <s v="Магнайтрейд ХХК"/>
    <x v="3"/>
    <s v="103.Нэмэгдсэн өртгийн албан татвар"/>
  </r>
  <r>
    <x v="1"/>
    <x v="1"/>
    <s v="Adj#0"/>
    <x v="215"/>
    <x v="1"/>
    <s v="CO"/>
    <m/>
    <s v="Customs Office"/>
    <s v="11209100814I30005"/>
    <n v="-12735.983034598001"/>
    <s v="Магнайтрейд ХХК"/>
    <x v="3"/>
    <s v="103.Нэмэгдсэн өртгийн албан татвар"/>
  </r>
  <r>
    <x v="1"/>
    <x v="1"/>
    <s v="Adj#0"/>
    <x v="215"/>
    <x v="1"/>
    <s v="CO"/>
    <m/>
    <s v="Customs Office"/>
    <s v="11209100814I30017"/>
    <n v="-12707.087071311002"/>
    <s v="Магнайтрейд ХХК"/>
    <x v="3"/>
    <s v="103.Нэмэгдсэн өртгийн албан татвар"/>
  </r>
  <r>
    <x v="1"/>
    <x v="1"/>
    <s v="Adj#0"/>
    <x v="215"/>
    <x v="1"/>
    <s v="CO"/>
    <m/>
    <s v="Customs Office"/>
    <s v="11209100814I30025"/>
    <n v="-99194.085882744999"/>
    <s v="Магнайтрейд ХХК"/>
    <x v="3"/>
    <s v="103.Нэмэгдсэн өртгийн албан татвар"/>
  </r>
  <r>
    <x v="1"/>
    <x v="1"/>
    <s v="Adj#0"/>
    <x v="215"/>
    <x v="1"/>
    <s v="CO"/>
    <m/>
    <s v="Customs Office"/>
    <s v="11209100814I30084"/>
    <n v="-177277.67732178199"/>
    <s v="Магнайтрейд ХХК"/>
    <x v="3"/>
    <s v="103.Нэмэгдсэн өртгийн албан татвар"/>
  </r>
  <r>
    <x v="1"/>
    <x v="1"/>
    <s v="Adj#0"/>
    <x v="215"/>
    <x v="1"/>
    <s v="CO"/>
    <m/>
    <s v="Customs Office"/>
    <s v="11209100814I30103"/>
    <n v="-133717.96465555701"/>
    <s v="Магнайтрейд ХХК"/>
    <x v="3"/>
    <s v="103.Нэмэгдсэн өртгийн албан татвар"/>
  </r>
  <r>
    <x v="1"/>
    <x v="1"/>
    <s v="Adj#0"/>
    <x v="215"/>
    <x v="1"/>
    <s v="CO"/>
    <m/>
    <s v="Customs Office"/>
    <s v="11209100814I30107"/>
    <n v="-11662.567177965"/>
    <s v="Магнайтрейд ХХК"/>
    <x v="3"/>
    <s v="103.Нэмэгдсэн өртгийн албан татвар"/>
  </r>
  <r>
    <x v="1"/>
    <x v="1"/>
    <s v="Adj#0"/>
    <x v="215"/>
    <x v="1"/>
    <s v="CO"/>
    <m/>
    <s v="Customs Office"/>
    <s v="11209100814I30109"/>
    <n v="-86736.11936089299"/>
    <s v="Магнайтрейд ХХК"/>
    <x v="3"/>
    <s v="103.Нэмэгдсэн өртгийн албан татвар"/>
  </r>
  <r>
    <x v="1"/>
    <x v="1"/>
    <s v="Adj#0"/>
    <x v="215"/>
    <x v="1"/>
    <s v="CO"/>
    <m/>
    <s v="Customs Office"/>
    <s v="11209100814I30128"/>
    <n v="-73493.218087528003"/>
    <s v="Магнайтрейд ХХК"/>
    <x v="3"/>
    <s v="103.Нэмэгдсэн өртгийн албан татвар"/>
  </r>
  <r>
    <x v="1"/>
    <x v="1"/>
    <s v="Adj#0"/>
    <x v="215"/>
    <x v="1"/>
    <s v="CO"/>
    <m/>
    <s v="Customs Office"/>
    <s v="11209100814I30129"/>
    <n v="-10236.119644254999"/>
    <s v="Магнайтрейд ХХК"/>
    <x v="3"/>
    <s v="103.Нэмэгдсэн өртгийн албан татвар"/>
  </r>
  <r>
    <x v="1"/>
    <x v="1"/>
    <s v="Adj#0"/>
    <x v="215"/>
    <x v="1"/>
    <s v="CO"/>
    <m/>
    <s v="Customs Office"/>
    <s v="11209100814I30154"/>
    <n v="-81090.897989142002"/>
    <s v="Магнайтрейд ХХК"/>
    <x v="3"/>
    <s v="103.Нэмэгдсэн өртгийн албан татвар"/>
  </r>
  <r>
    <x v="1"/>
    <x v="1"/>
    <s v="Adj#0"/>
    <x v="215"/>
    <x v="1"/>
    <s v="CO"/>
    <m/>
    <s v="Customs Office"/>
    <s v="11209100814I30190"/>
    <n v="-19490.162504592001"/>
    <s v="Магнайтрейд ХХК"/>
    <x v="3"/>
    <s v="103.Нэмэгдсэн өртгийн албан татвар"/>
  </r>
  <r>
    <x v="1"/>
    <x v="1"/>
    <s v="Adj#0"/>
    <x v="215"/>
    <x v="1"/>
    <s v="CO"/>
    <m/>
    <s v="Customs Office"/>
    <s v="11209100814I30192"/>
    <n v="-83722.166409597994"/>
    <s v="Магнайтрейд ХХК"/>
    <x v="3"/>
    <s v="103.Нэмэгдсэн өртгийн албан татвар"/>
  </r>
  <r>
    <x v="1"/>
    <x v="1"/>
    <s v="Adj#0"/>
    <x v="215"/>
    <x v="1"/>
    <s v="CO"/>
    <m/>
    <s v="Customs Office"/>
    <s v="11209100814I30194"/>
    <n v="-36853.057556512002"/>
    <s v="Магнайтрейд ХХК"/>
    <x v="3"/>
    <s v="103.Нэмэгдсэн өртгийн албан татвар"/>
  </r>
  <r>
    <x v="1"/>
    <x v="1"/>
    <s v="Adj#0"/>
    <x v="215"/>
    <x v="1"/>
    <s v="CO"/>
    <m/>
    <s v="Customs Office"/>
    <s v="11211100214I30033"/>
    <n v="-21098.557265625997"/>
    <s v="Магнайтрейд ХХК"/>
    <x v="3"/>
    <s v="103.Нэмэгдсэн өртгийн албан татвар"/>
  </r>
  <r>
    <x v="1"/>
    <x v="1"/>
    <s v="Adj#0"/>
    <x v="215"/>
    <x v="1"/>
    <s v="CO"/>
    <m/>
    <s v="Customs Office"/>
    <s v="11211100214I30116"/>
    <n v="-10071.387388891"/>
    <s v="Магнайтрейд ХХК"/>
    <x v="3"/>
    <s v="103.Нэмэгдсэн өртгийн албан татвар"/>
  </r>
  <r>
    <x v="1"/>
    <x v="1"/>
    <s v="Adj#0"/>
    <x v="215"/>
    <x v="1"/>
    <s v="CO"/>
    <m/>
    <s v="Customs Office"/>
    <s v="11211100214I30121"/>
    <n v="-21891.721804499"/>
    <s v="Магнайтрейд ХХК"/>
    <x v="3"/>
    <s v="103.Нэмэгдсэн өртгийн албан татвар"/>
  </r>
  <r>
    <x v="1"/>
    <x v="1"/>
    <s v="Adj#0"/>
    <x v="215"/>
    <x v="1"/>
    <s v="CO"/>
    <m/>
    <s v="Customs Office"/>
    <s v="11211100214I30126"/>
    <n v="-21585.322969160999"/>
    <s v="Магнайтрейд ХХК"/>
    <x v="3"/>
    <s v="103.Нэмэгдсэн өртгийн албан татвар"/>
  </r>
  <r>
    <x v="1"/>
    <x v="1"/>
    <s v="Adj#0"/>
    <x v="215"/>
    <x v="1"/>
    <s v="CO"/>
    <m/>
    <s v="Customs Office"/>
    <s v="11211100214I30141"/>
    <n v="-8785.5519757870006"/>
    <s v="Магнайтрейд ХХК"/>
    <x v="3"/>
    <s v="103.Нэмэгдсэн өртгийн албан татвар"/>
  </r>
  <r>
    <x v="1"/>
    <x v="1"/>
    <s v="Adj#0"/>
    <x v="215"/>
    <x v="1"/>
    <s v="CO"/>
    <m/>
    <s v="Customs Office"/>
    <s v="11211100214I30145"/>
    <n v="-11401.098411019"/>
    <s v="Магнайтрейд ХХК"/>
    <x v="3"/>
    <s v="103.Нэмэгдсэн өртгийн албан татвар"/>
  </r>
  <r>
    <x v="1"/>
    <x v="1"/>
    <s v="Adj#0"/>
    <x v="215"/>
    <x v="1"/>
    <s v="CO"/>
    <m/>
    <s v="Customs Office"/>
    <s v="11211100214I30146"/>
    <n v="-10740.631283601999"/>
    <s v="Магнайтрейд ХХК"/>
    <x v="3"/>
    <s v="103.Нэмэгдсэн өртгийн албан татвар"/>
  </r>
  <r>
    <x v="1"/>
    <x v="1"/>
    <s v="Adj#0"/>
    <x v="215"/>
    <x v="1"/>
    <s v="CO"/>
    <m/>
    <s v="Customs Office"/>
    <s v="11211100214I30150"/>
    <n v="-10744.502588625999"/>
    <s v="Магнайтрейд ХХК"/>
    <x v="3"/>
    <s v="103.Нэмэгдсэн өртгийн албан татвар"/>
  </r>
  <r>
    <x v="1"/>
    <x v="1"/>
    <s v="Adj#0"/>
    <x v="215"/>
    <x v="1"/>
    <s v="CO"/>
    <m/>
    <s v="Customs Office"/>
    <s v="11211100214I30175"/>
    <n v="-21080.491021938997"/>
    <s v="Магнайтрейд ХХК"/>
    <x v="3"/>
    <s v="103.Нэмэгдсэн өртгийн албан татвар"/>
  </r>
  <r>
    <x v="1"/>
    <x v="1"/>
    <s v="Adj#0"/>
    <x v="215"/>
    <x v="1"/>
    <s v="CO"/>
    <m/>
    <s v="Customs Office"/>
    <s v="11211100214I30178"/>
    <n v="-9704.8617579379988"/>
    <s v="Магнайтрейд ХХК"/>
    <x v="3"/>
    <s v="103.Нэмэгдсэн өртгийн албан татвар"/>
  </r>
  <r>
    <x v="1"/>
    <x v="1"/>
    <s v="Adj#0"/>
    <x v="215"/>
    <x v="1"/>
    <s v="CO"/>
    <m/>
    <s v="Customs Office"/>
    <s v="11211100214I30184"/>
    <n v="-10362.726632798"/>
    <s v="Магнайтрейд ХХК"/>
    <x v="3"/>
    <s v="103.Нэмэгдсэн өртгийн албан татвар"/>
  </r>
  <r>
    <x v="1"/>
    <x v="1"/>
    <s v="Adj#0"/>
    <x v="215"/>
    <x v="1"/>
    <s v="CO"/>
    <m/>
    <s v="Customs Office"/>
    <s v="11211100214I30185"/>
    <n v="-18406.734106479002"/>
    <s v="Магнайтрейд ХХК"/>
    <x v="3"/>
    <s v="103.Нэмэгдсэн өртгийн албан татвар"/>
  </r>
  <r>
    <x v="1"/>
    <x v="1"/>
    <s v="Adj#0"/>
    <x v="215"/>
    <x v="1"/>
    <s v="CO"/>
    <m/>
    <s v="Customs Office"/>
    <s v="11211100214I30203"/>
    <n v="-9499.0500294950016"/>
    <s v="Магнайтрейд ХХК"/>
    <x v="3"/>
    <s v="103.Нэмэгдсэн өртгийн албан татвар"/>
  </r>
  <r>
    <x v="1"/>
    <x v="1"/>
    <s v="Adj#0"/>
    <x v="215"/>
    <x v="1"/>
    <s v="CO"/>
    <m/>
    <s v="Customs Office"/>
    <s v="11211100214I30204"/>
    <n v="-8066.6922618990002"/>
    <s v="Магнайтрейд ХХК"/>
    <x v="3"/>
    <s v="103.Нэмэгдсэн өртгийн албан татвар"/>
  </r>
  <r>
    <x v="1"/>
    <x v="1"/>
    <s v="Adj#0"/>
    <x v="215"/>
    <x v="1"/>
    <s v="CO"/>
    <m/>
    <s v="Customs Office"/>
    <s v="11211100214I30209"/>
    <n v="-9680.4416802399992"/>
    <s v="Магнайтрейд ХХК"/>
    <x v="3"/>
    <s v="103.Нэмэгдсэн өртгийн албан татвар"/>
  </r>
  <r>
    <x v="1"/>
    <x v="1"/>
    <s v="Adj#0"/>
    <x v="215"/>
    <x v="1"/>
    <s v="CO"/>
    <m/>
    <s v="Customs Office"/>
    <s v="11211100214I30212"/>
    <n v="-9224.9821124730006"/>
    <s v="Магнайтрейд ХХК"/>
    <x v="3"/>
    <s v="103.Нэмэгдсэн өртгийн албан татвар"/>
  </r>
  <r>
    <x v="1"/>
    <x v="1"/>
    <s v="Adj#0"/>
    <x v="215"/>
    <x v="1"/>
    <s v="CO"/>
    <m/>
    <s v="Customs Office"/>
    <s v="11211100214I30217"/>
    <n v="-9823.8255445590003"/>
    <s v="Магнайтрейд ХХК"/>
    <x v="3"/>
    <s v="103.Нэмэгдсэн өртгийн албан татвар"/>
  </r>
  <r>
    <x v="1"/>
    <x v="1"/>
    <s v="Adj#0"/>
    <x v="215"/>
    <x v="1"/>
    <s v="CO"/>
    <m/>
    <s v="Customs Office"/>
    <s v="11214101014I30001"/>
    <n v="-19458.883962715998"/>
    <s v="Магнайтрейд ХХК"/>
    <x v="3"/>
    <s v="103.Нэмэгдсэн өртгийн албан татвар"/>
  </r>
  <r>
    <x v="1"/>
    <x v="1"/>
    <s v="Adj#0"/>
    <x v="215"/>
    <x v="1"/>
    <s v="CO"/>
    <m/>
    <s v="Customs Office"/>
    <s v="11214101014I30002"/>
    <n v="-20295.038824515999"/>
    <s v="Магнайтрейд ХХК"/>
    <x v="3"/>
    <s v="103.Нэмэгдсэн өртгийн албан татвар"/>
  </r>
  <r>
    <x v="1"/>
    <x v="1"/>
    <s v="Adj#0"/>
    <x v="215"/>
    <x v="1"/>
    <s v="CO"/>
    <m/>
    <s v="Customs Office"/>
    <s v="11214101014I30003"/>
    <n v="-21240.333723864002"/>
    <s v="Магнайтрейд ХХК"/>
    <x v="3"/>
    <s v="103.Нэмэгдсэн өртгийн албан татвар"/>
  </r>
  <r>
    <x v="1"/>
    <x v="1"/>
    <s v="Adj#0"/>
    <x v="215"/>
    <x v="1"/>
    <s v="CO"/>
    <m/>
    <s v="Customs Office"/>
    <s v="12209100814I31519"/>
    <n v="-143.68867807299998"/>
    <s v="Магнайтрейд ХХК"/>
    <x v="3"/>
    <s v="103.Нэмэгдсэн өртгийн албан татвар"/>
  </r>
  <r>
    <x v="1"/>
    <x v="1"/>
    <s v="Adj#0"/>
    <x v="215"/>
    <x v="1"/>
    <s v="CO"/>
    <m/>
    <s v="Customs Office"/>
    <s v="12209103814I33261"/>
    <n v="-334.99778812599999"/>
    <s v="Магнайтрейд ХХК"/>
    <x v="3"/>
    <s v="103.Нэмэгдсэн өртгийн албан татвар"/>
  </r>
  <r>
    <x v="1"/>
    <x v="1"/>
    <s v="Adj#0"/>
    <x v="215"/>
    <x v="1"/>
    <s v="CO"/>
    <m/>
    <s v="Customs Office"/>
    <s v="12209103814I40393"/>
    <n v="-221.25666318"/>
    <s v="Магнайтрейд ХХК"/>
    <x v="3"/>
    <s v="103.Нэмэгдсэн өртгийн албан татвар"/>
  </r>
  <r>
    <x v="1"/>
    <x v="1"/>
    <s v="Adj#0"/>
    <x v="215"/>
    <x v="1"/>
    <s v="CO"/>
    <m/>
    <s v="Customs Office"/>
    <s v="13209100414I30018"/>
    <n v="-9334.6853358999997"/>
    <s v="Магнайтрейд ХХК"/>
    <x v="3"/>
    <s v="103.Нэмэгдсэн өртгийн албан татвар"/>
  </r>
  <r>
    <x v="1"/>
    <x v="1"/>
    <s v="Adj#0"/>
    <x v="215"/>
    <x v="1"/>
    <s v="CO"/>
    <m/>
    <s v="Customs Office"/>
    <s v="13209100414I30058"/>
    <n v="-11910.823241131"/>
    <s v="Магнайтрейд ХХК"/>
    <x v="3"/>
    <s v="103.Нэмэгдсэн өртгийн албан татвар"/>
  </r>
  <r>
    <x v="1"/>
    <x v="1"/>
    <s v="Adj#0"/>
    <x v="215"/>
    <x v="1"/>
    <s v="CO"/>
    <m/>
    <s v="Customs Office"/>
    <s v="13209100414I30068"/>
    <n v="-12428.531980094998"/>
    <s v="Магнайтрейд ХХК"/>
    <x v="3"/>
    <s v="103.Нэмэгдсэн өртгийн албан татвар"/>
  </r>
  <r>
    <x v="1"/>
    <x v="1"/>
    <s v="Adj#0"/>
    <x v="215"/>
    <x v="1"/>
    <s v="CO"/>
    <m/>
    <s v="Customs Office"/>
    <s v="13209100414I30093"/>
    <n v="-10212.960769838"/>
    <s v="Магнайтрейд ХХК"/>
    <x v="3"/>
    <s v="103.Нэмэгдсэн өртгийн албан татвар"/>
  </r>
  <r>
    <x v="1"/>
    <x v="1"/>
    <s v="Adj#0"/>
    <x v="215"/>
    <x v="1"/>
    <s v="CO"/>
    <m/>
    <s v="Customs Office"/>
    <s v="13209100414I30099"/>
    <n v="-46616.373202789997"/>
    <s v="Магнайтрейд ХХК"/>
    <x v="3"/>
    <s v="103.Нэмэгдсэн өртгийн албан татвар"/>
  </r>
  <r>
    <x v="1"/>
    <x v="1"/>
    <s v="Adj#0"/>
    <x v="215"/>
    <x v="1"/>
    <s v="CO"/>
    <m/>
    <s v="Customs Office"/>
    <s v="13209100414I30100"/>
    <n v="-22370.297488652999"/>
    <s v="Магнайтрейд ХХК"/>
    <x v="3"/>
    <s v="103.Нэмэгдсэн өртгийн албан татвар"/>
  </r>
  <r>
    <x v="1"/>
    <x v="1"/>
    <s v="Adj#0"/>
    <x v="215"/>
    <x v="1"/>
    <s v="CO"/>
    <m/>
    <s v="Customs Office"/>
    <s v="13209100414I30101"/>
    <n v="-32441.118546365"/>
    <s v="Магнайтрейд ХХК"/>
    <x v="3"/>
    <s v="103.Нэмэгдсэн өртгийн албан татвар"/>
  </r>
  <r>
    <x v="1"/>
    <x v="1"/>
    <s v="Adj#0"/>
    <x v="215"/>
    <x v="1"/>
    <s v="CO"/>
    <m/>
    <s v="Customs Office"/>
    <s v="13209100414I30109"/>
    <n v="-11503.129876943"/>
    <s v="Магнайтрейд ХХК"/>
    <x v="3"/>
    <s v="103.Нэмэгдсэн өртгийн албан татвар"/>
  </r>
  <r>
    <x v="1"/>
    <x v="1"/>
    <s v="Adj#0"/>
    <x v="215"/>
    <x v="1"/>
    <s v="CO"/>
    <m/>
    <s v="Customs Office"/>
    <s v="13209100414I30110"/>
    <n v="-11645.620846479"/>
    <s v="Магнайтрейд ХХК"/>
    <x v="3"/>
    <s v="103.Нэмэгдсэн өртгийн албан татвар"/>
  </r>
  <r>
    <x v="1"/>
    <x v="1"/>
    <s v="Adj#0"/>
    <x v="215"/>
    <x v="1"/>
    <s v="CO"/>
    <m/>
    <s v="Customs Office"/>
    <s v="13209100414I30123"/>
    <n v="-33358.532577796999"/>
    <s v="Магнайтрейд ХХК"/>
    <x v="3"/>
    <s v="103.Нэмэгдсэн өртгийн албан татвар"/>
  </r>
  <r>
    <x v="1"/>
    <x v="1"/>
    <s v="Adj#0"/>
    <x v="215"/>
    <x v="1"/>
    <s v="CO"/>
    <m/>
    <s v="Customs Office"/>
    <s v="13209100414I30124"/>
    <n v="-11548.170569835"/>
    <s v="Магнайтрейд ХХК"/>
    <x v="3"/>
    <s v="103.Нэмэгдсэн өртгийн албан татвар"/>
  </r>
  <r>
    <x v="1"/>
    <x v="1"/>
    <s v="Adj#0"/>
    <x v="215"/>
    <x v="1"/>
    <s v="CO"/>
    <m/>
    <s v="Customs Office"/>
    <s v="13209100414I30132"/>
    <n v="-22377.931353641001"/>
    <s v="Магнайтрейд ХХК"/>
    <x v="3"/>
    <s v="103.Нэмэгдсэн өртгийн албан татвар"/>
  </r>
  <r>
    <x v="1"/>
    <x v="1"/>
    <s v="Adj#0"/>
    <x v="215"/>
    <x v="1"/>
    <s v="CO"/>
    <m/>
    <s v="Customs Office"/>
    <s v="13209100414I30136"/>
    <n v="-20941.958755699001"/>
    <s v="Магнайтрейд ХХК"/>
    <x v="3"/>
    <s v="103.Нэмэгдсэн өртгийн албан татвар"/>
  </r>
  <r>
    <x v="1"/>
    <x v="1"/>
    <s v="Adj#0"/>
    <x v="215"/>
    <x v="1"/>
    <s v="CO"/>
    <m/>
    <s v="Customs Office"/>
    <s v="13209100414I30137"/>
    <n v="-11486.570646558999"/>
    <s v="Магнайтрейд ХХК"/>
    <x v="3"/>
    <s v="103.Нэмэгдсэн өртгийн албан татвар"/>
  </r>
  <r>
    <x v="1"/>
    <x v="1"/>
    <s v="Adj#0"/>
    <x v="215"/>
    <x v="1"/>
    <s v="CO"/>
    <m/>
    <s v="Customs Office"/>
    <s v="13209100414I30142"/>
    <n v="-43746.759587054003"/>
    <s v="Магнайтрейд ХХК"/>
    <x v="3"/>
    <s v="103.Нэмэгдсэн өртгийн албан татвар"/>
  </r>
  <r>
    <x v="1"/>
    <x v="1"/>
    <s v="Adj#0"/>
    <x v="215"/>
    <x v="1"/>
    <s v="CO"/>
    <m/>
    <s v="Customs Office"/>
    <s v="13209100414I30164"/>
    <n v="-22938.598954730001"/>
    <s v="Магнайтрейд ХХК"/>
    <x v="3"/>
    <s v="103.Нэмэгдсэн өртгийн албан татвар"/>
  </r>
  <r>
    <x v="1"/>
    <x v="1"/>
    <s v="Adj#0"/>
    <x v="215"/>
    <x v="1"/>
    <s v="CO"/>
    <m/>
    <s v="Customs Office"/>
    <s v="13209100414I30170"/>
    <n v="-22518.843985919"/>
    <s v="Магнайтрейд ХХК"/>
    <x v="3"/>
    <s v="103.Нэмэгдсэн өртгийн албан татвар"/>
  </r>
  <r>
    <x v="1"/>
    <x v="1"/>
    <s v="Adj#0"/>
    <x v="215"/>
    <x v="1"/>
    <s v="CO"/>
    <m/>
    <s v="Customs Office"/>
    <s v="13209100414I30171"/>
    <n v="-20771.861673803003"/>
    <s v="Магнайтрейд ХХК"/>
    <x v="3"/>
    <s v="103.Нэмэгдсэн өртгийн албан татвар"/>
  </r>
  <r>
    <x v="1"/>
    <x v="1"/>
    <s v="Adj#0"/>
    <x v="215"/>
    <x v="1"/>
    <s v="CO"/>
    <m/>
    <s v="Customs Office"/>
    <s v="13209100414I30177"/>
    <n v="-21368.066819634001"/>
    <s v="Магнайтрейд ХХК"/>
    <x v="3"/>
    <s v="103.Нэмэгдсэн өртгийн албан татвар"/>
  </r>
  <r>
    <x v="1"/>
    <x v="1"/>
    <s v="Adj#0"/>
    <x v="215"/>
    <x v="1"/>
    <s v="CO"/>
    <m/>
    <s v="Customs Office"/>
    <s v="13209100414I30183"/>
    <n v="-20942.888506796"/>
    <s v="Магнайтрейд ХХК"/>
    <x v="3"/>
    <s v="103.Нэмэгдсэн өртгийн албан татвар"/>
  </r>
  <r>
    <x v="1"/>
    <x v="1"/>
    <s v="Adj#0"/>
    <x v="215"/>
    <x v="1"/>
    <s v="CO"/>
    <m/>
    <s v="Customs Office"/>
    <s v="13209100414I30184"/>
    <n v="-32938.531640178"/>
    <s v="Магнайтрейд ХХК"/>
    <x v="3"/>
    <s v="103.Нэмэгдсэн өртгийн албан татвар"/>
  </r>
  <r>
    <x v="1"/>
    <x v="1"/>
    <s v="Adj#0"/>
    <x v="215"/>
    <x v="1"/>
    <s v="CO"/>
    <m/>
    <s v="Customs Office"/>
    <s v="13209100414I30200"/>
    <n v="-33398.428689966997"/>
    <s v="Магнайтрейд ХХК"/>
    <x v="3"/>
    <s v="103.Нэмэгдсэн өртгийн албан татвар"/>
  </r>
  <r>
    <x v="1"/>
    <x v="1"/>
    <s v="Adj#0"/>
    <x v="215"/>
    <x v="1"/>
    <s v="CO"/>
    <m/>
    <s v="Customs Office"/>
    <s v="13209100414I30201"/>
    <n v="-21008.288700573998"/>
    <s v="Магнайтрейд ХХК"/>
    <x v="3"/>
    <s v="103.Нэмэгдсэн өртгийн албан татвар"/>
  </r>
  <r>
    <x v="1"/>
    <x v="1"/>
    <s v="Adj#0"/>
    <x v="215"/>
    <x v="1"/>
    <s v="CO"/>
    <m/>
    <s v="Customs Office"/>
    <s v="13209100414I30209"/>
    <n v="-11709.439572133999"/>
    <s v="Магнайтрейд ХХК"/>
    <x v="3"/>
    <s v="103.Нэмэгдсэн өртгийн албан татвар"/>
  </r>
  <r>
    <x v="1"/>
    <x v="1"/>
    <s v="Adj#0"/>
    <x v="215"/>
    <x v="1"/>
    <s v="CO"/>
    <m/>
    <s v="Customs Office"/>
    <s v="13209100414I30214"/>
    <n v="-55426.692914462001"/>
    <s v="Магнайтрейд ХХК"/>
    <x v="3"/>
    <s v="103.Нэмэгдсэн өртгийн албан татвар"/>
  </r>
  <r>
    <x v="1"/>
    <x v="1"/>
    <s v="Adj#0"/>
    <x v="215"/>
    <x v="1"/>
    <s v="CO"/>
    <m/>
    <s v="Customs Office"/>
    <s v="13209100414I30225"/>
    <n v="-34634.954940497999"/>
    <s v="Магнайтрейд ХХК"/>
    <x v="3"/>
    <s v="103.Нэмэгдсэн өртгийн албан татвар"/>
  </r>
  <r>
    <x v="1"/>
    <x v="1"/>
    <s v="Adj#0"/>
    <x v="215"/>
    <x v="1"/>
    <s v="CO"/>
    <m/>
    <s v="Customs Office"/>
    <s v="13209100414I30241"/>
    <n v="-44133.272219127997"/>
    <s v="Магнайтрейд ХХК"/>
    <x v="3"/>
    <s v="103.Нэмэгдсэн өртгийн албан татвар"/>
  </r>
  <r>
    <x v="1"/>
    <x v="1"/>
    <s v="Adj#0"/>
    <x v="215"/>
    <x v="1"/>
    <s v="CO"/>
    <m/>
    <s v="Customs Office"/>
    <s v="13209100414I30246"/>
    <n v="-24304.608130639001"/>
    <s v="Магнайтрейд ХХК"/>
    <x v="3"/>
    <s v="103.Нэмэгдсэн өртгийн албан татвар"/>
  </r>
  <r>
    <x v="1"/>
    <x v="1"/>
    <s v="Adj#0"/>
    <x v="215"/>
    <x v="1"/>
    <s v="CO"/>
    <m/>
    <s v="Customs Office"/>
    <s v="13209100414I30259"/>
    <n v="-20810.201646194"/>
    <s v="Магнайтрейд ХХК"/>
    <x v="3"/>
    <s v="103.Нэмэгдсэн өртгийн албан татвар"/>
  </r>
  <r>
    <x v="1"/>
    <x v="1"/>
    <s v="Adj#0"/>
    <x v="215"/>
    <x v="1"/>
    <s v="CO"/>
    <m/>
    <s v="Customs Office"/>
    <s v="13209100414I30260"/>
    <n v="-31612.465911334999"/>
    <s v="Магнайтрейд ХХК"/>
    <x v="3"/>
    <s v="103.Нэмэгдсэн өртгийн албан татвар"/>
  </r>
  <r>
    <x v="1"/>
    <x v="1"/>
    <s v="Adj#0"/>
    <x v="215"/>
    <x v="1"/>
    <s v="CO"/>
    <m/>
    <s v="Customs Office"/>
    <s v="13209100414I30261"/>
    <n v="-21729.460489891997"/>
    <s v="Магнайтрейд ХХК"/>
    <x v="3"/>
    <s v="103.Нэмэгдсэн өртгийн албан татвар"/>
  </r>
  <r>
    <x v="1"/>
    <x v="1"/>
    <s v="Adj#0"/>
    <x v="215"/>
    <x v="1"/>
    <s v="CO"/>
    <m/>
    <s v="Customs Office"/>
    <s v="13209100414I30264"/>
    <n v="-19995.233627707003"/>
    <s v="Магнайтрейд ХХК"/>
    <x v="3"/>
    <s v="103.Нэмэгдсэн өртгийн албан татвар"/>
  </r>
  <r>
    <x v="1"/>
    <x v="1"/>
    <s v="Adj#0"/>
    <x v="215"/>
    <x v="1"/>
    <s v="CO"/>
    <m/>
    <s v="Customs Office"/>
    <s v="13209100414I30266"/>
    <n v="-6745.6737048959994"/>
    <s v="Магнайтрейд ХХК"/>
    <x v="3"/>
    <s v="103.Нэмэгдсэн өртгийн албан татвар"/>
  </r>
  <r>
    <x v="1"/>
    <x v="1"/>
    <s v="Adj#0"/>
    <x v="215"/>
    <x v="1"/>
    <s v="CO"/>
    <m/>
    <s v="Customs Office"/>
    <s v="13209100414I30270"/>
    <n v="-10353.251922121999"/>
    <s v="Магнайтрейд ХХК"/>
    <x v="3"/>
    <s v="103.Нэмэгдсэн өртгийн албан татвар"/>
  </r>
  <r>
    <x v="1"/>
    <x v="1"/>
    <s v="Adj#0"/>
    <x v="215"/>
    <x v="1"/>
    <s v="CO"/>
    <m/>
    <s v="Customs Office"/>
    <s v="13209100414I30271"/>
    <n v="-20086.030229851"/>
    <s v="Магнайтрейд ХХК"/>
    <x v="3"/>
    <s v="103.Нэмэгдсэн өртгийн албан татвар"/>
  </r>
  <r>
    <x v="1"/>
    <x v="1"/>
    <s v="Adj#0"/>
    <x v="215"/>
    <x v="1"/>
    <s v="CO"/>
    <m/>
    <s v="Customs Office"/>
    <s v="13209100414I30272"/>
    <n v="-34387.130150875004"/>
    <s v="Магнайтрейд ХХК"/>
    <x v="3"/>
    <s v="103.Нэмэгдсэн өртгийн албан татвар"/>
  </r>
  <r>
    <x v="1"/>
    <x v="1"/>
    <s v="Adj#0"/>
    <x v="215"/>
    <x v="1"/>
    <s v="CO"/>
    <m/>
    <s v="Customs Office"/>
    <s v="13209100414I30276"/>
    <n v="-32534.127988974"/>
    <s v="Магнайтрейд ХХК"/>
    <x v="3"/>
    <s v="103.Нэмэгдсэн өртгийн албан татвар"/>
  </r>
  <r>
    <x v="1"/>
    <x v="1"/>
    <s v="Adj#0"/>
    <x v="215"/>
    <x v="1"/>
    <s v="CO"/>
    <m/>
    <s v="Customs Office"/>
    <s v="13209100414I30279"/>
    <n v="-30489.336344921001"/>
    <s v="Магнайтрейд ХХК"/>
    <x v="3"/>
    <s v="103.Нэмэгдсэн өртгийн албан татвар"/>
  </r>
  <r>
    <x v="1"/>
    <x v="1"/>
    <s v="Adj#0"/>
    <x v="215"/>
    <x v="1"/>
    <s v="CO"/>
    <m/>
    <s v="Customs Office"/>
    <s v="13209100414I30280"/>
    <n v="-10383.344266863"/>
    <s v="Магнайтрейд ХХК"/>
    <x v="3"/>
    <s v="103.Нэмэгдсэн өртгийн албан татвар"/>
  </r>
  <r>
    <x v="1"/>
    <x v="1"/>
    <s v="Adj#0"/>
    <x v="215"/>
    <x v="1"/>
    <s v="CO"/>
    <m/>
    <s v="Customs Office"/>
    <s v="13209100414I30281"/>
    <n v="-9020.1442190819998"/>
    <s v="Магнайтрейд ХХК"/>
    <x v="3"/>
    <s v="103.Нэмэгдсэн өртгийн албан татвар"/>
  </r>
  <r>
    <x v="1"/>
    <x v="1"/>
    <s v="Adj#0"/>
    <x v="215"/>
    <x v="1"/>
    <s v="CO"/>
    <m/>
    <s v="Customs Office"/>
    <s v="13209100414I30286"/>
    <n v="-22659.155678188999"/>
    <s v="Магнайтрейд ХХК"/>
    <x v="3"/>
    <s v="103.Нэмэгдсэн өртгийн албан татвар"/>
  </r>
  <r>
    <x v="1"/>
    <x v="1"/>
    <s v="Adj#0"/>
    <x v="215"/>
    <x v="1"/>
    <s v="CO"/>
    <m/>
    <s v="Customs Office"/>
    <s v="13209100414I30295"/>
    <n v="-9443.9487643410012"/>
    <s v="Магнайтрейд ХХК"/>
    <x v="3"/>
    <s v="103.Нэмэгдсэн өртгийн албан татвар"/>
  </r>
  <r>
    <x v="1"/>
    <x v="1"/>
    <s v="Adj#0"/>
    <x v="215"/>
    <x v="1"/>
    <s v="CO"/>
    <m/>
    <s v="Customs Office"/>
    <s v="13209100414I30298"/>
    <n v="-13819.591813871"/>
    <s v="Магнайтрейд ХХК"/>
    <x v="3"/>
    <s v="103.Нэмэгдсэн өртгийн албан татвар"/>
  </r>
  <r>
    <x v="1"/>
    <x v="1"/>
    <s v="Adj#0"/>
    <x v="215"/>
    <x v="1"/>
    <s v="CO"/>
    <m/>
    <s v="Customs Office"/>
    <s v="13209100414I30300"/>
    <n v="-21516.708059425997"/>
    <s v="Магнайтрейд ХХК"/>
    <x v="3"/>
    <s v="103.Нэмэгдсэн өртгийн албан татвар"/>
  </r>
  <r>
    <x v="1"/>
    <x v="1"/>
    <s v="Adj#0"/>
    <x v="215"/>
    <x v="1"/>
    <s v="CO"/>
    <m/>
    <s v="Customs Office"/>
    <s v="13209100414I30306"/>
    <n v="-10552.418438037001"/>
    <s v="Магнайтрейд ХХК"/>
    <x v="3"/>
    <s v="103.Нэмэгдсэн өртгийн албан татвар"/>
  </r>
  <r>
    <x v="1"/>
    <x v="1"/>
    <s v="Adj#0"/>
    <x v="215"/>
    <x v="1"/>
    <s v="CO"/>
    <m/>
    <s v="Customs Office"/>
    <s v="13209100414I30307"/>
    <n v="-18540.874009302002"/>
    <s v="Магнайтрейд ХХК"/>
    <x v="3"/>
    <s v="103.Нэмэгдсэн өртгийн албан татвар"/>
  </r>
  <r>
    <x v="1"/>
    <x v="1"/>
    <s v="Adj#0"/>
    <x v="215"/>
    <x v="1"/>
    <s v="CO"/>
    <m/>
    <s v="Customs Office"/>
    <s v="13209100414I30310"/>
    <n v="-9415.5868759990008"/>
    <s v="Магнайтрейд ХХК"/>
    <x v="3"/>
    <s v="103.Нэмэгдсэн өртгийн албан татвар"/>
  </r>
  <r>
    <x v="1"/>
    <x v="1"/>
    <s v="Adj#0"/>
    <x v="215"/>
    <x v="1"/>
    <s v="CO"/>
    <m/>
    <s v="Customs Office"/>
    <s v="13209100414I30314"/>
    <n v="-20210.298411191001"/>
    <s v="Магнайтрейд ХХК"/>
    <x v="3"/>
    <s v="103.Нэмэгдсэн өртгийн албан татвар"/>
  </r>
  <r>
    <x v="1"/>
    <x v="1"/>
    <s v="Adj#0"/>
    <x v="215"/>
    <x v="1"/>
    <s v="CO"/>
    <m/>
    <s v="Customs Office"/>
    <s v="13209100414I30317"/>
    <n v="-10936.757874588"/>
    <s v="Магнайтрейд ХХК"/>
    <x v="3"/>
    <s v="103.Нэмэгдсэн өртгийн албан татвар"/>
  </r>
  <r>
    <x v="1"/>
    <x v="1"/>
    <s v="Adj#0"/>
    <x v="215"/>
    <x v="1"/>
    <s v="CO"/>
    <m/>
    <s v="Customs Office"/>
    <s v="13209100414I30329"/>
    <n v="-72348.911692834998"/>
    <s v="Магнайтрейд ХХК"/>
    <x v="3"/>
    <s v="103.Нэмэгдсэн өртгийн албан татвар"/>
  </r>
  <r>
    <x v="1"/>
    <x v="1"/>
    <s v="Adj#0"/>
    <x v="215"/>
    <x v="1"/>
    <s v="CO"/>
    <m/>
    <s v="Customs Office"/>
    <s v="13209100414I30349"/>
    <n v="-9823.0106492049999"/>
    <s v="Магнайтрейд ХХК"/>
    <x v="3"/>
    <s v="103.Нэмэгдсэн өртгийн албан татвар"/>
  </r>
  <r>
    <x v="1"/>
    <x v="1"/>
    <s v="Adj#0"/>
    <x v="215"/>
    <x v="1"/>
    <s v="CO"/>
    <m/>
    <s v="Customs Office"/>
    <s v="13209100414I30352"/>
    <n v="-29779.344885431001"/>
    <s v="Магнайтрейд ХХК"/>
    <x v="3"/>
    <s v="103.Нэмэгдсэн өртгийн албан татвар"/>
  </r>
  <r>
    <x v="1"/>
    <x v="1"/>
    <s v="Adj#0"/>
    <x v="215"/>
    <x v="1"/>
    <s v="CO"/>
    <m/>
    <s v="Customs Office"/>
    <s v="13209100414I30353"/>
    <n v="-26346.562111748"/>
    <s v="Магнайтрейд ХХК"/>
    <x v="3"/>
    <s v="103.Нэмэгдсэн өртгийн албан татвар"/>
  </r>
  <r>
    <x v="1"/>
    <x v="1"/>
    <s v="Adj#0"/>
    <x v="215"/>
    <x v="1"/>
    <s v="CO"/>
    <m/>
    <s v="Customs Office"/>
    <s v="13209100414I30354"/>
    <n v="-39485.754346045003"/>
    <s v="Магнайтрейд ХХК"/>
    <x v="3"/>
    <s v="103.Нэмэгдсэн өртгийн албан татвар"/>
  </r>
  <r>
    <x v="1"/>
    <x v="1"/>
    <s v="Adj#0"/>
    <x v="215"/>
    <x v="1"/>
    <s v="CO"/>
    <m/>
    <s v="Customs Office"/>
    <s v="13209100414I30362"/>
    <n v="-8050.2987848519997"/>
    <s v="Магнайтрейд ХХК"/>
    <x v="3"/>
    <s v="103.Нэмэгдсэн өртгийн албан татвар"/>
  </r>
  <r>
    <x v="1"/>
    <x v="1"/>
    <s v="Adj#0"/>
    <x v="215"/>
    <x v="1"/>
    <s v="CO"/>
    <m/>
    <s v="Customs Office"/>
    <s v="13209100414I30386"/>
    <n v="-17285.242607211003"/>
    <s v="Магнайтрейд ХХК"/>
    <x v="3"/>
    <s v="103.Нэмэгдсэн өртгийн албан татвар"/>
  </r>
  <r>
    <x v="1"/>
    <x v="1"/>
    <s v="Adj#0"/>
    <x v="215"/>
    <x v="1"/>
    <s v="CO"/>
    <m/>
    <s v="Customs Office"/>
    <s v="13209100414I30391"/>
    <n v="-9944.0152034949988"/>
    <s v="Магнайтрейд ХХК"/>
    <x v="3"/>
    <s v="103.Нэмэгдсэн өртгийн албан татвар"/>
  </r>
  <r>
    <x v="1"/>
    <x v="1"/>
    <s v="Adj#0"/>
    <x v="215"/>
    <x v="1"/>
    <s v="CO"/>
    <m/>
    <s v="Customs Office"/>
    <s v="13209100414I30398"/>
    <n v="-18077.428685085"/>
    <s v="Магнайтрейд ХХК"/>
    <x v="3"/>
    <s v="103.Нэмэгдсэн өртгийн албан татвар"/>
  </r>
  <r>
    <x v="1"/>
    <x v="1"/>
    <s v="Adj#0"/>
    <x v="215"/>
    <x v="1"/>
    <s v="CO"/>
    <m/>
    <s v="Customs Office"/>
    <s v="13209100414I30410"/>
    <n v="-8713.207746424001"/>
    <s v="Магнайтрейд ХХК"/>
    <x v="3"/>
    <s v="103.Нэмэгдсэн өртгийн албан татвар"/>
  </r>
  <r>
    <x v="1"/>
    <x v="1"/>
    <s v="Adj#0"/>
    <x v="215"/>
    <x v="1"/>
    <s v="CO"/>
    <m/>
    <s v="Customs Office"/>
    <s v="13209100414I30417"/>
    <n v="-27675.396027818002"/>
    <s v="Магнайтрейд ХХК"/>
    <x v="3"/>
    <s v="103.Нэмэгдсэн өртгийн албан татвар"/>
  </r>
  <r>
    <x v="1"/>
    <x v="1"/>
    <s v="Adj#0"/>
    <x v="215"/>
    <x v="1"/>
    <s v="CO"/>
    <m/>
    <s v="Customs Office"/>
    <s v="13209100414I30418"/>
    <n v="-18315.349756383002"/>
    <s v="Магнайтрейд ХХК"/>
    <x v="3"/>
    <s v="103.Нэмэгдсэн өртгийн албан татвар"/>
  </r>
  <r>
    <x v="1"/>
    <x v="1"/>
    <s v="Adj#0"/>
    <x v="213"/>
    <x v="1"/>
    <s v="CO"/>
    <m/>
    <s v="Customs Office"/>
    <s v="03209100514I30198"/>
    <n v="-5272.3947497409999"/>
    <s v="Булбул ХХК"/>
    <x v="3"/>
    <s v="103.Нэмэгдсэн өртгийн албан татвар"/>
  </r>
  <r>
    <x v="1"/>
    <x v="1"/>
    <s v="Adj#0"/>
    <x v="213"/>
    <x v="1"/>
    <s v="CO"/>
    <m/>
    <s v="Customs Office"/>
    <s v="03209100514I32883"/>
    <n v="-2723.2949523990001"/>
    <s v="Булбул ХХК"/>
    <x v="3"/>
    <s v="103.Нэмэгдсэн өртгийн албан татвар"/>
  </r>
  <r>
    <x v="1"/>
    <x v="1"/>
    <s v="Adj#0"/>
    <x v="213"/>
    <x v="1"/>
    <s v="CO"/>
    <m/>
    <s v="Customs Office"/>
    <s v="03209100514I32893"/>
    <n v="-3271.2969301800003"/>
    <s v="Булбул ХХК"/>
    <x v="3"/>
    <s v="103.Нэмэгдсэн өртгийн албан татвар"/>
  </r>
  <r>
    <x v="1"/>
    <x v="1"/>
    <s v="Adj#0"/>
    <x v="213"/>
    <x v="1"/>
    <s v="CO"/>
    <m/>
    <s v="Customs Office"/>
    <s v="03209100814I32358"/>
    <n v="-897.15307580700005"/>
    <s v="Булбул ХХК"/>
    <x v="3"/>
    <s v="103.Нэмэгдсэн өртгийн албан татвар"/>
  </r>
  <r>
    <x v="1"/>
    <x v="1"/>
    <s v="Adj#0"/>
    <x v="213"/>
    <x v="1"/>
    <s v="CO"/>
    <m/>
    <s v="Customs Office"/>
    <s v="03209100814I32362"/>
    <n v="-5856.3025047749998"/>
    <s v="Булбул ХХК"/>
    <x v="3"/>
    <s v="103.Нэмэгдсэн өртгийн албан татвар"/>
  </r>
  <r>
    <x v="1"/>
    <x v="1"/>
    <s v="Adj#0"/>
    <x v="213"/>
    <x v="1"/>
    <s v="CO"/>
    <m/>
    <s v="Customs Office"/>
    <s v="03209100814I32878"/>
    <n v="-736.3522265869999"/>
    <s v="Булбул ХХК"/>
    <x v="3"/>
    <s v="103.Нэмэгдсэн өртгийн албан татвар"/>
  </r>
  <r>
    <x v="1"/>
    <x v="1"/>
    <s v="Adj#0"/>
    <x v="213"/>
    <x v="1"/>
    <s v="CO"/>
    <m/>
    <s v="Customs Office"/>
    <s v="03209100814I33936"/>
    <n v="-1265.981645502"/>
    <s v="Булбул ХХК"/>
    <x v="3"/>
    <s v="103.Нэмэгдсэн өртгийн албан татвар"/>
  </r>
  <r>
    <x v="1"/>
    <x v="1"/>
    <s v="Adj#0"/>
    <x v="213"/>
    <x v="1"/>
    <s v="CO"/>
    <m/>
    <s v="Customs Office"/>
    <s v="03209100814I33957"/>
    <n v="-1633.4273125549998"/>
    <s v="Булбул ХХК"/>
    <x v="3"/>
    <s v="103.Нэмэгдсэн өртгийн албан татвар"/>
  </r>
  <r>
    <x v="1"/>
    <x v="1"/>
    <s v="Adj#0"/>
    <x v="213"/>
    <x v="1"/>
    <s v="CO"/>
    <m/>
    <s v="Customs Office"/>
    <s v="03209100814I34028"/>
    <n v="-1218.3108925930001"/>
    <s v="Булбул ХХК"/>
    <x v="3"/>
    <s v="103.Нэмэгдсэн өртгийн албан татвар"/>
  </r>
  <r>
    <x v="1"/>
    <x v="1"/>
    <s v="Adj#0"/>
    <x v="213"/>
    <x v="1"/>
    <s v="CO"/>
    <m/>
    <s v="Customs Office"/>
    <s v="03209100814I34088"/>
    <n v="-1453.3225438110001"/>
    <s v="Булбул ХХК"/>
    <x v="3"/>
    <s v="103.Нэмэгдсэн өртгийн албан татвар"/>
  </r>
  <r>
    <x v="1"/>
    <x v="1"/>
    <s v="Adj#0"/>
    <x v="213"/>
    <x v="1"/>
    <s v="CO"/>
    <m/>
    <s v="Customs Office"/>
    <s v="03209100814I34457"/>
    <n v="-1145.8607077009999"/>
    <s v="Булбул ХХК"/>
    <x v="3"/>
    <s v="103.Нэмэгдсэн өртгийн албан татвар"/>
  </r>
  <r>
    <x v="1"/>
    <x v="1"/>
    <s v="Adj#0"/>
    <x v="213"/>
    <x v="1"/>
    <s v="CO"/>
    <m/>
    <s v="Customs Office"/>
    <s v="03209100814I34517"/>
    <n v="-1626.908134478"/>
    <s v="Булбул ХХК"/>
    <x v="3"/>
    <s v="103.Нэмэгдсэн өртгийн албан татвар"/>
  </r>
  <r>
    <x v="1"/>
    <x v="1"/>
    <s v="Adj#0"/>
    <x v="213"/>
    <x v="1"/>
    <s v="CO"/>
    <m/>
    <s v="Customs Office"/>
    <s v="03209100814I35278"/>
    <n v="-1450.246967603"/>
    <s v="Булбул ХХК"/>
    <x v="3"/>
    <s v="103.Нэмэгдсэн өртгийн албан татвар"/>
  </r>
  <r>
    <x v="1"/>
    <x v="1"/>
    <s v="Adj#0"/>
    <x v="213"/>
    <x v="1"/>
    <s v="CO"/>
    <m/>
    <s v="Customs Office"/>
    <s v="03209101514I33575"/>
    <n v="-3353.0670043499999"/>
    <s v="Булбул ХХК"/>
    <x v="3"/>
    <s v="103.Нэмэгдсэн өртгийн албан татвар"/>
  </r>
  <r>
    <x v="1"/>
    <x v="1"/>
    <s v="Adj#0"/>
    <x v="213"/>
    <x v="1"/>
    <s v="CO"/>
    <m/>
    <s v="Customs Office"/>
    <s v="03209101514I37003"/>
    <n v="-2160.7441435440001"/>
    <s v="Булбул ХХК"/>
    <x v="3"/>
    <s v="103.Нэмэгдсэн өртгийн албан татвар"/>
  </r>
  <r>
    <x v="1"/>
    <x v="1"/>
    <s v="Adj#0"/>
    <x v="213"/>
    <x v="1"/>
    <s v="CO"/>
    <m/>
    <s v="Customs Office"/>
    <s v="03209101514I37126"/>
    <n v="-5636.3263488000002"/>
    <s v="Булбул ХХК"/>
    <x v="3"/>
    <s v="103.Нэмэгдсэн өртгийн албан татвар"/>
  </r>
  <r>
    <x v="1"/>
    <x v="1"/>
    <s v="Adj#0"/>
    <x v="213"/>
    <x v="1"/>
    <s v="CO"/>
    <m/>
    <s v="Customs Office"/>
    <s v="03209101514I37150"/>
    <n v="-2822.7556743750001"/>
    <s v="Булбул ХХК"/>
    <x v="3"/>
    <s v="103.Нэмэгдсэн өртгийн албан татвар"/>
  </r>
  <r>
    <x v="1"/>
    <x v="1"/>
    <s v="Adj#0"/>
    <x v="213"/>
    <x v="1"/>
    <s v="CO"/>
    <m/>
    <s v="Customs Office"/>
    <s v="03209101714I30228"/>
    <n v="-6873.5910851999997"/>
    <s v="Булбул ХХК"/>
    <x v="3"/>
    <s v="103.Нэмэгдсэн өртгийн албан татвар"/>
  </r>
  <r>
    <x v="1"/>
    <x v="1"/>
    <s v="Adj#0"/>
    <x v="213"/>
    <x v="1"/>
    <s v="CO"/>
    <m/>
    <s v="Customs Office"/>
    <s v="03209101714I30930"/>
    <n v="-7630.4395261199998"/>
    <s v="Булбул ХХК"/>
    <x v="3"/>
    <s v="103.Нэмэгдсэн өртгийн албан татвар"/>
  </r>
  <r>
    <x v="1"/>
    <x v="1"/>
    <s v="Adj#0"/>
    <x v="213"/>
    <x v="1"/>
    <s v="CO"/>
    <m/>
    <s v="Customs Office"/>
    <s v="03209101714I30931"/>
    <n v="-344.644587"/>
    <s v="Булбул ХХК"/>
    <x v="3"/>
    <s v="103.Нэмэгдсэн өртгийн албан татвар"/>
  </r>
  <r>
    <x v="1"/>
    <x v="1"/>
    <s v="Adj#0"/>
    <x v="213"/>
    <x v="1"/>
    <s v="CO"/>
    <m/>
    <s v="Customs Office"/>
    <s v="03209102114I30704"/>
    <n v="-4272.8631745590001"/>
    <s v="Булбул ХХК"/>
    <x v="3"/>
    <s v="103.Нэмэгдсэн өртгийн албан татвар"/>
  </r>
  <r>
    <x v="1"/>
    <x v="1"/>
    <s v="Adj#0"/>
    <x v="213"/>
    <x v="1"/>
    <s v="CO"/>
    <m/>
    <s v="Customs Office"/>
    <s v="03209102114I32116"/>
    <n v="-2853.249959711"/>
    <s v="Булбул ХХК"/>
    <x v="3"/>
    <s v="103.Нэмэгдсэн өртгийн албан татвар"/>
  </r>
  <r>
    <x v="1"/>
    <x v="1"/>
    <s v="Adj#0"/>
    <x v="172"/>
    <x v="1"/>
    <s v="CO"/>
    <m/>
    <s v="Customs Office"/>
    <s v="12209101514I30428"/>
    <n v="-114.0256215"/>
    <s v="МЕТАЛЛ-ИМПЕКС ХХК"/>
    <x v="3"/>
    <s v="103.Нэмэгдсэн өртгийн албан татвар"/>
  </r>
  <r>
    <x v="1"/>
    <x v="1"/>
    <s v="Adj#0"/>
    <x v="10"/>
    <x v="1"/>
    <s v="CO"/>
    <m/>
    <s v="Customs Office"/>
    <s v="01209101014I30004"/>
    <n v="-22.089954600000002"/>
    <s v="Бороогоулд ХХК"/>
    <x v="3"/>
    <s v="103.Нэмэгдсэн өртгийн албан татвар"/>
  </r>
  <r>
    <x v="1"/>
    <x v="1"/>
    <s v="Adj#0"/>
    <x v="10"/>
    <x v="1"/>
    <s v="CO"/>
    <m/>
    <s v="Customs Office"/>
    <s v="01209101014I30005"/>
    <n v="-7.9603440000000001"/>
    <s v="Бороогоулд ХХК"/>
    <x v="3"/>
    <s v="103.Нэмэгдсэн өртгийн албан татвар"/>
  </r>
  <r>
    <x v="1"/>
    <x v="1"/>
    <s v="Adj#0"/>
    <x v="10"/>
    <x v="1"/>
    <s v="CO"/>
    <m/>
    <s v="Customs Office"/>
    <s v="01209101014I30006"/>
    <n v="-99.504300000000001"/>
    <s v="Бороогоулд ХХК"/>
    <x v="3"/>
    <s v="103.Нэмэгдсэн өртгийн албан татвар"/>
  </r>
  <r>
    <x v="1"/>
    <x v="1"/>
    <s v="Adj#0"/>
    <x v="10"/>
    <x v="1"/>
    <s v="CO"/>
    <m/>
    <s v="Customs Office"/>
    <s v="01209101014I30007"/>
    <n v="-3128.4151442379998"/>
    <s v="Бороогоулд ХХК"/>
    <x v="3"/>
    <s v="103.Нэмэгдсэн өртгийн албан татвар"/>
  </r>
  <r>
    <x v="1"/>
    <x v="1"/>
    <s v="Adj#0"/>
    <x v="10"/>
    <x v="1"/>
    <s v="CO"/>
    <m/>
    <s v="Customs Office"/>
    <s v="02209100814I31564"/>
    <n v="-4892.7491865000002"/>
    <s v="Бороогоулд ХХК"/>
    <x v="3"/>
    <s v="103.Нэмэгдсэн өртгийн албан татвар"/>
  </r>
  <r>
    <x v="1"/>
    <x v="1"/>
    <s v="Adj#0"/>
    <x v="10"/>
    <x v="1"/>
    <s v="CO"/>
    <m/>
    <s v="Customs Office"/>
    <s v="02209101013I31714"/>
    <n v="-7223.5291080030001"/>
    <s v="Бороогоулд ХХК"/>
    <x v="3"/>
    <s v="103.Нэмэгдсэн өртгийн албан татвар"/>
  </r>
  <r>
    <x v="1"/>
    <x v="1"/>
    <s v="Adj#0"/>
    <x v="10"/>
    <x v="1"/>
    <s v="CO"/>
    <m/>
    <s v="Customs Office"/>
    <s v="02209101013I31846"/>
    <n v="-8362.8474299999998"/>
    <s v="Бороогоулд ХХК"/>
    <x v="3"/>
    <s v="103.Нэмэгдсэн өртгийн албан татвар"/>
  </r>
  <r>
    <x v="1"/>
    <x v="1"/>
    <s v="Adj#0"/>
    <x v="10"/>
    <x v="1"/>
    <s v="CO"/>
    <m/>
    <s v="Customs Office"/>
    <s v="02209101014I30002"/>
    <n v="-9911.5228800000004"/>
    <s v="Бороогоулд ХХК"/>
    <x v="3"/>
    <s v="103.Нэмэгдсэн өртгийн албан татвар"/>
  </r>
  <r>
    <x v="1"/>
    <x v="1"/>
    <s v="Adj#0"/>
    <x v="10"/>
    <x v="1"/>
    <s v="CO"/>
    <m/>
    <s v="Customs Office"/>
    <s v="02209101014I30019"/>
    <n v="-3874.1846476410001"/>
    <s v="Бороогоулд ХХК"/>
    <x v="3"/>
    <s v="103.Нэмэгдсэн өртгийн албан татвар"/>
  </r>
  <r>
    <x v="1"/>
    <x v="1"/>
    <s v="Adj#0"/>
    <x v="10"/>
    <x v="1"/>
    <s v="CO"/>
    <m/>
    <s v="Customs Office"/>
    <s v="02209101014I30045"/>
    <n v="-34577.111520000006"/>
    <s v="Бороогоулд ХХК"/>
    <x v="3"/>
    <s v="103.Нэмэгдсэн өртгийн албан татвар"/>
  </r>
  <r>
    <x v="1"/>
    <x v="1"/>
    <s v="Adj#0"/>
    <x v="10"/>
    <x v="1"/>
    <s v="CO"/>
    <m/>
    <s v="Customs Office"/>
    <s v="02209101014I30046"/>
    <n v="-20490.140159999999"/>
    <s v="Бороогоулд ХХК"/>
    <x v="3"/>
    <s v="103.Нэмэгдсэн өртгийн албан татвар"/>
  </r>
  <r>
    <x v="1"/>
    <x v="1"/>
    <s v="Adj#0"/>
    <x v="10"/>
    <x v="1"/>
    <s v="CO"/>
    <m/>
    <s v="Customs Office"/>
    <s v="02209101014I30054"/>
    <n v="-3391.4027819390003"/>
    <s v="Бороогоулд ХХК"/>
    <x v="3"/>
    <s v="103.Нэмэгдсэн өртгийн албан татвар"/>
  </r>
  <r>
    <x v="1"/>
    <x v="1"/>
    <s v="Adj#0"/>
    <x v="10"/>
    <x v="1"/>
    <s v="CO"/>
    <m/>
    <s v="Customs Office"/>
    <s v="02209101014I30056"/>
    <n v="-2736.465328492"/>
    <s v="Бороогоулд ХХК"/>
    <x v="3"/>
    <s v="103.Нэмэгдсэн өртгийн албан татвар"/>
  </r>
  <r>
    <x v="1"/>
    <x v="1"/>
    <s v="Adj#0"/>
    <x v="10"/>
    <x v="1"/>
    <s v="CO"/>
    <m/>
    <s v="Customs Office"/>
    <s v="02209101014I30058"/>
    <n v="-1399.7000793930001"/>
    <s v="Бороогоулд ХХК"/>
    <x v="3"/>
    <s v="103.Нэмэгдсэн өртгийн албан татвар"/>
  </r>
  <r>
    <x v="1"/>
    <x v="1"/>
    <s v="Adj#0"/>
    <x v="10"/>
    <x v="1"/>
    <s v="CO"/>
    <m/>
    <s v="Customs Office"/>
    <s v="02209101014I30060"/>
    <n v="-4480.3950355510005"/>
    <s v="Бороогоулд ХХК"/>
    <x v="3"/>
    <s v="103.Нэмэгдсэн өртгийн албан татвар"/>
  </r>
  <r>
    <x v="1"/>
    <x v="1"/>
    <s v="Adj#0"/>
    <x v="10"/>
    <x v="1"/>
    <s v="CO"/>
    <m/>
    <s v="Customs Office"/>
    <s v="02209101014I30061"/>
    <n v="-5068.8924823500001"/>
    <s v="Бороогоулд ХХК"/>
    <x v="3"/>
    <s v="103.Нэмэгдсэн өртгийн албан татвар"/>
  </r>
  <r>
    <x v="1"/>
    <x v="1"/>
    <s v="Adj#0"/>
    <x v="10"/>
    <x v="1"/>
    <s v="CO"/>
    <m/>
    <s v="Customs Office"/>
    <s v="02209101014I30062"/>
    <n v="-1405.1647212120001"/>
    <s v="Бороогоулд ХХК"/>
    <x v="3"/>
    <s v="103.Нэмэгдсэн өртгийн албан татвар"/>
  </r>
  <r>
    <x v="1"/>
    <x v="1"/>
    <s v="Adj#0"/>
    <x v="10"/>
    <x v="1"/>
    <s v="CO"/>
    <m/>
    <s v="Customs Office"/>
    <s v="02209101014I30063"/>
    <n v="-185.385175441"/>
    <s v="Бороогоулд ХХК"/>
    <x v="3"/>
    <s v="103.Нэмэгдсэн өртгийн албан татвар"/>
  </r>
  <r>
    <x v="1"/>
    <x v="1"/>
    <s v="Adj#0"/>
    <x v="10"/>
    <x v="1"/>
    <s v="CO"/>
    <m/>
    <s v="Customs Office"/>
    <s v="02209101014I30064"/>
    <n v="-458.00265634200002"/>
    <s v="Бороогоулд ХХК"/>
    <x v="3"/>
    <s v="103.Нэмэгдсэн өртгийн албан татвар"/>
  </r>
  <r>
    <x v="1"/>
    <x v="1"/>
    <s v="Adj#0"/>
    <x v="10"/>
    <x v="1"/>
    <s v="CO"/>
    <m/>
    <s v="Customs Office"/>
    <s v="02209101014I30065"/>
    <n v="-421.7198118"/>
    <s v="Бороогоулд ХХК"/>
    <x v="3"/>
    <s v="103.Нэмэгдсэн өртгийн албан татвар"/>
  </r>
  <r>
    <x v="1"/>
    <x v="1"/>
    <s v="Adj#0"/>
    <x v="10"/>
    <x v="1"/>
    <s v="CO"/>
    <m/>
    <s v="Customs Office"/>
    <s v="02209101014I30066"/>
    <n v="-188.18201639999998"/>
    <s v="Бороогоулд ХХК"/>
    <x v="3"/>
    <s v="103.Нэмэгдсэн өртгийн албан татвар"/>
  </r>
  <r>
    <x v="1"/>
    <x v="1"/>
    <s v="Adj#0"/>
    <x v="10"/>
    <x v="1"/>
    <s v="CO"/>
    <m/>
    <s v="Customs Office"/>
    <s v="02209101014I30067"/>
    <n v="-211.85596967700002"/>
    <s v="Бороогоулд ХХК"/>
    <x v="3"/>
    <s v="103.Нэмэгдсэн өртгийн албан татвар"/>
  </r>
  <r>
    <x v="1"/>
    <x v="1"/>
    <s v="Adj#0"/>
    <x v="10"/>
    <x v="1"/>
    <s v="CO"/>
    <m/>
    <s v="Customs Office"/>
    <s v="02209101014I30068"/>
    <n v="-1131.7600854"/>
    <s v="Бороогоулд ХХК"/>
    <x v="3"/>
    <s v="103.Нэмэгдсэн өртгийн албан татвар"/>
  </r>
  <r>
    <x v="1"/>
    <x v="1"/>
    <s v="Adj#0"/>
    <x v="10"/>
    <x v="1"/>
    <s v="CO"/>
    <m/>
    <s v="Customs Office"/>
    <s v="02209101014I30083"/>
    <n v="-535.97583904500004"/>
    <s v="Бороогоулд ХХК"/>
    <x v="3"/>
    <s v="103.Нэмэгдсэн өртгийн албан татвар"/>
  </r>
  <r>
    <x v="1"/>
    <x v="1"/>
    <s v="Adj#0"/>
    <x v="10"/>
    <x v="1"/>
    <s v="CO"/>
    <m/>
    <s v="Customs Office"/>
    <s v="02209101014I30092"/>
    <n v="-17576.671140000002"/>
    <s v="Бороогоулд ХХК"/>
    <x v="3"/>
    <s v="103.Нэмэгдсэн өртгийн албан татвар"/>
  </r>
  <r>
    <x v="1"/>
    <x v="1"/>
    <s v="Adj#0"/>
    <x v="10"/>
    <x v="1"/>
    <s v="CO"/>
    <m/>
    <s v="Customs Office"/>
    <s v="02209101014I30099"/>
    <n v="-1753.7688823200001"/>
    <s v="Бороогоулд ХХК"/>
    <x v="3"/>
    <s v="103.Нэмэгдсэн өртгийн албан татвар"/>
  </r>
  <r>
    <x v="1"/>
    <x v="1"/>
    <s v="Adj#0"/>
    <x v="10"/>
    <x v="1"/>
    <s v="CO"/>
    <m/>
    <s v="Customs Office"/>
    <s v="02209101014I30124"/>
    <n v="-1150.5782398199999"/>
    <s v="Бороогоулд ХХК"/>
    <x v="3"/>
    <s v="103.Нэмэгдсэн өртгийн албан татвар"/>
  </r>
  <r>
    <x v="1"/>
    <x v="1"/>
    <s v="Adj#0"/>
    <x v="10"/>
    <x v="1"/>
    <s v="CO"/>
    <m/>
    <s v="Customs Office"/>
    <s v="02209101014I30127"/>
    <n v="-1222.92084684"/>
    <s v="Бороогоулд ХХК"/>
    <x v="3"/>
    <s v="103.Нэмэгдсэн өртгийн албан татвар"/>
  </r>
  <r>
    <x v="1"/>
    <x v="1"/>
    <s v="Adj#0"/>
    <x v="10"/>
    <x v="1"/>
    <s v="CO"/>
    <m/>
    <s v="Customs Office"/>
    <s v="02209101014I30128"/>
    <n v="-10355.204159999999"/>
    <s v="Бороогоулд ХХК"/>
    <x v="3"/>
    <s v="103.Нэмэгдсэн өртгийн албан татвар"/>
  </r>
  <r>
    <x v="1"/>
    <x v="1"/>
    <s v="Adj#0"/>
    <x v="10"/>
    <x v="1"/>
    <s v="CO"/>
    <m/>
    <s v="Customs Office"/>
    <s v="02209101014I30155"/>
    <n v="-1346.8693528290003"/>
    <s v="Бороогоулд ХХК"/>
    <x v="3"/>
    <s v="103.Нэмэгдсэн өртгийн албан татвар"/>
  </r>
  <r>
    <x v="1"/>
    <x v="1"/>
    <s v="Adj#0"/>
    <x v="10"/>
    <x v="1"/>
    <s v="CO"/>
    <m/>
    <s v="Customs Office"/>
    <s v="02209101014I30162"/>
    <n v="-31266.10368"/>
    <s v="Бороогоулд ХХК"/>
    <x v="3"/>
    <s v="103.Нэмэгдсэн өртгийн албан татвар"/>
  </r>
  <r>
    <x v="1"/>
    <x v="1"/>
    <s v="Adj#0"/>
    <x v="10"/>
    <x v="1"/>
    <s v="CO"/>
    <m/>
    <s v="Customs Office"/>
    <s v="02209101014I30178"/>
    <n v="-499.95513792000003"/>
    <s v="Бороогоулд ХХК"/>
    <x v="3"/>
    <s v="103.Нэмэгдсэн өртгийн албан татвар"/>
  </r>
  <r>
    <x v="1"/>
    <x v="1"/>
    <s v="Adj#0"/>
    <x v="10"/>
    <x v="1"/>
    <s v="CO"/>
    <m/>
    <s v="Customs Office"/>
    <s v="02209101014I30181"/>
    <n v="-313.730167827"/>
    <s v="Бороогоулд ХХК"/>
    <x v="3"/>
    <s v="103.Нэмэгдсэн өртгийн албан татвар"/>
  </r>
  <r>
    <x v="1"/>
    <x v="1"/>
    <s v="Adj#0"/>
    <x v="10"/>
    <x v="1"/>
    <s v="CO"/>
    <m/>
    <s v="Customs Office"/>
    <s v="02209101014I30183"/>
    <n v="-9059.06106"/>
    <s v="Бороогоулд ХХК"/>
    <x v="3"/>
    <s v="103.Нэмэгдсэн өртгийн албан татвар"/>
  </r>
  <r>
    <x v="1"/>
    <x v="1"/>
    <s v="Adj#0"/>
    <x v="10"/>
    <x v="1"/>
    <s v="CO"/>
    <m/>
    <s v="Customs Office"/>
    <s v="02209101014I30184"/>
    <n v="-18028.090332001"/>
    <s v="Бороогоулд ХХК"/>
    <x v="3"/>
    <s v="103.Нэмэгдсэн өртгийн албан татвар"/>
  </r>
  <r>
    <x v="1"/>
    <x v="1"/>
    <s v="Adj#0"/>
    <x v="10"/>
    <x v="1"/>
    <s v="CO"/>
    <m/>
    <s v="Customs Office"/>
    <s v="02209101014I30221"/>
    <n v="-10598.39424"/>
    <s v="Бороогоулд ХХК"/>
    <x v="3"/>
    <s v="103.Нэмэгдсэн өртгийн албан татвар"/>
  </r>
  <r>
    <x v="1"/>
    <x v="1"/>
    <s v="Adj#0"/>
    <x v="10"/>
    <x v="1"/>
    <s v="CO"/>
    <m/>
    <s v="Customs Office"/>
    <s v="02209101014I30225"/>
    <n v="-9141.1150319999997"/>
    <s v="Бороогоулд ХХК"/>
    <x v="3"/>
    <s v="103.Нэмэгдсэн өртгийн албан татвар"/>
  </r>
  <r>
    <x v="1"/>
    <x v="1"/>
    <s v="Adj#0"/>
    <x v="10"/>
    <x v="1"/>
    <s v="CO"/>
    <m/>
    <s v="Customs Office"/>
    <s v="02209101014I30226"/>
    <n v="-3256.0604640010001"/>
    <s v="Бороогоулд ХХК"/>
    <x v="3"/>
    <s v="103.Нэмэгдсэн өртгийн албан татвар"/>
  </r>
  <r>
    <x v="1"/>
    <x v="1"/>
    <s v="Adj#0"/>
    <x v="10"/>
    <x v="1"/>
    <s v="CO"/>
    <m/>
    <s v="Customs Office"/>
    <s v="02209101014I30234"/>
    <n v="-10598.39424"/>
    <s v="Бороогоулд ХХК"/>
    <x v="3"/>
    <s v="103.Нэмэгдсэн өртгийн албан татвар"/>
  </r>
  <r>
    <x v="1"/>
    <x v="1"/>
    <s v="Adj#0"/>
    <x v="10"/>
    <x v="1"/>
    <s v="CO"/>
    <m/>
    <s v="Customs Office"/>
    <s v="02209101014I30240"/>
    <n v="-6596.3662294989999"/>
    <s v="Бороогоулд ХХК"/>
    <x v="3"/>
    <s v="103.Нэмэгдсэн өртгийн албан татвар"/>
  </r>
  <r>
    <x v="1"/>
    <x v="1"/>
    <s v="Adj#0"/>
    <x v="10"/>
    <x v="1"/>
    <s v="CO"/>
    <m/>
    <s v="Customs Office"/>
    <s v="02209101014I30267"/>
    <n v="-10735.502400000001"/>
    <s v="Бороогоулд ХХК"/>
    <x v="3"/>
    <s v="103.Нэмэгдсэн өртгийн албан татвар"/>
  </r>
  <r>
    <x v="1"/>
    <x v="1"/>
    <s v="Adj#0"/>
    <x v="10"/>
    <x v="1"/>
    <s v="CO"/>
    <m/>
    <s v="Customs Office"/>
    <s v="02209101014I30270"/>
    <n v="-10513.413080754999"/>
    <s v="Бороогоулд ХХК"/>
    <x v="3"/>
    <s v="103.Нэмэгдсэн өртгийн албан татвар"/>
  </r>
  <r>
    <x v="1"/>
    <x v="1"/>
    <s v="Adj#0"/>
    <x v="10"/>
    <x v="1"/>
    <s v="CO"/>
    <m/>
    <s v="Customs Office"/>
    <s v="02209101014I30273"/>
    <n v="-18144.967679999998"/>
    <s v="Бороогоулд ХХК"/>
    <x v="3"/>
    <s v="103.Нэмэгдсэн өртгийн албан татвар"/>
  </r>
  <r>
    <x v="1"/>
    <x v="1"/>
    <s v="Adj#0"/>
    <x v="10"/>
    <x v="1"/>
    <s v="CO"/>
    <m/>
    <s v="Customs Office"/>
    <s v="02209101014I30282"/>
    <n v="-255.71953111800002"/>
    <s v="Бороогоулд ХХК"/>
    <x v="3"/>
    <s v="103.Нэмэгдсэн өртгийн албан татвар"/>
  </r>
  <r>
    <x v="1"/>
    <x v="1"/>
    <s v="Adj#0"/>
    <x v="10"/>
    <x v="1"/>
    <s v="CO"/>
    <m/>
    <s v="Customs Office"/>
    <s v="02209101014I30300"/>
    <n v="-1971.62081109"/>
    <s v="Бороогоулд ХХК"/>
    <x v="3"/>
    <s v="103.Нэмэгдсэн өртгийн албан татвар"/>
  </r>
  <r>
    <x v="1"/>
    <x v="1"/>
    <s v="Adj#0"/>
    <x v="10"/>
    <x v="1"/>
    <s v="CO"/>
    <m/>
    <s v="Customs Office"/>
    <s v="02209101014I30301"/>
    <n v="-7052.6287960130003"/>
    <s v="Бороогоулд ХХК"/>
    <x v="3"/>
    <s v="103.Нэмэгдсэн өртгийн албан татвар"/>
  </r>
  <r>
    <x v="1"/>
    <x v="1"/>
    <s v="Adj#0"/>
    <x v="10"/>
    <x v="1"/>
    <s v="CO"/>
    <m/>
    <s v="Customs Office"/>
    <s v="02209101014I30309"/>
    <n v="-6973.5665999999992"/>
    <s v="Бороогоулд ХХК"/>
    <x v="3"/>
    <s v="103.Нэмэгдсэн өртгийн албан татвар"/>
  </r>
  <r>
    <x v="1"/>
    <x v="1"/>
    <s v="Adj#0"/>
    <x v="10"/>
    <x v="1"/>
    <s v="CO"/>
    <m/>
    <s v="Customs Office"/>
    <s v="02209101014I30316"/>
    <n v="-1357.6073530570002"/>
    <s v="Бороогоулд ХХК"/>
    <x v="3"/>
    <s v="103.Нэмэгдсэн өртгийн албан татвар"/>
  </r>
  <r>
    <x v="1"/>
    <x v="1"/>
    <s v="Adj#0"/>
    <x v="10"/>
    <x v="1"/>
    <s v="CO"/>
    <m/>
    <s v="Customs Office"/>
    <s v="02209101014I30317"/>
    <n v="-833.24053221600002"/>
    <s v="Бороогоулд ХХК"/>
    <x v="3"/>
    <s v="103.Нэмэгдсэн өртгийн албан татвар"/>
  </r>
  <r>
    <x v="1"/>
    <x v="1"/>
    <s v="Adj#0"/>
    <x v="10"/>
    <x v="1"/>
    <s v="CO"/>
    <m/>
    <s v="Customs Office"/>
    <s v="02209101014I30322"/>
    <n v="-10740.038400000001"/>
    <s v="Бороогоулд ХХК"/>
    <x v="3"/>
    <s v="103.Нэмэгдсэн өртгийн албан татвар"/>
  </r>
  <r>
    <x v="1"/>
    <x v="1"/>
    <s v="Adj#0"/>
    <x v="10"/>
    <x v="1"/>
    <s v="CO"/>
    <m/>
    <s v="Customs Office"/>
    <s v="02209101014I30325"/>
    <n v="-49.7863422"/>
    <s v="Бороогоулд ХХК"/>
    <x v="3"/>
    <s v="103.Нэмэгдсэн өртгийн албан татвар"/>
  </r>
  <r>
    <x v="1"/>
    <x v="1"/>
    <s v="Adj#0"/>
    <x v="10"/>
    <x v="1"/>
    <s v="CO"/>
    <m/>
    <s v="Customs Office"/>
    <s v="02209101014I30343"/>
    <n v="-10794.893759999999"/>
    <s v="Бороогоулд ХХК"/>
    <x v="3"/>
    <s v="103.Нэмэгдсэн өртгийн албан татвар"/>
  </r>
  <r>
    <x v="1"/>
    <x v="1"/>
    <s v="Adj#0"/>
    <x v="10"/>
    <x v="1"/>
    <s v="CO"/>
    <m/>
    <s v="Customs Office"/>
    <s v="02209101014I30348"/>
    <n v="-511.274998294"/>
    <s v="Бороогоулд ХХК"/>
    <x v="3"/>
    <s v="103.Нэмэгдсэн өртгийн албан татвар"/>
  </r>
  <r>
    <x v="1"/>
    <x v="1"/>
    <s v="Adj#0"/>
    <x v="10"/>
    <x v="1"/>
    <s v="CO"/>
    <m/>
    <s v="Customs Office"/>
    <s v="02209101014I30370"/>
    <n v="-10760.117759999999"/>
    <s v="Бороогоулд ХХК"/>
    <x v="3"/>
    <s v="103.Нэмэгдсэн өртгийн албан татвар"/>
  </r>
  <r>
    <x v="1"/>
    <x v="1"/>
    <s v="Adj#0"/>
    <x v="10"/>
    <x v="1"/>
    <s v="CO"/>
    <m/>
    <s v="Customs Office"/>
    <s v="02209101014I30375"/>
    <n v="-264.19211518399999"/>
    <s v="Бороогоулд ХХК"/>
    <x v="3"/>
    <s v="103.Нэмэгдсэн өртгийн албан татвар"/>
  </r>
  <r>
    <x v="1"/>
    <x v="1"/>
    <s v="Adj#0"/>
    <x v="10"/>
    <x v="1"/>
    <s v="CO"/>
    <m/>
    <s v="Customs Office"/>
    <s v="02209101014I30394"/>
    <n v="-10764.95616"/>
    <s v="Бороогоулд ХХК"/>
    <x v="3"/>
    <s v="103.Нэмэгдсэн өртгийн албан татвар"/>
  </r>
  <r>
    <x v="1"/>
    <x v="1"/>
    <s v="Adj#0"/>
    <x v="10"/>
    <x v="1"/>
    <s v="CO"/>
    <m/>
    <s v="Customs Office"/>
    <s v="02209101014I30411"/>
    <n v="-7189.6135752"/>
    <s v="Бороогоулд ХХК"/>
    <x v="3"/>
    <s v="103.Нэмэгдсэн өртгийн албан татвар"/>
  </r>
  <r>
    <x v="1"/>
    <x v="1"/>
    <s v="Adj#0"/>
    <x v="10"/>
    <x v="1"/>
    <s v="CO"/>
    <m/>
    <s v="Customs Office"/>
    <s v="02209101014I30416"/>
    <n v="-5263.5433956530005"/>
    <s v="Бороогоулд ХХК"/>
    <x v="3"/>
    <s v="103.Нэмэгдсэн өртгийн албан татвар"/>
  </r>
  <r>
    <x v="1"/>
    <x v="1"/>
    <s v="Adj#0"/>
    <x v="10"/>
    <x v="1"/>
    <s v="CO"/>
    <m/>
    <s v="Customs Office"/>
    <s v="02209101014I30449"/>
    <n v="-10862.268480000001"/>
    <s v="Бороогоулд ХХК"/>
    <x v="3"/>
    <s v="103.Нэмэгдсэн өртгийн албан татвар"/>
  </r>
  <r>
    <x v="1"/>
    <x v="1"/>
    <s v="Adj#0"/>
    <x v="10"/>
    <x v="1"/>
    <s v="CO"/>
    <m/>
    <s v="Customs Office"/>
    <s v="02209101014I30459"/>
    <n v="-362.03677798899997"/>
    <s v="Бороогоулд ХХК"/>
    <x v="3"/>
    <s v="103.Нэмэгдсэн өртгийн албан татвар"/>
  </r>
  <r>
    <x v="1"/>
    <x v="1"/>
    <s v="Adj#0"/>
    <x v="10"/>
    <x v="1"/>
    <s v="CO"/>
    <m/>
    <s v="Customs Office"/>
    <s v="02209101014I30465"/>
    <n v="-21752.115839999999"/>
    <s v="Бороогоулд ХХК"/>
    <x v="3"/>
    <s v="103.Нэмэгдсэн өртгийн албан татвар"/>
  </r>
  <r>
    <x v="1"/>
    <x v="1"/>
    <s v="Adj#0"/>
    <x v="10"/>
    <x v="1"/>
    <s v="CO"/>
    <m/>
    <s v="Customs Office"/>
    <s v="02209101014I30483"/>
    <n v="-491.50254950299995"/>
    <s v="Бороогоулд ХХК"/>
    <x v="3"/>
    <s v="103.Нэмэгдсэн өртгийн албан татвар"/>
  </r>
  <r>
    <x v="1"/>
    <x v="1"/>
    <s v="Adj#0"/>
    <x v="10"/>
    <x v="1"/>
    <s v="CO"/>
    <m/>
    <s v="Customs Office"/>
    <s v="02209101014I30486"/>
    <n v="-10940.227199999999"/>
    <s v="Бороогоулд ХХК"/>
    <x v="3"/>
    <s v="103.Нэмэгдсэн өртгийн албан татвар"/>
  </r>
  <r>
    <x v="1"/>
    <x v="1"/>
    <s v="Adj#0"/>
    <x v="10"/>
    <x v="1"/>
    <s v="CO"/>
    <m/>
    <s v="Customs Office"/>
    <s v="02209101014I30491"/>
    <n v="-196.27607352199999"/>
    <s v="Бороогоулд ХХК"/>
    <x v="3"/>
    <s v="103.Нэмэгдсэн өртгийн албан татвар"/>
  </r>
  <r>
    <x v="1"/>
    <x v="1"/>
    <s v="Adj#0"/>
    <x v="10"/>
    <x v="1"/>
    <s v="CO"/>
    <m/>
    <s v="Customs Office"/>
    <s v="02209101014I30500"/>
    <n v="-21866.390240214001"/>
    <s v="Бороогоулд ХХК"/>
    <x v="3"/>
    <s v="103.Нэмэгдсэн өртгийн албан татвар"/>
  </r>
  <r>
    <x v="1"/>
    <x v="1"/>
    <s v="Adj#0"/>
    <x v="10"/>
    <x v="1"/>
    <s v="CO"/>
    <m/>
    <s v="Customs Office"/>
    <s v="02209101014I30521"/>
    <n v="-781.96065601500004"/>
    <s v="Бороогоулд ХХК"/>
    <x v="3"/>
    <s v="103.Нэмэгдсэн өртгийн албан татвар"/>
  </r>
  <r>
    <x v="1"/>
    <x v="1"/>
    <s v="Adj#0"/>
    <x v="10"/>
    <x v="1"/>
    <s v="CO"/>
    <m/>
    <s v="Customs Office"/>
    <s v="02209101014I30523"/>
    <n v="-7198.4233692199996"/>
    <s v="Бороогоулд ХХК"/>
    <x v="3"/>
    <s v="103.Нэмэгдсэн өртгийн албан татвар"/>
  </r>
  <r>
    <x v="1"/>
    <x v="1"/>
    <s v="Adj#0"/>
    <x v="10"/>
    <x v="1"/>
    <s v="CO"/>
    <m/>
    <s v="Customs Office"/>
    <s v="02209101014I30548"/>
    <n v="-3137.838247869"/>
    <s v="Бороогоулд ХХК"/>
    <x v="3"/>
    <s v="103.Нэмэгдсэн өртгийн албан татвар"/>
  </r>
  <r>
    <x v="1"/>
    <x v="1"/>
    <s v="Adj#0"/>
    <x v="10"/>
    <x v="1"/>
    <s v="CO"/>
    <m/>
    <s v="Customs Office"/>
    <s v="02209101014I30552"/>
    <n v="-699.63044833499998"/>
    <s v="Бороогоулд ХХК"/>
    <x v="3"/>
    <s v="103.Нэмэгдсэн өртгийн албан татвар"/>
  </r>
  <r>
    <x v="1"/>
    <x v="1"/>
    <s v="Adj#0"/>
    <x v="10"/>
    <x v="1"/>
    <s v="CO"/>
    <m/>
    <s v="Customs Office"/>
    <s v="02209101014I30553"/>
    <n v="-705.14022442099997"/>
    <s v="Бороогоулд ХХК"/>
    <x v="3"/>
    <s v="103.Нэмэгдсэн өртгийн албан татвар"/>
  </r>
  <r>
    <x v="1"/>
    <x v="1"/>
    <s v="Adj#0"/>
    <x v="10"/>
    <x v="1"/>
    <s v="CO"/>
    <m/>
    <s v="Customs Office"/>
    <s v="02209101014I30592"/>
    <n v="-25192.279403969998"/>
    <s v="Бороогоулд ХХК"/>
    <x v="3"/>
    <s v="103.Нэмэгдсэн өртгийн албан татвар"/>
  </r>
  <r>
    <x v="1"/>
    <x v="1"/>
    <s v="Adj#0"/>
    <x v="10"/>
    <x v="1"/>
    <s v="CO"/>
    <m/>
    <s v="Customs Office"/>
    <s v="02209101014I30609"/>
    <n v="-1096.6023244070002"/>
    <s v="Бороогоулд ХХК"/>
    <x v="3"/>
    <s v="103.Нэмэгдсэн өртгийн албан татвар"/>
  </r>
  <r>
    <x v="1"/>
    <x v="1"/>
    <s v="Adj#0"/>
    <x v="10"/>
    <x v="1"/>
    <s v="CO"/>
    <m/>
    <s v="Customs Office"/>
    <s v="02209101014I30610"/>
    <n v="-545.36640673900001"/>
    <s v="Бороогоулд ХХК"/>
    <x v="3"/>
    <s v="103.Нэмэгдсэн өртгийн албан татвар"/>
  </r>
  <r>
    <x v="1"/>
    <x v="1"/>
    <s v="Adj#0"/>
    <x v="10"/>
    <x v="1"/>
    <s v="CO"/>
    <m/>
    <s v="Customs Office"/>
    <s v="02209101014I30632"/>
    <n v="-22090.924800000001"/>
    <s v="Бороогоулд ХХК"/>
    <x v="3"/>
    <s v="103.Нэмэгдсэн өртгийн албан татвар"/>
  </r>
  <r>
    <x v="1"/>
    <x v="1"/>
    <s v="Adj#0"/>
    <x v="10"/>
    <x v="1"/>
    <s v="CO"/>
    <m/>
    <s v="Customs Office"/>
    <s v="02209101014I30688"/>
    <n v="-357.07540500000005"/>
    <s v="Бороогоулд ХХК"/>
    <x v="3"/>
    <s v="103.Нэмэгдсэн өртгийн албан татвар"/>
  </r>
  <r>
    <x v="1"/>
    <x v="1"/>
    <s v="Adj#0"/>
    <x v="10"/>
    <x v="1"/>
    <s v="CO"/>
    <m/>
    <s v="Customs Office"/>
    <s v="02209101014I30703"/>
    <n v="-43.598031750000004"/>
    <s v="Бороогоулд ХХК"/>
    <x v="3"/>
    <s v="103.Нэмэгдсэн өртгийн албан татвар"/>
  </r>
  <r>
    <x v="1"/>
    <x v="1"/>
    <s v="Adj#0"/>
    <x v="10"/>
    <x v="1"/>
    <s v="CO"/>
    <m/>
    <s v="Customs Office"/>
    <s v="02209101014I30744"/>
    <n v="-260.90737469999999"/>
    <s v="Бороогоулд ХХК"/>
    <x v="3"/>
    <s v="103.Нэмэгдсэн өртгийн албан татвар"/>
  </r>
  <r>
    <x v="1"/>
    <x v="1"/>
    <s v="Adj#0"/>
    <x v="10"/>
    <x v="1"/>
    <s v="CO"/>
    <m/>
    <s v="Customs Office"/>
    <s v="02209101014I30746"/>
    <n v="-867.7039313549999"/>
    <s v="Бороогоулд ХХК"/>
    <x v="3"/>
    <s v="103.Нэмэгдсэн өртгийн албан татвар"/>
  </r>
  <r>
    <x v="1"/>
    <x v="1"/>
    <s v="Adj#0"/>
    <x v="10"/>
    <x v="1"/>
    <s v="CO"/>
    <m/>
    <s v="Customs Office"/>
    <s v="02209101014I30768"/>
    <n v="-11049.393599999999"/>
    <s v="Бороогоулд ХХК"/>
    <x v="3"/>
    <s v="103.Нэмэгдсэн өртгийн албан татвар"/>
  </r>
  <r>
    <x v="1"/>
    <x v="1"/>
    <s v="Adj#0"/>
    <x v="10"/>
    <x v="1"/>
    <s v="CO"/>
    <m/>
    <s v="Customs Office"/>
    <s v="02209101014I30793"/>
    <n v="-10977.1662"/>
    <s v="Бороогоулд ХХК"/>
    <x v="3"/>
    <s v="103.Нэмэгдсэн өртгийн албан татвар"/>
  </r>
  <r>
    <x v="1"/>
    <x v="1"/>
    <s v="Adj#0"/>
    <x v="10"/>
    <x v="1"/>
    <s v="CO"/>
    <m/>
    <s v="Customs Office"/>
    <s v="02209101014I30851"/>
    <n v="-22238.97984"/>
    <s v="Бороогоулд ХХК"/>
    <x v="3"/>
    <s v="103.Нэмэгдсэн өртгийн албан татвар"/>
  </r>
  <r>
    <x v="1"/>
    <x v="1"/>
    <s v="Adj#0"/>
    <x v="10"/>
    <x v="1"/>
    <s v="CO"/>
    <m/>
    <s v="Customs Office"/>
    <s v="02209101014I30864"/>
    <n v="-1886.7934084860001"/>
    <s v="Бороогоулд ХХК"/>
    <x v="3"/>
    <s v="103.Нэмэгдсэн өртгийн албан татвар"/>
  </r>
  <r>
    <x v="1"/>
    <x v="1"/>
    <s v="Adj#0"/>
    <x v="10"/>
    <x v="1"/>
    <s v="CO"/>
    <m/>
    <s v="Customs Office"/>
    <s v="02209101014I30920"/>
    <n v="-308.43349153400004"/>
    <s v="Бороогоулд ХХК"/>
    <x v="3"/>
    <s v="103.Нэмэгдсэн өртгийн албан татвар"/>
  </r>
  <r>
    <x v="1"/>
    <x v="1"/>
    <s v="Adj#0"/>
    <x v="10"/>
    <x v="1"/>
    <s v="CO"/>
    <m/>
    <s v="Customs Office"/>
    <s v="02209101014I30925"/>
    <n v="-8141.7867845649998"/>
    <s v="Бороогоулд ХХК"/>
    <x v="3"/>
    <s v="103.Нэмэгдсэн өртгийн албан татвар"/>
  </r>
  <r>
    <x v="1"/>
    <x v="1"/>
    <s v="Adj#0"/>
    <x v="10"/>
    <x v="1"/>
    <s v="CO"/>
    <m/>
    <s v="Customs Office"/>
    <s v="02209101014I30926"/>
    <n v="-6998.9512319999994"/>
    <s v="Бороогоулд ХХК"/>
    <x v="3"/>
    <s v="103.Нэмэгдсэн өртгийн албан татвар"/>
  </r>
  <r>
    <x v="1"/>
    <x v="1"/>
    <s v="Adj#0"/>
    <x v="10"/>
    <x v="1"/>
    <s v="CO"/>
    <m/>
    <s v="Customs Office"/>
    <s v="02209101014I30928"/>
    <n v="-42.2698185"/>
    <s v="Бороогоулд ХХК"/>
    <x v="3"/>
    <s v="103.Нэмэгдсэн өртгийн албан татвар"/>
  </r>
  <r>
    <x v="1"/>
    <x v="1"/>
    <s v="Adj#0"/>
    <x v="10"/>
    <x v="1"/>
    <s v="CO"/>
    <m/>
    <s v="Customs Office"/>
    <s v="02209101014I30949"/>
    <n v="-15846.723190249002"/>
    <s v="Бороогоулд ХХК"/>
    <x v="3"/>
    <s v="103.Нэмэгдсэн өртгийн албан татвар"/>
  </r>
  <r>
    <x v="1"/>
    <x v="1"/>
    <s v="Adj#0"/>
    <x v="10"/>
    <x v="1"/>
    <s v="CO"/>
    <m/>
    <s v="Customs Office"/>
    <s v="02209101014I30980"/>
    <n v="-78.421979999999991"/>
    <s v="Бороогоулд ХХК"/>
    <x v="3"/>
    <s v="103.Нэмэгдсэн өртгийн албан татвар"/>
  </r>
  <r>
    <x v="1"/>
    <x v="1"/>
    <s v="Adj#0"/>
    <x v="10"/>
    <x v="1"/>
    <s v="CO"/>
    <m/>
    <s v="Customs Office"/>
    <s v="02209101014I31060"/>
    <n v="-123.90065625"/>
    <s v="Бороогоулд ХХК"/>
    <x v="3"/>
    <s v="103.Нэмэгдсэн өртгийн албан татвар"/>
  </r>
  <r>
    <x v="1"/>
    <x v="1"/>
    <s v="Adj#0"/>
    <x v="10"/>
    <x v="1"/>
    <s v="CO"/>
    <m/>
    <s v="Customs Office"/>
    <s v="02209101014I31081"/>
    <n v="-653.51046208399998"/>
    <s v="Бороогоулд ХХК"/>
    <x v="3"/>
    <s v="103.Нэмэгдсэн өртгийн албан татвар"/>
  </r>
  <r>
    <x v="1"/>
    <x v="1"/>
    <s v="Adj#0"/>
    <x v="10"/>
    <x v="1"/>
    <s v="CO"/>
    <m/>
    <s v="Customs Office"/>
    <s v="02209101014I31111"/>
    <n v="-5865.6995510400002"/>
    <s v="Бороогоулд ХХК"/>
    <x v="3"/>
    <s v="103.Нэмэгдсэн өртгийн албан татвар"/>
  </r>
  <r>
    <x v="1"/>
    <x v="1"/>
    <s v="Adj#0"/>
    <x v="10"/>
    <x v="1"/>
    <s v="CO"/>
    <m/>
    <s v="Customs Office"/>
    <s v="02209101014I31131"/>
    <n v="-5890.0523535009997"/>
    <s v="Бороогоулд ХХК"/>
    <x v="3"/>
    <s v="103.Нэмэгдсэн өртгийн албан татвар"/>
  </r>
  <r>
    <x v="1"/>
    <x v="1"/>
    <s v="Adj#0"/>
    <x v="10"/>
    <x v="1"/>
    <s v="CO"/>
    <m/>
    <s v="Customs Office"/>
    <s v="02209101014I31176"/>
    <n v="-10901.52"/>
    <s v="Бороогоулд ХХК"/>
    <x v="3"/>
    <s v="103.Нэмэгдсэн өртгийн албан татвар"/>
  </r>
  <r>
    <x v="1"/>
    <x v="1"/>
    <s v="Adj#0"/>
    <x v="10"/>
    <x v="1"/>
    <s v="CO"/>
    <m/>
    <s v="Customs Office"/>
    <s v="02209101014I31199"/>
    <n v="-120.38971875"/>
    <s v="Бороогоулд ХХК"/>
    <x v="3"/>
    <s v="103.Нэмэгдсэн өртгийн албан татвар"/>
  </r>
  <r>
    <x v="1"/>
    <x v="1"/>
    <s v="Adj#0"/>
    <x v="10"/>
    <x v="1"/>
    <s v="CO"/>
    <m/>
    <s v="Customs Office"/>
    <s v="02209101014I31229"/>
    <n v="-401.01311460000005"/>
    <s v="Бороогоулд ХХК"/>
    <x v="3"/>
    <s v="103.Нэмэгдсэн өртгийн албан татвар"/>
  </r>
  <r>
    <x v="1"/>
    <x v="1"/>
    <s v="Adj#0"/>
    <x v="10"/>
    <x v="1"/>
    <s v="CO"/>
    <m/>
    <s v="Customs Office"/>
    <s v="02209101014I31236"/>
    <n v="-11153.23776"/>
    <s v="Бороогоулд ХХК"/>
    <x v="3"/>
    <s v="103.Нэмэгдсэн өртгийн албан татвар"/>
  </r>
  <r>
    <x v="1"/>
    <x v="1"/>
    <s v="Adj#0"/>
    <x v="10"/>
    <x v="1"/>
    <s v="CO"/>
    <m/>
    <s v="Customs Office"/>
    <s v="02209101014I31266"/>
    <n v="-4302.9410374400004"/>
    <s v="Бороогоулд ХХК"/>
    <x v="3"/>
    <s v="103.Нэмэгдсэн өртгийн албан татвар"/>
  </r>
  <r>
    <x v="1"/>
    <x v="1"/>
    <s v="Adj#0"/>
    <x v="10"/>
    <x v="1"/>
    <s v="CO"/>
    <m/>
    <s v="Customs Office"/>
    <s v="02209101014I31283"/>
    <n v="-22093.671600000001"/>
    <s v="Бороогоулд ХХК"/>
    <x v="3"/>
    <s v="103.Нэмэгдсэн өртгийн албан татвар"/>
  </r>
  <r>
    <x v="1"/>
    <x v="1"/>
    <s v="Adj#0"/>
    <x v="10"/>
    <x v="1"/>
    <s v="CO"/>
    <m/>
    <s v="Customs Office"/>
    <s v="02209101014I31310"/>
    <n v="-55.089231749999996"/>
    <s v="Бороогоулд ХХК"/>
    <x v="3"/>
    <s v="103.Нэмэгдсэн өртгийн албан татвар"/>
  </r>
  <r>
    <x v="1"/>
    <x v="1"/>
    <s v="Adj#0"/>
    <x v="10"/>
    <x v="1"/>
    <s v="CO"/>
    <m/>
    <s v="Customs Office"/>
    <s v="02209101014I31316"/>
    <n v="-11136.4848"/>
    <s v="Бороогоулд ХХК"/>
    <x v="3"/>
    <s v="103.Нэмэгдсэн өртгийн албан татвар"/>
  </r>
  <r>
    <x v="1"/>
    <x v="1"/>
    <s v="Adj#0"/>
    <x v="10"/>
    <x v="1"/>
    <s v="CO"/>
    <m/>
    <s v="Customs Office"/>
    <s v="02209101014I31328"/>
    <n v="-5595.1767918899995"/>
    <s v="Бороогоулд ХХК"/>
    <x v="3"/>
    <s v="103.Нэмэгдсэн өртгийн албан татвар"/>
  </r>
  <r>
    <x v="1"/>
    <x v="1"/>
    <s v="Adj#0"/>
    <x v="10"/>
    <x v="1"/>
    <s v="CO"/>
    <m/>
    <s v="Customs Office"/>
    <s v="02209101014I31359"/>
    <n v="-568.1146890199999"/>
    <s v="Бороогоулд ХХК"/>
    <x v="3"/>
    <s v="103.Нэмэгдсэн өртгийн албан татвар"/>
  </r>
  <r>
    <x v="1"/>
    <x v="1"/>
    <s v="Adj#0"/>
    <x v="10"/>
    <x v="1"/>
    <s v="CO"/>
    <m/>
    <s v="Customs Office"/>
    <s v="02209101014I31399"/>
    <n v="-11208.758400000001"/>
    <s v="Бороогоулд ХХК"/>
    <x v="3"/>
    <s v="103.Нэмэгдсэн өртгийн албан татвар"/>
  </r>
  <r>
    <x v="1"/>
    <x v="1"/>
    <s v="Adj#0"/>
    <x v="10"/>
    <x v="1"/>
    <s v="CO"/>
    <m/>
    <s v="Customs Office"/>
    <s v="02209101014I31436"/>
    <n v="-2543.6209680000002"/>
    <s v="Бороогоулд ХХК"/>
    <x v="3"/>
    <s v="103.Нэмэгдсэн өртгийн албан татвар"/>
  </r>
  <r>
    <x v="1"/>
    <x v="1"/>
    <s v="Adj#0"/>
    <x v="10"/>
    <x v="1"/>
    <s v="CO"/>
    <m/>
    <s v="Customs Office"/>
    <s v="02209101014I31439"/>
    <n v="-14563.956212924"/>
    <s v="Бороогоулд ХХК"/>
    <x v="3"/>
    <s v="103.Нэмэгдсэн өртгийн албан татвар"/>
  </r>
  <r>
    <x v="1"/>
    <x v="1"/>
    <s v="Adj#0"/>
    <x v="10"/>
    <x v="1"/>
    <s v="CO"/>
    <m/>
    <s v="Customs Office"/>
    <s v="02209101014I31448"/>
    <n v="-3208.7094661440001"/>
    <s v="Бороогоулд ХХК"/>
    <x v="3"/>
    <s v="103.Нэмэгдсэн өртгийн албан татвар"/>
  </r>
  <r>
    <x v="1"/>
    <x v="1"/>
    <s v="Adj#0"/>
    <x v="10"/>
    <x v="1"/>
    <s v="CO"/>
    <m/>
    <s v="Customs Office"/>
    <s v="02209101014I31453"/>
    <n v="-25.667105100000001"/>
    <s v="Бороогоулд ХХК"/>
    <x v="3"/>
    <s v="103.Нэмэгдсэн өртгийн албан татвар"/>
  </r>
  <r>
    <x v="1"/>
    <x v="1"/>
    <s v="Adj#0"/>
    <x v="10"/>
    <x v="1"/>
    <s v="CO"/>
    <m/>
    <s v="Customs Office"/>
    <s v="02209101014I31497"/>
    <n v="-11351.491199999999"/>
    <s v="Бороогоулд ХХК"/>
    <x v="3"/>
    <s v="103.Нэмэгдсэн өртгийн албан татвар"/>
  </r>
  <r>
    <x v="1"/>
    <x v="1"/>
    <s v="Adj#0"/>
    <x v="10"/>
    <x v="1"/>
    <s v="CO"/>
    <m/>
    <s v="Customs Office"/>
    <s v="02209101014I31518"/>
    <n v="-11389.170239999999"/>
    <s v="Бороогоулд ХХК"/>
    <x v="3"/>
    <s v="103.Нэмэгдсэн өртгийн албан татвар"/>
  </r>
  <r>
    <x v="1"/>
    <x v="1"/>
    <s v="Adj#0"/>
    <x v="10"/>
    <x v="1"/>
    <s v="CO"/>
    <m/>
    <s v="Customs Office"/>
    <s v="02209101014I31588"/>
    <n v="-99.509180399999991"/>
    <s v="Бороогоулд ХХК"/>
    <x v="3"/>
    <s v="103.Нэмэгдсэн өртгийн албан татвар"/>
  </r>
  <r>
    <x v="1"/>
    <x v="1"/>
    <s v="Adj#0"/>
    <x v="10"/>
    <x v="1"/>
    <s v="CO"/>
    <m/>
    <s v="Customs Office"/>
    <s v="02209101014I31595"/>
    <n v="-11430.417599999999"/>
    <s v="Бороогоулд ХХК"/>
    <x v="3"/>
    <s v="103.Нэмэгдсэн өртгийн албан татвар"/>
  </r>
  <r>
    <x v="1"/>
    <x v="1"/>
    <s v="Adj#0"/>
    <x v="10"/>
    <x v="1"/>
    <s v="CO"/>
    <m/>
    <s v="Customs Office"/>
    <s v="02209101014I31617"/>
    <n v="-308.85071714200001"/>
    <s v="Бороогоулд ХХК"/>
    <x v="3"/>
    <s v="103.Нэмэгдсэн өртгийн албан татвар"/>
  </r>
  <r>
    <x v="1"/>
    <x v="1"/>
    <s v="Adj#0"/>
    <x v="10"/>
    <x v="1"/>
    <s v="CO"/>
    <m/>
    <s v="Customs Office"/>
    <s v="02209101014I31637"/>
    <n v="-221.10700500000002"/>
    <s v="Бороогоулд ХХК"/>
    <x v="3"/>
    <s v="103.Нэмэгдсэн өртгийн албан татвар"/>
  </r>
  <r>
    <x v="1"/>
    <x v="1"/>
    <s v="Adj#0"/>
    <x v="10"/>
    <x v="1"/>
    <s v="CO"/>
    <m/>
    <s v="Customs Office"/>
    <s v="02209101014I31640"/>
    <n v="-11317.743359999999"/>
    <s v="Бороогоулд ХХК"/>
    <x v="3"/>
    <s v="103.Нэмэгдсэн өртгийн албан татвар"/>
  </r>
  <r>
    <x v="1"/>
    <x v="1"/>
    <s v="Adj#0"/>
    <x v="10"/>
    <x v="1"/>
    <s v="CO"/>
    <m/>
    <s v="Customs Office"/>
    <s v="02209101014I31642"/>
    <n v="-1357.296091529"/>
    <s v="Бороогоулд ХХК"/>
    <x v="3"/>
    <s v="103.Нэмэгдсэн өртгийн албан татвар"/>
  </r>
  <r>
    <x v="1"/>
    <x v="1"/>
    <s v="Adj#0"/>
    <x v="10"/>
    <x v="1"/>
    <s v="CO"/>
    <m/>
    <s v="Customs Office"/>
    <s v="02209101014I31683"/>
    <n v="-5642.1557256100004"/>
    <s v="Бороогоулд ХХК"/>
    <x v="3"/>
    <s v="103.Нэмэгдсэн өртгийн албан татвар"/>
  </r>
  <r>
    <x v="1"/>
    <x v="1"/>
    <s v="Adj#0"/>
    <x v="10"/>
    <x v="1"/>
    <s v="CO"/>
    <m/>
    <s v="Customs Office"/>
    <s v="02209101714I31847"/>
    <n v="-62442.976184063999"/>
    <s v="Бороогоулд ХХК"/>
    <x v="3"/>
    <s v="103.Нэмэгдсэн өртгийн албан татвар"/>
  </r>
  <r>
    <x v="1"/>
    <x v="1"/>
    <s v="Adj#0"/>
    <x v="10"/>
    <x v="1"/>
    <s v="CO"/>
    <m/>
    <s v="Customs Office"/>
    <s v="03209100414I30091"/>
    <n v="-10561.671205779001"/>
    <s v="Бороогоулд ХХК"/>
    <x v="3"/>
    <s v="103.Нэмэгдсэн өртгийн албан татвар"/>
  </r>
  <r>
    <x v="1"/>
    <x v="1"/>
    <s v="Adj#0"/>
    <x v="10"/>
    <x v="1"/>
    <s v="CO"/>
    <m/>
    <s v="Customs Office"/>
    <s v="03209100414I30092"/>
    <n v="-7644.9388826989998"/>
    <s v="Бороогоулд ХХК"/>
    <x v="3"/>
    <s v="103.Нэмэгдсэн өртгийн албан татвар"/>
  </r>
  <r>
    <x v="1"/>
    <x v="1"/>
    <s v="Adj#0"/>
    <x v="10"/>
    <x v="1"/>
    <s v="CO"/>
    <m/>
    <s v="Customs Office"/>
    <s v="03209101814I30109"/>
    <n v="-7682.527824492"/>
    <s v="Бороогоулд ХХК"/>
    <x v="3"/>
    <s v="103.Нэмэгдсэн өртгийн албан татвар"/>
  </r>
  <r>
    <x v="1"/>
    <x v="1"/>
    <s v="Adj#0"/>
    <x v="10"/>
    <x v="1"/>
    <s v="CO"/>
    <m/>
    <s v="Customs Office"/>
    <s v="03209102114I35525"/>
    <n v="-1029.4993485"/>
    <s v="Бороогоулд ХХК"/>
    <x v="3"/>
    <s v="103.Нэмэгдсэн өртгийн албан татвар"/>
  </r>
  <r>
    <x v="1"/>
    <x v="1"/>
    <s v="Adj#0"/>
    <x v="10"/>
    <x v="1"/>
    <s v="CO"/>
    <m/>
    <s v="Customs Office"/>
    <s v="05209100214I30120"/>
    <n v="-193.97994142100001"/>
    <s v="Бороогоулд ХХК"/>
    <x v="3"/>
    <s v="103.Нэмэгдсэн өртгийн албан татвар"/>
  </r>
  <r>
    <x v="1"/>
    <x v="1"/>
    <s v="Adj#0"/>
    <x v="10"/>
    <x v="1"/>
    <s v="CO"/>
    <m/>
    <s v="Customs Office"/>
    <s v="05209100214I30273"/>
    <n v="-3930.6587250000002"/>
    <s v="Бороогоулд ХХК"/>
    <x v="3"/>
    <s v="103.Нэмэгдсэн өртгийн албан татвар"/>
  </r>
  <r>
    <x v="1"/>
    <x v="1"/>
    <s v="Adj#0"/>
    <x v="10"/>
    <x v="1"/>
    <s v="CO"/>
    <m/>
    <s v="Customs Office"/>
    <s v="05209100214I30302"/>
    <n v="-951.84276436200003"/>
    <s v="Бороогоулд ХХК"/>
    <x v="3"/>
    <s v="103.Нэмэгдсэн өртгийн албан татвар"/>
  </r>
  <r>
    <x v="1"/>
    <x v="1"/>
    <s v="Adj#0"/>
    <x v="10"/>
    <x v="1"/>
    <s v="CO"/>
    <m/>
    <s v="Customs Office"/>
    <s v="05214100114I30017"/>
    <n v="-413.15543679299998"/>
    <s v="Бороогоулд ХХК"/>
    <x v="3"/>
    <s v="103.Нэмэгдсэн өртгийн албан татвар"/>
  </r>
  <r>
    <x v="1"/>
    <x v="1"/>
    <s v="Adj#0"/>
    <x v="10"/>
    <x v="1"/>
    <s v="CO"/>
    <m/>
    <s v="Customs Office"/>
    <s v="05214100114I30125"/>
    <n v="-3262.0501709289997"/>
    <s v="Бороогоулд ХХК"/>
    <x v="3"/>
    <s v="103.Нэмэгдсэн өртгийн албан татвар"/>
  </r>
  <r>
    <x v="1"/>
    <x v="1"/>
    <s v="Adj#0"/>
    <x v="10"/>
    <x v="1"/>
    <s v="CO"/>
    <m/>
    <s v="Customs Office"/>
    <s v="05214101414I30136"/>
    <n v="-391.49700595899998"/>
    <s v="Бороогоулд ХХК"/>
    <x v="3"/>
    <s v="103.Нэмэгдсэн өртгийн албан татвар"/>
  </r>
  <r>
    <x v="1"/>
    <x v="1"/>
    <s v="Adj#0"/>
    <x v="10"/>
    <x v="1"/>
    <s v="CO"/>
    <m/>
    <s v="Customs Office"/>
    <s v="12209100814I30612"/>
    <n v="-153.03232560000001"/>
    <s v="Бороогоулд ХХК"/>
    <x v="3"/>
    <s v="103.Нэмэгдсэн өртгийн албан татвар"/>
  </r>
  <r>
    <x v="1"/>
    <x v="1"/>
    <s v="Adj#0"/>
    <x v="10"/>
    <x v="1"/>
    <s v="CO"/>
    <m/>
    <s v="Customs Office"/>
    <s v="12209100814I30613"/>
    <n v="-204.84523584000002"/>
    <s v="Бороогоулд ХХК"/>
    <x v="3"/>
    <s v="103.Нэмэгдсэн өртгийн албан татвар"/>
  </r>
  <r>
    <x v="1"/>
    <x v="1"/>
    <s v="Adj#0"/>
    <x v="10"/>
    <x v="1"/>
    <s v="CO"/>
    <m/>
    <s v="Customs Office"/>
    <s v="12209100814I30664"/>
    <n v="-83.044462199999998"/>
    <s v="Бороогоулд ХХК"/>
    <x v="3"/>
    <s v="103.Нэмэгдсэн өртгийн албан татвар"/>
  </r>
  <r>
    <x v="1"/>
    <x v="1"/>
    <s v="Adj#0"/>
    <x v="10"/>
    <x v="1"/>
    <s v="CO"/>
    <m/>
    <s v="Customs Office"/>
    <s v="12209100814I30665"/>
    <n v="-109.51964625000001"/>
    <s v="Бороогоулд ХХК"/>
    <x v="3"/>
    <s v="103.Нэмэгдсэн өртгийн албан татвар"/>
  </r>
  <r>
    <x v="1"/>
    <x v="1"/>
    <s v="Adj#0"/>
    <x v="10"/>
    <x v="1"/>
    <s v="CO"/>
    <m/>
    <s v="Customs Office"/>
    <s v="12209100814I31224"/>
    <n v="-184.20962489999999"/>
    <s v="Бороогоулд ХХК"/>
    <x v="3"/>
    <s v="103.Нэмэгдсэн өртгийн албан татвар"/>
  </r>
  <r>
    <x v="1"/>
    <x v="1"/>
    <s v="Adj#0"/>
    <x v="10"/>
    <x v="1"/>
    <s v="CO"/>
    <m/>
    <s v="Customs Office"/>
    <s v="12209100814I31457"/>
    <n v="-107.4056025"/>
    <s v="Бороогоулд ХХК"/>
    <x v="3"/>
    <s v="103.Нэмэгдсэн өртгийн албан татвар"/>
  </r>
  <r>
    <x v="1"/>
    <x v="1"/>
    <s v="Adj#0"/>
    <x v="10"/>
    <x v="1"/>
    <s v="CO"/>
    <m/>
    <s v="Customs Office"/>
    <s v="12209100814I31505"/>
    <n v="-46.171206899999994"/>
    <s v="Бороогоулд ХХК"/>
    <x v="3"/>
    <s v="103.Нэмэгдсэн өртгийн албан татвар"/>
  </r>
  <r>
    <x v="1"/>
    <x v="1"/>
    <s v="Adj#0"/>
    <x v="10"/>
    <x v="1"/>
    <s v="CO"/>
    <m/>
    <s v="Customs Office"/>
    <s v="12209100814I31506"/>
    <n v="-62.350860599999997"/>
    <s v="Бороогоулд ХХК"/>
    <x v="3"/>
    <s v="103.Нэмэгдсэн өртгийн албан татвар"/>
  </r>
  <r>
    <x v="1"/>
    <x v="1"/>
    <s v="Adj#0"/>
    <x v="10"/>
    <x v="1"/>
    <s v="CO"/>
    <m/>
    <s v="Customs Office"/>
    <s v="12209100814I31507"/>
    <n v="-199.28597652700003"/>
    <s v="Бороогоулд ХХК"/>
    <x v="3"/>
    <s v="103.Нэмэгдсэн өртгийн албан татвар"/>
  </r>
  <r>
    <x v="1"/>
    <x v="1"/>
    <s v="Adj#0"/>
    <x v="10"/>
    <x v="1"/>
    <s v="CO"/>
    <m/>
    <s v="Customs Office"/>
    <s v="12209101514I30345"/>
    <n v="-315.90491624999999"/>
    <s v="Бороогоулд ХХК"/>
    <x v="3"/>
    <s v="103.Нэмэгдсэн өртгийн албан татвар"/>
  </r>
  <r>
    <x v="1"/>
    <x v="1"/>
    <s v="Adj#0"/>
    <x v="10"/>
    <x v="1"/>
    <s v="CO"/>
    <m/>
    <s v="Customs Office"/>
    <s v="12209103814I30179"/>
    <n v="-70.853737340000009"/>
    <s v="Бороогоулд ХХК"/>
    <x v="3"/>
    <s v="103.Нэмэгдсэн өртгийн албан татвар"/>
  </r>
  <r>
    <x v="1"/>
    <x v="1"/>
    <s v="Adj#0"/>
    <x v="10"/>
    <x v="1"/>
    <s v="CO"/>
    <m/>
    <s v="Customs Office"/>
    <s v="12209103814I30319"/>
    <n v="-554.7064434859999"/>
    <s v="Бороогоулд ХХК"/>
    <x v="3"/>
    <s v="103.Нэмэгдсэн өртгийн албан татвар"/>
  </r>
  <r>
    <x v="1"/>
    <x v="1"/>
    <s v="Adj#0"/>
    <x v="10"/>
    <x v="1"/>
    <s v="CO"/>
    <m/>
    <s v="Customs Office"/>
    <s v="12209103814I30322"/>
    <n v="-437.95205590500001"/>
    <s v="Бороогоулд ХХК"/>
    <x v="3"/>
    <s v="103.Нэмэгдсэн өртгийн албан татвар"/>
  </r>
  <r>
    <x v="1"/>
    <x v="1"/>
    <s v="Adj#0"/>
    <x v="10"/>
    <x v="1"/>
    <s v="CO"/>
    <m/>
    <s v="Customs Office"/>
    <s v="12209103814I30324"/>
    <n v="-1048.7122767569997"/>
    <s v="Бороогоулд ХХК"/>
    <x v="3"/>
    <s v="103.Нэмэгдсэн өртгийн албан татвар"/>
  </r>
  <r>
    <x v="1"/>
    <x v="1"/>
    <s v="Adj#0"/>
    <x v="10"/>
    <x v="1"/>
    <s v="CO"/>
    <m/>
    <s v="Customs Office"/>
    <s v="12209103814I30374"/>
    <n v="-2405.5536066899999"/>
    <s v="Бороогоулд ХХК"/>
    <x v="3"/>
    <s v="103.Нэмэгдсэн өртгийн албан татвар"/>
  </r>
  <r>
    <x v="1"/>
    <x v="1"/>
    <s v="Adj#0"/>
    <x v="10"/>
    <x v="1"/>
    <s v="CO"/>
    <m/>
    <s v="Customs Office"/>
    <s v="12209103814I30379"/>
    <n v="-181.41843177799998"/>
    <s v="Бороогоулд ХХК"/>
    <x v="3"/>
    <s v="103.Нэмэгдсэн өртгийн албан татвар"/>
  </r>
  <r>
    <x v="1"/>
    <x v="1"/>
    <s v="Adj#0"/>
    <x v="10"/>
    <x v="1"/>
    <s v="CO"/>
    <m/>
    <s v="Customs Office"/>
    <s v="12209103814I30412"/>
    <n v="-980.07507685500002"/>
    <s v="Бороогоулд ХХК"/>
    <x v="3"/>
    <s v="103.Нэмэгдсэн өртгийн албан татвар"/>
  </r>
  <r>
    <x v="1"/>
    <x v="1"/>
    <s v="Adj#0"/>
    <x v="10"/>
    <x v="1"/>
    <s v="CO"/>
    <m/>
    <s v="Customs Office"/>
    <s v="12209103814I30674"/>
    <n v="-110.891004005"/>
    <s v="Бороогоулд ХХК"/>
    <x v="3"/>
    <s v="103.Нэмэгдсэн өртгийн албан татвар"/>
  </r>
  <r>
    <x v="1"/>
    <x v="1"/>
    <s v="Adj#0"/>
    <x v="10"/>
    <x v="1"/>
    <s v="CO"/>
    <m/>
    <s v="Customs Office"/>
    <s v="12209103814I30803"/>
    <n v="-141.58734974999999"/>
    <s v="Бороогоулд ХХК"/>
    <x v="3"/>
    <s v="103.Нэмэгдсэн өртгийн албан татвар"/>
  </r>
  <r>
    <x v="1"/>
    <x v="1"/>
    <s v="Adj#0"/>
    <x v="10"/>
    <x v="1"/>
    <s v="CO"/>
    <m/>
    <s v="Customs Office"/>
    <s v="12209103814I30996"/>
    <n v="-346.24695003100004"/>
    <s v="Бороогоулд ХХК"/>
    <x v="3"/>
    <s v="103.Нэмэгдсэн өртгийн албан татвар"/>
  </r>
  <r>
    <x v="1"/>
    <x v="1"/>
    <s v="Adj#0"/>
    <x v="10"/>
    <x v="1"/>
    <s v="CO"/>
    <m/>
    <s v="Customs Office"/>
    <s v="12209103814I31271"/>
    <n v="-128.312550165"/>
    <s v="Бороогоулд ХХК"/>
    <x v="3"/>
    <s v="103.Нэмэгдсэн өртгийн албан татвар"/>
  </r>
  <r>
    <x v="1"/>
    <x v="1"/>
    <s v="Adj#0"/>
    <x v="10"/>
    <x v="1"/>
    <s v="CO"/>
    <m/>
    <s v="Customs Office"/>
    <s v="12209103814I31272"/>
    <n v="-334.15580251"/>
    <s v="Бороогоулд ХХК"/>
    <x v="3"/>
    <s v="103.Нэмэгдсэн өртгийн албан татвар"/>
  </r>
  <r>
    <x v="1"/>
    <x v="1"/>
    <s v="Adj#0"/>
    <x v="10"/>
    <x v="1"/>
    <s v="CO"/>
    <m/>
    <s v="Customs Office"/>
    <s v="12209103814I31278"/>
    <n v="-3797.7563452240001"/>
    <s v="Бороогоулд ХХК"/>
    <x v="3"/>
    <s v="103.Нэмэгдсэн өртгийн албан татвар"/>
  </r>
  <r>
    <x v="1"/>
    <x v="1"/>
    <s v="Adj#0"/>
    <x v="10"/>
    <x v="1"/>
    <s v="CO"/>
    <m/>
    <s v="Customs Office"/>
    <s v="12209103814I31372"/>
    <n v="-70.896063241999997"/>
    <s v="Бороогоулд ХХК"/>
    <x v="3"/>
    <s v="103.Нэмэгдсэн өртгийн албан татвар"/>
  </r>
  <r>
    <x v="1"/>
    <x v="1"/>
    <s v="Adj#0"/>
    <x v="10"/>
    <x v="1"/>
    <s v="CO"/>
    <m/>
    <s v="Customs Office"/>
    <s v="12209103814I31373"/>
    <n v="-186.414994568"/>
    <s v="Бороогоулд ХХК"/>
    <x v="3"/>
    <s v="103.Нэмэгдсэн өртгийн албан татвар"/>
  </r>
  <r>
    <x v="1"/>
    <x v="1"/>
    <s v="Adj#0"/>
    <x v="10"/>
    <x v="1"/>
    <s v="CO"/>
    <m/>
    <s v="Customs Office"/>
    <s v="12209103814I31426"/>
    <n v="-231.89580727800001"/>
    <s v="Бороогоулд ХХК"/>
    <x v="3"/>
    <s v="103.Нэмэгдсэн өртгийн албан татвар"/>
  </r>
  <r>
    <x v="1"/>
    <x v="1"/>
    <s v="Adj#0"/>
    <x v="10"/>
    <x v="1"/>
    <s v="CO"/>
    <m/>
    <s v="Customs Office"/>
    <s v="12209103814I31623"/>
    <n v="-251.51664790199999"/>
    <s v="Бороогоулд ХХК"/>
    <x v="3"/>
    <s v="103.Нэмэгдсэн өртгийн албан татвар"/>
  </r>
  <r>
    <x v="1"/>
    <x v="1"/>
    <s v="Adj#0"/>
    <x v="10"/>
    <x v="1"/>
    <s v="CO"/>
    <m/>
    <s v="Customs Office"/>
    <s v="12209103814I31631"/>
    <n v="-152.82288817"/>
    <s v="Бороогоулд ХХК"/>
    <x v="3"/>
    <s v="103.Нэмэгдсэн өртгийн албан татвар"/>
  </r>
  <r>
    <x v="1"/>
    <x v="1"/>
    <s v="Adj#0"/>
    <x v="10"/>
    <x v="1"/>
    <s v="CO"/>
    <m/>
    <s v="Customs Office"/>
    <s v="12209103814I31670"/>
    <n v="-109.88012747400001"/>
    <s v="Бороогоулд ХХК"/>
    <x v="3"/>
    <s v="103.Нэмэгдсэн өртгийн албан татвар"/>
  </r>
  <r>
    <x v="1"/>
    <x v="1"/>
    <s v="Adj#0"/>
    <x v="10"/>
    <x v="1"/>
    <s v="CO"/>
    <m/>
    <s v="Customs Office"/>
    <s v="12209103814I31740"/>
    <n v="-150.71951774600001"/>
    <s v="Бороогоулд ХХК"/>
    <x v="3"/>
    <s v="103.Нэмэгдсэн өртгийн албан татвар"/>
  </r>
  <r>
    <x v="1"/>
    <x v="1"/>
    <s v="Adj#0"/>
    <x v="10"/>
    <x v="1"/>
    <s v="CO"/>
    <m/>
    <s v="Customs Office"/>
    <s v="12209103814I31788"/>
    <n v="-380.40267859200003"/>
    <s v="Бороогоулд ХХК"/>
    <x v="3"/>
    <s v="103.Нэмэгдсэн өртгийн албан татвар"/>
  </r>
  <r>
    <x v="1"/>
    <x v="1"/>
    <s v="Adj#0"/>
    <x v="10"/>
    <x v="1"/>
    <s v="CO"/>
    <m/>
    <s v="Customs Office"/>
    <s v="12209103814I31879"/>
    <n v="-146.84476130499999"/>
    <s v="Бороогоулд ХХК"/>
    <x v="3"/>
    <s v="103.Нэмэгдсэн өртгийн албан татвар"/>
  </r>
  <r>
    <x v="1"/>
    <x v="1"/>
    <s v="Adj#0"/>
    <x v="10"/>
    <x v="1"/>
    <s v="CO"/>
    <m/>
    <s v="Customs Office"/>
    <s v="12209103814I31880"/>
    <n v="-307.77260646700006"/>
    <s v="Бороогоулд ХХК"/>
    <x v="3"/>
    <s v="103.Нэмэгдсэн өртгийн албан татвар"/>
  </r>
  <r>
    <x v="1"/>
    <x v="1"/>
    <s v="Adj#0"/>
    <x v="10"/>
    <x v="1"/>
    <s v="CO"/>
    <m/>
    <s v="Customs Office"/>
    <s v="12209103814I31881"/>
    <n v="-114.206619315"/>
    <s v="Бороогоулд ХХК"/>
    <x v="3"/>
    <s v="103.Нэмэгдсэн өртгийн албан татвар"/>
  </r>
  <r>
    <x v="1"/>
    <x v="1"/>
    <s v="Adj#0"/>
    <x v="10"/>
    <x v="1"/>
    <s v="CO"/>
    <m/>
    <s v="Customs Office"/>
    <s v="12209103814I32912"/>
    <n v="-161.23929428900001"/>
    <s v="Бороогоулд ХХК"/>
    <x v="3"/>
    <s v="103.Нэмэгдсэн өртгийн албан татвар"/>
  </r>
  <r>
    <x v="1"/>
    <x v="1"/>
    <s v="Adj#0"/>
    <x v="10"/>
    <x v="1"/>
    <s v="CO"/>
    <m/>
    <s v="Customs Office"/>
    <s v="12209103814I33008"/>
    <n v="-45.119280943999996"/>
    <s v="Бороогоулд ХХК"/>
    <x v="3"/>
    <s v="103.Нэмэгдсэн өртгийн албан татвар"/>
  </r>
  <r>
    <x v="1"/>
    <x v="1"/>
    <s v="Adj#0"/>
    <x v="10"/>
    <x v="1"/>
    <s v="CO"/>
    <m/>
    <s v="Customs Office"/>
    <s v="12209103814I33055"/>
    <n v="-10.843402564"/>
    <s v="Бороогоулд ХХК"/>
    <x v="3"/>
    <s v="103.Нэмэгдсэн өртгийн албан татвар"/>
  </r>
  <r>
    <x v="1"/>
    <x v="1"/>
    <s v="Adj#0"/>
    <x v="10"/>
    <x v="1"/>
    <s v="CO"/>
    <m/>
    <s v="Customs Office"/>
    <s v="12209103814I33113"/>
    <n v="-196.54983702999999"/>
    <s v="Бороогоулд ХХК"/>
    <x v="3"/>
    <s v="103.Нэмэгдсэн өртгийн албан татвар"/>
  </r>
  <r>
    <x v="1"/>
    <x v="1"/>
    <s v="Adj#0"/>
    <x v="10"/>
    <x v="1"/>
    <s v="CO"/>
    <m/>
    <s v="Customs Office"/>
    <s v="12209103814I33290"/>
    <n v="-242.98438113200001"/>
    <s v="Бороогоулд ХХК"/>
    <x v="3"/>
    <s v="103.Нэмэгдсэн өртгийн албан татвар"/>
  </r>
  <r>
    <x v="1"/>
    <x v="1"/>
    <s v="Adj#0"/>
    <x v="10"/>
    <x v="1"/>
    <s v="CO"/>
    <m/>
    <s v="Customs Office"/>
    <s v="12209103814I33480"/>
    <n v="-136.942469937"/>
    <s v="Бороогоулд ХХК"/>
    <x v="3"/>
    <s v="103.Нэмэгдсэн өртгийн албан татвар"/>
  </r>
  <r>
    <x v="1"/>
    <x v="1"/>
    <s v="Adj#0"/>
    <x v="10"/>
    <x v="1"/>
    <s v="CO"/>
    <m/>
    <s v="Customs Office"/>
    <s v="12209103814I33506"/>
    <n v="-167.50957000700001"/>
    <s v="Бороогоулд ХХК"/>
    <x v="3"/>
    <s v="103.Нэмэгдсэн өртгийн албан татвар"/>
  </r>
  <r>
    <x v="1"/>
    <x v="1"/>
    <s v="Adj#0"/>
    <x v="10"/>
    <x v="1"/>
    <s v="CO"/>
    <m/>
    <s v="Customs Office"/>
    <s v="12209103814I33577"/>
    <n v="-718.90975219399991"/>
    <s v="Бороогоулд ХХК"/>
    <x v="3"/>
    <s v="103.Нэмэгдсэн өртгийн албан татвар"/>
  </r>
  <r>
    <x v="1"/>
    <x v="1"/>
    <s v="Adj#0"/>
    <x v="10"/>
    <x v="1"/>
    <s v="CO"/>
    <m/>
    <s v="Customs Office"/>
    <s v="12209103814I33974"/>
    <n v="-19.773495077"/>
    <s v="Бороогоулд ХХК"/>
    <x v="3"/>
    <s v="103.Нэмэгдсэн өртгийн албан татвар"/>
  </r>
  <r>
    <x v="1"/>
    <x v="1"/>
    <s v="Adj#0"/>
    <x v="10"/>
    <x v="1"/>
    <s v="CO"/>
    <m/>
    <s v="Customs Office"/>
    <s v="12209103814I34006"/>
    <n v="-139.81150041499998"/>
    <s v="Бороогоулд ХХК"/>
    <x v="3"/>
    <s v="103.Нэмэгдсэн өртгийн албан татвар"/>
  </r>
  <r>
    <x v="1"/>
    <x v="1"/>
    <s v="Adj#0"/>
    <x v="10"/>
    <x v="1"/>
    <s v="CO"/>
    <m/>
    <s v="Customs Office"/>
    <s v="12209103814I34421"/>
    <n v="-155.75006999199999"/>
    <s v="Бороогоулд ХХК"/>
    <x v="3"/>
    <s v="103.Нэмэгдсэн өртгийн албан татвар"/>
  </r>
  <r>
    <x v="1"/>
    <x v="1"/>
    <s v="Adj#0"/>
    <x v="10"/>
    <x v="1"/>
    <s v="CO"/>
    <m/>
    <s v="Customs Office"/>
    <s v="12209103814I34574"/>
    <n v="-139.32235801299998"/>
    <s v="Бороогоулд ХХК"/>
    <x v="3"/>
    <s v="103.Нэмэгдсэн өртгийн албан татвар"/>
  </r>
  <r>
    <x v="1"/>
    <x v="1"/>
    <s v="Adj#0"/>
    <x v="10"/>
    <x v="1"/>
    <s v="CO"/>
    <m/>
    <s v="Customs Office"/>
    <s v="12209103814I34630"/>
    <n v="-91.296941392999997"/>
    <s v="Бороогоулд ХХК"/>
    <x v="3"/>
    <s v="103.Нэмэгдсэн өртгийн албан татвар"/>
  </r>
  <r>
    <x v="1"/>
    <x v="1"/>
    <s v="Adj#0"/>
    <x v="10"/>
    <x v="1"/>
    <s v="CO"/>
    <m/>
    <s v="Customs Office"/>
    <s v="12209103814I34725"/>
    <n v="-191.33355215699999"/>
    <s v="Бороогоулд ХХК"/>
    <x v="3"/>
    <s v="103.Нэмэгдсэн өртгийн албан татвар"/>
  </r>
  <r>
    <x v="1"/>
    <x v="1"/>
    <s v="Adj#0"/>
    <x v="10"/>
    <x v="1"/>
    <s v="CO"/>
    <m/>
    <s v="Customs Office"/>
    <s v="12209103814I35481"/>
    <n v="-206.545395047"/>
    <s v="Бороогоулд ХХК"/>
    <x v="3"/>
    <s v="103.Нэмэгдсэн өртгийн албан татвар"/>
  </r>
  <r>
    <x v="1"/>
    <x v="1"/>
    <s v="Adj#0"/>
    <x v="10"/>
    <x v="1"/>
    <s v="CO"/>
    <m/>
    <s v="Customs Office"/>
    <s v="12209103814I35482"/>
    <n v="-285.25721695600004"/>
    <s v="Бороогоулд ХХК"/>
    <x v="3"/>
    <s v="103.Нэмэгдсэн өртгийн албан татвар"/>
  </r>
  <r>
    <x v="1"/>
    <x v="1"/>
    <s v="Adj#0"/>
    <x v="10"/>
    <x v="1"/>
    <s v="CO"/>
    <m/>
    <s v="Customs Office"/>
    <s v="12209103814I35629"/>
    <n v="-75.621027154000004"/>
    <s v="Бороогоулд ХХК"/>
    <x v="3"/>
    <s v="103.Нэмэгдсэн өртгийн албан татвар"/>
  </r>
  <r>
    <x v="1"/>
    <x v="1"/>
    <s v="Adj#0"/>
    <x v="10"/>
    <x v="1"/>
    <s v="CO"/>
    <m/>
    <s v="Customs Office"/>
    <s v="12209103814I36198"/>
    <n v="-484.07048998599998"/>
    <s v="Бороогоулд ХХК"/>
    <x v="3"/>
    <s v="103.Нэмэгдсэн өртгийн албан татвар"/>
  </r>
  <r>
    <x v="1"/>
    <x v="1"/>
    <s v="Adj#0"/>
    <x v="10"/>
    <x v="1"/>
    <s v="CO"/>
    <m/>
    <s v="Customs Office"/>
    <s v="12209103814I36324"/>
    <n v="-189.24525382300001"/>
    <s v="Бороогоулд ХХК"/>
    <x v="3"/>
    <s v="103.Нэмэгдсэн өртгийн албан татвар"/>
  </r>
  <r>
    <x v="1"/>
    <x v="1"/>
    <s v="Adj#0"/>
    <x v="10"/>
    <x v="1"/>
    <s v="CO"/>
    <m/>
    <s v="Customs Office"/>
    <s v="12209103814I36370"/>
    <n v="-1175.9478648610002"/>
    <s v="Бороогоулд ХХК"/>
    <x v="3"/>
    <s v="103.Нэмэгдсэн өртгийн албан татвар"/>
  </r>
  <r>
    <x v="1"/>
    <x v="1"/>
    <s v="Adj#0"/>
    <x v="10"/>
    <x v="1"/>
    <s v="CO"/>
    <m/>
    <s v="Customs Office"/>
    <s v="12209103814I36371"/>
    <n v="-206.42825600499998"/>
    <s v="Бороогоулд ХХК"/>
    <x v="3"/>
    <s v="103.Нэмэгдсэн өртгийн албан татвар"/>
  </r>
  <r>
    <x v="1"/>
    <x v="1"/>
    <s v="Adj#0"/>
    <x v="10"/>
    <x v="1"/>
    <s v="CO"/>
    <m/>
    <s v="Customs Office"/>
    <s v="12209103814I36397"/>
    <n v="-6578.4749624599999"/>
    <s v="Бороогоулд ХХК"/>
    <x v="3"/>
    <s v="103.Нэмэгдсэн өртгийн албан татвар"/>
  </r>
  <r>
    <x v="1"/>
    <x v="1"/>
    <s v="Adj#0"/>
    <x v="10"/>
    <x v="1"/>
    <s v="CO"/>
    <m/>
    <s v="Customs Office"/>
    <s v="12209103814I36665"/>
    <n v="-125.168925711"/>
    <s v="Бороогоулд ХХК"/>
    <x v="3"/>
    <s v="103.Нэмэгдсэн өртгийн албан татвар"/>
  </r>
  <r>
    <x v="1"/>
    <x v="1"/>
    <s v="Adj#0"/>
    <x v="10"/>
    <x v="1"/>
    <s v="CO"/>
    <m/>
    <s v="Customs Office"/>
    <s v="12209103814I36825"/>
    <n v="-646.53749995999999"/>
    <s v="Бороогоулд ХХК"/>
    <x v="3"/>
    <s v="103.Нэмэгдсэн өртгийн албан татвар"/>
  </r>
  <r>
    <x v="1"/>
    <x v="1"/>
    <s v="Adj#0"/>
    <x v="10"/>
    <x v="1"/>
    <s v="CO"/>
    <m/>
    <s v="Customs Office"/>
    <s v="12209103814I36922"/>
    <n v="-770.14935903499997"/>
    <s v="Бороогоулд ХХК"/>
    <x v="3"/>
    <s v="103.Нэмэгдсэн өртгийн албан татвар"/>
  </r>
  <r>
    <x v="1"/>
    <x v="1"/>
    <s v="Adj#0"/>
    <x v="10"/>
    <x v="1"/>
    <s v="CO"/>
    <m/>
    <s v="Customs Office"/>
    <s v="12209103814I36923"/>
    <n v="-245.45656596800001"/>
    <s v="Бороогоулд ХХК"/>
    <x v="3"/>
    <s v="103.Нэмэгдсэн өртгийн албан татвар"/>
  </r>
  <r>
    <x v="1"/>
    <x v="1"/>
    <s v="Adj#0"/>
    <x v="10"/>
    <x v="1"/>
    <s v="CO"/>
    <m/>
    <s v="Customs Office"/>
    <s v="12209103814I36999"/>
    <n v="-645.85890599499999"/>
    <s v="Бороогоулд ХХК"/>
    <x v="3"/>
    <s v="103.Нэмэгдсэн өртгийн албан татвар"/>
  </r>
  <r>
    <x v="1"/>
    <x v="1"/>
    <s v="Adj#0"/>
    <x v="10"/>
    <x v="1"/>
    <s v="CO"/>
    <m/>
    <s v="Customs Office"/>
    <s v="12209103814I37120"/>
    <n v="-3450.47090002"/>
    <s v="Бороогоулд ХХК"/>
    <x v="3"/>
    <s v="103.Нэмэгдсэн өртгийн албан татвар"/>
  </r>
  <r>
    <x v="1"/>
    <x v="1"/>
    <s v="Adj#0"/>
    <x v="10"/>
    <x v="1"/>
    <s v="CO"/>
    <m/>
    <s v="Customs Office"/>
    <s v="12209103814I37336"/>
    <n v="-76.809361938999999"/>
    <s v="Бороогоулд ХХК"/>
    <x v="3"/>
    <s v="103.Нэмэгдсэн өртгийн албан татвар"/>
  </r>
  <r>
    <x v="1"/>
    <x v="1"/>
    <s v="Adj#0"/>
    <x v="10"/>
    <x v="1"/>
    <s v="CO"/>
    <m/>
    <s v="Customs Office"/>
    <s v="12209103814I37949"/>
    <n v="-170.91643582899999"/>
    <s v="Бороогоулд ХХК"/>
    <x v="3"/>
    <s v="103.Нэмэгдсэн өртгийн албан татвар"/>
  </r>
  <r>
    <x v="1"/>
    <x v="1"/>
    <s v="Adj#0"/>
    <x v="10"/>
    <x v="1"/>
    <s v="CO"/>
    <m/>
    <s v="Customs Office"/>
    <s v="12209103814I39383"/>
    <n v="-138.83522107899998"/>
    <s v="Бороогоулд ХХК"/>
    <x v="3"/>
    <s v="103.Нэмэгдсэн өртгийн албан татвар"/>
  </r>
  <r>
    <x v="1"/>
    <x v="1"/>
    <s v="Adj#0"/>
    <x v="10"/>
    <x v="1"/>
    <s v="CO"/>
    <m/>
    <s v="Customs Office"/>
    <s v="12209103814I39927"/>
    <n v="-46.109684213000001"/>
    <s v="Бороогоулд ХХК"/>
    <x v="3"/>
    <s v="103.Нэмэгдсэн өртгийн албан татвар"/>
  </r>
  <r>
    <x v="1"/>
    <x v="1"/>
    <s v="Adj#0"/>
    <x v="10"/>
    <x v="1"/>
    <s v="CO"/>
    <m/>
    <s v="Customs Office"/>
    <s v="12209103814I39968"/>
    <n v="-1195.8489406919998"/>
    <s v="Бороогоулд ХХК"/>
    <x v="3"/>
    <s v="103.Нэмэгдсэн өртгийн албан татвар"/>
  </r>
  <r>
    <x v="1"/>
    <x v="1"/>
    <s v="Adj#0"/>
    <x v="10"/>
    <x v="1"/>
    <s v="CO"/>
    <m/>
    <s v="Customs Office"/>
    <s v="12209103814I40484"/>
    <n v="-119.87700906799998"/>
    <s v="Бороогоулд ХХК"/>
    <x v="3"/>
    <s v="103.Нэмэгдсэн өртгийн албан татвар"/>
  </r>
  <r>
    <x v="1"/>
    <x v="1"/>
    <s v="Adj#0"/>
    <x v="10"/>
    <x v="1"/>
    <s v="CO"/>
    <m/>
    <s v="Customs Office"/>
    <s v="12209103814I40504"/>
    <n v="-157.90164074100002"/>
    <s v="Бороогоулд ХХК"/>
    <x v="3"/>
    <s v="103.Нэмэгдсэн өртгийн албан татвар"/>
  </r>
  <r>
    <x v="1"/>
    <x v="1"/>
    <s v="Adj#0"/>
    <x v="10"/>
    <x v="1"/>
    <s v="CO"/>
    <m/>
    <s v="Customs Office"/>
    <s v="12209103814I40649"/>
    <n v="-273.12530853099997"/>
    <s v="Бороогоулд ХХК"/>
    <x v="3"/>
    <s v="103.Нэмэгдсэн өртгийн албан татвар"/>
  </r>
  <r>
    <x v="1"/>
    <x v="1"/>
    <s v="Adj#0"/>
    <x v="32"/>
    <x v="1"/>
    <s v="CO"/>
    <m/>
    <s v="Customs Office"/>
    <s v="02209100414I32280"/>
    <n v="-2087131.3"/>
    <s v="Монголын алт МАК ХХК"/>
    <x v="3"/>
    <s v="103.Нэмэгдсэн өртгийн албан татвар"/>
  </r>
  <r>
    <x v="0"/>
    <x v="1"/>
    <s v="Adj#2"/>
    <x v="32"/>
    <x v="1"/>
    <s v="CO"/>
    <m/>
    <s v="Customs Office"/>
    <s v="02209100414I32280"/>
    <n v="2087131.3"/>
    <s v="Монголын алт МАК ХХК"/>
    <x v="3"/>
    <s v="103.Нэмэгдсэн өртгийн албан татвар"/>
  </r>
  <r>
    <x v="0"/>
    <x v="1"/>
    <s v="Adj#2"/>
    <x v="32"/>
    <x v="1"/>
    <s v="CO"/>
    <m/>
    <s v="Customs Office"/>
    <s v="02209100414I32280"/>
    <n v="-4811.7209898959991"/>
    <s v="Монголын алт МАК ХХК"/>
    <x v="3"/>
    <s v="103.Нэмэгдсэн өртгийн албан татвар"/>
  </r>
  <r>
    <x v="0"/>
    <x v="1"/>
    <s v="Adj#2"/>
    <x v="32"/>
    <x v="1"/>
    <s v="CO"/>
    <m/>
    <s v="Customs Office"/>
    <s v="02209100414I32306"/>
    <n v="-3118.9058774999999"/>
    <s v="Монголын алт МАК ХХК"/>
    <x v="3"/>
    <s v="103.Нэмэгдсэн өртгийн албан татвар"/>
  </r>
  <r>
    <x v="0"/>
    <x v="1"/>
    <s v="Adj#2"/>
    <x v="32"/>
    <x v="1"/>
    <s v="CO"/>
    <m/>
    <s v="Customs Office"/>
    <s v="02209100814I30937"/>
    <n v="-874.06384558299999"/>
    <s v="Монголын алт МАК ХХК"/>
    <x v="3"/>
    <s v="103.Нэмэгдсэн өртгийн албан татвар"/>
  </r>
  <r>
    <x v="0"/>
    <x v="1"/>
    <s v="Adj#2"/>
    <x v="32"/>
    <x v="1"/>
    <s v="CO"/>
    <m/>
    <s v="Customs Office"/>
    <s v="02209101514I33447"/>
    <n v="-101679.06318471099"/>
    <s v="Монголын алт МАК ХХК"/>
    <x v="3"/>
    <s v="103.Нэмэгдсэн өртгийн албан татвар"/>
  </r>
  <r>
    <x v="0"/>
    <x v="1"/>
    <s v="Adj#2"/>
    <x v="32"/>
    <x v="1"/>
    <s v="CO"/>
    <m/>
    <s v="Customs Office"/>
    <s v="02209102614I30083"/>
    <n v="-26281.941477912002"/>
    <s v="Монголын алт МАК ХХК"/>
    <x v="3"/>
    <s v="103.Нэмэгдсэн өртгийн албан татвар"/>
  </r>
  <r>
    <x v="0"/>
    <x v="1"/>
    <s v="Adj#2"/>
    <x v="32"/>
    <x v="1"/>
    <s v="CO"/>
    <m/>
    <s v="Customs Office"/>
    <s v="02211100114I35850"/>
    <n v="-908.03268675000004"/>
    <s v="Монголын алт МАК ХХК"/>
    <x v="3"/>
    <s v="103.Нэмэгдсэн өртгийн албан татвар"/>
  </r>
  <r>
    <x v="0"/>
    <x v="1"/>
    <s v="Adj#2"/>
    <x v="32"/>
    <x v="1"/>
    <s v="CO"/>
    <m/>
    <s v="Customs Office"/>
    <s v="02213100214I30009"/>
    <n v="-46453.574999999997"/>
    <s v="Монголын алт МАК ХХК"/>
    <x v="3"/>
    <s v="103.Нэмэгдсэн өртгийн албан татвар"/>
  </r>
  <r>
    <x v="0"/>
    <x v="1"/>
    <s v="Adj#2"/>
    <x v="32"/>
    <x v="1"/>
    <s v="CO"/>
    <m/>
    <s v="Customs Office"/>
    <s v="02213100214I30019"/>
    <n v="-35991.216221089999"/>
    <s v="Монголын алт МАК ХХК"/>
    <x v="3"/>
    <s v="103.Нэмэгдсэн өртгийн албан татвар"/>
  </r>
  <r>
    <x v="0"/>
    <x v="1"/>
    <s v="Adj#2"/>
    <x v="32"/>
    <x v="1"/>
    <s v="CO"/>
    <m/>
    <s v="Customs Office"/>
    <s v="02213100214I30133"/>
    <n v="-6047.4355955000001"/>
    <s v="Монголын алт МАК ХХК"/>
    <x v="3"/>
    <s v="103.Нэмэгдсэн өртгийн албан татвар"/>
  </r>
  <r>
    <x v="0"/>
    <x v="1"/>
    <s v="Adj#2"/>
    <x v="32"/>
    <x v="1"/>
    <s v="CO"/>
    <m/>
    <s v="Customs Office"/>
    <s v="02213100214I30607"/>
    <n v="-54034.270008993"/>
    <s v="Монголын алт МАК ХХК"/>
    <x v="3"/>
    <s v="103.Нэмэгдсэн өртгийн албан татвар"/>
  </r>
  <r>
    <x v="0"/>
    <x v="1"/>
    <s v="Adj#2"/>
    <x v="32"/>
    <x v="1"/>
    <s v="CO"/>
    <m/>
    <s v="Customs Office"/>
    <s v="02213100214I30611"/>
    <n v="-16185.823695880998"/>
    <s v="Монголын алт МАК ХХК"/>
    <x v="3"/>
    <s v="103.Нэмэгдсэн өртгийн албан татвар"/>
  </r>
  <r>
    <x v="0"/>
    <x v="1"/>
    <s v="Adj#2"/>
    <x v="32"/>
    <x v="1"/>
    <s v="CO"/>
    <m/>
    <s v="Customs Office"/>
    <s v="02213100214I30615"/>
    <n v="-8946.6969631939992"/>
    <s v="Монголын алт МАК ХХК"/>
    <x v="3"/>
    <s v="103.Нэмэгдсэн өртгийн албан татвар"/>
  </r>
  <r>
    <x v="0"/>
    <x v="1"/>
    <s v="Adj#2"/>
    <x v="32"/>
    <x v="1"/>
    <s v="CO"/>
    <m/>
    <s v="Customs Office"/>
    <s v="02213100214I30826"/>
    <n v="-4659.482041368"/>
    <s v="Монголын алт МАК ХХК"/>
    <x v="3"/>
    <s v="103.Нэмэгдсэн өртгийн албан татвар"/>
  </r>
  <r>
    <x v="0"/>
    <x v="1"/>
    <s v="Adj#2"/>
    <x v="32"/>
    <x v="1"/>
    <s v="CO"/>
    <m/>
    <s v="Customs Office"/>
    <s v="02213100214I30834"/>
    <n v="-5039.4708007000008"/>
    <s v="Монголын алт МАК ХХК"/>
    <x v="3"/>
    <s v="103.Нэмэгдсэн өртгийн албан татвар"/>
  </r>
  <r>
    <x v="0"/>
    <x v="1"/>
    <s v="Adj#2"/>
    <x v="32"/>
    <x v="1"/>
    <s v="CO"/>
    <m/>
    <s v="Customs Office"/>
    <s v="02213101014I30290"/>
    <n v="-536.07391389299994"/>
    <s v="Монголын алт МАК ХХК"/>
    <x v="3"/>
    <s v="103.Нэмэгдсэн өртгийн албан татвар"/>
  </r>
  <r>
    <x v="0"/>
    <x v="1"/>
    <s v="Adj#2"/>
    <x v="32"/>
    <x v="1"/>
    <s v="CO"/>
    <m/>
    <s v="Customs Office"/>
    <s v="02213101014I30302"/>
    <n v="-758.74066978500002"/>
    <s v="Монголын алт МАК ХХК"/>
    <x v="3"/>
    <s v="103.Нэмэгдсэн өртгийн албан татвар"/>
  </r>
  <r>
    <x v="0"/>
    <x v="1"/>
    <s v="Adj#2"/>
    <x v="32"/>
    <x v="1"/>
    <s v="CO"/>
    <m/>
    <s v="Customs Office"/>
    <s v="03209100413I33727"/>
    <n v="-73147.338352147999"/>
    <s v="Монголын алт МАК ХХК"/>
    <x v="3"/>
    <s v="103.Нэмэгдсэн өртгийн албан татвар"/>
  </r>
  <r>
    <x v="0"/>
    <x v="1"/>
    <s v="Adj#2"/>
    <x v="32"/>
    <x v="1"/>
    <s v="CO"/>
    <m/>
    <s v="Customs Office"/>
    <s v="03209100414I30048"/>
    <n v="-13050.353059904"/>
    <s v="Монголын алт МАК ХХК"/>
    <x v="3"/>
    <s v="103.Нэмэгдсэн өртгийн албан татвар"/>
  </r>
  <r>
    <x v="0"/>
    <x v="1"/>
    <s v="Adj#2"/>
    <x v="32"/>
    <x v="1"/>
    <s v="CO"/>
    <m/>
    <s v="Customs Office"/>
    <s v="03209100414I30050"/>
    <n v="-7201.937911578998"/>
    <s v="Монголын алт МАК ХХК"/>
    <x v="3"/>
    <s v="103.Нэмэгдсэн өртгийн албан татвар"/>
  </r>
  <r>
    <x v="0"/>
    <x v="1"/>
    <s v="Adj#2"/>
    <x v="32"/>
    <x v="1"/>
    <s v="CO"/>
    <m/>
    <s v="Customs Office"/>
    <s v="03209101514I37480"/>
    <n v="-1416.8436384380002"/>
    <s v="Монголын алт МАК ХХК"/>
    <x v="3"/>
    <s v="103.Нэмэгдсэн өртгийн албан татвар"/>
  </r>
  <r>
    <x v="0"/>
    <x v="1"/>
    <s v="Adj#2"/>
    <x v="32"/>
    <x v="1"/>
    <s v="CO"/>
    <m/>
    <s v="Customs Office"/>
    <s v="03211100214I30400"/>
    <n v="-168983.823393"/>
    <s v="Монголын алт МАК ХХК"/>
    <x v="3"/>
    <s v="103.Нэмэгдсэн өртгийн албан татвар"/>
  </r>
  <r>
    <x v="0"/>
    <x v="1"/>
    <s v="Adj#2"/>
    <x v="32"/>
    <x v="1"/>
    <s v="CO"/>
    <m/>
    <s v="Customs Office"/>
    <s v="03211100214I31357"/>
    <n v="-3035.6245063560013"/>
    <s v="Монголын алт МАК ХХК"/>
    <x v="3"/>
    <s v="103.Нэмэгдсэн өртгийн албан татвар"/>
  </r>
  <r>
    <x v="0"/>
    <x v="1"/>
    <s v="Adj#2"/>
    <x v="32"/>
    <x v="1"/>
    <s v="CO"/>
    <m/>
    <s v="Customs Office"/>
    <s v="03211100214I31391"/>
    <n v="-400.53524650499998"/>
    <s v="Монголын алт МАК ХХК"/>
    <x v="3"/>
    <s v="103.Нэмэгдсэн өртгийн албан татвар"/>
  </r>
  <r>
    <x v="0"/>
    <x v="1"/>
    <s v="Adj#2"/>
    <x v="32"/>
    <x v="1"/>
    <s v="CO"/>
    <m/>
    <s v="Customs Office"/>
    <s v="03211100514I31935"/>
    <n v="-8088.8396147929998"/>
    <s v="Монголын алт МАК ХХК"/>
    <x v="3"/>
    <s v="103.Нэмэгдсэн өртгийн албан татвар"/>
  </r>
  <r>
    <x v="0"/>
    <x v="1"/>
    <s v="Adj#2"/>
    <x v="32"/>
    <x v="1"/>
    <s v="CO"/>
    <m/>
    <s v="Customs Office"/>
    <s v="03211100514I32047"/>
    <n v="-7326.6367006339988"/>
    <s v="Монголын алт МАК ХХК"/>
    <x v="3"/>
    <s v="103.Нэмэгдсэн өртгийн албан татвар"/>
  </r>
  <r>
    <x v="0"/>
    <x v="1"/>
    <s v="Adj#2"/>
    <x v="32"/>
    <x v="1"/>
    <s v="CO"/>
    <m/>
    <s v="Customs Office"/>
    <s v="03214100414I30047"/>
    <n v="-13418.544083218001"/>
    <s v="Монголын алт МАК ХХК"/>
    <x v="3"/>
    <s v="103.Нэмэгдсэн өртгийн албан татвар"/>
  </r>
  <r>
    <x v="0"/>
    <x v="1"/>
    <s v="Adj#2"/>
    <x v="32"/>
    <x v="1"/>
    <s v="CO"/>
    <m/>
    <s v="Customs Office"/>
    <s v="03214100414I30050"/>
    <n v="-14924.685393254998"/>
    <s v="Монголын алт МАК ХХК"/>
    <x v="3"/>
    <s v="103.Нэмэгдсэн өртгийн албан татвар"/>
  </r>
  <r>
    <x v="0"/>
    <x v="1"/>
    <s v="Adj#2"/>
    <x v="32"/>
    <x v="1"/>
    <s v="CO"/>
    <m/>
    <s v="Customs Office"/>
    <s v="05209101514I30024"/>
    <n v="-265.60086734999999"/>
    <s v="Монголын алт МАК ХХК"/>
    <x v="3"/>
    <s v="103.Нэмэгдсэн өртгийн албан татвар"/>
  </r>
  <r>
    <x v="0"/>
    <x v="1"/>
    <s v="Adj#2"/>
    <x v="32"/>
    <x v="1"/>
    <s v="CO"/>
    <m/>
    <s v="Customs Office"/>
    <s v="05209101514I30091"/>
    <n v="-105.01476595999999"/>
    <s v="Монголын алт МАК ХХК"/>
    <x v="3"/>
    <s v="103.Нэмэгдсэн өртгийн албан татвар"/>
  </r>
  <r>
    <x v="0"/>
    <x v="1"/>
    <s v="Adj#2"/>
    <x v="32"/>
    <x v="1"/>
    <s v="CO"/>
    <m/>
    <s v="Customs Office"/>
    <s v="05209101514I30219"/>
    <n v="-700.95788406000008"/>
    <s v="Монголын алт МАК ХХК"/>
    <x v="3"/>
    <s v="103.Нэмэгдсэн өртгийн албан татвар"/>
  </r>
  <r>
    <x v="0"/>
    <x v="1"/>
    <s v="Adj#2"/>
    <x v="32"/>
    <x v="1"/>
    <s v="CO"/>
    <m/>
    <s v="Customs Office"/>
    <s v="05209101514I30589"/>
    <n v="-287.94047779399995"/>
    <s v="Монголын алт МАК ХХК"/>
    <x v="3"/>
    <s v="103.Нэмэгдсэн өртгийн албан татвар"/>
  </r>
  <r>
    <x v="0"/>
    <x v="1"/>
    <s v="Adj#2"/>
    <x v="32"/>
    <x v="1"/>
    <s v="CO"/>
    <m/>
    <s v="Customs Office"/>
    <s v="05209101514I30625"/>
    <n v="-6137.3330230450001"/>
    <s v="Монголын алт МАК ХХК"/>
    <x v="3"/>
    <s v="103.Нэмэгдсэн өртгийн албан татвар"/>
  </r>
  <r>
    <x v="0"/>
    <x v="1"/>
    <s v="Adj#2"/>
    <x v="32"/>
    <x v="1"/>
    <s v="CO"/>
    <m/>
    <s v="Customs Office"/>
    <s v="05213100914I30022"/>
    <n v="-2757.7955000000002"/>
    <s v="Монголын алт МАК ХХК"/>
    <x v="3"/>
    <s v="103.Нэмэгдсэн өртгийн албан татвар"/>
  </r>
  <r>
    <x v="0"/>
    <x v="1"/>
    <s v="Adj#2"/>
    <x v="32"/>
    <x v="1"/>
    <s v="CO"/>
    <m/>
    <s v="Customs Office"/>
    <s v="05213100914I30023"/>
    <n v="-825.57835499999999"/>
    <s v="Монголын алт МАК ХХК"/>
    <x v="3"/>
    <s v="103.Нэмэгдсэн өртгийн албан татвар"/>
  </r>
  <r>
    <x v="0"/>
    <x v="1"/>
    <s v="Adj#2"/>
    <x v="32"/>
    <x v="1"/>
    <s v="CO"/>
    <m/>
    <s v="Customs Office"/>
    <s v="11210100613I30036"/>
    <n v="-8736.770572935"/>
    <s v="Монголын алт МАК ХХК"/>
    <x v="3"/>
    <s v="103.Нэмэгдсэн өртгийн албан татвар"/>
  </r>
  <r>
    <x v="0"/>
    <x v="1"/>
    <s v="Adj#2"/>
    <x v="32"/>
    <x v="1"/>
    <s v="CO"/>
    <m/>
    <s v="Customs Office"/>
    <s v="11210100613I30044"/>
    <n v="-63531.900585552001"/>
    <s v="Монголын алт МАК ХХК"/>
    <x v="3"/>
    <s v="103.Нэмэгдсэн өртгийн албан татвар"/>
  </r>
  <r>
    <x v="0"/>
    <x v="1"/>
    <s v="Adj#2"/>
    <x v="32"/>
    <x v="1"/>
    <s v="CO"/>
    <m/>
    <s v="Customs Office"/>
    <s v="11210100613I30048"/>
    <n v="-7954.635433728"/>
    <s v="Монголын алт МАК ХХК"/>
    <x v="3"/>
    <s v="103.Нэмэгдсэн өртгийн албан татвар"/>
  </r>
  <r>
    <x v="0"/>
    <x v="1"/>
    <s v="Adj#2"/>
    <x v="32"/>
    <x v="1"/>
    <s v="CO"/>
    <m/>
    <s v="Customs Office"/>
    <s v="11210100614I30003"/>
    <n v="-151468.97626631998"/>
    <s v="Монголын алт МАК ХХК"/>
    <x v="3"/>
    <s v="103.Нэмэгдсэн өртгийн албан татвар"/>
  </r>
  <r>
    <x v="0"/>
    <x v="1"/>
    <s v="Adj#2"/>
    <x v="32"/>
    <x v="1"/>
    <s v="CO"/>
    <m/>
    <s v="Customs Office"/>
    <s v="11210100614I30004"/>
    <n v="-276888.64459194796"/>
    <s v="Монголын алт МАК ХХК"/>
    <x v="3"/>
    <s v="103.Нэмэгдсэн өртгийн албан татвар"/>
  </r>
  <r>
    <x v="0"/>
    <x v="1"/>
    <s v="Adj#2"/>
    <x v="32"/>
    <x v="1"/>
    <s v="CO"/>
    <m/>
    <s v="Customs Office"/>
    <s v="11210100614I30005"/>
    <n v="-475837.54756241501"/>
    <s v="Монголын алт МАК ХХК"/>
    <x v="3"/>
    <s v="103.Нэмэгдсэн өртгийн албан татвар"/>
  </r>
  <r>
    <x v="0"/>
    <x v="1"/>
    <s v="Adj#2"/>
    <x v="32"/>
    <x v="1"/>
    <s v="CO"/>
    <m/>
    <s v="Customs Office"/>
    <s v="11210100614I30007"/>
    <n v="-104952.778615638"/>
    <s v="Монголын алт МАК ХХК"/>
    <x v="3"/>
    <s v="103.Нэмэгдсэн өртгийн албан татвар"/>
  </r>
  <r>
    <x v="0"/>
    <x v="1"/>
    <s v="Adj#2"/>
    <x v="32"/>
    <x v="1"/>
    <s v="CO"/>
    <m/>
    <s v="Customs Office"/>
    <s v="11210100614I30009"/>
    <n v="-73618.522766745999"/>
    <s v="Монголын алт МАК ХХК"/>
    <x v="3"/>
    <s v="103.Нэмэгдсэн өртгийн албан татвар"/>
  </r>
  <r>
    <x v="0"/>
    <x v="1"/>
    <s v="Adj#2"/>
    <x v="32"/>
    <x v="1"/>
    <s v="CO"/>
    <m/>
    <s v="Customs Office"/>
    <s v="12209100514I30775"/>
    <n v="-40.119660064999998"/>
    <s v="Монголын алт МАК ХХК"/>
    <x v="3"/>
    <s v="103.Нэмэгдсэн өртгийн албан татвар"/>
  </r>
  <r>
    <x v="0"/>
    <x v="1"/>
    <s v="Adj#2"/>
    <x v="32"/>
    <x v="1"/>
    <s v="CO"/>
    <m/>
    <s v="Customs Office"/>
    <s v="12209103814I30476"/>
    <n v="-1072.3216035"/>
    <s v="Монголын алт МАК ХХК"/>
    <x v="3"/>
    <s v="103.Нэмэгдсэн өртгийн албан татвар"/>
  </r>
  <r>
    <x v="0"/>
    <x v="1"/>
    <s v="Adj#2"/>
    <x v="32"/>
    <x v="1"/>
    <s v="CO"/>
    <m/>
    <s v="Customs Office"/>
    <s v="12209103814I31109"/>
    <n v="-241.26580799999999"/>
    <s v="Монголын алт МАК ХХК"/>
    <x v="3"/>
    <s v="103.Нэмэгдсэн өртгийн албан татвар"/>
  </r>
  <r>
    <x v="0"/>
    <x v="1"/>
    <s v="Adj#2"/>
    <x v="32"/>
    <x v="1"/>
    <s v="CO"/>
    <m/>
    <s v="Customs Office"/>
    <s v="12209103814I35381"/>
    <n v="-301.75178051"/>
    <s v="Монголын алт МАК ХХК"/>
    <x v="3"/>
    <s v="103.Нэмэгдсэн өртгийн албан татвар"/>
  </r>
  <r>
    <x v="0"/>
    <x v="1"/>
    <s v="Adj#2"/>
    <x v="32"/>
    <x v="1"/>
    <s v="CO"/>
    <m/>
    <s v="Customs Office"/>
    <s v="12209103814I35653"/>
    <n v="-1009.9187322380001"/>
    <s v="Монголын алт МАК ХХК"/>
    <x v="3"/>
    <s v="103.Нэмэгдсэн өртгийн албан татвар"/>
  </r>
  <r>
    <x v="0"/>
    <x v="1"/>
    <s v="Adj#2"/>
    <x v="32"/>
    <x v="1"/>
    <s v="CO"/>
    <m/>
    <s v="Customs Office"/>
    <s v="12209103814I39998"/>
    <n v="-44.563574935000005"/>
    <s v="Монголын алт МАК ХХК"/>
    <x v="3"/>
    <s v="103.Нэмэгдсэн өртгийн албан татвар"/>
  </r>
  <r>
    <x v="0"/>
    <x v="1"/>
    <s v="Adj#2"/>
    <x v="32"/>
    <x v="1"/>
    <s v="CO"/>
    <m/>
    <s v="Customs Office"/>
    <s v="12209103814I40293"/>
    <n v="-26.067376085999996"/>
    <s v="Монголын алт МАК ХХК"/>
    <x v="3"/>
    <s v="103.Нэмэгдсэн өртгийн албан татвар"/>
  </r>
  <r>
    <x v="0"/>
    <x v="1"/>
    <s v="Adj#2"/>
    <x v="32"/>
    <x v="1"/>
    <s v="CO"/>
    <m/>
    <s v="Customs Office"/>
    <s v="12213100914I30171"/>
    <n v="-431.97"/>
    <s v="Монголын алт МАК ХХК"/>
    <x v="3"/>
    <s v="103.Нэмэгдсэн өртгийн албан татвар"/>
  </r>
  <r>
    <x v="0"/>
    <x v="1"/>
    <s v="Adj#2"/>
    <x v="32"/>
    <x v="1"/>
    <s v="CO"/>
    <m/>
    <s v="Customs Office"/>
    <s v="15209102114I30130"/>
    <n v="-2322.3564000000001"/>
    <s v="Монголын алт МАК ХХК"/>
    <x v="3"/>
    <s v="103.Нэмэгдсэн өртгийн албан татвар"/>
  </r>
  <r>
    <x v="0"/>
    <x v="1"/>
    <s v="Adj#2"/>
    <x v="32"/>
    <x v="1"/>
    <s v="CO"/>
    <m/>
    <s v="Customs Office"/>
    <s v="15209102114I30134"/>
    <n v="-6418.1636982919999"/>
    <s v="Монголын алт МАК ХХК"/>
    <x v="3"/>
    <s v="103.Нэмэгдсэн өртгийн албан татвар"/>
  </r>
  <r>
    <x v="0"/>
    <x v="1"/>
    <s v="Adj#2"/>
    <x v="32"/>
    <x v="1"/>
    <s v="CO"/>
    <m/>
    <s v="Customs Office"/>
    <s v="15209102114I30179"/>
    <n v="-3225.8542008000004"/>
    <s v="Монголын алт МАК ХХК"/>
    <x v="3"/>
    <s v="103.Нэмэгдсэн өртгийн албан татвар"/>
  </r>
  <r>
    <x v="0"/>
    <x v="1"/>
    <s v="Adj#2"/>
    <x v="32"/>
    <x v="1"/>
    <s v="CO"/>
    <m/>
    <s v="Customs Office"/>
    <s v="15210100611I30225"/>
    <n v="-17000.009950770003"/>
    <s v="Монголын алт МАК ХХК"/>
    <x v="3"/>
    <s v="103.Нэмэгдсэн өртгийн албан татвар"/>
  </r>
  <r>
    <x v="0"/>
    <x v="1"/>
    <s v="Adj#2"/>
    <x v="32"/>
    <x v="1"/>
    <s v="CO"/>
    <m/>
    <s v="Customs Office"/>
    <s v="15210100614I30002"/>
    <n v="-36099.683178395004"/>
    <s v="Монголын алт МАК ХХК"/>
    <x v="3"/>
    <s v="103.Нэмэгдсэн өртгийн албан татвар"/>
  </r>
  <r>
    <x v="0"/>
    <x v="1"/>
    <s v="Adj#2"/>
    <x v="32"/>
    <x v="1"/>
    <s v="CO"/>
    <m/>
    <s v="Customs Office"/>
    <s v="15210100614I30003"/>
    <n v="-3633.2731864789998"/>
    <s v="Монголын алт МАК ХХК"/>
    <x v="3"/>
    <s v="103.Нэмэгдсэн өртгийн албан татвар"/>
  </r>
  <r>
    <x v="0"/>
    <x v="1"/>
    <s v="Adj#2"/>
    <x v="32"/>
    <x v="1"/>
    <s v="CO"/>
    <m/>
    <s v="Customs Office"/>
    <s v="15210100614I30014"/>
    <n v="-3580.8412499999999"/>
    <s v="Монголын алт МАК ХХК"/>
    <x v="3"/>
    <s v="103.Нэмэгдсэн өртгийн албан татвар"/>
  </r>
  <r>
    <x v="0"/>
    <x v="1"/>
    <s v="Adj#2"/>
    <x v="32"/>
    <x v="1"/>
    <s v="CO"/>
    <m/>
    <s v="Customs Office"/>
    <s v="15210100614I30015"/>
    <n v="-15764.124398399998"/>
    <s v="Монголын алт МАК ХХК"/>
    <x v="3"/>
    <s v="103.Нэмэгдсэн өртгийн албан татвар"/>
  </r>
  <r>
    <x v="0"/>
    <x v="1"/>
    <s v="Adj#2"/>
    <x v="32"/>
    <x v="1"/>
    <s v="CO"/>
    <m/>
    <s v="Customs Office"/>
    <s v="15210100614I30018"/>
    <n v="-12544.333199999999"/>
    <s v="Монголын алт МАК ХХК"/>
    <x v="3"/>
    <s v="103.Нэмэгдсэн өртгийн албан татвар"/>
  </r>
  <r>
    <x v="1"/>
    <x v="1"/>
    <s v="Adj#0"/>
    <x v="199"/>
    <x v="1"/>
    <s v="CO"/>
    <m/>
    <s v="Customs Office"/>
    <s v="02211100114I34283"/>
    <n v="-1296.5387347579999"/>
    <s v="Гангар-Инвест  ХХК"/>
    <x v="3"/>
    <s v="103.Нэмэгдсэн өртгийн албан татвар"/>
  </r>
  <r>
    <x v="1"/>
    <x v="1"/>
    <s v="Adj#0"/>
    <x v="199"/>
    <x v="1"/>
    <s v="CO"/>
    <m/>
    <s v="Customs Office"/>
    <s v="03209101514I33953"/>
    <n v="-2253.9430773250001"/>
    <s v="Гангар-Инвест  ХХК"/>
    <x v="3"/>
    <s v="103.Нэмэгдсэн өртгийн албан татвар"/>
  </r>
  <r>
    <x v="1"/>
    <x v="1"/>
    <s v="Adj#0"/>
    <x v="199"/>
    <x v="1"/>
    <s v="CO"/>
    <m/>
    <s v="Customs Office"/>
    <s v="03209101514I33967"/>
    <n v="-2684.6366374910008"/>
    <s v="Гангар-Инвест  ХХК"/>
    <x v="3"/>
    <s v="103.Нэмэгдсэн өртгийн албан татвар"/>
  </r>
  <r>
    <x v="1"/>
    <x v="1"/>
    <s v="Adj#0"/>
    <x v="199"/>
    <x v="1"/>
    <s v="CO"/>
    <m/>
    <s v="Customs Office"/>
    <s v="03209101514I33979"/>
    <n v="-1056.3587357649999"/>
    <s v="Гангар-Инвест  ХХК"/>
    <x v="3"/>
    <s v="103.Нэмэгдсэн өртгийн албан татвар"/>
  </r>
  <r>
    <x v="1"/>
    <x v="1"/>
    <s v="Adj#0"/>
    <x v="199"/>
    <x v="1"/>
    <s v="CO"/>
    <m/>
    <s v="Customs Office"/>
    <s v="03209101514I33981"/>
    <n v="-967.280371479"/>
    <s v="Гангар-Инвест  ХХК"/>
    <x v="3"/>
    <s v="103.Нэмэгдсэн өртгийн албан татвар"/>
  </r>
  <r>
    <x v="1"/>
    <x v="1"/>
    <s v="Adj#0"/>
    <x v="199"/>
    <x v="1"/>
    <s v="CO"/>
    <m/>
    <s v="Customs Office"/>
    <s v="03209101514I34008"/>
    <n v="-1313.0050678389998"/>
    <s v="Гангар-Инвест  ХХК"/>
    <x v="3"/>
    <s v="103.Нэмэгдсэн өртгийн албан татвар"/>
  </r>
  <r>
    <x v="1"/>
    <x v="1"/>
    <s v="Adj#0"/>
    <x v="199"/>
    <x v="1"/>
    <s v="CO"/>
    <m/>
    <s v="Customs Office"/>
    <s v="03209101514I34009"/>
    <n v="-2659.2187205269997"/>
    <s v="Гангар-Инвест  ХХК"/>
    <x v="3"/>
    <s v="103.Нэмэгдсэн өртгийн албан татвар"/>
  </r>
  <r>
    <x v="1"/>
    <x v="1"/>
    <s v="Adj#0"/>
    <x v="199"/>
    <x v="1"/>
    <s v="CO"/>
    <m/>
    <s v="Customs Office"/>
    <s v="03209101514I34012"/>
    <n v="-2235.0073926159998"/>
    <s v="Гангар-Инвест  ХХК"/>
    <x v="3"/>
    <s v="103.Нэмэгдсэн өртгийн албан татвар"/>
  </r>
  <r>
    <x v="1"/>
    <x v="1"/>
    <s v="Adj#0"/>
    <x v="199"/>
    <x v="1"/>
    <s v="CO"/>
    <m/>
    <s v="Customs Office"/>
    <s v="03209102114I30589"/>
    <n v="-21613.316822831999"/>
    <s v="Гангар-Инвест  ХХК"/>
    <x v="3"/>
    <s v="103.Нэмэгдсэн өртгийн албан татвар"/>
  </r>
  <r>
    <x v="1"/>
    <x v="1"/>
    <s v="Adj#0"/>
    <x v="199"/>
    <x v="1"/>
    <s v="CO"/>
    <m/>
    <s v="Customs Office"/>
    <s v="03209102114I30599"/>
    <n v="-3892.1315265000003"/>
    <s v="Гангар-Инвест  ХХК"/>
    <x v="3"/>
    <s v="103.Нэмэгдсэн өртгийн албан татвар"/>
  </r>
  <r>
    <x v="1"/>
    <x v="1"/>
    <s v="Adj#0"/>
    <x v="199"/>
    <x v="1"/>
    <s v="CO"/>
    <m/>
    <s v="Customs Office"/>
    <s v="03209102114I30602"/>
    <n v="-642.79107764500009"/>
    <s v="Гангар-Инвест  ХХК"/>
    <x v="3"/>
    <s v="103.Нэмэгдсэн өртгийн албан татвар"/>
  </r>
  <r>
    <x v="1"/>
    <x v="1"/>
    <s v="Adj#0"/>
    <x v="199"/>
    <x v="1"/>
    <s v="CO"/>
    <m/>
    <s v="Customs Office"/>
    <s v="03214101414I30653"/>
    <n v="-1705.066730453"/>
    <s v="Гангар-Инвест  ХХК"/>
    <x v="3"/>
    <s v="103.Нэмэгдсэн өртгийн албан татвар"/>
  </r>
  <r>
    <x v="1"/>
    <x v="1"/>
    <s v="Adj#0"/>
    <x v="56"/>
    <x v="1"/>
    <s v="CO"/>
    <m/>
    <s v="Customs Office"/>
    <s v="02214101414I32143"/>
    <n v="-2036.1691566930003"/>
    <s v="Хосхас  ХХК"/>
    <x v="3"/>
    <s v="103.Нэмэгдсэн өртгийн албан татвар"/>
  </r>
  <r>
    <x v="1"/>
    <x v="1"/>
    <s v="Adj#0"/>
    <x v="205"/>
    <x v="1"/>
    <s v="CO"/>
    <m/>
    <s v="Customs Office"/>
    <s v="03209100514I34405"/>
    <n v="-680.88081599999998"/>
    <s v="Очирням ХХК"/>
    <x v="3"/>
    <s v="103.Нэмэгдсэн өртгийн албан татвар"/>
  </r>
  <r>
    <x v="1"/>
    <x v="1"/>
    <s v="Adj#0"/>
    <x v="205"/>
    <x v="1"/>
    <s v="CO"/>
    <m/>
    <s v="Customs Office"/>
    <s v="03209100814I34111"/>
    <n v="-716.88617279999994"/>
    <s v="Очирням ХХК"/>
    <x v="3"/>
    <s v="103.Нэмэгдсэн өртгийн албан татвар"/>
  </r>
  <r>
    <x v="1"/>
    <x v="1"/>
    <s v="Adj#0"/>
    <x v="205"/>
    <x v="1"/>
    <s v="CO"/>
    <m/>
    <s v="Customs Office"/>
    <s v="03209100814I34496"/>
    <n v="-704.33764175299996"/>
    <s v="Очирням ХХК"/>
    <x v="3"/>
    <s v="103.Нэмэгдсэн өртгийн албан татвар"/>
  </r>
  <r>
    <x v="1"/>
    <x v="1"/>
    <s v="Adj#0"/>
    <x v="205"/>
    <x v="1"/>
    <s v="CO"/>
    <m/>
    <s v="Customs Office"/>
    <s v="03209100814I34534"/>
    <n v="-1405.3814207999999"/>
    <s v="Очирням ХХК"/>
    <x v="3"/>
    <s v="103.Нэмэгдсэн өртгийн албан татвар"/>
  </r>
  <r>
    <x v="1"/>
    <x v="1"/>
    <s v="Adj#0"/>
    <x v="205"/>
    <x v="1"/>
    <s v="CO"/>
    <m/>
    <s v="Customs Office"/>
    <s v="03209100814I34665"/>
    <n v="-706.41002879999996"/>
    <s v="Очирням ХХК"/>
    <x v="3"/>
    <s v="103.Нэмэгдсэн өртгийн албан татвар"/>
  </r>
  <r>
    <x v="1"/>
    <x v="1"/>
    <s v="Adj#0"/>
    <x v="205"/>
    <x v="1"/>
    <s v="CO"/>
    <m/>
    <s v="Customs Office"/>
    <s v="03209101514I34176"/>
    <n v="-701.17608644999996"/>
    <s v="Очирням ХХК"/>
    <x v="3"/>
    <s v="103.Нэмэгдсэн өртгийн албан татвар"/>
  </r>
  <r>
    <x v="1"/>
    <x v="1"/>
    <s v="Adj#0"/>
    <x v="205"/>
    <x v="1"/>
    <s v="CO"/>
    <m/>
    <s v="Customs Office"/>
    <s v="03209101514I34212"/>
    <n v="-700.08220800000004"/>
    <s v="Очирням ХХК"/>
    <x v="3"/>
    <s v="103.Нэмэгдсэн өртгийн албан татвар"/>
  </r>
  <r>
    <x v="1"/>
    <x v="1"/>
    <s v="Adj#0"/>
    <x v="205"/>
    <x v="1"/>
    <s v="CO"/>
    <m/>
    <s v="Customs Office"/>
    <s v="03209101514I35365"/>
    <n v="-717.10833600000001"/>
    <s v="Очирням ХХК"/>
    <x v="3"/>
    <s v="103.Нэмэгдсэн өртгийн албан татвар"/>
  </r>
  <r>
    <x v="1"/>
    <x v="1"/>
    <s v="Adj#0"/>
    <x v="205"/>
    <x v="1"/>
    <s v="CO"/>
    <m/>
    <s v="Customs Office"/>
    <s v="03209101514I36289"/>
    <n v="-693.69693119999999"/>
    <s v="Очирням ХХК"/>
    <x v="3"/>
    <s v="103.Нэмэгдсэн өртгийн албан татвар"/>
  </r>
  <r>
    <x v="1"/>
    <x v="1"/>
    <s v="Adj#0"/>
    <x v="205"/>
    <x v="1"/>
    <s v="CO"/>
    <m/>
    <s v="Customs Office"/>
    <s v="03209101514I36324"/>
    <n v="-693.69693119999999"/>
    <s v="Очирням ХХК"/>
    <x v="3"/>
    <s v="103.Нэмэгдсэн өртгийн албан татвар"/>
  </r>
  <r>
    <x v="1"/>
    <x v="1"/>
    <s v="Adj#0"/>
    <x v="205"/>
    <x v="1"/>
    <s v="CO"/>
    <m/>
    <s v="Customs Office"/>
    <s v="03209101514I36331"/>
    <n v="-693.69693119999999"/>
    <s v="Очирням ХХК"/>
    <x v="3"/>
    <s v="103.Нэмэгдсэн өртгийн албан татвар"/>
  </r>
  <r>
    <x v="1"/>
    <x v="1"/>
    <s v="Adj#0"/>
    <x v="205"/>
    <x v="1"/>
    <s v="CO"/>
    <m/>
    <s v="Customs Office"/>
    <s v="03209101514I36347"/>
    <n v="-690.42959999999994"/>
    <s v="Очирням ХХК"/>
    <x v="3"/>
    <s v="103.Нэмэгдсэн өртгийн албан татвар"/>
  </r>
  <r>
    <x v="1"/>
    <x v="1"/>
    <s v="Adj#0"/>
    <x v="205"/>
    <x v="1"/>
    <s v="CO"/>
    <m/>
    <s v="Customs Office"/>
    <s v="03209101514I36648"/>
    <n v="-706.5517536000001"/>
    <s v="Очирням ХХК"/>
    <x v="3"/>
    <s v="103.Нэмэгдсэн өртгийн албан татвар"/>
  </r>
  <r>
    <x v="1"/>
    <x v="1"/>
    <s v="Adj#0"/>
    <x v="205"/>
    <x v="1"/>
    <s v="CO"/>
    <m/>
    <s v="Customs Office"/>
    <s v="03209101514I36776"/>
    <n v="-706.26447359999997"/>
    <s v="Очирням ХХК"/>
    <x v="3"/>
    <s v="103.Нэмэгдсэн өртгийн албан татвар"/>
  </r>
  <r>
    <x v="1"/>
    <x v="1"/>
    <s v="Adj#0"/>
    <x v="205"/>
    <x v="1"/>
    <s v="CO"/>
    <m/>
    <s v="Customs Office"/>
    <s v="03209101514I37604"/>
    <n v="-1369.2275519999998"/>
    <s v="Очирням ХХК"/>
    <x v="3"/>
    <s v="103.Нэмэгдсэн өртгийн албан татвар"/>
  </r>
  <r>
    <x v="1"/>
    <x v="1"/>
    <s v="Adj#0"/>
    <x v="205"/>
    <x v="1"/>
    <s v="CO"/>
    <m/>
    <s v="Customs Office"/>
    <s v="03209101714I30443"/>
    <n v="-700.08220800000004"/>
    <s v="Очирням ХХК"/>
    <x v="3"/>
    <s v="103.Нэмэгдсэн өртгийн албан татвар"/>
  </r>
  <r>
    <x v="1"/>
    <x v="1"/>
    <s v="Adj#0"/>
    <x v="205"/>
    <x v="1"/>
    <s v="CO"/>
    <m/>
    <s v="Customs Office"/>
    <s v="03209101714I30448"/>
    <n v="-703.91078257499998"/>
    <s v="Очирням ХХК"/>
    <x v="3"/>
    <s v="103.Нэмэгдсэн өртгийн албан татвар"/>
  </r>
  <r>
    <x v="1"/>
    <x v="1"/>
    <s v="Adj#0"/>
    <x v="205"/>
    <x v="1"/>
    <s v="CO"/>
    <m/>
    <s v="Customs Office"/>
    <s v="03209101714I30450"/>
    <n v="-2115.218774813"/>
    <s v="Очирням ХХК"/>
    <x v="3"/>
    <s v="103.Нэмэгдсэн өртгийн албан татвар"/>
  </r>
  <r>
    <x v="1"/>
    <x v="1"/>
    <s v="Adj#0"/>
    <x v="205"/>
    <x v="1"/>
    <s v="CO"/>
    <m/>
    <s v="Customs Office"/>
    <s v="03209101714I30487"/>
    <n v="-1416.89207205"/>
    <s v="Очирням ХХК"/>
    <x v="3"/>
    <s v="103.Нэмэгдсэн өртгийн албан татвар"/>
  </r>
  <r>
    <x v="1"/>
    <x v="1"/>
    <s v="Adj#0"/>
    <x v="205"/>
    <x v="1"/>
    <s v="CO"/>
    <m/>
    <s v="Customs Office"/>
    <s v="03209101714I30499"/>
    <n v="-2129.4227808000001"/>
    <s v="Очирням ХХК"/>
    <x v="3"/>
    <s v="103.Нэмэгдсэн өртгийн албан татвар"/>
  </r>
  <r>
    <x v="1"/>
    <x v="1"/>
    <s v="Adj#0"/>
    <x v="205"/>
    <x v="1"/>
    <s v="CO"/>
    <m/>
    <s v="Customs Office"/>
    <s v="03209101714I30526"/>
    <n v="-447.14653199999998"/>
    <s v="Очирням ХХК"/>
    <x v="3"/>
    <s v="103.Нэмэгдсэн өртгийн албан татвар"/>
  </r>
  <r>
    <x v="1"/>
    <x v="1"/>
    <s v="Adj#0"/>
    <x v="205"/>
    <x v="1"/>
    <s v="CO"/>
    <m/>
    <s v="Customs Office"/>
    <s v="03209101714I30533"/>
    <n v="-716.19670080000003"/>
    <s v="Очирням ХХК"/>
    <x v="3"/>
    <s v="103.Нэмэгдсэн өртгийн албан татвар"/>
  </r>
  <r>
    <x v="1"/>
    <x v="1"/>
    <s v="Adj#0"/>
    <x v="205"/>
    <x v="1"/>
    <s v="CO"/>
    <m/>
    <s v="Customs Office"/>
    <s v="03209101714I30592"/>
    <n v="-723.18335039999999"/>
    <s v="Очирням ХХК"/>
    <x v="3"/>
    <s v="103.Нэмэгдсэн өртгийн албан татвар"/>
  </r>
  <r>
    <x v="1"/>
    <x v="1"/>
    <s v="Adj#0"/>
    <x v="205"/>
    <x v="1"/>
    <s v="CO"/>
    <m/>
    <s v="Customs Office"/>
    <s v="03209101714I30593"/>
    <n v="-723.18335039999999"/>
    <s v="Очирням ХХК"/>
    <x v="3"/>
    <s v="103.Нэмэгдсэн өртгийн албан татвар"/>
  </r>
  <r>
    <x v="1"/>
    <x v="1"/>
    <s v="Adj#0"/>
    <x v="205"/>
    <x v="1"/>
    <s v="CO"/>
    <m/>
    <s v="Customs Office"/>
    <s v="03209101714I30598"/>
    <n v="-2174.1120575999998"/>
    <s v="Очирням ХХК"/>
    <x v="3"/>
    <s v="103.Нэмэгдсэн өртгийн албан татвар"/>
  </r>
  <r>
    <x v="1"/>
    <x v="1"/>
    <s v="Adj#0"/>
    <x v="205"/>
    <x v="1"/>
    <s v="CO"/>
    <m/>
    <s v="Customs Office"/>
    <s v="03209101714I30606"/>
    <n v="-726.90649919999998"/>
    <s v="Очирням ХХК"/>
    <x v="3"/>
    <s v="103.Нэмэгдсэн өртгийн албан татвар"/>
  </r>
  <r>
    <x v="1"/>
    <x v="1"/>
    <s v="Adj#0"/>
    <x v="205"/>
    <x v="1"/>
    <s v="CO"/>
    <m/>
    <s v="Customs Office"/>
    <s v="03209101714I30660"/>
    <n v="-1433.7723455999999"/>
    <s v="Очирням ХХК"/>
    <x v="3"/>
    <s v="103.Нэмэгдсэн өртгийн албан татвар"/>
  </r>
  <r>
    <x v="1"/>
    <x v="1"/>
    <s v="Adj#0"/>
    <x v="205"/>
    <x v="1"/>
    <s v="CO"/>
    <m/>
    <s v="Customs Office"/>
    <s v="03209101714I30718"/>
    <n v="-426.61306232999999"/>
    <s v="Очирням ХХК"/>
    <x v="3"/>
    <s v="103.Нэмэгдсэн өртгийн албан татвар"/>
  </r>
  <r>
    <x v="1"/>
    <x v="1"/>
    <s v="Adj#0"/>
    <x v="205"/>
    <x v="1"/>
    <s v="CO"/>
    <m/>
    <s v="Customs Office"/>
    <s v="03209101714I30771"/>
    <n v="-1415.4860160000001"/>
    <s v="Очирням ХХК"/>
    <x v="3"/>
    <s v="103.Нэмэгдсэн өртгийн албан татвар"/>
  </r>
  <r>
    <x v="1"/>
    <x v="1"/>
    <s v="Adj#0"/>
    <x v="205"/>
    <x v="1"/>
    <s v="CO"/>
    <m/>
    <s v="Customs Office"/>
    <s v="03209101714I30836"/>
    <n v="-2761.7183999999997"/>
    <s v="Очирням ХХК"/>
    <x v="3"/>
    <s v="103.Нэмэгдсэн өртгийн албан татвар"/>
  </r>
  <r>
    <x v="1"/>
    <x v="1"/>
    <s v="Adj#0"/>
    <x v="205"/>
    <x v="1"/>
    <s v="CO"/>
    <m/>
    <s v="Customs Office"/>
    <s v="03209101714I30886"/>
    <n v="-2119.2300863999999"/>
    <s v="Очирням ХХК"/>
    <x v="3"/>
    <s v="103.Нэмэгдсэн өртгийн албан татвар"/>
  </r>
  <r>
    <x v="1"/>
    <x v="1"/>
    <s v="Adj#0"/>
    <x v="205"/>
    <x v="1"/>
    <s v="CO"/>
    <m/>
    <s v="Customs Office"/>
    <s v="03209101714I30959"/>
    <n v="-4228.7566204800005"/>
    <s v="Очирням ХХК"/>
    <x v="3"/>
    <s v="103.Нэмэгдсэн өртгийн албан татвар"/>
  </r>
  <r>
    <x v="1"/>
    <x v="1"/>
    <s v="Adj#0"/>
    <x v="122"/>
    <x v="1"/>
    <s v="CO"/>
    <m/>
    <s v="Customs Office"/>
    <s v="05213100414I30003"/>
    <n v="-1049.5083768750001"/>
    <s v="Сентеррагоулд монголиа ХХК ГХО"/>
    <x v="3"/>
    <s v="103.Нэмэгдсэн өртгийн албан татвар"/>
  </r>
  <r>
    <x v="1"/>
    <x v="1"/>
    <s v="Adj#0"/>
    <x v="122"/>
    <x v="1"/>
    <s v="CO"/>
    <m/>
    <s v="Customs Office"/>
    <s v="12209100814I30208"/>
    <n v="-784.72475297999995"/>
    <s v="Сентеррагоулд монголиа ХХК ГХО"/>
    <x v="3"/>
    <s v="103.Нэмэгдсэн өртгийн албан татвар"/>
  </r>
  <r>
    <x v="1"/>
    <x v="1"/>
    <s v="Adj#0"/>
    <x v="76"/>
    <x v="1"/>
    <s v="CO"/>
    <m/>
    <s v="Customs Office"/>
    <s v="02209100714I31612"/>
    <n v="-51173.267906250003"/>
    <s v="Ялгуусан ХХК"/>
    <x v="3"/>
    <s v="103.Нэмэгдсэн өртгийн албан татвар"/>
  </r>
  <r>
    <x v="1"/>
    <x v="1"/>
    <s v="Adj#0"/>
    <x v="76"/>
    <x v="1"/>
    <s v="CO"/>
    <m/>
    <s v="Customs Office"/>
    <s v="02209101114I31697"/>
    <n v="-6328.2119093760002"/>
    <s v="Ялгуусан ХХК"/>
    <x v="3"/>
    <s v="103.Нэмэгдсэн өртгийн албан татвар"/>
  </r>
  <r>
    <x v="1"/>
    <x v="1"/>
    <s v="Adj#0"/>
    <x v="76"/>
    <x v="1"/>
    <s v="CO"/>
    <m/>
    <s v="Customs Office"/>
    <s v="02209101114I31701"/>
    <n v="-70845.568573500001"/>
    <s v="Ялгуусан ХХК"/>
    <x v="3"/>
    <s v="103.Нэмэгдсэн өртгийн албан татвар"/>
  </r>
  <r>
    <x v="1"/>
    <x v="1"/>
    <s v="Adj#0"/>
    <x v="76"/>
    <x v="1"/>
    <s v="CO"/>
    <m/>
    <s v="Customs Office"/>
    <s v="02209101114I31744"/>
    <n v="-18287.572907302001"/>
    <s v="Ялгуусан ХХК"/>
    <x v="3"/>
    <s v="103.Нэмэгдсэн өртгийн албан татвар"/>
  </r>
  <r>
    <x v="1"/>
    <x v="1"/>
    <s v="Adj#0"/>
    <x v="76"/>
    <x v="1"/>
    <s v="CO"/>
    <m/>
    <s v="Customs Office"/>
    <s v="02209101114I31916"/>
    <n v="-5346.2608172820001"/>
    <s v="Ялгуусан ХХК"/>
    <x v="3"/>
    <s v="103.Нэмэгдсэн өртгийн албан татвар"/>
  </r>
  <r>
    <x v="1"/>
    <x v="1"/>
    <s v="Adj#0"/>
    <x v="76"/>
    <x v="1"/>
    <s v="CO"/>
    <m/>
    <s v="Customs Office"/>
    <s v="02214100714I30595"/>
    <n v="-52276.225719374997"/>
    <s v="Ялгуусан ХХК"/>
    <x v="3"/>
    <s v="103.Нэмэгдсэн өртгийн албан татвар"/>
  </r>
  <r>
    <x v="1"/>
    <x v="1"/>
    <s v="Adj#0"/>
    <x v="76"/>
    <x v="1"/>
    <s v="CO"/>
    <m/>
    <s v="Customs Office"/>
    <s v="02214100714I30607"/>
    <n v="-13828.024850440999"/>
    <s v="Ялгуусан ХХК"/>
    <x v="3"/>
    <s v="103.Нэмэгдсэн өртгийн албан татвар"/>
  </r>
  <r>
    <x v="1"/>
    <x v="1"/>
    <s v="Adj#0"/>
    <x v="76"/>
    <x v="1"/>
    <s v="CO"/>
    <m/>
    <s v="Customs Office"/>
    <s v="02214100714I30628"/>
    <n v="-6910.4615015629997"/>
    <s v="Ялгуусан ХХК"/>
    <x v="3"/>
    <s v="103.Нэмэгдсэн өртгийн албан татвар"/>
  </r>
  <r>
    <x v="1"/>
    <x v="1"/>
    <s v="Adj#0"/>
    <x v="76"/>
    <x v="1"/>
    <s v="CO"/>
    <m/>
    <s v="Customs Office"/>
    <s v="02214100714I30666"/>
    <n v="-6914.6439300120001"/>
    <s v="Ялгуусан ХХК"/>
    <x v="3"/>
    <s v="103.Нэмэгдсэн өртгийн албан татвар"/>
  </r>
  <r>
    <x v="1"/>
    <x v="1"/>
    <s v="Adj#0"/>
    <x v="76"/>
    <x v="1"/>
    <s v="CO"/>
    <m/>
    <s v="Customs Office"/>
    <s v="02214100714I30681"/>
    <n v="-34431.558052500004"/>
    <s v="Ялгуусан ХХК"/>
    <x v="3"/>
    <s v="103.Нэмэгдсэн өртгийн албан татвар"/>
  </r>
  <r>
    <x v="1"/>
    <x v="1"/>
    <s v="Adj#0"/>
    <x v="76"/>
    <x v="1"/>
    <s v="CO"/>
    <m/>
    <s v="Customs Office"/>
    <s v="02214100714I30733"/>
    <n v="-3446.993389875"/>
    <s v="Ялгуусан ХХК"/>
    <x v="3"/>
    <s v="103.Нэмэгдсэн өртгийн албан татвар"/>
  </r>
  <r>
    <x v="1"/>
    <x v="1"/>
    <s v="Adj#0"/>
    <x v="76"/>
    <x v="1"/>
    <s v="CO"/>
    <m/>
    <s v="Customs Office"/>
    <s v="02214100714I30786"/>
    <n v="-51843.334693500001"/>
    <s v="Ялгуусан ХХК"/>
    <x v="3"/>
    <s v="103.Нэмэгдсэн өртгийн албан татвар"/>
  </r>
  <r>
    <x v="1"/>
    <x v="1"/>
    <s v="Adj#0"/>
    <x v="76"/>
    <x v="1"/>
    <s v="CO"/>
    <m/>
    <s v="Customs Office"/>
    <s v="02214101414I32429"/>
    <n v="-24215.041076730002"/>
    <s v="Ялгуусан ХХК"/>
    <x v="3"/>
    <s v="103.Нэмэгдсэн өртгийн албан татвар"/>
  </r>
  <r>
    <x v="1"/>
    <x v="1"/>
    <s v="Adj#0"/>
    <x v="76"/>
    <x v="1"/>
    <s v="CO"/>
    <m/>
    <s v="Customs Office"/>
    <s v="02214101414I32452"/>
    <n v="-6910.8606987370003"/>
    <s v="Ялгуусан ХХК"/>
    <x v="3"/>
    <s v="103.Нэмэгдсэн өртгийн албан татвар"/>
  </r>
  <r>
    <x v="1"/>
    <x v="1"/>
    <s v="Adj#0"/>
    <x v="76"/>
    <x v="1"/>
    <s v="CO"/>
    <m/>
    <s v="Customs Office"/>
    <s v="02214101414I32468"/>
    <n v="-6907.0102277720007"/>
    <s v="Ялгуусан ХХК"/>
    <x v="3"/>
    <s v="103.Нэмэгдсэн өртгийн албан татвар"/>
  </r>
  <r>
    <x v="1"/>
    <x v="1"/>
    <s v="Adj#0"/>
    <x v="76"/>
    <x v="1"/>
    <s v="CO"/>
    <m/>
    <s v="Customs Office"/>
    <s v="02214101414I32921"/>
    <n v="-10527.648705"/>
    <s v="Ялгуусан ХХК"/>
    <x v="3"/>
    <s v="103.Нэмэгдсэн өртгийн албан татвар"/>
  </r>
  <r>
    <x v="1"/>
    <x v="1"/>
    <s v="Adj#0"/>
    <x v="76"/>
    <x v="1"/>
    <s v="CO"/>
    <m/>
    <s v="Customs Office"/>
    <s v="02214101814I30562"/>
    <n v="-34461.697131749999"/>
    <s v="Ялгуусан ХХК"/>
    <x v="3"/>
    <s v="103.Нэмэгдсэн өртгийн албан татвар"/>
  </r>
  <r>
    <x v="1"/>
    <x v="1"/>
    <s v="Adj#0"/>
    <x v="76"/>
    <x v="1"/>
    <s v="CO"/>
    <m/>
    <s v="Customs Office"/>
    <s v="14214100114I30059"/>
    <n v="-6893.3276999999998"/>
    <s v="Ялгуусан ХХК"/>
    <x v="3"/>
    <s v="103.Нэмэгдсэн өртгийн албан татвар"/>
  </r>
  <r>
    <x v="1"/>
    <x v="1"/>
    <s v="Adj#0"/>
    <x v="3"/>
    <x v="1"/>
    <s v="CO"/>
    <m/>
    <s v="Customs Office"/>
    <s v="12209103814I37060"/>
    <n v="-402.80338090499998"/>
    <s v="Алтандорнод монгол ХХК"/>
    <x v="3"/>
    <s v="103.Нэмэгдсэн өртгийн албан татвар"/>
  </r>
  <r>
    <x v="1"/>
    <x v="1"/>
    <s v="Adj#0"/>
    <x v="203"/>
    <x v="1"/>
    <s v="CO"/>
    <m/>
    <s v="Customs Office"/>
    <s v="02209100414I30094"/>
    <n v="-16893.102888845006"/>
    <s v="Зуун найман суврага ХХК"/>
    <x v="3"/>
    <s v="103.Нэмэгдсэн өртгийн албан татвар"/>
  </r>
  <r>
    <x v="1"/>
    <x v="1"/>
    <s v="Adj#0"/>
    <x v="203"/>
    <x v="1"/>
    <s v="CO"/>
    <m/>
    <s v="Customs Office"/>
    <s v="02209100514I30033"/>
    <n v="-13307.812744348999"/>
    <s v="Зуун найман суврага ХХК"/>
    <x v="3"/>
    <s v="103.Нэмэгдсэн өртгийн албан татвар"/>
  </r>
  <r>
    <x v="1"/>
    <x v="1"/>
    <s v="Adj#0"/>
    <x v="203"/>
    <x v="1"/>
    <s v="CO"/>
    <m/>
    <s v="Customs Office"/>
    <s v="02209100514I30035"/>
    <n v="-258.11257499999999"/>
    <s v="Зуун найман суврага ХХК"/>
    <x v="3"/>
    <s v="103.Нэмэгдсэн өртгийн албан татвар"/>
  </r>
  <r>
    <x v="1"/>
    <x v="1"/>
    <s v="Adj#0"/>
    <x v="203"/>
    <x v="1"/>
    <s v="CO"/>
    <m/>
    <s v="Customs Office"/>
    <s v="02209100514I30036"/>
    <n v="-7562.4798647770003"/>
    <s v="Зуун найман суврага ХХК"/>
    <x v="3"/>
    <s v="103.Нэмэгдсэн өртгийн албан татвар"/>
  </r>
  <r>
    <x v="1"/>
    <x v="1"/>
    <s v="Adj#0"/>
    <x v="203"/>
    <x v="1"/>
    <s v="CO"/>
    <m/>
    <s v="Customs Office"/>
    <s v="02209100514I30041"/>
    <n v="-258.11257499999999"/>
    <s v="Зуун найман суврага ХХК"/>
    <x v="3"/>
    <s v="103.Нэмэгдсэн өртгийн албан татвар"/>
  </r>
  <r>
    <x v="1"/>
    <x v="1"/>
    <s v="Adj#0"/>
    <x v="203"/>
    <x v="1"/>
    <s v="CO"/>
    <m/>
    <s v="Customs Office"/>
    <s v="02209100514I30055"/>
    <n v="-11175.864895719"/>
    <s v="Зуун найман суврага ХХК"/>
    <x v="3"/>
    <s v="103.Нэмэгдсэн өртгийн албан татвар"/>
  </r>
  <r>
    <x v="1"/>
    <x v="1"/>
    <s v="Adj#0"/>
    <x v="203"/>
    <x v="1"/>
    <s v="CO"/>
    <m/>
    <s v="Customs Office"/>
    <s v="02209100514I30060"/>
    <n v="-343.90138261799996"/>
    <s v="Зуун найман суврага ХХК"/>
    <x v="3"/>
    <s v="103.Нэмэгдсэн өртгийн албан татвар"/>
  </r>
  <r>
    <x v="1"/>
    <x v="1"/>
    <s v="Adj#0"/>
    <x v="203"/>
    <x v="1"/>
    <s v="CO"/>
    <m/>
    <s v="Customs Office"/>
    <s v="02209100514I30076"/>
    <n v="-9011.0549710290015"/>
    <s v="Зуун найман суврага ХХК"/>
    <x v="3"/>
    <s v="103.Нэмэгдсэн өртгийн албан татвар"/>
  </r>
  <r>
    <x v="1"/>
    <x v="1"/>
    <s v="Adj#0"/>
    <x v="203"/>
    <x v="1"/>
    <s v="CO"/>
    <m/>
    <s v="Customs Office"/>
    <s v="02209100514I30077"/>
    <n v="-386.14680262999997"/>
    <s v="Зуун найман суврага ХХК"/>
    <x v="3"/>
    <s v="103.Нэмэгдсэн өртгийн албан татвар"/>
  </r>
  <r>
    <x v="1"/>
    <x v="1"/>
    <s v="Adj#0"/>
    <x v="203"/>
    <x v="1"/>
    <s v="CO"/>
    <m/>
    <s v="Customs Office"/>
    <s v="02209100514I30104"/>
    <n v="-11926.857968534003"/>
    <s v="Зуун найман суврага ХХК"/>
    <x v="3"/>
    <s v="103.Нэмэгдсэн өртгийн албан татвар"/>
  </r>
  <r>
    <x v="1"/>
    <x v="1"/>
    <s v="Adj#0"/>
    <x v="203"/>
    <x v="1"/>
    <s v="CO"/>
    <m/>
    <s v="Customs Office"/>
    <s v="02209100514I30105"/>
    <n v="-343.90174564199998"/>
    <s v="Зуун найман суврага ХХК"/>
    <x v="3"/>
    <s v="103.Нэмэгдсэн өртгийн албан татвар"/>
  </r>
  <r>
    <x v="1"/>
    <x v="1"/>
    <s v="Adj#0"/>
    <x v="203"/>
    <x v="1"/>
    <s v="CO"/>
    <m/>
    <s v="Customs Office"/>
    <s v="02209100514I30282"/>
    <n v="-8367.2252108270004"/>
    <s v="Зуун найман суврага ХХК"/>
    <x v="3"/>
    <s v="103.Нэмэгдсэн өртгийн албан татвар"/>
  </r>
  <r>
    <x v="1"/>
    <x v="1"/>
    <s v="Adj#0"/>
    <x v="203"/>
    <x v="1"/>
    <s v="CO"/>
    <m/>
    <s v="Customs Office"/>
    <s v="02209100514I30283"/>
    <n v="-3997.3443323360002"/>
    <s v="Зуун найман суврага ХХК"/>
    <x v="3"/>
    <s v="103.Нэмэгдсэн өртгийн албан татвар"/>
  </r>
  <r>
    <x v="1"/>
    <x v="1"/>
    <s v="Adj#0"/>
    <x v="203"/>
    <x v="1"/>
    <s v="CO"/>
    <m/>
    <s v="Customs Office"/>
    <s v="02209100514I30284"/>
    <n v="-271.41345000000001"/>
    <s v="Зуун найман суврага ХХК"/>
    <x v="3"/>
    <s v="103.Нэмэгдсэн өртгийн албан татвар"/>
  </r>
  <r>
    <x v="1"/>
    <x v="1"/>
    <s v="Adj#0"/>
    <x v="203"/>
    <x v="1"/>
    <s v="CO"/>
    <m/>
    <s v="Customs Office"/>
    <s v="02209100514I30285"/>
    <n v="-271.41345000000001"/>
    <s v="Зуун найман суврага ХХК"/>
    <x v="3"/>
    <s v="103.Нэмэгдсэн өртгийн албан татвар"/>
  </r>
  <r>
    <x v="1"/>
    <x v="1"/>
    <s v="Adj#0"/>
    <x v="203"/>
    <x v="1"/>
    <s v="CO"/>
    <m/>
    <s v="Customs Office"/>
    <s v="02209100514I30303"/>
    <n v="-6521.7812685039989"/>
    <s v="Зуун найман суврага ХХК"/>
    <x v="3"/>
    <s v="103.Нэмэгдсэн өртгийн албан татвар"/>
  </r>
  <r>
    <x v="1"/>
    <x v="1"/>
    <s v="Adj#0"/>
    <x v="203"/>
    <x v="1"/>
    <s v="CO"/>
    <m/>
    <s v="Customs Office"/>
    <s v="02209100514I30318"/>
    <n v="-271.40715"/>
    <s v="Зуун найман суврага ХХК"/>
    <x v="3"/>
    <s v="103.Нэмэгдсэн өртгийн албан татвар"/>
  </r>
  <r>
    <x v="1"/>
    <x v="1"/>
    <s v="Adj#0"/>
    <x v="203"/>
    <x v="1"/>
    <s v="CO"/>
    <m/>
    <s v="Customs Office"/>
    <s v="02209100514I30761"/>
    <n v="-4054.779465483"/>
    <s v="Зуун найман суврага ХХК"/>
    <x v="3"/>
    <s v="103.Нэмэгдсэн өртгийн албан татвар"/>
  </r>
  <r>
    <x v="1"/>
    <x v="1"/>
    <s v="Adj#0"/>
    <x v="203"/>
    <x v="1"/>
    <s v="CO"/>
    <m/>
    <s v="Customs Office"/>
    <s v="02209100514I30762"/>
    <n v="-4054.779465483"/>
    <s v="Зуун найман суврага ХХК"/>
    <x v="3"/>
    <s v="103.Нэмэгдсэн өртгийн албан татвар"/>
  </r>
  <r>
    <x v="1"/>
    <x v="1"/>
    <s v="Adj#0"/>
    <x v="203"/>
    <x v="1"/>
    <s v="CO"/>
    <m/>
    <s v="Customs Office"/>
    <s v="02209100514I31357"/>
    <n v="-4118.1736993900004"/>
    <s v="Зуун найман суврага ХХК"/>
    <x v="3"/>
    <s v="103.Нэмэгдсэн өртгийн албан татвар"/>
  </r>
  <r>
    <x v="1"/>
    <x v="1"/>
    <s v="Adj#0"/>
    <x v="203"/>
    <x v="1"/>
    <s v="CO"/>
    <m/>
    <s v="Customs Office"/>
    <s v="02209100514I31358"/>
    <n v="-4118.1736993900004"/>
    <s v="Зуун найман суврага ХХК"/>
    <x v="3"/>
    <s v="103.Нэмэгдсэн өртгийн албан татвар"/>
  </r>
  <r>
    <x v="1"/>
    <x v="1"/>
    <s v="Adj#0"/>
    <x v="203"/>
    <x v="1"/>
    <s v="CO"/>
    <m/>
    <s v="Customs Office"/>
    <s v="02209100514I31641"/>
    <n v="-5806.1941944299997"/>
    <s v="Зуун найман суврага ХХК"/>
    <x v="3"/>
    <s v="103.Нэмэгдсэн өртгийн албан татвар"/>
  </r>
  <r>
    <x v="1"/>
    <x v="1"/>
    <s v="Adj#0"/>
    <x v="203"/>
    <x v="1"/>
    <s v="CO"/>
    <m/>
    <s v="Customs Office"/>
    <s v="02209100514I31642"/>
    <n v="-6084.6650875490013"/>
    <s v="Зуун найман суврага ХХК"/>
    <x v="3"/>
    <s v="103.Нэмэгдсэн өртгийн албан татвар"/>
  </r>
  <r>
    <x v="1"/>
    <x v="1"/>
    <s v="Adj#0"/>
    <x v="203"/>
    <x v="1"/>
    <s v="CO"/>
    <m/>
    <s v="Customs Office"/>
    <s v="02209100514I31643"/>
    <n v="-360.263948003"/>
    <s v="Зуун найман суврага ХХК"/>
    <x v="3"/>
    <s v="103.Нэмэгдсэн өртгийн албан татвар"/>
  </r>
  <r>
    <x v="1"/>
    <x v="1"/>
    <s v="Adj#0"/>
    <x v="203"/>
    <x v="1"/>
    <s v="CO"/>
    <m/>
    <s v="Customs Office"/>
    <s v="02209100514I31644"/>
    <n v="-360.263948003"/>
    <s v="Зуун найман суврага ХХК"/>
    <x v="3"/>
    <s v="103.Нэмэгдсэн өртгийн албан татвар"/>
  </r>
  <r>
    <x v="1"/>
    <x v="1"/>
    <s v="Adj#0"/>
    <x v="203"/>
    <x v="1"/>
    <s v="CO"/>
    <m/>
    <s v="Customs Office"/>
    <s v="02209100514I31735"/>
    <n v="-3633.3719381680003"/>
    <s v="Зуун найман суврага ХХК"/>
    <x v="3"/>
    <s v="103.Нэмэгдсэн өртгийн албан татвар"/>
  </r>
  <r>
    <x v="1"/>
    <x v="1"/>
    <s v="Adj#0"/>
    <x v="203"/>
    <x v="1"/>
    <s v="CO"/>
    <m/>
    <s v="Customs Office"/>
    <s v="02209100514I31737"/>
    <n v="-362.34009868800001"/>
    <s v="Зуун найман суврага ХХК"/>
    <x v="3"/>
    <s v="103.Нэмэгдсэн өртгийн албан татвар"/>
  </r>
  <r>
    <x v="1"/>
    <x v="1"/>
    <s v="Adj#0"/>
    <x v="203"/>
    <x v="1"/>
    <s v="CO"/>
    <m/>
    <s v="Customs Office"/>
    <s v="02209100514I31738"/>
    <n v="-3426.7260925259998"/>
    <s v="Зуун найман суврага ХХК"/>
    <x v="3"/>
    <s v="103.Нэмэгдсэн өртгийн албан татвар"/>
  </r>
  <r>
    <x v="1"/>
    <x v="1"/>
    <s v="Adj#0"/>
    <x v="203"/>
    <x v="1"/>
    <s v="CO"/>
    <m/>
    <s v="Customs Office"/>
    <s v="02209100514I31739"/>
    <n v="-362.34009868800001"/>
    <s v="Зуун найман суврага ХХК"/>
    <x v="3"/>
    <s v="103.Нэмэгдсэн өртгийн албан татвар"/>
  </r>
  <r>
    <x v="1"/>
    <x v="1"/>
    <s v="Adj#0"/>
    <x v="203"/>
    <x v="1"/>
    <s v="CO"/>
    <m/>
    <s v="Customs Office"/>
    <s v="02209100514I31876"/>
    <n v="-4345.7322822209999"/>
    <s v="Зуун найман суврага ХХК"/>
    <x v="3"/>
    <s v="103.Нэмэгдсэн өртгийн албан татвар"/>
  </r>
  <r>
    <x v="1"/>
    <x v="1"/>
    <s v="Adj#0"/>
    <x v="203"/>
    <x v="1"/>
    <s v="CO"/>
    <m/>
    <s v="Customs Office"/>
    <s v="02209100514I31879"/>
    <n v="-414.72325259199999"/>
    <s v="Зуун найман суврага ХХК"/>
    <x v="3"/>
    <s v="103.Нэмэгдсэн өртгийн албан татвар"/>
  </r>
  <r>
    <x v="1"/>
    <x v="1"/>
    <s v="Adj#0"/>
    <x v="203"/>
    <x v="1"/>
    <s v="CO"/>
    <m/>
    <s v="Customs Office"/>
    <s v="02209100514I31880"/>
    <n v="-4414.9370051980004"/>
    <s v="Зуун найман суврага ХХК"/>
    <x v="3"/>
    <s v="103.Нэмэгдсэн өртгийн албан татвар"/>
  </r>
  <r>
    <x v="1"/>
    <x v="1"/>
    <s v="Adj#0"/>
    <x v="203"/>
    <x v="1"/>
    <s v="CO"/>
    <m/>
    <s v="Customs Office"/>
    <s v="02209100514I31883"/>
    <n v="-414.72325259199999"/>
    <s v="Зуун найман суврага ХХК"/>
    <x v="3"/>
    <s v="103.Нэмэгдсэн өртгийн албан татвар"/>
  </r>
  <r>
    <x v="1"/>
    <x v="1"/>
    <s v="Adj#0"/>
    <x v="203"/>
    <x v="1"/>
    <s v="CO"/>
    <m/>
    <s v="Customs Office"/>
    <s v="02209100514I31910"/>
    <n v="-15377.239214497"/>
    <s v="Зуун найман суврага ХХК"/>
    <x v="3"/>
    <s v="103.Нэмэгдсэн өртгийн албан татвар"/>
  </r>
  <r>
    <x v="1"/>
    <x v="1"/>
    <s v="Adj#0"/>
    <x v="203"/>
    <x v="1"/>
    <s v="CO"/>
    <m/>
    <s v="Customs Office"/>
    <s v="02209100514I31913"/>
    <n v="-416.26650854499997"/>
    <s v="Зуун найман суврага ХХК"/>
    <x v="3"/>
    <s v="103.Нэмэгдсэн өртгийн албан татвар"/>
  </r>
  <r>
    <x v="1"/>
    <x v="1"/>
    <s v="Adj#0"/>
    <x v="203"/>
    <x v="1"/>
    <s v="CO"/>
    <m/>
    <s v="Customs Office"/>
    <s v="02209100514I31948"/>
    <n v="-4896.8971260879998"/>
    <s v="Зуун найман суврага ХХК"/>
    <x v="3"/>
    <s v="103.Нэмэгдсэн өртгийн албан татвар"/>
  </r>
  <r>
    <x v="1"/>
    <x v="1"/>
    <s v="Adj#0"/>
    <x v="203"/>
    <x v="1"/>
    <s v="CO"/>
    <m/>
    <s v="Customs Office"/>
    <s v="02209100514I31951"/>
    <n v="-363.69298382700003"/>
    <s v="Зуун найман суврага ХХК"/>
    <x v="3"/>
    <s v="103.Нэмэгдсэн өртгийн албан татвар"/>
  </r>
  <r>
    <x v="1"/>
    <x v="1"/>
    <s v="Adj#0"/>
    <x v="203"/>
    <x v="1"/>
    <s v="CO"/>
    <m/>
    <s v="Customs Office"/>
    <s v="02209100514I31983"/>
    <n v="-13323.281657338001"/>
    <s v="Зуун найман суврага ХХК"/>
    <x v="3"/>
    <s v="103.Нэмэгдсэн өртгийн албан татвар"/>
  </r>
  <r>
    <x v="1"/>
    <x v="1"/>
    <s v="Adj#0"/>
    <x v="203"/>
    <x v="1"/>
    <s v="CO"/>
    <m/>
    <s v="Customs Office"/>
    <s v="02209100514I31987"/>
    <n v="-286.3854"/>
    <s v="Зуун найман суврага ХХК"/>
    <x v="3"/>
    <s v="103.Нэмэгдсэн өртгийн албан татвар"/>
  </r>
  <r>
    <x v="1"/>
    <x v="1"/>
    <s v="Adj#0"/>
    <x v="203"/>
    <x v="1"/>
    <s v="CO"/>
    <m/>
    <s v="Customs Office"/>
    <s v="02209100514I32206"/>
    <n v="-3744.2085271039996"/>
    <s v="Зуун найман суврага ХХК"/>
    <x v="3"/>
    <s v="103.Нэмэгдсэн өртгийн албан татвар"/>
  </r>
  <r>
    <x v="1"/>
    <x v="1"/>
    <s v="Adj#0"/>
    <x v="203"/>
    <x v="1"/>
    <s v="CO"/>
    <m/>
    <s v="Customs Office"/>
    <s v="02209100514I32207"/>
    <n v="-362.27930508999998"/>
    <s v="Зуун найман суврага ХХК"/>
    <x v="3"/>
    <s v="103.Нэмэгдсэн өртгийн албан татвар"/>
  </r>
  <r>
    <x v="1"/>
    <x v="1"/>
    <s v="Adj#0"/>
    <x v="203"/>
    <x v="1"/>
    <s v="CO"/>
    <m/>
    <s v="Customs Office"/>
    <s v="02209100514I32208"/>
    <n v="-3765.2606500740008"/>
    <s v="Зуун найман суврага ХХК"/>
    <x v="3"/>
    <s v="103.Нэмэгдсэн өртгийн албан татвар"/>
  </r>
  <r>
    <x v="1"/>
    <x v="1"/>
    <s v="Adj#0"/>
    <x v="203"/>
    <x v="1"/>
    <s v="CO"/>
    <m/>
    <s v="Customs Office"/>
    <s v="02209100514I32209"/>
    <n v="-362.27930508999998"/>
    <s v="Зуун найман суврага ХХК"/>
    <x v="3"/>
    <s v="103.Нэмэгдсэн өртгийн албан татвар"/>
  </r>
  <r>
    <x v="1"/>
    <x v="1"/>
    <s v="Adj#0"/>
    <x v="203"/>
    <x v="1"/>
    <s v="CO"/>
    <m/>
    <s v="Customs Office"/>
    <s v="02209100514I32212"/>
    <n v="-4113.8280035560001"/>
    <s v="Зуун найман суврага ХХК"/>
    <x v="3"/>
    <s v="103.Нэмэгдсэн өртгийн албан татвар"/>
  </r>
  <r>
    <x v="1"/>
    <x v="1"/>
    <s v="Adj#0"/>
    <x v="203"/>
    <x v="1"/>
    <s v="CO"/>
    <m/>
    <s v="Customs Office"/>
    <s v="02209100514I32213"/>
    <n v="-4113.8280035560001"/>
    <s v="Зуун найман суврага ХХК"/>
    <x v="3"/>
    <s v="103.Нэмэгдсэн өртгийн албан татвар"/>
  </r>
  <r>
    <x v="1"/>
    <x v="1"/>
    <s v="Adj#0"/>
    <x v="203"/>
    <x v="1"/>
    <s v="CO"/>
    <m/>
    <s v="Customs Office"/>
    <s v="02209100514I32260"/>
    <n v="-10624.131371461002"/>
    <s v="Зуун найман суврага ХХК"/>
    <x v="3"/>
    <s v="103.Нэмэгдсэн өртгийн албан татвар"/>
  </r>
  <r>
    <x v="1"/>
    <x v="1"/>
    <s v="Adj#0"/>
    <x v="203"/>
    <x v="1"/>
    <s v="CO"/>
    <m/>
    <s v="Customs Office"/>
    <s v="02209100514I32263"/>
    <n v="-324.33526081600002"/>
    <s v="Зуун найман суврага ХХК"/>
    <x v="3"/>
    <s v="103.Нэмэгдсэн өртгийн албан татвар"/>
  </r>
  <r>
    <x v="1"/>
    <x v="1"/>
    <s v="Adj#0"/>
    <x v="203"/>
    <x v="1"/>
    <s v="CO"/>
    <m/>
    <s v="Customs Office"/>
    <s v="02209100514I32267"/>
    <n v="-11019.903470026"/>
    <s v="Зуун найман суврага ХХК"/>
    <x v="3"/>
    <s v="103.Нэмэгдсэн өртгийн албан татвар"/>
  </r>
  <r>
    <x v="1"/>
    <x v="1"/>
    <s v="Adj#0"/>
    <x v="203"/>
    <x v="1"/>
    <s v="CO"/>
    <m/>
    <s v="Customs Office"/>
    <s v="02209100514I32273"/>
    <n v="-324.33526081600002"/>
    <s v="Зуун найман суврага ХХК"/>
    <x v="3"/>
    <s v="103.Нэмэгдсэн өртгийн албан татвар"/>
  </r>
  <r>
    <x v="1"/>
    <x v="1"/>
    <s v="Adj#0"/>
    <x v="203"/>
    <x v="1"/>
    <s v="CO"/>
    <m/>
    <s v="Customs Office"/>
    <s v="02209100514I32393"/>
    <n v="-5684.914933529999"/>
    <s v="Зуун найман суврага ХХК"/>
    <x v="3"/>
    <s v="103.Нэмэгдсэн өртгийн албан татвар"/>
  </r>
  <r>
    <x v="1"/>
    <x v="1"/>
    <s v="Adj#0"/>
    <x v="203"/>
    <x v="1"/>
    <s v="CO"/>
    <m/>
    <s v="Customs Office"/>
    <s v="02209100514I32394"/>
    <n v="-287.154"/>
    <s v="Зуун найман суврага ХХК"/>
    <x v="3"/>
    <s v="103.Нэмэгдсэн өртгийн албан татвар"/>
  </r>
  <r>
    <x v="1"/>
    <x v="1"/>
    <s v="Adj#0"/>
    <x v="203"/>
    <x v="1"/>
    <s v="CO"/>
    <m/>
    <s v="Customs Office"/>
    <s v="02209100514I32544"/>
    <n v="-3378.194697722"/>
    <s v="Зуун найман суврага ХХК"/>
    <x v="3"/>
    <s v="103.Нэмэгдсэн өртгийн албан татвар"/>
  </r>
  <r>
    <x v="1"/>
    <x v="1"/>
    <s v="Adj#0"/>
    <x v="203"/>
    <x v="1"/>
    <s v="CO"/>
    <m/>
    <s v="Customs Office"/>
    <s v="02209100514I32546"/>
    <n v="-3825.6259318550005"/>
    <s v="Зуун найман суврага ХХК"/>
    <x v="3"/>
    <s v="103.Нэмэгдсэн өртгийн албан татвар"/>
  </r>
  <r>
    <x v="1"/>
    <x v="1"/>
    <s v="Adj#0"/>
    <x v="203"/>
    <x v="1"/>
    <s v="CO"/>
    <m/>
    <s v="Customs Office"/>
    <s v="02209100514I32548"/>
    <n v="-191.69535000000002"/>
    <s v="Зуун найман суврага ХХК"/>
    <x v="3"/>
    <s v="103.Нэмэгдсэн өртгийн албан татвар"/>
  </r>
  <r>
    <x v="1"/>
    <x v="1"/>
    <s v="Adj#0"/>
    <x v="203"/>
    <x v="1"/>
    <s v="CO"/>
    <m/>
    <s v="Customs Office"/>
    <s v="02209100514I32549"/>
    <n v="-191.69535000000002"/>
    <s v="Зуун найман суврага ХХК"/>
    <x v="3"/>
    <s v="103.Нэмэгдсэн өртгийн албан татвар"/>
  </r>
  <r>
    <x v="1"/>
    <x v="1"/>
    <s v="Adj#0"/>
    <x v="203"/>
    <x v="1"/>
    <s v="CO"/>
    <m/>
    <s v="Customs Office"/>
    <s v="02209100514I32678"/>
    <n v="-3992.5797834370001"/>
    <s v="Зуун найман суврага ХХК"/>
    <x v="3"/>
    <s v="103.Нэмэгдсэн өртгийн албан татвар"/>
  </r>
  <r>
    <x v="1"/>
    <x v="1"/>
    <s v="Adj#0"/>
    <x v="203"/>
    <x v="1"/>
    <s v="CO"/>
    <m/>
    <s v="Customs Office"/>
    <s v="02209100514I32707"/>
    <n v="-263.00652137399999"/>
    <s v="Зуун найман суврага ХХК"/>
    <x v="3"/>
    <s v="103.Нэмэгдсэн өртгийн албан татвар"/>
  </r>
  <r>
    <x v="1"/>
    <x v="1"/>
    <s v="Adj#0"/>
    <x v="203"/>
    <x v="1"/>
    <s v="CO"/>
    <m/>
    <s v="Customs Office"/>
    <s v="02209100514I32708"/>
    <n v="-2906.2138886080002"/>
    <s v="Зуун найман суврага ХХК"/>
    <x v="3"/>
    <s v="103.Нэмэгдсэн өртгийн албан татвар"/>
  </r>
  <r>
    <x v="1"/>
    <x v="1"/>
    <s v="Adj#0"/>
    <x v="203"/>
    <x v="1"/>
    <s v="CO"/>
    <m/>
    <s v="Customs Office"/>
    <s v="02209100514I32715"/>
    <n v="-8682.6252911760002"/>
    <s v="Зуун найман суврага ХХК"/>
    <x v="3"/>
    <s v="103.Нэмэгдсэн өртгийн албан татвар"/>
  </r>
  <r>
    <x v="1"/>
    <x v="1"/>
    <s v="Adj#0"/>
    <x v="203"/>
    <x v="1"/>
    <s v="CO"/>
    <m/>
    <s v="Customs Office"/>
    <s v="02209100514I32738"/>
    <n v="-263.00652137399999"/>
    <s v="Зуун найман суврага ХХК"/>
    <x v="3"/>
    <s v="103.Нэмэгдсэн өртгийн албан татвар"/>
  </r>
  <r>
    <x v="1"/>
    <x v="1"/>
    <s v="Adj#0"/>
    <x v="203"/>
    <x v="1"/>
    <s v="CO"/>
    <m/>
    <s v="Customs Office"/>
    <s v="02209100514I32969"/>
    <n v="-4038.7771653430004"/>
    <s v="Зуун найман суврага ХХК"/>
    <x v="3"/>
    <s v="103.Нэмэгдсэн өртгийн албан татвар"/>
  </r>
  <r>
    <x v="1"/>
    <x v="1"/>
    <s v="Adj#0"/>
    <x v="203"/>
    <x v="1"/>
    <s v="CO"/>
    <m/>
    <s v="Customs Office"/>
    <s v="02209100514I32970"/>
    <n v="-287.64224999999999"/>
    <s v="Зуун найман суврага ХХК"/>
    <x v="3"/>
    <s v="103.Нэмэгдсэн өртгийн албан татвар"/>
  </r>
  <r>
    <x v="1"/>
    <x v="1"/>
    <s v="Adj#0"/>
    <x v="203"/>
    <x v="1"/>
    <s v="CO"/>
    <m/>
    <s v="Customs Office"/>
    <s v="02209100514I32971"/>
    <n v="-3670.4127229220003"/>
    <s v="Зуун найман суврага ХХК"/>
    <x v="3"/>
    <s v="103.Нэмэгдсэн өртгийн албан татвар"/>
  </r>
  <r>
    <x v="1"/>
    <x v="1"/>
    <s v="Adj#0"/>
    <x v="203"/>
    <x v="1"/>
    <s v="CO"/>
    <m/>
    <s v="Customs Office"/>
    <s v="02209100514I32972"/>
    <n v="-287.64224999999999"/>
    <s v="Зуун найман суврага ХХК"/>
    <x v="3"/>
    <s v="103.Нэмэгдсэн өртгийн албан татвар"/>
  </r>
  <r>
    <x v="1"/>
    <x v="1"/>
    <s v="Adj#0"/>
    <x v="203"/>
    <x v="1"/>
    <s v="CO"/>
    <m/>
    <s v="Customs Office"/>
    <s v="02209100514I32995"/>
    <n v="-287.74462499999998"/>
    <s v="Зуун найман суврага ХХК"/>
    <x v="3"/>
    <s v="103.Нэмэгдсэн өртгийн албан татвар"/>
  </r>
  <r>
    <x v="1"/>
    <x v="1"/>
    <s v="Adj#0"/>
    <x v="203"/>
    <x v="1"/>
    <s v="CO"/>
    <m/>
    <s v="Customs Office"/>
    <s v="02209100514I33028"/>
    <n v="-11146.637286274003"/>
    <s v="Зуун найман суврага ХХК"/>
    <x v="3"/>
    <s v="103.Нэмэгдсэн өртгийн албан татвар"/>
  </r>
  <r>
    <x v="1"/>
    <x v="1"/>
    <s v="Adj#0"/>
    <x v="203"/>
    <x v="1"/>
    <s v="CO"/>
    <m/>
    <s v="Customs Office"/>
    <s v="02209100514I33029"/>
    <n v="-288.20452500000005"/>
    <s v="Зуун найман суврага ХХК"/>
    <x v="3"/>
    <s v="103.Нэмэгдсэн өртгийн албан татвар"/>
  </r>
  <r>
    <x v="1"/>
    <x v="1"/>
    <s v="Adj#0"/>
    <x v="203"/>
    <x v="1"/>
    <s v="CO"/>
    <m/>
    <s v="Customs Office"/>
    <s v="02209100514I33078"/>
    <n v="-1215.6260121130001"/>
    <s v="Зуун найман суврага ХХК"/>
    <x v="3"/>
    <s v="103.Нэмэгдсэн өртгийн албан татвар"/>
  </r>
  <r>
    <x v="1"/>
    <x v="1"/>
    <s v="Adj#0"/>
    <x v="203"/>
    <x v="1"/>
    <s v="CO"/>
    <m/>
    <s v="Customs Office"/>
    <s v="02209100514I33083"/>
    <n v="-288.20452500000005"/>
    <s v="Зуун найман суврага ХХК"/>
    <x v="3"/>
    <s v="103.Нэмэгдсэн өртгийн албан татвар"/>
  </r>
  <r>
    <x v="1"/>
    <x v="1"/>
    <s v="Adj#0"/>
    <x v="203"/>
    <x v="1"/>
    <s v="CO"/>
    <m/>
    <s v="Customs Office"/>
    <s v="02209100514I33130"/>
    <n v="-8066.201452420999"/>
    <s v="Зуун найман суврага ХХК"/>
    <x v="3"/>
    <s v="103.Нэмэгдсэн өртгийн албан татвар"/>
  </r>
  <r>
    <x v="1"/>
    <x v="1"/>
    <s v="Adj#0"/>
    <x v="203"/>
    <x v="1"/>
    <s v="CO"/>
    <m/>
    <s v="Customs Office"/>
    <s v="02209100514I33131"/>
    <n v="-288.64237500000002"/>
    <s v="Зуун найман суврага ХХК"/>
    <x v="3"/>
    <s v="103.Нэмэгдсэн өртгийн албан татвар"/>
  </r>
  <r>
    <x v="1"/>
    <x v="1"/>
    <s v="Adj#0"/>
    <x v="203"/>
    <x v="1"/>
    <s v="CO"/>
    <m/>
    <s v="Customs Office"/>
    <s v="02209100514I33146"/>
    <n v="-4351.3073246909998"/>
    <s v="Зуун найман суврага ХХК"/>
    <x v="3"/>
    <s v="103.Нэмэгдсэн өртгийн албан татвар"/>
  </r>
  <r>
    <x v="1"/>
    <x v="1"/>
    <s v="Adj#0"/>
    <x v="203"/>
    <x v="1"/>
    <s v="CO"/>
    <m/>
    <s v="Customs Office"/>
    <s v="02209100514I33151"/>
    <n v="-289.57004999999998"/>
    <s v="Зуун найман суврага ХХК"/>
    <x v="3"/>
    <s v="103.Нэмэгдсэн өртгийн албан татвар"/>
  </r>
  <r>
    <x v="1"/>
    <x v="1"/>
    <s v="Adj#0"/>
    <x v="203"/>
    <x v="1"/>
    <s v="CO"/>
    <m/>
    <s v="Customs Office"/>
    <s v="02209100514I33290"/>
    <n v="-7018.1625853109999"/>
    <s v="Зуун найман суврага ХХК"/>
    <x v="3"/>
    <s v="103.Нэмэгдсэн өртгийн албан татвар"/>
  </r>
  <r>
    <x v="1"/>
    <x v="1"/>
    <s v="Adj#0"/>
    <x v="203"/>
    <x v="1"/>
    <s v="CO"/>
    <m/>
    <s v="Customs Office"/>
    <s v="02209100514I33291"/>
    <n v="-291.29782499999999"/>
    <s v="Зуун найман суврага ХХК"/>
    <x v="3"/>
    <s v="103.Нэмэгдсэн өртгийн албан татвар"/>
  </r>
  <r>
    <x v="1"/>
    <x v="1"/>
    <s v="Adj#0"/>
    <x v="203"/>
    <x v="1"/>
    <s v="CO"/>
    <m/>
    <s v="Customs Office"/>
    <s v="02209100514I33644"/>
    <n v="-10672.705077313998"/>
    <s v="Зуун найман суврага ХХК"/>
    <x v="3"/>
    <s v="103.Нэмэгдсэн өртгийн албан татвар"/>
  </r>
  <r>
    <x v="1"/>
    <x v="1"/>
    <s v="Adj#0"/>
    <x v="203"/>
    <x v="1"/>
    <s v="CO"/>
    <m/>
    <s v="Customs Office"/>
    <s v="02209100514I33646"/>
    <n v="-192.7653"/>
    <s v="Зуун найман суврага ХХК"/>
    <x v="3"/>
    <s v="103.Нэмэгдсэн өртгийн албан татвар"/>
  </r>
  <r>
    <x v="1"/>
    <x v="1"/>
    <s v="Adj#0"/>
    <x v="203"/>
    <x v="1"/>
    <s v="CO"/>
    <m/>
    <s v="Customs Office"/>
    <s v="02209100514I33722"/>
    <n v="-8986.2097183679998"/>
    <s v="Зуун найман суврага ХХК"/>
    <x v="3"/>
    <s v="103.Нэмэгдсэн өртгийн албан татвар"/>
  </r>
  <r>
    <x v="1"/>
    <x v="1"/>
    <s v="Adj#0"/>
    <x v="203"/>
    <x v="1"/>
    <s v="CO"/>
    <m/>
    <s v="Customs Office"/>
    <s v="02209100514I33724"/>
    <n v="-191.02020000000002"/>
    <s v="Зуун найман суврага ХХК"/>
    <x v="3"/>
    <s v="103.Нэмэгдсэн өртгийн албан татвар"/>
  </r>
  <r>
    <x v="1"/>
    <x v="1"/>
    <s v="Adj#0"/>
    <x v="203"/>
    <x v="1"/>
    <s v="CO"/>
    <m/>
    <s v="Customs Office"/>
    <s v="02209100514I34083"/>
    <n v="-12835.474206946999"/>
    <s v="Зуун найман суврага ХХК"/>
    <x v="3"/>
    <s v="103.Нэмэгдсэн өртгийн албан татвар"/>
  </r>
  <r>
    <x v="1"/>
    <x v="1"/>
    <s v="Adj#0"/>
    <x v="203"/>
    <x v="1"/>
    <s v="CO"/>
    <m/>
    <s v="Customs Office"/>
    <s v="02209100514I34321"/>
    <n v="-3666.8929282599993"/>
    <s v="Зуун найман суврага ХХК"/>
    <x v="3"/>
    <s v="103.Нэмэгдсэн өртгийн албан татвар"/>
  </r>
  <r>
    <x v="1"/>
    <x v="1"/>
    <s v="Adj#0"/>
    <x v="203"/>
    <x v="1"/>
    <s v="CO"/>
    <m/>
    <s v="Customs Office"/>
    <s v="02209100514I34325"/>
    <n v="-194.09814404700001"/>
    <s v="Зуун найман суврага ХХК"/>
    <x v="3"/>
    <s v="103.Нэмэгдсэн өртгийн албан татвар"/>
  </r>
  <r>
    <x v="1"/>
    <x v="1"/>
    <s v="Adj#0"/>
    <x v="203"/>
    <x v="1"/>
    <s v="CO"/>
    <m/>
    <s v="Customs Office"/>
    <s v="02209100514I34326"/>
    <n v="-4245.5984048809996"/>
    <s v="Зуун найман суврага ХХК"/>
    <x v="3"/>
    <s v="103.Нэмэгдсэн өртгийн албан татвар"/>
  </r>
  <r>
    <x v="1"/>
    <x v="1"/>
    <s v="Adj#0"/>
    <x v="203"/>
    <x v="1"/>
    <s v="CO"/>
    <m/>
    <s v="Customs Office"/>
    <s v="02209100514I34328"/>
    <n v="-201.03732556399999"/>
    <s v="Зуун найман суврага ХХК"/>
    <x v="3"/>
    <s v="103.Нэмэгдсэн өртгийн албан татвар"/>
  </r>
  <r>
    <x v="1"/>
    <x v="1"/>
    <s v="Adj#0"/>
    <x v="203"/>
    <x v="1"/>
    <s v="CO"/>
    <m/>
    <s v="Customs Office"/>
    <s v="02209100514I34553"/>
    <n v="-10565.636622143002"/>
    <s v="Зуун найман суврага ХХК"/>
    <x v="3"/>
    <s v="103.Нэмэгдсэн өртгийн албан татвар"/>
  </r>
  <r>
    <x v="1"/>
    <x v="1"/>
    <s v="Adj#0"/>
    <x v="203"/>
    <x v="1"/>
    <s v="CO"/>
    <m/>
    <s v="Customs Office"/>
    <s v="02209100514I34562"/>
    <n v="-298.11442499999998"/>
    <s v="Зуун найман суврага ХХК"/>
    <x v="3"/>
    <s v="103.Нэмэгдсэн өртгийн албан татвар"/>
  </r>
  <r>
    <x v="1"/>
    <x v="1"/>
    <s v="Adj#0"/>
    <x v="203"/>
    <x v="1"/>
    <s v="CO"/>
    <m/>
    <s v="Customs Office"/>
    <s v="02209101514I31074"/>
    <n v="-313.688205342"/>
    <s v="Зуун найман суврага ХХК"/>
    <x v="3"/>
    <s v="103.Нэмэгдсэн өртгийн албан татвар"/>
  </r>
  <r>
    <x v="1"/>
    <x v="1"/>
    <s v="Adj#0"/>
    <x v="203"/>
    <x v="1"/>
    <s v="CO"/>
    <m/>
    <s v="Customs Office"/>
    <s v="02209101514I31075"/>
    <n v="-313.688205342"/>
    <s v="Зуун найман суврага ХХК"/>
    <x v="3"/>
    <s v="103.Нэмэгдсэн өртгийн албан татвар"/>
  </r>
  <r>
    <x v="1"/>
    <x v="1"/>
    <s v="Adj#0"/>
    <x v="203"/>
    <x v="1"/>
    <s v="CO"/>
    <m/>
    <s v="Customs Office"/>
    <s v="02209101514I31076"/>
    <n v="-313.688205342"/>
    <s v="Зуун найман суврага ХХК"/>
    <x v="3"/>
    <s v="103.Нэмэгдсэн өртгийн албан татвар"/>
  </r>
  <r>
    <x v="1"/>
    <x v="1"/>
    <s v="Adj#0"/>
    <x v="203"/>
    <x v="1"/>
    <s v="CO"/>
    <m/>
    <s v="Customs Office"/>
    <s v="02209101514I31144"/>
    <n v="-279.68849999999998"/>
    <s v="Зуун найман суврага ХХК"/>
    <x v="3"/>
    <s v="103.Нэмэгдсэн өртгийн албан татвар"/>
  </r>
  <r>
    <x v="1"/>
    <x v="1"/>
    <s v="Adj#0"/>
    <x v="203"/>
    <x v="1"/>
    <s v="CO"/>
    <m/>
    <s v="Customs Office"/>
    <s v="02209101514I31145"/>
    <n v="-279.68849999999998"/>
    <s v="Зуун найман суврага ХХК"/>
    <x v="3"/>
    <s v="103.Нэмэгдсэн өртгийн албан татвар"/>
  </r>
  <r>
    <x v="1"/>
    <x v="1"/>
    <s v="Adj#0"/>
    <x v="203"/>
    <x v="1"/>
    <s v="CO"/>
    <m/>
    <s v="Customs Office"/>
    <s v="02209101514I31245"/>
    <n v="-281.11702500000001"/>
    <s v="Зуун найман суврага ХХК"/>
    <x v="3"/>
    <s v="103.Нэмэгдсэн өртгийн албан татвар"/>
  </r>
  <r>
    <x v="1"/>
    <x v="1"/>
    <s v="Adj#0"/>
    <x v="203"/>
    <x v="1"/>
    <s v="CO"/>
    <m/>
    <s v="Customs Office"/>
    <s v="02209101514I31247"/>
    <n v="-281.11702500000001"/>
    <s v="Зуун найман суврага ХХК"/>
    <x v="3"/>
    <s v="103.Нэмэгдсэн өртгийн албан татвар"/>
  </r>
  <r>
    <x v="1"/>
    <x v="1"/>
    <s v="Adj#0"/>
    <x v="203"/>
    <x v="1"/>
    <s v="CO"/>
    <m/>
    <s v="Customs Office"/>
    <s v="02209101514I31248"/>
    <n v="-281.11702500000001"/>
    <s v="Зуун найман суврага ХХК"/>
    <x v="3"/>
    <s v="103.Нэмэгдсэн өртгийн албан татвар"/>
  </r>
  <r>
    <x v="1"/>
    <x v="1"/>
    <s v="Adj#0"/>
    <x v="203"/>
    <x v="1"/>
    <s v="CO"/>
    <m/>
    <s v="Customs Office"/>
    <s v="02214100514I30455"/>
    <n v="-16180.598230583999"/>
    <s v="Зуун найман суврага ХХК"/>
    <x v="3"/>
    <s v="103.Нэмэгдсэн өртгийн албан татвар"/>
  </r>
  <r>
    <x v="1"/>
    <x v="1"/>
    <s v="Adj#0"/>
    <x v="203"/>
    <x v="1"/>
    <s v="CO"/>
    <m/>
    <s v="Customs Office"/>
    <s v="02214101414I30471"/>
    <n v="-6879.8956995620001"/>
    <s v="Зуун найман суврага ХХК"/>
    <x v="3"/>
    <s v="103.Нэмэгдсэн өртгийн албан татвар"/>
  </r>
  <r>
    <x v="1"/>
    <x v="1"/>
    <s v="Adj#0"/>
    <x v="203"/>
    <x v="1"/>
    <s v="CO"/>
    <m/>
    <s v="Customs Office"/>
    <s v="02214101414I30474"/>
    <n v="-6683.5294799460007"/>
    <s v="Зуун найман суврага ХХК"/>
    <x v="3"/>
    <s v="103.Нэмэгдсэн өртгийн албан татвар"/>
  </r>
  <r>
    <x v="1"/>
    <x v="1"/>
    <s v="Adj#0"/>
    <x v="203"/>
    <x v="1"/>
    <s v="CO"/>
    <m/>
    <s v="Customs Office"/>
    <s v="02214101414I30774"/>
    <n v="-6696.2377318199997"/>
    <s v="Зуун найман суврага ХХК"/>
    <x v="3"/>
    <s v="103.Нэмэгдсэн өртгийн албан татвар"/>
  </r>
  <r>
    <x v="1"/>
    <x v="1"/>
    <s v="Adj#0"/>
    <x v="203"/>
    <x v="1"/>
    <s v="CO"/>
    <m/>
    <s v="Customs Office"/>
    <s v="02214101414I30775"/>
    <n v="-2840.9006857469999"/>
    <s v="Зуун найман суврага ХХК"/>
    <x v="3"/>
    <s v="103.Нэмэгдсэн өртгийн албан татвар"/>
  </r>
  <r>
    <x v="1"/>
    <x v="1"/>
    <s v="Adj#0"/>
    <x v="203"/>
    <x v="1"/>
    <s v="CO"/>
    <m/>
    <s v="Customs Office"/>
    <s v="02214101414I32691"/>
    <n v="-8555.0049197209973"/>
    <s v="Зуун найман суврага ХХК"/>
    <x v="3"/>
    <s v="103.Нэмэгдсэн өртгийн албан татвар"/>
  </r>
  <r>
    <x v="1"/>
    <x v="1"/>
    <s v="Adj#0"/>
    <x v="203"/>
    <x v="1"/>
    <s v="CO"/>
    <m/>
    <s v="Customs Office"/>
    <s v="03211100214I36797"/>
    <n v="-6247.8363871889997"/>
    <s v="Зуун найман суврага ХХК"/>
    <x v="3"/>
    <s v="103.Нэмэгдсэн өртгийн албан татвар"/>
  </r>
  <r>
    <x v="1"/>
    <x v="1"/>
    <s v="Adj#0"/>
    <x v="203"/>
    <x v="1"/>
    <s v="CO"/>
    <m/>
    <s v="Customs Office"/>
    <s v="05209101114I30431"/>
    <n v="-1837.718491979"/>
    <s v="Зуун найман суврага ХХК"/>
    <x v="3"/>
    <s v="103.Нэмэгдсэн өртгийн албан татвар"/>
  </r>
  <r>
    <x v="1"/>
    <x v="1"/>
    <s v="Adj#0"/>
    <x v="203"/>
    <x v="1"/>
    <s v="CO"/>
    <m/>
    <s v="Customs Office"/>
    <s v="05209101114I30516"/>
    <n v="-5969.2089258810001"/>
    <s v="Зуун найман суврага ХХК"/>
    <x v="3"/>
    <s v="103.Нэмэгдсэн өртгийн албан татвар"/>
  </r>
  <r>
    <x v="1"/>
    <x v="1"/>
    <s v="Adj#0"/>
    <x v="203"/>
    <x v="1"/>
    <s v="CO"/>
    <m/>
    <s v="Customs Office"/>
    <s v="05209101114I30815"/>
    <n v="-11034.856366589996"/>
    <s v="Зуун найман суврага ХХК"/>
    <x v="3"/>
    <s v="103.Нэмэгдсэн өртгийн албан татвар"/>
  </r>
  <r>
    <x v="1"/>
    <x v="1"/>
    <s v="Adj#0"/>
    <x v="203"/>
    <x v="1"/>
    <s v="CO"/>
    <m/>
    <s v="Customs Office"/>
    <s v="05209101114I30818"/>
    <n v="-1563.4866560260002"/>
    <s v="Зуун найман суврага ХХК"/>
    <x v="3"/>
    <s v="103.Нэмэгдсэн өртгийн албан татвар"/>
  </r>
  <r>
    <x v="1"/>
    <x v="1"/>
    <s v="Adj#0"/>
    <x v="203"/>
    <x v="1"/>
    <s v="CO"/>
    <m/>
    <s v="Customs Office"/>
    <s v="05209101114I30989"/>
    <n v="-8613.0037871399963"/>
    <s v="Зуун найман суврага ХХК"/>
    <x v="3"/>
    <s v="103.Нэмэгдсэн өртгийн албан татвар"/>
  </r>
  <r>
    <x v="1"/>
    <x v="1"/>
    <s v="Adj#0"/>
    <x v="203"/>
    <x v="1"/>
    <s v="CO"/>
    <m/>
    <s v="Customs Office"/>
    <s v="05209101114I31431"/>
    <n v="-10918.110832863"/>
    <s v="Зуун найман суврага ХХК"/>
    <x v="3"/>
    <s v="103.Нэмэгдсэн өртгийн албан татвар"/>
  </r>
  <r>
    <x v="1"/>
    <x v="1"/>
    <s v="Adj#0"/>
    <x v="203"/>
    <x v="1"/>
    <s v="CO"/>
    <m/>
    <s v="Customs Office"/>
    <s v="05209101114I31579"/>
    <n v="-2069.5419493599998"/>
    <s v="Зуун найман суврага ХХК"/>
    <x v="3"/>
    <s v="103.Нэмэгдсэн өртгийн албан татвар"/>
  </r>
  <r>
    <x v="1"/>
    <x v="1"/>
    <s v="Adj#0"/>
    <x v="203"/>
    <x v="1"/>
    <s v="CO"/>
    <m/>
    <s v="Customs Office"/>
    <s v="05209101114I31781"/>
    <n v="-10456.846252501999"/>
    <s v="Зуун найман суврага ХХК"/>
    <x v="3"/>
    <s v="103.Нэмэгдсэн өртгийн албан татвар"/>
  </r>
  <r>
    <x v="1"/>
    <x v="1"/>
    <s v="Adj#0"/>
    <x v="203"/>
    <x v="1"/>
    <s v="CO"/>
    <m/>
    <s v="Customs Office"/>
    <s v="05209101114I31889"/>
    <n v="-2198.856103565"/>
    <s v="Зуун найман суврага ХХК"/>
    <x v="3"/>
    <s v="103.Нэмэгдсэн өртгийн албан татвар"/>
  </r>
  <r>
    <x v="1"/>
    <x v="1"/>
    <s v="Adj#0"/>
    <x v="203"/>
    <x v="1"/>
    <s v="CO"/>
    <m/>
    <s v="Customs Office"/>
    <s v="05209101114I31975"/>
    <n v="-1338.9240363869999"/>
    <s v="Зуун найман суврага ХХК"/>
    <x v="3"/>
    <s v="103.Нэмэгдсэн өртгийн албан татвар"/>
  </r>
  <r>
    <x v="1"/>
    <x v="1"/>
    <s v="Adj#0"/>
    <x v="203"/>
    <x v="1"/>
    <s v="CO"/>
    <m/>
    <s v="Customs Office"/>
    <s v="12209100814I30144"/>
    <n v="-79.516692112000001"/>
    <s v="Зуун найман суврага ХХК"/>
    <x v="3"/>
    <s v="103.Нэмэгдсэн өртгийн албан татвар"/>
  </r>
  <r>
    <x v="1"/>
    <x v="1"/>
    <s v="Adj#0"/>
    <x v="203"/>
    <x v="1"/>
    <s v="CO"/>
    <m/>
    <s v="Customs Office"/>
    <s v="12209100814I30361"/>
    <n v="-72.081066856999996"/>
    <s v="Зуун найман суврага ХХК"/>
    <x v="3"/>
    <s v="103.Нэмэгдсэн өртгийн албан татвар"/>
  </r>
  <r>
    <x v="1"/>
    <x v="1"/>
    <s v="Adj#0"/>
    <x v="203"/>
    <x v="1"/>
    <s v="CO"/>
    <m/>
    <s v="Customs Office"/>
    <s v="12209100814I30656"/>
    <n v="-59.017409125"/>
    <s v="Зуун найман суврага ХХК"/>
    <x v="3"/>
    <s v="103.Нэмэгдсэн өртгийн албан татвар"/>
  </r>
  <r>
    <x v="1"/>
    <x v="1"/>
    <s v="Adj#0"/>
    <x v="203"/>
    <x v="1"/>
    <s v="CO"/>
    <m/>
    <s v="Customs Office"/>
    <s v="12209100814I31587"/>
    <n v="-34.354351493999999"/>
    <s v="Зуун найман суврага ХХК"/>
    <x v="3"/>
    <s v="103.Нэмэгдсэн өртгийн албан татвар"/>
  </r>
  <r>
    <x v="1"/>
    <x v="1"/>
    <s v="Adj#0"/>
    <x v="203"/>
    <x v="1"/>
    <s v="CO"/>
    <m/>
    <s v="Customs Office"/>
    <s v="12209103814I30275"/>
    <n v="-59.260052227999999"/>
    <s v="Зуун найман суврага ХХК"/>
    <x v="3"/>
    <s v="103.Нэмэгдсэн өртгийн албан татвар"/>
  </r>
  <r>
    <x v="1"/>
    <x v="1"/>
    <s v="Adj#0"/>
    <x v="203"/>
    <x v="1"/>
    <s v="CO"/>
    <m/>
    <s v="Customs Office"/>
    <s v="12209103814I31719"/>
    <n v="-55.255601364"/>
    <s v="Зуун найман суврага ХХК"/>
    <x v="3"/>
    <s v="103.Нэмэгдсэн өртгийн албан татвар"/>
  </r>
  <r>
    <x v="1"/>
    <x v="1"/>
    <s v="Adj#0"/>
    <x v="203"/>
    <x v="1"/>
    <s v="CO"/>
    <m/>
    <s v="Customs Office"/>
    <s v="12209103814I34065"/>
    <n v="-230.64399057099999"/>
    <s v="Зуун найман суврага ХХК"/>
    <x v="3"/>
    <s v="103.Нэмэгдсэн өртгийн албан татвар"/>
  </r>
  <r>
    <x v="1"/>
    <x v="1"/>
    <s v="Adj#0"/>
    <x v="203"/>
    <x v="1"/>
    <s v="CO"/>
    <m/>
    <s v="Customs Office"/>
    <s v="12209103814I34309"/>
    <n v="-43.111567895"/>
    <s v="Зуун найман суврага ХХК"/>
    <x v="3"/>
    <s v="103.Нэмэгдсэн өртгийн албан татвар"/>
  </r>
  <r>
    <x v="1"/>
    <x v="1"/>
    <s v="Adj#0"/>
    <x v="203"/>
    <x v="1"/>
    <s v="CO"/>
    <m/>
    <s v="Customs Office"/>
    <s v="12209103814I36246"/>
    <n v="-103.501923073"/>
    <s v="Зуун найман суврага ХХК"/>
    <x v="3"/>
    <s v="103.Нэмэгдсэн өртгийн албан татвар"/>
  </r>
  <r>
    <x v="1"/>
    <x v="1"/>
    <s v="Adj#0"/>
    <x v="203"/>
    <x v="1"/>
    <s v="CO"/>
    <m/>
    <s v="Customs Office"/>
    <s v="12209103814I38206"/>
    <n v="-127.305891385"/>
    <s v="Зуун найман суврага ХХК"/>
    <x v="3"/>
    <s v="103.Нэмэгдсэн өртгийн албан татвар"/>
  </r>
  <r>
    <x v="1"/>
    <x v="1"/>
    <s v="Adj#0"/>
    <x v="126"/>
    <x v="1"/>
    <s v="CO"/>
    <m/>
    <s v="Customs Office"/>
    <s v="02209100614I31089"/>
    <n v="-5304.4975199999999"/>
    <s v="Тэсо ХХК"/>
    <x v="3"/>
    <s v="103.Нэмэгдсэн өртгийн албан татвар"/>
  </r>
  <r>
    <x v="1"/>
    <x v="1"/>
    <s v="Adj#0"/>
    <x v="126"/>
    <x v="1"/>
    <s v="CO"/>
    <m/>
    <s v="Customs Office"/>
    <s v="02209100614I31120"/>
    <n v="-10376.99690475"/>
    <s v="Тэсо ХХК"/>
    <x v="3"/>
    <s v="103.Нэмэгдсэн өртгийн албан татвар"/>
  </r>
  <r>
    <x v="1"/>
    <x v="1"/>
    <s v="Adj#0"/>
    <x v="126"/>
    <x v="1"/>
    <s v="CO"/>
    <m/>
    <s v="Customs Office"/>
    <s v="02209100614I31173"/>
    <n v="-3153.1930368750004"/>
    <s v="Тэсо ХХК"/>
    <x v="3"/>
    <s v="103.Нэмэгдсэн өртгийн албан татвар"/>
  </r>
  <r>
    <x v="1"/>
    <x v="1"/>
    <s v="Adj#0"/>
    <x v="126"/>
    <x v="1"/>
    <s v="CO"/>
    <m/>
    <s v="Customs Office"/>
    <s v="02209100614I31230"/>
    <n v="-5183.6746499999999"/>
    <s v="Тэсо ХХК"/>
    <x v="3"/>
    <s v="103.Нэмэгдсэн өртгийн албан татвар"/>
  </r>
  <r>
    <x v="1"/>
    <x v="1"/>
    <s v="Adj#0"/>
    <x v="126"/>
    <x v="1"/>
    <s v="CO"/>
    <m/>
    <s v="Customs Office"/>
    <s v="02209100614I31234"/>
    <n v="-195.425818058"/>
    <s v="Тэсо ХХК"/>
    <x v="3"/>
    <s v="103.Нэмэгдсэн өртгийн албан татвар"/>
  </r>
  <r>
    <x v="1"/>
    <x v="1"/>
    <s v="Adj#0"/>
    <x v="126"/>
    <x v="1"/>
    <s v="CO"/>
    <m/>
    <s v="Customs Office"/>
    <s v="02209100614I31248"/>
    <n v="-17606.107063439998"/>
    <s v="Тэсо ХХК"/>
    <x v="3"/>
    <s v="103.Нэмэгдсэн өртгийн албан татвар"/>
  </r>
  <r>
    <x v="1"/>
    <x v="1"/>
    <s v="Adj#0"/>
    <x v="126"/>
    <x v="1"/>
    <s v="CO"/>
    <m/>
    <s v="Customs Office"/>
    <s v="02209100614I31249"/>
    <n v="-6892.825292640001"/>
    <s v="Тэсо ХХК"/>
    <x v="3"/>
    <s v="103.Нэмэгдсэн өртгийн албан татвар"/>
  </r>
  <r>
    <x v="1"/>
    <x v="1"/>
    <s v="Adj#0"/>
    <x v="126"/>
    <x v="1"/>
    <s v="CO"/>
    <m/>
    <s v="Customs Office"/>
    <s v="02209100614I31397"/>
    <n v="-9670.6115415000004"/>
    <s v="Тэсо ХХК"/>
    <x v="3"/>
    <s v="103.Нэмэгдсэн өртгийн албан татвар"/>
  </r>
  <r>
    <x v="1"/>
    <x v="1"/>
    <s v="Adj#0"/>
    <x v="126"/>
    <x v="1"/>
    <s v="CO"/>
    <m/>
    <s v="Customs Office"/>
    <s v="02209100614I31398"/>
    <n v="-8895.4023060139989"/>
    <s v="Тэсо ХХК"/>
    <x v="3"/>
    <s v="103.Нэмэгдсэн өртгийн албан татвар"/>
  </r>
  <r>
    <x v="1"/>
    <x v="1"/>
    <s v="Adj#0"/>
    <x v="126"/>
    <x v="1"/>
    <s v="CO"/>
    <m/>
    <s v="Customs Office"/>
    <s v="02209100614I31435"/>
    <n v="-237.86658"/>
    <s v="Тэсо ХХК"/>
    <x v="3"/>
    <s v="103.Нэмэгдсэн өртгийн албан татвар"/>
  </r>
  <r>
    <x v="1"/>
    <x v="1"/>
    <s v="Adj#0"/>
    <x v="126"/>
    <x v="1"/>
    <s v="CO"/>
    <m/>
    <s v="Customs Office"/>
    <s v="02209100614I31436"/>
    <n v="-237.86658"/>
    <s v="Тэсо ХХК"/>
    <x v="3"/>
    <s v="103.Нэмэгдсэн өртгийн албан татвар"/>
  </r>
  <r>
    <x v="1"/>
    <x v="1"/>
    <s v="Adj#0"/>
    <x v="126"/>
    <x v="1"/>
    <s v="CO"/>
    <m/>
    <s v="Customs Office"/>
    <s v="02209100614I31577"/>
    <n v="-9886.8836219999994"/>
    <s v="Тэсо ХХК"/>
    <x v="3"/>
    <s v="103.Нэмэгдсэн өртгийн албан татвар"/>
  </r>
  <r>
    <x v="1"/>
    <x v="1"/>
    <s v="Adj#0"/>
    <x v="126"/>
    <x v="1"/>
    <s v="CO"/>
    <m/>
    <s v="Customs Office"/>
    <s v="02209100614I31606"/>
    <n v="-10702.947291750001"/>
    <s v="Тэсо ХХК"/>
    <x v="3"/>
    <s v="103.Нэмэгдсэн өртгийн албан татвар"/>
  </r>
  <r>
    <x v="1"/>
    <x v="1"/>
    <s v="Adj#0"/>
    <x v="126"/>
    <x v="1"/>
    <s v="CO"/>
    <m/>
    <s v="Customs Office"/>
    <s v="02209100614I31607"/>
    <n v="-16002.60280479"/>
    <s v="Тэсо ХХК"/>
    <x v="3"/>
    <s v="103.Нэмэгдсэн өртгийн албан татвар"/>
  </r>
  <r>
    <x v="1"/>
    <x v="1"/>
    <s v="Adj#0"/>
    <x v="126"/>
    <x v="1"/>
    <s v="CO"/>
    <m/>
    <s v="Customs Office"/>
    <s v="02209100614I31610"/>
    <n v="-10599.354554103"/>
    <s v="Тэсо ХХК"/>
    <x v="3"/>
    <s v="103.Нэмэгдсэн өртгийн албан татвар"/>
  </r>
  <r>
    <x v="1"/>
    <x v="1"/>
    <s v="Adj#0"/>
    <x v="126"/>
    <x v="1"/>
    <s v="CO"/>
    <m/>
    <s v="Customs Office"/>
    <s v="02209101514I33402"/>
    <n v="-3053.6687999999999"/>
    <s v="Тэсо ХХК"/>
    <x v="3"/>
    <s v="103.Нэмэгдсэн өртгийн албан татвар"/>
  </r>
  <r>
    <x v="1"/>
    <x v="1"/>
    <s v="Adj#0"/>
    <x v="126"/>
    <x v="1"/>
    <s v="CO"/>
    <m/>
    <s v="Customs Office"/>
    <s v="02209102214I31537"/>
    <n v="-15315.59502606"/>
    <s v="Тэсо ХХК"/>
    <x v="3"/>
    <s v="103.Нэмэгдсэн өртгийн албан татвар"/>
  </r>
  <r>
    <x v="1"/>
    <x v="1"/>
    <s v="Adj#0"/>
    <x v="126"/>
    <x v="1"/>
    <s v="CO"/>
    <m/>
    <s v="Customs Office"/>
    <s v="02209102214I31804"/>
    <n v="-10489.834299"/>
    <s v="Тэсо ХХК"/>
    <x v="3"/>
    <s v="103.Нэмэгдсэн өртгийн албан татвар"/>
  </r>
  <r>
    <x v="1"/>
    <x v="1"/>
    <s v="Adj#0"/>
    <x v="126"/>
    <x v="1"/>
    <s v="CO"/>
    <m/>
    <s v="Customs Office"/>
    <s v="02209102214I32071"/>
    <n v="-50204.113268736"/>
    <s v="Тэсо ХХК"/>
    <x v="3"/>
    <s v="103.Нэмэгдсэн өртгийн албан татвар"/>
  </r>
  <r>
    <x v="1"/>
    <x v="1"/>
    <s v="Adj#0"/>
    <x v="126"/>
    <x v="1"/>
    <s v="CO"/>
    <m/>
    <s v="Customs Office"/>
    <s v="02209102214I32438"/>
    <n v="-11108.294925"/>
    <s v="Тэсо ХХК"/>
    <x v="3"/>
    <s v="103.Нэмэгдсэн өртгийн албан татвар"/>
  </r>
  <r>
    <x v="1"/>
    <x v="1"/>
    <s v="Adj#0"/>
    <x v="126"/>
    <x v="1"/>
    <s v="CO"/>
    <m/>
    <s v="Customs Office"/>
    <s v="02209102214I32451"/>
    <n v="-15316.8796599"/>
    <s v="Тэсо ХХК"/>
    <x v="3"/>
    <s v="103.Нэмэгдсэн өртгийн албан татвар"/>
  </r>
  <r>
    <x v="1"/>
    <x v="1"/>
    <s v="Adj#0"/>
    <x v="126"/>
    <x v="1"/>
    <s v="CO"/>
    <m/>
    <s v="Customs Office"/>
    <s v="02209102214I32691"/>
    <n v="-50398.672283719003"/>
    <s v="Тэсо ХХК"/>
    <x v="3"/>
    <s v="103.Нэмэгдсэн өртгийн албан татвар"/>
  </r>
  <r>
    <x v="1"/>
    <x v="1"/>
    <s v="Adj#0"/>
    <x v="126"/>
    <x v="1"/>
    <s v="CO"/>
    <m/>
    <s v="Customs Office"/>
    <s v="02209102214I32883"/>
    <n v="-25272.093702105998"/>
    <s v="Тэсо ХХК"/>
    <x v="3"/>
    <s v="103.Нэмэгдсэн өртгийн албан татвар"/>
  </r>
  <r>
    <x v="1"/>
    <x v="1"/>
    <s v="Adj#0"/>
    <x v="126"/>
    <x v="1"/>
    <s v="CO"/>
    <m/>
    <s v="Customs Office"/>
    <s v="02209102214I32991"/>
    <n v="-49765.051260669003"/>
    <s v="Тэсо ХХК"/>
    <x v="3"/>
    <s v="103.Нэмэгдсэн өртгийн албан татвар"/>
  </r>
  <r>
    <x v="1"/>
    <x v="1"/>
    <s v="Adj#0"/>
    <x v="126"/>
    <x v="1"/>
    <s v="CO"/>
    <m/>
    <s v="Customs Office"/>
    <s v="02209102214I33102"/>
    <n v="-10983.276528"/>
    <s v="Тэсо ХХК"/>
    <x v="3"/>
    <s v="103.Нэмэгдсэн өртгийн албан татвар"/>
  </r>
  <r>
    <x v="1"/>
    <x v="1"/>
    <s v="Adj#0"/>
    <x v="126"/>
    <x v="1"/>
    <s v="CO"/>
    <m/>
    <s v="Customs Office"/>
    <s v="02209102214I33430"/>
    <n v="-24280.403131593001"/>
    <s v="Тэсо ХХК"/>
    <x v="3"/>
    <s v="103.Нэмэгдсэн өртгийн албан татвар"/>
  </r>
  <r>
    <x v="1"/>
    <x v="1"/>
    <s v="Adj#0"/>
    <x v="126"/>
    <x v="1"/>
    <s v="CO"/>
    <m/>
    <s v="Customs Office"/>
    <s v="02209102214I33431"/>
    <n v="-23608.834546500002"/>
    <s v="Тэсо ХХК"/>
    <x v="3"/>
    <s v="103.Нэмэгдсэн өртгийн албан татвар"/>
  </r>
  <r>
    <x v="1"/>
    <x v="1"/>
    <s v="Adj#0"/>
    <x v="126"/>
    <x v="1"/>
    <s v="CO"/>
    <m/>
    <s v="Customs Office"/>
    <s v="02209102214I34150"/>
    <n v="-25019.582714885"/>
    <s v="Тэсо ХХК"/>
    <x v="3"/>
    <s v="103.Нэмэгдсэн өртгийн албан татвар"/>
  </r>
  <r>
    <x v="1"/>
    <x v="1"/>
    <s v="Adj#0"/>
    <x v="126"/>
    <x v="1"/>
    <s v="CO"/>
    <m/>
    <s v="Customs Office"/>
    <s v="02209102214I34155"/>
    <n v="-17812.469448143998"/>
    <s v="Тэсо ХХК"/>
    <x v="3"/>
    <s v="103.Нэмэгдсэн өртгийн албан татвар"/>
  </r>
  <r>
    <x v="1"/>
    <x v="1"/>
    <s v="Adj#0"/>
    <x v="126"/>
    <x v="1"/>
    <s v="CO"/>
    <m/>
    <s v="Customs Office"/>
    <s v="02209102214I34414"/>
    <n v="-47976.395674435"/>
    <s v="Тэсо ХХК"/>
    <x v="3"/>
    <s v="103.Нэмэгдсэн өртгийн албан татвар"/>
  </r>
  <r>
    <x v="1"/>
    <x v="1"/>
    <s v="Adj#0"/>
    <x v="126"/>
    <x v="1"/>
    <s v="CO"/>
    <m/>
    <s v="Customs Office"/>
    <s v="02209102214I34415"/>
    <n v="-25897.385114495999"/>
    <s v="Тэсо ХХК"/>
    <x v="3"/>
    <s v="103.Нэмэгдсэн өртгийн албан татвар"/>
  </r>
  <r>
    <x v="1"/>
    <x v="1"/>
    <s v="Adj#0"/>
    <x v="126"/>
    <x v="1"/>
    <s v="CO"/>
    <m/>
    <s v="Customs Office"/>
    <s v="02209102214I35207"/>
    <n v="-51838.496525087998"/>
    <s v="Тэсо ХХК"/>
    <x v="3"/>
    <s v="103.Нэмэгдсэн өртгийн албан татвар"/>
  </r>
  <r>
    <x v="1"/>
    <x v="1"/>
    <s v="Adj#0"/>
    <x v="126"/>
    <x v="1"/>
    <s v="CO"/>
    <m/>
    <s v="Customs Office"/>
    <s v="02209102214I35208"/>
    <n v="-49974.033935616004"/>
    <s v="Тэсо ХХК"/>
    <x v="3"/>
    <s v="103.Нэмэгдсэн өртгийн албан татвар"/>
  </r>
  <r>
    <x v="1"/>
    <x v="1"/>
    <s v="Adj#0"/>
    <x v="126"/>
    <x v="1"/>
    <s v="CO"/>
    <m/>
    <s v="Customs Office"/>
    <s v="02209102214I35370"/>
    <n v="-52460.438653098005"/>
    <s v="Тэсо ХХК"/>
    <x v="3"/>
    <s v="103.Нэмэгдсэн өртгийн албан татвар"/>
  </r>
  <r>
    <x v="1"/>
    <x v="1"/>
    <s v="Adj#0"/>
    <x v="126"/>
    <x v="1"/>
    <s v="CO"/>
    <m/>
    <s v="Customs Office"/>
    <s v="02209102214I35478"/>
    <n v="-11261.838335999999"/>
    <s v="Тэсо ХХК"/>
    <x v="3"/>
    <s v="103.Нэмэгдсэн өртгийн албан татвар"/>
  </r>
  <r>
    <x v="1"/>
    <x v="1"/>
    <s v="Adj#0"/>
    <x v="126"/>
    <x v="1"/>
    <s v="CO"/>
    <m/>
    <s v="Customs Office"/>
    <s v="02209102214I36386"/>
    <n v="-18028.431088566998"/>
    <s v="Тэсо ХХК"/>
    <x v="3"/>
    <s v="103.Нэмэгдсэн өртгийн албан татвар"/>
  </r>
  <r>
    <x v="1"/>
    <x v="1"/>
    <s v="Adj#0"/>
    <x v="126"/>
    <x v="1"/>
    <s v="CO"/>
    <m/>
    <s v="Customs Office"/>
    <s v="02209102214I36541"/>
    <n v="-13224.859725"/>
    <s v="Тэсо ХХК"/>
    <x v="3"/>
    <s v="103.Нэмэгдсэн өртгийн албан татвар"/>
  </r>
  <r>
    <x v="1"/>
    <x v="1"/>
    <s v="Adj#0"/>
    <x v="126"/>
    <x v="1"/>
    <s v="CO"/>
    <m/>
    <s v="Customs Office"/>
    <s v="02209102214I37043"/>
    <n v="-3404.43911325"/>
    <s v="Тэсо ХХК"/>
    <x v="3"/>
    <s v="103.Нэмэгдсэн өртгийн албан татвар"/>
  </r>
  <r>
    <x v="1"/>
    <x v="1"/>
    <s v="Adj#0"/>
    <x v="126"/>
    <x v="1"/>
    <s v="CO"/>
    <m/>
    <s v="Customs Office"/>
    <s v="02209102214I37488"/>
    <n v="-10781.180087999999"/>
    <s v="Тэсо ХХК"/>
    <x v="3"/>
    <s v="103.Нэмэгдсэн өртгийн албан татвар"/>
  </r>
  <r>
    <x v="1"/>
    <x v="1"/>
    <s v="Adj#0"/>
    <x v="126"/>
    <x v="1"/>
    <s v="CO"/>
    <m/>
    <s v="Customs Office"/>
    <s v="02209102214I37627"/>
    <n v="-17187.81089655"/>
    <s v="Тэсо ХХК"/>
    <x v="3"/>
    <s v="103.Нэмэгдсэн өртгийн албан татвар"/>
  </r>
  <r>
    <x v="1"/>
    <x v="1"/>
    <s v="Adj#0"/>
    <x v="126"/>
    <x v="1"/>
    <s v="CO"/>
    <m/>
    <s v="Customs Office"/>
    <s v="02209102214I37792"/>
    <n v="-11414.844672000001"/>
    <s v="Тэсо ХХК"/>
    <x v="3"/>
    <s v="103.Нэмэгдсэн өртгийн албан татвар"/>
  </r>
  <r>
    <x v="1"/>
    <x v="1"/>
    <s v="Adj#0"/>
    <x v="126"/>
    <x v="1"/>
    <s v="CO"/>
    <m/>
    <s v="Customs Office"/>
    <s v="02209102214I37885"/>
    <n v="-10833.087562500001"/>
    <s v="Тэсо ХХК"/>
    <x v="3"/>
    <s v="103.Нэмэгдсэн өртгийн албан татвар"/>
  </r>
  <r>
    <x v="1"/>
    <x v="1"/>
    <s v="Adj#0"/>
    <x v="126"/>
    <x v="1"/>
    <s v="CO"/>
    <m/>
    <s v="Customs Office"/>
    <s v="02209102214I40102"/>
    <n v="-32109.388075800001"/>
    <s v="Тэсо ХХК"/>
    <x v="3"/>
    <s v="103.Нэмэгдсэн өртгийн албан татвар"/>
  </r>
  <r>
    <x v="1"/>
    <x v="1"/>
    <s v="Adj#0"/>
    <x v="126"/>
    <x v="1"/>
    <s v="CO"/>
    <m/>
    <s v="Customs Office"/>
    <s v="02211100414I30013"/>
    <n v="-9319.5847080000003"/>
    <s v="Тэсо ХХК"/>
    <x v="3"/>
    <s v="103.Нэмэгдсэн өртгийн албан татвар"/>
  </r>
  <r>
    <x v="1"/>
    <x v="1"/>
    <s v="Adj#0"/>
    <x v="126"/>
    <x v="1"/>
    <s v="CO"/>
    <m/>
    <s v="Customs Office"/>
    <s v="02211100414I30014"/>
    <n v="-15275.973576553"/>
    <s v="Тэсо ХХК"/>
    <x v="3"/>
    <s v="103.Нэмэгдсэн өртгийн албан татвар"/>
  </r>
  <r>
    <x v="1"/>
    <x v="1"/>
    <s v="Adj#0"/>
    <x v="126"/>
    <x v="1"/>
    <s v="CO"/>
    <m/>
    <s v="Customs Office"/>
    <s v="02211100414I30047"/>
    <n v="-44526.434169193002"/>
    <s v="Тэсо ХХК"/>
    <x v="3"/>
    <s v="103.Нэмэгдсэн өртгийн албан татвар"/>
  </r>
  <r>
    <x v="1"/>
    <x v="1"/>
    <s v="Adj#0"/>
    <x v="126"/>
    <x v="1"/>
    <s v="CO"/>
    <m/>
    <s v="Customs Office"/>
    <s v="02211100414I30066"/>
    <n v="-4385.4591648000005"/>
    <s v="Тэсо ХХК"/>
    <x v="3"/>
    <s v="103.Нэмэгдсэн өртгийн албан татвар"/>
  </r>
  <r>
    <x v="1"/>
    <x v="1"/>
    <s v="Adj#0"/>
    <x v="126"/>
    <x v="1"/>
    <s v="CO"/>
    <m/>
    <s v="Customs Office"/>
    <s v="02211100414I30098"/>
    <n v="-2893.2792000000004"/>
    <s v="Тэсо ХХК"/>
    <x v="3"/>
    <s v="103.Нэмэгдсэн өртгийн албан татвар"/>
  </r>
  <r>
    <x v="1"/>
    <x v="1"/>
    <s v="Adj#0"/>
    <x v="126"/>
    <x v="1"/>
    <s v="CO"/>
    <m/>
    <s v="Customs Office"/>
    <s v="02211100414I30117"/>
    <n v="-45303.023579184002"/>
    <s v="Тэсо ХХК"/>
    <x v="3"/>
    <s v="103.Нэмэгдсэн өртгийн албан татвар"/>
  </r>
  <r>
    <x v="1"/>
    <x v="1"/>
    <s v="Adj#0"/>
    <x v="126"/>
    <x v="1"/>
    <s v="CO"/>
    <m/>
    <s v="Customs Office"/>
    <s v="02211100414I30144"/>
    <n v="-10249.135228499999"/>
    <s v="Тэсо ХХК"/>
    <x v="3"/>
    <s v="103.Нэмэгдсэн өртгийн албан татвар"/>
  </r>
  <r>
    <x v="1"/>
    <x v="1"/>
    <s v="Adj#0"/>
    <x v="126"/>
    <x v="1"/>
    <s v="CO"/>
    <m/>
    <s v="Customs Office"/>
    <s v="02211100414I30145"/>
    <n v="-16553.872516859999"/>
    <s v="Тэсо ХХК"/>
    <x v="3"/>
    <s v="103.Нэмэгдсэн өртгийн албан татвар"/>
  </r>
  <r>
    <x v="1"/>
    <x v="1"/>
    <s v="Adj#0"/>
    <x v="126"/>
    <x v="1"/>
    <s v="CO"/>
    <m/>
    <s v="Customs Office"/>
    <s v="02211100414I30154"/>
    <n v="-45759.808712722006"/>
    <s v="Тэсо ХХК"/>
    <x v="3"/>
    <s v="103.Нэмэгдсэн өртгийн албан татвар"/>
  </r>
  <r>
    <x v="1"/>
    <x v="1"/>
    <s v="Adj#0"/>
    <x v="126"/>
    <x v="1"/>
    <s v="CO"/>
    <m/>
    <s v="Customs Office"/>
    <s v="02211100414I30201"/>
    <n v="-663.35685592300001"/>
    <s v="Тэсо ХХК"/>
    <x v="3"/>
    <s v="103.Нэмэгдсэн өртгийн албан татвар"/>
  </r>
  <r>
    <x v="1"/>
    <x v="1"/>
    <s v="Adj#0"/>
    <x v="126"/>
    <x v="1"/>
    <s v="CO"/>
    <m/>
    <s v="Customs Office"/>
    <s v="02211100414I30204"/>
    <n v="-10822.115839815"/>
    <s v="Тэсо ХХК"/>
    <x v="3"/>
    <s v="103.Нэмэгдсэн өртгийн албан татвар"/>
  </r>
  <r>
    <x v="1"/>
    <x v="1"/>
    <s v="Adj#0"/>
    <x v="126"/>
    <x v="1"/>
    <s v="CO"/>
    <m/>
    <s v="Customs Office"/>
    <s v="02211100414I30208"/>
    <n v="-4097.0899611600007"/>
    <s v="Тэсо ХХК"/>
    <x v="3"/>
    <s v="103.Нэмэгдсэн өртгийн албан татвар"/>
  </r>
  <r>
    <x v="1"/>
    <x v="1"/>
    <s v="Adj#0"/>
    <x v="126"/>
    <x v="1"/>
    <s v="CO"/>
    <m/>
    <s v="Customs Office"/>
    <s v="02211100414I30344"/>
    <n v="-7555.3186799999994"/>
    <s v="Тэсо ХХК"/>
    <x v="3"/>
    <s v="103.Нэмэгдсэн өртгийн албан татвар"/>
  </r>
  <r>
    <x v="1"/>
    <x v="1"/>
    <s v="Adj#0"/>
    <x v="126"/>
    <x v="1"/>
    <s v="CO"/>
    <m/>
    <s v="Customs Office"/>
    <s v="02211100414I30388"/>
    <n v="-5552.5859955300002"/>
    <s v="Тэсо ХХК"/>
    <x v="3"/>
    <s v="103.Нэмэгдсэн өртгийн албан татвар"/>
  </r>
  <r>
    <x v="1"/>
    <x v="1"/>
    <s v="Adj#0"/>
    <x v="126"/>
    <x v="1"/>
    <s v="CO"/>
    <m/>
    <s v="Customs Office"/>
    <s v="02211100414I30557"/>
    <n v="-6090.0335999999998"/>
    <s v="Тэсо ХХК"/>
    <x v="3"/>
    <s v="103.Нэмэгдсэн өртгийн албан татвар"/>
  </r>
  <r>
    <x v="1"/>
    <x v="1"/>
    <s v="Adj#0"/>
    <x v="126"/>
    <x v="1"/>
    <s v="CO"/>
    <m/>
    <s v="Customs Office"/>
    <s v="02211100414I30587"/>
    <n v="-5601.6284310000001"/>
    <s v="Тэсо ХХК"/>
    <x v="3"/>
    <s v="103.Нэмэгдсэн өртгийн албан татвар"/>
  </r>
  <r>
    <x v="1"/>
    <x v="1"/>
    <s v="Adj#0"/>
    <x v="126"/>
    <x v="1"/>
    <s v="CO"/>
    <m/>
    <s v="Customs Office"/>
    <s v="02211100414I30719"/>
    <n v="-16795.629196919999"/>
    <s v="Тэсо ХХК"/>
    <x v="3"/>
    <s v="103.Нэмэгдсэн өртгийн албан татвар"/>
  </r>
  <r>
    <x v="1"/>
    <x v="1"/>
    <s v="Adj#0"/>
    <x v="126"/>
    <x v="1"/>
    <s v="CO"/>
    <m/>
    <s v="Customs Office"/>
    <s v="02211100414I30742"/>
    <n v="-2346.0686782579996"/>
    <s v="Тэсо ХХК"/>
    <x v="3"/>
    <s v="103.Нэмэгдсэн өртгийн албан татвар"/>
  </r>
  <r>
    <x v="1"/>
    <x v="1"/>
    <s v="Adj#0"/>
    <x v="126"/>
    <x v="1"/>
    <s v="CO"/>
    <m/>
    <s v="Customs Office"/>
    <s v="02211100414I30744"/>
    <n v="-8044.3805662499999"/>
    <s v="Тэсо ХХК"/>
    <x v="3"/>
    <s v="103.Нэмэгдсэн өртгийн албан татвар"/>
  </r>
  <r>
    <x v="1"/>
    <x v="1"/>
    <s v="Adj#0"/>
    <x v="126"/>
    <x v="1"/>
    <s v="CO"/>
    <m/>
    <s v="Customs Office"/>
    <s v="02211100414I30888"/>
    <n v="-7875.4407732"/>
    <s v="Тэсо ХХК"/>
    <x v="3"/>
    <s v="103.Нэмэгдсэн өртгийн албан татвар"/>
  </r>
  <r>
    <x v="1"/>
    <x v="1"/>
    <s v="Adj#0"/>
    <x v="126"/>
    <x v="1"/>
    <s v="CO"/>
    <m/>
    <s v="Customs Office"/>
    <s v="02211100414I30946"/>
    <n v="-5030.6629380000004"/>
    <s v="Тэсо ХХК"/>
    <x v="3"/>
    <s v="103.Нэмэгдсэн өртгийн албан татвар"/>
  </r>
  <r>
    <x v="1"/>
    <x v="1"/>
    <s v="Adj#0"/>
    <x v="126"/>
    <x v="1"/>
    <s v="CO"/>
    <m/>
    <s v="Customs Office"/>
    <s v="02211100414I31048"/>
    <n v="-699.80323455000007"/>
    <s v="Тэсо ХХК"/>
    <x v="3"/>
    <s v="103.Нэмэгдсэн өртгийн албан татвар"/>
  </r>
  <r>
    <x v="1"/>
    <x v="1"/>
    <s v="Adj#0"/>
    <x v="126"/>
    <x v="1"/>
    <s v="CO"/>
    <m/>
    <s v="Customs Office"/>
    <s v="02211100414I31111"/>
    <n v="-1367.3356200000001"/>
    <s v="Тэсо ХХК"/>
    <x v="3"/>
    <s v="103.Нэмэгдсэн өртгийн албан татвар"/>
  </r>
  <r>
    <x v="1"/>
    <x v="1"/>
    <s v="Adj#0"/>
    <x v="126"/>
    <x v="1"/>
    <s v="CO"/>
    <m/>
    <s v="Customs Office"/>
    <s v="02211100414I31122"/>
    <n v="-6180.0479999999998"/>
    <s v="Тэсо ХХК"/>
    <x v="3"/>
    <s v="103.Нэмэгдсэн өртгийн албан татвар"/>
  </r>
  <r>
    <x v="1"/>
    <x v="1"/>
    <s v="Adj#0"/>
    <x v="126"/>
    <x v="1"/>
    <s v="CO"/>
    <m/>
    <s v="Customs Office"/>
    <s v="02211100414I31130"/>
    <n v="-8795.3264437500002"/>
    <s v="Тэсо ХХК"/>
    <x v="3"/>
    <s v="103.Нэмэгдсэн өртгийн албан татвар"/>
  </r>
  <r>
    <x v="1"/>
    <x v="1"/>
    <s v="Adj#0"/>
    <x v="126"/>
    <x v="1"/>
    <s v="CO"/>
    <m/>
    <s v="Customs Office"/>
    <s v="02211100414I31142"/>
    <n v="-5749.3834075819996"/>
    <s v="Тэсо ХХК"/>
    <x v="3"/>
    <s v="103.Нэмэгдсэн өртгийн албан татвар"/>
  </r>
  <r>
    <x v="1"/>
    <x v="1"/>
    <s v="Adj#0"/>
    <x v="126"/>
    <x v="1"/>
    <s v="CO"/>
    <m/>
    <s v="Customs Office"/>
    <s v="02214100714I30564"/>
    <n v="-205.41034508200002"/>
    <s v="Тэсо ХХК"/>
    <x v="3"/>
    <s v="103.Нэмэгдсэн өртгийн албан татвар"/>
  </r>
  <r>
    <x v="1"/>
    <x v="1"/>
    <s v="Adj#0"/>
    <x v="126"/>
    <x v="1"/>
    <s v="CO"/>
    <m/>
    <s v="Customs Office"/>
    <s v="02214100714I30565"/>
    <n v="-105.629161391"/>
    <s v="Тэсо ХХК"/>
    <x v="3"/>
    <s v="103.Нэмэгдсэн өртгийн албан татвар"/>
  </r>
  <r>
    <x v="1"/>
    <x v="1"/>
    <s v="Adj#0"/>
    <x v="126"/>
    <x v="1"/>
    <s v="CO"/>
    <m/>
    <s v="Customs Office"/>
    <s v="03209100514I31488"/>
    <n v="-6639.6612397500003"/>
    <s v="Тэсо ХХК"/>
    <x v="3"/>
    <s v="103.Нэмэгдсэн өртгийн албан татвар"/>
  </r>
  <r>
    <x v="1"/>
    <x v="1"/>
    <s v="Adj#0"/>
    <x v="126"/>
    <x v="1"/>
    <s v="CO"/>
    <m/>
    <s v="Customs Office"/>
    <s v="03209100514I31491"/>
    <n v="-1046.2770826200001"/>
    <s v="Тэсо ХХК"/>
    <x v="3"/>
    <s v="103.Нэмэгдсэн өртгийн албан татвар"/>
  </r>
  <r>
    <x v="1"/>
    <x v="1"/>
    <s v="Adj#0"/>
    <x v="126"/>
    <x v="1"/>
    <s v="CO"/>
    <m/>
    <s v="Customs Office"/>
    <s v="03209100514I31769"/>
    <n v="-1127.1670200000001"/>
    <s v="Тэсо ХХК"/>
    <x v="3"/>
    <s v="103.Нэмэгдсэн өртгийн албан татвар"/>
  </r>
  <r>
    <x v="1"/>
    <x v="1"/>
    <s v="Adj#0"/>
    <x v="126"/>
    <x v="1"/>
    <s v="CO"/>
    <m/>
    <s v="Customs Office"/>
    <s v="03209100514I32193"/>
    <n v="-1555.46071411"/>
    <s v="Тэсо ХХК"/>
    <x v="3"/>
    <s v="103.Нэмэгдсэн өртгийн албан татвар"/>
  </r>
  <r>
    <x v="1"/>
    <x v="1"/>
    <s v="Adj#0"/>
    <x v="126"/>
    <x v="1"/>
    <s v="CO"/>
    <m/>
    <s v="Customs Office"/>
    <s v="03209100514I33028"/>
    <n v="-867.19053329999997"/>
    <s v="Тэсо ХХК"/>
    <x v="3"/>
    <s v="103.Нэмэгдсэн өртгийн албан татвар"/>
  </r>
  <r>
    <x v="1"/>
    <x v="1"/>
    <s v="Adj#0"/>
    <x v="126"/>
    <x v="1"/>
    <s v="CO"/>
    <m/>
    <s v="Customs Office"/>
    <s v="03209100514I33035"/>
    <n v="-870.13778670000011"/>
    <s v="Тэсо ХХК"/>
    <x v="3"/>
    <s v="103.Нэмэгдсэн өртгийн албан татвар"/>
  </r>
  <r>
    <x v="1"/>
    <x v="1"/>
    <s v="Adj#0"/>
    <x v="126"/>
    <x v="1"/>
    <s v="CO"/>
    <m/>
    <s v="Customs Office"/>
    <s v="03209100514I33236"/>
    <n v="-4518.632618439"/>
    <s v="Тэсо ХХК"/>
    <x v="3"/>
    <s v="103.Нэмэгдсэн өртгийн албан татвар"/>
  </r>
  <r>
    <x v="1"/>
    <x v="1"/>
    <s v="Adj#0"/>
    <x v="126"/>
    <x v="1"/>
    <s v="CO"/>
    <m/>
    <s v="Customs Office"/>
    <s v="03209100514I33245"/>
    <n v="-9074.6523000000016"/>
    <s v="Тэсо ХХК"/>
    <x v="3"/>
    <s v="103.Нэмэгдсэн өртгийн албан татвар"/>
  </r>
  <r>
    <x v="1"/>
    <x v="1"/>
    <s v="Adj#0"/>
    <x v="126"/>
    <x v="1"/>
    <s v="CO"/>
    <m/>
    <s v="Customs Office"/>
    <s v="03209100514I33486"/>
    <n v="-1026.5560137"/>
    <s v="Тэсо ХХК"/>
    <x v="3"/>
    <s v="103.Нэмэгдсэн өртгийн албан татвар"/>
  </r>
  <r>
    <x v="1"/>
    <x v="1"/>
    <s v="Adj#0"/>
    <x v="126"/>
    <x v="1"/>
    <s v="CO"/>
    <m/>
    <s v="Customs Office"/>
    <s v="03209100514I33506"/>
    <n v="-1163.0112251099999"/>
    <s v="Тэсо ХХК"/>
    <x v="3"/>
    <s v="103.Нэмэгдсэн өртгийн албан татвар"/>
  </r>
  <r>
    <x v="1"/>
    <x v="1"/>
    <s v="Adj#0"/>
    <x v="126"/>
    <x v="1"/>
    <s v="CO"/>
    <m/>
    <s v="Customs Office"/>
    <s v="03209100514I33613"/>
    <n v="-1132.0861595399999"/>
    <s v="Тэсо ХХК"/>
    <x v="3"/>
    <s v="103.Нэмэгдсэн өртгийн албан татвар"/>
  </r>
  <r>
    <x v="1"/>
    <x v="1"/>
    <s v="Adj#0"/>
    <x v="126"/>
    <x v="1"/>
    <s v="CO"/>
    <m/>
    <s v="Customs Office"/>
    <s v="03209100514I34841"/>
    <n v="-1184.136590268"/>
    <s v="Тэсо ХХК"/>
    <x v="3"/>
    <s v="103.Нэмэгдсэн өртгийн албан татвар"/>
  </r>
  <r>
    <x v="1"/>
    <x v="1"/>
    <s v="Adj#0"/>
    <x v="126"/>
    <x v="1"/>
    <s v="CO"/>
    <m/>
    <s v="Customs Office"/>
    <s v="03209100514I35188"/>
    <n v="-1163.4844956879999"/>
    <s v="Тэсо ХХК"/>
    <x v="3"/>
    <s v="103.Нэмэгдсэн өртгийн албан татвар"/>
  </r>
  <r>
    <x v="1"/>
    <x v="1"/>
    <s v="Adj#0"/>
    <x v="126"/>
    <x v="1"/>
    <s v="CO"/>
    <m/>
    <s v="Customs Office"/>
    <s v="03209100814I30262"/>
    <n v="-1139.3170253870001"/>
    <s v="Тэсо ХХК"/>
    <x v="3"/>
    <s v="103.Нэмэгдсэн өртгийн албан татвар"/>
  </r>
  <r>
    <x v="1"/>
    <x v="1"/>
    <s v="Adj#0"/>
    <x v="126"/>
    <x v="1"/>
    <s v="CO"/>
    <m/>
    <s v="Customs Office"/>
    <s v="03209100814I30370"/>
    <n v="-897.81279647500003"/>
    <s v="Тэсо ХХК"/>
    <x v="3"/>
    <s v="103.Нэмэгдсэн өртгийн албан татвар"/>
  </r>
  <r>
    <x v="1"/>
    <x v="1"/>
    <s v="Adj#0"/>
    <x v="126"/>
    <x v="1"/>
    <s v="CO"/>
    <m/>
    <s v="Customs Office"/>
    <s v="03209100814I30767"/>
    <n v="-2219.2350180000003"/>
    <s v="Тэсо ХХК"/>
    <x v="3"/>
    <s v="103.Нэмэгдсэн өртгийн албан татвар"/>
  </r>
  <r>
    <x v="1"/>
    <x v="1"/>
    <s v="Adj#0"/>
    <x v="126"/>
    <x v="1"/>
    <s v="CO"/>
    <m/>
    <s v="Customs Office"/>
    <s v="03209100814I31755"/>
    <n v="-2484.7439147999999"/>
    <s v="Тэсо ХХК"/>
    <x v="3"/>
    <s v="103.Нэмэгдсэн өртгийн албан татвар"/>
  </r>
  <r>
    <x v="1"/>
    <x v="1"/>
    <s v="Adj#0"/>
    <x v="126"/>
    <x v="1"/>
    <s v="CO"/>
    <m/>
    <s v="Customs Office"/>
    <s v="03209100814I31895"/>
    <n v="-1283.81286978"/>
    <s v="Тэсо ХХК"/>
    <x v="3"/>
    <s v="103.Нэмэгдсэн өртгийн албан татвар"/>
  </r>
  <r>
    <x v="1"/>
    <x v="1"/>
    <s v="Adj#0"/>
    <x v="126"/>
    <x v="1"/>
    <s v="CO"/>
    <m/>
    <s v="Customs Office"/>
    <s v="03209100814I31948"/>
    <n v="-1115.3865525599999"/>
    <s v="Тэсо ХХК"/>
    <x v="3"/>
    <s v="103.Нэмэгдсэн өртгийн албан татвар"/>
  </r>
  <r>
    <x v="1"/>
    <x v="1"/>
    <s v="Adj#0"/>
    <x v="126"/>
    <x v="1"/>
    <s v="CO"/>
    <m/>
    <s v="Customs Office"/>
    <s v="03209100814I32171"/>
    <n v="-2647.511214264"/>
    <s v="Тэсо ХХК"/>
    <x v="3"/>
    <s v="103.Нэмэгдсэн өртгийн албан татвар"/>
  </r>
  <r>
    <x v="1"/>
    <x v="1"/>
    <s v="Adj#0"/>
    <x v="126"/>
    <x v="1"/>
    <s v="CO"/>
    <m/>
    <s v="Customs Office"/>
    <s v="03209100814I32649"/>
    <n v="-1352.3632646999999"/>
    <s v="Тэсо ХХК"/>
    <x v="3"/>
    <s v="103.Нэмэгдсэн өртгийн албан татвар"/>
  </r>
  <r>
    <x v="1"/>
    <x v="1"/>
    <s v="Adj#0"/>
    <x v="126"/>
    <x v="1"/>
    <s v="CO"/>
    <m/>
    <s v="Customs Office"/>
    <s v="03209100814I33025"/>
    <n v="-1140.1659439320001"/>
    <s v="Тэсо ХХК"/>
    <x v="3"/>
    <s v="103.Нэмэгдсэн өртгийн албан татвар"/>
  </r>
  <r>
    <x v="1"/>
    <x v="1"/>
    <s v="Adj#0"/>
    <x v="126"/>
    <x v="1"/>
    <s v="CO"/>
    <m/>
    <s v="Customs Office"/>
    <s v="03209100814I33655"/>
    <n v="-1211.2843817759999"/>
    <s v="Тэсо ХХК"/>
    <x v="3"/>
    <s v="103.Нэмэгдсэн өртгийн албан татвар"/>
  </r>
  <r>
    <x v="1"/>
    <x v="1"/>
    <s v="Adj#0"/>
    <x v="126"/>
    <x v="1"/>
    <s v="CO"/>
    <m/>
    <s v="Customs Office"/>
    <s v="03209100814I34016"/>
    <n v="-1088.3433645"/>
    <s v="Тэсо ХХК"/>
    <x v="3"/>
    <s v="103.Нэмэгдсэн өртгийн албан татвар"/>
  </r>
  <r>
    <x v="1"/>
    <x v="1"/>
    <s v="Adj#0"/>
    <x v="126"/>
    <x v="1"/>
    <s v="CO"/>
    <m/>
    <s v="Customs Office"/>
    <s v="03209100814I34071"/>
    <n v="-2327.376072"/>
    <s v="Тэсо ХХК"/>
    <x v="3"/>
    <s v="103.Нэмэгдсэн өртгийн албан татвар"/>
  </r>
  <r>
    <x v="1"/>
    <x v="1"/>
    <s v="Adj#0"/>
    <x v="126"/>
    <x v="1"/>
    <s v="CO"/>
    <m/>
    <s v="Customs Office"/>
    <s v="03209100814I34073"/>
    <n v="-1105.9021574999999"/>
    <s v="Тэсо ХХК"/>
    <x v="3"/>
    <s v="103.Нэмэгдсэн өртгийн албан татвар"/>
  </r>
  <r>
    <x v="1"/>
    <x v="1"/>
    <s v="Adj#0"/>
    <x v="126"/>
    <x v="1"/>
    <s v="CO"/>
    <m/>
    <s v="Customs Office"/>
    <s v="03209100814I34151"/>
    <n v="-551.37779373599994"/>
    <s v="Тэсо ХХК"/>
    <x v="3"/>
    <s v="103.Нэмэгдсэн өртгийн албан татвар"/>
  </r>
  <r>
    <x v="1"/>
    <x v="1"/>
    <s v="Adj#0"/>
    <x v="126"/>
    <x v="1"/>
    <s v="CO"/>
    <m/>
    <s v="Customs Office"/>
    <s v="03209100814I34153"/>
    <n v="-636.55549886299991"/>
    <s v="Тэсо ХХК"/>
    <x v="3"/>
    <s v="103.Нэмэгдсэн өртгийн албан татвар"/>
  </r>
  <r>
    <x v="1"/>
    <x v="1"/>
    <s v="Adj#0"/>
    <x v="126"/>
    <x v="1"/>
    <s v="CO"/>
    <m/>
    <s v="Customs Office"/>
    <s v="03209100814I34996"/>
    <n v="-1402.921441363"/>
    <s v="Тэсо ХХК"/>
    <x v="3"/>
    <s v="103.Нэмэгдсэн өртгийн албан татвар"/>
  </r>
  <r>
    <x v="1"/>
    <x v="1"/>
    <s v="Adj#0"/>
    <x v="126"/>
    <x v="1"/>
    <s v="CO"/>
    <m/>
    <s v="Customs Office"/>
    <s v="03209100814I35020"/>
    <n v="-884.72909531999994"/>
    <s v="Тэсо ХХК"/>
    <x v="3"/>
    <s v="103.Нэмэгдсэн өртгийн албан татвар"/>
  </r>
  <r>
    <x v="1"/>
    <x v="1"/>
    <s v="Adj#0"/>
    <x v="126"/>
    <x v="1"/>
    <s v="CO"/>
    <m/>
    <s v="Customs Office"/>
    <s v="03209100814I35112"/>
    <n v="-1958.8017002409999"/>
    <s v="Тэсо ХХК"/>
    <x v="3"/>
    <s v="103.Нэмэгдсэн өртгийн албан татвар"/>
  </r>
  <r>
    <x v="1"/>
    <x v="1"/>
    <s v="Adj#0"/>
    <x v="126"/>
    <x v="1"/>
    <s v="CO"/>
    <m/>
    <s v="Customs Office"/>
    <s v="03209100814I35157"/>
    <n v="-544.90608371399992"/>
    <s v="Тэсо ХХК"/>
    <x v="3"/>
    <s v="103.Нэмэгдсэн өртгийн албан татвар"/>
  </r>
  <r>
    <x v="1"/>
    <x v="1"/>
    <s v="Adj#0"/>
    <x v="126"/>
    <x v="1"/>
    <s v="CO"/>
    <m/>
    <s v="Customs Office"/>
    <s v="03209100814I35293"/>
    <n v="-1033.46334"/>
    <s v="Тэсо ХХК"/>
    <x v="3"/>
    <s v="103.Нэмэгдсэн өртгийн албан татвар"/>
  </r>
  <r>
    <x v="1"/>
    <x v="1"/>
    <s v="Adj#0"/>
    <x v="126"/>
    <x v="1"/>
    <s v="CO"/>
    <m/>
    <s v="Customs Office"/>
    <s v="03209100814I35332"/>
    <n v="-982.51522540300004"/>
    <s v="Тэсо ХХК"/>
    <x v="3"/>
    <s v="103.Нэмэгдсэн өртгийн албан татвар"/>
  </r>
  <r>
    <x v="1"/>
    <x v="1"/>
    <s v="Adj#0"/>
    <x v="126"/>
    <x v="1"/>
    <s v="CO"/>
    <m/>
    <s v="Customs Office"/>
    <s v="03209100814I35442"/>
    <n v="-870.56045999999992"/>
    <s v="Тэсо ХХК"/>
    <x v="3"/>
    <s v="103.Нэмэгдсэн өртгийн албан татвар"/>
  </r>
  <r>
    <x v="1"/>
    <x v="1"/>
    <s v="Adj#0"/>
    <x v="126"/>
    <x v="1"/>
    <s v="CO"/>
    <m/>
    <s v="Customs Office"/>
    <s v="03209101514I30165"/>
    <n v="-1356.1266007010001"/>
    <s v="Тэсо ХХК"/>
    <x v="3"/>
    <s v="103.Нэмэгдсэн өртгийн албан татвар"/>
  </r>
  <r>
    <x v="1"/>
    <x v="1"/>
    <s v="Adj#0"/>
    <x v="126"/>
    <x v="1"/>
    <s v="CO"/>
    <m/>
    <s v="Customs Office"/>
    <s v="03209101514I30200"/>
    <n v="-865.81510257600007"/>
    <s v="Тэсо ХХК"/>
    <x v="3"/>
    <s v="103.Нэмэгдсэн өртгийн албан татвар"/>
  </r>
  <r>
    <x v="1"/>
    <x v="1"/>
    <s v="Adj#0"/>
    <x v="126"/>
    <x v="1"/>
    <s v="CO"/>
    <m/>
    <s v="Customs Office"/>
    <s v="03209101514I30325"/>
    <n v="-773.88562840300006"/>
    <s v="Тэсо ХХК"/>
    <x v="3"/>
    <s v="103.Нэмэгдсэн өртгийн албан татвар"/>
  </r>
  <r>
    <x v="1"/>
    <x v="1"/>
    <s v="Adj#0"/>
    <x v="126"/>
    <x v="1"/>
    <s v="CO"/>
    <m/>
    <s v="Customs Office"/>
    <s v="03209101514I30326"/>
    <n v="-2945.63547165"/>
    <s v="Тэсо ХХК"/>
    <x v="3"/>
    <s v="103.Нэмэгдсэн өртгийн албан татвар"/>
  </r>
  <r>
    <x v="1"/>
    <x v="1"/>
    <s v="Adj#0"/>
    <x v="126"/>
    <x v="1"/>
    <s v="CO"/>
    <m/>
    <s v="Customs Office"/>
    <s v="03209101514I31146"/>
    <n v="-2227.6580633999997"/>
    <s v="Тэсо ХХК"/>
    <x v="3"/>
    <s v="103.Нэмэгдсэн өртгийн албан татвар"/>
  </r>
  <r>
    <x v="1"/>
    <x v="1"/>
    <s v="Adj#0"/>
    <x v="126"/>
    <x v="1"/>
    <s v="CO"/>
    <m/>
    <s v="Customs Office"/>
    <s v="03209101514I31458"/>
    <n v="-749.19812246999993"/>
    <s v="Тэсо ХХК"/>
    <x v="3"/>
    <s v="103.Нэмэгдсэн өртгийн албан татвар"/>
  </r>
  <r>
    <x v="1"/>
    <x v="1"/>
    <s v="Adj#0"/>
    <x v="126"/>
    <x v="1"/>
    <s v="CO"/>
    <m/>
    <s v="Customs Office"/>
    <s v="03209101514I31547"/>
    <n v="-1011.9058790400001"/>
    <s v="Тэсо ХХК"/>
    <x v="3"/>
    <s v="103.Нэмэгдсэн өртгийн албан татвар"/>
  </r>
  <r>
    <x v="1"/>
    <x v="1"/>
    <s v="Adj#0"/>
    <x v="126"/>
    <x v="1"/>
    <s v="CO"/>
    <m/>
    <s v="Customs Office"/>
    <s v="03209101514I31615"/>
    <n v="-1095.2672975999999"/>
    <s v="Тэсо ХХК"/>
    <x v="3"/>
    <s v="103.Нэмэгдсэн өртгийн албан татвар"/>
  </r>
  <r>
    <x v="1"/>
    <x v="1"/>
    <s v="Adj#0"/>
    <x v="126"/>
    <x v="1"/>
    <s v="CO"/>
    <m/>
    <s v="Customs Office"/>
    <s v="03209101514I31758"/>
    <n v="-1121.6103863999999"/>
    <s v="Тэсо ХХК"/>
    <x v="3"/>
    <s v="103.Нэмэгдсэн өртгийн албан татвар"/>
  </r>
  <r>
    <x v="1"/>
    <x v="1"/>
    <s v="Adj#0"/>
    <x v="126"/>
    <x v="1"/>
    <s v="CO"/>
    <m/>
    <s v="Customs Office"/>
    <s v="03209101514I31838"/>
    <n v="-1285.35477588"/>
    <s v="Тэсо ХХК"/>
    <x v="3"/>
    <s v="103.Нэмэгдсэн өртгийн албан татвар"/>
  </r>
  <r>
    <x v="1"/>
    <x v="1"/>
    <s v="Adj#0"/>
    <x v="126"/>
    <x v="1"/>
    <s v="CO"/>
    <m/>
    <s v="Customs Office"/>
    <s v="03209101514I32054"/>
    <n v="-3356.5604708999999"/>
    <s v="Тэсо ХХК"/>
    <x v="3"/>
    <s v="103.Нэмэгдсэн өртгийн албан татвар"/>
  </r>
  <r>
    <x v="1"/>
    <x v="1"/>
    <s v="Adj#0"/>
    <x v="126"/>
    <x v="1"/>
    <s v="CO"/>
    <m/>
    <s v="Customs Office"/>
    <s v="03209101514I32775"/>
    <n v="-573.37215012000001"/>
    <s v="Тэсо ХХК"/>
    <x v="3"/>
    <s v="103.Нэмэгдсэн өртгийн албан татвар"/>
  </r>
  <r>
    <x v="1"/>
    <x v="1"/>
    <s v="Adj#0"/>
    <x v="126"/>
    <x v="1"/>
    <s v="CO"/>
    <m/>
    <s v="Customs Office"/>
    <s v="03209101514I35730"/>
    <n v="-856.40133600000001"/>
    <s v="Тэсо ХХК"/>
    <x v="3"/>
    <s v="103.Нэмэгдсэн өртгийн албан татвар"/>
  </r>
  <r>
    <x v="1"/>
    <x v="1"/>
    <s v="Adj#0"/>
    <x v="126"/>
    <x v="1"/>
    <s v="CO"/>
    <m/>
    <s v="Customs Office"/>
    <s v="03209101514I37142"/>
    <n v="-884.71757719799996"/>
    <s v="Тэсо ХХК"/>
    <x v="3"/>
    <s v="103.Нэмэгдсэн өртгийн албан татвар"/>
  </r>
  <r>
    <x v="1"/>
    <x v="1"/>
    <s v="Adj#0"/>
    <x v="126"/>
    <x v="1"/>
    <s v="CO"/>
    <m/>
    <s v="Customs Office"/>
    <s v="03209101514I37403"/>
    <n v="-2325.3307600949997"/>
    <s v="Тэсо ХХК"/>
    <x v="3"/>
    <s v="103.Нэмэгдсэн өртгийн албан татвар"/>
  </r>
  <r>
    <x v="1"/>
    <x v="1"/>
    <s v="Adj#0"/>
    <x v="126"/>
    <x v="1"/>
    <s v="CO"/>
    <m/>
    <s v="Customs Office"/>
    <s v="03209101514I37447"/>
    <n v="-1153.4708303779998"/>
    <s v="Тэсо ХХК"/>
    <x v="3"/>
    <s v="103.Нэмэгдсэн өртгийн албан татвар"/>
  </r>
  <r>
    <x v="1"/>
    <x v="1"/>
    <s v="Adj#0"/>
    <x v="126"/>
    <x v="1"/>
    <s v="CO"/>
    <m/>
    <s v="Customs Office"/>
    <s v="03209101514I38118"/>
    <n v="-881.24089200000003"/>
    <s v="Тэсо ХХК"/>
    <x v="3"/>
    <s v="103.Нэмэгдсэн өртгийн албан татвар"/>
  </r>
  <r>
    <x v="1"/>
    <x v="1"/>
    <s v="Adj#0"/>
    <x v="126"/>
    <x v="1"/>
    <s v="CO"/>
    <m/>
    <s v="Customs Office"/>
    <s v="03209101514I38143"/>
    <n v="-875.94617879999998"/>
    <s v="Тэсо ХХК"/>
    <x v="3"/>
    <s v="103.Нэмэгдсэн өртгийн албан татвар"/>
  </r>
  <r>
    <x v="1"/>
    <x v="1"/>
    <s v="Adj#0"/>
    <x v="126"/>
    <x v="1"/>
    <s v="CO"/>
    <m/>
    <s v="Customs Office"/>
    <s v="03209101714I30969"/>
    <n v="-1163.8983009359999"/>
    <s v="Тэсо ХХК"/>
    <x v="3"/>
    <s v="103.Нэмэгдсэн өртгийн албан татвар"/>
  </r>
  <r>
    <x v="1"/>
    <x v="1"/>
    <s v="Adj#0"/>
    <x v="126"/>
    <x v="1"/>
    <s v="CO"/>
    <m/>
    <s v="Customs Office"/>
    <s v="03209101814I30133"/>
    <n v="-3616.5433531560002"/>
    <s v="Тэсо ХХК"/>
    <x v="3"/>
    <s v="103.Нэмэгдсэн өртгийн албан татвар"/>
  </r>
  <r>
    <x v="1"/>
    <x v="1"/>
    <s v="Adj#0"/>
    <x v="126"/>
    <x v="1"/>
    <s v="CO"/>
    <m/>
    <s v="Customs Office"/>
    <s v="03211100214I30122"/>
    <n v="-767.49092700000006"/>
    <s v="Тэсо ХХК"/>
    <x v="3"/>
    <s v="103.Нэмэгдсэн өртгийн албан татвар"/>
  </r>
  <r>
    <x v="1"/>
    <x v="1"/>
    <s v="Adj#0"/>
    <x v="126"/>
    <x v="1"/>
    <s v="CO"/>
    <m/>
    <s v="Customs Office"/>
    <s v="03211100214I33261"/>
    <n v="-132.09806332799999"/>
    <s v="Тэсо ХХК"/>
    <x v="3"/>
    <s v="103.Нэмэгдсэн өртгийн албан татвар"/>
  </r>
  <r>
    <x v="1"/>
    <x v="1"/>
    <s v="Adj#0"/>
    <x v="126"/>
    <x v="1"/>
    <s v="CO"/>
    <m/>
    <s v="Customs Office"/>
    <s v="03211100214I33423"/>
    <n v="-2296.4149636080001"/>
    <s v="Тэсо ХХК"/>
    <x v="3"/>
    <s v="103.Нэмэгдсэн өртгийн албан татвар"/>
  </r>
  <r>
    <x v="1"/>
    <x v="1"/>
    <s v="Adj#0"/>
    <x v="126"/>
    <x v="1"/>
    <s v="CO"/>
    <m/>
    <s v="Customs Office"/>
    <s v="03211100214I34216"/>
    <n v="-2991.2195552400003"/>
    <s v="Тэсо ХХК"/>
    <x v="3"/>
    <s v="103.Нэмэгдсэн өртгийн албан татвар"/>
  </r>
  <r>
    <x v="1"/>
    <x v="1"/>
    <s v="Adj#0"/>
    <x v="126"/>
    <x v="1"/>
    <s v="CO"/>
    <m/>
    <s v="Customs Office"/>
    <s v="03211100214I34670"/>
    <n v="-803.00905524000007"/>
    <s v="Тэсо ХХК"/>
    <x v="3"/>
    <s v="103.Нэмэгдсэн өртгийн албан татвар"/>
  </r>
  <r>
    <x v="1"/>
    <x v="1"/>
    <s v="Adj#0"/>
    <x v="126"/>
    <x v="1"/>
    <s v="CO"/>
    <m/>
    <s v="Customs Office"/>
    <s v="03211100214I34973"/>
    <n v="-562.23558930000002"/>
    <s v="Тэсо ХХК"/>
    <x v="3"/>
    <s v="103.Нэмэгдсэн өртгийн албан татвар"/>
  </r>
  <r>
    <x v="1"/>
    <x v="1"/>
    <s v="Adj#0"/>
    <x v="126"/>
    <x v="1"/>
    <s v="CO"/>
    <m/>
    <s v="Customs Office"/>
    <s v="03211100214I35551"/>
    <n v="-1311.1260882069998"/>
    <s v="Тэсо ХХК"/>
    <x v="3"/>
    <s v="103.Нэмэгдсэн өртгийн албан татвар"/>
  </r>
  <r>
    <x v="1"/>
    <x v="1"/>
    <s v="Adj#0"/>
    <x v="126"/>
    <x v="1"/>
    <s v="CO"/>
    <m/>
    <s v="Customs Office"/>
    <s v="03212100114I30889"/>
    <n v="-1927.7499395699999"/>
    <s v="Тэсо ХХК"/>
    <x v="3"/>
    <s v="103.Нэмэгдсэн өртгийн албан татвар"/>
  </r>
  <r>
    <x v="1"/>
    <x v="1"/>
    <s v="Adj#0"/>
    <x v="126"/>
    <x v="1"/>
    <s v="CO"/>
    <m/>
    <s v="Customs Office"/>
    <s v="03212100114I31004"/>
    <n v="-435.10638260999997"/>
    <s v="Тэсо ХХК"/>
    <x v="3"/>
    <s v="103.Нэмэгдсэн өртгийн албан татвар"/>
  </r>
  <r>
    <x v="1"/>
    <x v="1"/>
    <s v="Adj#0"/>
    <x v="126"/>
    <x v="1"/>
    <s v="CO"/>
    <m/>
    <s v="Customs Office"/>
    <s v="03213100614I30325"/>
    <n v="-1223.9701945209999"/>
    <s v="Тэсо ХХК"/>
    <x v="3"/>
    <s v="103.Нэмэгдсэн өртгийн албан татвар"/>
  </r>
  <r>
    <x v="1"/>
    <x v="1"/>
    <s v="Adj#0"/>
    <x v="126"/>
    <x v="1"/>
    <s v="CO"/>
    <m/>
    <s v="Customs Office"/>
    <s v="03213100614I30973"/>
    <n v="-461.13567771199996"/>
    <s v="Тэсо ХХК"/>
    <x v="3"/>
    <s v="103.Нэмэгдсэн өртгийн албан татвар"/>
  </r>
  <r>
    <x v="1"/>
    <x v="1"/>
    <s v="Adj#0"/>
    <x v="126"/>
    <x v="1"/>
    <s v="CO"/>
    <m/>
    <s v="Customs Office"/>
    <s v="04209101514I30193"/>
    <n v="-7420.44709728"/>
    <s v="Тэсо ХХК"/>
    <x v="3"/>
    <s v="103.Нэмэгдсэн өртгийн албан татвар"/>
  </r>
  <r>
    <x v="1"/>
    <x v="1"/>
    <s v="Adj#0"/>
    <x v="126"/>
    <x v="1"/>
    <s v="CO"/>
    <m/>
    <s v="Customs Office"/>
    <s v="05214100114I30343"/>
    <n v="-624.79395494200003"/>
    <s v="Тэсо ХХК"/>
    <x v="3"/>
    <s v="103.Нэмэгдсэн өртгийн албан татвар"/>
  </r>
  <r>
    <x v="1"/>
    <x v="1"/>
    <s v="Adj#0"/>
    <x v="126"/>
    <x v="1"/>
    <s v="CO"/>
    <m/>
    <s v="Customs Office"/>
    <s v="12209103814I33041"/>
    <n v="-92.458698991000006"/>
    <s v="Тэсо ХХК"/>
    <x v="3"/>
    <s v="103.Нэмэгдсэн өртгийн албан татвар"/>
  </r>
  <r>
    <x v="1"/>
    <x v="1"/>
    <s v="Adj#0"/>
    <x v="126"/>
    <x v="1"/>
    <s v="CO"/>
    <m/>
    <s v="Customs Office"/>
    <s v="12209103814I33967"/>
    <n v="-94.017074999000002"/>
    <s v="Тэсо ХХК"/>
    <x v="3"/>
    <s v="103.Нэмэгдсэн өртгийн албан татвар"/>
  </r>
  <r>
    <x v="1"/>
    <x v="1"/>
    <s v="Adj#0"/>
    <x v="126"/>
    <x v="1"/>
    <s v="CO"/>
    <m/>
    <s v="Customs Office"/>
    <s v="12209103814I34521"/>
    <n v="-24.984582075999999"/>
    <s v="Тэсо ХХК"/>
    <x v="3"/>
    <s v="103.Нэмэгдсэн өртгийн албан татвар"/>
  </r>
  <r>
    <x v="1"/>
    <x v="1"/>
    <s v="Adj#0"/>
    <x v="126"/>
    <x v="1"/>
    <s v="CO"/>
    <m/>
    <s v="Customs Office"/>
    <s v="12209103814I36561"/>
    <n v="-66.214448999999988"/>
    <s v="Тэсо ХХК"/>
    <x v="3"/>
    <s v="103.Нэмэгдсэн өртгийн албан татвар"/>
  </r>
  <r>
    <x v="1"/>
    <x v="1"/>
    <s v="Adj#0"/>
    <x v="126"/>
    <x v="1"/>
    <s v="CO"/>
    <m/>
    <s v="Customs Office"/>
    <s v="12209103814I36781"/>
    <n v="-149.63416653600001"/>
    <s v="Тэсо ХХК"/>
    <x v="3"/>
    <s v="103.Нэмэгдсэн өртгийн албан татвар"/>
  </r>
  <r>
    <x v="1"/>
    <x v="1"/>
    <s v="Adj#0"/>
    <x v="126"/>
    <x v="1"/>
    <s v="CO"/>
    <m/>
    <s v="Customs Office"/>
    <s v="12209103814I37911"/>
    <n v="-76.087435196000001"/>
    <s v="Тэсо ХХК"/>
    <x v="3"/>
    <s v="103.Нэмэгдсэн өртгийн албан татвар"/>
  </r>
  <r>
    <x v="1"/>
    <x v="1"/>
    <s v="Adj#0"/>
    <x v="126"/>
    <x v="1"/>
    <s v="CO"/>
    <m/>
    <s v="Customs Office"/>
    <s v="12209103814I40858"/>
    <n v="-202.65948789799998"/>
    <s v="Тэсо ХХК"/>
    <x v="3"/>
    <s v="103.Нэмэгдсэн өртгийн албан татвар"/>
  </r>
  <r>
    <x v="1"/>
    <x v="1"/>
    <s v="Adj#0"/>
    <x v="126"/>
    <x v="1"/>
    <s v="CO"/>
    <m/>
    <s v="Customs Office"/>
    <s v="12209103814I40864"/>
    <n v="-81.191521803000001"/>
    <s v="Тэсо ХХК"/>
    <x v="3"/>
    <s v="103.Нэмэгдсэн өртгийн албан татвар"/>
  </r>
  <r>
    <x v="1"/>
    <x v="1"/>
    <s v="Adj#0"/>
    <x v="49"/>
    <x v="1"/>
    <s v="CO"/>
    <m/>
    <s v="Customs Office"/>
    <s v="03209102114I30374"/>
    <n v="-1936.4907974990001"/>
    <s v="Улз гол ХХК"/>
    <x v="3"/>
    <s v="103.Нэмэгдсэн өртгийн албан татвар"/>
  </r>
  <r>
    <x v="1"/>
    <x v="1"/>
    <s v="Adj#0"/>
    <x v="49"/>
    <x v="1"/>
    <s v="CO"/>
    <m/>
    <s v="Customs Office"/>
    <s v="03209102114I30375"/>
    <n v="-3654.9167024999997"/>
    <s v="Улз гол ХХК"/>
    <x v="3"/>
    <s v="103.Нэмэгдсэн өртгийн албан татвар"/>
  </r>
  <r>
    <x v="1"/>
    <x v="1"/>
    <s v="Adj#0"/>
    <x v="49"/>
    <x v="1"/>
    <s v="CO"/>
    <m/>
    <s v="Customs Office"/>
    <s v="03209102114I30376"/>
    <n v="-4898.4457305050009"/>
    <s v="Улз гол ХХК"/>
    <x v="3"/>
    <s v="103.Нэмэгдсэн өртгийн албан татвар"/>
  </r>
  <r>
    <x v="1"/>
    <x v="1"/>
    <s v="Adj#0"/>
    <x v="49"/>
    <x v="1"/>
    <s v="CO"/>
    <m/>
    <s v="Customs Office"/>
    <s v="03211100514I30907"/>
    <n v="-2831.9684148000001"/>
    <s v="Улз гол ХХК"/>
    <x v="3"/>
    <s v="103.Нэмэгдсэн өртгийн албан татвар"/>
  </r>
  <r>
    <x v="1"/>
    <x v="1"/>
    <s v="Adj#0"/>
    <x v="200"/>
    <x v="1"/>
    <s v="CO"/>
    <m/>
    <s v="Customs Office"/>
    <s v="03209100514I33182"/>
    <n v="-4247.2514185360005"/>
    <s v="Ган-Илч ХХК"/>
    <x v="3"/>
    <s v="103.Нэмэгдсэн өртгийн албан татвар"/>
  </r>
  <r>
    <x v="1"/>
    <x v="1"/>
    <s v="Adj#0"/>
    <x v="200"/>
    <x v="1"/>
    <s v="CO"/>
    <m/>
    <s v="Customs Office"/>
    <s v="03209100514I33809"/>
    <n v="-3577.5168591569995"/>
    <s v="Ган-Илч ХХК"/>
    <x v="3"/>
    <s v="103.Нэмэгдсэн өртгийн албан татвар"/>
  </r>
  <r>
    <x v="1"/>
    <x v="1"/>
    <s v="Adj#0"/>
    <x v="200"/>
    <x v="1"/>
    <s v="CO"/>
    <m/>
    <s v="Customs Office"/>
    <s v="03209101514I30590"/>
    <n v="-659.03060183100001"/>
    <s v="Ган-Илч ХХК"/>
    <x v="3"/>
    <s v="103.Нэмэгдсэн өртгийн албан татвар"/>
  </r>
  <r>
    <x v="1"/>
    <x v="1"/>
    <s v="Adj#0"/>
    <x v="200"/>
    <x v="1"/>
    <s v="CO"/>
    <m/>
    <s v="Customs Office"/>
    <s v="03209101514I30592"/>
    <n v="-629.74889528100005"/>
    <s v="Ган-Илч ХХК"/>
    <x v="3"/>
    <s v="103.Нэмэгдсэн өртгийн албан татвар"/>
  </r>
  <r>
    <x v="1"/>
    <x v="1"/>
    <s v="Adj#0"/>
    <x v="200"/>
    <x v="1"/>
    <s v="CO"/>
    <m/>
    <s v="Customs Office"/>
    <s v="03209101514I31770"/>
    <n v="-658.23181328999999"/>
    <s v="Ган-Илч ХХК"/>
    <x v="3"/>
    <s v="103.Нэмэгдсэн өртгийн албан татвар"/>
  </r>
  <r>
    <x v="1"/>
    <x v="1"/>
    <s v="Adj#0"/>
    <x v="200"/>
    <x v="1"/>
    <s v="CO"/>
    <m/>
    <s v="Customs Office"/>
    <s v="03209101514I32539"/>
    <n v="-1341.5383478939998"/>
    <s v="Ган-Илч ХХК"/>
    <x v="3"/>
    <s v="103.Нэмэгдсэн өртгийн албан татвар"/>
  </r>
  <r>
    <x v="1"/>
    <x v="1"/>
    <s v="Adj#0"/>
    <x v="200"/>
    <x v="1"/>
    <s v="CO"/>
    <m/>
    <s v="Customs Office"/>
    <s v="03209101514I32696"/>
    <n v="-704.26689235999993"/>
    <s v="Ган-Илч ХХК"/>
    <x v="3"/>
    <s v="103.Нэмэгдсэн өртгийн албан татвар"/>
  </r>
  <r>
    <x v="1"/>
    <x v="1"/>
    <s v="Adj#0"/>
    <x v="200"/>
    <x v="1"/>
    <s v="CO"/>
    <m/>
    <s v="Customs Office"/>
    <s v="03209101514I32703"/>
    <n v="-721.23489666800003"/>
    <s v="Ган-Илч ХХК"/>
    <x v="3"/>
    <s v="103.Нэмэгдсэн өртгийн албан татвар"/>
  </r>
  <r>
    <x v="1"/>
    <x v="1"/>
    <s v="Adj#0"/>
    <x v="200"/>
    <x v="1"/>
    <s v="CO"/>
    <m/>
    <s v="Customs Office"/>
    <s v="03209101514I36522"/>
    <n v="-868.62162239999998"/>
    <s v="Ган-Илч ХХК"/>
    <x v="3"/>
    <s v="103.Нэмэгдсэн өртгийн албан татвар"/>
  </r>
  <r>
    <x v="1"/>
    <x v="1"/>
    <s v="Adj#0"/>
    <x v="200"/>
    <x v="1"/>
    <s v="CO"/>
    <m/>
    <s v="Customs Office"/>
    <s v="03211100214I35087"/>
    <n v="-1179.819119692"/>
    <s v="Ган-Илч ХХК"/>
    <x v="3"/>
    <s v="103.Нэмэгдсэн өртгийн албан татвар"/>
  </r>
  <r>
    <x v="1"/>
    <x v="1"/>
    <s v="Adj#0"/>
    <x v="200"/>
    <x v="1"/>
    <s v="CO"/>
    <m/>
    <s v="Customs Office"/>
    <s v="03211100214I35170"/>
    <n v="-2777.2155246319994"/>
    <s v="Ган-Илч ХХК"/>
    <x v="3"/>
    <s v="103.Нэмэгдсэн өртгийн албан татвар"/>
  </r>
  <r>
    <x v="1"/>
    <x v="1"/>
    <s v="Adj#0"/>
    <x v="200"/>
    <x v="1"/>
    <s v="CO"/>
    <m/>
    <s v="Customs Office"/>
    <s v="14209100814I30191"/>
    <n v="-869.26929842100003"/>
    <s v="Ган-Илч ХХК"/>
    <x v="3"/>
    <s v="103.Нэмэгдсэн өртгийн албан татвар"/>
  </r>
  <r>
    <x v="1"/>
    <x v="1"/>
    <s v="Adj#0"/>
    <x v="200"/>
    <x v="1"/>
    <s v="CO"/>
    <m/>
    <s v="Customs Office"/>
    <s v="14209100814I30215"/>
    <n v="-842.56394733000002"/>
    <s v="Ган-Илч ХХК"/>
    <x v="3"/>
    <s v="103.Нэмэгдсэн өртгийн албан татвар"/>
  </r>
  <r>
    <x v="1"/>
    <x v="1"/>
    <s v="Adj#0"/>
    <x v="200"/>
    <x v="1"/>
    <s v="CO"/>
    <m/>
    <s v="Customs Office"/>
    <s v="14209100814I30431"/>
    <n v="-861.62503069100001"/>
    <s v="Ган-Илч ХХК"/>
    <x v="3"/>
    <s v="103.Нэмэгдсэн өртгийн албан татвар"/>
  </r>
  <r>
    <x v="1"/>
    <x v="1"/>
    <s v="Adj#0"/>
    <x v="200"/>
    <x v="1"/>
    <s v="CO"/>
    <m/>
    <s v="Customs Office"/>
    <s v="14209100814I30465"/>
    <n v="-863.39134176800007"/>
    <s v="Ган-Илч ХХК"/>
    <x v="3"/>
    <s v="103.Нэмэгдсэн өртгийн албан татвар"/>
  </r>
  <r>
    <x v="1"/>
    <x v="1"/>
    <s v="Adj#0"/>
    <x v="60"/>
    <x v="1"/>
    <s v="CO"/>
    <m/>
    <s v="Customs Office"/>
    <s v="03209100214I30024"/>
    <n v="-8133.4526383740003"/>
    <s v="Цайртминерал ХХК"/>
    <x v="3"/>
    <s v="103.Нэмэгдсэн өртгийн албан татвар"/>
  </r>
  <r>
    <x v="1"/>
    <x v="1"/>
    <s v="Adj#0"/>
    <x v="60"/>
    <x v="1"/>
    <s v="CO"/>
    <m/>
    <s v="Customs Office"/>
    <s v="03209100214I30063"/>
    <n v="-5899.5769867439994"/>
    <s v="Цайртминерал ХХК"/>
    <x v="3"/>
    <s v="103.Нэмэгдсэн өртгийн албан татвар"/>
  </r>
  <r>
    <x v="1"/>
    <x v="1"/>
    <s v="Adj#0"/>
    <x v="60"/>
    <x v="1"/>
    <s v="CO"/>
    <m/>
    <s v="Customs Office"/>
    <s v="03209100214I30266"/>
    <n v="-42945.012708902992"/>
    <s v="Цайртминерал ХХК"/>
    <x v="3"/>
    <s v="103.Нэмэгдсэн өртгийн албан татвар"/>
  </r>
  <r>
    <x v="1"/>
    <x v="1"/>
    <s v="Adj#0"/>
    <x v="60"/>
    <x v="1"/>
    <s v="CO"/>
    <m/>
    <s v="Customs Office"/>
    <s v="03209100214I30370"/>
    <n v="-6409.2298750690006"/>
    <s v="Цайртминерал ХХК"/>
    <x v="3"/>
    <s v="103.Нэмэгдсэн өртгийн албан татвар"/>
  </r>
  <r>
    <x v="1"/>
    <x v="1"/>
    <s v="Adj#0"/>
    <x v="60"/>
    <x v="1"/>
    <s v="CO"/>
    <m/>
    <s v="Customs Office"/>
    <s v="03209100514I31703"/>
    <n v="-1294.6347791579999"/>
    <s v="Цайртминерал ХХК"/>
    <x v="3"/>
    <s v="103.Нэмэгдсэн өртгийн албан татвар"/>
  </r>
  <r>
    <x v="1"/>
    <x v="1"/>
    <s v="Adj#0"/>
    <x v="60"/>
    <x v="1"/>
    <s v="CO"/>
    <m/>
    <s v="Customs Office"/>
    <s v="03209100514I31704"/>
    <n v="-221.36438373299998"/>
    <s v="Цайртминерал ХХК"/>
    <x v="3"/>
    <s v="103.Нэмэгдсэн өртгийн албан татвар"/>
  </r>
  <r>
    <x v="1"/>
    <x v="1"/>
    <s v="Adj#0"/>
    <x v="60"/>
    <x v="1"/>
    <s v="CO"/>
    <m/>
    <s v="Customs Office"/>
    <s v="03209100514I32358"/>
    <n v="-74038.896400454993"/>
    <s v="Цайртминерал ХХК"/>
    <x v="3"/>
    <s v="103.Нэмэгдсэн өртгийн албан татвар"/>
  </r>
  <r>
    <x v="1"/>
    <x v="1"/>
    <s v="Adj#0"/>
    <x v="60"/>
    <x v="1"/>
    <s v="CO"/>
    <m/>
    <s v="Customs Office"/>
    <s v="03209100514I32761"/>
    <n v="-11285.522312321"/>
    <s v="Цайртминерал ХХК"/>
    <x v="3"/>
    <s v="103.Нэмэгдсэн өртгийн албан татвар"/>
  </r>
  <r>
    <x v="1"/>
    <x v="1"/>
    <s v="Adj#0"/>
    <x v="60"/>
    <x v="1"/>
    <s v="CO"/>
    <m/>
    <s v="Customs Office"/>
    <s v="03209100514I32992"/>
    <n v="-1876.8005898920001"/>
    <s v="Цайртминерал ХХК"/>
    <x v="3"/>
    <s v="103.Нэмэгдсэн өртгийн албан татвар"/>
  </r>
  <r>
    <x v="1"/>
    <x v="1"/>
    <s v="Adj#0"/>
    <x v="60"/>
    <x v="1"/>
    <s v="CO"/>
    <m/>
    <s v="Customs Office"/>
    <s v="03209100514I33001"/>
    <n v="-8369.9564956880004"/>
    <s v="Цайртминерал ХХК"/>
    <x v="3"/>
    <s v="103.Нэмэгдсэн өртгийн албан татвар"/>
  </r>
  <r>
    <x v="1"/>
    <x v="1"/>
    <s v="Adj#0"/>
    <x v="60"/>
    <x v="1"/>
    <s v="CO"/>
    <m/>
    <s v="Customs Office"/>
    <s v="03209100514I34474"/>
    <n v="-8648.8938563579995"/>
    <s v="Цайртминерал ХХК"/>
    <x v="3"/>
    <s v="103.Нэмэгдсэн өртгийн албан татвар"/>
  </r>
  <r>
    <x v="1"/>
    <x v="1"/>
    <s v="Adj#0"/>
    <x v="60"/>
    <x v="1"/>
    <s v="CO"/>
    <m/>
    <s v="Customs Office"/>
    <s v="03209100514I34475"/>
    <n v="-93.534540851000003"/>
    <s v="Цайртминерал ХХК"/>
    <x v="3"/>
    <s v="103.Нэмэгдсэн өртгийн албан татвар"/>
  </r>
  <r>
    <x v="1"/>
    <x v="1"/>
    <s v="Adj#0"/>
    <x v="60"/>
    <x v="1"/>
    <s v="CO"/>
    <m/>
    <s v="Customs Office"/>
    <s v="03209100514I34967"/>
    <n v="-55604.07559434"/>
    <s v="Цайртминерал ХХК"/>
    <x v="3"/>
    <s v="103.Нэмэгдсэн өртгийн албан татвар"/>
  </r>
  <r>
    <x v="1"/>
    <x v="1"/>
    <s v="Adj#0"/>
    <x v="60"/>
    <x v="1"/>
    <s v="CO"/>
    <m/>
    <s v="Customs Office"/>
    <s v="03209100514I35153"/>
    <n v="-7715.9273205560003"/>
    <s v="Цайртминерал ХХК"/>
    <x v="3"/>
    <s v="103.Нэмэгдсэн өртгийн албан татвар"/>
  </r>
  <r>
    <x v="1"/>
    <x v="1"/>
    <s v="Adj#0"/>
    <x v="60"/>
    <x v="1"/>
    <s v="CO"/>
    <m/>
    <s v="Customs Office"/>
    <s v="03209100814I32813"/>
    <n v="-11830.300044003001"/>
    <s v="Цайртминерал ХХК"/>
    <x v="3"/>
    <s v="103.Нэмэгдсэн өртгийн албан татвар"/>
  </r>
  <r>
    <x v="1"/>
    <x v="1"/>
    <s v="Adj#0"/>
    <x v="60"/>
    <x v="1"/>
    <s v="CO"/>
    <m/>
    <s v="Customs Office"/>
    <s v="03209100814I35314"/>
    <n v="-3770.9145074999997"/>
    <s v="Цайртминерал ХХК"/>
    <x v="3"/>
    <s v="103.Нэмэгдсэн өртгийн албан татвар"/>
  </r>
  <r>
    <x v="1"/>
    <x v="1"/>
    <s v="Adj#0"/>
    <x v="60"/>
    <x v="1"/>
    <s v="CO"/>
    <m/>
    <s v="Customs Office"/>
    <s v="03209100814I35315"/>
    <n v="-3770.9145074999997"/>
    <s v="Цайртминерал ХХК"/>
    <x v="3"/>
    <s v="103.Нэмэгдсэн өртгийн албан татвар"/>
  </r>
  <r>
    <x v="1"/>
    <x v="1"/>
    <s v="Adj#0"/>
    <x v="60"/>
    <x v="1"/>
    <s v="CO"/>
    <m/>
    <s v="Customs Office"/>
    <s v="03209100814I35326"/>
    <n v="-5238.6320527930002"/>
    <s v="Цайртминерал ХХК"/>
    <x v="3"/>
    <s v="103.Нэмэгдсэн өртгийн албан татвар"/>
  </r>
  <r>
    <x v="1"/>
    <x v="1"/>
    <s v="Adj#0"/>
    <x v="60"/>
    <x v="1"/>
    <s v="CO"/>
    <m/>
    <s v="Customs Office"/>
    <s v="03209101514I31695"/>
    <n v="-8726.8802232650014"/>
    <s v="Цайртминерал ХХК"/>
    <x v="3"/>
    <s v="103.Нэмэгдсэн өртгийн албан татвар"/>
  </r>
  <r>
    <x v="1"/>
    <x v="1"/>
    <s v="Adj#0"/>
    <x v="60"/>
    <x v="1"/>
    <s v="CO"/>
    <m/>
    <s v="Customs Office"/>
    <s v="03209102114I32384"/>
    <n v="-6580.4601376320006"/>
    <s v="Цайртминерал ХХК"/>
    <x v="3"/>
    <s v="103.Нэмэгдсэн өртгийн албан татвар"/>
  </r>
  <r>
    <x v="1"/>
    <x v="1"/>
    <s v="Adj#0"/>
    <x v="60"/>
    <x v="1"/>
    <s v="CO"/>
    <m/>
    <s v="Customs Office"/>
    <s v="03211100214I31238"/>
    <n v="-23602.411515123"/>
    <s v="Цайртминерал ХХК"/>
    <x v="3"/>
    <s v="103.Нэмэгдсэн өртгийн албан татвар"/>
  </r>
  <r>
    <x v="1"/>
    <x v="1"/>
    <s v="Adj#0"/>
    <x v="60"/>
    <x v="1"/>
    <s v="CO"/>
    <m/>
    <s v="Customs Office"/>
    <s v="03211100214I31408"/>
    <n v="-5894.0560950749996"/>
    <s v="Цайртминерал ХХК"/>
    <x v="3"/>
    <s v="103.Нэмэгдсэн өртгийн албан татвар"/>
  </r>
  <r>
    <x v="1"/>
    <x v="1"/>
    <s v="Adj#0"/>
    <x v="60"/>
    <x v="1"/>
    <s v="CO"/>
    <m/>
    <s v="Customs Office"/>
    <s v="03211100214I32009"/>
    <n v="-24662.709919452998"/>
    <s v="Цайртминерал ХХК"/>
    <x v="3"/>
    <s v="103.Нэмэгдсэн өртгийн албан татвар"/>
  </r>
  <r>
    <x v="1"/>
    <x v="1"/>
    <s v="Adj#0"/>
    <x v="60"/>
    <x v="1"/>
    <s v="CO"/>
    <m/>
    <s v="Customs Office"/>
    <s v="03211100414I30239"/>
    <n v="-11815.514459406002"/>
    <s v="Цайртминерал ХХК"/>
    <x v="3"/>
    <s v="103.Нэмэгдсэн өртгийн албан татвар"/>
  </r>
  <r>
    <x v="1"/>
    <x v="1"/>
    <s v="Adj#0"/>
    <x v="60"/>
    <x v="1"/>
    <s v="CO"/>
    <m/>
    <s v="Customs Office"/>
    <s v="03211100414I30519"/>
    <n v="-13647.647762904997"/>
    <s v="Цайртминерал ХХК"/>
    <x v="3"/>
    <s v="103.Нэмэгдсэн өртгийн албан татвар"/>
  </r>
  <r>
    <x v="1"/>
    <x v="1"/>
    <s v="Adj#0"/>
    <x v="60"/>
    <x v="1"/>
    <s v="CO"/>
    <m/>
    <s v="Customs Office"/>
    <s v="03211100414I30522"/>
    <n v="-11962.137728415999"/>
    <s v="Цайртминерал ХХК"/>
    <x v="3"/>
    <s v="103.Нэмэгдсэн өртгийн албан татвар"/>
  </r>
  <r>
    <x v="1"/>
    <x v="1"/>
    <s v="Adj#0"/>
    <x v="60"/>
    <x v="1"/>
    <s v="CO"/>
    <m/>
    <s v="Customs Office"/>
    <s v="03211100414I30531"/>
    <n v="-6780.5513066519998"/>
    <s v="Цайртминерал ХХК"/>
    <x v="3"/>
    <s v="103.Нэмэгдсэн өртгийн албан татвар"/>
  </r>
  <r>
    <x v="1"/>
    <x v="1"/>
    <s v="Adj#0"/>
    <x v="60"/>
    <x v="1"/>
    <s v="CO"/>
    <m/>
    <s v="Customs Office"/>
    <s v="03211100514I30046"/>
    <n v="-35639.770742100001"/>
    <s v="Цайртминерал ХХК"/>
    <x v="3"/>
    <s v="103.Нэмэгдсэн өртгийн албан татвар"/>
  </r>
  <r>
    <x v="1"/>
    <x v="1"/>
    <s v="Adj#0"/>
    <x v="60"/>
    <x v="1"/>
    <s v="CO"/>
    <m/>
    <s v="Customs Office"/>
    <s v="03211100514I30047"/>
    <n v="-8208.848314629"/>
    <s v="Цайртминерал ХХК"/>
    <x v="3"/>
    <s v="103.Нэмэгдсэн өртгийн албан татвар"/>
  </r>
  <r>
    <x v="1"/>
    <x v="1"/>
    <s v="Adj#0"/>
    <x v="60"/>
    <x v="1"/>
    <s v="CO"/>
    <m/>
    <s v="Customs Office"/>
    <s v="03211100514I30572"/>
    <n v="-7519.0710503999999"/>
    <s v="Цайртминерал ХХК"/>
    <x v="3"/>
    <s v="103.Нэмэгдсэн өртгийн албан татвар"/>
  </r>
  <r>
    <x v="1"/>
    <x v="1"/>
    <s v="Adj#0"/>
    <x v="60"/>
    <x v="1"/>
    <s v="CO"/>
    <m/>
    <s v="Customs Office"/>
    <s v="03211100514I30772"/>
    <n v="-5918.4504329999991"/>
    <s v="Цайртминерал ХХК"/>
    <x v="3"/>
    <s v="103.Нэмэгдсэн өртгийн албан татвар"/>
  </r>
  <r>
    <x v="1"/>
    <x v="1"/>
    <s v="Adj#0"/>
    <x v="60"/>
    <x v="1"/>
    <s v="CO"/>
    <m/>
    <s v="Customs Office"/>
    <s v="03211100514I30773"/>
    <n v="-16992.588603790999"/>
    <s v="Цайртминерал ХХК"/>
    <x v="3"/>
    <s v="103.Нэмэгдсэн өртгийн албан татвар"/>
  </r>
  <r>
    <x v="1"/>
    <x v="1"/>
    <s v="Adj#0"/>
    <x v="60"/>
    <x v="1"/>
    <s v="CO"/>
    <m/>
    <s v="Customs Office"/>
    <s v="03211100514I30774"/>
    <n v="-10543.380231845998"/>
    <s v="Цайртминерал ХХК"/>
    <x v="3"/>
    <s v="103.Нэмэгдсэн өртгийн албан татвар"/>
  </r>
  <r>
    <x v="1"/>
    <x v="1"/>
    <s v="Adj#0"/>
    <x v="60"/>
    <x v="1"/>
    <s v="CO"/>
    <m/>
    <s v="Customs Office"/>
    <s v="03214101414I30155"/>
    <n v="-22313.734665831998"/>
    <s v="Цайртминерал ХХК"/>
    <x v="3"/>
    <s v="103.Нэмэгдсэн өртгийн албан татвар"/>
  </r>
  <r>
    <x v="1"/>
    <x v="1"/>
    <s v="Adj#0"/>
    <x v="60"/>
    <x v="1"/>
    <s v="CO"/>
    <m/>
    <s v="Customs Office"/>
    <s v="03214101414I30286"/>
    <n v="-18271.708267976996"/>
    <s v="Цайртминерал ХХК"/>
    <x v="3"/>
    <s v="103.Нэмэгдсэн өртгийн албан татвар"/>
  </r>
  <r>
    <x v="1"/>
    <x v="1"/>
    <s v="Adj#0"/>
    <x v="60"/>
    <x v="1"/>
    <s v="CO"/>
    <m/>
    <s v="Customs Office"/>
    <s v="03214101414I30362"/>
    <n v="-10302.553778518004"/>
    <s v="Цайртминерал ХХК"/>
    <x v="3"/>
    <s v="103.Нэмэгдсэн өртгийн албан татвар"/>
  </r>
  <r>
    <x v="1"/>
    <x v="1"/>
    <s v="Adj#0"/>
    <x v="60"/>
    <x v="1"/>
    <s v="CO"/>
    <m/>
    <s v="Customs Office"/>
    <s v="03214101414I30532"/>
    <n v="-12744.835568379998"/>
    <s v="Цайртминерал ХХК"/>
    <x v="3"/>
    <s v="103.Нэмэгдсэн өртгийн албан татвар"/>
  </r>
  <r>
    <x v="1"/>
    <x v="1"/>
    <s v="Adj#0"/>
    <x v="60"/>
    <x v="1"/>
    <s v="CO"/>
    <m/>
    <s v="Customs Office"/>
    <s v="03214101414I30683"/>
    <n v="-20176.359496489"/>
    <s v="Цайртминерал ХХК"/>
    <x v="3"/>
    <s v="103.Нэмэгдсэн өртгийн албан татвар"/>
  </r>
  <r>
    <x v="1"/>
    <x v="1"/>
    <s v="Adj#0"/>
    <x v="60"/>
    <x v="1"/>
    <s v="CO"/>
    <m/>
    <s v="Customs Office"/>
    <s v="03214101414I31031"/>
    <n v="-14063.948149076001"/>
    <s v="Цайртминерал ХХК"/>
    <x v="3"/>
    <s v="103.Нэмэгдсэн өртгийн албан татвар"/>
  </r>
  <r>
    <x v="1"/>
    <x v="1"/>
    <s v="Adj#0"/>
    <x v="60"/>
    <x v="1"/>
    <s v="CO"/>
    <m/>
    <s v="Customs Office"/>
    <s v="03214101414I31097"/>
    <n v="-9517.1179352039999"/>
    <s v="Цайртминерал ХХК"/>
    <x v="3"/>
    <s v="103.Нэмэгдсэн өртгийн албан татвар"/>
  </r>
  <r>
    <x v="1"/>
    <x v="1"/>
    <s v="Adj#0"/>
    <x v="60"/>
    <x v="1"/>
    <s v="CO"/>
    <m/>
    <s v="Customs Office"/>
    <s v="03214101414I31157"/>
    <n v="-28730.763119391013"/>
    <s v="Цайртминерал ХХК"/>
    <x v="3"/>
    <s v="103.Нэмэгдсэн өртгийн албан татвар"/>
  </r>
  <r>
    <x v="1"/>
    <x v="1"/>
    <s v="Adj#0"/>
    <x v="60"/>
    <x v="1"/>
    <s v="CO"/>
    <m/>
    <s v="Customs Office"/>
    <s v="03214101414I31200"/>
    <n v="-12129.223435328"/>
    <s v="Цайртминерал ХХК"/>
    <x v="3"/>
    <s v="103.Нэмэгдсэн өртгийн албан татвар"/>
  </r>
  <r>
    <x v="1"/>
    <x v="1"/>
    <s v="Adj#0"/>
    <x v="60"/>
    <x v="1"/>
    <s v="CO"/>
    <m/>
    <s v="Customs Office"/>
    <s v="03214101414I31242"/>
    <n v="-11349.500009598998"/>
    <s v="Цайртминерал ХХК"/>
    <x v="3"/>
    <s v="103.Нэмэгдсэн өртгийн албан татвар"/>
  </r>
  <r>
    <x v="1"/>
    <x v="1"/>
    <s v="Adj#0"/>
    <x v="60"/>
    <x v="1"/>
    <s v="CO"/>
    <m/>
    <s v="Customs Office"/>
    <s v="16209100514I30278"/>
    <n v="-1593.8448311520001"/>
    <s v="Цайртминерал ХХК"/>
    <x v="3"/>
    <s v="103.Нэмэгдсэн өртгийн албан татвар"/>
  </r>
  <r>
    <x v="1"/>
    <x v="1"/>
    <s v="Adj#0"/>
    <x v="60"/>
    <x v="1"/>
    <s v="CO"/>
    <m/>
    <s v="Customs Office"/>
    <s v="16209100514I30439"/>
    <n v="-868.74379136999994"/>
    <s v="Цайртминерал ХХК"/>
    <x v="3"/>
    <s v="103.Нэмэгдсэн өртгийн албан татвар"/>
  </r>
  <r>
    <x v="1"/>
    <x v="1"/>
    <s v="Adj#0"/>
    <x v="60"/>
    <x v="1"/>
    <s v="CO"/>
    <m/>
    <s v="Customs Office"/>
    <s v="16209100514I30536"/>
    <n v="-923.64103162799995"/>
    <s v="Цайртминерал ХХК"/>
    <x v="3"/>
    <s v="103.Нэмэгдсэн өртгийн албан татвар"/>
  </r>
  <r>
    <x v="1"/>
    <x v="1"/>
    <s v="Adj#0"/>
    <x v="60"/>
    <x v="1"/>
    <s v="CO"/>
    <m/>
    <s v="Customs Office"/>
    <s v="16209100514I31300"/>
    <n v="-779.03435040700003"/>
    <s v="Цайртминерал ХХК"/>
    <x v="3"/>
    <s v="103.Нэмэгдсэн өртгийн албан татвар"/>
  </r>
  <r>
    <x v="1"/>
    <x v="1"/>
    <s v="Adj#0"/>
    <x v="60"/>
    <x v="1"/>
    <s v="CO"/>
    <m/>
    <s v="Customs Office"/>
    <s v="16209100514I31359"/>
    <n v="-812.98701237600005"/>
    <s v="Цайртминерал ХХК"/>
    <x v="3"/>
    <s v="103.Нэмэгдсэн өртгийн албан татвар"/>
  </r>
  <r>
    <x v="1"/>
    <x v="1"/>
    <s v="Adj#0"/>
    <x v="60"/>
    <x v="1"/>
    <s v="CO"/>
    <m/>
    <s v="Customs Office"/>
    <s v="16209100514I31388"/>
    <n v="-659.24695783800007"/>
    <s v="Цайртминерал ХХК"/>
    <x v="3"/>
    <s v="103.Нэмэгдсэн өртгийн албан татвар"/>
  </r>
  <r>
    <x v="1"/>
    <x v="1"/>
    <s v="Adj#0"/>
    <x v="60"/>
    <x v="1"/>
    <s v="CO"/>
    <m/>
    <s v="Customs Office"/>
    <s v="16209100514I31419"/>
    <n v="-663.67072547999999"/>
    <s v="Цайртминерал ХХК"/>
    <x v="3"/>
    <s v="103.Нэмэгдсэн өртгийн албан татвар"/>
  </r>
  <r>
    <x v="1"/>
    <x v="1"/>
    <s v="Adj#0"/>
    <x v="30"/>
    <x v="1"/>
    <s v="CO"/>
    <m/>
    <s v="Customs Office"/>
    <s v="03209100514I32425"/>
    <n v="-1485.285605219"/>
    <s v="Монголросцветмет   ХХК-Гадаадын хөрөнгө оруулалттай"/>
    <x v="3"/>
    <s v="103.Нэмэгдсэн өртгийн албан татвар"/>
  </r>
  <r>
    <x v="1"/>
    <x v="1"/>
    <s v="Adj#0"/>
    <x v="30"/>
    <x v="1"/>
    <s v="CO"/>
    <m/>
    <s v="Customs Office"/>
    <s v="03209100514I32426"/>
    <n v="-7182.5512500000004"/>
    <s v="Монголросцветмет   ХХК-Гадаадын хөрөнгө оруулалттай"/>
    <x v="3"/>
    <s v="103.Нэмэгдсэн өртгийн албан татвар"/>
  </r>
  <r>
    <x v="1"/>
    <x v="1"/>
    <s v="Adj#0"/>
    <x v="30"/>
    <x v="1"/>
    <s v="CO"/>
    <m/>
    <s v="Customs Office"/>
    <s v="03209100514I32812"/>
    <n v="-6813.3156000099998"/>
    <s v="Монголросцветмет   ХХК-Гадаадын хөрөнгө оруулалттай"/>
    <x v="3"/>
    <s v="103.Нэмэгдсэн өртгийн албан татвар"/>
  </r>
  <r>
    <x v="1"/>
    <x v="1"/>
    <s v="Adj#0"/>
    <x v="30"/>
    <x v="1"/>
    <s v="CO"/>
    <m/>
    <s v="Customs Office"/>
    <s v="03209100514I33756"/>
    <n v="-11495.0601675"/>
    <s v="Монголросцветмет   ХХК-Гадаадын хөрөнгө оруулалттай"/>
    <x v="3"/>
    <s v="103.Нэмэгдсэн өртгийн албан татвар"/>
  </r>
  <r>
    <x v="1"/>
    <x v="1"/>
    <s v="Adj#0"/>
    <x v="30"/>
    <x v="1"/>
    <s v="CO"/>
    <m/>
    <s v="Customs Office"/>
    <s v="03209100514I33903"/>
    <n v="-11630.7643725"/>
    <s v="Монголросцветмет   ХХК-Гадаадын хөрөнгө оруулалттай"/>
    <x v="3"/>
    <s v="103.Нэмэгдсэн өртгийн албан татвар"/>
  </r>
  <r>
    <x v="1"/>
    <x v="1"/>
    <s v="Adj#0"/>
    <x v="30"/>
    <x v="1"/>
    <s v="CO"/>
    <m/>
    <s v="Customs Office"/>
    <s v="03209100514I34811"/>
    <n v="-6209.2957499160002"/>
    <s v="Монголросцветмет   ХХК-Гадаадын хөрөнгө оруулалттай"/>
    <x v="3"/>
    <s v="103.Нэмэгдсэн өртгийн албан татвар"/>
  </r>
  <r>
    <x v="1"/>
    <x v="1"/>
    <s v="Adj#0"/>
    <x v="30"/>
    <x v="1"/>
    <s v="CO"/>
    <m/>
    <s v="Customs Office"/>
    <s v="03209100514I35583"/>
    <n v="-12369.9177"/>
    <s v="Монголросцветмет   ХХК-Гадаадын хөрөнгө оруулалттай"/>
    <x v="3"/>
    <s v="103.Нэмэгдсэн өртгийн албан татвар"/>
  </r>
  <r>
    <x v="1"/>
    <x v="1"/>
    <s v="Adj#0"/>
    <x v="30"/>
    <x v="1"/>
    <s v="CO"/>
    <m/>
    <s v="Customs Office"/>
    <s v="03209100814I30094"/>
    <n v="-3832.6907902499997"/>
    <s v="Монголросцветмет   ХХК-Гадаадын хөрөнгө оруулалттай"/>
    <x v="3"/>
    <s v="103.Нэмэгдсэн өртгийн албан татвар"/>
  </r>
  <r>
    <x v="1"/>
    <x v="1"/>
    <s v="Adj#0"/>
    <x v="30"/>
    <x v="1"/>
    <s v="CO"/>
    <m/>
    <s v="Customs Office"/>
    <s v="03209100814I30226"/>
    <n v="-1340.2596375000001"/>
    <s v="Монголросцветмет   ХХК-Гадаадын хөрөнгө оруулалттай"/>
    <x v="3"/>
    <s v="103.Нэмэгдсэн өртгийн албан татвар"/>
  </r>
  <r>
    <x v="1"/>
    <x v="1"/>
    <s v="Adj#0"/>
    <x v="30"/>
    <x v="1"/>
    <s v="CO"/>
    <m/>
    <s v="Customs Office"/>
    <s v="03209100814I30524"/>
    <n v="-1956.9925728139999"/>
    <s v="Монголросцветмет   ХХК-Гадаадын хөрөнгө оруулалттай"/>
    <x v="3"/>
    <s v="103.Нэмэгдсэн өртгийн албан татвар"/>
  </r>
  <r>
    <x v="1"/>
    <x v="1"/>
    <s v="Adj#0"/>
    <x v="30"/>
    <x v="1"/>
    <s v="CO"/>
    <m/>
    <s v="Customs Office"/>
    <s v="03209100814I30955"/>
    <n v="-2346.5764980009999"/>
    <s v="Монголросцветмет   ХХК-Гадаадын хөрөнгө оруулалттай"/>
    <x v="3"/>
    <s v="103.Нэмэгдсэн өртгийн албан татвар"/>
  </r>
  <r>
    <x v="1"/>
    <x v="1"/>
    <s v="Adj#0"/>
    <x v="30"/>
    <x v="1"/>
    <s v="CO"/>
    <m/>
    <s v="Customs Office"/>
    <s v="03209100814I30966"/>
    <n v="-5311.7909460000001"/>
    <s v="Монголросцветмет   ХХК-Гадаадын хөрөнгө оруулалттай"/>
    <x v="3"/>
    <s v="103.Нэмэгдсэн өртгийн албан татвар"/>
  </r>
  <r>
    <x v="1"/>
    <x v="1"/>
    <s v="Adj#0"/>
    <x v="30"/>
    <x v="1"/>
    <s v="CO"/>
    <m/>
    <s v="Customs Office"/>
    <s v="03209100814I32232"/>
    <n v="-2162.9916945"/>
    <s v="Монголросцветмет   ХХК-Гадаадын хөрөнгө оруулалттай"/>
    <x v="3"/>
    <s v="103.Нэмэгдсэн өртгийн албан татвар"/>
  </r>
  <r>
    <x v="1"/>
    <x v="1"/>
    <s v="Adj#0"/>
    <x v="30"/>
    <x v="1"/>
    <s v="CO"/>
    <m/>
    <s v="Customs Office"/>
    <s v="03209100814I32233"/>
    <n v="-7917.5823300000002"/>
    <s v="Монголросцветмет   ХХК-Гадаадын хөрөнгө оруулалттай"/>
    <x v="3"/>
    <s v="103.Нэмэгдсэн өртгийн албан татвар"/>
  </r>
  <r>
    <x v="1"/>
    <x v="1"/>
    <s v="Adj#0"/>
    <x v="30"/>
    <x v="1"/>
    <s v="CO"/>
    <m/>
    <s v="Customs Office"/>
    <s v="03209100814I33436"/>
    <n v="-6379.4330250000003"/>
    <s v="Монголросцветмет   ХХК-Гадаадын хөрөнгө оруулалттай"/>
    <x v="3"/>
    <s v="103.Нэмэгдсэн өртгийн албан татвар"/>
  </r>
  <r>
    <x v="1"/>
    <x v="1"/>
    <s v="Adj#0"/>
    <x v="30"/>
    <x v="1"/>
    <s v="CO"/>
    <m/>
    <s v="Customs Office"/>
    <s v="03209101514I30629"/>
    <n v="-703.79961749999995"/>
    <s v="Монголросцветмет   ХХК-Гадаадын хөрөнгө оруулалттай"/>
    <x v="3"/>
    <s v="103.Нэмэгдсэн өртгийн албан татвар"/>
  </r>
  <r>
    <x v="1"/>
    <x v="1"/>
    <s v="Adj#0"/>
    <x v="30"/>
    <x v="1"/>
    <s v="CO"/>
    <m/>
    <s v="Customs Office"/>
    <s v="03209101514I31642"/>
    <n v="-7486.9156425000001"/>
    <s v="Монголросцветмет   ХХК-Гадаадын хөрөнгө оруулалттай"/>
    <x v="3"/>
    <s v="103.Нэмэгдсэн өртгийн албан татвар"/>
  </r>
  <r>
    <x v="1"/>
    <x v="1"/>
    <s v="Adj#0"/>
    <x v="30"/>
    <x v="1"/>
    <s v="CO"/>
    <m/>
    <s v="Customs Office"/>
    <s v="03209101514I37927"/>
    <n v="-394.389743985"/>
    <s v="Монголросцветмет   ХХК-Гадаадын хөрөнгө оруулалттай"/>
    <x v="3"/>
    <s v="103.Нэмэгдсэн өртгийн албан татвар"/>
  </r>
  <r>
    <x v="1"/>
    <x v="1"/>
    <s v="Adj#0"/>
    <x v="30"/>
    <x v="1"/>
    <s v="CO"/>
    <m/>
    <s v="Customs Office"/>
    <s v="03209101714I30119"/>
    <n v="-7811.2981799999998"/>
    <s v="Монголросцветмет   ХХК-Гадаадын хөрөнгө оруулалттай"/>
    <x v="3"/>
    <s v="103.Нэмэгдсэн өртгийн албан татвар"/>
  </r>
  <r>
    <x v="1"/>
    <x v="1"/>
    <s v="Adj#0"/>
    <x v="30"/>
    <x v="1"/>
    <s v="CO"/>
    <m/>
    <s v="Customs Office"/>
    <s v="03211100114I30607"/>
    <n v="-2783.0562480000003"/>
    <s v="Монголросцветмет   ХХК-Гадаадын хөрөнгө оруулалттай"/>
    <x v="3"/>
    <s v="103.Нэмэгдсэн өртгийн албан татвар"/>
  </r>
  <r>
    <x v="1"/>
    <x v="1"/>
    <s v="Adj#0"/>
    <x v="30"/>
    <x v="1"/>
    <s v="CO"/>
    <m/>
    <s v="Customs Office"/>
    <s v="03211100114I30651"/>
    <n v="-28.200060000000001"/>
    <s v="Монголросцветмет   ХХК-Гадаадын хөрөнгө оруулалттай"/>
    <x v="3"/>
    <s v="103.Нэмэгдсэн өртгийн албан татвар"/>
  </r>
  <r>
    <x v="1"/>
    <x v="1"/>
    <s v="Adj#0"/>
    <x v="30"/>
    <x v="1"/>
    <s v="CO"/>
    <m/>
    <s v="Customs Office"/>
    <s v="03211100214I30309"/>
    <n v="-4181.6327761149996"/>
    <s v="Монголросцветмет   ХХК-Гадаадын хөрөнгө оруулалттай"/>
    <x v="3"/>
    <s v="103.Нэмэгдсэн өртгийн албан татвар"/>
  </r>
  <r>
    <x v="1"/>
    <x v="1"/>
    <s v="Adj#0"/>
    <x v="30"/>
    <x v="1"/>
    <s v="CO"/>
    <m/>
    <s v="Customs Office"/>
    <s v="03211100214I30312"/>
    <n v="-351.55507720599996"/>
    <s v="Монголросцветмет   ХХК-Гадаадын хөрөнгө оруулалттай"/>
    <x v="3"/>
    <s v="103.Нэмэгдсэн өртгийн албан татвар"/>
  </r>
  <r>
    <x v="1"/>
    <x v="1"/>
    <s v="Adj#0"/>
    <x v="30"/>
    <x v="1"/>
    <s v="CO"/>
    <m/>
    <s v="Customs Office"/>
    <s v="03211100214I33778"/>
    <n v="-9682.5379560000001"/>
    <s v="Монголросцветмет   ХХК-Гадаадын хөрөнгө оруулалттай"/>
    <x v="3"/>
    <s v="103.Нэмэгдсэн өртгийн албан татвар"/>
  </r>
  <r>
    <x v="1"/>
    <x v="1"/>
    <s v="Adj#0"/>
    <x v="30"/>
    <x v="1"/>
    <s v="CO"/>
    <m/>
    <s v="Customs Office"/>
    <s v="03211100514I33019"/>
    <n v="-484.82330400000001"/>
    <s v="Монголросцветмет   ХХК-Гадаадын хөрөнгө оруулалттай"/>
    <x v="3"/>
    <s v="103.Нэмэгдсэн өртгийн албан татвар"/>
  </r>
  <r>
    <x v="1"/>
    <x v="1"/>
    <s v="Adj#0"/>
    <x v="30"/>
    <x v="1"/>
    <s v="CO"/>
    <m/>
    <s v="Customs Office"/>
    <s v="03212100114I31679"/>
    <n v="-6853.26026069"/>
    <s v="Монголросцветмет   ХХК-Гадаадын хөрөнгө оруулалттай"/>
    <x v="3"/>
    <s v="103.Нэмэгдсэн өртгийн албан татвар"/>
  </r>
  <r>
    <x v="1"/>
    <x v="1"/>
    <s v="Adj#0"/>
    <x v="30"/>
    <x v="1"/>
    <s v="CO"/>
    <m/>
    <s v="Customs Office"/>
    <s v="03213100714I30038"/>
    <n v="-2293.9146405000001"/>
    <s v="Монголросцветмет   ХХК-Гадаадын хөрөнгө оруулалттай"/>
    <x v="3"/>
    <s v="103.Нэмэгдсэн өртгийн албан татвар"/>
  </r>
  <r>
    <x v="1"/>
    <x v="1"/>
    <s v="Adj#0"/>
    <x v="30"/>
    <x v="1"/>
    <s v="CO"/>
    <m/>
    <s v="Customs Office"/>
    <s v="03213100714I30051"/>
    <n v="-1893.1163650630001"/>
    <s v="Монголросцветмет   ХХК-Гадаадын хөрөнгө оруулалттай"/>
    <x v="3"/>
    <s v="103.Нэмэгдсэн өртгийн албан татвар"/>
  </r>
  <r>
    <x v="1"/>
    <x v="1"/>
    <s v="Adj#0"/>
    <x v="30"/>
    <x v="1"/>
    <s v="CO"/>
    <m/>
    <s v="Customs Office"/>
    <s v="03213100714I30052"/>
    <n v="-563.53825662999998"/>
    <s v="Монголросцветмет   ХХК-Гадаадын хөрөнгө оруулалттай"/>
    <x v="3"/>
    <s v="103.Нэмэгдсэн өртгийн албан татвар"/>
  </r>
  <r>
    <x v="1"/>
    <x v="1"/>
    <s v="Adj#0"/>
    <x v="30"/>
    <x v="1"/>
    <s v="CO"/>
    <m/>
    <s v="Customs Office"/>
    <s v="03213100714I30053"/>
    <n v="-5139.6660315000008"/>
    <s v="Монголросцветмет   ХХК-Гадаадын хөрөнгө оруулалттай"/>
    <x v="3"/>
    <s v="103.Нэмэгдсэн өртгийн албан татвар"/>
  </r>
  <r>
    <x v="1"/>
    <x v="1"/>
    <s v="Adj#0"/>
    <x v="30"/>
    <x v="1"/>
    <s v="CO"/>
    <m/>
    <s v="Customs Office"/>
    <s v="03213100714I30108"/>
    <n v="-1870.2998495469997"/>
    <s v="Монголросцветмет   ХХК-Гадаадын хөрөнгө оруулалттай"/>
    <x v="3"/>
    <s v="103.Нэмэгдсэн өртгийн албан татвар"/>
  </r>
  <r>
    <x v="1"/>
    <x v="1"/>
    <s v="Adj#0"/>
    <x v="30"/>
    <x v="1"/>
    <s v="CO"/>
    <m/>
    <s v="Customs Office"/>
    <s v="04209101514I30021"/>
    <n v="-5154.2610000000004"/>
    <s v="Монголросцветмет   ХХК-Гадаадын хөрөнгө оруулалттай"/>
    <x v="3"/>
    <s v="103.Нэмэгдсэн өртгийн албан татвар"/>
  </r>
  <r>
    <x v="1"/>
    <x v="1"/>
    <s v="Adj#0"/>
    <x v="30"/>
    <x v="1"/>
    <s v="CO"/>
    <m/>
    <s v="Customs Office"/>
    <s v="04209101514I30084"/>
    <n v="-13729.352196"/>
    <s v="Монголросцветмет   ХХК-Гадаадын хөрөнгө оруулалттай"/>
    <x v="3"/>
    <s v="103.Нэмэгдсэн өртгийн албан татвар"/>
  </r>
  <r>
    <x v="1"/>
    <x v="1"/>
    <s v="Adj#0"/>
    <x v="30"/>
    <x v="1"/>
    <s v="CO"/>
    <m/>
    <s v="Customs Office"/>
    <s v="04209101514I30144"/>
    <n v="-1934.8722967010001"/>
    <s v="Монголросцветмет   ХХК-Гадаадын хөрөнгө оруулалттай"/>
    <x v="3"/>
    <s v="103.Нэмэгдсэн өртгийн албан татвар"/>
  </r>
  <r>
    <x v="1"/>
    <x v="1"/>
    <s v="Adj#0"/>
    <x v="30"/>
    <x v="1"/>
    <s v="CO"/>
    <m/>
    <s v="Customs Office"/>
    <s v="04209101514I30156"/>
    <n v="-19703.032704000001"/>
    <s v="Монголросцветмет   ХХК-Гадаадын хөрөнгө оруулалттай"/>
    <x v="3"/>
    <s v="103.Нэмэгдсэн өртгийн албан татвар"/>
  </r>
  <r>
    <x v="1"/>
    <x v="1"/>
    <s v="Adj#0"/>
    <x v="30"/>
    <x v="1"/>
    <s v="CO"/>
    <m/>
    <s v="Customs Office"/>
    <s v="04209101514I30218"/>
    <n v="-20193.347251000007"/>
    <s v="Монголросцветмет   ХХК-Гадаадын хөрөнгө оруулалттай"/>
    <x v="3"/>
    <s v="103.Нэмэгдсэн өртгийн албан татвар"/>
  </r>
  <r>
    <x v="1"/>
    <x v="1"/>
    <s v="Adj#0"/>
    <x v="30"/>
    <x v="1"/>
    <s v="CO"/>
    <m/>
    <s v="Customs Office"/>
    <s v="04209101514I30219"/>
    <n v="-1470.4027800000001"/>
    <s v="Монголросцветмет   ХХК-Гадаадын хөрөнгө оруулалттай"/>
    <x v="3"/>
    <s v="103.Нэмэгдсэн өртгийн албан татвар"/>
  </r>
  <r>
    <x v="1"/>
    <x v="1"/>
    <s v="Adj#0"/>
    <x v="30"/>
    <x v="1"/>
    <s v="CO"/>
    <m/>
    <s v="Customs Office"/>
    <s v="04209101514I30256"/>
    <n v="-4946.7084000000004"/>
    <s v="Монголросцветмет   ХХК-Гадаадын хөрөнгө оруулалттай"/>
    <x v="3"/>
    <s v="103.Нэмэгдсэн өртгийн албан татвар"/>
  </r>
  <r>
    <x v="1"/>
    <x v="1"/>
    <s v="Adj#0"/>
    <x v="30"/>
    <x v="1"/>
    <s v="CO"/>
    <m/>
    <s v="Customs Office"/>
    <s v="04209101514I30280"/>
    <n v="-1321.936455"/>
    <s v="Монголросцветмет   ХХК-Гадаадын хөрөнгө оруулалттай"/>
    <x v="3"/>
    <s v="103.Нэмэгдсэн өртгийн албан татвар"/>
  </r>
  <r>
    <x v="1"/>
    <x v="1"/>
    <s v="Adj#0"/>
    <x v="30"/>
    <x v="1"/>
    <s v="CO"/>
    <m/>
    <s v="Customs Office"/>
    <s v="04209101514I30284"/>
    <n v="-28020.491509999996"/>
    <s v="Монголросцветмет   ХХК-Гадаадын хөрөнгө оруулалттай"/>
    <x v="3"/>
    <s v="103.Нэмэгдсэн өртгийн албан татвар"/>
  </r>
  <r>
    <x v="1"/>
    <x v="1"/>
    <s v="Adj#0"/>
    <x v="30"/>
    <x v="1"/>
    <s v="CO"/>
    <m/>
    <s v="Customs Office"/>
    <s v="04211100114I30091"/>
    <n v="-2005.2784247999998"/>
    <s v="Монголросцветмет   ХХК-Гадаадын хөрөнгө оруулалттай"/>
    <x v="3"/>
    <s v="103.Нэмэгдсэн өртгийн албан татвар"/>
  </r>
  <r>
    <x v="1"/>
    <x v="1"/>
    <s v="Adj#0"/>
    <x v="30"/>
    <x v="1"/>
    <s v="CO"/>
    <m/>
    <s v="Customs Office"/>
    <s v="04211100114I30097"/>
    <n v="-1742.414517943"/>
    <s v="Монголросцветмет   ХХК-Гадаадын хөрөнгө оруулалттай"/>
    <x v="3"/>
    <s v="103.Нэмэгдсэн өртгийн албан татвар"/>
  </r>
  <r>
    <x v="1"/>
    <x v="1"/>
    <s v="Adj#0"/>
    <x v="30"/>
    <x v="1"/>
    <s v="CO"/>
    <m/>
    <s v="Customs Office"/>
    <s v="04211100114I30102"/>
    <n v="-4660.0240889999995"/>
    <s v="Монголросцветмет   ХХК-Гадаадын хөрөнгө оруулалттай"/>
    <x v="3"/>
    <s v="103.Нэмэгдсэн өртгийн албан татвар"/>
  </r>
  <r>
    <x v="1"/>
    <x v="1"/>
    <s v="Adj#0"/>
    <x v="30"/>
    <x v="1"/>
    <s v="CO"/>
    <m/>
    <s v="Customs Office"/>
    <s v="04211100114I30157"/>
    <n v="-3393.0822239999998"/>
    <s v="Монголросцветмет   ХХК-Гадаадын хөрөнгө оруулалттай"/>
    <x v="3"/>
    <s v="103.Нэмэгдсэн өртгийн албан татвар"/>
  </r>
  <r>
    <x v="1"/>
    <x v="1"/>
    <s v="Adj#0"/>
    <x v="30"/>
    <x v="1"/>
    <s v="CO"/>
    <m/>
    <s v="Customs Office"/>
    <s v="04211100114I30273"/>
    <n v="-582.17600000000004"/>
    <s v="Монголросцветмет   ХХК-Гадаадын хөрөнгө оруулалттай"/>
    <x v="3"/>
    <s v="103.Нэмэгдсэн өртгийн албан татвар"/>
  </r>
  <r>
    <x v="1"/>
    <x v="1"/>
    <s v="Adj#0"/>
    <x v="30"/>
    <x v="1"/>
    <s v="CO"/>
    <m/>
    <s v="Customs Office"/>
    <s v="11210100614I30002"/>
    <n v="-14160.075701370999"/>
    <s v="Монголросцветмет   ХХК-Гадаадын хөрөнгө оруулалттай"/>
    <x v="3"/>
    <s v="103.Нэмэгдсэн өртгийн албан татвар"/>
  </r>
  <r>
    <x v="1"/>
    <x v="1"/>
    <s v="Adj#0"/>
    <x v="30"/>
    <x v="1"/>
    <s v="CO"/>
    <m/>
    <s v="Customs Office"/>
    <s v="11210100614I30010"/>
    <n v="-12993.062591455"/>
    <s v="Монголросцветмет   ХХК-Гадаадын хөрөнгө оруулалттай"/>
    <x v="3"/>
    <s v="103.Нэмэгдсэн өртгийн албан татвар"/>
  </r>
  <r>
    <x v="1"/>
    <x v="1"/>
    <s v="Adj#0"/>
    <x v="30"/>
    <x v="1"/>
    <s v="CO"/>
    <m/>
    <s v="Customs Office"/>
    <s v="11210100614I30011"/>
    <n v="-23354.102254560003"/>
    <s v="Монголросцветмет   ХХК-Гадаадын хөрөнгө оруулалттай"/>
    <x v="3"/>
    <s v="103.Нэмэгдсэн өртгийн албан татвар"/>
  </r>
  <r>
    <x v="1"/>
    <x v="1"/>
    <s v="Adj#0"/>
    <x v="30"/>
    <x v="1"/>
    <s v="CO"/>
    <m/>
    <s v="Customs Office"/>
    <s v="11210100614I30012"/>
    <n v="-11578.547715564"/>
    <s v="Монголросцветмет   ХХК-Гадаадын хөрөнгө оруулалттай"/>
    <x v="3"/>
    <s v="103.Нэмэгдсэн өртгийн албан татвар"/>
  </r>
  <r>
    <x v="1"/>
    <x v="1"/>
    <s v="Adj#0"/>
    <x v="30"/>
    <x v="1"/>
    <s v="CO"/>
    <m/>
    <s v="Customs Office"/>
    <s v="11210100614I30013"/>
    <n v="-2704.7985299999996"/>
    <s v="Монголросцветмет   ХХК-Гадаадын хөрөнгө оруулалттай"/>
    <x v="3"/>
    <s v="103.Нэмэгдсэн өртгийн албан татвар"/>
  </r>
  <r>
    <x v="1"/>
    <x v="1"/>
    <s v="Adj#0"/>
    <x v="30"/>
    <x v="1"/>
    <s v="CO"/>
    <m/>
    <s v="Customs Office"/>
    <s v="11210100614I30014"/>
    <n v="-3335.4720000000002"/>
    <s v="Монголросцветмет   ХХК-Гадаадын хөрөнгө оруулалттай"/>
    <x v="3"/>
    <s v="103.Нэмэгдсэн өртгийн албан татвар"/>
  </r>
  <r>
    <x v="1"/>
    <x v="1"/>
    <s v="Adj#0"/>
    <x v="30"/>
    <x v="1"/>
    <s v="CO"/>
    <m/>
    <s v="Customs Office"/>
    <s v="11210100614I30015"/>
    <n v="-24461.017346140998"/>
    <s v="Монголросцветмет   ХХК-Гадаадын хөрөнгө оруулалттай"/>
    <x v="3"/>
    <s v="103.Нэмэгдсэн өртгийн албан татвар"/>
  </r>
  <r>
    <x v="1"/>
    <x v="1"/>
    <s v="Adj#0"/>
    <x v="30"/>
    <x v="1"/>
    <s v="CO"/>
    <m/>
    <s v="Customs Office"/>
    <s v="11210100614I30016"/>
    <n v="-9015.1679999999997"/>
    <s v="Монголросцветмет   ХХК-Гадаадын хөрөнгө оруулалттай"/>
    <x v="3"/>
    <s v="103.Нэмэгдсэн өртгийн албан татвар"/>
  </r>
  <r>
    <x v="1"/>
    <x v="1"/>
    <s v="Adj#0"/>
    <x v="30"/>
    <x v="1"/>
    <s v="CO"/>
    <m/>
    <s v="Customs Office"/>
    <s v="12209103814I40836"/>
    <n v="-81.565155000000004"/>
    <s v="Монголросцветмет   ХХК-Гадаадын хөрөнгө оруулалттай"/>
    <x v="3"/>
    <s v="103.Нэмэгдсэн өртгийн албан татвар"/>
  </r>
  <r>
    <x v="1"/>
    <x v="1"/>
    <s v="Adj#0"/>
    <x v="33"/>
    <x v="1"/>
    <s v="CO"/>
    <m/>
    <s v="Customs Office"/>
    <s v="04209100514I30582"/>
    <n v="-4948.4436749449997"/>
    <s v="Мондулаан трейд ХХК"/>
    <x v="3"/>
    <s v="103.Нэмэгдсэн өртгийн албан татвар"/>
  </r>
  <r>
    <x v="1"/>
    <x v="1"/>
    <s v="Adj#0"/>
    <x v="140"/>
    <x v="1"/>
    <s v="CO"/>
    <m/>
    <s v="Customs Office"/>
    <s v="03209100814I30645"/>
    <n v="-1357.7539096799999"/>
    <s v="Тэнүүнбайгаль ХХК"/>
    <x v="3"/>
    <s v="103.Нэмэгдсэн өртгийн албан татвар"/>
  </r>
  <r>
    <x v="1"/>
    <x v="1"/>
    <s v="Adj#0"/>
    <x v="46"/>
    <x v="1"/>
    <s v="CO"/>
    <m/>
    <s v="Customs Office"/>
    <s v="02214101414I32648"/>
    <n v="-4050.6143999550004"/>
    <s v="СС монголиа ХХК"/>
    <x v="3"/>
    <s v="103.Нэмэгдсэн өртгийн албан татвар"/>
  </r>
  <r>
    <x v="1"/>
    <x v="1"/>
    <s v="Adj#0"/>
    <x v="46"/>
    <x v="1"/>
    <s v="CO"/>
    <m/>
    <s v="Customs Office"/>
    <s v="03211100214I31427"/>
    <n v="-1451.486457662"/>
    <s v="СС монголиа ХХК"/>
    <x v="3"/>
    <s v="103.Нэмэгдсэн өртгийн албан татвар"/>
  </r>
  <r>
    <x v="1"/>
    <x v="1"/>
    <s v="Adj#0"/>
    <x v="46"/>
    <x v="1"/>
    <s v="CO"/>
    <m/>
    <s v="Customs Office"/>
    <s v="03211100214I31431"/>
    <n v="-606.87900000000002"/>
    <s v="СС монголиа ХХК"/>
    <x v="3"/>
    <s v="103.Нэмэгдсэн өртгийн албан татвар"/>
  </r>
  <r>
    <x v="1"/>
    <x v="1"/>
    <s v="Adj#0"/>
    <x v="46"/>
    <x v="1"/>
    <s v="CO"/>
    <m/>
    <s v="Customs Office"/>
    <s v="03211100214I31432"/>
    <n v="-189.39060000000001"/>
    <s v="СС монголиа ХХК"/>
    <x v="3"/>
    <s v="103.Нэмэгдсэн өртгийн албан татвар"/>
  </r>
  <r>
    <x v="1"/>
    <x v="1"/>
    <s v="Adj#0"/>
    <x v="46"/>
    <x v="1"/>
    <s v="CO"/>
    <m/>
    <s v="Customs Office"/>
    <s v="03211100214I31433"/>
    <n v="-606.87900000000002"/>
    <s v="СС монголиа ХХК"/>
    <x v="3"/>
    <s v="103.Нэмэгдсэн өртгийн албан татвар"/>
  </r>
  <r>
    <x v="1"/>
    <x v="1"/>
    <s v="Adj#0"/>
    <x v="46"/>
    <x v="1"/>
    <s v="CO"/>
    <m/>
    <s v="Customs Office"/>
    <s v="03211100214I31434"/>
    <n v="-606.87900000000002"/>
    <s v="СС монголиа ХХК"/>
    <x v="3"/>
    <s v="103.Нэмэгдсэн өртгийн албан татвар"/>
  </r>
  <r>
    <x v="1"/>
    <x v="1"/>
    <s v="Adj#0"/>
    <x v="46"/>
    <x v="1"/>
    <s v="CO"/>
    <m/>
    <s v="Customs Office"/>
    <s v="05213100114I30282"/>
    <n v="-1396.2272861250001"/>
    <s v="СС монголиа ХХК"/>
    <x v="3"/>
    <s v="103.Нэмэгдсэн өртгийн албан татвар"/>
  </r>
  <r>
    <x v="1"/>
    <x v="1"/>
    <s v="Adj#0"/>
    <x v="198"/>
    <x v="1"/>
    <s v="CO"/>
    <m/>
    <s v="Customs Office"/>
    <s v="03211100514I32160"/>
    <n v="-5030.9966066860006"/>
    <s v="Бридж констракшн ХХК"/>
    <x v="3"/>
    <s v="103.Нэмэгдсэн өртгийн албан татвар"/>
  </r>
  <r>
    <x v="1"/>
    <x v="1"/>
    <s v="Adj#0"/>
    <x v="198"/>
    <x v="1"/>
    <s v="CO"/>
    <m/>
    <s v="Customs Office"/>
    <s v="03214101414I30680"/>
    <n v="-1682.7658993299999"/>
    <s v="Бридж констракшн ХХК"/>
    <x v="3"/>
    <s v="103.Нэмэгдсэн өртгийн албан татвар"/>
  </r>
  <r>
    <x v="1"/>
    <x v="1"/>
    <s v="Adj#0"/>
    <x v="198"/>
    <x v="1"/>
    <s v="CO"/>
    <m/>
    <s v="Customs Office"/>
    <s v="05209101114I30740"/>
    <n v="-1959.2798925000004"/>
    <s v="Бридж констракшн ХХК"/>
    <x v="3"/>
    <s v="103.Нэмэгдсэн өртгийн албан татвар"/>
  </r>
  <r>
    <x v="1"/>
    <x v="1"/>
    <s v="Adj#0"/>
    <x v="150"/>
    <x v="1"/>
    <s v="CO"/>
    <m/>
    <s v="Customs Office"/>
    <s v="03211100214I35245"/>
    <n v="-34479.966795767999"/>
    <s v="Ханшашир ХХК"/>
    <x v="3"/>
    <s v="103.Нэмэгдсэн өртгийн албан татвар"/>
  </r>
  <r>
    <x v="1"/>
    <x v="1"/>
    <s v="Adj#0"/>
    <x v="65"/>
    <x v="1"/>
    <s v="CO"/>
    <m/>
    <s v="Customs Office"/>
    <s v="02211100114I30925"/>
    <n v="-532.77756000000011"/>
    <s v="Шарнарст ХХК"/>
    <x v="3"/>
    <s v="103.Нэмэгдсэн өртгийн албан татвар"/>
  </r>
  <r>
    <x v="1"/>
    <x v="1"/>
    <s v="Adj#0"/>
    <x v="65"/>
    <x v="1"/>
    <s v="CO"/>
    <m/>
    <s v="Customs Office"/>
    <s v="02211100114I30927"/>
    <n v="-2195.8483999999999"/>
    <s v="Шарнарст ХХК"/>
    <x v="3"/>
    <s v="103.Нэмэгдсэн өртгийн албан татвар"/>
  </r>
  <r>
    <x v="1"/>
    <x v="1"/>
    <s v="Adj#0"/>
    <x v="65"/>
    <x v="1"/>
    <s v="CO"/>
    <m/>
    <s v="Customs Office"/>
    <s v="02211100114I30928"/>
    <n v="-7235.3630050220008"/>
    <s v="Шарнарст ХХК"/>
    <x v="3"/>
    <s v="103.Нэмэгдсэн өртгийн албан татвар"/>
  </r>
  <r>
    <x v="1"/>
    <x v="1"/>
    <s v="Adj#0"/>
    <x v="65"/>
    <x v="1"/>
    <s v="CO"/>
    <m/>
    <s v="Customs Office"/>
    <s v="02211100114I30933"/>
    <n v="-311.00066813500001"/>
    <s v="Шарнарст ХХК"/>
    <x v="3"/>
    <s v="103.Нэмэгдсэн өртгийн албан татвар"/>
  </r>
  <r>
    <x v="1"/>
    <x v="1"/>
    <s v="Adj#0"/>
    <x v="65"/>
    <x v="1"/>
    <s v="CO"/>
    <m/>
    <s v="Customs Office"/>
    <s v="03209100814I30382"/>
    <n v="-5136.8813185989993"/>
    <s v="Шарнарст ХХК"/>
    <x v="3"/>
    <s v="103.Нэмэгдсэн өртгийн албан татвар"/>
  </r>
  <r>
    <x v="1"/>
    <x v="1"/>
    <s v="Adj#0"/>
    <x v="61"/>
    <x v="1"/>
    <s v="CO"/>
    <m/>
    <s v="Customs Office"/>
    <s v="03209100414I31410"/>
    <n v="-6989.566836"/>
    <s v="Цементшохой ХК"/>
    <x v="3"/>
    <s v="103.Нэмэгдсэн өртгийн албан татвар"/>
  </r>
  <r>
    <x v="1"/>
    <x v="1"/>
    <s v="Adj#0"/>
    <x v="61"/>
    <x v="1"/>
    <s v="CO"/>
    <m/>
    <s v="Customs Office"/>
    <s v="03209100414I31412"/>
    <n v="-2165.7538707810004"/>
    <s v="Цементшохой ХК"/>
    <x v="3"/>
    <s v="103.Нэмэгдсэн өртгийн албан татвар"/>
  </r>
  <r>
    <x v="1"/>
    <x v="1"/>
    <s v="Adj#0"/>
    <x v="61"/>
    <x v="1"/>
    <s v="CO"/>
    <m/>
    <s v="Customs Office"/>
    <s v="03209100514I30875"/>
    <n v="-562.77325745600001"/>
    <s v="Цементшохой ХК"/>
    <x v="3"/>
    <s v="103.Нэмэгдсэн өртгийн албан татвар"/>
  </r>
  <r>
    <x v="1"/>
    <x v="1"/>
    <s v="Adj#0"/>
    <x v="61"/>
    <x v="1"/>
    <s v="CO"/>
    <m/>
    <s v="Customs Office"/>
    <s v="03209100814I32357"/>
    <n v="-1537.6765320000002"/>
    <s v="Цементшохой ХК"/>
    <x v="3"/>
    <s v="103.Нэмэгдсэн өртгийн албан татвар"/>
  </r>
  <r>
    <x v="1"/>
    <x v="1"/>
    <s v="Adj#0"/>
    <x v="61"/>
    <x v="1"/>
    <s v="CO"/>
    <m/>
    <s v="Customs Office"/>
    <s v="03209100814I32508"/>
    <n v="-19746.959752800001"/>
    <s v="Цементшохой ХК"/>
    <x v="3"/>
    <s v="103.Нэмэгдсэн өртгийн албан татвар"/>
  </r>
  <r>
    <x v="1"/>
    <x v="1"/>
    <s v="Adj#0"/>
    <x v="61"/>
    <x v="1"/>
    <s v="CO"/>
    <m/>
    <s v="Customs Office"/>
    <s v="03209100814I32524"/>
    <n v="-16266.1692375"/>
    <s v="Цементшохой ХК"/>
    <x v="3"/>
    <s v="103.Нэмэгдсэн өртгийн албан татвар"/>
  </r>
  <r>
    <x v="1"/>
    <x v="1"/>
    <s v="Adj#0"/>
    <x v="61"/>
    <x v="1"/>
    <s v="CO"/>
    <m/>
    <s v="Customs Office"/>
    <s v="03209100814I32695"/>
    <n v="-20476.210444200002"/>
    <s v="Цементшохой ХК"/>
    <x v="3"/>
    <s v="103.Нэмэгдсэн өртгийн албан татвар"/>
  </r>
  <r>
    <x v="1"/>
    <x v="1"/>
    <s v="Adj#0"/>
    <x v="61"/>
    <x v="1"/>
    <s v="CO"/>
    <m/>
    <s v="Customs Office"/>
    <s v="03209100814I32833"/>
    <n v="-23827.325460119999"/>
    <s v="Цементшохой ХК"/>
    <x v="3"/>
    <s v="103.Нэмэгдсэн өртгийн албан татвар"/>
  </r>
  <r>
    <x v="1"/>
    <x v="1"/>
    <s v="Adj#0"/>
    <x v="61"/>
    <x v="1"/>
    <s v="CO"/>
    <m/>
    <s v="Customs Office"/>
    <s v="03209101514I35973"/>
    <n v="-859.77985799100009"/>
    <s v="Цементшохой ХК"/>
    <x v="3"/>
    <s v="103.Нэмэгдсэн өртгийн албан татвар"/>
  </r>
  <r>
    <x v="1"/>
    <x v="1"/>
    <s v="Adj#0"/>
    <x v="61"/>
    <x v="1"/>
    <s v="CO"/>
    <m/>
    <s v="Customs Office"/>
    <s v="03209101514I35978"/>
    <n v="-442.44358199499999"/>
    <s v="Цементшохой ХК"/>
    <x v="3"/>
    <s v="103.Нэмэгдсэн өртгийн албан татвар"/>
  </r>
  <r>
    <x v="1"/>
    <x v="1"/>
    <s v="Adj#0"/>
    <x v="61"/>
    <x v="1"/>
    <s v="CO"/>
    <m/>
    <s v="Customs Office"/>
    <s v="03209102114I31268"/>
    <n v="-15074.055044999997"/>
    <s v="Цементшохой ХК"/>
    <x v="3"/>
    <s v="103.Нэмэгдсэн өртгийн албан татвар"/>
  </r>
  <r>
    <x v="1"/>
    <x v="1"/>
    <s v="Adj#0"/>
    <x v="61"/>
    <x v="1"/>
    <s v="CO"/>
    <m/>
    <s v="Customs Office"/>
    <s v="03209102114I32581"/>
    <n v="-9299.0096849999991"/>
    <s v="Цементшохой ХК"/>
    <x v="3"/>
    <s v="103.Нэмэгдсэн өртгийн албан татвар"/>
  </r>
  <r>
    <x v="1"/>
    <x v="1"/>
    <s v="Adj#0"/>
    <x v="61"/>
    <x v="1"/>
    <s v="CO"/>
    <m/>
    <s v="Customs Office"/>
    <s v="03209102114I32928"/>
    <n v="-49673.299200000001"/>
    <s v="Цементшохой ХК"/>
    <x v="3"/>
    <s v="103.Нэмэгдсэн өртгийн албан татвар"/>
  </r>
  <r>
    <x v="1"/>
    <x v="1"/>
    <s v="Adj#0"/>
    <x v="61"/>
    <x v="1"/>
    <s v="CO"/>
    <m/>
    <s v="Customs Office"/>
    <s v="03209102114I33522"/>
    <n v="-3864.5250000000001"/>
    <s v="Цементшохой ХК"/>
    <x v="3"/>
    <s v="103.Нэмэгдсэн өртгийн албан татвар"/>
  </r>
  <r>
    <x v="1"/>
    <x v="1"/>
    <s v="Adj#0"/>
    <x v="61"/>
    <x v="1"/>
    <s v="CO"/>
    <m/>
    <s v="Customs Office"/>
    <s v="03209102114I33562"/>
    <n v="-18555.050376382002"/>
    <s v="Цементшохой ХК"/>
    <x v="3"/>
    <s v="103.Нэмэгдсэн өртгийн албан татвар"/>
  </r>
  <r>
    <x v="1"/>
    <x v="1"/>
    <s v="Adj#0"/>
    <x v="61"/>
    <x v="1"/>
    <s v="CO"/>
    <m/>
    <s v="Customs Office"/>
    <s v="03209102114I34219"/>
    <n v="-3903.2280000000001"/>
    <s v="Цементшохой ХК"/>
    <x v="3"/>
    <s v="103.Нэмэгдсэн өртгийн албан татвар"/>
  </r>
  <r>
    <x v="1"/>
    <x v="1"/>
    <s v="Adj#0"/>
    <x v="61"/>
    <x v="1"/>
    <s v="CO"/>
    <m/>
    <s v="Customs Office"/>
    <s v="03209102114I35692"/>
    <n v="-63.115374009"/>
    <s v="Цементшохой ХК"/>
    <x v="3"/>
    <s v="103.Нэмэгдсэн өртгийн албан татвар"/>
  </r>
  <r>
    <x v="1"/>
    <x v="1"/>
    <s v="Adj#0"/>
    <x v="61"/>
    <x v="1"/>
    <s v="CO"/>
    <m/>
    <s v="Customs Office"/>
    <s v="03209102114I35787"/>
    <n v="-1781.485629"/>
    <s v="Цементшохой ХК"/>
    <x v="3"/>
    <s v="103.Нэмэгдсэн өртгийн албан татвар"/>
  </r>
  <r>
    <x v="1"/>
    <x v="1"/>
    <s v="Adj#0"/>
    <x v="61"/>
    <x v="1"/>
    <s v="CO"/>
    <m/>
    <s v="Customs Office"/>
    <s v="03209102114I35802"/>
    <n v="-8770.1740984840053"/>
    <s v="Цементшохой ХК"/>
    <x v="3"/>
    <s v="103.Нэмэгдсэн өртгийн албан татвар"/>
  </r>
  <r>
    <x v="1"/>
    <x v="1"/>
    <s v="Adj#0"/>
    <x v="61"/>
    <x v="1"/>
    <s v="CO"/>
    <m/>
    <s v="Customs Office"/>
    <s v="03211100114I31196"/>
    <n v="-19804.165273199997"/>
    <s v="Цементшохой ХК"/>
    <x v="3"/>
    <s v="103.Нэмэгдсэн өртгийн албан татвар"/>
  </r>
  <r>
    <x v="1"/>
    <x v="1"/>
    <s v="Adj#0"/>
    <x v="61"/>
    <x v="1"/>
    <s v="CO"/>
    <m/>
    <s v="Customs Office"/>
    <s v="03211100114I31321"/>
    <n v="-316.69892084099996"/>
    <s v="Цементшохой ХК"/>
    <x v="3"/>
    <s v="103.Нэмэгдсэн өртгийн албан татвар"/>
  </r>
  <r>
    <x v="1"/>
    <x v="1"/>
    <s v="Adj#0"/>
    <x v="61"/>
    <x v="1"/>
    <s v="CO"/>
    <m/>
    <s v="Customs Office"/>
    <s v="03211100214I33545"/>
    <n v="-60.172979999999995"/>
    <s v="Цементшохой ХК"/>
    <x v="3"/>
    <s v="103.Нэмэгдсэн өртгийн албан татвар"/>
  </r>
  <r>
    <x v="1"/>
    <x v="1"/>
    <s v="Adj#0"/>
    <x v="61"/>
    <x v="1"/>
    <s v="CO"/>
    <m/>
    <s v="Customs Office"/>
    <s v="03213100614I31082"/>
    <n v="-4445.8919316000001"/>
    <s v="Цементшохой ХК"/>
    <x v="3"/>
    <s v="103.Нэмэгдсэн өртгийн албан татвар"/>
  </r>
  <r>
    <x v="1"/>
    <x v="1"/>
    <s v="Adj#0"/>
    <x v="61"/>
    <x v="1"/>
    <s v="CO"/>
    <m/>
    <s v="Customs Office"/>
    <s v="03214101314I30251"/>
    <n v="-613.89440076300002"/>
    <s v="Цементшохой ХК"/>
    <x v="3"/>
    <s v="103.Нэмэгдсэн өртгийн албан татвар"/>
  </r>
  <r>
    <x v="1"/>
    <x v="1"/>
    <s v="Adj#0"/>
    <x v="61"/>
    <x v="1"/>
    <s v="CO"/>
    <m/>
    <s v="Customs Office"/>
    <s v="03214101314I30480"/>
    <n v="-335.36442678699996"/>
    <s v="Цементшохой ХК"/>
    <x v="3"/>
    <s v="103.Нэмэгдсэн өртгийн албан татвар"/>
  </r>
  <r>
    <x v="1"/>
    <x v="1"/>
    <s v="Adj#0"/>
    <x v="61"/>
    <x v="1"/>
    <s v="CO"/>
    <m/>
    <s v="Customs Office"/>
    <s v="03214101314I30509"/>
    <n v="-1308.1964554480001"/>
    <s v="Цементшохой ХК"/>
    <x v="3"/>
    <s v="103.Нэмэгдсэн өртгийн албан татвар"/>
  </r>
  <r>
    <x v="1"/>
    <x v="1"/>
    <s v="Adj#0"/>
    <x v="61"/>
    <x v="1"/>
    <s v="CO"/>
    <m/>
    <s v="Customs Office"/>
    <s v="05209100414I30213"/>
    <n v="-64.083751278000008"/>
    <s v="Цементшохой ХК"/>
    <x v="3"/>
    <s v="103.Нэмэгдсэн өртгийн албан татвар"/>
  </r>
  <r>
    <x v="1"/>
    <x v="1"/>
    <s v="Adj#0"/>
    <x v="61"/>
    <x v="1"/>
    <s v="CO"/>
    <m/>
    <s v="Customs Office"/>
    <s v="05209100814I31013"/>
    <n v="-98.580828151000006"/>
    <s v="Цементшохой ХК"/>
    <x v="3"/>
    <s v="103.Нэмэгдсэн өртгийн албан татвар"/>
  </r>
  <r>
    <x v="1"/>
    <x v="1"/>
    <s v="Adj#0"/>
    <x v="12"/>
    <x v="1"/>
    <s v="CO"/>
    <m/>
    <s v="Customs Office"/>
    <s v="03209100514I31458"/>
    <n v="-1617.4411836959998"/>
    <s v="Бэрх-Уул ХК"/>
    <x v="3"/>
    <s v="103.Нэмэгдсэн өртгийн албан татвар"/>
  </r>
  <r>
    <x v="1"/>
    <x v="1"/>
    <s v="Adj#0"/>
    <x v="202"/>
    <x v="1"/>
    <s v="CO"/>
    <m/>
    <s v="Customs Office"/>
    <s v="02211100114I32545"/>
    <n v="-184.04113742300001"/>
    <s v="Грийнстэйши ХХК Гадаадын хөрөнгө оруулалттай"/>
    <x v="3"/>
    <s v="103.Нэмэгдсэн өртгийн албан татвар"/>
  </r>
  <r>
    <x v="1"/>
    <x v="1"/>
    <s v="Adj#0"/>
    <x v="202"/>
    <x v="1"/>
    <s v="CO"/>
    <m/>
    <s v="Customs Office"/>
    <s v="02211100114I33968"/>
    <n v="-527.63916659999995"/>
    <s v="Грийнстэйши ХХК Гадаадын хөрөнгө оруулалттай"/>
    <x v="3"/>
    <s v="103.Нэмэгдсэн өртгийн албан татвар"/>
  </r>
  <r>
    <x v="1"/>
    <x v="1"/>
    <s v="Adj#0"/>
    <x v="202"/>
    <x v="1"/>
    <s v="CO"/>
    <m/>
    <s v="Customs Office"/>
    <s v="02211100414I30256"/>
    <n v="-8180.5016006870001"/>
    <s v="Грийнстэйши ХХК Гадаадын хөрөнгө оруулалттай"/>
    <x v="3"/>
    <s v="103.Нэмэгдсэн өртгийн албан татвар"/>
  </r>
  <r>
    <x v="1"/>
    <x v="1"/>
    <s v="Adj#0"/>
    <x v="202"/>
    <x v="1"/>
    <s v="CO"/>
    <m/>
    <s v="Customs Office"/>
    <s v="03209100214I30200"/>
    <n v="-3803.4237490370001"/>
    <s v="Грийнстэйши ХХК Гадаадын хөрөнгө оруулалттай"/>
    <x v="3"/>
    <s v="103.Нэмэгдсэн өртгийн албан татвар"/>
  </r>
  <r>
    <x v="1"/>
    <x v="1"/>
    <s v="Adj#0"/>
    <x v="202"/>
    <x v="1"/>
    <s v="CO"/>
    <m/>
    <s v="Customs Office"/>
    <s v="03209100414I30315"/>
    <n v="-9740.5546516740014"/>
    <s v="Грийнстэйши ХХК Гадаадын хөрөнгө оруулалттай"/>
    <x v="3"/>
    <s v="103.Нэмэгдсэн өртгийн албан татвар"/>
  </r>
  <r>
    <x v="1"/>
    <x v="1"/>
    <s v="Adj#0"/>
    <x v="202"/>
    <x v="1"/>
    <s v="CO"/>
    <m/>
    <s v="Customs Office"/>
    <s v="03209100414I30338"/>
    <n v="-27023.638415003999"/>
    <s v="Грийнстэйши ХХК Гадаадын хөрөнгө оруулалттай"/>
    <x v="3"/>
    <s v="103.Нэмэгдсэн өртгийн албан татвар"/>
  </r>
  <r>
    <x v="1"/>
    <x v="1"/>
    <s v="Adj#0"/>
    <x v="38"/>
    <x v="1"/>
    <s v="CO"/>
    <m/>
    <s v="Customs Office"/>
    <s v="02209100814I30351"/>
    <n v="-26068.902835675002"/>
    <s v="Оюутолгой ХХК"/>
    <x v="3"/>
    <s v="103.Нэмэгдсэн өртгийн албан татвар"/>
  </r>
  <r>
    <x v="1"/>
    <x v="1"/>
    <s v="Adj#0"/>
    <x v="38"/>
    <x v="1"/>
    <s v="CO"/>
    <m/>
    <s v="Customs Office"/>
    <s v="02209100814I30797"/>
    <n v="-2101.1333742000002"/>
    <s v="Оюутолгой ХХК"/>
    <x v="3"/>
    <s v="103.Нэмэгдсэн өртгийн албан татвар"/>
  </r>
  <r>
    <x v="1"/>
    <x v="1"/>
    <s v="Adj#0"/>
    <x v="38"/>
    <x v="1"/>
    <s v="CO"/>
    <m/>
    <s v="Customs Office"/>
    <s v="02209100814I31155"/>
    <n v="-15747.451722873"/>
    <s v="Оюутолгой ХХК"/>
    <x v="3"/>
    <s v="103.Нэмэгдсэн өртгийн албан татвар"/>
  </r>
  <r>
    <x v="1"/>
    <x v="1"/>
    <s v="Adj#0"/>
    <x v="38"/>
    <x v="1"/>
    <s v="CO"/>
    <m/>
    <s v="Customs Office"/>
    <s v="02209100814I31221"/>
    <n v="-616.97335224200003"/>
    <s v="Оюутолгой ХХК"/>
    <x v="3"/>
    <s v="103.Нэмэгдсэн өртгийн албан татвар"/>
  </r>
  <r>
    <x v="1"/>
    <x v="1"/>
    <s v="Adj#0"/>
    <x v="38"/>
    <x v="1"/>
    <s v="CO"/>
    <m/>
    <s v="Customs Office"/>
    <s v="02209100814I31466"/>
    <n v="-4230.3349704000002"/>
    <s v="Оюутолгой ХХК"/>
    <x v="3"/>
    <s v="103.Нэмэгдсэн өртгийн албан татвар"/>
  </r>
  <r>
    <x v="1"/>
    <x v="1"/>
    <s v="Adj#0"/>
    <x v="38"/>
    <x v="1"/>
    <s v="CO"/>
    <m/>
    <s v="Customs Office"/>
    <s v="02209100814I31592"/>
    <n v="-1666.1644731429999"/>
    <s v="Оюутолгой ХХК"/>
    <x v="3"/>
    <s v="103.Нэмэгдсэн өртгийн албан татвар"/>
  </r>
  <r>
    <x v="1"/>
    <x v="1"/>
    <s v="Adj#0"/>
    <x v="38"/>
    <x v="1"/>
    <s v="CO"/>
    <m/>
    <s v="Customs Office"/>
    <s v="02209100814I31662"/>
    <n v="-8453.2800944120008"/>
    <s v="Оюутолгой ХХК"/>
    <x v="3"/>
    <s v="103.Нэмэгдсэн өртгийн албан татвар"/>
  </r>
  <r>
    <x v="1"/>
    <x v="1"/>
    <s v="Adj#0"/>
    <x v="38"/>
    <x v="1"/>
    <s v="CO"/>
    <m/>
    <s v="Customs Office"/>
    <s v="02209100814I31821"/>
    <n v="-24581.943581777996"/>
    <s v="Оюутолгой ХХК"/>
    <x v="3"/>
    <s v="103.Нэмэгдсэн өртгийн албан татвар"/>
  </r>
  <r>
    <x v="1"/>
    <x v="1"/>
    <s v="Adj#0"/>
    <x v="38"/>
    <x v="1"/>
    <s v="CO"/>
    <m/>
    <s v="Customs Office"/>
    <s v="02209100814I31852"/>
    <n v="-862.77466741700005"/>
    <s v="Оюутолгой ХХК"/>
    <x v="3"/>
    <s v="103.Нэмэгдсэн өртгийн албан татвар"/>
  </r>
  <r>
    <x v="1"/>
    <x v="1"/>
    <s v="Adj#0"/>
    <x v="38"/>
    <x v="1"/>
    <s v="CO"/>
    <m/>
    <s v="Customs Office"/>
    <s v="02209100814I31904"/>
    <n v="-17467.113719984001"/>
    <s v="Оюутолгой ХХК"/>
    <x v="3"/>
    <s v="103.Нэмэгдсэн өртгийн албан татвар"/>
  </r>
  <r>
    <x v="1"/>
    <x v="1"/>
    <s v="Adj#0"/>
    <x v="38"/>
    <x v="1"/>
    <s v="CO"/>
    <m/>
    <s v="Customs Office"/>
    <s v="02209100814I32011"/>
    <n v="-24209.780472413997"/>
    <s v="Оюутолгой ХХК"/>
    <x v="3"/>
    <s v="103.Нэмэгдсэн өртгийн албан татвар"/>
  </r>
  <r>
    <x v="1"/>
    <x v="1"/>
    <s v="Adj#0"/>
    <x v="38"/>
    <x v="1"/>
    <s v="CO"/>
    <m/>
    <s v="Customs Office"/>
    <s v="02209100814I32734"/>
    <n v="-1759.0804604110001"/>
    <s v="Оюутолгой ХХК"/>
    <x v="3"/>
    <s v="103.Нэмэгдсэн өртгийн албан татвар"/>
  </r>
  <r>
    <x v="1"/>
    <x v="1"/>
    <s v="Adj#0"/>
    <x v="38"/>
    <x v="1"/>
    <s v="CO"/>
    <m/>
    <s v="Customs Office"/>
    <s v="02209100814I32766"/>
    <n v="-3391.7152184060001"/>
    <s v="Оюутолгой ХХК"/>
    <x v="3"/>
    <s v="103.Нэмэгдсэн өртгийн албан татвар"/>
  </r>
  <r>
    <x v="1"/>
    <x v="1"/>
    <s v="Adj#0"/>
    <x v="38"/>
    <x v="1"/>
    <s v="CO"/>
    <m/>
    <s v="Customs Office"/>
    <s v="02209100814I32797"/>
    <n v="-24558.374597291"/>
    <s v="Оюутолгой ХХК"/>
    <x v="3"/>
    <s v="103.Нэмэгдсэн өртгийн албан татвар"/>
  </r>
  <r>
    <x v="1"/>
    <x v="1"/>
    <s v="Adj#0"/>
    <x v="38"/>
    <x v="1"/>
    <s v="CO"/>
    <m/>
    <s v="Customs Office"/>
    <s v="02209100814I33188"/>
    <n v="-12843.643947387"/>
    <s v="Оюутолгой ХХК"/>
    <x v="3"/>
    <s v="103.Нэмэгдсэн өртгийн албан татвар"/>
  </r>
  <r>
    <x v="1"/>
    <x v="1"/>
    <s v="Adj#0"/>
    <x v="38"/>
    <x v="1"/>
    <s v="CO"/>
    <m/>
    <s v="Customs Office"/>
    <s v="02209100814I33269"/>
    <n v="-197.72864999999999"/>
    <s v="Оюутолгой ХХК"/>
    <x v="3"/>
    <s v="103.Нэмэгдсэн өртгийн албан татвар"/>
  </r>
  <r>
    <x v="1"/>
    <x v="1"/>
    <s v="Adj#0"/>
    <x v="38"/>
    <x v="1"/>
    <s v="CO"/>
    <m/>
    <s v="Customs Office"/>
    <s v="02209100814I33270"/>
    <n v="-996.29665705000002"/>
    <s v="Оюутолгой ХХК"/>
    <x v="3"/>
    <s v="103.Нэмэгдсэн өртгийн албан татвар"/>
  </r>
  <r>
    <x v="1"/>
    <x v="1"/>
    <s v="Adj#0"/>
    <x v="38"/>
    <x v="1"/>
    <s v="CO"/>
    <m/>
    <s v="Customs Office"/>
    <s v="02209100814I33271"/>
    <n v="-988.38285409699995"/>
    <s v="Оюутолгой ХХК"/>
    <x v="3"/>
    <s v="103.Нэмэгдсэн өртгийн албан татвар"/>
  </r>
  <r>
    <x v="1"/>
    <x v="1"/>
    <s v="Adj#0"/>
    <x v="38"/>
    <x v="1"/>
    <s v="CO"/>
    <m/>
    <s v="Customs Office"/>
    <s v="02209100814I33272"/>
    <n v="-197.72864999999999"/>
    <s v="Оюутолгой ХХК"/>
    <x v="3"/>
    <s v="103.Нэмэгдсэн өртгийн албан татвар"/>
  </r>
  <r>
    <x v="1"/>
    <x v="1"/>
    <s v="Adj#0"/>
    <x v="38"/>
    <x v="1"/>
    <s v="CO"/>
    <m/>
    <s v="Customs Office"/>
    <s v="02209100814I33426"/>
    <n v="-13280.428807888002"/>
    <s v="Оюутолгой ХХК"/>
    <x v="3"/>
    <s v="103.Нэмэгдсэн өртгийн албан татвар"/>
  </r>
  <r>
    <x v="1"/>
    <x v="1"/>
    <s v="Adj#0"/>
    <x v="38"/>
    <x v="1"/>
    <s v="CO"/>
    <m/>
    <s v="Customs Office"/>
    <s v="03209100414I30418"/>
    <n v="-6843.5298224999997"/>
    <s v="Оюутолгой ХХК"/>
    <x v="3"/>
    <s v="103.Нэмэгдсэн өртгийн албан татвар"/>
  </r>
  <r>
    <x v="1"/>
    <x v="1"/>
    <s v="Adj#0"/>
    <x v="38"/>
    <x v="1"/>
    <s v="CO"/>
    <m/>
    <s v="Customs Office"/>
    <s v="03209100414I31204"/>
    <n v="-38881.631165981002"/>
    <s v="Оюутолгой ХХК"/>
    <x v="3"/>
    <s v="103.Нэмэгдсэн өртгийн албан татвар"/>
  </r>
  <r>
    <x v="1"/>
    <x v="1"/>
    <s v="Adj#0"/>
    <x v="38"/>
    <x v="1"/>
    <s v="CO"/>
    <m/>
    <s v="Customs Office"/>
    <s v="03209100414I31207"/>
    <n v="-58510.626446944996"/>
    <s v="Оюутолгой ХХК"/>
    <x v="3"/>
    <s v="103.Нэмэгдсэн өртгийн албан татвар"/>
  </r>
  <r>
    <x v="1"/>
    <x v="1"/>
    <s v="Adj#0"/>
    <x v="38"/>
    <x v="1"/>
    <s v="CO"/>
    <m/>
    <s v="Customs Office"/>
    <s v="03209100814I35458"/>
    <n v="-33046.177080000001"/>
    <s v="Оюутолгой ХХК"/>
    <x v="3"/>
    <s v="103.Нэмэгдсэн өртгийн албан татвар"/>
  </r>
  <r>
    <x v="1"/>
    <x v="1"/>
    <s v="Adj#0"/>
    <x v="38"/>
    <x v="1"/>
    <s v="CO"/>
    <m/>
    <s v="Customs Office"/>
    <s v="03209101514I38057"/>
    <n v="-36756.928818749999"/>
    <s v="Оюутолгой ХХК"/>
    <x v="3"/>
    <s v="103.Нэмэгдсэн өртгийн албан татвар"/>
  </r>
  <r>
    <x v="1"/>
    <x v="1"/>
    <s v="Adj#0"/>
    <x v="38"/>
    <x v="1"/>
    <s v="CO"/>
    <m/>
    <s v="Customs Office"/>
    <s v="03209102114I32062"/>
    <n v="-42766.302291636006"/>
    <s v="Оюутолгой ХХК"/>
    <x v="3"/>
    <s v="103.Нэмэгдсэн өртгийн албан татвар"/>
  </r>
  <r>
    <x v="1"/>
    <x v="1"/>
    <s v="Adj#0"/>
    <x v="38"/>
    <x v="1"/>
    <s v="CO"/>
    <m/>
    <s v="Customs Office"/>
    <s v="03209102114I32168"/>
    <n v="-313162.89568795799"/>
    <s v="Оюутолгой ХХК"/>
    <x v="3"/>
    <s v="103.Нэмэгдсэн өртгийн албан татвар"/>
  </r>
  <r>
    <x v="1"/>
    <x v="1"/>
    <s v="Adj#0"/>
    <x v="38"/>
    <x v="1"/>
    <s v="CO"/>
    <m/>
    <s v="Customs Office"/>
    <s v="03209102114I34621"/>
    <n v="-31817.285088750003"/>
    <s v="Оюутолгой ХХК"/>
    <x v="3"/>
    <s v="103.Нэмэгдсэн өртгийн албан татвар"/>
  </r>
  <r>
    <x v="1"/>
    <x v="1"/>
    <s v="Adj#0"/>
    <x v="38"/>
    <x v="1"/>
    <s v="CO"/>
    <m/>
    <s v="Customs Office"/>
    <s v="03212100114I31048"/>
    <n v="-32004.124167321999"/>
    <s v="Оюутолгой ХХК"/>
    <x v="3"/>
    <s v="103.Нэмэгдсэн өртгийн албан татвар"/>
  </r>
  <r>
    <x v="1"/>
    <x v="1"/>
    <s v="Adj#0"/>
    <x v="38"/>
    <x v="1"/>
    <s v="CO"/>
    <m/>
    <s v="Customs Office"/>
    <s v="03214100414I30348"/>
    <n v="-38136.98341845"/>
    <s v="Оюутолгой ХХК"/>
    <x v="3"/>
    <s v="103.Нэмэгдсэн өртгийн албан татвар"/>
  </r>
  <r>
    <x v="1"/>
    <x v="1"/>
    <s v="Adj#0"/>
    <x v="38"/>
    <x v="1"/>
    <s v="CO"/>
    <m/>
    <s v="Customs Office"/>
    <s v="05209100814I30002"/>
    <n v="-1277.4679730560003"/>
    <s v="Оюутолгой ХХК"/>
    <x v="3"/>
    <s v="103.Нэмэгдсэн өртгийн албан татвар"/>
  </r>
  <r>
    <x v="1"/>
    <x v="1"/>
    <s v="Adj#0"/>
    <x v="38"/>
    <x v="1"/>
    <s v="CO"/>
    <m/>
    <s v="Customs Office"/>
    <s v="05209100814I30009"/>
    <n v="-11697.547023845002"/>
    <s v="Оюутолгой ХХК"/>
    <x v="3"/>
    <s v="103.Нэмэгдсэн өртгийн албан татвар"/>
  </r>
  <r>
    <x v="1"/>
    <x v="1"/>
    <s v="Adj#0"/>
    <x v="38"/>
    <x v="1"/>
    <s v="CO"/>
    <m/>
    <s v="Customs Office"/>
    <s v="05209100814I30024"/>
    <n v="-4662.4157812650001"/>
    <s v="Оюутолгой ХХК"/>
    <x v="3"/>
    <s v="103.Нэмэгдсэн өртгийн албан татвар"/>
  </r>
  <r>
    <x v="1"/>
    <x v="1"/>
    <s v="Adj#0"/>
    <x v="38"/>
    <x v="1"/>
    <s v="CO"/>
    <m/>
    <s v="Customs Office"/>
    <s v="05209100814I30028"/>
    <n v="-1950.3956747099999"/>
    <s v="Оюутолгой ХХК"/>
    <x v="3"/>
    <s v="103.Нэмэгдсэн өртгийн албан татвар"/>
  </r>
  <r>
    <x v="1"/>
    <x v="1"/>
    <s v="Adj#0"/>
    <x v="38"/>
    <x v="1"/>
    <s v="CO"/>
    <m/>
    <s v="Customs Office"/>
    <s v="05209100814I30029"/>
    <n v="-6556.053462762"/>
    <s v="Оюутолгой ХХК"/>
    <x v="3"/>
    <s v="103.Нэмэгдсэн өртгийн албан татвар"/>
  </r>
  <r>
    <x v="1"/>
    <x v="1"/>
    <s v="Adj#0"/>
    <x v="38"/>
    <x v="1"/>
    <s v="CO"/>
    <m/>
    <s v="Customs Office"/>
    <s v="05209100814I30031"/>
    <n v="-5769.3671442539999"/>
    <s v="Оюутолгой ХХК"/>
    <x v="3"/>
    <s v="103.Нэмэгдсэн өртгийн албан татвар"/>
  </r>
  <r>
    <x v="1"/>
    <x v="1"/>
    <s v="Adj#0"/>
    <x v="38"/>
    <x v="1"/>
    <s v="CO"/>
    <m/>
    <s v="Customs Office"/>
    <s v="05209100814I30040"/>
    <n v="-804.67519450500004"/>
    <s v="Оюутолгой ХХК"/>
    <x v="3"/>
    <s v="103.Нэмэгдсэн өртгийн албан татвар"/>
  </r>
  <r>
    <x v="1"/>
    <x v="1"/>
    <s v="Adj#0"/>
    <x v="38"/>
    <x v="1"/>
    <s v="CO"/>
    <m/>
    <s v="Customs Office"/>
    <s v="05209100814I30041"/>
    <n v="-10926.020440523998"/>
    <s v="Оюутолгой ХХК"/>
    <x v="3"/>
    <s v="103.Нэмэгдсэн өртгийн албан татвар"/>
  </r>
  <r>
    <x v="1"/>
    <x v="1"/>
    <s v="Adj#0"/>
    <x v="38"/>
    <x v="1"/>
    <s v="CO"/>
    <m/>
    <s v="Customs Office"/>
    <s v="05209100814I30042"/>
    <n v="-718.93467371300005"/>
    <s v="Оюутолгой ХХК"/>
    <x v="3"/>
    <s v="103.Нэмэгдсэн өртгийн албан татвар"/>
  </r>
  <r>
    <x v="1"/>
    <x v="1"/>
    <s v="Adj#0"/>
    <x v="38"/>
    <x v="1"/>
    <s v="CO"/>
    <m/>
    <s v="Customs Office"/>
    <s v="05209100814I30044"/>
    <n v="-657.1360383"/>
    <s v="Оюутолгой ХХК"/>
    <x v="3"/>
    <s v="103.Нэмэгдсэн өртгийн албан татвар"/>
  </r>
  <r>
    <x v="1"/>
    <x v="1"/>
    <s v="Adj#0"/>
    <x v="38"/>
    <x v="1"/>
    <s v="CO"/>
    <m/>
    <s v="Customs Office"/>
    <s v="05209100814I30046"/>
    <n v="-2029.5359095600002"/>
    <s v="Оюутолгой ХХК"/>
    <x v="3"/>
    <s v="103.Нэмэгдсэн өртгийн албан татвар"/>
  </r>
  <r>
    <x v="1"/>
    <x v="1"/>
    <s v="Adj#0"/>
    <x v="38"/>
    <x v="1"/>
    <s v="CO"/>
    <m/>
    <s v="Customs Office"/>
    <s v="05209100814I30051"/>
    <n v="-2094.2842693309999"/>
    <s v="Оюутолгой ХХК"/>
    <x v="3"/>
    <s v="103.Нэмэгдсэн өртгийн албан татвар"/>
  </r>
  <r>
    <x v="1"/>
    <x v="1"/>
    <s v="Adj#0"/>
    <x v="38"/>
    <x v="1"/>
    <s v="CO"/>
    <m/>
    <s v="Customs Office"/>
    <s v="05209100814I30056"/>
    <n v="-280.00508561199996"/>
    <s v="Оюутолгой ХХК"/>
    <x v="3"/>
    <s v="103.Нэмэгдсэн өртгийн албан татвар"/>
  </r>
  <r>
    <x v="1"/>
    <x v="1"/>
    <s v="Adj#0"/>
    <x v="38"/>
    <x v="1"/>
    <s v="CO"/>
    <m/>
    <s v="Customs Office"/>
    <s v="05209100814I30062"/>
    <n v="-4725.1371870630001"/>
    <s v="Оюутолгой ХХК"/>
    <x v="3"/>
    <s v="103.Нэмэгдсэн өртгийн албан татвар"/>
  </r>
  <r>
    <x v="1"/>
    <x v="1"/>
    <s v="Adj#0"/>
    <x v="38"/>
    <x v="1"/>
    <s v="CO"/>
    <m/>
    <s v="Customs Office"/>
    <s v="05209100814I30071"/>
    <n v="-2246.8116023359999"/>
    <s v="Оюутолгой ХХК"/>
    <x v="3"/>
    <s v="103.Нэмэгдсэн өртгийн албан татвар"/>
  </r>
  <r>
    <x v="1"/>
    <x v="1"/>
    <s v="Adj#0"/>
    <x v="38"/>
    <x v="1"/>
    <s v="CO"/>
    <m/>
    <s v="Customs Office"/>
    <s v="05209100814I30072"/>
    <n v="-7379.1957897919992"/>
    <s v="Оюутолгой ХХК"/>
    <x v="3"/>
    <s v="103.Нэмэгдсэн өртгийн албан татвар"/>
  </r>
  <r>
    <x v="1"/>
    <x v="1"/>
    <s v="Adj#0"/>
    <x v="38"/>
    <x v="1"/>
    <s v="CO"/>
    <m/>
    <s v="Customs Office"/>
    <s v="05209100814I30078"/>
    <n v="-3853.7179926010003"/>
    <s v="Оюутолгой ХХК"/>
    <x v="3"/>
    <s v="103.Нэмэгдсэн өртгийн албан татвар"/>
  </r>
  <r>
    <x v="1"/>
    <x v="1"/>
    <s v="Adj#0"/>
    <x v="38"/>
    <x v="1"/>
    <s v="CO"/>
    <m/>
    <s v="Customs Office"/>
    <s v="05209100814I30087"/>
    <n v="-3286.7525868389998"/>
    <s v="Оюутолгой ХХК"/>
    <x v="3"/>
    <s v="103.Нэмэгдсэн өртгийн албан татвар"/>
  </r>
  <r>
    <x v="1"/>
    <x v="1"/>
    <s v="Adj#0"/>
    <x v="38"/>
    <x v="1"/>
    <s v="CO"/>
    <m/>
    <s v="Customs Office"/>
    <s v="05209100814I30088"/>
    <n v="-2338.850501809"/>
    <s v="Оюутолгой ХХК"/>
    <x v="3"/>
    <s v="103.Нэмэгдсэн өртгийн албан татвар"/>
  </r>
  <r>
    <x v="1"/>
    <x v="1"/>
    <s v="Adj#0"/>
    <x v="38"/>
    <x v="1"/>
    <s v="CO"/>
    <m/>
    <s v="Customs Office"/>
    <s v="05209100814I30103"/>
    <n v="-4971.4620694200003"/>
    <s v="Оюутолгой ХХК"/>
    <x v="3"/>
    <s v="103.Нэмэгдсэн өртгийн албан татвар"/>
  </r>
  <r>
    <x v="1"/>
    <x v="1"/>
    <s v="Adj#0"/>
    <x v="38"/>
    <x v="1"/>
    <s v="CO"/>
    <m/>
    <s v="Customs Office"/>
    <s v="05209100814I30130"/>
    <n v="-7261.4262014920005"/>
    <s v="Оюутолгой ХХК"/>
    <x v="3"/>
    <s v="103.Нэмэгдсэн өртгийн албан татвар"/>
  </r>
  <r>
    <x v="1"/>
    <x v="1"/>
    <s v="Adj#0"/>
    <x v="38"/>
    <x v="1"/>
    <s v="CO"/>
    <m/>
    <s v="Customs Office"/>
    <s v="05209100814I30131"/>
    <n v="-514.18966206499999"/>
    <s v="Оюутолгой ХХК"/>
    <x v="3"/>
    <s v="103.Нэмэгдсэн өртгийн албан татвар"/>
  </r>
  <r>
    <x v="1"/>
    <x v="1"/>
    <s v="Adj#0"/>
    <x v="38"/>
    <x v="1"/>
    <s v="CO"/>
    <m/>
    <s v="Customs Office"/>
    <s v="05209100814I30158"/>
    <n v="-806.002085728"/>
    <s v="Оюутолгой ХХК"/>
    <x v="3"/>
    <s v="103.Нэмэгдсэн өртгийн албан татвар"/>
  </r>
  <r>
    <x v="1"/>
    <x v="1"/>
    <s v="Adj#0"/>
    <x v="38"/>
    <x v="1"/>
    <s v="CO"/>
    <m/>
    <s v="Customs Office"/>
    <s v="05209100814I30160"/>
    <n v="-907.26886792599987"/>
    <s v="Оюутолгой ХХК"/>
    <x v="3"/>
    <s v="103.Нэмэгдсэн өртгийн албан татвар"/>
  </r>
  <r>
    <x v="1"/>
    <x v="1"/>
    <s v="Adj#0"/>
    <x v="38"/>
    <x v="1"/>
    <s v="CO"/>
    <m/>
    <s v="Customs Office"/>
    <s v="05209100814I30162"/>
    <n v="-6594.2492480730007"/>
    <s v="Оюутолгой ХХК"/>
    <x v="3"/>
    <s v="103.Нэмэгдсэн өртгийн албан татвар"/>
  </r>
  <r>
    <x v="1"/>
    <x v="1"/>
    <s v="Adj#0"/>
    <x v="38"/>
    <x v="1"/>
    <s v="CO"/>
    <m/>
    <s v="Customs Office"/>
    <s v="05209100814I30182"/>
    <n v="-559.22378961800007"/>
    <s v="Оюутолгой ХХК"/>
    <x v="3"/>
    <s v="103.Нэмэгдсэн өртгийн албан татвар"/>
  </r>
  <r>
    <x v="1"/>
    <x v="1"/>
    <s v="Adj#0"/>
    <x v="38"/>
    <x v="1"/>
    <s v="CO"/>
    <m/>
    <s v="Customs Office"/>
    <s v="05209100814I30183"/>
    <n v="-945.3115628249999"/>
    <s v="Оюутолгой ХХК"/>
    <x v="3"/>
    <s v="103.Нэмэгдсэн өртгийн албан татвар"/>
  </r>
  <r>
    <x v="1"/>
    <x v="1"/>
    <s v="Adj#0"/>
    <x v="38"/>
    <x v="1"/>
    <s v="CO"/>
    <m/>
    <s v="Customs Office"/>
    <s v="05209100814I30199"/>
    <n v="-2322.3125492179997"/>
    <s v="Оюутолгой ХХК"/>
    <x v="3"/>
    <s v="103.Нэмэгдсэн өртгийн албан татвар"/>
  </r>
  <r>
    <x v="1"/>
    <x v="1"/>
    <s v="Adj#0"/>
    <x v="38"/>
    <x v="1"/>
    <s v="CO"/>
    <m/>
    <s v="Customs Office"/>
    <s v="05209100814I30204"/>
    <n v="-3437.8115066399996"/>
    <s v="Оюутолгой ХХК"/>
    <x v="3"/>
    <s v="103.Нэмэгдсэн өртгийн албан татвар"/>
  </r>
  <r>
    <x v="1"/>
    <x v="1"/>
    <s v="Adj#0"/>
    <x v="38"/>
    <x v="1"/>
    <s v="CO"/>
    <m/>
    <s v="Customs Office"/>
    <s v="05209100814I30205"/>
    <n v="-1594.054426101"/>
    <s v="Оюутолгой ХХК"/>
    <x v="3"/>
    <s v="103.Нэмэгдсэн өртгийн албан татвар"/>
  </r>
  <r>
    <x v="1"/>
    <x v="1"/>
    <s v="Adj#0"/>
    <x v="38"/>
    <x v="1"/>
    <s v="CO"/>
    <m/>
    <s v="Customs Office"/>
    <s v="05209100814I30212"/>
    <n v="-1456.6160558249999"/>
    <s v="Оюутолгой ХХК"/>
    <x v="3"/>
    <s v="103.Нэмэгдсэн өртгийн албан татвар"/>
  </r>
  <r>
    <x v="1"/>
    <x v="1"/>
    <s v="Adj#0"/>
    <x v="38"/>
    <x v="1"/>
    <s v="CO"/>
    <m/>
    <s v="Customs Office"/>
    <s v="05209100814I30214"/>
    <n v="-3746.9042873520002"/>
    <s v="Оюутолгой ХХК"/>
    <x v="3"/>
    <s v="103.Нэмэгдсэн өртгийн албан татвар"/>
  </r>
  <r>
    <x v="1"/>
    <x v="1"/>
    <s v="Adj#0"/>
    <x v="38"/>
    <x v="1"/>
    <s v="CO"/>
    <m/>
    <s v="Customs Office"/>
    <s v="05209100814I30218"/>
    <n v="-1773.2306928"/>
    <s v="Оюутолгой ХХК"/>
    <x v="3"/>
    <s v="103.Нэмэгдсэн өртгийн албан татвар"/>
  </r>
  <r>
    <x v="1"/>
    <x v="1"/>
    <s v="Adj#0"/>
    <x v="38"/>
    <x v="1"/>
    <s v="CO"/>
    <m/>
    <s v="Customs Office"/>
    <s v="05209100814I30219"/>
    <n v="-519.91741199499995"/>
    <s v="Оюутолгой ХХК"/>
    <x v="3"/>
    <s v="103.Нэмэгдсэн өртгийн албан татвар"/>
  </r>
  <r>
    <x v="1"/>
    <x v="1"/>
    <s v="Adj#0"/>
    <x v="38"/>
    <x v="1"/>
    <s v="CO"/>
    <m/>
    <s v="Customs Office"/>
    <s v="05209100814I30220"/>
    <n v="-590.46450960000004"/>
    <s v="Оюутолгой ХХК"/>
    <x v="3"/>
    <s v="103.Нэмэгдсэн өртгийн албан татвар"/>
  </r>
  <r>
    <x v="1"/>
    <x v="1"/>
    <s v="Adj#0"/>
    <x v="38"/>
    <x v="1"/>
    <s v="CO"/>
    <m/>
    <s v="Customs Office"/>
    <s v="05209100814I30230"/>
    <n v="-2617.3850314729998"/>
    <s v="Оюутолгой ХХК"/>
    <x v="3"/>
    <s v="103.Нэмэгдсэн өртгийн албан татвар"/>
  </r>
  <r>
    <x v="1"/>
    <x v="1"/>
    <s v="Adj#0"/>
    <x v="38"/>
    <x v="1"/>
    <s v="CO"/>
    <m/>
    <s v="Customs Office"/>
    <s v="05209100814I30233"/>
    <n v="-4292.6512649649985"/>
    <s v="Оюутолгой ХХК"/>
    <x v="3"/>
    <s v="103.Нэмэгдсэн өртгийн албан татвар"/>
  </r>
  <r>
    <x v="1"/>
    <x v="1"/>
    <s v="Adj#0"/>
    <x v="38"/>
    <x v="1"/>
    <s v="CO"/>
    <m/>
    <s v="Customs Office"/>
    <s v="05209100814I30236"/>
    <n v="-1542.3553134360002"/>
    <s v="Оюутолгой ХХК"/>
    <x v="3"/>
    <s v="103.Нэмэгдсэн өртгийн албан татвар"/>
  </r>
  <r>
    <x v="1"/>
    <x v="1"/>
    <s v="Adj#0"/>
    <x v="38"/>
    <x v="1"/>
    <s v="CO"/>
    <m/>
    <s v="Customs Office"/>
    <s v="05209100814I30241"/>
    <n v="-4748.7015073829998"/>
    <s v="Оюутолгой ХХК"/>
    <x v="3"/>
    <s v="103.Нэмэгдсэн өртгийн албан татвар"/>
  </r>
  <r>
    <x v="1"/>
    <x v="1"/>
    <s v="Adj#0"/>
    <x v="38"/>
    <x v="1"/>
    <s v="CO"/>
    <m/>
    <s v="Customs Office"/>
    <s v="05209100814I30246"/>
    <n v="-429.23103299999997"/>
    <s v="Оюутолгой ХХК"/>
    <x v="3"/>
    <s v="103.Нэмэгдсэн өртгийн албан татвар"/>
  </r>
  <r>
    <x v="1"/>
    <x v="1"/>
    <s v="Adj#0"/>
    <x v="38"/>
    <x v="1"/>
    <s v="CO"/>
    <m/>
    <s v="Customs Office"/>
    <s v="05209100814I30250"/>
    <n v="-373.48674550899995"/>
    <s v="Оюутолгой ХХК"/>
    <x v="3"/>
    <s v="103.Нэмэгдсэн өртгийн албан татвар"/>
  </r>
  <r>
    <x v="1"/>
    <x v="1"/>
    <s v="Adj#0"/>
    <x v="38"/>
    <x v="1"/>
    <s v="CO"/>
    <m/>
    <s v="Customs Office"/>
    <s v="05209100814I30251"/>
    <n v="-2475.8826403510002"/>
    <s v="Оюутолгой ХХК"/>
    <x v="3"/>
    <s v="103.Нэмэгдсэн өртгийн албан татвар"/>
  </r>
  <r>
    <x v="1"/>
    <x v="1"/>
    <s v="Adj#0"/>
    <x v="38"/>
    <x v="1"/>
    <s v="CO"/>
    <m/>
    <s v="Customs Office"/>
    <s v="05209100814I30259"/>
    <n v="-9673.3419484189999"/>
    <s v="Оюутолгой ХХК"/>
    <x v="3"/>
    <s v="103.Нэмэгдсэн өртгийн албан татвар"/>
  </r>
  <r>
    <x v="1"/>
    <x v="1"/>
    <s v="Adj#0"/>
    <x v="38"/>
    <x v="1"/>
    <s v="CO"/>
    <m/>
    <s v="Customs Office"/>
    <s v="05209100814I30262"/>
    <n v="-356.57764169999996"/>
    <s v="Оюутолгой ХХК"/>
    <x v="3"/>
    <s v="103.Нэмэгдсэн өртгийн албан татвар"/>
  </r>
  <r>
    <x v="1"/>
    <x v="1"/>
    <s v="Adj#0"/>
    <x v="38"/>
    <x v="1"/>
    <s v="CO"/>
    <m/>
    <s v="Customs Office"/>
    <s v="05209100814I30268"/>
    <n v="-1969.3064049750001"/>
    <s v="Оюутолгой ХХК"/>
    <x v="3"/>
    <s v="103.Нэмэгдсэн өртгийн албан татвар"/>
  </r>
  <r>
    <x v="1"/>
    <x v="1"/>
    <s v="Adj#0"/>
    <x v="38"/>
    <x v="1"/>
    <s v="CO"/>
    <m/>
    <s v="Customs Office"/>
    <s v="05209100814I30271"/>
    <n v="-733.98506652000003"/>
    <s v="Оюутолгой ХХК"/>
    <x v="3"/>
    <s v="103.Нэмэгдсэн өртгийн албан татвар"/>
  </r>
  <r>
    <x v="1"/>
    <x v="1"/>
    <s v="Adj#0"/>
    <x v="38"/>
    <x v="1"/>
    <s v="CO"/>
    <m/>
    <s v="Customs Office"/>
    <s v="05209100814I30292"/>
    <n v="-17385.566383287001"/>
    <s v="Оюутолгой ХХК"/>
    <x v="3"/>
    <s v="103.Нэмэгдсэн өртгийн албан татвар"/>
  </r>
  <r>
    <x v="1"/>
    <x v="1"/>
    <s v="Adj#0"/>
    <x v="38"/>
    <x v="1"/>
    <s v="CO"/>
    <m/>
    <s v="Customs Office"/>
    <s v="05209100814I30295"/>
    <n v="-73.38284011799999"/>
    <s v="Оюутолгой ХХК"/>
    <x v="3"/>
    <s v="103.Нэмэгдсэн өртгийн албан татвар"/>
  </r>
  <r>
    <x v="1"/>
    <x v="1"/>
    <s v="Adj#0"/>
    <x v="38"/>
    <x v="1"/>
    <s v="CO"/>
    <m/>
    <s v="Customs Office"/>
    <s v="05209100814I30299"/>
    <n v="-24764.165661207"/>
    <s v="Оюутолгой ХХК"/>
    <x v="3"/>
    <s v="103.Нэмэгдсэн өртгийн албан татвар"/>
  </r>
  <r>
    <x v="1"/>
    <x v="1"/>
    <s v="Adj#0"/>
    <x v="38"/>
    <x v="1"/>
    <s v="CO"/>
    <m/>
    <s v="Customs Office"/>
    <s v="05209100814I30344"/>
    <n v="-1257.039732293"/>
    <s v="Оюутолгой ХХК"/>
    <x v="3"/>
    <s v="103.Нэмэгдсэн өртгийн албан татвар"/>
  </r>
  <r>
    <x v="1"/>
    <x v="1"/>
    <s v="Adj#0"/>
    <x v="38"/>
    <x v="1"/>
    <s v="CO"/>
    <m/>
    <s v="Customs Office"/>
    <s v="05209100814I30345"/>
    <n v="-518.69623575000003"/>
    <s v="Оюутолгой ХХК"/>
    <x v="3"/>
    <s v="103.Нэмэгдсэн өртгийн албан татвар"/>
  </r>
  <r>
    <x v="1"/>
    <x v="1"/>
    <s v="Adj#0"/>
    <x v="38"/>
    <x v="1"/>
    <s v="CO"/>
    <m/>
    <s v="Customs Office"/>
    <s v="05209100814I30346"/>
    <n v="-7924.4237627640005"/>
    <s v="Оюутолгой ХХК"/>
    <x v="3"/>
    <s v="103.Нэмэгдсэн өртгийн албан татвар"/>
  </r>
  <r>
    <x v="1"/>
    <x v="1"/>
    <s v="Adj#0"/>
    <x v="38"/>
    <x v="1"/>
    <s v="CO"/>
    <m/>
    <s v="Customs Office"/>
    <s v="05209100814I30347"/>
    <n v="-4499.7859652799998"/>
    <s v="Оюутолгой ХХК"/>
    <x v="3"/>
    <s v="103.Нэмэгдсэн өртгийн албан татвар"/>
  </r>
  <r>
    <x v="1"/>
    <x v="1"/>
    <s v="Adj#0"/>
    <x v="38"/>
    <x v="1"/>
    <s v="CO"/>
    <m/>
    <s v="Customs Office"/>
    <s v="05209100814I30378"/>
    <n v="-862.22877615200002"/>
    <s v="Оюутолгой ХХК"/>
    <x v="3"/>
    <s v="103.Нэмэгдсэн өртгийн албан татвар"/>
  </r>
  <r>
    <x v="1"/>
    <x v="1"/>
    <s v="Adj#0"/>
    <x v="38"/>
    <x v="1"/>
    <s v="CO"/>
    <m/>
    <s v="Customs Office"/>
    <s v="05209100814I30399"/>
    <n v="-236.26259999999999"/>
    <s v="Оюутолгой ХХК"/>
    <x v="3"/>
    <s v="103.Нэмэгдсэн өртгийн албан татвар"/>
  </r>
  <r>
    <x v="1"/>
    <x v="1"/>
    <s v="Adj#0"/>
    <x v="38"/>
    <x v="1"/>
    <s v="CO"/>
    <m/>
    <s v="Customs Office"/>
    <s v="05209100814I30407"/>
    <n v="-2259.8830800000001"/>
    <s v="Оюутолгой ХХК"/>
    <x v="3"/>
    <s v="103.Нэмэгдсэн өртгийн албан татвар"/>
  </r>
  <r>
    <x v="1"/>
    <x v="1"/>
    <s v="Adj#0"/>
    <x v="38"/>
    <x v="1"/>
    <s v="CO"/>
    <m/>
    <s v="Customs Office"/>
    <s v="05209100814I30430"/>
    <n v="-508.60234896399999"/>
    <s v="Оюутолгой ХХК"/>
    <x v="3"/>
    <s v="103.Нэмэгдсэн өртгийн албан татвар"/>
  </r>
  <r>
    <x v="1"/>
    <x v="1"/>
    <s v="Adj#0"/>
    <x v="38"/>
    <x v="1"/>
    <s v="CO"/>
    <m/>
    <s v="Customs Office"/>
    <s v="05209100814I30440"/>
    <n v="-408.183670667"/>
    <s v="Оюутолгой ХХК"/>
    <x v="3"/>
    <s v="103.Нэмэгдсэн өртгийн албан татвар"/>
  </r>
  <r>
    <x v="1"/>
    <x v="1"/>
    <s v="Adj#0"/>
    <x v="38"/>
    <x v="1"/>
    <s v="CO"/>
    <m/>
    <s v="Customs Office"/>
    <s v="05209100814I30443"/>
    <n v="-1151.0658466660002"/>
    <s v="Оюутолгой ХХК"/>
    <x v="3"/>
    <s v="103.Нэмэгдсэн өртгийн албан татвар"/>
  </r>
  <r>
    <x v="1"/>
    <x v="1"/>
    <s v="Adj#0"/>
    <x v="38"/>
    <x v="1"/>
    <s v="CO"/>
    <m/>
    <s v="Customs Office"/>
    <s v="05209100814I30447"/>
    <n v="-2807.541132417"/>
    <s v="Оюутолгой ХХК"/>
    <x v="3"/>
    <s v="103.Нэмэгдсэн өртгийн албан татвар"/>
  </r>
  <r>
    <x v="1"/>
    <x v="1"/>
    <s v="Adj#0"/>
    <x v="38"/>
    <x v="1"/>
    <s v="CO"/>
    <m/>
    <s v="Customs Office"/>
    <s v="05209100814I30458"/>
    <n v="-1540.3819410000001"/>
    <s v="Оюутолгой ХХК"/>
    <x v="3"/>
    <s v="103.Нэмэгдсэн өртгийн албан татвар"/>
  </r>
  <r>
    <x v="1"/>
    <x v="1"/>
    <s v="Adj#0"/>
    <x v="38"/>
    <x v="1"/>
    <s v="CO"/>
    <m/>
    <s v="Customs Office"/>
    <s v="05209100814I30459"/>
    <n v="-4230.187603159"/>
    <s v="Оюутолгой ХХК"/>
    <x v="3"/>
    <s v="103.Нэмэгдсэн өртгийн албан татвар"/>
  </r>
  <r>
    <x v="1"/>
    <x v="1"/>
    <s v="Adj#0"/>
    <x v="38"/>
    <x v="1"/>
    <s v="CO"/>
    <m/>
    <s v="Customs Office"/>
    <s v="05209100814I30477"/>
    <n v="-9647.6011408419999"/>
    <s v="Оюутолгой ХХК"/>
    <x v="3"/>
    <s v="103.Нэмэгдсэн өртгийн албан татвар"/>
  </r>
  <r>
    <x v="1"/>
    <x v="1"/>
    <s v="Adj#0"/>
    <x v="38"/>
    <x v="1"/>
    <s v="CO"/>
    <m/>
    <s v="Customs Office"/>
    <s v="05209100814I30498"/>
    <n v="-835.77067193199991"/>
    <s v="Оюутолгой ХХК"/>
    <x v="3"/>
    <s v="103.Нэмэгдсэн өртгийн албан татвар"/>
  </r>
  <r>
    <x v="1"/>
    <x v="1"/>
    <s v="Adj#0"/>
    <x v="38"/>
    <x v="1"/>
    <s v="CO"/>
    <m/>
    <s v="Customs Office"/>
    <s v="05209100814I30499"/>
    <n v="-1219.2982431"/>
    <s v="Оюутолгой ХХК"/>
    <x v="3"/>
    <s v="103.Нэмэгдсэн өртгийн албан татвар"/>
  </r>
  <r>
    <x v="1"/>
    <x v="1"/>
    <s v="Adj#0"/>
    <x v="38"/>
    <x v="1"/>
    <s v="CO"/>
    <m/>
    <s v="Customs Office"/>
    <s v="05209100814I30505"/>
    <n v="-2344.907678222"/>
    <s v="Оюутолгой ХХК"/>
    <x v="3"/>
    <s v="103.Нэмэгдсэн өртгийн албан татвар"/>
  </r>
  <r>
    <x v="1"/>
    <x v="1"/>
    <s v="Adj#0"/>
    <x v="38"/>
    <x v="1"/>
    <s v="CO"/>
    <m/>
    <s v="Customs Office"/>
    <s v="05209100814I30506"/>
    <n v="-172.05955944099998"/>
    <s v="Оюутолгой ХХК"/>
    <x v="3"/>
    <s v="103.Нэмэгдсэн өртгийн албан татвар"/>
  </r>
  <r>
    <x v="1"/>
    <x v="1"/>
    <s v="Adj#0"/>
    <x v="38"/>
    <x v="1"/>
    <s v="CO"/>
    <m/>
    <s v="Customs Office"/>
    <s v="05209100814I30521"/>
    <n v="-2178.7600201800001"/>
    <s v="Оюутолгой ХХК"/>
    <x v="3"/>
    <s v="103.Нэмэгдсэн өртгийн албан татвар"/>
  </r>
  <r>
    <x v="1"/>
    <x v="1"/>
    <s v="Adj#0"/>
    <x v="38"/>
    <x v="1"/>
    <s v="CO"/>
    <m/>
    <s v="Customs Office"/>
    <s v="05209100814I30531"/>
    <n v="-399.70379131200002"/>
    <s v="Оюутолгой ХХК"/>
    <x v="3"/>
    <s v="103.Нэмэгдсэн өртгийн албан татвар"/>
  </r>
  <r>
    <x v="1"/>
    <x v="1"/>
    <s v="Adj#0"/>
    <x v="38"/>
    <x v="1"/>
    <s v="CO"/>
    <m/>
    <s v="Customs Office"/>
    <s v="05209100814I30546"/>
    <n v="-258.4923096"/>
    <s v="Оюутолгой ХХК"/>
    <x v="3"/>
    <s v="103.Нэмэгдсэн өртгийн албан татвар"/>
  </r>
  <r>
    <x v="1"/>
    <x v="1"/>
    <s v="Adj#0"/>
    <x v="38"/>
    <x v="1"/>
    <s v="CO"/>
    <m/>
    <s v="Customs Office"/>
    <s v="05209100814I30548"/>
    <n v="-3847.020523181"/>
    <s v="Оюутолгой ХХК"/>
    <x v="3"/>
    <s v="103.Нэмэгдсэн өртгийн албан татвар"/>
  </r>
  <r>
    <x v="1"/>
    <x v="1"/>
    <s v="Adj#0"/>
    <x v="38"/>
    <x v="1"/>
    <s v="CO"/>
    <m/>
    <s v="Customs Office"/>
    <s v="05209100814I30553"/>
    <n v="-6645.0041724080011"/>
    <s v="Оюутолгой ХХК"/>
    <x v="3"/>
    <s v="103.Нэмэгдсэн өртгийн албан татвар"/>
  </r>
  <r>
    <x v="1"/>
    <x v="1"/>
    <s v="Adj#0"/>
    <x v="38"/>
    <x v="1"/>
    <s v="CO"/>
    <m/>
    <s v="Customs Office"/>
    <s v="05209100814I30569"/>
    <n v="-1316.0719579780002"/>
    <s v="Оюутолгой ХХК"/>
    <x v="3"/>
    <s v="103.Нэмэгдсэн өртгийн албан татвар"/>
  </r>
  <r>
    <x v="1"/>
    <x v="1"/>
    <s v="Adj#0"/>
    <x v="38"/>
    <x v="1"/>
    <s v="CO"/>
    <m/>
    <s v="Customs Office"/>
    <s v="05209100814I30572"/>
    <n v="-39.542056364999993"/>
    <s v="Оюутолгой ХХК"/>
    <x v="3"/>
    <s v="103.Нэмэгдсэн өртгийн албан татвар"/>
  </r>
  <r>
    <x v="1"/>
    <x v="1"/>
    <s v="Adj#0"/>
    <x v="38"/>
    <x v="1"/>
    <s v="CO"/>
    <m/>
    <s v="Customs Office"/>
    <s v="05209100814I30579"/>
    <n v="-1581.96944472"/>
    <s v="Оюутолгой ХХК"/>
    <x v="3"/>
    <s v="103.Нэмэгдсэн өртгийн албан татвар"/>
  </r>
  <r>
    <x v="1"/>
    <x v="1"/>
    <s v="Adj#0"/>
    <x v="38"/>
    <x v="1"/>
    <s v="CO"/>
    <m/>
    <s v="Customs Office"/>
    <s v="05209100814I30583"/>
    <n v="-1482.4374479420003"/>
    <s v="Оюутолгой ХХК"/>
    <x v="3"/>
    <s v="103.Нэмэгдсэн өртгийн албан татвар"/>
  </r>
  <r>
    <x v="1"/>
    <x v="1"/>
    <s v="Adj#0"/>
    <x v="38"/>
    <x v="1"/>
    <s v="CO"/>
    <m/>
    <s v="Customs Office"/>
    <s v="05209100814I30593"/>
    <n v="-2653.7527799999998"/>
    <s v="Оюутолгой ХХК"/>
    <x v="3"/>
    <s v="103.Нэмэгдсэн өртгийн албан татвар"/>
  </r>
  <r>
    <x v="1"/>
    <x v="1"/>
    <s v="Adj#0"/>
    <x v="38"/>
    <x v="1"/>
    <s v="CO"/>
    <m/>
    <s v="Customs Office"/>
    <s v="05209100814I30594"/>
    <n v="-1276.4531104270002"/>
    <s v="Оюутолгой ХХК"/>
    <x v="3"/>
    <s v="103.Нэмэгдсэн өртгийн албан татвар"/>
  </r>
  <r>
    <x v="1"/>
    <x v="1"/>
    <s v="Adj#0"/>
    <x v="38"/>
    <x v="1"/>
    <s v="CO"/>
    <m/>
    <s v="Customs Office"/>
    <s v="05209100814I30595"/>
    <n v="-1940.5160212409999"/>
    <s v="Оюутолгой ХХК"/>
    <x v="3"/>
    <s v="103.Нэмэгдсэн өртгийн албан татвар"/>
  </r>
  <r>
    <x v="1"/>
    <x v="1"/>
    <s v="Adj#0"/>
    <x v="38"/>
    <x v="1"/>
    <s v="CO"/>
    <m/>
    <s v="Customs Office"/>
    <s v="05209100814I30596"/>
    <n v="-476.12188772399998"/>
    <s v="Оюутолгой ХХК"/>
    <x v="3"/>
    <s v="103.Нэмэгдсэн өртгийн албан татвар"/>
  </r>
  <r>
    <x v="1"/>
    <x v="1"/>
    <s v="Adj#0"/>
    <x v="38"/>
    <x v="1"/>
    <s v="CO"/>
    <m/>
    <s v="Customs Office"/>
    <s v="05209100814I30597"/>
    <n v="-988.64097016799997"/>
    <s v="Оюутолгой ХХК"/>
    <x v="3"/>
    <s v="103.Нэмэгдсэн өртгийн албан татвар"/>
  </r>
  <r>
    <x v="1"/>
    <x v="1"/>
    <s v="Adj#0"/>
    <x v="38"/>
    <x v="1"/>
    <s v="CO"/>
    <m/>
    <s v="Customs Office"/>
    <s v="05209100814I30610"/>
    <n v="-6625.0155706239993"/>
    <s v="Оюутолгой ХХК"/>
    <x v="3"/>
    <s v="103.Нэмэгдсэн өртгийн албан татвар"/>
  </r>
  <r>
    <x v="1"/>
    <x v="1"/>
    <s v="Adj#0"/>
    <x v="38"/>
    <x v="1"/>
    <s v="CO"/>
    <m/>
    <s v="Customs Office"/>
    <s v="05209100814I30620"/>
    <n v="-245.32247189399999"/>
    <s v="Оюутолгой ХХК"/>
    <x v="3"/>
    <s v="103.Нэмэгдсэн өртгийн албан татвар"/>
  </r>
  <r>
    <x v="1"/>
    <x v="1"/>
    <s v="Adj#0"/>
    <x v="38"/>
    <x v="1"/>
    <s v="CO"/>
    <m/>
    <s v="Customs Office"/>
    <s v="05209100814I30623"/>
    <n v="-1611.9511496"/>
    <s v="Оюутолгой ХХК"/>
    <x v="3"/>
    <s v="103.Нэмэгдсэн өртгийн албан татвар"/>
  </r>
  <r>
    <x v="1"/>
    <x v="1"/>
    <s v="Adj#0"/>
    <x v="38"/>
    <x v="1"/>
    <s v="CO"/>
    <m/>
    <s v="Customs Office"/>
    <s v="05209100814I30652"/>
    <n v="-763.11207692999994"/>
    <s v="Оюутолгой ХХК"/>
    <x v="3"/>
    <s v="103.Нэмэгдсэн өртгийн албан татвар"/>
  </r>
  <r>
    <x v="1"/>
    <x v="1"/>
    <s v="Adj#0"/>
    <x v="38"/>
    <x v="1"/>
    <s v="CO"/>
    <m/>
    <s v="Customs Office"/>
    <s v="05209100814I30653"/>
    <n v="-2992.585416975"/>
    <s v="Оюутолгой ХХК"/>
    <x v="3"/>
    <s v="103.Нэмэгдсэн өртгийн албан татвар"/>
  </r>
  <r>
    <x v="1"/>
    <x v="1"/>
    <s v="Adj#0"/>
    <x v="38"/>
    <x v="1"/>
    <s v="CO"/>
    <m/>
    <s v="Customs Office"/>
    <s v="05209100814I30658"/>
    <n v="-1310.564556047"/>
    <s v="Оюутолгой ХХК"/>
    <x v="3"/>
    <s v="103.Нэмэгдсэн өртгийн албан татвар"/>
  </r>
  <r>
    <x v="1"/>
    <x v="1"/>
    <s v="Adj#0"/>
    <x v="38"/>
    <x v="1"/>
    <s v="CO"/>
    <m/>
    <s v="Customs Office"/>
    <s v="05209100814I30660"/>
    <n v="-1394.8769774500001"/>
    <s v="Оюутолгой ХХК"/>
    <x v="3"/>
    <s v="103.Нэмэгдсэн өртгийн албан татвар"/>
  </r>
  <r>
    <x v="1"/>
    <x v="1"/>
    <s v="Adj#0"/>
    <x v="38"/>
    <x v="1"/>
    <s v="CO"/>
    <m/>
    <s v="Customs Office"/>
    <s v="05209100814I30662"/>
    <n v="-867.648735386"/>
    <s v="Оюутолгой ХХК"/>
    <x v="3"/>
    <s v="103.Нэмэгдсэн өртгийн албан татвар"/>
  </r>
  <r>
    <x v="1"/>
    <x v="1"/>
    <s v="Adj#0"/>
    <x v="38"/>
    <x v="1"/>
    <s v="CO"/>
    <m/>
    <s v="Customs Office"/>
    <s v="05209100814I30676"/>
    <n v="-260.21026499999999"/>
    <s v="Оюутолгой ХХК"/>
    <x v="3"/>
    <s v="103.Нэмэгдсэн өртгийн албан татвар"/>
  </r>
  <r>
    <x v="1"/>
    <x v="1"/>
    <s v="Adj#0"/>
    <x v="38"/>
    <x v="1"/>
    <s v="CO"/>
    <m/>
    <s v="Customs Office"/>
    <s v="05209100814I30692"/>
    <n v="-1136.0169059579998"/>
    <s v="Оюутолгой ХХК"/>
    <x v="3"/>
    <s v="103.Нэмэгдсэн өртгийн албан татвар"/>
  </r>
  <r>
    <x v="1"/>
    <x v="1"/>
    <s v="Adj#0"/>
    <x v="38"/>
    <x v="1"/>
    <s v="CO"/>
    <m/>
    <s v="Customs Office"/>
    <s v="05209100814I30698"/>
    <n v="-6998.1859045279998"/>
    <s v="Оюутолгой ХХК"/>
    <x v="3"/>
    <s v="103.Нэмэгдсэн өртгийн албан татвар"/>
  </r>
  <r>
    <x v="1"/>
    <x v="1"/>
    <s v="Adj#0"/>
    <x v="38"/>
    <x v="1"/>
    <s v="CO"/>
    <m/>
    <s v="Customs Office"/>
    <s v="05209100814I30700"/>
    <n v="-2069.458965757"/>
    <s v="Оюутолгой ХХК"/>
    <x v="3"/>
    <s v="103.Нэмэгдсэн өртгийн албан татвар"/>
  </r>
  <r>
    <x v="1"/>
    <x v="1"/>
    <s v="Adj#0"/>
    <x v="38"/>
    <x v="1"/>
    <s v="CO"/>
    <m/>
    <s v="Customs Office"/>
    <s v="05209100814I30702"/>
    <n v="-1815.9065278200001"/>
    <s v="Оюутолгой ХХК"/>
    <x v="3"/>
    <s v="103.Нэмэгдсэн өртгийн албан татвар"/>
  </r>
  <r>
    <x v="1"/>
    <x v="1"/>
    <s v="Adj#0"/>
    <x v="38"/>
    <x v="1"/>
    <s v="CO"/>
    <m/>
    <s v="Customs Office"/>
    <s v="05209100814I30706"/>
    <n v="-2191.8887344989998"/>
    <s v="Оюутолгой ХХК"/>
    <x v="3"/>
    <s v="103.Нэмэгдсэн өртгийн албан татвар"/>
  </r>
  <r>
    <x v="1"/>
    <x v="1"/>
    <s v="Adj#0"/>
    <x v="38"/>
    <x v="1"/>
    <s v="CO"/>
    <m/>
    <s v="Customs Office"/>
    <s v="05209100814I30716"/>
    <n v="-1402.0927830000001"/>
    <s v="Оюутолгой ХХК"/>
    <x v="3"/>
    <s v="103.Нэмэгдсэн өртгийн албан татвар"/>
  </r>
  <r>
    <x v="1"/>
    <x v="1"/>
    <s v="Adj#0"/>
    <x v="38"/>
    <x v="1"/>
    <s v="CO"/>
    <m/>
    <s v="Customs Office"/>
    <s v="05209100814I30740"/>
    <n v="-1699.3650397500001"/>
    <s v="Оюутолгой ХХК"/>
    <x v="3"/>
    <s v="103.Нэмэгдсэн өртгийн албан татвар"/>
  </r>
  <r>
    <x v="1"/>
    <x v="1"/>
    <s v="Adj#0"/>
    <x v="38"/>
    <x v="1"/>
    <s v="CO"/>
    <m/>
    <s v="Customs Office"/>
    <s v="05209100814I30751"/>
    <n v="-428.91111698400005"/>
    <s v="Оюутолгой ХХК"/>
    <x v="3"/>
    <s v="103.Нэмэгдсэн өртгийн албан татвар"/>
  </r>
  <r>
    <x v="1"/>
    <x v="1"/>
    <s v="Adj#0"/>
    <x v="38"/>
    <x v="1"/>
    <s v="CO"/>
    <m/>
    <s v="Customs Office"/>
    <s v="05209100814I30752"/>
    <n v="-10812.740019478999"/>
    <s v="Оюутолгой ХХК"/>
    <x v="3"/>
    <s v="103.Нэмэгдсэн өртгийн албан татвар"/>
  </r>
  <r>
    <x v="1"/>
    <x v="1"/>
    <s v="Adj#0"/>
    <x v="38"/>
    <x v="1"/>
    <s v="CO"/>
    <m/>
    <s v="Customs Office"/>
    <s v="05209100814I30753"/>
    <n v="-5977.6751825689998"/>
    <s v="Оюутолгой ХХК"/>
    <x v="3"/>
    <s v="103.Нэмэгдсэн өртгийн албан татвар"/>
  </r>
  <r>
    <x v="1"/>
    <x v="1"/>
    <s v="Adj#0"/>
    <x v="38"/>
    <x v="1"/>
    <s v="CO"/>
    <m/>
    <s v="Customs Office"/>
    <s v="05209100814I30758"/>
    <n v="-832.52616562499998"/>
    <s v="Оюутолгой ХХК"/>
    <x v="3"/>
    <s v="103.Нэмэгдсэн өртгийн албан татвар"/>
  </r>
  <r>
    <x v="1"/>
    <x v="1"/>
    <s v="Adj#0"/>
    <x v="38"/>
    <x v="1"/>
    <s v="CO"/>
    <m/>
    <s v="Customs Office"/>
    <s v="05209100814I30778"/>
    <n v="-6708.6101512529995"/>
    <s v="Оюутолгой ХХК"/>
    <x v="3"/>
    <s v="103.Нэмэгдсэн өртгийн албан татвар"/>
  </r>
  <r>
    <x v="1"/>
    <x v="1"/>
    <s v="Adj#0"/>
    <x v="38"/>
    <x v="1"/>
    <s v="CO"/>
    <m/>
    <s v="Customs Office"/>
    <s v="05209100814I30781"/>
    <n v="-3184.1237794799999"/>
    <s v="Оюутолгой ХХК"/>
    <x v="3"/>
    <s v="103.Нэмэгдсэн өртгийн албан татвар"/>
  </r>
  <r>
    <x v="1"/>
    <x v="1"/>
    <s v="Adj#0"/>
    <x v="38"/>
    <x v="1"/>
    <s v="CO"/>
    <m/>
    <s v="Customs Office"/>
    <s v="05209100814I30784"/>
    <n v="-1027.410299919"/>
    <s v="Оюутолгой ХХК"/>
    <x v="3"/>
    <s v="103.Нэмэгдсэн өртгийн албан татвар"/>
  </r>
  <r>
    <x v="1"/>
    <x v="1"/>
    <s v="Adj#0"/>
    <x v="38"/>
    <x v="1"/>
    <s v="CO"/>
    <m/>
    <s v="Customs Office"/>
    <s v="05209100814I30798"/>
    <n v="-2405.4947999380001"/>
    <s v="Оюутолгой ХХК"/>
    <x v="3"/>
    <s v="103.Нэмэгдсэн өртгийн албан татвар"/>
  </r>
  <r>
    <x v="1"/>
    <x v="1"/>
    <s v="Adj#0"/>
    <x v="38"/>
    <x v="1"/>
    <s v="CO"/>
    <m/>
    <s v="Customs Office"/>
    <s v="05209100814I30799"/>
    <n v="-1777.652661673"/>
    <s v="Оюутолгой ХХК"/>
    <x v="3"/>
    <s v="103.Нэмэгдсэн өртгийн албан татвар"/>
  </r>
  <r>
    <x v="1"/>
    <x v="1"/>
    <s v="Adj#0"/>
    <x v="38"/>
    <x v="1"/>
    <s v="CO"/>
    <m/>
    <s v="Customs Office"/>
    <s v="05209100814I30800"/>
    <n v="-1159.811907284"/>
    <s v="Оюутолгой ХХК"/>
    <x v="3"/>
    <s v="103.Нэмэгдсэн өртгийн албан татвар"/>
  </r>
  <r>
    <x v="1"/>
    <x v="1"/>
    <s v="Adj#0"/>
    <x v="38"/>
    <x v="1"/>
    <s v="CO"/>
    <m/>
    <s v="Customs Office"/>
    <s v="05209100814I30809"/>
    <n v="-6763.94061005"/>
    <s v="Оюутолгой ХХК"/>
    <x v="3"/>
    <s v="103.Нэмэгдсэн өртгийн албан татвар"/>
  </r>
  <r>
    <x v="1"/>
    <x v="1"/>
    <s v="Adj#0"/>
    <x v="38"/>
    <x v="1"/>
    <s v="CO"/>
    <m/>
    <s v="Customs Office"/>
    <s v="05209100814I30811"/>
    <n v="-6420.0075255960001"/>
    <s v="Оюутолгой ХХК"/>
    <x v="3"/>
    <s v="103.Нэмэгдсэн өртгийн албан татвар"/>
  </r>
  <r>
    <x v="1"/>
    <x v="1"/>
    <s v="Adj#0"/>
    <x v="38"/>
    <x v="1"/>
    <s v="CO"/>
    <m/>
    <s v="Customs Office"/>
    <s v="05209100814I30834"/>
    <n v="-6803.6883599339999"/>
    <s v="Оюутолгой ХХК"/>
    <x v="3"/>
    <s v="103.Нэмэгдсэн өртгийн албан татвар"/>
  </r>
  <r>
    <x v="1"/>
    <x v="1"/>
    <s v="Adj#0"/>
    <x v="38"/>
    <x v="1"/>
    <s v="CO"/>
    <m/>
    <s v="Customs Office"/>
    <s v="05209100814I30840"/>
    <n v="-349.89951837699999"/>
    <s v="Оюутолгой ХХК"/>
    <x v="3"/>
    <s v="103.Нэмэгдсэн өртгийн албан татвар"/>
  </r>
  <r>
    <x v="1"/>
    <x v="1"/>
    <s v="Adj#0"/>
    <x v="38"/>
    <x v="1"/>
    <s v="CO"/>
    <m/>
    <s v="Customs Office"/>
    <s v="05209100814I30848"/>
    <n v="-1103.256340056"/>
    <s v="Оюутолгой ХХК"/>
    <x v="3"/>
    <s v="103.Нэмэгдсэн өртгийн албан татвар"/>
  </r>
  <r>
    <x v="1"/>
    <x v="1"/>
    <s v="Adj#0"/>
    <x v="38"/>
    <x v="1"/>
    <s v="CO"/>
    <m/>
    <s v="Customs Office"/>
    <s v="05209100814I30853"/>
    <n v="-5931.7469782199996"/>
    <s v="Оюутолгой ХХК"/>
    <x v="3"/>
    <s v="103.Нэмэгдсэн өртгийн албан татвар"/>
  </r>
  <r>
    <x v="1"/>
    <x v="1"/>
    <s v="Adj#0"/>
    <x v="38"/>
    <x v="1"/>
    <s v="CO"/>
    <m/>
    <s v="Customs Office"/>
    <s v="05209100814I30868"/>
    <n v="-573.6338475"/>
    <s v="Оюутолгой ХХК"/>
    <x v="3"/>
    <s v="103.Нэмэгдсэн өртгийн албан татвар"/>
  </r>
  <r>
    <x v="1"/>
    <x v="1"/>
    <s v="Adj#0"/>
    <x v="38"/>
    <x v="1"/>
    <s v="CO"/>
    <m/>
    <s v="Customs Office"/>
    <s v="05209100814I30869"/>
    <n v="-2723.6115926259999"/>
    <s v="Оюутолгой ХХК"/>
    <x v="3"/>
    <s v="103.Нэмэгдсэн өртгийн албан татвар"/>
  </r>
  <r>
    <x v="1"/>
    <x v="1"/>
    <s v="Adj#0"/>
    <x v="38"/>
    <x v="1"/>
    <s v="CO"/>
    <m/>
    <s v="Customs Office"/>
    <s v="05209100814I30878"/>
    <n v="-911.13240875999998"/>
    <s v="Оюутолгой ХХК"/>
    <x v="3"/>
    <s v="103.Нэмэгдсэн өртгийн албан татвар"/>
  </r>
  <r>
    <x v="1"/>
    <x v="1"/>
    <s v="Adj#0"/>
    <x v="38"/>
    <x v="1"/>
    <s v="CO"/>
    <m/>
    <s v="Customs Office"/>
    <s v="05209100814I30883"/>
    <n v="-477.13765466699999"/>
    <s v="Оюутолгой ХХК"/>
    <x v="3"/>
    <s v="103.Нэмэгдсэн өртгийн албан татвар"/>
  </r>
  <r>
    <x v="1"/>
    <x v="1"/>
    <s v="Adj#0"/>
    <x v="38"/>
    <x v="1"/>
    <s v="CO"/>
    <m/>
    <s v="Customs Office"/>
    <s v="05209100814I30893"/>
    <n v="-3119.7439560299999"/>
    <s v="Оюутолгой ХХК"/>
    <x v="3"/>
    <s v="103.Нэмэгдсэн өртгийн албан татвар"/>
  </r>
  <r>
    <x v="1"/>
    <x v="1"/>
    <s v="Adj#0"/>
    <x v="38"/>
    <x v="1"/>
    <s v="CO"/>
    <m/>
    <s v="Customs Office"/>
    <s v="05209100814I30900"/>
    <n v="-2290.7609987849996"/>
    <s v="Оюутолгой ХХК"/>
    <x v="3"/>
    <s v="103.Нэмэгдсэн өртгийн албан татвар"/>
  </r>
  <r>
    <x v="1"/>
    <x v="1"/>
    <s v="Adj#0"/>
    <x v="38"/>
    <x v="1"/>
    <s v="CO"/>
    <m/>
    <s v="Customs Office"/>
    <s v="05209100814I30901"/>
    <n v="-8295.0962087869993"/>
    <s v="Оюутолгой ХХК"/>
    <x v="3"/>
    <s v="103.Нэмэгдсэн өртгийн албан татвар"/>
  </r>
  <r>
    <x v="1"/>
    <x v="1"/>
    <s v="Adj#0"/>
    <x v="38"/>
    <x v="1"/>
    <s v="CO"/>
    <m/>
    <s v="Customs Office"/>
    <s v="05209100814I30911"/>
    <n v="-8981.4791325259994"/>
    <s v="Оюутолгой ХХК"/>
    <x v="3"/>
    <s v="103.Нэмэгдсэн өртгийн албан татвар"/>
  </r>
  <r>
    <x v="1"/>
    <x v="1"/>
    <s v="Adj#0"/>
    <x v="38"/>
    <x v="1"/>
    <s v="CO"/>
    <m/>
    <s v="Customs Office"/>
    <s v="05209100814I30937"/>
    <n v="-5655.1526587499993"/>
    <s v="Оюутолгой ХХК"/>
    <x v="3"/>
    <s v="103.Нэмэгдсэн өртгийн албан татвар"/>
  </r>
  <r>
    <x v="1"/>
    <x v="1"/>
    <s v="Adj#0"/>
    <x v="38"/>
    <x v="1"/>
    <s v="CO"/>
    <m/>
    <s v="Customs Office"/>
    <s v="05209100814I30939"/>
    <n v="-701.18904375099999"/>
    <s v="Оюутолгой ХХК"/>
    <x v="3"/>
    <s v="103.Нэмэгдсэн өртгийн албан татвар"/>
  </r>
  <r>
    <x v="1"/>
    <x v="1"/>
    <s v="Adj#0"/>
    <x v="38"/>
    <x v="1"/>
    <s v="CO"/>
    <m/>
    <s v="Customs Office"/>
    <s v="05209100814I30966"/>
    <n v="-1338.151702524"/>
    <s v="Оюутолгой ХХК"/>
    <x v="3"/>
    <s v="103.Нэмэгдсэн өртгийн албан татвар"/>
  </r>
  <r>
    <x v="1"/>
    <x v="1"/>
    <s v="Adj#0"/>
    <x v="38"/>
    <x v="1"/>
    <s v="CO"/>
    <m/>
    <s v="Customs Office"/>
    <s v="05209100814I30969"/>
    <n v="-1582.969738219"/>
    <s v="Оюутолгой ХХК"/>
    <x v="3"/>
    <s v="103.Нэмэгдсэн өртгийн албан татвар"/>
  </r>
  <r>
    <x v="1"/>
    <x v="1"/>
    <s v="Adj#0"/>
    <x v="38"/>
    <x v="1"/>
    <s v="CO"/>
    <m/>
    <s v="Customs Office"/>
    <s v="05209100814I31014"/>
    <n v="-1726.9763556759999"/>
    <s v="Оюутолгой ХХК"/>
    <x v="3"/>
    <s v="103.Нэмэгдсэн өртгийн албан татвар"/>
  </r>
  <r>
    <x v="1"/>
    <x v="1"/>
    <s v="Adj#0"/>
    <x v="38"/>
    <x v="1"/>
    <s v="CO"/>
    <m/>
    <s v="Customs Office"/>
    <s v="05209100814I31050"/>
    <n v="-7619.0087961230001"/>
    <s v="Оюутолгой ХХК"/>
    <x v="3"/>
    <s v="103.Нэмэгдсэн өртгийн албан татвар"/>
  </r>
  <r>
    <x v="1"/>
    <x v="1"/>
    <s v="Adj#0"/>
    <x v="38"/>
    <x v="1"/>
    <s v="CO"/>
    <m/>
    <s v="Customs Office"/>
    <s v="05209100814I31095"/>
    <n v="-2760.345766506"/>
    <s v="Оюутолгой ХХК"/>
    <x v="3"/>
    <s v="103.Нэмэгдсэн өртгийн албан татвар"/>
  </r>
  <r>
    <x v="1"/>
    <x v="1"/>
    <s v="Adj#0"/>
    <x v="38"/>
    <x v="1"/>
    <s v="CO"/>
    <m/>
    <s v="Customs Office"/>
    <s v="05209100814I31110"/>
    <n v="-4454.7855402599998"/>
    <s v="Оюутолгой ХХК"/>
    <x v="3"/>
    <s v="103.Нэмэгдсэн өртгийн албан татвар"/>
  </r>
  <r>
    <x v="1"/>
    <x v="1"/>
    <s v="Adj#0"/>
    <x v="38"/>
    <x v="1"/>
    <s v="CO"/>
    <m/>
    <s v="Customs Office"/>
    <s v="05209100814I31113"/>
    <n v="-5326.5769673949999"/>
    <s v="Оюутолгой ХХК"/>
    <x v="3"/>
    <s v="103.Нэмэгдсэн өртгийн албан татвар"/>
  </r>
  <r>
    <x v="1"/>
    <x v="1"/>
    <s v="Adj#0"/>
    <x v="38"/>
    <x v="1"/>
    <s v="CO"/>
    <m/>
    <s v="Customs Office"/>
    <s v="05209100814I31115"/>
    <n v="-515.91350071800002"/>
    <s v="Оюутолгой ХХК"/>
    <x v="3"/>
    <s v="103.Нэмэгдсэн өртгийн албан татвар"/>
  </r>
  <r>
    <x v="1"/>
    <x v="1"/>
    <s v="Adj#0"/>
    <x v="38"/>
    <x v="1"/>
    <s v="CO"/>
    <m/>
    <s v="Customs Office"/>
    <s v="05209100814I31128"/>
    <n v="-3194.5337175049999"/>
    <s v="Оюутолгой ХХК"/>
    <x v="3"/>
    <s v="103.Нэмэгдсэн өртгийн албан татвар"/>
  </r>
  <r>
    <x v="1"/>
    <x v="1"/>
    <s v="Adj#0"/>
    <x v="38"/>
    <x v="1"/>
    <s v="CO"/>
    <m/>
    <s v="Customs Office"/>
    <s v="05209100814I31175"/>
    <n v="-861.07277277000003"/>
    <s v="Оюутолгой ХХК"/>
    <x v="3"/>
    <s v="103.Нэмэгдсэн өртгийн албан татвар"/>
  </r>
  <r>
    <x v="1"/>
    <x v="1"/>
    <s v="Adj#0"/>
    <x v="38"/>
    <x v="1"/>
    <s v="CO"/>
    <m/>
    <s v="Customs Office"/>
    <s v="05209100814I31179"/>
    <n v="-1045.67274"/>
    <s v="Оюутолгой ХХК"/>
    <x v="3"/>
    <s v="103.Нэмэгдсэн өртгийн албан татвар"/>
  </r>
  <r>
    <x v="1"/>
    <x v="1"/>
    <s v="Adj#0"/>
    <x v="38"/>
    <x v="1"/>
    <s v="CO"/>
    <m/>
    <s v="Customs Office"/>
    <s v="05209100814I31185"/>
    <n v="-8491.7208828069997"/>
    <s v="Оюутолгой ХХК"/>
    <x v="3"/>
    <s v="103.Нэмэгдсэн өртгийн албан татвар"/>
  </r>
  <r>
    <x v="1"/>
    <x v="1"/>
    <s v="Adj#0"/>
    <x v="38"/>
    <x v="1"/>
    <s v="CO"/>
    <m/>
    <s v="Customs Office"/>
    <s v="05209100814I31191"/>
    <n v="-1656.3561231650001"/>
    <s v="Оюутолгой ХХК"/>
    <x v="3"/>
    <s v="103.Нэмэгдсэн өртгийн албан татвар"/>
  </r>
  <r>
    <x v="1"/>
    <x v="1"/>
    <s v="Adj#0"/>
    <x v="38"/>
    <x v="1"/>
    <s v="CO"/>
    <m/>
    <s v="Customs Office"/>
    <s v="05209100814I31197"/>
    <n v="-2798.5072149089997"/>
    <s v="Оюутолгой ХХК"/>
    <x v="3"/>
    <s v="103.Нэмэгдсэн өртгийн албан татвар"/>
  </r>
  <r>
    <x v="1"/>
    <x v="1"/>
    <s v="Adj#0"/>
    <x v="38"/>
    <x v="1"/>
    <s v="CO"/>
    <m/>
    <s v="Customs Office"/>
    <s v="05209100814I31202"/>
    <n v="-164.87694667700001"/>
    <s v="Оюутолгой ХХК"/>
    <x v="3"/>
    <s v="103.Нэмэгдсэн өртгийн албан татвар"/>
  </r>
  <r>
    <x v="1"/>
    <x v="1"/>
    <s v="Adj#0"/>
    <x v="38"/>
    <x v="1"/>
    <s v="CO"/>
    <m/>
    <s v="Customs Office"/>
    <s v="05209100814I31203"/>
    <n v="-431.36222487500009"/>
    <s v="Оюутолгой ХХК"/>
    <x v="3"/>
    <s v="103.Нэмэгдсэн өртгийн албан татвар"/>
  </r>
  <r>
    <x v="1"/>
    <x v="1"/>
    <s v="Adj#0"/>
    <x v="38"/>
    <x v="1"/>
    <s v="CO"/>
    <m/>
    <s v="Customs Office"/>
    <s v="05209100814I31208"/>
    <n v="-6368.369774052001"/>
    <s v="Оюутолгой ХХК"/>
    <x v="3"/>
    <s v="103.Нэмэгдсэн өртгийн албан татвар"/>
  </r>
  <r>
    <x v="1"/>
    <x v="1"/>
    <s v="Adj#0"/>
    <x v="38"/>
    <x v="1"/>
    <s v="CO"/>
    <m/>
    <s v="Customs Office"/>
    <s v="05209100814I31217"/>
    <n v="-4814.8900986380004"/>
    <s v="Оюутолгой ХХК"/>
    <x v="3"/>
    <s v="103.Нэмэгдсэн өртгийн албан татвар"/>
  </r>
  <r>
    <x v="1"/>
    <x v="1"/>
    <s v="Adj#0"/>
    <x v="38"/>
    <x v="1"/>
    <s v="CO"/>
    <m/>
    <s v="Customs Office"/>
    <s v="05209100814I31218"/>
    <n v="-1160.8833915"/>
    <s v="Оюутолгой ХХК"/>
    <x v="3"/>
    <s v="103.Нэмэгдсэн өртгийн албан татвар"/>
  </r>
  <r>
    <x v="1"/>
    <x v="1"/>
    <s v="Adj#0"/>
    <x v="38"/>
    <x v="1"/>
    <s v="CO"/>
    <m/>
    <s v="Customs Office"/>
    <s v="05209100814I31284"/>
    <n v="-711.14833125000007"/>
    <s v="Оюутолгой ХХК"/>
    <x v="3"/>
    <s v="103.Нэмэгдсэн өртгийн албан татвар"/>
  </r>
  <r>
    <x v="1"/>
    <x v="1"/>
    <s v="Adj#0"/>
    <x v="38"/>
    <x v="1"/>
    <s v="CO"/>
    <m/>
    <s v="Customs Office"/>
    <s v="05209100814I31291"/>
    <n v="-952.78648776599994"/>
    <s v="Оюутолгой ХХК"/>
    <x v="3"/>
    <s v="103.Нэмэгдсэн өртгийн албан татвар"/>
  </r>
  <r>
    <x v="1"/>
    <x v="1"/>
    <s v="Adj#0"/>
    <x v="38"/>
    <x v="1"/>
    <s v="CO"/>
    <m/>
    <s v="Customs Office"/>
    <s v="05209100814I31325"/>
    <n v="-794.50488214799998"/>
    <s v="Оюутолгой ХХК"/>
    <x v="3"/>
    <s v="103.Нэмэгдсэн өртгийн албан татвар"/>
  </r>
  <r>
    <x v="1"/>
    <x v="1"/>
    <s v="Adj#0"/>
    <x v="38"/>
    <x v="1"/>
    <s v="CO"/>
    <m/>
    <s v="Customs Office"/>
    <s v="05209100814I31343"/>
    <n v="-771.60687757100004"/>
    <s v="Оюутолгой ХХК"/>
    <x v="3"/>
    <s v="103.Нэмэгдсэн өртгийн албан татвар"/>
  </r>
  <r>
    <x v="1"/>
    <x v="1"/>
    <s v="Adj#0"/>
    <x v="38"/>
    <x v="1"/>
    <s v="CO"/>
    <m/>
    <s v="Customs Office"/>
    <s v="05209100814I31345"/>
    <n v="-4040.6402400000002"/>
    <s v="Оюутолгой ХХК"/>
    <x v="3"/>
    <s v="103.Нэмэгдсэн өртгийн албан татвар"/>
  </r>
  <r>
    <x v="1"/>
    <x v="1"/>
    <s v="Adj#0"/>
    <x v="38"/>
    <x v="1"/>
    <s v="CO"/>
    <m/>
    <s v="Customs Office"/>
    <s v="05209100814I31383"/>
    <n v="-10681.2723486"/>
    <s v="Оюутолгой ХХК"/>
    <x v="3"/>
    <s v="103.Нэмэгдсэн өртгийн албан татвар"/>
  </r>
  <r>
    <x v="1"/>
    <x v="1"/>
    <s v="Adj#0"/>
    <x v="38"/>
    <x v="1"/>
    <s v="CO"/>
    <m/>
    <s v="Customs Office"/>
    <s v="05209100814I31384"/>
    <n v="-6048.366787985"/>
    <s v="Оюутолгой ХХК"/>
    <x v="3"/>
    <s v="103.Нэмэгдсэн өртгийн албан татвар"/>
  </r>
  <r>
    <x v="1"/>
    <x v="1"/>
    <s v="Adj#0"/>
    <x v="38"/>
    <x v="1"/>
    <s v="CO"/>
    <m/>
    <s v="Customs Office"/>
    <s v="05209100814I31443"/>
    <n v="-2192.5669377150002"/>
    <s v="Оюутолгой ХХК"/>
    <x v="3"/>
    <s v="103.Нэмэгдсэн өртгийн албан татвар"/>
  </r>
  <r>
    <x v="1"/>
    <x v="1"/>
    <s v="Adj#0"/>
    <x v="38"/>
    <x v="1"/>
    <s v="CO"/>
    <m/>
    <s v="Customs Office"/>
    <s v="05209100814I31444"/>
    <n v="-3426.3178616110004"/>
    <s v="Оюутолгой ХХК"/>
    <x v="3"/>
    <s v="103.Нэмэгдсэн өртгийн албан татвар"/>
  </r>
  <r>
    <x v="1"/>
    <x v="1"/>
    <s v="Adj#0"/>
    <x v="38"/>
    <x v="1"/>
    <s v="CO"/>
    <m/>
    <s v="Customs Office"/>
    <s v="05209100814I31458"/>
    <n v="-4055.2040638200001"/>
    <s v="Оюутолгой ХХК"/>
    <x v="3"/>
    <s v="103.Нэмэгдсэн өртгийн албан татвар"/>
  </r>
  <r>
    <x v="1"/>
    <x v="1"/>
    <s v="Adj#0"/>
    <x v="38"/>
    <x v="1"/>
    <s v="CO"/>
    <m/>
    <s v="Customs Office"/>
    <s v="05209100814I31470"/>
    <n v="-1393.88898285"/>
    <s v="Оюутолгой ХХК"/>
    <x v="3"/>
    <s v="103.Нэмэгдсэн өртгийн албан татвар"/>
  </r>
  <r>
    <x v="1"/>
    <x v="1"/>
    <s v="Adj#0"/>
    <x v="38"/>
    <x v="1"/>
    <s v="CO"/>
    <m/>
    <s v="Customs Office"/>
    <s v="05209100814I31475"/>
    <n v="-20709.220758534997"/>
    <s v="Оюутолгой ХХК"/>
    <x v="3"/>
    <s v="103.Нэмэгдсэн өртгийн албан татвар"/>
  </r>
  <r>
    <x v="1"/>
    <x v="1"/>
    <s v="Adj#0"/>
    <x v="38"/>
    <x v="1"/>
    <s v="CO"/>
    <m/>
    <s v="Customs Office"/>
    <s v="05209100814I31476"/>
    <n v="-6905.1918127499994"/>
    <s v="Оюутолгой ХХК"/>
    <x v="3"/>
    <s v="103.Нэмэгдсэн өртгийн албан татвар"/>
  </r>
  <r>
    <x v="1"/>
    <x v="1"/>
    <s v="Adj#0"/>
    <x v="38"/>
    <x v="1"/>
    <s v="CO"/>
    <m/>
    <s v="Customs Office"/>
    <s v="05209100814I31493"/>
    <n v="-1661.7115745999999"/>
    <s v="Оюутолгой ХХК"/>
    <x v="3"/>
    <s v="103.Нэмэгдсэн өртгийн албан татвар"/>
  </r>
  <r>
    <x v="1"/>
    <x v="1"/>
    <s v="Adj#0"/>
    <x v="38"/>
    <x v="1"/>
    <s v="CO"/>
    <m/>
    <s v="Customs Office"/>
    <s v="05209100814I31496"/>
    <n v="-8468.5887166500052"/>
    <s v="Оюутолгой ХХК"/>
    <x v="3"/>
    <s v="103.Нэмэгдсэн өртгийн албан татвар"/>
  </r>
  <r>
    <x v="1"/>
    <x v="1"/>
    <s v="Adj#0"/>
    <x v="38"/>
    <x v="1"/>
    <s v="CO"/>
    <m/>
    <s v="Customs Office"/>
    <s v="05209100814I31498"/>
    <n v="-2675.3509230489999"/>
    <s v="Оюутолгой ХХК"/>
    <x v="3"/>
    <s v="103.Нэмэгдсэн өртгийн албан татвар"/>
  </r>
  <r>
    <x v="1"/>
    <x v="1"/>
    <s v="Adj#0"/>
    <x v="38"/>
    <x v="1"/>
    <s v="CO"/>
    <m/>
    <s v="Customs Office"/>
    <s v="05209100814I31499"/>
    <n v="-3818.4523865010001"/>
    <s v="Оюутолгой ХХК"/>
    <x v="3"/>
    <s v="103.Нэмэгдсэн өртгийн албан татвар"/>
  </r>
  <r>
    <x v="1"/>
    <x v="1"/>
    <s v="Adj#0"/>
    <x v="38"/>
    <x v="1"/>
    <s v="CO"/>
    <m/>
    <s v="Customs Office"/>
    <s v="05209100814I31500"/>
    <n v="-686.419519982"/>
    <s v="Оюутолгой ХХК"/>
    <x v="3"/>
    <s v="103.Нэмэгдсэн өртгийн албан татвар"/>
  </r>
  <r>
    <x v="1"/>
    <x v="1"/>
    <s v="Adj#0"/>
    <x v="38"/>
    <x v="1"/>
    <s v="CO"/>
    <m/>
    <s v="Customs Office"/>
    <s v="05209100814I31501"/>
    <n v="-1097.7542667"/>
    <s v="Оюутолгой ХХК"/>
    <x v="3"/>
    <s v="103.Нэмэгдсэн өртгийн албан татвар"/>
  </r>
  <r>
    <x v="1"/>
    <x v="1"/>
    <s v="Adj#0"/>
    <x v="38"/>
    <x v="1"/>
    <s v="CO"/>
    <m/>
    <s v="Customs Office"/>
    <s v="05209100814I31522"/>
    <n v="-1176.7314311170001"/>
    <s v="Оюутолгой ХХК"/>
    <x v="3"/>
    <s v="103.Нэмэгдсэн өртгийн албан татвар"/>
  </r>
  <r>
    <x v="1"/>
    <x v="1"/>
    <s v="Adj#0"/>
    <x v="38"/>
    <x v="1"/>
    <s v="CO"/>
    <m/>
    <s v="Customs Office"/>
    <s v="05209100814I31523"/>
    <n v="-45134.205189150991"/>
    <s v="Оюутолгой ХХК"/>
    <x v="3"/>
    <s v="103.Нэмэгдсэн өртгийн албан татвар"/>
  </r>
  <r>
    <x v="1"/>
    <x v="1"/>
    <s v="Adj#0"/>
    <x v="38"/>
    <x v="1"/>
    <s v="CO"/>
    <m/>
    <s v="Customs Office"/>
    <s v="05209100814I31532"/>
    <n v="-10049.777403688"/>
    <s v="Оюутолгой ХХК"/>
    <x v="3"/>
    <s v="103.Нэмэгдсэн өртгийн албан татвар"/>
  </r>
  <r>
    <x v="1"/>
    <x v="1"/>
    <s v="Adj#0"/>
    <x v="38"/>
    <x v="1"/>
    <s v="CO"/>
    <m/>
    <s v="Customs Office"/>
    <s v="05209100814I31546"/>
    <n v="-1361.8294441500002"/>
    <s v="Оюутолгой ХХК"/>
    <x v="3"/>
    <s v="103.Нэмэгдсэн өртгийн албан татвар"/>
  </r>
  <r>
    <x v="1"/>
    <x v="1"/>
    <s v="Adj#0"/>
    <x v="38"/>
    <x v="1"/>
    <s v="CO"/>
    <m/>
    <s v="Customs Office"/>
    <s v="05209100814I31547"/>
    <n v="-1023.7107299209999"/>
    <s v="Оюутолгой ХХК"/>
    <x v="3"/>
    <s v="103.Нэмэгдсэн өртгийн албан татвар"/>
  </r>
  <r>
    <x v="1"/>
    <x v="1"/>
    <s v="Adj#0"/>
    <x v="38"/>
    <x v="1"/>
    <s v="CO"/>
    <m/>
    <s v="Customs Office"/>
    <s v="05209100814I31560"/>
    <n v="-2043.8116671"/>
    <s v="Оюутолгой ХХК"/>
    <x v="3"/>
    <s v="103.Нэмэгдсэн өртгийн албан татвар"/>
  </r>
  <r>
    <x v="1"/>
    <x v="1"/>
    <s v="Adj#0"/>
    <x v="38"/>
    <x v="1"/>
    <s v="CO"/>
    <m/>
    <s v="Customs Office"/>
    <s v="05209100814I31561"/>
    <n v="-1201.174485"/>
    <s v="Оюутолгой ХХК"/>
    <x v="3"/>
    <s v="103.Нэмэгдсэн өртгийн албан татвар"/>
  </r>
  <r>
    <x v="1"/>
    <x v="1"/>
    <s v="Adj#0"/>
    <x v="38"/>
    <x v="1"/>
    <s v="CO"/>
    <m/>
    <s v="Customs Office"/>
    <s v="05209100814I31571"/>
    <n v="-3037.3686117449997"/>
    <s v="Оюутолгой ХХК"/>
    <x v="3"/>
    <s v="103.Нэмэгдсэн өртгийн албан татвар"/>
  </r>
  <r>
    <x v="1"/>
    <x v="1"/>
    <s v="Adj#0"/>
    <x v="38"/>
    <x v="1"/>
    <s v="CO"/>
    <m/>
    <s v="Customs Office"/>
    <s v="05209100814I31572"/>
    <n v="-710.918662735"/>
    <s v="Оюутолгой ХХК"/>
    <x v="3"/>
    <s v="103.Нэмэгдсэн өртгийн албан татвар"/>
  </r>
  <r>
    <x v="1"/>
    <x v="1"/>
    <s v="Adj#0"/>
    <x v="38"/>
    <x v="1"/>
    <s v="CO"/>
    <m/>
    <s v="Customs Office"/>
    <s v="05209100814I31573"/>
    <n v="-712.79267062400004"/>
    <s v="Оюутолгой ХХК"/>
    <x v="3"/>
    <s v="103.Нэмэгдсэн өртгийн албан татвар"/>
  </r>
  <r>
    <x v="1"/>
    <x v="1"/>
    <s v="Adj#0"/>
    <x v="38"/>
    <x v="1"/>
    <s v="CO"/>
    <m/>
    <s v="Customs Office"/>
    <s v="05209100814I31575"/>
    <n v="-1951.968068595"/>
    <s v="Оюутолгой ХХК"/>
    <x v="3"/>
    <s v="103.Нэмэгдсэн өртгийн албан татвар"/>
  </r>
  <r>
    <x v="1"/>
    <x v="1"/>
    <s v="Adj#0"/>
    <x v="38"/>
    <x v="1"/>
    <s v="CO"/>
    <m/>
    <s v="Customs Office"/>
    <s v="05209100814I31582"/>
    <n v="-1879.4048962500001"/>
    <s v="Оюутолгой ХХК"/>
    <x v="3"/>
    <s v="103.Нэмэгдсэн өртгийн албан татвар"/>
  </r>
  <r>
    <x v="1"/>
    <x v="1"/>
    <s v="Adj#0"/>
    <x v="38"/>
    <x v="1"/>
    <s v="CO"/>
    <m/>
    <s v="Customs Office"/>
    <s v="05209100814I31584"/>
    <n v="-1933.082199664"/>
    <s v="Оюутолгой ХХК"/>
    <x v="3"/>
    <s v="103.Нэмэгдсэн өртгийн албан татвар"/>
  </r>
  <r>
    <x v="1"/>
    <x v="1"/>
    <s v="Adj#0"/>
    <x v="38"/>
    <x v="1"/>
    <s v="CO"/>
    <m/>
    <s v="Customs Office"/>
    <s v="05209100814I31596"/>
    <n v="-7255.1331626259989"/>
    <s v="Оюутолгой ХХК"/>
    <x v="3"/>
    <s v="103.Нэмэгдсэн өртгийн албан татвар"/>
  </r>
  <r>
    <x v="1"/>
    <x v="1"/>
    <s v="Adj#0"/>
    <x v="38"/>
    <x v="1"/>
    <s v="CO"/>
    <m/>
    <s v="Customs Office"/>
    <s v="05209100814I31601"/>
    <n v="-1962.220604867"/>
    <s v="Оюутолгой ХХК"/>
    <x v="3"/>
    <s v="103.Нэмэгдсэн өртгийн албан татвар"/>
  </r>
  <r>
    <x v="1"/>
    <x v="1"/>
    <s v="Adj#0"/>
    <x v="38"/>
    <x v="1"/>
    <s v="CO"/>
    <m/>
    <s v="Customs Office"/>
    <s v="05209100814I31607"/>
    <n v="-426.98814441299999"/>
    <s v="Оюутолгой ХХК"/>
    <x v="3"/>
    <s v="103.Нэмэгдсэн өртгийн албан татвар"/>
  </r>
  <r>
    <x v="1"/>
    <x v="1"/>
    <s v="Adj#0"/>
    <x v="38"/>
    <x v="1"/>
    <s v="CO"/>
    <m/>
    <s v="Customs Office"/>
    <s v="05209100814I31616"/>
    <n v="-11870.408744250999"/>
    <s v="Оюутолгой ХХК"/>
    <x v="3"/>
    <s v="103.Нэмэгдсэн өртгийн албан татвар"/>
  </r>
  <r>
    <x v="1"/>
    <x v="1"/>
    <s v="Adj#0"/>
    <x v="38"/>
    <x v="1"/>
    <s v="CO"/>
    <m/>
    <s v="Customs Office"/>
    <s v="05209100814I31631"/>
    <n v="-8618.8625150480002"/>
    <s v="Оюутолгой ХХК"/>
    <x v="3"/>
    <s v="103.Нэмэгдсэн өртгийн албан татвар"/>
  </r>
  <r>
    <x v="1"/>
    <x v="1"/>
    <s v="Adj#0"/>
    <x v="38"/>
    <x v="1"/>
    <s v="CO"/>
    <m/>
    <s v="Customs Office"/>
    <s v="05209100814I31641"/>
    <n v="-4249.5571964999999"/>
    <s v="Оюутолгой ХХК"/>
    <x v="3"/>
    <s v="103.Нэмэгдсэн өртгийн албан татвар"/>
  </r>
  <r>
    <x v="1"/>
    <x v="1"/>
    <s v="Adj#0"/>
    <x v="38"/>
    <x v="1"/>
    <s v="CO"/>
    <m/>
    <s v="Customs Office"/>
    <s v="05209100814I31642"/>
    <n v="-4046.4862284009996"/>
    <s v="Оюутолгой ХХК"/>
    <x v="3"/>
    <s v="103.Нэмэгдсэн өртгийн албан татвар"/>
  </r>
  <r>
    <x v="1"/>
    <x v="1"/>
    <s v="Adj#0"/>
    <x v="38"/>
    <x v="1"/>
    <s v="CO"/>
    <m/>
    <s v="Customs Office"/>
    <s v="05209100814I31645"/>
    <n v="-6600.597112161"/>
    <s v="Оюутолгой ХХК"/>
    <x v="3"/>
    <s v="103.Нэмэгдсэн өртгийн албан татвар"/>
  </r>
  <r>
    <x v="1"/>
    <x v="1"/>
    <s v="Adj#0"/>
    <x v="38"/>
    <x v="1"/>
    <s v="CO"/>
    <m/>
    <s v="Customs Office"/>
    <s v="05209100814I31664"/>
    <n v="-4217.0463104490009"/>
    <s v="Оюутолгой ХХК"/>
    <x v="3"/>
    <s v="103.Нэмэгдсэн өртгийн албан татвар"/>
  </r>
  <r>
    <x v="1"/>
    <x v="1"/>
    <s v="Adj#0"/>
    <x v="38"/>
    <x v="1"/>
    <s v="CO"/>
    <m/>
    <s v="Customs Office"/>
    <s v="05209101014I30025"/>
    <n v="-398.81023196699999"/>
    <s v="Оюутолгой ХХК"/>
    <x v="3"/>
    <s v="103.Нэмэгдсэн өртгийн албан татвар"/>
  </r>
  <r>
    <x v="1"/>
    <x v="1"/>
    <s v="Adj#0"/>
    <x v="38"/>
    <x v="1"/>
    <s v="CO"/>
    <m/>
    <s v="Customs Office"/>
    <s v="05209101014I30176"/>
    <n v="-28805.005573155002"/>
    <s v="Оюутолгой ХХК"/>
    <x v="3"/>
    <s v="103.Нэмэгдсэн өртгийн албан татвар"/>
  </r>
  <r>
    <x v="1"/>
    <x v="1"/>
    <s v="Adj#0"/>
    <x v="38"/>
    <x v="1"/>
    <s v="CO"/>
    <m/>
    <s v="Customs Office"/>
    <s v="12209100514I30056"/>
    <n v="-809.18491500300024"/>
    <s v="Оюутолгой ХХК"/>
    <x v="3"/>
    <s v="103.Нэмэгдсэн өртгийн албан татвар"/>
  </r>
  <r>
    <x v="1"/>
    <x v="1"/>
    <s v="Adj#0"/>
    <x v="38"/>
    <x v="1"/>
    <s v="CO"/>
    <m/>
    <s v="Customs Office"/>
    <s v="12209100514I30059"/>
    <n v="-247.69390506100004"/>
    <s v="Оюутолгой ХХК"/>
    <x v="3"/>
    <s v="103.Нэмэгдсэн өртгийн албан татвар"/>
  </r>
  <r>
    <x v="1"/>
    <x v="1"/>
    <s v="Adj#0"/>
    <x v="38"/>
    <x v="1"/>
    <s v="CO"/>
    <m/>
    <s v="Customs Office"/>
    <s v="12209100514I30576"/>
    <n v="-17.530425125999997"/>
    <s v="Оюутолгой ХХК"/>
    <x v="3"/>
    <s v="103.Нэмэгдсэн өртгийн албан татвар"/>
  </r>
  <r>
    <x v="1"/>
    <x v="1"/>
    <s v="Adj#0"/>
    <x v="38"/>
    <x v="1"/>
    <s v="CO"/>
    <m/>
    <s v="Customs Office"/>
    <s v="12209100814I30004"/>
    <n v="-2117.9324089700003"/>
    <s v="Оюутолгой ХХК"/>
    <x v="3"/>
    <s v="103.Нэмэгдсэн өртгийн албан татвар"/>
  </r>
  <r>
    <x v="1"/>
    <x v="1"/>
    <s v="Adj#0"/>
    <x v="38"/>
    <x v="1"/>
    <s v="CO"/>
    <m/>
    <s v="Customs Office"/>
    <s v="12209100814I30006"/>
    <n v="-282.90208337600001"/>
    <s v="Оюутолгой ХХК"/>
    <x v="3"/>
    <s v="103.Нэмэгдсэн өртгийн албан татвар"/>
  </r>
  <r>
    <x v="1"/>
    <x v="1"/>
    <s v="Adj#0"/>
    <x v="38"/>
    <x v="1"/>
    <s v="CO"/>
    <m/>
    <s v="Customs Office"/>
    <s v="12209100814I30007"/>
    <n v="-283.61692374300003"/>
    <s v="Оюутолгой ХХК"/>
    <x v="3"/>
    <s v="103.Нэмэгдсэн өртгийн албан татвар"/>
  </r>
  <r>
    <x v="1"/>
    <x v="1"/>
    <s v="Adj#0"/>
    <x v="38"/>
    <x v="1"/>
    <s v="CO"/>
    <m/>
    <s v="Customs Office"/>
    <s v="12209100814I30008"/>
    <n v="-543.88946599000008"/>
    <s v="Оюутолгой ХХК"/>
    <x v="3"/>
    <s v="103.Нэмэгдсэн өртгийн албан татвар"/>
  </r>
  <r>
    <x v="1"/>
    <x v="1"/>
    <s v="Adj#0"/>
    <x v="38"/>
    <x v="1"/>
    <s v="CO"/>
    <m/>
    <s v="Customs Office"/>
    <s v="12209100814I30010"/>
    <n v="-87.439027201999991"/>
    <s v="Оюутолгой ХХК"/>
    <x v="3"/>
    <s v="103.Нэмэгдсэн өртгийн албан татвар"/>
  </r>
  <r>
    <x v="1"/>
    <x v="1"/>
    <s v="Adj#0"/>
    <x v="38"/>
    <x v="1"/>
    <s v="CO"/>
    <m/>
    <s v="Customs Office"/>
    <s v="12209100814I30011"/>
    <n v="-116.652560538"/>
    <s v="Оюутолгой ХХК"/>
    <x v="3"/>
    <s v="103.Нэмэгдсэн өртгийн албан татвар"/>
  </r>
  <r>
    <x v="1"/>
    <x v="1"/>
    <s v="Adj#0"/>
    <x v="38"/>
    <x v="1"/>
    <s v="CO"/>
    <m/>
    <s v="Customs Office"/>
    <s v="12209100814I30012"/>
    <n v="-268.00954033099998"/>
    <s v="Оюутолгой ХХК"/>
    <x v="3"/>
    <s v="103.Нэмэгдсэн өртгийн албан татвар"/>
  </r>
  <r>
    <x v="1"/>
    <x v="1"/>
    <s v="Adj#0"/>
    <x v="38"/>
    <x v="1"/>
    <s v="CO"/>
    <m/>
    <s v="Customs Office"/>
    <s v="12209100814I30014"/>
    <n v="-140.14402113599999"/>
    <s v="Оюутолгой ХХК"/>
    <x v="3"/>
    <s v="103.Нэмэгдсэн өртгийн албан татвар"/>
  </r>
  <r>
    <x v="1"/>
    <x v="1"/>
    <s v="Adj#0"/>
    <x v="38"/>
    <x v="1"/>
    <s v="CO"/>
    <m/>
    <s v="Customs Office"/>
    <s v="12209100814I30020"/>
    <n v="-368.41268205"/>
    <s v="Оюутолгой ХХК"/>
    <x v="3"/>
    <s v="103.Нэмэгдсэн өртгийн албан татвар"/>
  </r>
  <r>
    <x v="1"/>
    <x v="1"/>
    <s v="Adj#0"/>
    <x v="38"/>
    <x v="1"/>
    <s v="CO"/>
    <m/>
    <s v="Customs Office"/>
    <s v="12209100814I30034"/>
    <n v="-400.25432585000004"/>
    <s v="Оюутолгой ХХК"/>
    <x v="3"/>
    <s v="103.Нэмэгдсэн өртгийн албан татвар"/>
  </r>
  <r>
    <x v="1"/>
    <x v="1"/>
    <s v="Adj#0"/>
    <x v="38"/>
    <x v="1"/>
    <s v="CO"/>
    <m/>
    <s v="Customs Office"/>
    <s v="12209100814I30035"/>
    <n v="-186.75908999999999"/>
    <s v="Оюутолгой ХХК"/>
    <x v="3"/>
    <s v="103.Нэмэгдсэн өртгийн албан татвар"/>
  </r>
  <r>
    <x v="1"/>
    <x v="1"/>
    <s v="Adj#0"/>
    <x v="38"/>
    <x v="1"/>
    <s v="CO"/>
    <m/>
    <s v="Customs Office"/>
    <s v="12209100814I30036"/>
    <n v="-112.71713046400002"/>
    <s v="Оюутолгой ХХК"/>
    <x v="3"/>
    <s v="103.Нэмэгдсэн өртгийн албан татвар"/>
  </r>
  <r>
    <x v="1"/>
    <x v="1"/>
    <s v="Adj#0"/>
    <x v="38"/>
    <x v="1"/>
    <s v="CO"/>
    <m/>
    <s v="Customs Office"/>
    <s v="12209100814I30043"/>
    <n v="-483.49406708599997"/>
    <s v="Оюутолгой ХХК"/>
    <x v="3"/>
    <s v="103.Нэмэгдсэн өртгийн албан татвар"/>
  </r>
  <r>
    <x v="1"/>
    <x v="1"/>
    <s v="Adj#0"/>
    <x v="38"/>
    <x v="1"/>
    <s v="CO"/>
    <m/>
    <s v="Customs Office"/>
    <s v="12209100814I30053"/>
    <n v="-1196.7556764190001"/>
    <s v="Оюутолгой ХХК"/>
    <x v="3"/>
    <s v="103.Нэмэгдсэн өртгийн албан татвар"/>
  </r>
  <r>
    <x v="1"/>
    <x v="1"/>
    <s v="Adj#0"/>
    <x v="38"/>
    <x v="1"/>
    <s v="CO"/>
    <m/>
    <s v="Customs Office"/>
    <s v="12209100814I30055"/>
    <n v="-1455.016604938"/>
    <s v="Оюутолгой ХХК"/>
    <x v="3"/>
    <s v="103.Нэмэгдсэн өртгийн албан татвар"/>
  </r>
  <r>
    <x v="1"/>
    <x v="1"/>
    <s v="Adj#0"/>
    <x v="38"/>
    <x v="1"/>
    <s v="CO"/>
    <m/>
    <s v="Customs Office"/>
    <s v="12209100814I30056"/>
    <n v="-991.63132943599999"/>
    <s v="Оюутолгой ХХК"/>
    <x v="3"/>
    <s v="103.Нэмэгдсэн өртгийн албан татвар"/>
  </r>
  <r>
    <x v="1"/>
    <x v="1"/>
    <s v="Adj#0"/>
    <x v="38"/>
    <x v="1"/>
    <s v="CO"/>
    <m/>
    <s v="Customs Office"/>
    <s v="12209100814I30057"/>
    <n v="-245.587938791"/>
    <s v="Оюутолгой ХХК"/>
    <x v="3"/>
    <s v="103.Нэмэгдсэн өртгийн албан татвар"/>
  </r>
  <r>
    <x v="1"/>
    <x v="1"/>
    <s v="Adj#0"/>
    <x v="38"/>
    <x v="1"/>
    <s v="CO"/>
    <m/>
    <s v="Customs Office"/>
    <s v="12209100814I30058"/>
    <n v="-2176.5702650359999"/>
    <s v="Оюутолгой ХХК"/>
    <x v="3"/>
    <s v="103.Нэмэгдсэн өртгийн албан татвар"/>
  </r>
  <r>
    <x v="1"/>
    <x v="1"/>
    <s v="Adj#0"/>
    <x v="38"/>
    <x v="1"/>
    <s v="CO"/>
    <m/>
    <s v="Customs Office"/>
    <s v="12209100814I30059"/>
    <n v="-1185.1397186460001"/>
    <s v="Оюутолгой ХХК"/>
    <x v="3"/>
    <s v="103.Нэмэгдсэн өртгийн албан татвар"/>
  </r>
  <r>
    <x v="1"/>
    <x v="1"/>
    <s v="Adj#0"/>
    <x v="38"/>
    <x v="1"/>
    <s v="CO"/>
    <m/>
    <s v="Customs Office"/>
    <s v="12209100814I30067"/>
    <n v="-37.685944722999999"/>
    <s v="Оюутолгой ХХК"/>
    <x v="3"/>
    <s v="103.Нэмэгдсэн өртгийн албан татвар"/>
  </r>
  <r>
    <x v="1"/>
    <x v="1"/>
    <s v="Adj#0"/>
    <x v="38"/>
    <x v="1"/>
    <s v="CO"/>
    <m/>
    <s v="Customs Office"/>
    <s v="12209100814I30073"/>
    <n v="-3055.7550644009998"/>
    <s v="Оюутолгой ХХК"/>
    <x v="3"/>
    <s v="103.Нэмэгдсэн өртгийн албан татвар"/>
  </r>
  <r>
    <x v="1"/>
    <x v="1"/>
    <s v="Adj#0"/>
    <x v="38"/>
    <x v="1"/>
    <s v="CO"/>
    <m/>
    <s v="Customs Office"/>
    <s v="12209100814I30075"/>
    <n v="-692.31831337200003"/>
    <s v="Оюутолгой ХХК"/>
    <x v="3"/>
    <s v="103.Нэмэгдсэн өртгийн албан татвар"/>
  </r>
  <r>
    <x v="1"/>
    <x v="1"/>
    <s v="Adj#0"/>
    <x v="38"/>
    <x v="1"/>
    <s v="CO"/>
    <m/>
    <s v="Customs Office"/>
    <s v="12209100814I30077"/>
    <n v="-144.43832671799998"/>
    <s v="Оюутолгой ХХК"/>
    <x v="3"/>
    <s v="103.Нэмэгдсэн өртгийн албан татвар"/>
  </r>
  <r>
    <x v="1"/>
    <x v="1"/>
    <s v="Adj#0"/>
    <x v="38"/>
    <x v="1"/>
    <s v="CO"/>
    <m/>
    <s v="Customs Office"/>
    <s v="12209100814I30078"/>
    <n v="-458.61438001800002"/>
    <s v="Оюутолгой ХХК"/>
    <x v="3"/>
    <s v="103.Нэмэгдсэн өртгийн албан татвар"/>
  </r>
  <r>
    <x v="1"/>
    <x v="1"/>
    <s v="Adj#0"/>
    <x v="38"/>
    <x v="1"/>
    <s v="CO"/>
    <m/>
    <s v="Customs Office"/>
    <s v="12209100814I30079"/>
    <n v="-764.95560744900001"/>
    <s v="Оюутолгой ХХК"/>
    <x v="3"/>
    <s v="103.Нэмэгдсэн өртгийн албан татвар"/>
  </r>
  <r>
    <x v="1"/>
    <x v="1"/>
    <s v="Adj#0"/>
    <x v="38"/>
    <x v="1"/>
    <s v="CO"/>
    <m/>
    <s v="Customs Office"/>
    <s v="12209100814I30080"/>
    <n v="-58.782918511999995"/>
    <s v="Оюутолгой ХХК"/>
    <x v="3"/>
    <s v="103.Нэмэгдсэн өртгийн албан татвар"/>
  </r>
  <r>
    <x v="1"/>
    <x v="1"/>
    <s v="Adj#0"/>
    <x v="38"/>
    <x v="1"/>
    <s v="CO"/>
    <m/>
    <s v="Customs Office"/>
    <s v="12209100814I30081"/>
    <n v="-70.975755374999991"/>
    <s v="Оюутолгой ХХК"/>
    <x v="3"/>
    <s v="103.Нэмэгдсэн өртгийн албан татвар"/>
  </r>
  <r>
    <x v="1"/>
    <x v="1"/>
    <s v="Adj#0"/>
    <x v="38"/>
    <x v="1"/>
    <s v="CO"/>
    <m/>
    <s v="Customs Office"/>
    <s v="12209100814I30084"/>
    <n v="-393.752335163"/>
    <s v="Оюутолгой ХХК"/>
    <x v="3"/>
    <s v="103.Нэмэгдсэн өртгийн албан татвар"/>
  </r>
  <r>
    <x v="1"/>
    <x v="1"/>
    <s v="Adj#0"/>
    <x v="38"/>
    <x v="1"/>
    <s v="CO"/>
    <m/>
    <s v="Customs Office"/>
    <s v="12209100814I30085"/>
    <n v="-70.109886060000008"/>
    <s v="Оюутолгой ХХК"/>
    <x v="3"/>
    <s v="103.Нэмэгдсэн өртгийн албан татвар"/>
  </r>
  <r>
    <x v="1"/>
    <x v="1"/>
    <s v="Adj#0"/>
    <x v="38"/>
    <x v="1"/>
    <s v="CO"/>
    <m/>
    <s v="Customs Office"/>
    <s v="12209100814I30092"/>
    <n v="-423.23326498500001"/>
    <s v="Оюутолгой ХХК"/>
    <x v="3"/>
    <s v="103.Нэмэгдсэн өртгийн албан татвар"/>
  </r>
  <r>
    <x v="1"/>
    <x v="1"/>
    <s v="Adj#0"/>
    <x v="38"/>
    <x v="1"/>
    <s v="CO"/>
    <m/>
    <s v="Customs Office"/>
    <s v="12209100814I30093"/>
    <n v="-2612.3967156190001"/>
    <s v="Оюутолгой ХХК"/>
    <x v="3"/>
    <s v="103.Нэмэгдсэн өртгийн албан татвар"/>
  </r>
  <r>
    <x v="1"/>
    <x v="1"/>
    <s v="Adj#0"/>
    <x v="38"/>
    <x v="1"/>
    <s v="CO"/>
    <m/>
    <s v="Customs Office"/>
    <s v="12209100814I30100"/>
    <n v="-81.259588199999996"/>
    <s v="Оюутолгой ХХК"/>
    <x v="3"/>
    <s v="103.Нэмэгдсэн өртгийн албан татвар"/>
  </r>
  <r>
    <x v="1"/>
    <x v="1"/>
    <s v="Adj#0"/>
    <x v="38"/>
    <x v="1"/>
    <s v="CO"/>
    <m/>
    <s v="Customs Office"/>
    <s v="12209100814I30108"/>
    <n v="-3052.1107159910007"/>
    <s v="Оюутолгой ХХК"/>
    <x v="3"/>
    <s v="103.Нэмэгдсэн өртгийн албан татвар"/>
  </r>
  <r>
    <x v="1"/>
    <x v="1"/>
    <s v="Adj#0"/>
    <x v="38"/>
    <x v="1"/>
    <s v="CO"/>
    <m/>
    <s v="Customs Office"/>
    <s v="12209100814I30110"/>
    <n v="-1866.7715951369998"/>
    <s v="Оюутолгой ХХК"/>
    <x v="3"/>
    <s v="103.Нэмэгдсэн өртгийн албан татвар"/>
  </r>
  <r>
    <x v="1"/>
    <x v="1"/>
    <s v="Adj#0"/>
    <x v="38"/>
    <x v="1"/>
    <s v="CO"/>
    <m/>
    <s v="Customs Office"/>
    <s v="12209100814I30111"/>
    <n v="-38.708558695999997"/>
    <s v="Оюутолгой ХХК"/>
    <x v="3"/>
    <s v="103.Нэмэгдсэн өртгийн албан татвар"/>
  </r>
  <r>
    <x v="1"/>
    <x v="1"/>
    <s v="Adj#0"/>
    <x v="38"/>
    <x v="1"/>
    <s v="CO"/>
    <m/>
    <s v="Customs Office"/>
    <s v="12209100814I30112"/>
    <n v="-295.19522970000003"/>
    <s v="Оюутолгой ХХК"/>
    <x v="3"/>
    <s v="103.Нэмэгдсэн өртгийн албан татвар"/>
  </r>
  <r>
    <x v="1"/>
    <x v="1"/>
    <s v="Adj#0"/>
    <x v="38"/>
    <x v="1"/>
    <s v="CO"/>
    <m/>
    <s v="Customs Office"/>
    <s v="12209100814I30118"/>
    <n v="-361.83256207300002"/>
    <s v="Оюутолгой ХХК"/>
    <x v="3"/>
    <s v="103.Нэмэгдсэн өртгийн албан татвар"/>
  </r>
  <r>
    <x v="1"/>
    <x v="1"/>
    <s v="Adj#0"/>
    <x v="38"/>
    <x v="1"/>
    <s v="CO"/>
    <m/>
    <s v="Customs Office"/>
    <s v="12209100814I30119"/>
    <n v="-116.90630372199999"/>
    <s v="Оюутолгой ХХК"/>
    <x v="3"/>
    <s v="103.Нэмэгдсэн өртгийн албан татвар"/>
  </r>
  <r>
    <x v="1"/>
    <x v="1"/>
    <s v="Adj#0"/>
    <x v="38"/>
    <x v="1"/>
    <s v="CO"/>
    <m/>
    <s v="Customs Office"/>
    <s v="12209100814I30125"/>
    <n v="-54.471900974999997"/>
    <s v="Оюутолгой ХХК"/>
    <x v="3"/>
    <s v="103.Нэмэгдсэн өртгийн албан татвар"/>
  </r>
  <r>
    <x v="1"/>
    <x v="1"/>
    <s v="Adj#0"/>
    <x v="38"/>
    <x v="1"/>
    <s v="CO"/>
    <m/>
    <s v="Customs Office"/>
    <s v="12209100814I30126"/>
    <n v="-1257.1025137439999"/>
    <s v="Оюутолгой ХХК"/>
    <x v="3"/>
    <s v="103.Нэмэгдсэн өртгийн албан татвар"/>
  </r>
  <r>
    <x v="1"/>
    <x v="1"/>
    <s v="Adj#0"/>
    <x v="38"/>
    <x v="1"/>
    <s v="CO"/>
    <m/>
    <s v="Customs Office"/>
    <s v="12209100814I30127"/>
    <n v="-835.43063537900002"/>
    <s v="Оюутолгой ХХК"/>
    <x v="3"/>
    <s v="103.Нэмэгдсэн өртгийн албан татвар"/>
  </r>
  <r>
    <x v="1"/>
    <x v="1"/>
    <s v="Adj#0"/>
    <x v="38"/>
    <x v="1"/>
    <s v="CO"/>
    <m/>
    <s v="Customs Office"/>
    <s v="12209100814I30128"/>
    <n v="-83.694491955000004"/>
    <s v="Оюутолгой ХХК"/>
    <x v="3"/>
    <s v="103.Нэмэгдсэн өртгийн албан татвар"/>
  </r>
  <r>
    <x v="1"/>
    <x v="1"/>
    <s v="Adj#0"/>
    <x v="38"/>
    <x v="1"/>
    <s v="CO"/>
    <m/>
    <s v="Customs Office"/>
    <s v="12209100814I30129"/>
    <n v="-290.03992074299998"/>
    <s v="Оюутолгой ХХК"/>
    <x v="3"/>
    <s v="103.Нэмэгдсэн өртгийн албан татвар"/>
  </r>
  <r>
    <x v="1"/>
    <x v="1"/>
    <s v="Adj#0"/>
    <x v="38"/>
    <x v="1"/>
    <s v="CO"/>
    <m/>
    <s v="Customs Office"/>
    <s v="12209100814I30130"/>
    <n v="-227.129154285"/>
    <s v="Оюутолгой ХХК"/>
    <x v="3"/>
    <s v="103.Нэмэгдсэн өртгийн албан татвар"/>
  </r>
  <r>
    <x v="1"/>
    <x v="1"/>
    <s v="Adj#0"/>
    <x v="38"/>
    <x v="1"/>
    <s v="CO"/>
    <m/>
    <s v="Customs Office"/>
    <s v="12209100814I30162"/>
    <n v="-51.809520082000006"/>
    <s v="Оюутолгой ХХК"/>
    <x v="3"/>
    <s v="103.Нэмэгдсэн өртгийн албан татвар"/>
  </r>
  <r>
    <x v="1"/>
    <x v="1"/>
    <s v="Adj#0"/>
    <x v="38"/>
    <x v="1"/>
    <s v="CO"/>
    <m/>
    <s v="Customs Office"/>
    <s v="12209100814I30163"/>
    <n v="-1122.640723301"/>
    <s v="Оюутолгой ХХК"/>
    <x v="3"/>
    <s v="103.Нэмэгдсэн өртгийн албан татвар"/>
  </r>
  <r>
    <x v="1"/>
    <x v="1"/>
    <s v="Adj#0"/>
    <x v="38"/>
    <x v="1"/>
    <s v="CO"/>
    <m/>
    <s v="Customs Office"/>
    <s v="12209100814I30164"/>
    <n v="-738.56915991599999"/>
    <s v="Оюутолгой ХХК"/>
    <x v="3"/>
    <s v="103.Нэмэгдсэн өртгийн албан татвар"/>
  </r>
  <r>
    <x v="1"/>
    <x v="1"/>
    <s v="Adj#0"/>
    <x v="38"/>
    <x v="1"/>
    <s v="CO"/>
    <m/>
    <s v="Customs Office"/>
    <s v="12209100814I30170"/>
    <n v="-35.282929500000002"/>
    <s v="Оюутолгой ХХК"/>
    <x v="3"/>
    <s v="103.Нэмэгдсэн өртгийн албан татвар"/>
  </r>
  <r>
    <x v="1"/>
    <x v="1"/>
    <s v="Adj#0"/>
    <x v="38"/>
    <x v="1"/>
    <s v="CO"/>
    <m/>
    <s v="Customs Office"/>
    <s v="12209100814I30172"/>
    <n v="-16.284428999999999"/>
    <s v="Оюутолгой ХХК"/>
    <x v="3"/>
    <s v="103.Нэмэгдсэн өртгийн албан татвар"/>
  </r>
  <r>
    <x v="1"/>
    <x v="1"/>
    <s v="Adj#0"/>
    <x v="38"/>
    <x v="1"/>
    <s v="CO"/>
    <m/>
    <s v="Customs Office"/>
    <s v="12209100814I30176"/>
    <n v="-15.892285535000001"/>
    <s v="Оюутолгой ХХК"/>
    <x v="3"/>
    <s v="103.Нэмэгдсэн өртгийн албан татвар"/>
  </r>
  <r>
    <x v="1"/>
    <x v="1"/>
    <s v="Adj#0"/>
    <x v="38"/>
    <x v="1"/>
    <s v="CO"/>
    <m/>
    <s v="Customs Office"/>
    <s v="12209100814I30180"/>
    <n v="-14.072724829"/>
    <s v="Оюутолгой ХХК"/>
    <x v="3"/>
    <s v="103.Нэмэгдсэн өртгийн албан татвар"/>
  </r>
  <r>
    <x v="1"/>
    <x v="1"/>
    <s v="Adj#0"/>
    <x v="38"/>
    <x v="1"/>
    <s v="CO"/>
    <m/>
    <s v="Customs Office"/>
    <s v="12209100814I30181"/>
    <n v="-51.517415229999997"/>
    <s v="Оюутолгой ХХК"/>
    <x v="3"/>
    <s v="103.Нэмэгдсэн өртгийн албан татвар"/>
  </r>
  <r>
    <x v="1"/>
    <x v="1"/>
    <s v="Adj#0"/>
    <x v="38"/>
    <x v="1"/>
    <s v="CO"/>
    <m/>
    <s v="Customs Office"/>
    <s v="12209100814I30188"/>
    <n v="-37.755196791999992"/>
    <s v="Оюутолгой ХХК"/>
    <x v="3"/>
    <s v="103.Нэмэгдсэн өртгийн албан татвар"/>
  </r>
  <r>
    <x v="1"/>
    <x v="1"/>
    <s v="Adj#0"/>
    <x v="38"/>
    <x v="1"/>
    <s v="CO"/>
    <m/>
    <s v="Customs Office"/>
    <s v="12209100814I30205"/>
    <n v="-80.796974931999998"/>
    <s v="Оюутолгой ХХК"/>
    <x v="3"/>
    <s v="103.Нэмэгдсэн өртгийн албан татвар"/>
  </r>
  <r>
    <x v="1"/>
    <x v="1"/>
    <s v="Adj#0"/>
    <x v="38"/>
    <x v="1"/>
    <s v="CO"/>
    <m/>
    <s v="Customs Office"/>
    <s v="12209100814I30206"/>
    <n v="-87.08804991400001"/>
    <s v="Оюутолгой ХХК"/>
    <x v="3"/>
    <s v="103.Нэмэгдсэн өртгийн албан татвар"/>
  </r>
  <r>
    <x v="1"/>
    <x v="1"/>
    <s v="Adj#0"/>
    <x v="38"/>
    <x v="1"/>
    <s v="CO"/>
    <m/>
    <s v="Customs Office"/>
    <s v="12209100814I30210"/>
    <n v="-2998.1119329629996"/>
    <s v="Оюутолгой ХХК"/>
    <x v="3"/>
    <s v="103.Нэмэгдсэн өртгийн албан татвар"/>
  </r>
  <r>
    <x v="1"/>
    <x v="1"/>
    <s v="Adj#0"/>
    <x v="38"/>
    <x v="1"/>
    <s v="CO"/>
    <m/>
    <s v="Customs Office"/>
    <s v="12209100814I30212"/>
    <n v="-366.95010311499993"/>
    <s v="Оюутолгой ХХК"/>
    <x v="3"/>
    <s v="103.Нэмэгдсэн өртгийн албан татвар"/>
  </r>
  <r>
    <x v="1"/>
    <x v="1"/>
    <s v="Adj#0"/>
    <x v="38"/>
    <x v="1"/>
    <s v="CO"/>
    <m/>
    <s v="Customs Office"/>
    <s v="12209100814I30213"/>
    <n v="-100.93989384400001"/>
    <s v="Оюутолгой ХХК"/>
    <x v="3"/>
    <s v="103.Нэмэгдсэн өртгийн албан татвар"/>
  </r>
  <r>
    <x v="1"/>
    <x v="1"/>
    <s v="Adj#0"/>
    <x v="38"/>
    <x v="1"/>
    <s v="CO"/>
    <m/>
    <s v="Customs Office"/>
    <s v="12209100814I30214"/>
    <n v="-213.12140850399999"/>
    <s v="Оюутолгой ХХК"/>
    <x v="3"/>
    <s v="103.Нэмэгдсэн өртгийн албан татвар"/>
  </r>
  <r>
    <x v="1"/>
    <x v="1"/>
    <s v="Adj#0"/>
    <x v="38"/>
    <x v="1"/>
    <s v="CO"/>
    <m/>
    <s v="Customs Office"/>
    <s v="12209100814I30215"/>
    <n v="-90.168224948999992"/>
    <s v="Оюутолгой ХХК"/>
    <x v="3"/>
    <s v="103.Нэмэгдсэн өртгийн албан татвар"/>
  </r>
  <r>
    <x v="1"/>
    <x v="1"/>
    <s v="Adj#0"/>
    <x v="38"/>
    <x v="1"/>
    <s v="CO"/>
    <m/>
    <s v="Customs Office"/>
    <s v="12209100814I30220"/>
    <n v="-615.84267498600002"/>
    <s v="Оюутолгой ХХК"/>
    <x v="3"/>
    <s v="103.Нэмэгдсэн өртгийн албан татвар"/>
  </r>
  <r>
    <x v="1"/>
    <x v="1"/>
    <s v="Adj#0"/>
    <x v="38"/>
    <x v="1"/>
    <s v="CO"/>
    <m/>
    <s v="Customs Office"/>
    <s v="12209100814I30221"/>
    <n v="-238.49043190699999"/>
    <s v="Оюутолгой ХХК"/>
    <x v="3"/>
    <s v="103.Нэмэгдсэн өртгийн албан татвар"/>
  </r>
  <r>
    <x v="1"/>
    <x v="1"/>
    <s v="Adj#0"/>
    <x v="38"/>
    <x v="1"/>
    <s v="CO"/>
    <m/>
    <s v="Customs Office"/>
    <s v="12209100814I30222"/>
    <n v="-258.545092442"/>
    <s v="Оюутолгой ХХК"/>
    <x v="3"/>
    <s v="103.Нэмэгдсэн өртгийн албан татвар"/>
  </r>
  <r>
    <x v="1"/>
    <x v="1"/>
    <s v="Adj#0"/>
    <x v="38"/>
    <x v="1"/>
    <s v="CO"/>
    <m/>
    <s v="Customs Office"/>
    <s v="12209100814I30228"/>
    <n v="-97.925309917999996"/>
    <s v="Оюутолгой ХХК"/>
    <x v="3"/>
    <s v="103.Нэмэгдсэн өртгийн албан татвар"/>
  </r>
  <r>
    <x v="1"/>
    <x v="1"/>
    <s v="Adj#0"/>
    <x v="38"/>
    <x v="1"/>
    <s v="CO"/>
    <m/>
    <s v="Customs Office"/>
    <s v="12209100814I30229"/>
    <n v="-482.29087774499999"/>
    <s v="Оюутолгой ХХК"/>
    <x v="3"/>
    <s v="103.Нэмэгдсэн өртгийн албан татвар"/>
  </r>
  <r>
    <x v="1"/>
    <x v="1"/>
    <s v="Adj#0"/>
    <x v="38"/>
    <x v="1"/>
    <s v="CO"/>
    <m/>
    <s v="Customs Office"/>
    <s v="12209100814I30230"/>
    <n v="-500.62106488100005"/>
    <s v="Оюутолгой ХХК"/>
    <x v="3"/>
    <s v="103.Нэмэгдсэн өртгийн албан татвар"/>
  </r>
  <r>
    <x v="1"/>
    <x v="1"/>
    <s v="Adj#0"/>
    <x v="38"/>
    <x v="1"/>
    <s v="CO"/>
    <m/>
    <s v="Customs Office"/>
    <s v="12209100814I30231"/>
    <n v="-235.30580851599998"/>
    <s v="Оюутолгой ХХК"/>
    <x v="3"/>
    <s v="103.Нэмэгдсэн өртгийн албан татвар"/>
  </r>
  <r>
    <x v="1"/>
    <x v="1"/>
    <s v="Adj#0"/>
    <x v="38"/>
    <x v="1"/>
    <s v="CO"/>
    <m/>
    <s v="Customs Office"/>
    <s v="12209100814I30233"/>
    <n v="-772.90258920999997"/>
    <s v="Оюутолгой ХХК"/>
    <x v="3"/>
    <s v="103.Нэмэгдсэн өртгийн албан татвар"/>
  </r>
  <r>
    <x v="1"/>
    <x v="1"/>
    <s v="Adj#0"/>
    <x v="38"/>
    <x v="1"/>
    <s v="CO"/>
    <m/>
    <s v="Customs Office"/>
    <s v="12209100814I30234"/>
    <n v="-14.4935154"/>
    <s v="Оюутолгой ХХК"/>
    <x v="3"/>
    <s v="103.Нэмэгдсэн өртгийн албан татвар"/>
  </r>
  <r>
    <x v="1"/>
    <x v="1"/>
    <s v="Adj#0"/>
    <x v="38"/>
    <x v="1"/>
    <s v="CO"/>
    <m/>
    <s v="Customs Office"/>
    <s v="12209100814I30237"/>
    <n v="-316.38555109799995"/>
    <s v="Оюутолгой ХХК"/>
    <x v="3"/>
    <s v="103.Нэмэгдсэн өртгийн албан татвар"/>
  </r>
  <r>
    <x v="1"/>
    <x v="1"/>
    <s v="Adj#0"/>
    <x v="38"/>
    <x v="1"/>
    <s v="CO"/>
    <m/>
    <s v="Customs Office"/>
    <s v="12209100814I30251"/>
    <n v="-342.70754789800003"/>
    <s v="Оюутолгой ХХК"/>
    <x v="3"/>
    <s v="103.Нэмэгдсэн өртгийн албан татвар"/>
  </r>
  <r>
    <x v="1"/>
    <x v="1"/>
    <s v="Adj#0"/>
    <x v="38"/>
    <x v="1"/>
    <s v="CO"/>
    <m/>
    <s v="Customs Office"/>
    <s v="12209100814I30253"/>
    <n v="-412.29445779299999"/>
    <s v="Оюутолгой ХХК"/>
    <x v="3"/>
    <s v="103.Нэмэгдсэн өртгийн албан татвар"/>
  </r>
  <r>
    <x v="1"/>
    <x v="1"/>
    <s v="Adj#0"/>
    <x v="38"/>
    <x v="1"/>
    <s v="CO"/>
    <m/>
    <s v="Customs Office"/>
    <s v="12209100814I30254"/>
    <n v="-464.53575000000001"/>
    <s v="Оюутолгой ХХК"/>
    <x v="3"/>
    <s v="103.Нэмэгдсэн өртгийн албан татвар"/>
  </r>
  <r>
    <x v="1"/>
    <x v="1"/>
    <s v="Adj#0"/>
    <x v="38"/>
    <x v="1"/>
    <s v="CO"/>
    <m/>
    <s v="Customs Office"/>
    <s v="12209100814I30255"/>
    <n v="-477.61656657700001"/>
    <s v="Оюутолгой ХХК"/>
    <x v="3"/>
    <s v="103.Нэмэгдсэн өртгийн албан татвар"/>
  </r>
  <r>
    <x v="1"/>
    <x v="1"/>
    <s v="Adj#0"/>
    <x v="38"/>
    <x v="1"/>
    <s v="CO"/>
    <m/>
    <s v="Customs Office"/>
    <s v="12209100814I30261"/>
    <n v="-2344.6316188150004"/>
    <s v="Оюутолгой ХХК"/>
    <x v="3"/>
    <s v="103.Нэмэгдсэн өртгийн албан татвар"/>
  </r>
  <r>
    <x v="1"/>
    <x v="1"/>
    <s v="Adj#0"/>
    <x v="38"/>
    <x v="1"/>
    <s v="CO"/>
    <m/>
    <s v="Customs Office"/>
    <s v="12209100814I30262"/>
    <n v="-92.554734226999997"/>
    <s v="Оюутолгой ХХК"/>
    <x v="3"/>
    <s v="103.Нэмэгдсэн өртгийн албан татвар"/>
  </r>
  <r>
    <x v="1"/>
    <x v="1"/>
    <s v="Adj#0"/>
    <x v="38"/>
    <x v="1"/>
    <s v="CO"/>
    <m/>
    <s v="Customs Office"/>
    <s v="12209100814I30272"/>
    <n v="-1812.4048676560001"/>
    <s v="Оюутолгой ХХК"/>
    <x v="3"/>
    <s v="103.Нэмэгдсэн өртгийн албан татвар"/>
  </r>
  <r>
    <x v="1"/>
    <x v="1"/>
    <s v="Adj#0"/>
    <x v="38"/>
    <x v="1"/>
    <s v="CO"/>
    <m/>
    <s v="Customs Office"/>
    <s v="12209100814I30273"/>
    <n v="-1958.1673592699999"/>
    <s v="Оюутолгой ХХК"/>
    <x v="3"/>
    <s v="103.Нэмэгдсэн өртгийн албан татвар"/>
  </r>
  <r>
    <x v="1"/>
    <x v="1"/>
    <s v="Adj#0"/>
    <x v="38"/>
    <x v="1"/>
    <s v="CO"/>
    <m/>
    <s v="Customs Office"/>
    <s v="12209100814I30285"/>
    <n v="-202.562743098"/>
    <s v="Оюутолгой ХХК"/>
    <x v="3"/>
    <s v="103.Нэмэгдсэн өртгийн албан татвар"/>
  </r>
  <r>
    <x v="1"/>
    <x v="1"/>
    <s v="Adj#0"/>
    <x v="38"/>
    <x v="1"/>
    <s v="CO"/>
    <m/>
    <s v="Customs Office"/>
    <s v="12209100814I30286"/>
    <n v="-547.29338586699998"/>
    <s v="Оюутолгой ХХК"/>
    <x v="3"/>
    <s v="103.Нэмэгдсэн өртгийн албан татвар"/>
  </r>
  <r>
    <x v="1"/>
    <x v="1"/>
    <s v="Adj#0"/>
    <x v="38"/>
    <x v="1"/>
    <s v="CO"/>
    <m/>
    <s v="Customs Office"/>
    <s v="12209100814I30287"/>
    <n v="-33.560631360999999"/>
    <s v="Оюутолгой ХХК"/>
    <x v="3"/>
    <s v="103.Нэмэгдсэн өртгийн албан татвар"/>
  </r>
  <r>
    <x v="1"/>
    <x v="1"/>
    <s v="Adj#0"/>
    <x v="38"/>
    <x v="1"/>
    <s v="CO"/>
    <m/>
    <s v="Customs Office"/>
    <s v="12209100814I30302"/>
    <n v="-805.08205466999993"/>
    <s v="Оюутолгой ХХК"/>
    <x v="3"/>
    <s v="103.Нэмэгдсэн өртгийн албан татвар"/>
  </r>
  <r>
    <x v="1"/>
    <x v="1"/>
    <s v="Adj#0"/>
    <x v="38"/>
    <x v="1"/>
    <s v="CO"/>
    <m/>
    <s v="Customs Office"/>
    <s v="12209100814I30303"/>
    <n v="-493.729962683"/>
    <s v="Оюутолгой ХХК"/>
    <x v="3"/>
    <s v="103.Нэмэгдсэн өртгийн албан татвар"/>
  </r>
  <r>
    <x v="1"/>
    <x v="1"/>
    <s v="Adj#0"/>
    <x v="38"/>
    <x v="1"/>
    <s v="CO"/>
    <m/>
    <s v="Customs Office"/>
    <s v="12209100814I30310"/>
    <n v="-3842.6660915580001"/>
    <s v="Оюутолгой ХХК"/>
    <x v="3"/>
    <s v="103.Нэмэгдсэн өртгийн албан татвар"/>
  </r>
  <r>
    <x v="1"/>
    <x v="1"/>
    <s v="Adj#0"/>
    <x v="38"/>
    <x v="1"/>
    <s v="CO"/>
    <m/>
    <s v="Customs Office"/>
    <s v="12209100814I30312"/>
    <n v="-3013.4350419179996"/>
    <s v="Оюутолгой ХХК"/>
    <x v="3"/>
    <s v="103.Нэмэгдсэн өртгийн албан татвар"/>
  </r>
  <r>
    <x v="1"/>
    <x v="1"/>
    <s v="Adj#0"/>
    <x v="38"/>
    <x v="1"/>
    <s v="CO"/>
    <m/>
    <s v="Customs Office"/>
    <s v="12209100814I30313"/>
    <n v="-831.59798398800001"/>
    <s v="Оюутолгой ХХК"/>
    <x v="3"/>
    <s v="103.Нэмэгдсэн өртгийн албан татвар"/>
  </r>
  <r>
    <x v="1"/>
    <x v="1"/>
    <s v="Adj#0"/>
    <x v="38"/>
    <x v="1"/>
    <s v="CO"/>
    <m/>
    <s v="Customs Office"/>
    <s v="12209100814I30324"/>
    <n v="-53.019430813999996"/>
    <s v="Оюутолгой ХХК"/>
    <x v="3"/>
    <s v="103.Нэмэгдсэн өртгийн албан татвар"/>
  </r>
  <r>
    <x v="1"/>
    <x v="1"/>
    <s v="Adj#0"/>
    <x v="38"/>
    <x v="1"/>
    <s v="CO"/>
    <m/>
    <s v="Customs Office"/>
    <s v="12209100814I30325"/>
    <n v="-65.59689779"/>
    <s v="Оюутолгой ХХК"/>
    <x v="3"/>
    <s v="103.Нэмэгдсэн өртгийн албан татвар"/>
  </r>
  <r>
    <x v="1"/>
    <x v="1"/>
    <s v="Adj#0"/>
    <x v="38"/>
    <x v="1"/>
    <s v="CO"/>
    <m/>
    <s v="Customs Office"/>
    <s v="12209100814I30360"/>
    <n v="-202.082073904"/>
    <s v="Оюутолгой ХХК"/>
    <x v="3"/>
    <s v="103.Нэмэгдсэн өртгийн албан татвар"/>
  </r>
  <r>
    <x v="1"/>
    <x v="1"/>
    <s v="Adj#0"/>
    <x v="38"/>
    <x v="1"/>
    <s v="CO"/>
    <m/>
    <s v="Customs Office"/>
    <s v="12209100814I30362"/>
    <n v="-531.92191509300005"/>
    <s v="Оюутолгой ХХК"/>
    <x v="3"/>
    <s v="103.Нэмэгдсэн өртгийн албан татвар"/>
  </r>
  <r>
    <x v="1"/>
    <x v="1"/>
    <s v="Adj#0"/>
    <x v="38"/>
    <x v="1"/>
    <s v="CO"/>
    <m/>
    <s v="Customs Office"/>
    <s v="12209100814I30374"/>
    <n v="-379.33184956399998"/>
    <s v="Оюутолгой ХХК"/>
    <x v="3"/>
    <s v="103.Нэмэгдсэн өртгийн албан татвар"/>
  </r>
  <r>
    <x v="1"/>
    <x v="1"/>
    <s v="Adj#0"/>
    <x v="38"/>
    <x v="1"/>
    <s v="CO"/>
    <m/>
    <s v="Customs Office"/>
    <s v="12209100814I30375"/>
    <n v="-146.348160017"/>
    <s v="Оюутолгой ХХК"/>
    <x v="3"/>
    <s v="103.Нэмэгдсэн өртгийн албан татвар"/>
  </r>
  <r>
    <x v="1"/>
    <x v="1"/>
    <s v="Adj#0"/>
    <x v="38"/>
    <x v="1"/>
    <s v="CO"/>
    <m/>
    <s v="Customs Office"/>
    <s v="12209100814I30411"/>
    <n v="-227.77179597799997"/>
    <s v="Оюутолгой ХХК"/>
    <x v="3"/>
    <s v="103.Нэмэгдсэн өртгийн албан татвар"/>
  </r>
  <r>
    <x v="1"/>
    <x v="1"/>
    <s v="Adj#0"/>
    <x v="38"/>
    <x v="1"/>
    <s v="CO"/>
    <m/>
    <s v="Customs Office"/>
    <s v="12209100814I30412"/>
    <n v="-698.39904008000008"/>
    <s v="Оюутолгой ХХК"/>
    <x v="3"/>
    <s v="103.Нэмэгдсэн өртгийн албан татвар"/>
  </r>
  <r>
    <x v="1"/>
    <x v="1"/>
    <s v="Adj#0"/>
    <x v="38"/>
    <x v="1"/>
    <s v="CO"/>
    <m/>
    <s v="Customs Office"/>
    <s v="12209100814I30413"/>
    <n v="-298.839155968"/>
    <s v="Оюутолгой ХХК"/>
    <x v="3"/>
    <s v="103.Нэмэгдсэн өртгийн албан татвар"/>
  </r>
  <r>
    <x v="1"/>
    <x v="1"/>
    <s v="Adj#0"/>
    <x v="38"/>
    <x v="1"/>
    <s v="CO"/>
    <m/>
    <s v="Customs Office"/>
    <s v="12209100814I30416"/>
    <n v="-478.31594999999999"/>
    <s v="Оюутолгой ХХК"/>
    <x v="3"/>
    <s v="103.Нэмэгдсэн өртгийн албан татвар"/>
  </r>
  <r>
    <x v="1"/>
    <x v="1"/>
    <s v="Adj#0"/>
    <x v="38"/>
    <x v="1"/>
    <s v="CO"/>
    <m/>
    <s v="Customs Office"/>
    <s v="12209100814I30417"/>
    <n v="-41.981431164"/>
    <s v="Оюутолгой ХХК"/>
    <x v="3"/>
    <s v="103.Нэмэгдсэн өртгийн албан татвар"/>
  </r>
  <r>
    <x v="1"/>
    <x v="1"/>
    <s v="Adj#0"/>
    <x v="38"/>
    <x v="1"/>
    <s v="CO"/>
    <m/>
    <s v="Customs Office"/>
    <s v="12209100814I30432"/>
    <n v="-852.79740013100002"/>
    <s v="Оюутолгой ХХК"/>
    <x v="3"/>
    <s v="103.Нэмэгдсэн өртгийн албан татвар"/>
  </r>
  <r>
    <x v="1"/>
    <x v="1"/>
    <s v="Adj#0"/>
    <x v="38"/>
    <x v="1"/>
    <s v="CO"/>
    <m/>
    <s v="Customs Office"/>
    <s v="12209100814I30434"/>
    <n v="-1119.6252984"/>
    <s v="Оюутолгой ХХК"/>
    <x v="3"/>
    <s v="103.Нэмэгдсэн өртгийн албан татвар"/>
  </r>
  <r>
    <x v="1"/>
    <x v="1"/>
    <s v="Adj#0"/>
    <x v="38"/>
    <x v="1"/>
    <s v="CO"/>
    <m/>
    <s v="Customs Office"/>
    <s v="12209100814I30463"/>
    <n v="-1851.2452979290001"/>
    <s v="Оюутолгой ХХК"/>
    <x v="3"/>
    <s v="103.Нэмэгдсэн өртгийн албан татвар"/>
  </r>
  <r>
    <x v="1"/>
    <x v="1"/>
    <s v="Adj#0"/>
    <x v="38"/>
    <x v="1"/>
    <s v="CO"/>
    <m/>
    <s v="Customs Office"/>
    <s v="12209100814I30500"/>
    <n v="-33.712466003999999"/>
    <s v="Оюутолгой ХХК"/>
    <x v="3"/>
    <s v="103.Нэмэгдсэн өртгийн албан татвар"/>
  </r>
  <r>
    <x v="1"/>
    <x v="1"/>
    <s v="Adj#0"/>
    <x v="38"/>
    <x v="1"/>
    <s v="CO"/>
    <m/>
    <s v="Customs Office"/>
    <s v="12209100814I30501"/>
    <n v="-35.279426739000002"/>
    <s v="Оюутолгой ХХК"/>
    <x v="3"/>
    <s v="103.Нэмэгдсэн өртгийн албан татвар"/>
  </r>
  <r>
    <x v="1"/>
    <x v="1"/>
    <s v="Adj#0"/>
    <x v="38"/>
    <x v="1"/>
    <s v="CO"/>
    <m/>
    <s v="Customs Office"/>
    <s v="12209100814I30525"/>
    <n v="-44.229078600000001"/>
    <s v="Оюутолгой ХХК"/>
    <x v="3"/>
    <s v="103.Нэмэгдсэн өртгийн албан татвар"/>
  </r>
  <r>
    <x v="1"/>
    <x v="1"/>
    <s v="Adj#0"/>
    <x v="38"/>
    <x v="1"/>
    <s v="CO"/>
    <m/>
    <s v="Customs Office"/>
    <s v="12209100814I30552"/>
    <n v="-2445.4278628599995"/>
    <s v="Оюутолгой ХХК"/>
    <x v="3"/>
    <s v="103.Нэмэгдсэн өртгийн албан татвар"/>
  </r>
  <r>
    <x v="1"/>
    <x v="1"/>
    <s v="Adj#0"/>
    <x v="38"/>
    <x v="1"/>
    <s v="CO"/>
    <m/>
    <s v="Customs Office"/>
    <s v="12209100814I30553"/>
    <n v="-153.93245071600001"/>
    <s v="Оюутолгой ХХК"/>
    <x v="3"/>
    <s v="103.Нэмэгдсэн өртгийн албан татвар"/>
  </r>
  <r>
    <x v="1"/>
    <x v="1"/>
    <s v="Adj#0"/>
    <x v="38"/>
    <x v="1"/>
    <s v="CO"/>
    <m/>
    <s v="Customs Office"/>
    <s v="12209100814I30559"/>
    <n v="-182.960977576"/>
    <s v="Оюутолгой ХХК"/>
    <x v="3"/>
    <s v="103.Нэмэгдсэн өртгийн албан татвар"/>
  </r>
  <r>
    <x v="1"/>
    <x v="1"/>
    <s v="Adj#0"/>
    <x v="38"/>
    <x v="1"/>
    <s v="CO"/>
    <m/>
    <s v="Customs Office"/>
    <s v="12209100814I30560"/>
    <n v="-521.28037289999997"/>
    <s v="Оюутолгой ХХК"/>
    <x v="3"/>
    <s v="103.Нэмэгдсэн өртгийн албан татвар"/>
  </r>
  <r>
    <x v="1"/>
    <x v="1"/>
    <s v="Adj#0"/>
    <x v="38"/>
    <x v="1"/>
    <s v="CO"/>
    <m/>
    <s v="Customs Office"/>
    <s v="12209100814I30561"/>
    <n v="-1597.8599826700001"/>
    <s v="Оюутолгой ХХК"/>
    <x v="3"/>
    <s v="103.Нэмэгдсэн өртгийн албан татвар"/>
  </r>
  <r>
    <x v="1"/>
    <x v="1"/>
    <s v="Adj#0"/>
    <x v="38"/>
    <x v="1"/>
    <s v="CO"/>
    <m/>
    <s v="Customs Office"/>
    <s v="12209100814I30565"/>
    <n v="-2772.2289429339999"/>
    <s v="Оюутолгой ХХК"/>
    <x v="3"/>
    <s v="103.Нэмэгдсэн өртгийн албан татвар"/>
  </r>
  <r>
    <x v="1"/>
    <x v="1"/>
    <s v="Adj#0"/>
    <x v="38"/>
    <x v="1"/>
    <s v="CO"/>
    <m/>
    <s v="Customs Office"/>
    <s v="12209100814I30566"/>
    <n v="-92.656569599999997"/>
    <s v="Оюутолгой ХХК"/>
    <x v="3"/>
    <s v="103.Нэмэгдсэн өртгийн албан татвар"/>
  </r>
  <r>
    <x v="1"/>
    <x v="1"/>
    <s v="Adj#0"/>
    <x v="38"/>
    <x v="1"/>
    <s v="CO"/>
    <m/>
    <s v="Customs Office"/>
    <s v="12209100814I30573"/>
    <n v="-22.982692993000001"/>
    <s v="Оюутолгой ХХК"/>
    <x v="3"/>
    <s v="103.Нэмэгдсэн өртгийн албан татвар"/>
  </r>
  <r>
    <x v="1"/>
    <x v="1"/>
    <s v="Adj#0"/>
    <x v="38"/>
    <x v="1"/>
    <s v="CO"/>
    <m/>
    <s v="Customs Office"/>
    <s v="12209100814I30575"/>
    <n v="-545.72885211800008"/>
    <s v="Оюутолгой ХХК"/>
    <x v="3"/>
    <s v="103.Нэмэгдсэн өртгийн албан татвар"/>
  </r>
  <r>
    <x v="1"/>
    <x v="1"/>
    <s v="Adj#0"/>
    <x v="38"/>
    <x v="1"/>
    <s v="CO"/>
    <m/>
    <s v="Customs Office"/>
    <s v="12209100814I30595"/>
    <n v="-150.14277186000001"/>
    <s v="Оюутолгой ХХК"/>
    <x v="3"/>
    <s v="103.Нэмэгдсэн өртгийн албан татвар"/>
  </r>
  <r>
    <x v="1"/>
    <x v="1"/>
    <s v="Adj#0"/>
    <x v="38"/>
    <x v="1"/>
    <s v="CO"/>
    <m/>
    <s v="Customs Office"/>
    <s v="12209100814I30596"/>
    <n v="-176.784113072"/>
    <s v="Оюутолгой ХХК"/>
    <x v="3"/>
    <s v="103.Нэмэгдсэн өртгийн албан татвар"/>
  </r>
  <r>
    <x v="1"/>
    <x v="1"/>
    <s v="Adj#0"/>
    <x v="38"/>
    <x v="1"/>
    <s v="CO"/>
    <m/>
    <s v="Customs Office"/>
    <s v="12209100814I30601"/>
    <n v="-79.386866510999994"/>
    <s v="Оюутолгой ХХК"/>
    <x v="3"/>
    <s v="103.Нэмэгдсэн өртгийн албан татвар"/>
  </r>
  <r>
    <x v="1"/>
    <x v="1"/>
    <s v="Adj#0"/>
    <x v="38"/>
    <x v="1"/>
    <s v="CO"/>
    <m/>
    <s v="Customs Office"/>
    <s v="12209100814I30602"/>
    <n v="-125.105476575"/>
    <s v="Оюутолгой ХХК"/>
    <x v="3"/>
    <s v="103.Нэмэгдсэн өртгийн албан татвар"/>
  </r>
  <r>
    <x v="1"/>
    <x v="1"/>
    <s v="Adj#0"/>
    <x v="38"/>
    <x v="1"/>
    <s v="CO"/>
    <m/>
    <s v="Customs Office"/>
    <s v="12209100814I30742"/>
    <n v="-150.07929939599998"/>
    <s v="Оюутолгой ХХК"/>
    <x v="3"/>
    <s v="103.Нэмэгдсэн өртгийн албан татвар"/>
  </r>
  <r>
    <x v="1"/>
    <x v="1"/>
    <s v="Adj#0"/>
    <x v="38"/>
    <x v="1"/>
    <s v="CO"/>
    <m/>
    <s v="Customs Office"/>
    <s v="12209100814I30909"/>
    <n v="-86.127519960000001"/>
    <s v="Оюутолгой ХХК"/>
    <x v="3"/>
    <s v="103.Нэмэгдсэн өртгийн албан татвар"/>
  </r>
  <r>
    <x v="1"/>
    <x v="1"/>
    <s v="Adj#0"/>
    <x v="38"/>
    <x v="1"/>
    <s v="CO"/>
    <m/>
    <s v="Customs Office"/>
    <s v="12209100814I30930"/>
    <n v="-411.32710491999995"/>
    <s v="Оюутолгой ХХК"/>
    <x v="3"/>
    <s v="103.Нэмэгдсэн өртгийн албан татвар"/>
  </r>
  <r>
    <x v="1"/>
    <x v="1"/>
    <s v="Adj#0"/>
    <x v="38"/>
    <x v="1"/>
    <s v="CO"/>
    <m/>
    <s v="Customs Office"/>
    <s v="12209100814I31006"/>
    <n v="-333.119645499"/>
    <s v="Оюутолгой ХХК"/>
    <x v="3"/>
    <s v="103.Нэмэгдсэн өртгийн албан татвар"/>
  </r>
  <r>
    <x v="1"/>
    <x v="1"/>
    <s v="Adj#0"/>
    <x v="38"/>
    <x v="1"/>
    <s v="CO"/>
    <m/>
    <s v="Customs Office"/>
    <s v="12209100814I31007"/>
    <n v="-54.195928419999994"/>
    <s v="Оюутолгой ХХК"/>
    <x v="3"/>
    <s v="103.Нэмэгдсэн өртгийн албан татвар"/>
  </r>
  <r>
    <x v="1"/>
    <x v="1"/>
    <s v="Adj#0"/>
    <x v="38"/>
    <x v="1"/>
    <s v="CO"/>
    <m/>
    <s v="Customs Office"/>
    <s v="12209100814I31009"/>
    <n v="-133.600083721"/>
    <s v="Оюутолгой ХХК"/>
    <x v="3"/>
    <s v="103.Нэмэгдсэн өртгийн албан татвар"/>
  </r>
  <r>
    <x v="1"/>
    <x v="1"/>
    <s v="Adj#0"/>
    <x v="38"/>
    <x v="1"/>
    <s v="CO"/>
    <m/>
    <s v="Customs Office"/>
    <s v="12209100814I31012"/>
    <n v="-381.19748311799998"/>
    <s v="Оюутолгой ХХК"/>
    <x v="3"/>
    <s v="103.Нэмэгдсэн өртгийн албан татвар"/>
  </r>
  <r>
    <x v="1"/>
    <x v="1"/>
    <s v="Adj#0"/>
    <x v="38"/>
    <x v="1"/>
    <s v="CO"/>
    <m/>
    <s v="Customs Office"/>
    <s v="12209100814I31013"/>
    <n v="-549.64506241899994"/>
    <s v="Оюутолгой ХХК"/>
    <x v="3"/>
    <s v="103.Нэмэгдсэн өртгийн албан татвар"/>
  </r>
  <r>
    <x v="1"/>
    <x v="1"/>
    <s v="Adj#0"/>
    <x v="38"/>
    <x v="1"/>
    <s v="CO"/>
    <m/>
    <s v="Customs Office"/>
    <s v="12209100814I31014"/>
    <n v="-3674.0419569000001"/>
    <s v="Оюутолгой ХХК"/>
    <x v="3"/>
    <s v="103.Нэмэгдсэн өртгийн албан татвар"/>
  </r>
  <r>
    <x v="1"/>
    <x v="1"/>
    <s v="Adj#0"/>
    <x v="38"/>
    <x v="1"/>
    <s v="CO"/>
    <m/>
    <s v="Customs Office"/>
    <s v="12209100814I31015"/>
    <n v="-350.83429394999996"/>
    <s v="Оюутолгой ХХК"/>
    <x v="3"/>
    <s v="103.Нэмэгдсэн өртгийн албан татвар"/>
  </r>
  <r>
    <x v="1"/>
    <x v="1"/>
    <s v="Adj#0"/>
    <x v="38"/>
    <x v="1"/>
    <s v="CO"/>
    <m/>
    <s v="Customs Office"/>
    <s v="12209100814I31017"/>
    <n v="-191.712467519"/>
    <s v="Оюутолгой ХХК"/>
    <x v="3"/>
    <s v="103.Нэмэгдсэн өртгийн албан татвар"/>
  </r>
  <r>
    <x v="1"/>
    <x v="1"/>
    <s v="Adj#0"/>
    <x v="38"/>
    <x v="1"/>
    <s v="CO"/>
    <m/>
    <s v="Customs Office"/>
    <s v="12209100814I31020"/>
    <n v="-189.20066032600002"/>
    <s v="Оюутолгой ХХК"/>
    <x v="3"/>
    <s v="103.Нэмэгдсэн өртгийн албан татвар"/>
  </r>
  <r>
    <x v="1"/>
    <x v="1"/>
    <s v="Adj#0"/>
    <x v="38"/>
    <x v="1"/>
    <s v="CO"/>
    <m/>
    <s v="Customs Office"/>
    <s v="12209100814I31032"/>
    <n v="-70.864793999999989"/>
    <s v="Оюутолгой ХХК"/>
    <x v="3"/>
    <s v="103.Нэмэгдсэн өртгийн албан татвар"/>
  </r>
  <r>
    <x v="1"/>
    <x v="1"/>
    <s v="Adj#0"/>
    <x v="38"/>
    <x v="1"/>
    <s v="CO"/>
    <m/>
    <s v="Customs Office"/>
    <s v="12209100814I31037"/>
    <n v="-70.98717576300001"/>
    <s v="Оюутолгой ХХК"/>
    <x v="3"/>
    <s v="103.Нэмэгдсэн өртгийн албан татвар"/>
  </r>
  <r>
    <x v="1"/>
    <x v="1"/>
    <s v="Adj#0"/>
    <x v="38"/>
    <x v="1"/>
    <s v="CO"/>
    <m/>
    <s v="Customs Office"/>
    <s v="12209100814I31043"/>
    <n v="-2517.9979239639997"/>
    <s v="Оюутолгой ХХК"/>
    <x v="3"/>
    <s v="103.Нэмэгдсэн өртгийн албан татвар"/>
  </r>
  <r>
    <x v="1"/>
    <x v="1"/>
    <s v="Adj#0"/>
    <x v="38"/>
    <x v="1"/>
    <s v="CO"/>
    <m/>
    <s v="Customs Office"/>
    <s v="12209100814I31065"/>
    <n v="-147.30742522100002"/>
    <s v="Оюутолгой ХХК"/>
    <x v="3"/>
    <s v="103.Нэмэгдсэн өртгийн албан татвар"/>
  </r>
  <r>
    <x v="1"/>
    <x v="1"/>
    <s v="Adj#0"/>
    <x v="38"/>
    <x v="1"/>
    <s v="CO"/>
    <m/>
    <s v="Customs Office"/>
    <s v="12209100814I31076"/>
    <n v="-1025.0214576000001"/>
    <s v="Оюутолгой ХХК"/>
    <x v="3"/>
    <s v="103.Нэмэгдсэн өртгийн албан татвар"/>
  </r>
  <r>
    <x v="1"/>
    <x v="1"/>
    <s v="Adj#0"/>
    <x v="38"/>
    <x v="1"/>
    <s v="CO"/>
    <m/>
    <s v="Customs Office"/>
    <s v="12209100814I31092"/>
    <n v="-420.676308355"/>
    <s v="Оюутолгой ХХК"/>
    <x v="3"/>
    <s v="103.Нэмэгдсэн өртгийн албан татвар"/>
  </r>
  <r>
    <x v="1"/>
    <x v="1"/>
    <s v="Adj#0"/>
    <x v="38"/>
    <x v="1"/>
    <s v="CO"/>
    <m/>
    <s v="Customs Office"/>
    <s v="12209100814I31097"/>
    <n v="-405.36671599000005"/>
    <s v="Оюутолгой ХХК"/>
    <x v="3"/>
    <s v="103.Нэмэгдсэн өртгийн албан татвар"/>
  </r>
  <r>
    <x v="1"/>
    <x v="1"/>
    <s v="Adj#0"/>
    <x v="38"/>
    <x v="1"/>
    <s v="CO"/>
    <m/>
    <s v="Customs Office"/>
    <s v="12209100814I31098"/>
    <n v="-107.360190148"/>
    <s v="Оюутолгой ХХК"/>
    <x v="3"/>
    <s v="103.Нэмэгдсэн өртгийн албан татвар"/>
  </r>
  <r>
    <x v="1"/>
    <x v="1"/>
    <s v="Adj#0"/>
    <x v="38"/>
    <x v="1"/>
    <s v="CO"/>
    <m/>
    <s v="Customs Office"/>
    <s v="12209100814I31099"/>
    <n v="-866.053944"/>
    <s v="Оюутолгой ХХК"/>
    <x v="3"/>
    <s v="103.Нэмэгдсэн өртгийн албан татвар"/>
  </r>
  <r>
    <x v="1"/>
    <x v="1"/>
    <s v="Adj#0"/>
    <x v="38"/>
    <x v="1"/>
    <s v="CO"/>
    <m/>
    <s v="Customs Office"/>
    <s v="12209100814I31126"/>
    <n v="-857.2935672000001"/>
    <s v="Оюутолгой ХХК"/>
    <x v="3"/>
    <s v="103.Нэмэгдсэн өртгийн албан татвар"/>
  </r>
  <r>
    <x v="1"/>
    <x v="1"/>
    <s v="Adj#0"/>
    <x v="38"/>
    <x v="1"/>
    <s v="CO"/>
    <m/>
    <s v="Customs Office"/>
    <s v="12209100814I31133"/>
    <n v="-857.6992242"/>
    <s v="Оюутолгой ХХК"/>
    <x v="3"/>
    <s v="103.Нэмэгдсэн өртгийн албан татвар"/>
  </r>
  <r>
    <x v="1"/>
    <x v="1"/>
    <s v="Adj#0"/>
    <x v="38"/>
    <x v="1"/>
    <s v="CO"/>
    <m/>
    <s v="Customs Office"/>
    <s v="12209100814I31135"/>
    <n v="-1621.7539944199998"/>
    <s v="Оюутолгой ХХК"/>
    <x v="3"/>
    <s v="103.Нэмэгдсэн өртгийн албан татвар"/>
  </r>
  <r>
    <x v="1"/>
    <x v="1"/>
    <s v="Adj#0"/>
    <x v="38"/>
    <x v="1"/>
    <s v="CO"/>
    <m/>
    <s v="Customs Office"/>
    <s v="12209100814I31136"/>
    <n v="-56.570563729"/>
    <s v="Оюутолгой ХХК"/>
    <x v="3"/>
    <s v="103.Нэмэгдсэн өртгийн албан татвар"/>
  </r>
  <r>
    <x v="1"/>
    <x v="1"/>
    <s v="Adj#0"/>
    <x v="38"/>
    <x v="1"/>
    <s v="CO"/>
    <m/>
    <s v="Customs Office"/>
    <s v="12209100814I31142"/>
    <n v="-1672.40294025"/>
    <s v="Оюутолгой ХХК"/>
    <x v="3"/>
    <s v="103.Нэмэгдсэн өртгийн албан татвар"/>
  </r>
  <r>
    <x v="1"/>
    <x v="1"/>
    <s v="Adj#0"/>
    <x v="38"/>
    <x v="1"/>
    <s v="CO"/>
    <m/>
    <s v="Customs Office"/>
    <s v="12209100814I31143"/>
    <n v="-1085.3333767480001"/>
    <s v="Оюутолгой ХХК"/>
    <x v="3"/>
    <s v="103.Нэмэгдсэн өртгийн албан татвар"/>
  </r>
  <r>
    <x v="1"/>
    <x v="1"/>
    <s v="Adj#0"/>
    <x v="38"/>
    <x v="1"/>
    <s v="CO"/>
    <m/>
    <s v="Customs Office"/>
    <s v="12209100814I31149"/>
    <n v="-697.93202586099994"/>
    <s v="Оюутолгой ХХК"/>
    <x v="3"/>
    <s v="103.Нэмэгдсэн өртгийн албан татвар"/>
  </r>
  <r>
    <x v="1"/>
    <x v="1"/>
    <s v="Adj#0"/>
    <x v="38"/>
    <x v="1"/>
    <s v="CO"/>
    <m/>
    <s v="Customs Office"/>
    <s v="12209100814I31155"/>
    <n v="-845.08809840000004"/>
    <s v="Оюутолгой ХХК"/>
    <x v="3"/>
    <s v="103.Нэмэгдсэн өртгийн албан татвар"/>
  </r>
  <r>
    <x v="1"/>
    <x v="1"/>
    <s v="Adj#0"/>
    <x v="38"/>
    <x v="1"/>
    <s v="CO"/>
    <m/>
    <s v="Customs Office"/>
    <s v="12209100814I31164"/>
    <n v="-3503.7439499530001"/>
    <s v="Оюутолгой ХХК"/>
    <x v="3"/>
    <s v="103.Нэмэгдсэн өртгийн албан татвар"/>
  </r>
  <r>
    <x v="1"/>
    <x v="1"/>
    <s v="Adj#0"/>
    <x v="38"/>
    <x v="1"/>
    <s v="CO"/>
    <m/>
    <s v="Customs Office"/>
    <s v="12209100814I31166"/>
    <n v="-863.67753359999995"/>
    <s v="Оюутолгой ХХК"/>
    <x v="3"/>
    <s v="103.Нэмэгдсэн өртгийн албан татвар"/>
  </r>
  <r>
    <x v="1"/>
    <x v="1"/>
    <s v="Adj#0"/>
    <x v="38"/>
    <x v="1"/>
    <s v="CO"/>
    <m/>
    <s v="Customs Office"/>
    <s v="12209100814I31168"/>
    <n v="-41.0169438"/>
    <s v="Оюутолгой ХХК"/>
    <x v="3"/>
    <s v="103.Нэмэгдсэн өртгийн албан татвар"/>
  </r>
  <r>
    <x v="1"/>
    <x v="1"/>
    <s v="Adj#0"/>
    <x v="38"/>
    <x v="1"/>
    <s v="CO"/>
    <m/>
    <s v="Customs Office"/>
    <s v="12209100814I31169"/>
    <n v="-2766.6145216739997"/>
    <s v="Оюутолгой ХХК"/>
    <x v="3"/>
    <s v="103.Нэмэгдсэн өртгийн албан татвар"/>
  </r>
  <r>
    <x v="1"/>
    <x v="1"/>
    <s v="Adj#0"/>
    <x v="38"/>
    <x v="1"/>
    <s v="CO"/>
    <m/>
    <s v="Customs Office"/>
    <s v="12209100814I31170"/>
    <n v="-162.914668103"/>
    <s v="Оюутолгой ХХК"/>
    <x v="3"/>
    <s v="103.Нэмэгдсэн өртгийн албан татвар"/>
  </r>
  <r>
    <x v="1"/>
    <x v="1"/>
    <s v="Adj#0"/>
    <x v="38"/>
    <x v="1"/>
    <s v="CO"/>
    <m/>
    <s v="Customs Office"/>
    <s v="12209100814I31189"/>
    <n v="-1489.9584952360001"/>
    <s v="Оюутолгой ХХК"/>
    <x v="3"/>
    <s v="103.Нэмэгдсэн өртгийн албан татвар"/>
  </r>
  <r>
    <x v="1"/>
    <x v="1"/>
    <s v="Adj#0"/>
    <x v="38"/>
    <x v="1"/>
    <s v="CO"/>
    <m/>
    <s v="Customs Office"/>
    <s v="12209100814I31190"/>
    <n v="-143.00435212799999"/>
    <s v="Оюутолгой ХХК"/>
    <x v="3"/>
    <s v="103.Нэмэгдсэн өртгийн албан татвар"/>
  </r>
  <r>
    <x v="1"/>
    <x v="1"/>
    <s v="Adj#0"/>
    <x v="38"/>
    <x v="1"/>
    <s v="CO"/>
    <m/>
    <s v="Customs Office"/>
    <s v="12209100814I31194"/>
    <n v="-149.15980790899999"/>
    <s v="Оюутолгой ХХК"/>
    <x v="3"/>
    <s v="103.Нэмэгдсэн өртгийн албан татвар"/>
  </r>
  <r>
    <x v="1"/>
    <x v="1"/>
    <s v="Adj#0"/>
    <x v="38"/>
    <x v="1"/>
    <s v="CO"/>
    <m/>
    <s v="Customs Office"/>
    <s v="12209100814I31199"/>
    <n v="-1022.3581107599999"/>
    <s v="Оюутолгой ХХК"/>
    <x v="3"/>
    <s v="103.Нэмэгдсэн өртгийн албан татвар"/>
  </r>
  <r>
    <x v="1"/>
    <x v="1"/>
    <s v="Adj#0"/>
    <x v="38"/>
    <x v="1"/>
    <s v="CO"/>
    <m/>
    <s v="Customs Office"/>
    <s v="12209100814I31218"/>
    <n v="-513.253623694"/>
    <s v="Оюутолгой ХХК"/>
    <x v="3"/>
    <s v="103.Нэмэгдсэн өртгийн албан татвар"/>
  </r>
  <r>
    <x v="1"/>
    <x v="1"/>
    <s v="Adj#0"/>
    <x v="38"/>
    <x v="1"/>
    <s v="CO"/>
    <m/>
    <s v="Customs Office"/>
    <s v="12209100814I31219"/>
    <n v="-153.90141962199999"/>
    <s v="Оюутолгой ХХК"/>
    <x v="3"/>
    <s v="103.Нэмэгдсэн өртгийн албан татвар"/>
  </r>
  <r>
    <x v="1"/>
    <x v="1"/>
    <s v="Adj#0"/>
    <x v="38"/>
    <x v="1"/>
    <s v="CO"/>
    <m/>
    <s v="Customs Office"/>
    <s v="12209100814I31226"/>
    <n v="-71.632012199999991"/>
    <s v="Оюутолгой ХХК"/>
    <x v="3"/>
    <s v="103.Нэмэгдсэн өртгийн албан татвар"/>
  </r>
  <r>
    <x v="1"/>
    <x v="1"/>
    <s v="Adj#0"/>
    <x v="38"/>
    <x v="1"/>
    <s v="CO"/>
    <m/>
    <s v="Customs Office"/>
    <s v="12209100814I31229"/>
    <n v="-157.21705606999998"/>
    <s v="Оюутолгой ХХК"/>
    <x v="3"/>
    <s v="103.Нэмэгдсэн өртгийн албан татвар"/>
  </r>
  <r>
    <x v="1"/>
    <x v="1"/>
    <s v="Adj#0"/>
    <x v="38"/>
    <x v="1"/>
    <s v="CO"/>
    <m/>
    <s v="Customs Office"/>
    <s v="12209100814I31230"/>
    <n v="-62.750415000000004"/>
    <s v="Оюутолгой ХХК"/>
    <x v="3"/>
    <s v="103.Нэмэгдсэн өртгийн албан татвар"/>
  </r>
  <r>
    <x v="1"/>
    <x v="1"/>
    <s v="Adj#0"/>
    <x v="38"/>
    <x v="1"/>
    <s v="CO"/>
    <m/>
    <s v="Customs Office"/>
    <s v="12209100814I31243"/>
    <n v="-298.274222925"/>
    <s v="Оюутолгой ХХК"/>
    <x v="3"/>
    <s v="103.Нэмэгдсэн өртгийн албан татвар"/>
  </r>
  <r>
    <x v="1"/>
    <x v="1"/>
    <s v="Adj#0"/>
    <x v="38"/>
    <x v="1"/>
    <s v="CO"/>
    <m/>
    <s v="Customs Office"/>
    <s v="12209100814I31244"/>
    <n v="-760.88750975999994"/>
    <s v="Оюутолгой ХХК"/>
    <x v="3"/>
    <s v="103.Нэмэгдсэн өртгийн албан татвар"/>
  </r>
  <r>
    <x v="1"/>
    <x v="1"/>
    <s v="Adj#0"/>
    <x v="38"/>
    <x v="1"/>
    <s v="CO"/>
    <m/>
    <s v="Customs Office"/>
    <s v="12209100814I31245"/>
    <n v="-1894.3117199430001"/>
    <s v="Оюутолгой ХХК"/>
    <x v="3"/>
    <s v="103.Нэмэгдсэн өртгийн албан татвар"/>
  </r>
  <r>
    <x v="1"/>
    <x v="1"/>
    <s v="Adj#0"/>
    <x v="38"/>
    <x v="1"/>
    <s v="CO"/>
    <m/>
    <s v="Customs Office"/>
    <s v="12209100814I31249"/>
    <n v="-511.83705517100003"/>
    <s v="Оюутолгой ХХК"/>
    <x v="3"/>
    <s v="103.Нэмэгдсэн өртгийн албан татвар"/>
  </r>
  <r>
    <x v="1"/>
    <x v="1"/>
    <s v="Adj#0"/>
    <x v="38"/>
    <x v="1"/>
    <s v="CO"/>
    <m/>
    <s v="Customs Office"/>
    <s v="12209100814I31267"/>
    <n v="-299.60810249999997"/>
    <s v="Оюутолгой ХХК"/>
    <x v="3"/>
    <s v="103.Нэмэгдсэн өртгийн албан татвар"/>
  </r>
  <r>
    <x v="1"/>
    <x v="1"/>
    <s v="Adj#0"/>
    <x v="38"/>
    <x v="1"/>
    <s v="CO"/>
    <m/>
    <s v="Customs Office"/>
    <s v="12209100814I31306"/>
    <n v="-1926.362192242"/>
    <s v="Оюутолгой ХХК"/>
    <x v="3"/>
    <s v="103.Нэмэгдсэн өртгийн албан татвар"/>
  </r>
  <r>
    <x v="1"/>
    <x v="1"/>
    <s v="Adj#0"/>
    <x v="38"/>
    <x v="1"/>
    <s v="CO"/>
    <m/>
    <s v="Customs Office"/>
    <s v="12209100814I31311"/>
    <n v="-38.000352599999999"/>
    <s v="Оюутолгой ХХК"/>
    <x v="3"/>
    <s v="103.Нэмэгдсэн өртгийн албан татвар"/>
  </r>
  <r>
    <x v="1"/>
    <x v="1"/>
    <s v="Adj#0"/>
    <x v="38"/>
    <x v="1"/>
    <s v="CO"/>
    <m/>
    <s v="Customs Office"/>
    <s v="12209100814I31312"/>
    <n v="-44.592250499999999"/>
    <s v="Оюутолгой ХХК"/>
    <x v="3"/>
    <s v="103.Нэмэгдсэн өртгийн албан татвар"/>
  </r>
  <r>
    <x v="1"/>
    <x v="1"/>
    <s v="Adj#0"/>
    <x v="38"/>
    <x v="1"/>
    <s v="CO"/>
    <m/>
    <s v="Customs Office"/>
    <s v="12209100814I31331"/>
    <n v="-563.54364998400001"/>
    <s v="Оюутолгой ХХК"/>
    <x v="3"/>
    <s v="103.Нэмэгдсэн өртгийн албан татвар"/>
  </r>
  <r>
    <x v="1"/>
    <x v="1"/>
    <s v="Adj#0"/>
    <x v="38"/>
    <x v="1"/>
    <s v="CO"/>
    <m/>
    <s v="Customs Office"/>
    <s v="12209100814I31332"/>
    <n v="-166.335172532"/>
    <s v="Оюутолгой ХХК"/>
    <x v="3"/>
    <s v="103.Нэмэгдсэн өртгийн албан татвар"/>
  </r>
  <r>
    <x v="1"/>
    <x v="1"/>
    <s v="Adj#0"/>
    <x v="38"/>
    <x v="1"/>
    <s v="CO"/>
    <m/>
    <s v="Customs Office"/>
    <s v="12209100814I31333"/>
    <n v="-311.72352641800001"/>
    <s v="Оюутолгой ХХК"/>
    <x v="3"/>
    <s v="103.Нэмэгдсэн өртгийн албан татвар"/>
  </r>
  <r>
    <x v="1"/>
    <x v="1"/>
    <s v="Adj#0"/>
    <x v="38"/>
    <x v="1"/>
    <s v="CO"/>
    <m/>
    <s v="Customs Office"/>
    <s v="12209100814I31363"/>
    <n v="-796.46950261199993"/>
    <s v="Оюутолгой ХХК"/>
    <x v="3"/>
    <s v="103.Нэмэгдсэн өртгийн албан татвар"/>
  </r>
  <r>
    <x v="1"/>
    <x v="1"/>
    <s v="Adj#0"/>
    <x v="38"/>
    <x v="1"/>
    <s v="CO"/>
    <m/>
    <s v="Customs Office"/>
    <s v="12209100814I31373"/>
    <n v="-697.24042581900005"/>
    <s v="Оюутолгой ХХК"/>
    <x v="3"/>
    <s v="103.Нэмэгдсэн өртгийн албан татвар"/>
  </r>
  <r>
    <x v="1"/>
    <x v="1"/>
    <s v="Adj#0"/>
    <x v="38"/>
    <x v="1"/>
    <s v="CO"/>
    <m/>
    <s v="Customs Office"/>
    <s v="12209100814I31390"/>
    <n v="-291.41460190800001"/>
    <s v="Оюутолгой ХХК"/>
    <x v="3"/>
    <s v="103.Нэмэгдсэн өртгийн албан татвар"/>
  </r>
  <r>
    <x v="1"/>
    <x v="1"/>
    <s v="Adj#0"/>
    <x v="38"/>
    <x v="1"/>
    <s v="CO"/>
    <m/>
    <s v="Customs Office"/>
    <s v="12209100814I31396"/>
    <n v="-37.600434962000001"/>
    <s v="Оюутолгой ХХК"/>
    <x v="3"/>
    <s v="103.Нэмэгдсэн өртгийн албан татвар"/>
  </r>
  <r>
    <x v="1"/>
    <x v="1"/>
    <s v="Adj#0"/>
    <x v="38"/>
    <x v="1"/>
    <s v="CO"/>
    <m/>
    <s v="Customs Office"/>
    <s v="12209100814I31398"/>
    <n v="-291.70571839199999"/>
    <s v="Оюутолгой ХХК"/>
    <x v="3"/>
    <s v="103.Нэмэгдсэн өртгийн албан татвар"/>
  </r>
  <r>
    <x v="1"/>
    <x v="1"/>
    <s v="Adj#0"/>
    <x v="38"/>
    <x v="1"/>
    <s v="CO"/>
    <m/>
    <s v="Customs Office"/>
    <s v="12209100814I31407"/>
    <n v="-26.398953000000002"/>
    <s v="Оюутолгой ХХК"/>
    <x v="3"/>
    <s v="103.Нэмэгдсэн өртгийн албан татвар"/>
  </r>
  <r>
    <x v="1"/>
    <x v="1"/>
    <s v="Adj#0"/>
    <x v="38"/>
    <x v="1"/>
    <s v="CO"/>
    <m/>
    <s v="Customs Office"/>
    <s v="12209100814I31410"/>
    <n v="-1533.6813953999999"/>
    <s v="Оюутолгой ХХК"/>
    <x v="3"/>
    <s v="103.Нэмэгдсэн өртгийн албан татвар"/>
  </r>
  <r>
    <x v="1"/>
    <x v="1"/>
    <s v="Adj#0"/>
    <x v="38"/>
    <x v="1"/>
    <s v="CO"/>
    <m/>
    <s v="Customs Office"/>
    <s v="12209100814I31411"/>
    <n v="-96.707318941000011"/>
    <s v="Оюутолгой ХХК"/>
    <x v="3"/>
    <s v="103.Нэмэгдсэн өртгийн албан татвар"/>
  </r>
  <r>
    <x v="1"/>
    <x v="1"/>
    <s v="Adj#0"/>
    <x v="38"/>
    <x v="1"/>
    <s v="CO"/>
    <m/>
    <s v="Customs Office"/>
    <s v="12209100814I31412"/>
    <n v="-17.442863760000002"/>
    <s v="Оюутолгой ХХК"/>
    <x v="3"/>
    <s v="103.Нэмэгдсэн өртгийн албан татвар"/>
  </r>
  <r>
    <x v="1"/>
    <x v="1"/>
    <s v="Adj#0"/>
    <x v="38"/>
    <x v="1"/>
    <s v="CO"/>
    <m/>
    <s v="Customs Office"/>
    <s v="12209100814I31413"/>
    <n v="-824.89614682699994"/>
    <s v="Оюутолгой ХХК"/>
    <x v="3"/>
    <s v="103.Нэмэгдсэн өртгийн албан татвар"/>
  </r>
  <r>
    <x v="1"/>
    <x v="1"/>
    <s v="Adj#0"/>
    <x v="38"/>
    <x v="1"/>
    <s v="CO"/>
    <m/>
    <s v="Customs Office"/>
    <s v="12209100814I31431"/>
    <n v="-454.18905204800006"/>
    <s v="Оюутолгой ХХК"/>
    <x v="3"/>
    <s v="103.Нэмэгдсэн өртгийн албан татвар"/>
  </r>
  <r>
    <x v="1"/>
    <x v="1"/>
    <s v="Adj#0"/>
    <x v="38"/>
    <x v="1"/>
    <s v="CO"/>
    <m/>
    <s v="Customs Office"/>
    <s v="12209100814I31434"/>
    <n v="-1006.9953432"/>
    <s v="Оюутолгой ХХК"/>
    <x v="3"/>
    <s v="103.Нэмэгдсэн өртгийн албан татвар"/>
  </r>
  <r>
    <x v="1"/>
    <x v="1"/>
    <s v="Adj#0"/>
    <x v="38"/>
    <x v="1"/>
    <s v="CO"/>
    <m/>
    <s v="Customs Office"/>
    <s v="12209100814I31442"/>
    <n v="-717.14047941799993"/>
    <s v="Оюутолгой ХХК"/>
    <x v="3"/>
    <s v="103.Нэмэгдсэн өртгийн албан татвар"/>
  </r>
  <r>
    <x v="1"/>
    <x v="1"/>
    <s v="Adj#0"/>
    <x v="38"/>
    <x v="1"/>
    <s v="CO"/>
    <m/>
    <s v="Customs Office"/>
    <s v="12209100814I31443"/>
    <n v="-1608.2412674289999"/>
    <s v="Оюутолгой ХХК"/>
    <x v="3"/>
    <s v="103.Нэмэгдсэн өртгийн албан татвар"/>
  </r>
  <r>
    <x v="1"/>
    <x v="1"/>
    <s v="Adj#0"/>
    <x v="38"/>
    <x v="1"/>
    <s v="CO"/>
    <m/>
    <s v="Customs Office"/>
    <s v="12209100814I31444"/>
    <n v="-680.97856013799992"/>
    <s v="Оюутолгой ХХК"/>
    <x v="3"/>
    <s v="103.Нэмэгдсэн өртгийн албан татвар"/>
  </r>
  <r>
    <x v="1"/>
    <x v="1"/>
    <s v="Adj#0"/>
    <x v="38"/>
    <x v="1"/>
    <s v="CO"/>
    <m/>
    <s v="Customs Office"/>
    <s v="12209100814I31449"/>
    <n v="-87.807021750999994"/>
    <s v="Оюутолгой ХХК"/>
    <x v="3"/>
    <s v="103.Нэмэгдсэн өртгийн албан татвар"/>
  </r>
  <r>
    <x v="1"/>
    <x v="1"/>
    <s v="Adj#0"/>
    <x v="38"/>
    <x v="1"/>
    <s v="CO"/>
    <m/>
    <s v="Customs Office"/>
    <s v="12209100814I31451"/>
    <n v="-51.183678"/>
    <s v="Оюутолгой ХХК"/>
    <x v="3"/>
    <s v="103.Нэмэгдсэн өртгийн албан татвар"/>
  </r>
  <r>
    <x v="1"/>
    <x v="1"/>
    <s v="Adj#0"/>
    <x v="38"/>
    <x v="1"/>
    <s v="CO"/>
    <m/>
    <s v="Customs Office"/>
    <s v="12209100814I31453"/>
    <n v="-149.96817653999997"/>
    <s v="Оюутолгой ХХК"/>
    <x v="3"/>
    <s v="103.Нэмэгдсэн өртгийн албан татвар"/>
  </r>
  <r>
    <x v="1"/>
    <x v="1"/>
    <s v="Adj#0"/>
    <x v="38"/>
    <x v="1"/>
    <s v="CO"/>
    <m/>
    <s v="Customs Office"/>
    <s v="12209100814I31454"/>
    <n v="-349.17898852299999"/>
    <s v="Оюутолгой ХХК"/>
    <x v="3"/>
    <s v="103.Нэмэгдсэн өртгийн албан татвар"/>
  </r>
  <r>
    <x v="1"/>
    <x v="1"/>
    <s v="Adj#0"/>
    <x v="38"/>
    <x v="1"/>
    <s v="CO"/>
    <m/>
    <s v="Customs Office"/>
    <s v="12209100814I31468"/>
    <n v="-3281.3004524760004"/>
    <s v="Оюутолгой ХХК"/>
    <x v="3"/>
    <s v="103.Нэмэгдсэн өртгийн албан татвар"/>
  </r>
  <r>
    <x v="1"/>
    <x v="1"/>
    <s v="Adj#0"/>
    <x v="38"/>
    <x v="1"/>
    <s v="CO"/>
    <m/>
    <s v="Customs Office"/>
    <s v="12209100814I31470"/>
    <n v="-58.075116816000005"/>
    <s v="Оюутолгой ХХК"/>
    <x v="3"/>
    <s v="103.Нэмэгдсэн өртгийн албан татвар"/>
  </r>
  <r>
    <x v="1"/>
    <x v="1"/>
    <s v="Adj#0"/>
    <x v="38"/>
    <x v="1"/>
    <s v="CO"/>
    <m/>
    <s v="Customs Office"/>
    <s v="12209100814I31471"/>
    <n v="-16.431619486999999"/>
    <s v="Оюутолгой ХХК"/>
    <x v="3"/>
    <s v="103.Нэмэгдсэн өртгийн албан татвар"/>
  </r>
  <r>
    <x v="1"/>
    <x v="1"/>
    <s v="Adj#0"/>
    <x v="38"/>
    <x v="1"/>
    <s v="CO"/>
    <m/>
    <s v="Customs Office"/>
    <s v="12209100814I31494"/>
    <n v="-1647.9024975129998"/>
    <s v="Оюутолгой ХХК"/>
    <x v="3"/>
    <s v="103.Нэмэгдсэн өртгийн албан татвар"/>
  </r>
  <r>
    <x v="1"/>
    <x v="1"/>
    <s v="Adj#0"/>
    <x v="38"/>
    <x v="1"/>
    <s v="CO"/>
    <m/>
    <s v="Customs Office"/>
    <s v="12209100814I31503"/>
    <n v="-644.78206798600002"/>
    <s v="Оюутолгой ХХК"/>
    <x v="3"/>
    <s v="103.Нэмэгдсэн өртгийн албан татвар"/>
  </r>
  <r>
    <x v="1"/>
    <x v="1"/>
    <s v="Adj#0"/>
    <x v="38"/>
    <x v="1"/>
    <s v="CO"/>
    <m/>
    <s v="Customs Office"/>
    <s v="12209100814I31514"/>
    <n v="-1675.0220995539999"/>
    <s v="Оюутолгой ХХК"/>
    <x v="3"/>
    <s v="103.Нэмэгдсэн өртгийн албан татвар"/>
  </r>
  <r>
    <x v="1"/>
    <x v="1"/>
    <s v="Adj#0"/>
    <x v="38"/>
    <x v="1"/>
    <s v="CO"/>
    <m/>
    <s v="Customs Office"/>
    <s v="12209100814I31517"/>
    <n v="-1637.7069450670001"/>
    <s v="Оюутолгой ХХК"/>
    <x v="3"/>
    <s v="103.Нэмэгдсэн өртгийн албан татвар"/>
  </r>
  <r>
    <x v="1"/>
    <x v="1"/>
    <s v="Adj#0"/>
    <x v="38"/>
    <x v="1"/>
    <s v="CO"/>
    <m/>
    <s v="Customs Office"/>
    <s v="12209100814I31522"/>
    <n v="-73.826347349999992"/>
    <s v="Оюутолгой ХХК"/>
    <x v="3"/>
    <s v="103.Нэмэгдсэн өртгийн албан татвар"/>
  </r>
  <r>
    <x v="1"/>
    <x v="1"/>
    <s v="Adj#0"/>
    <x v="38"/>
    <x v="1"/>
    <s v="CO"/>
    <m/>
    <s v="Customs Office"/>
    <s v="12209100814I31523"/>
    <n v="-1130.1832499770001"/>
    <s v="Оюутолгой ХХК"/>
    <x v="3"/>
    <s v="103.Нэмэгдсэн өртгийн албан татвар"/>
  </r>
  <r>
    <x v="1"/>
    <x v="1"/>
    <s v="Adj#0"/>
    <x v="38"/>
    <x v="1"/>
    <s v="CO"/>
    <m/>
    <s v="Customs Office"/>
    <s v="12209100814I31528"/>
    <n v="-338.44309792400003"/>
    <s v="Оюутолгой ХХК"/>
    <x v="3"/>
    <s v="103.Нэмэгдсэн өртгийн албан татвар"/>
  </r>
  <r>
    <x v="1"/>
    <x v="1"/>
    <s v="Adj#0"/>
    <x v="38"/>
    <x v="1"/>
    <s v="CO"/>
    <m/>
    <s v="Customs Office"/>
    <s v="12209100814I31529"/>
    <n v="-1060.5902894999999"/>
    <s v="Оюутолгой ХХК"/>
    <x v="3"/>
    <s v="103.Нэмэгдсэн өртгийн албан татвар"/>
  </r>
  <r>
    <x v="1"/>
    <x v="1"/>
    <s v="Adj#0"/>
    <x v="38"/>
    <x v="1"/>
    <s v="CO"/>
    <m/>
    <s v="Customs Office"/>
    <s v="12209100814I31532"/>
    <n v="-33.106826147"/>
    <s v="Оюутолгой ХХК"/>
    <x v="3"/>
    <s v="103.Нэмэгдсэн өртгийн албан татвар"/>
  </r>
  <r>
    <x v="1"/>
    <x v="1"/>
    <s v="Adj#0"/>
    <x v="38"/>
    <x v="1"/>
    <s v="CO"/>
    <m/>
    <s v="Customs Office"/>
    <s v="12209100814I31539"/>
    <n v="-358.75952413600004"/>
    <s v="Оюутолгой ХХК"/>
    <x v="3"/>
    <s v="103.Нэмэгдсэн өртгийн албан татвар"/>
  </r>
  <r>
    <x v="1"/>
    <x v="1"/>
    <s v="Adj#0"/>
    <x v="38"/>
    <x v="1"/>
    <s v="CO"/>
    <m/>
    <s v="Customs Office"/>
    <s v="12209100814I31554"/>
    <n v="-770.52042330699999"/>
    <s v="Оюутолгой ХХК"/>
    <x v="3"/>
    <s v="103.Нэмэгдсэн өртгийн албан татвар"/>
  </r>
  <r>
    <x v="1"/>
    <x v="1"/>
    <s v="Adj#0"/>
    <x v="38"/>
    <x v="1"/>
    <s v="CO"/>
    <m/>
    <s v="Customs Office"/>
    <s v="12209101514I30138"/>
    <n v="-526.33229696900003"/>
    <s v="Оюутолгой ХХК"/>
    <x v="3"/>
    <s v="103.Нэмэгдсэн өртгийн албан татвар"/>
  </r>
  <r>
    <x v="1"/>
    <x v="1"/>
    <s v="Adj#0"/>
    <x v="38"/>
    <x v="1"/>
    <s v="CO"/>
    <m/>
    <s v="Customs Office"/>
    <s v="12209103814I30325"/>
    <n v="-91.853895035999997"/>
    <s v="Оюутолгой ХХК"/>
    <x v="3"/>
    <s v="103.Нэмэгдсэн өртгийн албан татвар"/>
  </r>
  <r>
    <x v="1"/>
    <x v="1"/>
    <s v="Adj#0"/>
    <x v="38"/>
    <x v="1"/>
    <s v="CO"/>
    <m/>
    <s v="Customs Office"/>
    <s v="12209103814I31428"/>
    <n v="-459.42645005999998"/>
    <s v="Оюутолгой ХХК"/>
    <x v="3"/>
    <s v="103.Нэмэгдсэн өртгийн албан татвар"/>
  </r>
  <r>
    <x v="1"/>
    <x v="1"/>
    <s v="Adj#0"/>
    <x v="38"/>
    <x v="1"/>
    <s v="CO"/>
    <m/>
    <s v="Customs Office"/>
    <s v="12209103814I31783"/>
    <n v="-459.37346901000001"/>
    <s v="Оюутолгой ХХК"/>
    <x v="3"/>
    <s v="103.Нэмэгдсэн өртгийн албан татвар"/>
  </r>
  <r>
    <x v="1"/>
    <x v="1"/>
    <s v="Adj#0"/>
    <x v="38"/>
    <x v="1"/>
    <s v="CO"/>
    <m/>
    <s v="Customs Office"/>
    <s v="12209103814I32199"/>
    <n v="-123.961504275"/>
    <s v="Оюутолгой ХХК"/>
    <x v="3"/>
    <s v="103.Нэмэгдсэн өртгийн албан татвар"/>
  </r>
  <r>
    <x v="1"/>
    <x v="1"/>
    <s v="Adj#0"/>
    <x v="38"/>
    <x v="1"/>
    <s v="CO"/>
    <m/>
    <s v="Customs Office"/>
    <s v="12209103814I32243"/>
    <n v="-40.293635000000002"/>
    <s v="Оюутолгой ХХК"/>
    <x v="3"/>
    <s v="103.Нэмэгдсэн өртгийн албан татвар"/>
  </r>
  <r>
    <x v="1"/>
    <x v="1"/>
    <s v="Adj#0"/>
    <x v="38"/>
    <x v="1"/>
    <s v="CO"/>
    <m/>
    <s v="Customs Office"/>
    <s v="12209103814I33768"/>
    <n v="-377.047763401"/>
    <s v="Оюутолгой ХХК"/>
    <x v="3"/>
    <s v="103.Нэмэгдсэн өртгийн албан татвар"/>
  </r>
  <r>
    <x v="1"/>
    <x v="1"/>
    <s v="Adj#0"/>
    <x v="38"/>
    <x v="1"/>
    <s v="CO"/>
    <m/>
    <s v="Customs Office"/>
    <s v="12209103814I33922"/>
    <n v="-303.93259142400001"/>
    <s v="Оюутолгой ХХК"/>
    <x v="3"/>
    <s v="103.Нэмэгдсэн өртгийн албан татвар"/>
  </r>
  <r>
    <x v="1"/>
    <x v="1"/>
    <s v="Adj#0"/>
    <x v="38"/>
    <x v="1"/>
    <s v="CO"/>
    <m/>
    <s v="Customs Office"/>
    <s v="12209103814I34016"/>
    <n v="-1661.854603476"/>
    <s v="Оюутолгой ХХК"/>
    <x v="3"/>
    <s v="103.Нэмэгдсэн өртгийн албан татвар"/>
  </r>
  <r>
    <x v="1"/>
    <x v="1"/>
    <s v="Adj#0"/>
    <x v="38"/>
    <x v="1"/>
    <s v="CO"/>
    <m/>
    <s v="Customs Office"/>
    <s v="12209103814I34228"/>
    <n v="-541.23130021100008"/>
    <s v="Оюутолгой ХХК"/>
    <x v="3"/>
    <s v="103.Нэмэгдсэн өртгийн албан татвар"/>
  </r>
  <r>
    <x v="1"/>
    <x v="1"/>
    <s v="Adj#0"/>
    <x v="38"/>
    <x v="1"/>
    <s v="CO"/>
    <m/>
    <s v="Customs Office"/>
    <s v="12209103814I34277"/>
    <n v="-336.76906193099995"/>
    <s v="Оюутолгой ХХК"/>
    <x v="3"/>
    <s v="103.Нэмэгдсэн өртгийн албан татвар"/>
  </r>
  <r>
    <x v="1"/>
    <x v="1"/>
    <s v="Adj#0"/>
    <x v="38"/>
    <x v="1"/>
    <s v="CO"/>
    <m/>
    <s v="Customs Office"/>
    <s v="12209103814I34291"/>
    <n v="-51.150332024000001"/>
    <s v="Оюутолгой ХХК"/>
    <x v="3"/>
    <s v="103.Нэмэгдсэн өртгийн албан татвар"/>
  </r>
  <r>
    <x v="1"/>
    <x v="1"/>
    <s v="Adj#0"/>
    <x v="38"/>
    <x v="1"/>
    <s v="CO"/>
    <m/>
    <s v="Customs Office"/>
    <s v="12209103814I34295"/>
    <n v="-23.654715004"/>
    <s v="Оюутолгой ХХК"/>
    <x v="3"/>
    <s v="103.Нэмэгдсэн өртгийн албан татвар"/>
  </r>
  <r>
    <x v="1"/>
    <x v="1"/>
    <s v="Adj#0"/>
    <x v="38"/>
    <x v="1"/>
    <s v="CO"/>
    <m/>
    <s v="Customs Office"/>
    <s v="12209103814I34345"/>
    <n v="-48.291523744999999"/>
    <s v="Оюутолгой ХХК"/>
    <x v="3"/>
    <s v="103.Нэмэгдсэн өртгийн албан татвар"/>
  </r>
  <r>
    <x v="1"/>
    <x v="1"/>
    <s v="Adj#0"/>
    <x v="38"/>
    <x v="1"/>
    <s v="CO"/>
    <m/>
    <s v="Customs Office"/>
    <s v="12209103814I34549"/>
    <n v="-1221.918600081"/>
    <s v="Оюутолгой ХХК"/>
    <x v="3"/>
    <s v="103.Нэмэгдсэн өртгийн албан татвар"/>
  </r>
  <r>
    <x v="1"/>
    <x v="1"/>
    <s v="Adj#0"/>
    <x v="38"/>
    <x v="1"/>
    <s v="CO"/>
    <m/>
    <s v="Customs Office"/>
    <s v="12209103814I34614"/>
    <n v="-115.643797427"/>
    <s v="Оюутолгой ХХК"/>
    <x v="3"/>
    <s v="103.Нэмэгдсэн өртгийн албан татвар"/>
  </r>
  <r>
    <x v="1"/>
    <x v="1"/>
    <s v="Adj#0"/>
    <x v="38"/>
    <x v="1"/>
    <s v="CO"/>
    <m/>
    <s v="Customs Office"/>
    <s v="12209103814I34771"/>
    <n v="-147.2558976"/>
    <s v="Оюутолгой ХХК"/>
    <x v="3"/>
    <s v="103.Нэмэгдсэн өртгийн албан татвар"/>
  </r>
  <r>
    <x v="1"/>
    <x v="1"/>
    <s v="Adj#0"/>
    <x v="38"/>
    <x v="1"/>
    <s v="CO"/>
    <m/>
    <s v="Customs Office"/>
    <s v="12209103814I34774"/>
    <n v="-54.845700072"/>
    <s v="Оюутолгой ХХК"/>
    <x v="3"/>
    <s v="103.Нэмэгдсэн өртгийн албан татвар"/>
  </r>
  <r>
    <x v="1"/>
    <x v="1"/>
    <s v="Adj#0"/>
    <x v="38"/>
    <x v="1"/>
    <s v="CO"/>
    <m/>
    <s v="Customs Office"/>
    <s v="12209103814I35073"/>
    <n v="-2746.0277249710002"/>
    <s v="Оюутолгой ХХК"/>
    <x v="3"/>
    <s v="103.Нэмэгдсэн өртгийн албан татвар"/>
  </r>
  <r>
    <x v="1"/>
    <x v="1"/>
    <s v="Adj#0"/>
    <x v="38"/>
    <x v="1"/>
    <s v="CO"/>
    <m/>
    <s v="Customs Office"/>
    <s v="12209103814I35104"/>
    <n v="-40.510369156000003"/>
    <s v="Оюутолгой ХХК"/>
    <x v="3"/>
    <s v="103.Нэмэгдсэн өртгийн албан татвар"/>
  </r>
  <r>
    <x v="1"/>
    <x v="1"/>
    <s v="Adj#0"/>
    <x v="38"/>
    <x v="1"/>
    <s v="CO"/>
    <m/>
    <s v="Customs Office"/>
    <s v="12209103814I35110"/>
    <n v="-2030.9977564979999"/>
    <s v="Оюутолгой ХХК"/>
    <x v="3"/>
    <s v="103.Нэмэгдсэн өртгийн албан татвар"/>
  </r>
  <r>
    <x v="1"/>
    <x v="1"/>
    <s v="Adj#0"/>
    <x v="38"/>
    <x v="1"/>
    <s v="CO"/>
    <m/>
    <s v="Customs Office"/>
    <s v="12209103814I35242"/>
    <n v="-713.83781279999994"/>
    <s v="Оюутолгой ХХК"/>
    <x v="3"/>
    <s v="103.Нэмэгдсэн өртгийн албан татвар"/>
  </r>
  <r>
    <x v="1"/>
    <x v="1"/>
    <s v="Adj#0"/>
    <x v="38"/>
    <x v="1"/>
    <s v="CO"/>
    <m/>
    <s v="Customs Office"/>
    <s v="12209103814I35352"/>
    <n v="-581.43386139300003"/>
    <s v="Оюутолгой ХХК"/>
    <x v="3"/>
    <s v="103.Нэмэгдсэн өртгийн албан татвар"/>
  </r>
  <r>
    <x v="1"/>
    <x v="1"/>
    <s v="Adj#0"/>
    <x v="38"/>
    <x v="1"/>
    <s v="CO"/>
    <m/>
    <s v="Customs Office"/>
    <s v="12209103814I35393"/>
    <n v="-1298.6776781279998"/>
    <s v="Оюутолгой ХХК"/>
    <x v="3"/>
    <s v="103.Нэмэгдсэн өртгийн албан татвар"/>
  </r>
  <r>
    <x v="1"/>
    <x v="1"/>
    <s v="Adj#0"/>
    <x v="38"/>
    <x v="1"/>
    <s v="CO"/>
    <m/>
    <s v="Customs Office"/>
    <s v="12209103814I35528"/>
    <n v="-81.593782200000007"/>
    <s v="Оюутолгой ХХК"/>
    <x v="3"/>
    <s v="103.Нэмэгдсэн өртгийн албан татвар"/>
  </r>
  <r>
    <x v="1"/>
    <x v="1"/>
    <s v="Adj#0"/>
    <x v="38"/>
    <x v="1"/>
    <s v="CO"/>
    <m/>
    <s v="Customs Office"/>
    <s v="12209103814I35679"/>
    <n v="-408.00371808"/>
    <s v="Оюутолгой ХХК"/>
    <x v="3"/>
    <s v="103.Нэмэгдсэн өртгийн албан татвар"/>
  </r>
  <r>
    <x v="1"/>
    <x v="1"/>
    <s v="Adj#0"/>
    <x v="38"/>
    <x v="1"/>
    <s v="CO"/>
    <m/>
    <s v="Customs Office"/>
    <s v="12209103814I35692"/>
    <n v="-84.887084099999996"/>
    <s v="Оюутолгой ХХК"/>
    <x v="3"/>
    <s v="103.Нэмэгдсэн өртгийн албан татвар"/>
  </r>
  <r>
    <x v="1"/>
    <x v="1"/>
    <s v="Adj#0"/>
    <x v="38"/>
    <x v="1"/>
    <s v="CO"/>
    <m/>
    <s v="Customs Office"/>
    <s v="12209103814I35696"/>
    <n v="-325.80163304599995"/>
    <s v="Оюутолгой ХХК"/>
    <x v="3"/>
    <s v="103.Нэмэгдсэн өртгийн албан татвар"/>
  </r>
  <r>
    <x v="1"/>
    <x v="1"/>
    <s v="Adj#0"/>
    <x v="38"/>
    <x v="1"/>
    <s v="CO"/>
    <m/>
    <s v="Customs Office"/>
    <s v="12209103814I35839"/>
    <n v="-456.163719904"/>
    <s v="Оюутолгой ХХК"/>
    <x v="3"/>
    <s v="103.Нэмэгдсэн өртгийн албан татвар"/>
  </r>
  <r>
    <x v="1"/>
    <x v="1"/>
    <s v="Adj#0"/>
    <x v="38"/>
    <x v="1"/>
    <s v="CO"/>
    <m/>
    <s v="Customs Office"/>
    <s v="12209103814I35841"/>
    <n v="-212.654237927"/>
    <s v="Оюутолгой ХХК"/>
    <x v="3"/>
    <s v="103.Нэмэгдсэн өртгийн албан татвар"/>
  </r>
  <r>
    <x v="1"/>
    <x v="1"/>
    <s v="Adj#0"/>
    <x v="38"/>
    <x v="1"/>
    <s v="CO"/>
    <m/>
    <s v="Customs Office"/>
    <s v="12209103814I35997"/>
    <n v="-107.407318"/>
    <s v="Оюутолгой ХХК"/>
    <x v="3"/>
    <s v="103.Нэмэгдсэн өртгийн албан татвар"/>
  </r>
  <r>
    <x v="1"/>
    <x v="1"/>
    <s v="Adj#0"/>
    <x v="38"/>
    <x v="1"/>
    <s v="CO"/>
    <m/>
    <s v="Customs Office"/>
    <s v="12209103814I36087"/>
    <n v="-186.55608633399999"/>
    <s v="Оюутолгой ХХК"/>
    <x v="3"/>
    <s v="103.Нэмэгдсэн өртгийн албан татвар"/>
  </r>
  <r>
    <x v="1"/>
    <x v="1"/>
    <s v="Adj#0"/>
    <x v="38"/>
    <x v="1"/>
    <s v="CO"/>
    <m/>
    <s v="Customs Office"/>
    <s v="12209103814I36210"/>
    <n v="-2606.7249578609999"/>
    <s v="Оюутолгой ХХК"/>
    <x v="3"/>
    <s v="103.Нэмэгдсэн өртгийн албан татвар"/>
  </r>
  <r>
    <x v="1"/>
    <x v="1"/>
    <s v="Adj#0"/>
    <x v="38"/>
    <x v="1"/>
    <s v="CO"/>
    <m/>
    <s v="Customs Office"/>
    <s v="12209103814I36212"/>
    <n v="-545.65198658899999"/>
    <s v="Оюутолгой ХХК"/>
    <x v="3"/>
    <s v="103.Нэмэгдсэн өртгийн албан татвар"/>
  </r>
  <r>
    <x v="1"/>
    <x v="1"/>
    <s v="Adj#0"/>
    <x v="38"/>
    <x v="1"/>
    <s v="CO"/>
    <m/>
    <s v="Customs Office"/>
    <s v="12209103814I36343"/>
    <n v="-186.26417256800002"/>
    <s v="Оюутолгой ХХК"/>
    <x v="3"/>
    <s v="103.Нэмэгдсэн өртгийн албан татвар"/>
  </r>
  <r>
    <x v="1"/>
    <x v="1"/>
    <s v="Adj#0"/>
    <x v="38"/>
    <x v="1"/>
    <s v="CO"/>
    <m/>
    <s v="Customs Office"/>
    <s v="12209103814I36382"/>
    <n v="-113.72675996"/>
    <s v="Оюутолгой ХХК"/>
    <x v="3"/>
    <s v="103.Нэмэгдсэн өртгийн албан татвар"/>
  </r>
  <r>
    <x v="1"/>
    <x v="1"/>
    <s v="Adj#0"/>
    <x v="38"/>
    <x v="1"/>
    <s v="CO"/>
    <m/>
    <s v="Customs Office"/>
    <s v="12209103814I36429"/>
    <n v="-149.99598320000001"/>
    <s v="Оюутолгой ХХК"/>
    <x v="3"/>
    <s v="103.Нэмэгдсэн өртгийн албан татвар"/>
  </r>
  <r>
    <x v="1"/>
    <x v="1"/>
    <s v="Adj#0"/>
    <x v="38"/>
    <x v="1"/>
    <s v="CO"/>
    <m/>
    <s v="Customs Office"/>
    <s v="12209103814I36700"/>
    <n v="-123.329362825"/>
    <s v="Оюутолгой ХХК"/>
    <x v="3"/>
    <s v="103.Нэмэгдсэн өртгийн албан татвар"/>
  </r>
  <r>
    <x v="1"/>
    <x v="1"/>
    <s v="Adj#0"/>
    <x v="38"/>
    <x v="1"/>
    <s v="CO"/>
    <m/>
    <s v="Customs Office"/>
    <s v="12209103814I36701"/>
    <n v="-288.56693921200002"/>
    <s v="Оюутолгой ХХК"/>
    <x v="3"/>
    <s v="103.Нэмэгдсэн өртгийн албан татвар"/>
  </r>
  <r>
    <x v="1"/>
    <x v="1"/>
    <s v="Adj#0"/>
    <x v="38"/>
    <x v="1"/>
    <s v="CO"/>
    <m/>
    <s v="Customs Office"/>
    <s v="12209103814I38304"/>
    <n v="-71.328905129999995"/>
    <s v="Оюутолгой ХХК"/>
    <x v="3"/>
    <s v="103.Нэмэгдсэн өртгийн албан татвар"/>
  </r>
  <r>
    <x v="1"/>
    <x v="1"/>
    <s v="Adj#0"/>
    <x v="38"/>
    <x v="1"/>
    <s v="CO"/>
    <m/>
    <s v="Customs Office"/>
    <s v="12209103814I39726"/>
    <n v="-16.898096765000002"/>
    <s v="Оюутолгой ХХК"/>
    <x v="3"/>
    <s v="103.Нэмэгдсэн өртгийн албан татвар"/>
  </r>
  <r>
    <x v="1"/>
    <x v="1"/>
    <s v="Adj#0"/>
    <x v="38"/>
    <x v="1"/>
    <s v="CO"/>
    <m/>
    <s v="Customs Office"/>
    <s v="12209103814I39734"/>
    <n v="-16.556823665"/>
    <s v="Оюутолгой ХХК"/>
    <x v="3"/>
    <s v="103.Нэмэгдсэн өртгийн албан татвар"/>
  </r>
  <r>
    <x v="1"/>
    <x v="1"/>
    <s v="Adj#0"/>
    <x v="38"/>
    <x v="1"/>
    <s v="CO"/>
    <m/>
    <s v="Customs Office"/>
    <s v="12209103814I39769"/>
    <n v="-112.247782571"/>
    <s v="Оюутолгой ХХК"/>
    <x v="3"/>
    <s v="103.Нэмэгдсэн өртгийн албан татвар"/>
  </r>
  <r>
    <x v="1"/>
    <x v="1"/>
    <s v="Adj#0"/>
    <x v="38"/>
    <x v="1"/>
    <s v="CO"/>
    <m/>
    <s v="Customs Office"/>
    <s v="12209103814I40593"/>
    <n v="-54.251168107999995"/>
    <s v="Оюутолгой ХХК"/>
    <x v="3"/>
    <s v="103.Нэмэгдсэн өртгийн албан татвар"/>
  </r>
  <r>
    <x v="1"/>
    <x v="1"/>
    <s v="Adj#0"/>
    <x v="38"/>
    <x v="1"/>
    <s v="CO"/>
    <m/>
    <s v="Customs Office"/>
    <s v="12209103814I40596"/>
    <n v="-94.452088510999999"/>
    <s v="Оюутолгой ХХК"/>
    <x v="3"/>
    <s v="103.Нэмэгдсэн өртгийн албан татвар"/>
  </r>
  <r>
    <x v="1"/>
    <x v="1"/>
    <s v="Adj#0"/>
    <x v="38"/>
    <x v="1"/>
    <s v="CO"/>
    <m/>
    <s v="Customs Office"/>
    <s v="12209103814I40624"/>
    <n v="-670.63063531599994"/>
    <s v="Оюутолгой ХХК"/>
    <x v="3"/>
    <s v="103.Нэмэгдсэн өртгийн албан татвар"/>
  </r>
  <r>
    <x v="1"/>
    <x v="1"/>
    <s v="Adj#0"/>
    <x v="38"/>
    <x v="1"/>
    <s v="CO"/>
    <m/>
    <s v="Customs Office"/>
    <s v="12209103814I40771"/>
    <n v="-246.44584650000002"/>
    <s v="Оюутолгой ХХК"/>
    <x v="3"/>
    <s v="103.Нэмэгдсэн өртгийн албан татвар"/>
  </r>
  <r>
    <x v="1"/>
    <x v="1"/>
    <s v="Adj#0"/>
    <x v="38"/>
    <x v="1"/>
    <s v="CO"/>
    <m/>
    <s v="Customs Office"/>
    <s v="12209103814I40792"/>
    <n v="-453.43500196099995"/>
    <s v="Оюутолгой ХХК"/>
    <x v="3"/>
    <s v="103.Нэмэгдсэн өртгийн албан татвар"/>
  </r>
  <r>
    <x v="1"/>
    <x v="1"/>
    <s v="Adj#0"/>
    <x v="38"/>
    <x v="1"/>
    <s v="CO"/>
    <m/>
    <s v="Customs Office"/>
    <s v="12209103814I40907"/>
    <n v="-470.79722720999996"/>
    <s v="Оюутолгой ХХК"/>
    <x v="3"/>
    <s v="103.Нэмэгдсэн өртгийн албан татвар"/>
  </r>
  <r>
    <x v="1"/>
    <x v="1"/>
    <s v="Adj#0"/>
    <x v="38"/>
    <x v="1"/>
    <s v="CO"/>
    <m/>
    <s v="Customs Office"/>
    <s v="12209103814I40919"/>
    <n v="-292.02226515000001"/>
    <s v="Оюутолгой ХХК"/>
    <x v="3"/>
    <s v="103.Нэмэгдсэн өртгийн албан татвар"/>
  </r>
  <r>
    <x v="1"/>
    <x v="1"/>
    <s v="Adj#0"/>
    <x v="38"/>
    <x v="1"/>
    <s v="CO"/>
    <m/>
    <s v="Customs Office"/>
    <s v="12209103814I41017"/>
    <n v="-531.34736713000007"/>
    <s v="Оюутолгой ХХК"/>
    <x v="3"/>
    <s v="103.Нэмэгдсэн өртгийн албан татвар"/>
  </r>
  <r>
    <x v="1"/>
    <x v="1"/>
    <s v="Adj#0"/>
    <x v="38"/>
    <x v="1"/>
    <s v="CO"/>
    <m/>
    <s v="Customs Office"/>
    <s v="12209103814I41022"/>
    <n v="-5526.5316749059994"/>
    <s v="Оюутолгой ХХК"/>
    <x v="3"/>
    <s v="103.Нэмэгдсэн өртгийн албан татвар"/>
  </r>
  <r>
    <x v="1"/>
    <x v="1"/>
    <s v="Adj#0"/>
    <x v="38"/>
    <x v="1"/>
    <s v="CO"/>
    <m/>
    <s v="Customs Office"/>
    <s v="12209103814I41037"/>
    <n v="-341.130297235"/>
    <s v="Оюутолгой ХХК"/>
    <x v="3"/>
    <s v="103.Нэмэгдсэн өртгийн албан татвар"/>
  </r>
  <r>
    <x v="1"/>
    <x v="1"/>
    <s v="Adj#0"/>
    <x v="38"/>
    <x v="1"/>
    <s v="CO"/>
    <m/>
    <s v="Customs Office"/>
    <s v="12209103814I41081"/>
    <n v="-80.180217636999998"/>
    <s v="Оюутолгой ХХК"/>
    <x v="3"/>
    <s v="103.Нэмэгдсэн өртгийн албан татвар"/>
  </r>
  <r>
    <x v="1"/>
    <x v="1"/>
    <s v="Adj#0"/>
    <x v="38"/>
    <x v="1"/>
    <s v="CO"/>
    <m/>
    <s v="Customs Office"/>
    <s v="12209103814I41220"/>
    <n v="-35.006160078000001"/>
    <s v="Оюутолгой ХХК"/>
    <x v="3"/>
    <s v="103.Нэмэгдсэн өртгийн албан татвар"/>
  </r>
  <r>
    <x v="1"/>
    <x v="1"/>
    <s v="Adj#0"/>
    <x v="38"/>
    <x v="1"/>
    <s v="CO"/>
    <m/>
    <s v="Customs Office"/>
    <s v="14209100814I30137"/>
    <n v="-39187.928113688999"/>
    <s v="Оюутолгой ХХК"/>
    <x v="3"/>
    <s v="103.Нэмэгдсэн өртгийн албан татвар"/>
  </r>
  <r>
    <x v="1"/>
    <x v="1"/>
    <s v="Adj#0"/>
    <x v="38"/>
    <x v="1"/>
    <s v="CO"/>
    <m/>
    <s v="Customs Office"/>
    <s v="14209100814I30209"/>
    <n v="-1809.08176155"/>
    <s v="Оюутолгой ХХК"/>
    <x v="3"/>
    <s v="103.Нэмэгдсэн өртгийн албан татвар"/>
  </r>
  <r>
    <x v="1"/>
    <x v="1"/>
    <s v="Adj#0"/>
    <x v="38"/>
    <x v="1"/>
    <s v="CO"/>
    <m/>
    <s v="Customs Office"/>
    <s v="14209100814I30521"/>
    <n v="-162028.74722288901"/>
    <s v="Оюутолгой ХХК"/>
    <x v="3"/>
    <s v="103.Нэмэгдсэн өртгийн албан татвар"/>
  </r>
  <r>
    <x v="1"/>
    <x v="1"/>
    <s v="Adj#0"/>
    <x v="38"/>
    <x v="1"/>
    <s v="CO"/>
    <m/>
    <s v="Customs Office"/>
    <s v="14209100814I30522"/>
    <n v="-13144.2104224"/>
    <s v="Оюутолгой ХХК"/>
    <x v="3"/>
    <s v="103.Нэмэгдсэн өртгийн албан татвар"/>
  </r>
  <r>
    <x v="1"/>
    <x v="1"/>
    <s v="Adj#0"/>
    <x v="38"/>
    <x v="1"/>
    <s v="CO"/>
    <m/>
    <s v="Customs Office"/>
    <s v="14211100313I31582"/>
    <n v="-1203.9098650779999"/>
    <s v="Оюутолгой ХХК"/>
    <x v="3"/>
    <s v="103.Нэмэгдсэн өртгийн албан татвар"/>
  </r>
  <r>
    <x v="1"/>
    <x v="1"/>
    <s v="Adj#0"/>
    <x v="38"/>
    <x v="1"/>
    <s v="CO"/>
    <m/>
    <s v="Customs Office"/>
    <s v="14211100314I30001"/>
    <n v="-29684.666875500003"/>
    <s v="Оюутолгой ХХК"/>
    <x v="3"/>
    <s v="103.Нэмэгдсэн өртгийн албан татвар"/>
  </r>
  <r>
    <x v="1"/>
    <x v="1"/>
    <s v="Adj#0"/>
    <x v="38"/>
    <x v="1"/>
    <s v="CO"/>
    <m/>
    <s v="Customs Office"/>
    <s v="14211100314I30002"/>
    <n v="-3568.7775157739998"/>
    <s v="Оюутолгой ХХК"/>
    <x v="3"/>
    <s v="103.Нэмэгдсэн өртгийн албан татвар"/>
  </r>
  <r>
    <x v="1"/>
    <x v="1"/>
    <s v="Adj#0"/>
    <x v="38"/>
    <x v="1"/>
    <s v="CO"/>
    <m/>
    <s v="Customs Office"/>
    <s v="14211100314I30003"/>
    <n v="-1349.002830807"/>
    <s v="Оюутолгой ХХК"/>
    <x v="3"/>
    <s v="103.Нэмэгдсэн өртгийн албан татвар"/>
  </r>
  <r>
    <x v="1"/>
    <x v="1"/>
    <s v="Adj#0"/>
    <x v="38"/>
    <x v="1"/>
    <s v="CO"/>
    <m/>
    <s v="Customs Office"/>
    <s v="14211100314I30004"/>
    <n v="-286.04348952200002"/>
    <s v="Оюутолгой ХХК"/>
    <x v="3"/>
    <s v="103.Нэмэгдсэн өртгийн албан татвар"/>
  </r>
  <r>
    <x v="1"/>
    <x v="1"/>
    <s v="Adj#0"/>
    <x v="38"/>
    <x v="1"/>
    <s v="CO"/>
    <m/>
    <s v="Customs Office"/>
    <s v="14211100314I30005"/>
    <n v="-546.73398409399999"/>
    <s v="Оюутолгой ХХК"/>
    <x v="3"/>
    <s v="103.Нэмэгдсэн өртгийн албан татвар"/>
  </r>
  <r>
    <x v="1"/>
    <x v="1"/>
    <s v="Adj#0"/>
    <x v="38"/>
    <x v="1"/>
    <s v="CO"/>
    <m/>
    <s v="Customs Office"/>
    <s v="14211100314I30006"/>
    <n v="-1417.510182492"/>
    <s v="Оюутолгой ХХК"/>
    <x v="3"/>
    <s v="103.Нэмэгдсэн өртгийн албан татвар"/>
  </r>
  <r>
    <x v="1"/>
    <x v="1"/>
    <s v="Adj#0"/>
    <x v="38"/>
    <x v="1"/>
    <s v="CO"/>
    <m/>
    <s v="Customs Office"/>
    <s v="14211100314I30007"/>
    <n v="-833.04049524300001"/>
    <s v="Оюутолгой ХХК"/>
    <x v="3"/>
    <s v="103.Нэмэгдсэн өртгийн албан татвар"/>
  </r>
  <r>
    <x v="1"/>
    <x v="1"/>
    <s v="Adj#0"/>
    <x v="38"/>
    <x v="1"/>
    <s v="CO"/>
    <m/>
    <s v="Customs Office"/>
    <s v="14211100314I30008"/>
    <n v="-629.00349568599995"/>
    <s v="Оюутолгой ХХК"/>
    <x v="3"/>
    <s v="103.Нэмэгдсэн өртгийн албан татвар"/>
  </r>
  <r>
    <x v="1"/>
    <x v="1"/>
    <s v="Adj#0"/>
    <x v="38"/>
    <x v="1"/>
    <s v="CO"/>
    <m/>
    <s v="Customs Office"/>
    <s v="14211100314I30009"/>
    <n v="-354.53735464099998"/>
    <s v="Оюутолгой ХХК"/>
    <x v="3"/>
    <s v="103.Нэмэгдсэн өртгийн албан татвар"/>
  </r>
  <r>
    <x v="1"/>
    <x v="1"/>
    <s v="Adj#0"/>
    <x v="38"/>
    <x v="1"/>
    <s v="CO"/>
    <m/>
    <s v="Customs Office"/>
    <s v="14211100314I30010"/>
    <n v="-4931.9826694960002"/>
    <s v="Оюутолгой ХХК"/>
    <x v="3"/>
    <s v="103.Нэмэгдсэн өртгийн албан татвар"/>
  </r>
  <r>
    <x v="1"/>
    <x v="1"/>
    <s v="Adj#0"/>
    <x v="38"/>
    <x v="1"/>
    <s v="CO"/>
    <m/>
    <s v="Customs Office"/>
    <s v="14211100314I30011"/>
    <n v="-2933.1567305300005"/>
    <s v="Оюутолгой ХХК"/>
    <x v="3"/>
    <s v="103.Нэмэгдсэн өртгийн албан татвар"/>
  </r>
  <r>
    <x v="1"/>
    <x v="1"/>
    <s v="Adj#0"/>
    <x v="38"/>
    <x v="1"/>
    <s v="CO"/>
    <m/>
    <s v="Customs Office"/>
    <s v="14211100314I30012"/>
    <n v="-2038.643661582"/>
    <s v="Оюутолгой ХХК"/>
    <x v="3"/>
    <s v="103.Нэмэгдсэн өртгийн албан татвар"/>
  </r>
  <r>
    <x v="1"/>
    <x v="1"/>
    <s v="Adj#0"/>
    <x v="38"/>
    <x v="1"/>
    <s v="CO"/>
    <m/>
    <s v="Customs Office"/>
    <s v="14211100314I30013"/>
    <n v="-35492.669046864001"/>
    <s v="Оюутолгой ХХК"/>
    <x v="3"/>
    <s v="103.Нэмэгдсэн өртгийн албан татвар"/>
  </r>
  <r>
    <x v="1"/>
    <x v="1"/>
    <s v="Adj#0"/>
    <x v="38"/>
    <x v="1"/>
    <s v="CO"/>
    <m/>
    <s v="Customs Office"/>
    <s v="14211100314I30014"/>
    <n v="-292.24631729399999"/>
    <s v="Оюутолгой ХХК"/>
    <x v="3"/>
    <s v="103.Нэмэгдсэн өртгийн албан татвар"/>
  </r>
  <r>
    <x v="1"/>
    <x v="1"/>
    <s v="Adj#0"/>
    <x v="38"/>
    <x v="1"/>
    <s v="CO"/>
    <m/>
    <s v="Customs Office"/>
    <s v="14211100314I30015"/>
    <n v="-29771.394421450997"/>
    <s v="Оюутолгой ХХК"/>
    <x v="3"/>
    <s v="103.Нэмэгдсэн өртгийн албан татвар"/>
  </r>
  <r>
    <x v="1"/>
    <x v="1"/>
    <s v="Adj#0"/>
    <x v="38"/>
    <x v="1"/>
    <s v="CO"/>
    <m/>
    <s v="Customs Office"/>
    <s v="14211100314I30016"/>
    <n v="-21600.236876400002"/>
    <s v="Оюутолгой ХХК"/>
    <x v="3"/>
    <s v="103.Нэмэгдсэн өртгийн албан татвар"/>
  </r>
  <r>
    <x v="1"/>
    <x v="1"/>
    <s v="Adj#0"/>
    <x v="38"/>
    <x v="1"/>
    <s v="CO"/>
    <m/>
    <s v="Customs Office"/>
    <s v="14211100314I30018"/>
    <n v="-27908.922677999999"/>
    <s v="Оюутолгой ХХК"/>
    <x v="3"/>
    <s v="103.Нэмэгдсэн өртгийн албан татвар"/>
  </r>
  <r>
    <x v="1"/>
    <x v="1"/>
    <s v="Adj#0"/>
    <x v="38"/>
    <x v="1"/>
    <s v="CO"/>
    <m/>
    <s v="Customs Office"/>
    <s v="14211100314I30019"/>
    <n v="-3821.0749788139997"/>
    <s v="Оюутолгой ХХК"/>
    <x v="3"/>
    <s v="103.Нэмэгдсэн өртгийн албан татвар"/>
  </r>
  <r>
    <x v="1"/>
    <x v="1"/>
    <s v="Adj#0"/>
    <x v="38"/>
    <x v="1"/>
    <s v="CO"/>
    <m/>
    <s v="Customs Office"/>
    <s v="14211100314I30020"/>
    <n v="-28601.909613210999"/>
    <s v="Оюутолгой ХХК"/>
    <x v="3"/>
    <s v="103.Нэмэгдсэн өртгийн албан татвар"/>
  </r>
  <r>
    <x v="1"/>
    <x v="1"/>
    <s v="Adj#0"/>
    <x v="38"/>
    <x v="1"/>
    <s v="CO"/>
    <m/>
    <s v="Customs Office"/>
    <s v="14211100314I30021"/>
    <n v="-4886.2693002840006"/>
    <s v="Оюутолгой ХХК"/>
    <x v="3"/>
    <s v="103.Нэмэгдсэн өртгийн албан татвар"/>
  </r>
  <r>
    <x v="1"/>
    <x v="1"/>
    <s v="Adj#0"/>
    <x v="38"/>
    <x v="1"/>
    <s v="CO"/>
    <m/>
    <s v="Customs Office"/>
    <s v="14211100314I30022"/>
    <n v="-18604.406948399999"/>
    <s v="Оюутолгой ХХК"/>
    <x v="3"/>
    <s v="103.Нэмэгдсэн өртгийн албан татвар"/>
  </r>
  <r>
    <x v="1"/>
    <x v="1"/>
    <s v="Adj#0"/>
    <x v="38"/>
    <x v="1"/>
    <s v="CO"/>
    <m/>
    <s v="Customs Office"/>
    <s v="14211100314I30023"/>
    <n v="-10803.548536548"/>
    <s v="Оюутолгой ХХК"/>
    <x v="3"/>
    <s v="103.Нэмэгдсэн өртгийн албан татвар"/>
  </r>
  <r>
    <x v="1"/>
    <x v="1"/>
    <s v="Adj#0"/>
    <x v="38"/>
    <x v="1"/>
    <s v="CO"/>
    <m/>
    <s v="Customs Office"/>
    <s v="14211100314I30024"/>
    <n v="-39293.103715548001"/>
    <s v="Оюутолгой ХХК"/>
    <x v="3"/>
    <s v="103.Нэмэгдсэн өртгийн албан татвар"/>
  </r>
  <r>
    <x v="1"/>
    <x v="1"/>
    <s v="Adj#0"/>
    <x v="38"/>
    <x v="1"/>
    <s v="CO"/>
    <m/>
    <s v="Customs Office"/>
    <s v="14211100314I30025"/>
    <n v="-27908.922677999999"/>
    <s v="Оюутолгой ХХК"/>
    <x v="3"/>
    <s v="103.Нэмэгдсэн өртгийн албан татвар"/>
  </r>
  <r>
    <x v="1"/>
    <x v="1"/>
    <s v="Adj#0"/>
    <x v="38"/>
    <x v="1"/>
    <s v="CO"/>
    <m/>
    <s v="Customs Office"/>
    <s v="14211100314I30026"/>
    <n v="-144.45787153000001"/>
    <s v="Оюутолгой ХХК"/>
    <x v="3"/>
    <s v="103.Нэмэгдсэн өртгийн албан татвар"/>
  </r>
  <r>
    <x v="1"/>
    <x v="1"/>
    <s v="Adj#0"/>
    <x v="38"/>
    <x v="1"/>
    <s v="CO"/>
    <m/>
    <s v="Customs Office"/>
    <s v="14211100314I30027"/>
    <n v="-45.689405615999995"/>
    <s v="Оюутолгой ХХК"/>
    <x v="3"/>
    <s v="103.Нэмэгдсэн өртгийн албан татвар"/>
  </r>
  <r>
    <x v="1"/>
    <x v="1"/>
    <s v="Adj#0"/>
    <x v="38"/>
    <x v="1"/>
    <s v="CO"/>
    <m/>
    <s v="Customs Office"/>
    <s v="14211100314I30028"/>
    <n v="-118.37517901700001"/>
    <s v="Оюутолгой ХХК"/>
    <x v="3"/>
    <s v="103.Нэмэгдсэн өртгийн албан татвар"/>
  </r>
  <r>
    <x v="1"/>
    <x v="1"/>
    <s v="Adj#0"/>
    <x v="38"/>
    <x v="1"/>
    <s v="CO"/>
    <m/>
    <s v="Customs Office"/>
    <s v="14211100314I30029"/>
    <n v="-517.36267651599996"/>
    <s v="Оюутолгой ХХК"/>
    <x v="3"/>
    <s v="103.Нэмэгдсэн өртгийн албан татвар"/>
  </r>
  <r>
    <x v="1"/>
    <x v="1"/>
    <s v="Adj#0"/>
    <x v="38"/>
    <x v="1"/>
    <s v="CO"/>
    <m/>
    <s v="Customs Office"/>
    <s v="14211100314I30030"/>
    <n v="-441.56238082300001"/>
    <s v="Оюутолгой ХХК"/>
    <x v="3"/>
    <s v="103.Нэмэгдсэн өртгийн албан татвар"/>
  </r>
  <r>
    <x v="1"/>
    <x v="1"/>
    <s v="Adj#0"/>
    <x v="38"/>
    <x v="1"/>
    <s v="CO"/>
    <m/>
    <s v="Customs Office"/>
    <s v="14211100314I30031"/>
    <n v="-4081.2882840120001"/>
    <s v="Оюутолгой ХХК"/>
    <x v="3"/>
    <s v="103.Нэмэгдсэн өртгийн албан татвар"/>
  </r>
  <r>
    <x v="1"/>
    <x v="1"/>
    <s v="Adj#0"/>
    <x v="38"/>
    <x v="1"/>
    <s v="CO"/>
    <m/>
    <s v="Customs Office"/>
    <s v="14211100314I30032"/>
    <n v="-4196.3673192989991"/>
    <s v="Оюутолгой ХХК"/>
    <x v="3"/>
    <s v="103.Нэмэгдсэн өртгийн албан татвар"/>
  </r>
  <r>
    <x v="1"/>
    <x v="1"/>
    <s v="Adj#0"/>
    <x v="38"/>
    <x v="1"/>
    <s v="CO"/>
    <m/>
    <s v="Customs Office"/>
    <s v="14211100314I30033"/>
    <n v="-265.27506146400003"/>
    <s v="Оюутолгой ХХК"/>
    <x v="3"/>
    <s v="103.Нэмэгдсэн өртгийн албан татвар"/>
  </r>
  <r>
    <x v="1"/>
    <x v="1"/>
    <s v="Adj#0"/>
    <x v="38"/>
    <x v="1"/>
    <s v="CO"/>
    <m/>
    <s v="Customs Office"/>
    <s v="14211100314I30034"/>
    <n v="-20921.174857817001"/>
    <s v="Оюутолгой ХХК"/>
    <x v="3"/>
    <s v="103.Нэмэгдсэн өртгийн албан татвар"/>
  </r>
  <r>
    <x v="1"/>
    <x v="1"/>
    <s v="Adj#0"/>
    <x v="38"/>
    <x v="1"/>
    <s v="CO"/>
    <m/>
    <s v="Customs Office"/>
    <s v="14211100314I30035"/>
    <n v="-18604.406948399999"/>
    <s v="Оюутолгой ХХК"/>
    <x v="3"/>
    <s v="103.Нэмэгдсэн өртгийн албан татвар"/>
  </r>
  <r>
    <x v="1"/>
    <x v="1"/>
    <s v="Adj#0"/>
    <x v="38"/>
    <x v="1"/>
    <s v="CO"/>
    <m/>
    <s v="Customs Office"/>
    <s v="14211100314I30036"/>
    <n v="-1504.702223494"/>
    <s v="Оюутолгой ХХК"/>
    <x v="3"/>
    <s v="103.Нэмэгдсэн өртгийн албан татвар"/>
  </r>
  <r>
    <x v="1"/>
    <x v="1"/>
    <s v="Adj#0"/>
    <x v="38"/>
    <x v="1"/>
    <s v="CO"/>
    <m/>
    <s v="Customs Office"/>
    <s v="14211100314I30037"/>
    <n v="-17909.332067645002"/>
    <s v="Оюутолгой ХХК"/>
    <x v="3"/>
    <s v="103.Нэмэгдсэн өртгийн албан татвар"/>
  </r>
  <r>
    <x v="1"/>
    <x v="1"/>
    <s v="Adj#0"/>
    <x v="38"/>
    <x v="1"/>
    <s v="CO"/>
    <m/>
    <s v="Customs Office"/>
    <s v="14211100314I30038"/>
    <n v="-2730.0133261440001"/>
    <s v="Оюутолгой ХХК"/>
    <x v="3"/>
    <s v="103.Нэмэгдсэн өртгийн албан татвар"/>
  </r>
  <r>
    <x v="1"/>
    <x v="1"/>
    <s v="Adj#0"/>
    <x v="38"/>
    <x v="1"/>
    <s v="CO"/>
    <m/>
    <s v="Customs Office"/>
    <s v="14211100314I30039"/>
    <n v="-11108.751061219004"/>
    <s v="Оюутолгой ХХК"/>
    <x v="3"/>
    <s v="103.Нэмэгдсэн өртгийн албан татвар"/>
  </r>
  <r>
    <x v="1"/>
    <x v="1"/>
    <s v="Adj#0"/>
    <x v="38"/>
    <x v="1"/>
    <s v="CO"/>
    <m/>
    <s v="Customs Office"/>
    <s v="14211100314I30040"/>
    <n v="-34184.250434249996"/>
    <s v="Оюутолгой ХХК"/>
    <x v="3"/>
    <s v="103.Нэмэгдсэн өртгийн албан татвар"/>
  </r>
  <r>
    <x v="1"/>
    <x v="1"/>
    <s v="Adj#0"/>
    <x v="38"/>
    <x v="1"/>
    <s v="CO"/>
    <m/>
    <s v="Customs Office"/>
    <s v="14211100314I30041"/>
    <n v="-3561.7701094590002"/>
    <s v="Оюутолгой ХХК"/>
    <x v="3"/>
    <s v="103.Нэмэгдсэн өртгийн албан татвар"/>
  </r>
  <r>
    <x v="1"/>
    <x v="1"/>
    <s v="Adj#0"/>
    <x v="38"/>
    <x v="1"/>
    <s v="CO"/>
    <m/>
    <s v="Customs Office"/>
    <s v="14211100314I30043"/>
    <n v="-5085.2466249770005"/>
    <s v="Оюутолгой ХХК"/>
    <x v="3"/>
    <s v="103.Нэмэгдсэн өртгийн албан татвар"/>
  </r>
  <r>
    <x v="1"/>
    <x v="1"/>
    <s v="Adj#0"/>
    <x v="38"/>
    <x v="1"/>
    <s v="CO"/>
    <m/>
    <s v="Customs Office"/>
    <s v="14211100314I30044"/>
    <n v="-18914.451110100003"/>
    <s v="Оюутолгой ХХК"/>
    <x v="3"/>
    <s v="103.Нэмэгдсэн өртгийн албан татвар"/>
  </r>
  <r>
    <x v="1"/>
    <x v="1"/>
    <s v="Adj#0"/>
    <x v="38"/>
    <x v="1"/>
    <s v="CO"/>
    <m/>
    <s v="Customs Office"/>
    <s v="14211100314I30045"/>
    <n v="-3770.3354479559998"/>
    <s v="Оюутолгой ХХК"/>
    <x v="3"/>
    <s v="103.Нэмэгдсэн өртгийн албан татвар"/>
  </r>
  <r>
    <x v="1"/>
    <x v="1"/>
    <s v="Adj#0"/>
    <x v="38"/>
    <x v="1"/>
    <s v="CO"/>
    <m/>
    <s v="Customs Office"/>
    <s v="14211100314I30046"/>
    <n v="-16445.867048774999"/>
    <s v="Оюутолгой ХХК"/>
    <x v="3"/>
    <s v="103.Нэмэгдсэн өртгийн албан татвар"/>
  </r>
  <r>
    <x v="1"/>
    <x v="1"/>
    <s v="Adj#0"/>
    <x v="38"/>
    <x v="1"/>
    <s v="CO"/>
    <m/>
    <s v="Customs Office"/>
    <s v="14211100314I30047"/>
    <n v="-28374.027454499999"/>
    <s v="Оюутолгой ХХК"/>
    <x v="3"/>
    <s v="103.Нэмэгдсэн өртгийн албан татвар"/>
  </r>
  <r>
    <x v="1"/>
    <x v="1"/>
    <s v="Adj#0"/>
    <x v="38"/>
    <x v="1"/>
    <s v="CO"/>
    <m/>
    <s v="Customs Office"/>
    <s v="14211100314I30048"/>
    <n v="-3131.0785427569999"/>
    <s v="Оюутолгой ХХК"/>
    <x v="3"/>
    <s v="103.Нэмэгдсэн өртгийн албан татвар"/>
  </r>
  <r>
    <x v="1"/>
    <x v="1"/>
    <s v="Adj#0"/>
    <x v="38"/>
    <x v="1"/>
    <s v="CO"/>
    <m/>
    <s v="Customs Office"/>
    <s v="14211100314I30049"/>
    <n v="-28374.027454499999"/>
    <s v="Оюутолгой ХХК"/>
    <x v="3"/>
    <s v="103.Нэмэгдсэн өртгийн албан татвар"/>
  </r>
  <r>
    <x v="1"/>
    <x v="1"/>
    <s v="Adj#0"/>
    <x v="38"/>
    <x v="1"/>
    <s v="CO"/>
    <m/>
    <s v="Customs Office"/>
    <s v="14211100314I30050"/>
    <n v="-3907.2725707750001"/>
    <s v="Оюутолгой ХХК"/>
    <x v="3"/>
    <s v="103.Нэмэгдсэн өртгийн албан татвар"/>
  </r>
  <r>
    <x v="1"/>
    <x v="1"/>
    <s v="Adj#0"/>
    <x v="38"/>
    <x v="1"/>
    <s v="CO"/>
    <m/>
    <s v="Customs Office"/>
    <s v="14211100314I30051"/>
    <n v="-31524.085183499999"/>
    <s v="Оюутолгой ХХК"/>
    <x v="3"/>
    <s v="103.Нэмэгдсэн өртгийн албан татвар"/>
  </r>
  <r>
    <x v="1"/>
    <x v="1"/>
    <s v="Adj#0"/>
    <x v="38"/>
    <x v="1"/>
    <s v="CO"/>
    <m/>
    <s v="Customs Office"/>
    <s v="14211100314I30053"/>
    <n v="-269.937965572"/>
    <s v="Оюутолгой ХХК"/>
    <x v="3"/>
    <s v="103.Нэмэгдсэн өртгийн албан татвар"/>
  </r>
  <r>
    <x v="1"/>
    <x v="1"/>
    <s v="Adj#0"/>
    <x v="38"/>
    <x v="1"/>
    <s v="CO"/>
    <m/>
    <s v="Customs Office"/>
    <s v="14211100314I30054"/>
    <n v="-414.41706340799999"/>
    <s v="Оюутолгой ХХК"/>
    <x v="3"/>
    <s v="103.Нэмэгдсэн өртгийн албан татвар"/>
  </r>
  <r>
    <x v="1"/>
    <x v="1"/>
    <s v="Adj#0"/>
    <x v="38"/>
    <x v="1"/>
    <s v="CO"/>
    <m/>
    <s v="Customs Office"/>
    <s v="14211100314I30055"/>
    <n v="-297.99050883699999"/>
    <s v="Оюутолгой ХХК"/>
    <x v="3"/>
    <s v="103.Нэмэгдсэн өртгийн албан татвар"/>
  </r>
  <r>
    <x v="1"/>
    <x v="1"/>
    <s v="Adj#0"/>
    <x v="38"/>
    <x v="1"/>
    <s v="CO"/>
    <m/>
    <s v="Customs Office"/>
    <s v="14211100314I30056"/>
    <n v="-113.135869164"/>
    <s v="Оюутолгой ХХК"/>
    <x v="3"/>
    <s v="103.Нэмэгдсэн өртгийн албан татвар"/>
  </r>
  <r>
    <x v="1"/>
    <x v="1"/>
    <s v="Adj#0"/>
    <x v="38"/>
    <x v="1"/>
    <s v="CO"/>
    <m/>
    <s v="Customs Office"/>
    <s v="14211100314I30057"/>
    <n v="-879.56450966099999"/>
    <s v="Оюутолгой ХХК"/>
    <x v="3"/>
    <s v="103.Нэмэгдсэн өртгийн албан татвар"/>
  </r>
  <r>
    <x v="1"/>
    <x v="1"/>
    <s v="Adj#0"/>
    <x v="38"/>
    <x v="1"/>
    <s v="CO"/>
    <m/>
    <s v="Customs Office"/>
    <s v="14211100314I30058"/>
    <n v="-616.9635850279999"/>
    <s v="Оюутолгой ХХК"/>
    <x v="3"/>
    <s v="103.Нэмэгдсэн өртгийн албан татвар"/>
  </r>
  <r>
    <x v="1"/>
    <x v="1"/>
    <s v="Adj#0"/>
    <x v="38"/>
    <x v="1"/>
    <s v="CO"/>
    <m/>
    <s v="Customs Office"/>
    <s v="14211100314I30059"/>
    <n v="-3887.1254999050002"/>
    <s v="Оюутолгой ХХК"/>
    <x v="3"/>
    <s v="103.Нэмэгдсэн өртгийн албан татвар"/>
  </r>
  <r>
    <x v="1"/>
    <x v="1"/>
    <s v="Adj#0"/>
    <x v="38"/>
    <x v="1"/>
    <s v="CO"/>
    <m/>
    <s v="Customs Office"/>
    <s v="14211100314I30060"/>
    <n v="-34753.934127938002"/>
    <s v="Оюутолгой ХХК"/>
    <x v="3"/>
    <s v="103.Нэмэгдсэн өртгийн албан татвар"/>
  </r>
  <r>
    <x v="1"/>
    <x v="1"/>
    <s v="Adj#0"/>
    <x v="38"/>
    <x v="1"/>
    <s v="CO"/>
    <m/>
    <s v="Customs Office"/>
    <s v="14211100314I30061"/>
    <n v="-733.31721559100004"/>
    <s v="Оюутолгой ХХК"/>
    <x v="3"/>
    <s v="103.Нэмэгдсэн өртгийн албан татвар"/>
  </r>
  <r>
    <x v="1"/>
    <x v="1"/>
    <s v="Adj#0"/>
    <x v="38"/>
    <x v="1"/>
    <s v="CO"/>
    <m/>
    <s v="Customs Office"/>
    <s v="14211100314I30062"/>
    <n v="-349.53637389799997"/>
    <s v="Оюутолгой ХХК"/>
    <x v="3"/>
    <s v="103.Нэмэгдсэн өртгийн албан татвар"/>
  </r>
  <r>
    <x v="1"/>
    <x v="1"/>
    <s v="Adj#0"/>
    <x v="38"/>
    <x v="1"/>
    <s v="CO"/>
    <m/>
    <s v="Customs Office"/>
    <s v="14211100314I30063"/>
    <n v="-5632.4007606569994"/>
    <s v="Оюутолгой ХХК"/>
    <x v="3"/>
    <s v="103.Нэмэгдсэн өртгийн албан татвар"/>
  </r>
  <r>
    <x v="1"/>
    <x v="1"/>
    <s v="Adj#0"/>
    <x v="38"/>
    <x v="1"/>
    <s v="CO"/>
    <m/>
    <s v="Customs Office"/>
    <s v="14211100314I30064"/>
    <n v="-31340.672590500002"/>
    <s v="Оюутолгой ХХК"/>
    <x v="3"/>
    <s v="103.Нэмэгдсэн өртгийн албан татвар"/>
  </r>
  <r>
    <x v="1"/>
    <x v="1"/>
    <s v="Adj#0"/>
    <x v="38"/>
    <x v="1"/>
    <s v="CO"/>
    <m/>
    <s v="Customs Office"/>
    <s v="14211100314I30065"/>
    <n v="-28208.9424435"/>
    <s v="Оюутолгой ХХК"/>
    <x v="3"/>
    <s v="103.Нэмэгдсэн өртгийн албан татвар"/>
  </r>
  <r>
    <x v="1"/>
    <x v="1"/>
    <s v="Adj#0"/>
    <x v="38"/>
    <x v="1"/>
    <s v="CO"/>
    <m/>
    <s v="Customs Office"/>
    <s v="14211100314I30066"/>
    <n v="-1573.12438389"/>
    <s v="Оюутолгой ХХК"/>
    <x v="3"/>
    <s v="103.Нэмэгдсэн өртгийн албан татвар"/>
  </r>
  <r>
    <x v="1"/>
    <x v="1"/>
    <s v="Adj#0"/>
    <x v="38"/>
    <x v="1"/>
    <s v="CO"/>
    <m/>
    <s v="Customs Office"/>
    <s v="14211100314I30067"/>
    <n v="-7869.6657192620005"/>
    <s v="Оюутолгой ХХК"/>
    <x v="3"/>
    <s v="103.Нэмэгдсэн өртгийн албан татвар"/>
  </r>
  <r>
    <x v="1"/>
    <x v="1"/>
    <s v="Adj#0"/>
    <x v="38"/>
    <x v="1"/>
    <s v="CO"/>
    <m/>
    <s v="Customs Office"/>
    <s v="14211100314I30068"/>
    <n v="-286.56925834100002"/>
    <s v="Оюутолгой ХХК"/>
    <x v="3"/>
    <s v="103.Нэмэгдсэн өртгийн албан татвар"/>
  </r>
  <r>
    <x v="1"/>
    <x v="1"/>
    <s v="Adj#0"/>
    <x v="38"/>
    <x v="1"/>
    <s v="CO"/>
    <m/>
    <s v="Customs Office"/>
    <s v="14211100314I30069"/>
    <n v="-2321.9981261510002"/>
    <s v="Оюутолгой ХХК"/>
    <x v="3"/>
    <s v="103.Нэмэгдсэн өртгийн албан татвар"/>
  </r>
  <r>
    <x v="1"/>
    <x v="1"/>
    <s v="Adj#0"/>
    <x v="38"/>
    <x v="1"/>
    <s v="CO"/>
    <m/>
    <s v="Customs Office"/>
    <s v="14211100314I30070"/>
    <n v="-48680.260475609"/>
    <s v="Оюутолгой ХХК"/>
    <x v="3"/>
    <s v="103.Нэмэгдсэн өртгийн албан татвар"/>
  </r>
  <r>
    <x v="1"/>
    <x v="1"/>
    <s v="Adj#0"/>
    <x v="38"/>
    <x v="1"/>
    <s v="CO"/>
    <m/>
    <s v="Customs Office"/>
    <s v="14211100314I30071"/>
    <n v="-28208.9424435"/>
    <s v="Оюутолгой ХХК"/>
    <x v="3"/>
    <s v="103.Нэмэгдсэн өртгийн албан татвар"/>
  </r>
  <r>
    <x v="1"/>
    <x v="1"/>
    <s v="Adj#0"/>
    <x v="38"/>
    <x v="1"/>
    <s v="CO"/>
    <m/>
    <s v="Customs Office"/>
    <s v="14211100314I30072"/>
    <n v="-31340.672590500002"/>
    <s v="Оюутолгой ХХК"/>
    <x v="3"/>
    <s v="103.Нэмэгдсэн өртгийн албан татвар"/>
  </r>
  <r>
    <x v="1"/>
    <x v="1"/>
    <s v="Adj#0"/>
    <x v="38"/>
    <x v="1"/>
    <s v="CO"/>
    <m/>
    <s v="Customs Office"/>
    <s v="14211100314I30073"/>
    <n v="-34551.729713813002"/>
    <s v="Оюутолгой ХХК"/>
    <x v="3"/>
    <s v="103.Нэмэгдсэн өртгийн албан татвар"/>
  </r>
  <r>
    <x v="1"/>
    <x v="1"/>
    <s v="Adj#0"/>
    <x v="38"/>
    <x v="1"/>
    <s v="CO"/>
    <m/>
    <s v="Customs Office"/>
    <s v="14211100314I30074"/>
    <n v="-248.50801744"/>
    <s v="Оюутолгой ХХК"/>
    <x v="3"/>
    <s v="103.Нэмэгдсэн өртгийн албан татвар"/>
  </r>
  <r>
    <x v="1"/>
    <x v="1"/>
    <s v="Adj#0"/>
    <x v="38"/>
    <x v="1"/>
    <s v="CO"/>
    <m/>
    <s v="Customs Office"/>
    <s v="14211100314I30075"/>
    <n v="-126.906852816"/>
    <s v="Оюутолгой ХХК"/>
    <x v="3"/>
    <s v="103.Нэмэгдсэн өртгийн албан татвар"/>
  </r>
  <r>
    <x v="1"/>
    <x v="1"/>
    <s v="Adj#0"/>
    <x v="38"/>
    <x v="1"/>
    <s v="CO"/>
    <m/>
    <s v="Customs Office"/>
    <s v="14211100314I30076"/>
    <n v="-277.54385871900001"/>
    <s v="Оюутолгой ХХК"/>
    <x v="3"/>
    <s v="103.Нэмэгдсэн өртгийн албан татвар"/>
  </r>
  <r>
    <x v="1"/>
    <x v="1"/>
    <s v="Adj#0"/>
    <x v="38"/>
    <x v="1"/>
    <s v="CO"/>
    <m/>
    <s v="Customs Office"/>
    <s v="14211100314I30077"/>
    <n v="-200.13912361900003"/>
    <s v="Оюутолгой ХХК"/>
    <x v="3"/>
    <s v="103.Нэмэгдсэн өртгийн албан татвар"/>
  </r>
  <r>
    <x v="1"/>
    <x v="1"/>
    <s v="Adj#0"/>
    <x v="38"/>
    <x v="1"/>
    <s v="CO"/>
    <m/>
    <s v="Customs Office"/>
    <s v="14211100314I30078"/>
    <n v="-742.20964644499998"/>
    <s v="Оюутолгой ХХК"/>
    <x v="3"/>
    <s v="103.Нэмэгдсэн өртгийн албан татвар"/>
  </r>
  <r>
    <x v="1"/>
    <x v="1"/>
    <s v="Adj#0"/>
    <x v="38"/>
    <x v="1"/>
    <s v="CO"/>
    <m/>
    <s v="Customs Office"/>
    <s v="14211100314I30079"/>
    <n v="-1283.0151256559998"/>
    <s v="Оюутолгой ХХК"/>
    <x v="3"/>
    <s v="103.Нэмэгдсэн өртгийн албан татвар"/>
  </r>
  <r>
    <x v="1"/>
    <x v="1"/>
    <s v="Adj#0"/>
    <x v="38"/>
    <x v="1"/>
    <s v="CO"/>
    <m/>
    <s v="Customs Office"/>
    <s v="14211100314I30080"/>
    <n v="-3170.267115444"/>
    <s v="Оюутолгой ХХК"/>
    <x v="3"/>
    <s v="103.Нэмэгдсэн өртгийн албан татвар"/>
  </r>
  <r>
    <x v="1"/>
    <x v="1"/>
    <s v="Adj#0"/>
    <x v="38"/>
    <x v="1"/>
    <s v="CO"/>
    <m/>
    <s v="Customs Office"/>
    <s v="14211100314I30081"/>
    <n v="-28391.656293"/>
    <s v="Оюутолгой ХХК"/>
    <x v="3"/>
    <s v="103.Нэмэгдсэн өртгийн албан татвар"/>
  </r>
  <r>
    <x v="1"/>
    <x v="1"/>
    <s v="Adj#0"/>
    <x v="38"/>
    <x v="1"/>
    <s v="CO"/>
    <m/>
    <s v="Customs Office"/>
    <s v="14211100314I30082"/>
    <n v="-12617.4684636"/>
    <s v="Оюутолгой ХХК"/>
    <x v="3"/>
    <s v="103.Нэмэгдсэн өртгийн албан татвар"/>
  </r>
  <r>
    <x v="1"/>
    <x v="1"/>
    <s v="Adj#0"/>
    <x v="38"/>
    <x v="1"/>
    <s v="CO"/>
    <m/>
    <s v="Customs Office"/>
    <s v="14211100314I30083"/>
    <n v="-16692.252871140001"/>
    <s v="Оюутолгой ХХК"/>
    <x v="3"/>
    <s v="103.Нэмэгдсэн өртгийн албан татвар"/>
  </r>
  <r>
    <x v="1"/>
    <x v="1"/>
    <s v="Adj#0"/>
    <x v="38"/>
    <x v="1"/>
    <s v="CO"/>
    <m/>
    <s v="Customs Office"/>
    <s v="14211100314I30086"/>
    <n v="-520.59389390000001"/>
    <s v="Оюутолгой ХХК"/>
    <x v="3"/>
    <s v="103.Нэмэгдсэн өртгийн албан татвар"/>
  </r>
  <r>
    <x v="1"/>
    <x v="1"/>
    <s v="Adj#0"/>
    <x v="38"/>
    <x v="1"/>
    <s v="CO"/>
    <m/>
    <s v="Customs Office"/>
    <s v="14211100314I30087"/>
    <n v="-1172.415513427"/>
    <s v="Оюутолгой ХХК"/>
    <x v="3"/>
    <s v="103.Нэмэгдсэн өртгийн албан татвар"/>
  </r>
  <r>
    <x v="1"/>
    <x v="1"/>
    <s v="Adj#0"/>
    <x v="38"/>
    <x v="1"/>
    <s v="CO"/>
    <m/>
    <s v="Customs Office"/>
    <s v="14211100314I30088"/>
    <n v="-382.65280164299998"/>
    <s v="Оюутолгой ХХК"/>
    <x v="3"/>
    <s v="103.Нэмэгдсэн өртгийн албан татвар"/>
  </r>
  <r>
    <x v="1"/>
    <x v="1"/>
    <s v="Adj#0"/>
    <x v="38"/>
    <x v="1"/>
    <s v="CO"/>
    <m/>
    <s v="Customs Office"/>
    <s v="14211100314I30089"/>
    <n v="-255.463224131"/>
    <s v="Оюутолгой ХХК"/>
    <x v="3"/>
    <s v="103.Нэмэгдсэн өртгийн албан татвар"/>
  </r>
  <r>
    <x v="1"/>
    <x v="1"/>
    <s v="Adj#0"/>
    <x v="38"/>
    <x v="1"/>
    <s v="CO"/>
    <m/>
    <s v="Customs Office"/>
    <s v="14211100314I30090"/>
    <n v="-67212.504680707003"/>
    <s v="Оюутолгой ХХК"/>
    <x v="3"/>
    <s v="103.Нэмэгдсэн өртгийн албан татвар"/>
  </r>
  <r>
    <x v="1"/>
    <x v="1"/>
    <s v="Adj#0"/>
    <x v="38"/>
    <x v="1"/>
    <s v="CO"/>
    <m/>
    <s v="Customs Office"/>
    <s v="14211100314I30091"/>
    <n v="-4039.0848250620002"/>
    <s v="Оюутолгой ХХК"/>
    <x v="3"/>
    <s v="103.Нэмэгдсэн өртгийн албан татвар"/>
  </r>
  <r>
    <x v="1"/>
    <x v="1"/>
    <s v="Adj#0"/>
    <x v="38"/>
    <x v="1"/>
    <s v="CO"/>
    <m/>
    <s v="Customs Office"/>
    <s v="14211100314I30092"/>
    <n v="-31542.938973"/>
    <s v="Оюутолгой ХХК"/>
    <x v="3"/>
    <s v="103.Нэмэгдсэн өртгийн албан татвар"/>
  </r>
  <r>
    <x v="1"/>
    <x v="1"/>
    <s v="Adj#0"/>
    <x v="38"/>
    <x v="1"/>
    <s v="CO"/>
    <m/>
    <s v="Customs Office"/>
    <s v="14211100314I30093"/>
    <n v="-22712.797816799997"/>
    <s v="Оюутолгой ХХК"/>
    <x v="3"/>
    <s v="103.Нэмэгдсэн өртгийн албан татвар"/>
  </r>
  <r>
    <x v="1"/>
    <x v="1"/>
    <s v="Adj#0"/>
    <x v="38"/>
    <x v="1"/>
    <s v="CO"/>
    <m/>
    <s v="Customs Office"/>
    <s v="14211100314I30094"/>
    <n v="-31788.770422499998"/>
    <s v="Оюутолгой ХХК"/>
    <x v="3"/>
    <s v="103.Нэмэгдсэн өртгийн албан татвар"/>
  </r>
  <r>
    <x v="1"/>
    <x v="1"/>
    <s v="Adj#0"/>
    <x v="38"/>
    <x v="1"/>
    <s v="CO"/>
    <m/>
    <s v="Customs Office"/>
    <s v="14211100314I30095"/>
    <n v="-72470.328130442998"/>
    <s v="Оюутолгой ХХК"/>
    <x v="3"/>
    <s v="103.Нэмэгдсэн өртгийн албан татвар"/>
  </r>
  <r>
    <x v="1"/>
    <x v="1"/>
    <s v="Adj#0"/>
    <x v="38"/>
    <x v="1"/>
    <s v="CO"/>
    <m/>
    <s v="Customs Office"/>
    <s v="14211100314I30096"/>
    <n v="-72569.739560283007"/>
    <s v="Оюутолгой ХХК"/>
    <x v="3"/>
    <s v="103.Нэмэгдсэн өртгийн албан татвар"/>
  </r>
  <r>
    <x v="1"/>
    <x v="1"/>
    <s v="Adj#0"/>
    <x v="38"/>
    <x v="1"/>
    <s v="CO"/>
    <m/>
    <s v="Customs Office"/>
    <s v="14211100314I30097"/>
    <n v="-74079.667716906988"/>
    <s v="Оюутолгой ХХК"/>
    <x v="3"/>
    <s v="103.Нэмэгдсэн өртгийн албан татвар"/>
  </r>
  <r>
    <x v="1"/>
    <x v="1"/>
    <s v="Adj#0"/>
    <x v="38"/>
    <x v="1"/>
    <s v="CO"/>
    <m/>
    <s v="Customs Office"/>
    <s v="14211100314I30098"/>
    <n v="-69645.735025911999"/>
    <s v="Оюутолгой ХХК"/>
    <x v="3"/>
    <s v="103.Нэмэгдсэн өртгийн албан татвар"/>
  </r>
  <r>
    <x v="1"/>
    <x v="1"/>
    <s v="Adj#0"/>
    <x v="38"/>
    <x v="1"/>
    <s v="CO"/>
    <m/>
    <s v="Customs Office"/>
    <s v="14211100314I30099"/>
    <n v="-98899.946963780007"/>
    <s v="Оюутолгой ХХК"/>
    <x v="3"/>
    <s v="103.Нэмэгдсэн өртгийн албан татвар"/>
  </r>
  <r>
    <x v="1"/>
    <x v="1"/>
    <s v="Adj#0"/>
    <x v="38"/>
    <x v="1"/>
    <s v="CO"/>
    <m/>
    <s v="Customs Office"/>
    <s v="14211100314I30100"/>
    <n v="-28612.263907499997"/>
    <s v="Оюутолгой ХХК"/>
    <x v="3"/>
    <s v="103.Нэмэгдсэн өртгийн албан татвар"/>
  </r>
  <r>
    <x v="1"/>
    <x v="1"/>
    <s v="Adj#0"/>
    <x v="38"/>
    <x v="1"/>
    <s v="CO"/>
    <m/>
    <s v="Customs Office"/>
    <s v="14211100314I30101"/>
    <n v="-30823.692309375001"/>
    <s v="Оюутолгой ХХК"/>
    <x v="3"/>
    <s v="103.Нэмэгдсэн өртгийн албан татвар"/>
  </r>
  <r>
    <x v="1"/>
    <x v="1"/>
    <s v="Adj#0"/>
    <x v="38"/>
    <x v="1"/>
    <s v="CO"/>
    <m/>
    <s v="Customs Office"/>
    <s v="14211100314I30102"/>
    <n v="-10785.510468294999"/>
    <s v="Оюутолгой ХХК"/>
    <x v="3"/>
    <s v="103.Нэмэгдсэн өртгийн албан татвар"/>
  </r>
  <r>
    <x v="1"/>
    <x v="1"/>
    <s v="Adj#0"/>
    <x v="38"/>
    <x v="1"/>
    <s v="CO"/>
    <m/>
    <s v="Customs Office"/>
    <s v="14211100314I30103"/>
    <n v="-11491.098740689"/>
    <s v="Оюутолгой ХХК"/>
    <x v="3"/>
    <s v="103.Нэмэгдсэн өртгийн албан татвар"/>
  </r>
  <r>
    <x v="1"/>
    <x v="1"/>
    <s v="Adj#0"/>
    <x v="38"/>
    <x v="1"/>
    <s v="CO"/>
    <m/>
    <s v="Customs Office"/>
    <s v="14211100314I30104"/>
    <n v="-2359.5261800780004"/>
    <s v="Оюутолгой ХХК"/>
    <x v="3"/>
    <s v="103.Нэмэгдсэн өртгийн албан татвар"/>
  </r>
  <r>
    <x v="1"/>
    <x v="1"/>
    <s v="Adj#0"/>
    <x v="38"/>
    <x v="1"/>
    <s v="CO"/>
    <m/>
    <s v="Customs Office"/>
    <s v="14211100314I30105"/>
    <n v="-5787.9176267329995"/>
    <s v="Оюутолгой ХХК"/>
    <x v="3"/>
    <s v="103.Нэмэгдсэн өртгийн албан татвар"/>
  </r>
  <r>
    <x v="1"/>
    <x v="1"/>
    <s v="Adj#0"/>
    <x v="38"/>
    <x v="1"/>
    <s v="CO"/>
    <m/>
    <s v="Customs Office"/>
    <s v="14211100314I30106"/>
    <n v="-2377.5476576249998"/>
    <s v="Оюутолгой ХХК"/>
    <x v="3"/>
    <s v="103.Нэмэгдсэн өртгийн албан татвар"/>
  </r>
  <r>
    <x v="1"/>
    <x v="1"/>
    <s v="Adj#0"/>
    <x v="38"/>
    <x v="1"/>
    <s v="CO"/>
    <m/>
    <s v="Customs Office"/>
    <s v="14211100314I30107"/>
    <n v="-5152.4419292100001"/>
    <s v="Оюутолгой ХХК"/>
    <x v="3"/>
    <s v="103.Нэмэгдсэн өртгийн албан татвар"/>
  </r>
  <r>
    <x v="1"/>
    <x v="1"/>
    <s v="Adj#0"/>
    <x v="38"/>
    <x v="1"/>
    <s v="CO"/>
    <m/>
    <s v="Customs Office"/>
    <s v="14211100314I30108"/>
    <n v="-4902.1098456499994"/>
    <s v="Оюутолгой ХХК"/>
    <x v="3"/>
    <s v="103.Нэмэгдсэн өртгийн албан татвар"/>
  </r>
  <r>
    <x v="1"/>
    <x v="1"/>
    <s v="Adj#0"/>
    <x v="38"/>
    <x v="1"/>
    <s v="CO"/>
    <m/>
    <s v="Customs Office"/>
    <s v="14211100314I30109"/>
    <n v="-6010.5793733849987"/>
    <s v="Оюутолгой ХХК"/>
    <x v="3"/>
    <s v="103.Нэмэгдсэн өртгийн албан татвар"/>
  </r>
  <r>
    <x v="1"/>
    <x v="1"/>
    <s v="Adj#0"/>
    <x v="38"/>
    <x v="1"/>
    <s v="CO"/>
    <m/>
    <s v="Customs Office"/>
    <s v="14211100314I30110"/>
    <n v="-28612.263907499997"/>
    <s v="Оюутолгой ХХК"/>
    <x v="3"/>
    <s v="103.Нэмэгдсэн өртгийн албан татвар"/>
  </r>
  <r>
    <x v="1"/>
    <x v="1"/>
    <s v="Adj#0"/>
    <x v="38"/>
    <x v="1"/>
    <s v="CO"/>
    <m/>
    <s v="Customs Office"/>
    <s v="14211100314I30111"/>
    <n v="-281959.93899413903"/>
    <s v="Оюутолгой ХХК"/>
    <x v="3"/>
    <s v="103.Нэмэгдсэн өртгийн албан татвар"/>
  </r>
  <r>
    <x v="1"/>
    <x v="1"/>
    <s v="Adj#0"/>
    <x v="38"/>
    <x v="1"/>
    <s v="CO"/>
    <m/>
    <s v="Customs Office"/>
    <s v="14211100314I30112"/>
    <n v="-31788.770422499998"/>
    <s v="Оюутолгой ХХК"/>
    <x v="3"/>
    <s v="103.Нэмэгдсэн өртгийн албан татвар"/>
  </r>
  <r>
    <x v="1"/>
    <x v="1"/>
    <s v="Adj#0"/>
    <x v="38"/>
    <x v="1"/>
    <s v="CO"/>
    <m/>
    <s v="Customs Office"/>
    <s v="14211100314I30113"/>
    <n v="-172334.09106011997"/>
    <s v="Оюутолгой ХХК"/>
    <x v="3"/>
    <s v="103.Нэмэгдсэн өртгийн албан татвар"/>
  </r>
  <r>
    <x v="1"/>
    <x v="1"/>
    <s v="Adj#0"/>
    <x v="38"/>
    <x v="1"/>
    <s v="CO"/>
    <m/>
    <s v="Customs Office"/>
    <s v="14211100314I30114"/>
    <n v="-28826.940323999999"/>
    <s v="Оюутолгой ХХК"/>
    <x v="3"/>
    <s v="103.Нэмэгдсэн өртгийн албан татвар"/>
  </r>
  <r>
    <x v="1"/>
    <x v="1"/>
    <s v="Adj#0"/>
    <x v="38"/>
    <x v="1"/>
    <s v="CO"/>
    <m/>
    <s v="Customs Office"/>
    <s v="14211100314I30115"/>
    <n v="-32027.280011999999"/>
    <s v="Оюутолгой ХХК"/>
    <x v="3"/>
    <s v="103.Нэмэгдсэн өртгийн албан татвар"/>
  </r>
  <r>
    <x v="1"/>
    <x v="1"/>
    <s v="Adj#0"/>
    <x v="38"/>
    <x v="1"/>
    <s v="CO"/>
    <m/>
    <s v="Customs Office"/>
    <s v="14211100314I30117"/>
    <n v="-374161.041718925"/>
    <s v="Оюутолгой ХХК"/>
    <x v="3"/>
    <s v="103.Нэмэгдсэн өртгийн албан татвар"/>
  </r>
  <r>
    <x v="1"/>
    <x v="1"/>
    <s v="Adj#0"/>
    <x v="38"/>
    <x v="1"/>
    <s v="CO"/>
    <m/>
    <s v="Customs Office"/>
    <s v="14211100314I30118"/>
    <n v="-16222.619053968001"/>
    <s v="Оюутолгой ХХК"/>
    <x v="3"/>
    <s v="103.Нэмэгдсэн өртгийн албан татвар"/>
  </r>
  <r>
    <x v="1"/>
    <x v="1"/>
    <s v="Adj#0"/>
    <x v="38"/>
    <x v="1"/>
    <s v="CO"/>
    <m/>
    <s v="Customs Office"/>
    <s v="14211100314I30120"/>
    <n v="-20127.967372834002"/>
    <s v="Оюутолгой ХХК"/>
    <x v="3"/>
    <s v="103.Нэмэгдсэн өртгийн албан татвар"/>
  </r>
  <r>
    <x v="1"/>
    <x v="1"/>
    <s v="Adj#0"/>
    <x v="38"/>
    <x v="1"/>
    <s v="CO"/>
    <m/>
    <s v="Customs Office"/>
    <s v="14211100314I30121"/>
    <n v="-89.829967453999998"/>
    <s v="Оюутолгой ХХК"/>
    <x v="3"/>
    <s v="103.Нэмэгдсэн өртгийн албан татвар"/>
  </r>
  <r>
    <x v="1"/>
    <x v="1"/>
    <s v="Adj#0"/>
    <x v="38"/>
    <x v="1"/>
    <s v="CO"/>
    <m/>
    <s v="Customs Office"/>
    <s v="14211100314I30122"/>
    <n v="-68.290102562000001"/>
    <s v="Оюутолгой ХХК"/>
    <x v="3"/>
    <s v="103.Нэмэгдсэн өртгийн албан татвар"/>
  </r>
  <r>
    <x v="1"/>
    <x v="1"/>
    <s v="Adj#0"/>
    <x v="38"/>
    <x v="1"/>
    <s v="CO"/>
    <m/>
    <s v="Customs Office"/>
    <s v="14211100314I30123"/>
    <n v="-5764.84007604"/>
    <s v="Оюутолгой ХХК"/>
    <x v="3"/>
    <s v="103.Нэмэгдсэн өртгийн албан татвар"/>
  </r>
  <r>
    <x v="1"/>
    <x v="1"/>
    <s v="Adj#0"/>
    <x v="38"/>
    <x v="1"/>
    <s v="CO"/>
    <m/>
    <s v="Customs Office"/>
    <s v="14211100314I30124"/>
    <n v="-32.492938778999999"/>
    <s v="Оюутолгой ХХК"/>
    <x v="3"/>
    <s v="103.Нэмэгдсэн өртгийн албан татвар"/>
  </r>
  <r>
    <x v="1"/>
    <x v="1"/>
    <s v="Adj#0"/>
    <x v="38"/>
    <x v="1"/>
    <s v="CO"/>
    <m/>
    <s v="Customs Office"/>
    <s v="14211100314I30125"/>
    <n v="-57.211092290000003"/>
    <s v="Оюутолгой ХХК"/>
    <x v="3"/>
    <s v="103.Нэмэгдсэн өртгийн албан татвар"/>
  </r>
  <r>
    <x v="1"/>
    <x v="1"/>
    <s v="Adj#0"/>
    <x v="38"/>
    <x v="1"/>
    <s v="CO"/>
    <m/>
    <s v="Customs Office"/>
    <s v="14211100314I30126"/>
    <n v="-22646.217531839997"/>
    <s v="Оюутолгой ХХК"/>
    <x v="3"/>
    <s v="103.Нэмэгдсэн өртгийн албан татвар"/>
  </r>
  <r>
    <x v="1"/>
    <x v="1"/>
    <s v="Adj#0"/>
    <x v="38"/>
    <x v="1"/>
    <s v="CO"/>
    <m/>
    <s v="Customs Office"/>
    <s v="14211100314I30127"/>
    <n v="-8230.785825040999"/>
    <s v="Оюутолгой ХХК"/>
    <x v="3"/>
    <s v="103.Нэмэгдсэн өртгийн албан татвар"/>
  </r>
  <r>
    <x v="1"/>
    <x v="1"/>
    <s v="Adj#0"/>
    <x v="38"/>
    <x v="1"/>
    <s v="CO"/>
    <m/>
    <s v="Customs Office"/>
    <s v="14211100314I30128"/>
    <n v="-1636.7531068160001"/>
    <s v="Оюутолгой ХХК"/>
    <x v="3"/>
    <s v="103.Нэмэгдсэн өртгийн албан татвар"/>
  </r>
  <r>
    <x v="1"/>
    <x v="1"/>
    <s v="Adj#0"/>
    <x v="38"/>
    <x v="1"/>
    <s v="CO"/>
    <m/>
    <s v="Customs Office"/>
    <s v="14211100314I30129"/>
    <n v="-3012.6057122340003"/>
    <s v="Оюутолгой ХХК"/>
    <x v="3"/>
    <s v="103.Нэмэгдсэн өртгийн албан татвар"/>
  </r>
  <r>
    <x v="1"/>
    <x v="1"/>
    <s v="Adj#0"/>
    <x v="38"/>
    <x v="1"/>
    <s v="CO"/>
    <m/>
    <s v="Customs Office"/>
    <s v="14211100314I30130"/>
    <n v="-1643.6730191649999"/>
    <s v="Оюутолгой ХХК"/>
    <x v="3"/>
    <s v="103.Нэмэгдсэн өртгийн албан татвар"/>
  </r>
  <r>
    <x v="1"/>
    <x v="1"/>
    <s v="Adj#0"/>
    <x v="38"/>
    <x v="1"/>
    <s v="CO"/>
    <m/>
    <s v="Customs Office"/>
    <s v="14211100314I30131"/>
    <n v="-1272.5550298410001"/>
    <s v="Оюутолгой ХХК"/>
    <x v="3"/>
    <s v="103.Нэмэгдсэн өртгийн албан татвар"/>
  </r>
  <r>
    <x v="1"/>
    <x v="1"/>
    <s v="Adj#0"/>
    <x v="38"/>
    <x v="1"/>
    <s v="CO"/>
    <m/>
    <s v="Customs Office"/>
    <s v="14211100314I30132"/>
    <n v="-2628.2174814519999"/>
    <s v="Оюутолгой ХХК"/>
    <x v="3"/>
    <s v="103.Нэмэгдсэн өртгийн албан татвар"/>
  </r>
  <r>
    <x v="1"/>
    <x v="1"/>
    <s v="Adj#0"/>
    <x v="38"/>
    <x v="1"/>
    <s v="CO"/>
    <m/>
    <s v="Customs Office"/>
    <s v="14211100314I30133"/>
    <n v="-22393.808131393002"/>
    <s v="Оюутолгой ХХК"/>
    <x v="3"/>
    <s v="103.Нэмэгдсэн өртгийн албан татвар"/>
  </r>
  <r>
    <x v="1"/>
    <x v="1"/>
    <s v="Adj#0"/>
    <x v="38"/>
    <x v="1"/>
    <s v="CO"/>
    <m/>
    <s v="Customs Office"/>
    <s v="14211100314I30134"/>
    <n v="-2160.3798710279998"/>
    <s v="Оюутолгой ХХК"/>
    <x v="3"/>
    <s v="103.Нэмэгдсэн өртгийн албан татвар"/>
  </r>
  <r>
    <x v="1"/>
    <x v="1"/>
    <s v="Adj#0"/>
    <x v="38"/>
    <x v="1"/>
    <s v="CO"/>
    <m/>
    <s v="Customs Office"/>
    <s v="14211100314I30135"/>
    <n v="-5539.7820379360001"/>
    <s v="Оюутолгой ХХК"/>
    <x v="3"/>
    <s v="103.Нэмэгдсэн өртгийн албан татвар"/>
  </r>
  <r>
    <x v="1"/>
    <x v="1"/>
    <s v="Adj#0"/>
    <x v="38"/>
    <x v="1"/>
    <s v="CO"/>
    <m/>
    <s v="Customs Office"/>
    <s v="14211100314I30136"/>
    <n v="-14992.360963352001"/>
    <s v="Оюутолгой ХХК"/>
    <x v="3"/>
    <s v="103.Нэмэгдсэн өртгийн албан татвар"/>
  </r>
  <r>
    <x v="1"/>
    <x v="1"/>
    <s v="Adj#0"/>
    <x v="38"/>
    <x v="1"/>
    <s v="CO"/>
    <m/>
    <s v="Customs Office"/>
    <s v="14211100314I30137"/>
    <n v="-3855.4144571249999"/>
    <s v="Оюутолгой ХХК"/>
    <x v="3"/>
    <s v="103.Нэмэгдсэн өртгийн албан татвар"/>
  </r>
  <r>
    <x v="1"/>
    <x v="1"/>
    <s v="Adj#0"/>
    <x v="38"/>
    <x v="1"/>
    <s v="CO"/>
    <m/>
    <s v="Customs Office"/>
    <s v="14211100314I30138"/>
    <n v="-52.326167386000002"/>
    <s v="Оюутолгой ХХК"/>
    <x v="3"/>
    <s v="103.Нэмэгдсэн өртгийн албан татвар"/>
  </r>
  <r>
    <x v="1"/>
    <x v="1"/>
    <s v="Adj#0"/>
    <x v="38"/>
    <x v="1"/>
    <s v="CO"/>
    <m/>
    <s v="Customs Office"/>
    <s v="14211100314I30139"/>
    <n v="-118.48798430500001"/>
    <s v="Оюутолгой ХХК"/>
    <x v="3"/>
    <s v="103.Нэмэгдсэн өртгийн албан татвар"/>
  </r>
  <r>
    <x v="1"/>
    <x v="1"/>
    <s v="Adj#0"/>
    <x v="38"/>
    <x v="1"/>
    <s v="CO"/>
    <m/>
    <s v="Customs Office"/>
    <s v="14211100314I30141"/>
    <n v="-37593.358077712997"/>
    <s v="Оюутолгой ХХК"/>
    <x v="3"/>
    <s v="103.Нэмэгдсэн өртгийн албан татвар"/>
  </r>
  <r>
    <x v="1"/>
    <x v="1"/>
    <s v="Adj#0"/>
    <x v="38"/>
    <x v="1"/>
    <s v="CO"/>
    <m/>
    <s v="Customs Office"/>
    <s v="14211100314I30142"/>
    <n v="-20312.611752535002"/>
    <s v="Оюутолгой ХХК"/>
    <x v="3"/>
    <s v="103.Нэмэгдсэн өртгийн албан татвар"/>
  </r>
  <r>
    <x v="1"/>
    <x v="1"/>
    <s v="Adj#0"/>
    <x v="38"/>
    <x v="1"/>
    <s v="CO"/>
    <m/>
    <s v="Customs Office"/>
    <s v="14211100314I30143"/>
    <n v="-5592.6337961239997"/>
    <s v="Оюутолгой ХХК"/>
    <x v="3"/>
    <s v="103.Нэмэгдсэн өртгийн албан татвар"/>
  </r>
  <r>
    <x v="1"/>
    <x v="1"/>
    <s v="Adj#0"/>
    <x v="38"/>
    <x v="1"/>
    <s v="CO"/>
    <m/>
    <s v="Customs Office"/>
    <s v="14211100314I30144"/>
    <n v="-9624.1172413410004"/>
    <s v="Оюутолгой ХХК"/>
    <x v="3"/>
    <s v="103.Нэмэгдсэн өртгийн албан татвар"/>
  </r>
  <r>
    <x v="1"/>
    <x v="1"/>
    <s v="Adj#0"/>
    <x v="38"/>
    <x v="1"/>
    <s v="CO"/>
    <m/>
    <s v="Customs Office"/>
    <s v="14211100314I30145"/>
    <n v="-6674.647344465001"/>
    <s v="Оюутолгой ХХК"/>
    <x v="3"/>
    <s v="103.Нэмэгдсэн өртгийн албан татвар"/>
  </r>
  <r>
    <x v="1"/>
    <x v="1"/>
    <s v="Adj#0"/>
    <x v="38"/>
    <x v="1"/>
    <s v="CO"/>
    <m/>
    <s v="Customs Office"/>
    <s v="14211100314I30146"/>
    <n v="-2180.3540705200003"/>
    <s v="Оюутолгой ХХК"/>
    <x v="3"/>
    <s v="103.Нэмэгдсэн өртгийн албан татвар"/>
  </r>
  <r>
    <x v="1"/>
    <x v="1"/>
    <s v="Adj#0"/>
    <x v="38"/>
    <x v="1"/>
    <s v="CO"/>
    <m/>
    <s v="Customs Office"/>
    <s v="14211100314I30147"/>
    <n v="-16429.480925994998"/>
    <s v="Оюутолгой ХХК"/>
    <x v="3"/>
    <s v="103.Нэмэгдсэн өртгийн албан татвар"/>
  </r>
  <r>
    <x v="1"/>
    <x v="1"/>
    <s v="Adj#0"/>
    <x v="38"/>
    <x v="1"/>
    <s v="CO"/>
    <m/>
    <s v="Customs Office"/>
    <s v="14211100314I30148"/>
    <n v="-2713.2322195909992"/>
    <s v="Оюутолгой ХХК"/>
    <x v="3"/>
    <s v="103.Нэмэгдсэн өртгийн албан татвар"/>
  </r>
  <r>
    <x v="1"/>
    <x v="1"/>
    <s v="Adj#0"/>
    <x v="38"/>
    <x v="1"/>
    <s v="CO"/>
    <m/>
    <s v="Customs Office"/>
    <s v="14211100314I30149"/>
    <n v="-2616.2851213229997"/>
    <s v="Оюутолгой ХХК"/>
    <x v="3"/>
    <s v="103.Нэмэгдсэн өртгийн албан татвар"/>
  </r>
  <r>
    <x v="1"/>
    <x v="1"/>
    <s v="Adj#0"/>
    <x v="38"/>
    <x v="1"/>
    <s v="CO"/>
    <m/>
    <s v="Customs Office"/>
    <s v="14211100314I30150"/>
    <n v="-22700.487119105001"/>
    <s v="Оюутолгой ХХК"/>
    <x v="3"/>
    <s v="103.Нэмэгдсэн өртгийн албан татвар"/>
  </r>
  <r>
    <x v="1"/>
    <x v="1"/>
    <s v="Adj#0"/>
    <x v="38"/>
    <x v="1"/>
    <s v="CO"/>
    <m/>
    <s v="Customs Office"/>
    <s v="14211100314I30151"/>
    <n v="-47740.557463800993"/>
    <s v="Оюутолгой ХХК"/>
    <x v="3"/>
    <s v="103.Нэмэгдсэн өртгийн албан татвар"/>
  </r>
  <r>
    <x v="1"/>
    <x v="1"/>
    <s v="Adj#0"/>
    <x v="38"/>
    <x v="1"/>
    <s v="CO"/>
    <m/>
    <s v="Customs Office"/>
    <s v="14211100314I30152"/>
    <n v="-29244.925027500001"/>
    <s v="Оюутолгой ХХК"/>
    <x v="3"/>
    <s v="103.Нэмэгдсэн өртгийн албан татвар"/>
  </r>
  <r>
    <x v="1"/>
    <x v="1"/>
    <s v="Adj#0"/>
    <x v="38"/>
    <x v="1"/>
    <s v="CO"/>
    <m/>
    <s v="Customs Office"/>
    <s v="14211100314I30153"/>
    <n v="-22700.487119105001"/>
    <s v="Оюутолгой ХХК"/>
    <x v="3"/>
    <s v="103.Нэмэгдсэн өртгийн албан татвар"/>
  </r>
  <r>
    <x v="1"/>
    <x v="1"/>
    <s v="Adj#0"/>
    <x v="38"/>
    <x v="1"/>
    <s v="CO"/>
    <m/>
    <s v="Customs Office"/>
    <s v="14211100314I30154"/>
    <n v="-17136.061447429001"/>
    <s v="Оюутолгой ХХК"/>
    <x v="3"/>
    <s v="103.Нэмэгдсэн өртгийн албан татвар"/>
  </r>
  <r>
    <x v="1"/>
    <x v="1"/>
    <s v="Adj#0"/>
    <x v="38"/>
    <x v="1"/>
    <s v="CO"/>
    <m/>
    <s v="Customs Office"/>
    <s v="14211100314I30155"/>
    <n v="-22700.487119105001"/>
    <s v="Оюутолгой ХХК"/>
    <x v="3"/>
    <s v="103.Нэмэгдсэн өртгийн албан татвар"/>
  </r>
  <r>
    <x v="1"/>
    <x v="1"/>
    <s v="Adj#0"/>
    <x v="38"/>
    <x v="1"/>
    <s v="CO"/>
    <m/>
    <s v="Customs Office"/>
    <s v="14211100314I30156"/>
    <n v="-36001.623624465006"/>
    <s v="Оюутолгой ХХК"/>
    <x v="3"/>
    <s v="103.Нэмэгдсэн өртгийн албан татвар"/>
  </r>
  <r>
    <x v="1"/>
    <x v="1"/>
    <s v="Adj#0"/>
    <x v="38"/>
    <x v="1"/>
    <s v="CO"/>
    <m/>
    <s v="Customs Office"/>
    <s v="14211100314I30157"/>
    <n v="-29244.925027500001"/>
    <s v="Оюутолгой ХХК"/>
    <x v="3"/>
    <s v="103.Нэмэгдсэн өртгийн албан татвар"/>
  </r>
  <r>
    <x v="1"/>
    <x v="1"/>
    <s v="Adj#0"/>
    <x v="38"/>
    <x v="1"/>
    <s v="CO"/>
    <m/>
    <s v="Customs Office"/>
    <s v="14211100314I30158"/>
    <n v="-11092.684120424001"/>
    <s v="Оюутолгой ХХК"/>
    <x v="3"/>
    <s v="103.Нэмэгдсэн өртгийн албан татвар"/>
  </r>
  <r>
    <x v="1"/>
    <x v="1"/>
    <s v="Adj#0"/>
    <x v="38"/>
    <x v="1"/>
    <s v="CO"/>
    <m/>
    <s v="Customs Office"/>
    <s v="14211100314I30159"/>
    <n v="-74122.983341297993"/>
    <s v="Оюутолгой ХХК"/>
    <x v="3"/>
    <s v="103.Нэмэгдсэн өртгийн албан татвар"/>
  </r>
  <r>
    <x v="1"/>
    <x v="1"/>
    <s v="Adj#0"/>
    <x v="38"/>
    <x v="1"/>
    <s v="CO"/>
    <m/>
    <s v="Customs Office"/>
    <s v="14211100314I30161"/>
    <n v="-12637.492163041999"/>
    <s v="Оюутолгой ХХК"/>
    <x v="3"/>
    <s v="103.Нэмэгдсэн өртгийн албан татвар"/>
  </r>
  <r>
    <x v="1"/>
    <x v="1"/>
    <s v="Adj#0"/>
    <x v="38"/>
    <x v="1"/>
    <s v="CO"/>
    <m/>
    <s v="Customs Office"/>
    <s v="14211100314I30162"/>
    <n v="-59298.945813787999"/>
    <s v="Оюутолгой ХХК"/>
    <x v="3"/>
    <s v="103.Нэмэгдсэн өртгийн албан татвар"/>
  </r>
  <r>
    <x v="1"/>
    <x v="1"/>
    <s v="Adj#0"/>
    <x v="38"/>
    <x v="1"/>
    <s v="CO"/>
    <m/>
    <s v="Customs Office"/>
    <s v="14211100314I30163"/>
    <n v="-11562.693175367001"/>
    <s v="Оюутолгой ХХК"/>
    <x v="3"/>
    <s v="103.Нэмэгдсэн өртгийн албан татвар"/>
  </r>
  <r>
    <x v="1"/>
    <x v="1"/>
    <s v="Adj#0"/>
    <x v="38"/>
    <x v="1"/>
    <s v="CO"/>
    <m/>
    <s v="Customs Office"/>
    <s v="14211100314I30164"/>
    <n v="-12637.944507909"/>
    <s v="Оюутолгой ХХК"/>
    <x v="3"/>
    <s v="103.Нэмэгдсэн өртгийн албан татвар"/>
  </r>
  <r>
    <x v="1"/>
    <x v="1"/>
    <s v="Adj#0"/>
    <x v="38"/>
    <x v="1"/>
    <s v="CO"/>
    <m/>
    <s v="Customs Office"/>
    <s v="14211100314I30165"/>
    <n v="-32491.668982500003"/>
    <s v="Оюутолгой ХХК"/>
    <x v="3"/>
    <s v="103.Нэмэгдсэн өртгийн албан татвар"/>
  </r>
  <r>
    <x v="1"/>
    <x v="1"/>
    <s v="Adj#0"/>
    <x v="38"/>
    <x v="1"/>
    <s v="CO"/>
    <m/>
    <s v="Customs Office"/>
    <s v="14211100314I30166"/>
    <n v="-16563.892961926002"/>
    <s v="Оюутолгой ХХК"/>
    <x v="3"/>
    <s v="103.Нэмэгдсэн өртгийн албан татвар"/>
  </r>
  <r>
    <x v="1"/>
    <x v="1"/>
    <s v="Adj#0"/>
    <x v="38"/>
    <x v="1"/>
    <s v="CO"/>
    <m/>
    <s v="Customs Office"/>
    <s v="14211100314I30167"/>
    <n v="-35820.653222813002"/>
    <s v="Оюутолгой ХХК"/>
    <x v="3"/>
    <s v="103.Нэмэгдсэн өртгийн албан татвар"/>
  </r>
  <r>
    <x v="1"/>
    <x v="1"/>
    <s v="Adj#0"/>
    <x v="38"/>
    <x v="1"/>
    <s v="CO"/>
    <m/>
    <s v="Customs Office"/>
    <s v="14211100314I30169"/>
    <n v="-8092.9394684140007"/>
    <s v="Оюутолгой ХХК"/>
    <x v="3"/>
    <s v="103.Нэмэгдсэн өртгийн албан татвар"/>
  </r>
  <r>
    <x v="1"/>
    <x v="1"/>
    <s v="Adj#0"/>
    <x v="38"/>
    <x v="1"/>
    <s v="CO"/>
    <m/>
    <s v="Customs Office"/>
    <s v="14211100314I30170"/>
    <n v="-22551.651326167001"/>
    <s v="Оюутолгой ХХК"/>
    <x v="3"/>
    <s v="103.Нэмэгдсэн өртгийн албан татвар"/>
  </r>
  <r>
    <x v="1"/>
    <x v="1"/>
    <s v="Adj#0"/>
    <x v="38"/>
    <x v="1"/>
    <s v="CO"/>
    <m/>
    <s v="Customs Office"/>
    <s v="14211100314I30171"/>
    <n v="-29076.050640000001"/>
    <s v="Оюутолгой ХХК"/>
    <x v="3"/>
    <s v="103.Нэмэгдсэн өртгийн албан татвар"/>
  </r>
  <r>
    <x v="1"/>
    <x v="1"/>
    <s v="Adj#0"/>
    <x v="38"/>
    <x v="1"/>
    <s v="CO"/>
    <m/>
    <s v="Customs Office"/>
    <s v="14211100314I30172"/>
    <n v="-1166.2432633819999"/>
    <s v="Оюутолгой ХХК"/>
    <x v="3"/>
    <s v="103.Нэмэгдсэн өртгийн албан татвар"/>
  </r>
  <r>
    <x v="1"/>
    <x v="1"/>
    <s v="Adj#0"/>
    <x v="38"/>
    <x v="1"/>
    <s v="CO"/>
    <m/>
    <s v="Customs Office"/>
    <s v="14211100314I30173"/>
    <n v="-96474.961172135998"/>
    <s v="Оюутолгой ХХК"/>
    <x v="3"/>
    <s v="103.Нэмэгдсэн өртгийн албан татвар"/>
  </r>
  <r>
    <x v="1"/>
    <x v="1"/>
    <s v="Adj#0"/>
    <x v="38"/>
    <x v="1"/>
    <s v="CO"/>
    <m/>
    <s v="Customs Office"/>
    <s v="14211100314I30174"/>
    <n v="-96474.961172135998"/>
    <s v="Оюутолгой ХХК"/>
    <x v="3"/>
    <s v="103.Нэмэгдсэн өртгийн албан татвар"/>
  </r>
  <r>
    <x v="1"/>
    <x v="1"/>
    <s v="Adj#0"/>
    <x v="38"/>
    <x v="1"/>
    <s v="CO"/>
    <m/>
    <s v="Customs Office"/>
    <s v="14211100314I30175"/>
    <n v="-64316.949621485001"/>
    <s v="Оюутолгой ХХК"/>
    <x v="3"/>
    <s v="103.Нэмэгдсэн өртгийн албан татвар"/>
  </r>
  <r>
    <x v="1"/>
    <x v="1"/>
    <s v="Adj#0"/>
    <x v="38"/>
    <x v="1"/>
    <s v="CO"/>
    <m/>
    <s v="Customs Office"/>
    <s v="14211100314I30176"/>
    <n v="-29076.050640000001"/>
    <s v="Оюутолгой ХХК"/>
    <x v="3"/>
    <s v="103.Нэмэгдсэн өртгийн албан татвар"/>
  </r>
  <r>
    <x v="1"/>
    <x v="1"/>
    <s v="Adj#0"/>
    <x v="38"/>
    <x v="1"/>
    <s v="CO"/>
    <m/>
    <s v="Customs Office"/>
    <s v="14211100314I30177"/>
    <n v="-2479.9083376919998"/>
    <s v="Оюутолгой ХХК"/>
    <x v="3"/>
    <s v="103.Нэмэгдсэн өртгийн албан татвар"/>
  </r>
  <r>
    <x v="1"/>
    <x v="1"/>
    <s v="Adj#0"/>
    <x v="38"/>
    <x v="1"/>
    <s v="CO"/>
    <m/>
    <s v="Customs Office"/>
    <s v="14211100314I30178"/>
    <n v="-96474.961172135998"/>
    <s v="Оюутолгой ХХК"/>
    <x v="3"/>
    <s v="103.Нэмэгдсэн өртгийн албан татвар"/>
  </r>
  <r>
    <x v="1"/>
    <x v="1"/>
    <s v="Adj#0"/>
    <x v="38"/>
    <x v="1"/>
    <s v="CO"/>
    <m/>
    <s v="Customs Office"/>
    <s v="14211100314I30179"/>
    <n v="-3793.894593817"/>
    <s v="Оюутолгой ХХК"/>
    <x v="3"/>
    <s v="103.Нэмэгдсэн өртгийн албан татвар"/>
  </r>
  <r>
    <x v="1"/>
    <x v="1"/>
    <s v="Adj#0"/>
    <x v="38"/>
    <x v="1"/>
    <s v="CO"/>
    <m/>
    <s v="Customs Office"/>
    <s v="14211100314I30180"/>
    <n v="-106.81273515399999"/>
    <s v="Оюутолгой ХХК"/>
    <x v="3"/>
    <s v="103.Нэмэгдсэн өртгийн албан татвар"/>
  </r>
  <r>
    <x v="1"/>
    <x v="1"/>
    <s v="Adj#0"/>
    <x v="38"/>
    <x v="1"/>
    <s v="CO"/>
    <m/>
    <s v="Customs Office"/>
    <s v="14211100314I30181"/>
    <n v="-755.83347661999994"/>
    <s v="Оюутолгой ХХК"/>
    <x v="3"/>
    <s v="103.Нэмэгдсэн өртгийн албан татвар"/>
  </r>
  <r>
    <x v="1"/>
    <x v="1"/>
    <s v="Adj#0"/>
    <x v="38"/>
    <x v="1"/>
    <s v="CO"/>
    <m/>
    <s v="Customs Office"/>
    <s v="14211100314I30182"/>
    <n v="-361.218699781"/>
    <s v="Оюутолгой ХХК"/>
    <x v="3"/>
    <s v="103.Нэмэгдсэн өртгийн албан татвар"/>
  </r>
  <r>
    <x v="1"/>
    <x v="1"/>
    <s v="Adj#0"/>
    <x v="38"/>
    <x v="1"/>
    <s v="CO"/>
    <m/>
    <s v="Customs Office"/>
    <s v="14211100314I30183"/>
    <n v="-32304.046320000001"/>
    <s v="Оюутолгой ХХК"/>
    <x v="3"/>
    <s v="103.Нэмэгдсэн өртгийн албан татвар"/>
  </r>
  <r>
    <x v="1"/>
    <x v="1"/>
    <s v="Adj#0"/>
    <x v="38"/>
    <x v="1"/>
    <s v="CO"/>
    <m/>
    <s v="Customs Office"/>
    <s v="14211100314I30185"/>
    <n v="-5167.0897270600008"/>
    <s v="Оюутолгой ХХК"/>
    <x v="3"/>
    <s v="103.Нэмэгдсэн өртгийн албан татвар"/>
  </r>
  <r>
    <x v="1"/>
    <x v="1"/>
    <s v="Adj#0"/>
    <x v="38"/>
    <x v="1"/>
    <s v="CO"/>
    <m/>
    <s v="Customs Office"/>
    <s v="14211100314I30186"/>
    <n v="-161.732963259"/>
    <s v="Оюутолгой ХХК"/>
    <x v="3"/>
    <s v="103.Нэмэгдсэн өртгийн албан татвар"/>
  </r>
  <r>
    <x v="1"/>
    <x v="1"/>
    <s v="Adj#0"/>
    <x v="38"/>
    <x v="1"/>
    <s v="CO"/>
    <m/>
    <s v="Customs Office"/>
    <s v="14211100314I30187"/>
    <n v="-167.642340848"/>
    <s v="Оюутолгой ХХК"/>
    <x v="3"/>
    <s v="103.Нэмэгдсэн өртгийн албан татвар"/>
  </r>
  <r>
    <x v="1"/>
    <x v="1"/>
    <s v="Adj#0"/>
    <x v="38"/>
    <x v="1"/>
    <s v="CO"/>
    <m/>
    <s v="Customs Office"/>
    <s v="14211100314I30188"/>
    <n v="-103.915139733"/>
    <s v="Оюутолгой ХХК"/>
    <x v="3"/>
    <s v="103.Нэмэгдсэн өртгийн албан татвар"/>
  </r>
  <r>
    <x v="1"/>
    <x v="1"/>
    <s v="Adj#0"/>
    <x v="38"/>
    <x v="1"/>
    <s v="CO"/>
    <m/>
    <s v="Customs Office"/>
    <s v="14211100314I30189"/>
    <n v="-352.62626369999992"/>
    <s v="Оюутолгой ХХК"/>
    <x v="3"/>
    <s v="103.Нэмэгдсэн өртгийн албан татвар"/>
  </r>
  <r>
    <x v="1"/>
    <x v="1"/>
    <s v="Adj#0"/>
    <x v="38"/>
    <x v="1"/>
    <s v="CO"/>
    <m/>
    <s v="Customs Office"/>
    <s v="14211100314I30190"/>
    <n v="-11458.668681584995"/>
    <s v="Оюутолгой ХХК"/>
    <x v="3"/>
    <s v="103.Нэмэгдсэн өртгийн албан татвар"/>
  </r>
  <r>
    <x v="1"/>
    <x v="1"/>
    <s v="Adj#0"/>
    <x v="38"/>
    <x v="1"/>
    <s v="CO"/>
    <m/>
    <s v="Customs Office"/>
    <s v="14211100314I30191"/>
    <n v="-3744.8033235349999"/>
    <s v="Оюутолгой ХХК"/>
    <x v="3"/>
    <s v="103.Нэмэгдсэн өртгийн албан татвар"/>
  </r>
  <r>
    <x v="1"/>
    <x v="1"/>
    <s v="Adj#0"/>
    <x v="38"/>
    <x v="1"/>
    <s v="CO"/>
    <m/>
    <s v="Customs Office"/>
    <s v="14211100314I30192"/>
    <n v="-8096.0906401909997"/>
    <s v="Оюутолгой ХХК"/>
    <x v="3"/>
    <s v="103.Нэмэгдсэн өртгийн албан татвар"/>
  </r>
  <r>
    <x v="1"/>
    <x v="1"/>
    <s v="Adj#0"/>
    <x v="38"/>
    <x v="1"/>
    <s v="CO"/>
    <m/>
    <s v="Customs Office"/>
    <s v="14211100314I30193"/>
    <n v="-20645.378086988003"/>
    <s v="Оюутолгой ХХК"/>
    <x v="3"/>
    <s v="103.Нэмэгдсэн өртгийн албан татвар"/>
  </r>
  <r>
    <x v="1"/>
    <x v="1"/>
    <s v="Adj#0"/>
    <x v="38"/>
    <x v="1"/>
    <s v="CO"/>
    <m/>
    <s v="Customs Office"/>
    <s v="14211100314I30194"/>
    <n v="-7757.0777643660003"/>
    <s v="Оюутолгой ХХК"/>
    <x v="3"/>
    <s v="103.Нэмэгдсэн өртгийн албан татвар"/>
  </r>
  <r>
    <x v="1"/>
    <x v="1"/>
    <s v="Adj#0"/>
    <x v="38"/>
    <x v="1"/>
    <s v="CO"/>
    <m/>
    <s v="Customs Office"/>
    <s v="14211100314I30195"/>
    <n v="-29257.28169"/>
    <s v="Оюутолгой ХХК"/>
    <x v="3"/>
    <s v="103.Нэмэгдсэн өртгийн албан татвар"/>
  </r>
  <r>
    <x v="1"/>
    <x v="1"/>
    <s v="Adj#0"/>
    <x v="38"/>
    <x v="1"/>
    <s v="CO"/>
    <m/>
    <s v="Customs Office"/>
    <s v="14211100314I30196"/>
    <n v="-7219.3523023369999"/>
    <s v="Оюутолгой ХХК"/>
    <x v="3"/>
    <s v="103.Нэмэгдсэн өртгийн албан татвар"/>
  </r>
  <r>
    <x v="1"/>
    <x v="1"/>
    <s v="Adj#0"/>
    <x v="38"/>
    <x v="1"/>
    <s v="CO"/>
    <m/>
    <s v="Customs Office"/>
    <s v="14211100314I30197"/>
    <n v="-4001.6671006399997"/>
    <s v="Оюутолгой ХХК"/>
    <x v="3"/>
    <s v="103.Нэмэгдсэн өртгийн албан татвар"/>
  </r>
  <r>
    <x v="1"/>
    <x v="1"/>
    <s v="Adj#0"/>
    <x v="38"/>
    <x v="1"/>
    <s v="CO"/>
    <m/>
    <s v="Customs Office"/>
    <s v="14211100314I30198"/>
    <n v="-29257.28169"/>
    <s v="Оюутолгой ХХК"/>
    <x v="3"/>
    <s v="103.Нэмэгдсэн өртгийн албан татвар"/>
  </r>
  <r>
    <x v="1"/>
    <x v="1"/>
    <s v="Adj#0"/>
    <x v="38"/>
    <x v="1"/>
    <s v="CO"/>
    <m/>
    <s v="Customs Office"/>
    <s v="14211100314I30199"/>
    <n v="-942.82480979299999"/>
    <s v="Оюутолгой ХХК"/>
    <x v="3"/>
    <s v="103.Нэмэгдсэн өртгийн албан татвар"/>
  </r>
  <r>
    <x v="1"/>
    <x v="1"/>
    <s v="Adj#0"/>
    <x v="38"/>
    <x v="1"/>
    <s v="CO"/>
    <m/>
    <s v="Customs Office"/>
    <s v="14211100314I30200"/>
    <n v="-82.380299924000013"/>
    <s v="Оюутолгой ХХК"/>
    <x v="3"/>
    <s v="103.Нэмэгдсэн өртгийн албан татвар"/>
  </r>
  <r>
    <x v="1"/>
    <x v="1"/>
    <s v="Adj#0"/>
    <x v="38"/>
    <x v="1"/>
    <s v="CO"/>
    <m/>
    <s v="Customs Office"/>
    <s v="14211100314I30201"/>
    <n v="-3413.6227668349998"/>
    <s v="Оюутолгой ХХК"/>
    <x v="3"/>
    <s v="103.Нэмэгдсэн өртгийн албан татвар"/>
  </r>
  <r>
    <x v="1"/>
    <x v="1"/>
    <s v="Adj#0"/>
    <x v="38"/>
    <x v="1"/>
    <s v="CO"/>
    <m/>
    <s v="Customs Office"/>
    <s v="14211100314I30202"/>
    <n v="-436.94090998600001"/>
    <s v="Оюутолгой ХХК"/>
    <x v="3"/>
    <s v="103.Нэмэгдсэн өртгийн албан татвар"/>
  </r>
  <r>
    <x v="1"/>
    <x v="1"/>
    <s v="Adj#0"/>
    <x v="38"/>
    <x v="1"/>
    <s v="CO"/>
    <m/>
    <s v="Customs Office"/>
    <s v="14211100314I30204"/>
    <n v="-656.69260503500004"/>
    <s v="Оюутолгой ХХК"/>
    <x v="3"/>
    <s v="103.Нэмэгдсэн өртгийн албан татвар"/>
  </r>
  <r>
    <x v="1"/>
    <x v="1"/>
    <s v="Adj#0"/>
    <x v="38"/>
    <x v="1"/>
    <s v="CO"/>
    <m/>
    <s v="Customs Office"/>
    <s v="14211100314I30205"/>
    <n v="-4082.1493476999999"/>
    <s v="Оюутолгой ХХК"/>
    <x v="3"/>
    <s v="103.Нэмэгдсэн өртгийн албан татвар"/>
  </r>
  <r>
    <x v="1"/>
    <x v="1"/>
    <s v="Adj#0"/>
    <x v="38"/>
    <x v="1"/>
    <s v="CO"/>
    <m/>
    <s v="Customs Office"/>
    <s v="14211100314I30206"/>
    <n v="-32505.39747"/>
    <s v="Оюутолгой ХХК"/>
    <x v="3"/>
    <s v="103.Нэмэгдсэн өртгийн албан татвар"/>
  </r>
  <r>
    <x v="1"/>
    <x v="1"/>
    <s v="Adj#0"/>
    <x v="38"/>
    <x v="1"/>
    <s v="CO"/>
    <m/>
    <s v="Customs Office"/>
    <s v="14211100314I30207"/>
    <n v="-46533.32894847"/>
    <s v="Оюутолгой ХХК"/>
    <x v="3"/>
    <s v="103.Нэмэгдсэн өртгийн албан татвар"/>
  </r>
  <r>
    <x v="1"/>
    <x v="1"/>
    <s v="Adj#0"/>
    <x v="38"/>
    <x v="1"/>
    <s v="CO"/>
    <m/>
    <s v="Customs Office"/>
    <s v="14211100314I30208"/>
    <n v="-54861.011220881002"/>
    <s v="Оюутолгой ХХК"/>
    <x v="3"/>
    <s v="103.Нэмэгдсэн өртгийн албан татвар"/>
  </r>
  <r>
    <x v="1"/>
    <x v="1"/>
    <s v="Adj#0"/>
    <x v="38"/>
    <x v="1"/>
    <s v="CO"/>
    <m/>
    <s v="Customs Office"/>
    <s v="14211100314I30210"/>
    <n v="-16630.150589255998"/>
    <s v="Оюутолгой ХХК"/>
    <x v="3"/>
    <s v="103.Нэмэгдсэн өртгийн албан татвар"/>
  </r>
  <r>
    <x v="1"/>
    <x v="1"/>
    <s v="Adj#0"/>
    <x v="38"/>
    <x v="1"/>
    <s v="CO"/>
    <m/>
    <s v="Customs Office"/>
    <s v="14211100314I30211"/>
    <n v="-133.918526297"/>
    <s v="Оюутолгой ХХК"/>
    <x v="3"/>
    <s v="103.Нэмэгдсэн өртгийн албан татвар"/>
  </r>
  <r>
    <x v="1"/>
    <x v="1"/>
    <s v="Adj#0"/>
    <x v="38"/>
    <x v="1"/>
    <s v="CO"/>
    <m/>
    <s v="Customs Office"/>
    <s v="14211100314I30212"/>
    <n v="-1807.8554001529999"/>
    <s v="Оюутолгой ХХК"/>
    <x v="3"/>
    <s v="103.Нэмэгдсэн өртгийн албан татвар"/>
  </r>
  <r>
    <x v="1"/>
    <x v="1"/>
    <s v="Adj#0"/>
    <x v="38"/>
    <x v="1"/>
    <s v="CO"/>
    <m/>
    <s v="Customs Office"/>
    <s v="14211100314I30213"/>
    <n v="-5567.949508235999"/>
    <s v="Оюутолгой ХХК"/>
    <x v="3"/>
    <s v="103.Нэмэгдсэн өртгийн албан татвар"/>
  </r>
  <r>
    <x v="1"/>
    <x v="1"/>
    <s v="Adj#0"/>
    <x v="38"/>
    <x v="1"/>
    <s v="CO"/>
    <m/>
    <s v="Customs Office"/>
    <s v="14211100314I30214"/>
    <n v="-4002.951141005"/>
    <s v="Оюутолгой ХХК"/>
    <x v="3"/>
    <s v="103.Нэмэгдсэн өртгийн албан татвар"/>
  </r>
  <r>
    <x v="1"/>
    <x v="1"/>
    <s v="Adj#0"/>
    <x v="38"/>
    <x v="1"/>
    <s v="CO"/>
    <m/>
    <s v="Customs Office"/>
    <s v="14211100314I30215"/>
    <n v="-29368.326896999999"/>
    <s v="Оюутолгой ХХК"/>
    <x v="3"/>
    <s v="103.Нэмэгдсэн өртгийн албан татвар"/>
  </r>
  <r>
    <x v="1"/>
    <x v="1"/>
    <s v="Adj#0"/>
    <x v="38"/>
    <x v="1"/>
    <s v="CO"/>
    <m/>
    <s v="Customs Office"/>
    <s v="14211100314I30216"/>
    <n v="-8349.6954960380008"/>
    <s v="Оюутолгой ХХК"/>
    <x v="3"/>
    <s v="103.Нэмэгдсэн өртгийн албан татвар"/>
  </r>
  <r>
    <x v="1"/>
    <x v="1"/>
    <s v="Adj#0"/>
    <x v="38"/>
    <x v="1"/>
    <s v="CO"/>
    <m/>
    <s v="Customs Office"/>
    <s v="14211100314I30217"/>
    <n v="-5567.949508235999"/>
    <s v="Оюутолгой ХХК"/>
    <x v="3"/>
    <s v="103.Нэмэгдсэн өртгийн албан татвар"/>
  </r>
  <r>
    <x v="1"/>
    <x v="1"/>
    <s v="Adj#0"/>
    <x v="38"/>
    <x v="1"/>
    <s v="CO"/>
    <m/>
    <s v="Customs Office"/>
    <s v="14211100314I30218"/>
    <n v="-25078.053510942998"/>
    <s v="Оюутолгой ХХК"/>
    <x v="3"/>
    <s v="103.Нэмэгдсэн өртгийн албан татвар"/>
  </r>
  <r>
    <x v="1"/>
    <x v="1"/>
    <s v="Adj#0"/>
    <x v="38"/>
    <x v="1"/>
    <s v="CO"/>
    <m/>
    <s v="Customs Office"/>
    <s v="14211100314I30219"/>
    <n v="-8349.6954960380008"/>
    <s v="Оюутолгой ХХК"/>
    <x v="3"/>
    <s v="103.Нэмэгдсэн өртгийн албан татвар"/>
  </r>
  <r>
    <x v="1"/>
    <x v="1"/>
    <s v="Adj#0"/>
    <x v="38"/>
    <x v="1"/>
    <s v="CO"/>
    <m/>
    <s v="Customs Office"/>
    <s v="14211100314I30220"/>
    <n v="-3919.4690291940001"/>
    <s v="Оюутолгой ХХК"/>
    <x v="3"/>
    <s v="103.Нэмэгдсэн өртгийн албан татвар"/>
  </r>
  <r>
    <x v="1"/>
    <x v="1"/>
    <s v="Adj#0"/>
    <x v="38"/>
    <x v="1"/>
    <s v="CO"/>
    <m/>
    <s v="Customs Office"/>
    <s v="14211100314I30221"/>
    <n v="-32628.770811000002"/>
    <s v="Оюутолгой ХХК"/>
    <x v="3"/>
    <s v="103.Нэмэгдсэн өртгийн албан татвар"/>
  </r>
  <r>
    <x v="1"/>
    <x v="1"/>
    <s v="Adj#0"/>
    <x v="38"/>
    <x v="1"/>
    <s v="CO"/>
    <m/>
    <s v="Customs Office"/>
    <s v="14211100314I30222"/>
    <n v="-79422.502115329"/>
    <s v="Оюутолгой ХХК"/>
    <x v="3"/>
    <s v="103.Нэмэгдсэн өртгийн албан татвар"/>
  </r>
  <r>
    <x v="1"/>
    <x v="1"/>
    <s v="Adj#0"/>
    <x v="38"/>
    <x v="1"/>
    <s v="CO"/>
    <m/>
    <s v="Customs Office"/>
    <s v="14211100314I30223"/>
    <n v="-12267.237514291999"/>
    <s v="Оюутолгой ХХК"/>
    <x v="3"/>
    <s v="103.Нэмэгдсэн өртгийн албан татвар"/>
  </r>
  <r>
    <x v="1"/>
    <x v="1"/>
    <s v="Adj#0"/>
    <x v="38"/>
    <x v="1"/>
    <s v="CO"/>
    <m/>
    <s v="Customs Office"/>
    <s v="14211100314I30224"/>
    <n v="-3893.6830487899997"/>
    <s v="Оюутолгой ХХК"/>
    <x v="3"/>
    <s v="103.Нэмэгдсэн өртгийн албан татвар"/>
  </r>
  <r>
    <x v="1"/>
    <x v="1"/>
    <s v="Adj#0"/>
    <x v="38"/>
    <x v="1"/>
    <s v="CO"/>
    <m/>
    <s v="Customs Office"/>
    <s v="14211100314I30225"/>
    <n v="-29368.326896999999"/>
    <s v="Оюутолгой ХХК"/>
    <x v="3"/>
    <s v="103.Нэмэгдсэн өртгийн албан татвар"/>
  </r>
  <r>
    <x v="1"/>
    <x v="1"/>
    <s v="Adj#0"/>
    <x v="38"/>
    <x v="1"/>
    <s v="CO"/>
    <m/>
    <s v="Customs Office"/>
    <s v="14211100314I30226"/>
    <n v="-26867.248832377001"/>
    <s v="Оюутолгой ХХК"/>
    <x v="3"/>
    <s v="103.Нэмэгдсэн өртгийн албан татвар"/>
  </r>
  <r>
    <x v="1"/>
    <x v="1"/>
    <s v="Adj#0"/>
    <x v="38"/>
    <x v="1"/>
    <s v="CO"/>
    <m/>
    <s v="Customs Office"/>
    <s v="14211100314I30227"/>
    <n v="-12785.003531937"/>
    <s v="Оюутолгой ХХК"/>
    <x v="3"/>
    <s v="103.Нэмэгдсэн өртгийн албан татвар"/>
  </r>
  <r>
    <x v="1"/>
    <x v="1"/>
    <s v="Adj#0"/>
    <x v="38"/>
    <x v="1"/>
    <s v="CO"/>
    <m/>
    <s v="Customs Office"/>
    <s v="14211100314I30228"/>
    <n v="-24999.757427496002"/>
    <s v="Оюутолгой ХХК"/>
    <x v="3"/>
    <s v="103.Нэмэгдсэн өртгийн албан татвар"/>
  </r>
  <r>
    <x v="1"/>
    <x v="1"/>
    <s v="Adj#0"/>
    <x v="38"/>
    <x v="1"/>
    <s v="CO"/>
    <m/>
    <s v="Customs Office"/>
    <s v="14211100314I30229"/>
    <n v="-12296.070675444002"/>
    <s v="Оюутолгой ХХК"/>
    <x v="3"/>
    <s v="103.Нэмэгдсэн өртгийн албан татвар"/>
  </r>
  <r>
    <x v="1"/>
    <x v="1"/>
    <s v="Adj#0"/>
    <x v="38"/>
    <x v="1"/>
    <s v="CO"/>
    <m/>
    <s v="Customs Office"/>
    <s v="14211100314I30230"/>
    <n v="-40111.644953408999"/>
    <s v="Оюутолгой ХХК"/>
    <x v="3"/>
    <s v="103.Нэмэгдсэн өртгийн албан татвар"/>
  </r>
  <r>
    <x v="1"/>
    <x v="1"/>
    <s v="Adj#0"/>
    <x v="38"/>
    <x v="1"/>
    <s v="CO"/>
    <m/>
    <s v="Customs Office"/>
    <s v="14211100314I30231"/>
    <n v="-14015.885008182999"/>
    <s v="Оюутолгой ХХК"/>
    <x v="3"/>
    <s v="103.Нэмэгдсэн өртгийн албан татвар"/>
  </r>
  <r>
    <x v="1"/>
    <x v="1"/>
    <s v="Adj#0"/>
    <x v="38"/>
    <x v="1"/>
    <s v="CO"/>
    <m/>
    <s v="Customs Office"/>
    <s v="14211100314I30232"/>
    <n v="-17778.94611633"/>
    <s v="Оюутолгой ХХК"/>
    <x v="3"/>
    <s v="103.Нэмэгдсэн өртгийн албан татвар"/>
  </r>
  <r>
    <x v="1"/>
    <x v="1"/>
    <s v="Adj#0"/>
    <x v="38"/>
    <x v="1"/>
    <s v="CO"/>
    <m/>
    <s v="Customs Office"/>
    <s v="14211100314I30234"/>
    <n v="-3823.416251915"/>
    <s v="Оюутолгой ХХК"/>
    <x v="3"/>
    <s v="103.Нэмэгдсэн өртгийн албан татвар"/>
  </r>
  <r>
    <x v="1"/>
    <x v="1"/>
    <s v="Adj#0"/>
    <x v="38"/>
    <x v="1"/>
    <s v="CO"/>
    <m/>
    <s v="Customs Office"/>
    <s v="14211100314I30235"/>
    <n v="-35971.802031374995"/>
    <s v="Оюутолгой ХХК"/>
    <x v="3"/>
    <s v="103.Нэмэгдсэн өртгийн албан татвар"/>
  </r>
  <r>
    <x v="1"/>
    <x v="1"/>
    <s v="Adj#0"/>
    <x v="38"/>
    <x v="1"/>
    <s v="CO"/>
    <m/>
    <s v="Customs Office"/>
    <s v="14211100314I30236"/>
    <n v="-25049.086487995999"/>
    <s v="Оюутолгой ХХК"/>
    <x v="3"/>
    <s v="103.Нэмэгдсэн өртгийн албан татвар"/>
  </r>
  <r>
    <x v="1"/>
    <x v="1"/>
    <s v="Adj#0"/>
    <x v="38"/>
    <x v="1"/>
    <s v="CO"/>
    <m/>
    <s v="Customs Office"/>
    <s v="14211100314I30237"/>
    <n v="-3855.170687107"/>
    <s v="Оюутолгой ХХК"/>
    <x v="3"/>
    <s v="103.Нэмэгдсэн өртгийн албан татвар"/>
  </r>
  <r>
    <x v="1"/>
    <x v="1"/>
    <s v="Adj#0"/>
    <x v="38"/>
    <x v="1"/>
    <s v="CO"/>
    <m/>
    <s v="Customs Office"/>
    <s v="14211100314I30238"/>
    <n v="-12797.691389364001"/>
    <s v="Оюутолгой ХХК"/>
    <x v="3"/>
    <s v="103.Нэмэгдсэн өртгийн албан татвар"/>
  </r>
  <r>
    <x v="1"/>
    <x v="1"/>
    <s v="Adj#0"/>
    <x v="38"/>
    <x v="1"/>
    <s v="CO"/>
    <m/>
    <s v="Customs Office"/>
    <s v="14211100314I30239"/>
    <n v="-17383.519684145998"/>
    <s v="Оюутолгой ХХК"/>
    <x v="3"/>
    <s v="103.Нэмэгдсэн өртгийн албан татвар"/>
  </r>
  <r>
    <x v="1"/>
    <x v="1"/>
    <s v="Adj#0"/>
    <x v="38"/>
    <x v="1"/>
    <s v="CO"/>
    <m/>
    <s v="Customs Office"/>
    <s v="14211100314I30240"/>
    <n v="-13002.591966545999"/>
    <s v="Оюутолгой ХХК"/>
    <x v="3"/>
    <s v="103.Нэмэгдсэн өртгийн албан татвар"/>
  </r>
  <r>
    <x v="1"/>
    <x v="1"/>
    <s v="Adj#0"/>
    <x v="38"/>
    <x v="1"/>
    <s v="CO"/>
    <m/>
    <s v="Customs Office"/>
    <s v="14211100314I30241"/>
    <n v="-29406.714928500001"/>
    <s v="Оюутолгой ХХК"/>
    <x v="3"/>
    <s v="103.Нэмэгдсэн өртгийн албан татвар"/>
  </r>
  <r>
    <x v="1"/>
    <x v="1"/>
    <s v="Adj#0"/>
    <x v="38"/>
    <x v="1"/>
    <s v="CO"/>
    <m/>
    <s v="Customs Office"/>
    <s v="14211100314I30242"/>
    <n v="-252981.99455738001"/>
    <s v="Оюутолгой ХХК"/>
    <x v="3"/>
    <s v="103.Нэмэгдсэн өртгийн албан татвар"/>
  </r>
  <r>
    <x v="1"/>
    <x v="1"/>
    <s v="Adj#0"/>
    <x v="38"/>
    <x v="1"/>
    <s v="CO"/>
    <m/>
    <s v="Customs Office"/>
    <s v="14211100314I30243"/>
    <n v="-1456.7704425100001"/>
    <s v="Оюутолгой ХХК"/>
    <x v="3"/>
    <s v="103.Нэмэгдсэн өртгийн албан татвар"/>
  </r>
  <r>
    <x v="1"/>
    <x v="1"/>
    <s v="Adj#0"/>
    <x v="38"/>
    <x v="1"/>
    <s v="CO"/>
    <m/>
    <s v="Customs Office"/>
    <s v="14211100314I30244"/>
    <n v="-1519.492672287"/>
    <s v="Оюутолгой ХХК"/>
    <x v="3"/>
    <s v="103.Нэмэгдсэн өртгийн албан татвар"/>
  </r>
  <r>
    <x v="1"/>
    <x v="1"/>
    <s v="Adj#0"/>
    <x v="38"/>
    <x v="1"/>
    <s v="CO"/>
    <m/>
    <s v="Customs Office"/>
    <s v="14211100314I30245"/>
    <n v="-15015.784301144007"/>
    <s v="Оюутолгой ХХК"/>
    <x v="3"/>
    <s v="103.Нэмэгдсэн өртгийн албан татвар"/>
  </r>
  <r>
    <x v="1"/>
    <x v="1"/>
    <s v="Adj#0"/>
    <x v="38"/>
    <x v="1"/>
    <s v="CO"/>
    <m/>
    <s v="Customs Office"/>
    <s v="14211100314I30246"/>
    <n v="-48.107245759999998"/>
    <s v="Оюутолгой ХХК"/>
    <x v="3"/>
    <s v="103.Нэмэгдсэн өртгийн албан татвар"/>
  </r>
  <r>
    <x v="1"/>
    <x v="1"/>
    <s v="Adj#0"/>
    <x v="38"/>
    <x v="1"/>
    <s v="CO"/>
    <m/>
    <s v="Customs Office"/>
    <s v="14211100314I30247"/>
    <n v="-31679.546075625"/>
    <s v="Оюутолгой ХХК"/>
    <x v="3"/>
    <s v="103.Нэмэгдсэн өртгийн албан татвар"/>
  </r>
  <r>
    <x v="1"/>
    <x v="1"/>
    <s v="Adj#0"/>
    <x v="38"/>
    <x v="1"/>
    <s v="CO"/>
    <m/>
    <s v="Customs Office"/>
    <s v="14211100314I30248"/>
    <n v="-25078.053510943002"/>
    <s v="Оюутолгой ХХК"/>
    <x v="3"/>
    <s v="103.Нэмэгдсэн өртгийн албан татвар"/>
  </r>
  <r>
    <x v="1"/>
    <x v="1"/>
    <s v="Adj#0"/>
    <x v="38"/>
    <x v="1"/>
    <s v="CO"/>
    <m/>
    <s v="Customs Office"/>
    <s v="14211100314I30249"/>
    <n v="-53434.427473004005"/>
    <s v="Оюутолгой ХХК"/>
    <x v="3"/>
    <s v="103.Нэмэгдсэн өртгийн албан татвар"/>
  </r>
  <r>
    <x v="1"/>
    <x v="1"/>
    <s v="Adj#0"/>
    <x v="38"/>
    <x v="1"/>
    <s v="CO"/>
    <m/>
    <s v="Customs Office"/>
    <s v="14211100314I30250"/>
    <n v="-23325.465878095998"/>
    <s v="Оюутолгой ХХК"/>
    <x v="3"/>
    <s v="103.Нэмэгдсэн өртгийн албан татвар"/>
  </r>
  <r>
    <x v="1"/>
    <x v="1"/>
    <s v="Adj#0"/>
    <x v="38"/>
    <x v="1"/>
    <s v="CO"/>
    <m/>
    <s v="Customs Office"/>
    <s v="14211100314I30251"/>
    <n v="-2610.006361838"/>
    <s v="Оюутолгой ХХК"/>
    <x v="3"/>
    <s v="103.Нэмэгдсэн өртгийн албан татвар"/>
  </r>
  <r>
    <x v="1"/>
    <x v="1"/>
    <s v="Adj#0"/>
    <x v="38"/>
    <x v="1"/>
    <s v="CO"/>
    <m/>
    <s v="Customs Office"/>
    <s v="14211100314I30252"/>
    <n v="-29406.714928500001"/>
    <s v="Оюутолгой ХХК"/>
    <x v="3"/>
    <s v="103.Нэмэгдсэн өртгийн албан татвар"/>
  </r>
  <r>
    <x v="1"/>
    <x v="1"/>
    <s v="Adj#0"/>
    <x v="38"/>
    <x v="1"/>
    <s v="CO"/>
    <m/>
    <s v="Customs Office"/>
    <s v="14211100314I30253"/>
    <n v="-6425.0214398120006"/>
    <s v="Оюутолгой ХХК"/>
    <x v="3"/>
    <s v="103.Нэмэгдсэн өртгийн албан татвар"/>
  </r>
  <r>
    <x v="1"/>
    <x v="1"/>
    <s v="Adj#0"/>
    <x v="38"/>
    <x v="1"/>
    <s v="CO"/>
    <m/>
    <s v="Customs Office"/>
    <s v="14211100314I30254"/>
    <n v="-2569.0385199709999"/>
    <s v="Оюутолгой ХХК"/>
    <x v="3"/>
    <s v="103.Нэмэгдсэн өртгийн албан татвар"/>
  </r>
  <r>
    <x v="1"/>
    <x v="1"/>
    <s v="Adj#0"/>
    <x v="38"/>
    <x v="1"/>
    <s v="CO"/>
    <m/>
    <s v="Customs Office"/>
    <s v="14211100314I30255"/>
    <n v="-32671.420645500002"/>
    <s v="Оюутолгой ХХК"/>
    <x v="3"/>
    <s v="103.Нэмэгдсэн өртгийн албан татвар"/>
  </r>
  <r>
    <x v="1"/>
    <x v="1"/>
    <s v="Adj#0"/>
    <x v="38"/>
    <x v="1"/>
    <s v="CO"/>
    <m/>
    <s v="Customs Office"/>
    <s v="14211100314I30256"/>
    <n v="-112351.54330760101"/>
    <s v="Оюутолгой ХХК"/>
    <x v="3"/>
    <s v="103.Нэмэгдсэн өртгийн албан татвар"/>
  </r>
  <r>
    <x v="1"/>
    <x v="1"/>
    <s v="Adj#0"/>
    <x v="38"/>
    <x v="1"/>
    <s v="CO"/>
    <m/>
    <s v="Customs Office"/>
    <s v="14211100314I30257"/>
    <n v="-17434.419233162"/>
    <s v="Оюутолгой ХХК"/>
    <x v="3"/>
    <s v="103.Нэмэгдсэн өртгийн албан татвар"/>
  </r>
  <r>
    <x v="1"/>
    <x v="1"/>
    <s v="Adj#0"/>
    <x v="38"/>
    <x v="1"/>
    <s v="CO"/>
    <m/>
    <s v="Customs Office"/>
    <s v="14211100314I30258"/>
    <n v="-17818.602629626999"/>
    <s v="Оюутолгой ХХК"/>
    <x v="3"/>
    <s v="103.Нэмэгдсэн өртгийн албан татвар"/>
  </r>
  <r>
    <x v="1"/>
    <x v="1"/>
    <s v="Adj#0"/>
    <x v="38"/>
    <x v="1"/>
    <s v="CO"/>
    <m/>
    <s v="Customs Office"/>
    <s v="14211100314I30259"/>
    <n v="-24998.086553307003"/>
    <s v="Оюутолгой ХХК"/>
    <x v="3"/>
    <s v="103.Нэмэгдсэн өртгийн албан татвар"/>
  </r>
  <r>
    <x v="1"/>
    <x v="1"/>
    <s v="Adj#0"/>
    <x v="38"/>
    <x v="1"/>
    <s v="CO"/>
    <m/>
    <s v="Customs Office"/>
    <s v="14211100314I30260"/>
    <n v="-29311.980516"/>
    <s v="Оюутолгой ХХК"/>
    <x v="3"/>
    <s v="103.Нэмэгдсэн өртгийн албан татвар"/>
  </r>
  <r>
    <x v="1"/>
    <x v="1"/>
    <s v="Adj#0"/>
    <x v="38"/>
    <x v="1"/>
    <s v="CO"/>
    <m/>
    <s v="Customs Office"/>
    <s v="14211100314I30262"/>
    <n v="-4089.5685252389999"/>
    <s v="Оюутолгой ХХК"/>
    <x v="3"/>
    <s v="103.Нэмэгдсэн өртгийн албан татвар"/>
  </r>
  <r>
    <x v="1"/>
    <x v="1"/>
    <s v="Adj#0"/>
    <x v="38"/>
    <x v="1"/>
    <s v="CO"/>
    <m/>
    <s v="Customs Office"/>
    <s v="14211100314I30263"/>
    <n v="-32561.958838499999"/>
    <s v="Оюутолгой ХХК"/>
    <x v="3"/>
    <s v="103.Нэмэгдсэн өртгийн албан татвар"/>
  </r>
  <r>
    <x v="1"/>
    <x v="1"/>
    <s v="Adj#0"/>
    <x v="38"/>
    <x v="1"/>
    <s v="CO"/>
    <m/>
    <s v="Customs Office"/>
    <s v="14211100314I30264"/>
    <n v="-1360.1142927000001"/>
    <s v="Оюутолгой ХХК"/>
    <x v="3"/>
    <s v="103.Нэмэгдсэн өртгийн албан татвар"/>
  </r>
  <r>
    <x v="1"/>
    <x v="1"/>
    <s v="Adj#0"/>
    <x v="38"/>
    <x v="1"/>
    <s v="CO"/>
    <m/>
    <s v="Customs Office"/>
    <s v="14211100314I30265"/>
    <n v="-24983.1155335"/>
    <s v="Оюутолгой ХХК"/>
    <x v="3"/>
    <s v="103.Нэмэгдсэн өртгийн албан татвар"/>
  </r>
  <r>
    <x v="1"/>
    <x v="1"/>
    <s v="Adj#0"/>
    <x v="38"/>
    <x v="1"/>
    <s v="CO"/>
    <m/>
    <s v="Customs Office"/>
    <s v="14211100314I30266"/>
    <n v="-29300.118120000003"/>
    <s v="Оюутолгой ХХК"/>
    <x v="3"/>
    <s v="103.Нэмэгдсэн өртгийн албан татвар"/>
  </r>
  <r>
    <x v="1"/>
    <x v="1"/>
    <s v="Adj#0"/>
    <x v="38"/>
    <x v="1"/>
    <s v="CO"/>
    <m/>
    <s v="Customs Office"/>
    <s v="14211100314I30267"/>
    <n v="-3979.3200122969997"/>
    <s v="Оюутолгой ХХК"/>
    <x v="3"/>
    <s v="103.Нэмэгдсэн өртгийн албан татвар"/>
  </r>
  <r>
    <x v="1"/>
    <x v="1"/>
    <s v="Adj#0"/>
    <x v="38"/>
    <x v="1"/>
    <s v="CO"/>
    <m/>
    <s v="Customs Office"/>
    <s v="14211100314I30268"/>
    <n v="-29325.160956"/>
    <s v="Оюутолгой ХХК"/>
    <x v="3"/>
    <s v="103.Нэмэгдсэн өртгийн албан татвар"/>
  </r>
  <r>
    <x v="1"/>
    <x v="1"/>
    <s v="Adj#0"/>
    <x v="38"/>
    <x v="1"/>
    <s v="CO"/>
    <m/>
    <s v="Customs Office"/>
    <s v="14211100314I30269"/>
    <n v="-29349.215259000001"/>
    <s v="Оюутолгой ХХК"/>
    <x v="3"/>
    <s v="103.Нэмэгдсэн өртгийн албан татвар"/>
  </r>
  <r>
    <x v="1"/>
    <x v="1"/>
    <s v="Adj#0"/>
    <x v="38"/>
    <x v="1"/>
    <s v="CO"/>
    <m/>
    <s v="Customs Office"/>
    <s v="14211100314I30270"/>
    <n v="-61929.636873753996"/>
    <s v="Оюутолгой ХХК"/>
    <x v="3"/>
    <s v="103.Нэмэгдсэн өртгийн албан татвар"/>
  </r>
  <r>
    <x v="1"/>
    <x v="1"/>
    <s v="Adj#0"/>
    <x v="38"/>
    <x v="1"/>
    <s v="CO"/>
    <m/>
    <s v="Customs Office"/>
    <s v="14211100314I30271"/>
    <n v="-29347.402948499999"/>
    <s v="Оюутолгой ХХК"/>
    <x v="3"/>
    <s v="103.Нэмэгдсэн өртгийн албан татвар"/>
  </r>
  <r>
    <x v="1"/>
    <x v="1"/>
    <s v="Adj#0"/>
    <x v="38"/>
    <x v="1"/>
    <s v="CO"/>
    <m/>
    <s v="Customs Office"/>
    <s v="14211100314I30272"/>
    <n v="-65554.489670270996"/>
    <s v="Оюутолгой ХХК"/>
    <x v="3"/>
    <s v="103.Нэмэгдсэн өртгийн албан татвар"/>
  </r>
  <r>
    <x v="1"/>
    <x v="1"/>
    <s v="Adj#0"/>
    <x v="38"/>
    <x v="1"/>
    <s v="CO"/>
    <m/>
    <s v="Customs Office"/>
    <s v="14211100314I30273"/>
    <n v="-85621.561841446979"/>
    <s v="Оюутолгой ХХК"/>
    <x v="3"/>
    <s v="103.Нэмэгдсэн өртгийн албан татвар"/>
  </r>
  <r>
    <x v="1"/>
    <x v="1"/>
    <s v="Adj#0"/>
    <x v="38"/>
    <x v="1"/>
    <s v="CO"/>
    <m/>
    <s v="Customs Office"/>
    <s v="14211100314I30274"/>
    <n v="-3798.1688652929997"/>
    <s v="Оюутолгой ХХК"/>
    <x v="3"/>
    <s v="103.Нэмэгдсэн өртгийн албан татвар"/>
  </r>
  <r>
    <x v="1"/>
    <x v="1"/>
    <s v="Adj#0"/>
    <x v="38"/>
    <x v="1"/>
    <s v="CO"/>
    <m/>
    <s v="Customs Office"/>
    <s v="14211100314I30275"/>
    <n v="-32670.688459500001"/>
    <s v="Оюутолгой ХХК"/>
    <x v="3"/>
    <s v="103.Нэмэгдсэн өртгийн албан татвар"/>
  </r>
  <r>
    <x v="1"/>
    <x v="1"/>
    <s v="Adj#0"/>
    <x v="38"/>
    <x v="1"/>
    <s v="CO"/>
    <m/>
    <s v="Customs Office"/>
    <s v="14211100314I30276"/>
    <n v="-25067.177727981998"/>
    <s v="Оюутолгой ХХК"/>
    <x v="3"/>
    <s v="103.Нэмэгдсэн өртгийн албан татвар"/>
  </r>
  <r>
    <x v="1"/>
    <x v="1"/>
    <s v="Adj#0"/>
    <x v="38"/>
    <x v="1"/>
    <s v="CO"/>
    <m/>
    <s v="Customs Office"/>
    <s v="14211100314I30277"/>
    <n v="-16218.435839144999"/>
    <s v="Оюутолгой ХХК"/>
    <x v="3"/>
    <s v="103.Нэмэгдсэн өртгийн албан татвар"/>
  </r>
  <r>
    <x v="1"/>
    <x v="1"/>
    <s v="Adj#0"/>
    <x v="38"/>
    <x v="1"/>
    <s v="CO"/>
    <m/>
    <s v="Customs Office"/>
    <s v="14211100314I30278"/>
    <n v="-3910.4041485700004"/>
    <s v="Оюутолгой ХХК"/>
    <x v="3"/>
    <s v="103.Нэмэгдсэн өртгийн албан татвар"/>
  </r>
  <r>
    <x v="1"/>
    <x v="1"/>
    <s v="Adj#0"/>
    <x v="38"/>
    <x v="1"/>
    <s v="CO"/>
    <m/>
    <s v="Customs Office"/>
    <s v="14211100314I30279"/>
    <n v="-29414.952703499999"/>
    <s v="Оюутолгой ХХК"/>
    <x v="3"/>
    <s v="103.Нэмэгдсэн өртгийн албан татвар"/>
  </r>
  <r>
    <x v="1"/>
    <x v="1"/>
    <s v="Adj#0"/>
    <x v="38"/>
    <x v="1"/>
    <s v="CO"/>
    <m/>
    <s v="Customs Office"/>
    <s v="14211100314I30280"/>
    <n v="-29465.862153000002"/>
    <s v="Оюутолгой ХХК"/>
    <x v="3"/>
    <s v="103.Нэмэгдсэн өртгийн албан татвар"/>
  </r>
  <r>
    <x v="1"/>
    <x v="1"/>
    <s v="Adj#0"/>
    <x v="38"/>
    <x v="1"/>
    <s v="CO"/>
    <m/>
    <s v="Customs Office"/>
    <s v="14211100314I30281"/>
    <n v="-83706.04465359899"/>
    <s v="Оюутолгой ХХК"/>
    <x v="3"/>
    <s v="103.Нэмэгдсэн өртгийн албан татвар"/>
  </r>
  <r>
    <x v="1"/>
    <x v="1"/>
    <s v="Adj#0"/>
    <x v="38"/>
    <x v="1"/>
    <s v="CO"/>
    <m/>
    <s v="Customs Office"/>
    <s v="14211100314I30282"/>
    <n v="-1113.148662672"/>
    <s v="Оюутолгой ХХК"/>
    <x v="3"/>
    <s v="103.Нэмэгдсэн өртгийн албан татвар"/>
  </r>
  <r>
    <x v="1"/>
    <x v="1"/>
    <s v="Adj#0"/>
    <x v="38"/>
    <x v="1"/>
    <s v="CO"/>
    <m/>
    <s v="Customs Office"/>
    <s v="14211100314I30283"/>
    <n v="-615.60968401700006"/>
    <s v="Оюутолгой ХХК"/>
    <x v="3"/>
    <s v="103.Нэмэгдсэн өртгийн албан татвар"/>
  </r>
  <r>
    <x v="1"/>
    <x v="1"/>
    <s v="Adj#0"/>
    <x v="38"/>
    <x v="1"/>
    <s v="CO"/>
    <m/>
    <s v="Customs Office"/>
    <s v="14211100314I30284"/>
    <n v="-192.87051407800001"/>
    <s v="Оюутолгой ХХК"/>
    <x v="3"/>
    <s v="103.Нэмэгдсэн өртгийн албан татвар"/>
  </r>
  <r>
    <x v="1"/>
    <x v="1"/>
    <s v="Adj#0"/>
    <x v="38"/>
    <x v="1"/>
    <s v="CO"/>
    <m/>
    <s v="Customs Office"/>
    <s v="14211100314I30285"/>
    <n v="-9257.8615438360011"/>
    <s v="Оюутолгой ХХК"/>
    <x v="3"/>
    <s v="103.Нэмэгдсэн өртгийн албан татвар"/>
  </r>
  <r>
    <x v="1"/>
    <x v="1"/>
    <s v="Adj#0"/>
    <x v="38"/>
    <x v="1"/>
    <s v="CO"/>
    <m/>
    <s v="Customs Office"/>
    <s v="14211100314I30286"/>
    <n v="-5505.5451927370004"/>
    <s v="Оюутолгой ХХК"/>
    <x v="3"/>
    <s v="103.Нэмэгдсэн өртгийн албан татвар"/>
  </r>
  <r>
    <x v="1"/>
    <x v="1"/>
    <s v="Adj#0"/>
    <x v="38"/>
    <x v="1"/>
    <s v="CO"/>
    <m/>
    <s v="Customs Office"/>
    <s v="14211100314I30287"/>
    <n v="-1305.6561949149998"/>
    <s v="Оюутолгой ХХК"/>
    <x v="3"/>
    <s v="103.Нэмэгдсэн өртгийн албан татвар"/>
  </r>
  <r>
    <x v="1"/>
    <x v="1"/>
    <s v="Adj#0"/>
    <x v="38"/>
    <x v="1"/>
    <s v="CO"/>
    <m/>
    <s v="Customs Office"/>
    <s v="14211100314I30288"/>
    <n v="-406.73054976600002"/>
    <s v="Оюутолгой ХХК"/>
    <x v="3"/>
    <s v="103.Нэмэгдсэн өртгийн албан татвар"/>
  </r>
  <r>
    <x v="1"/>
    <x v="1"/>
    <s v="Adj#0"/>
    <x v="38"/>
    <x v="1"/>
    <s v="CO"/>
    <m/>
    <s v="Customs Office"/>
    <s v="14211100314I30289"/>
    <n v="-2484.6339664449997"/>
    <s v="Оюутолгой ХХК"/>
    <x v="3"/>
    <s v="103.Нэмэгдсэн өртгийн албан татвар"/>
  </r>
  <r>
    <x v="1"/>
    <x v="1"/>
    <s v="Adj#0"/>
    <x v="38"/>
    <x v="1"/>
    <s v="CO"/>
    <m/>
    <s v="Customs Office"/>
    <s v="14211100314I30290"/>
    <n v="-8177.9998407620005"/>
    <s v="Оюутолгой ХХК"/>
    <x v="3"/>
    <s v="103.Нэмэгдсэн өртгийн албан татвар"/>
  </r>
  <r>
    <x v="1"/>
    <x v="1"/>
    <s v="Adj#0"/>
    <x v="38"/>
    <x v="1"/>
    <s v="CO"/>
    <m/>
    <s v="Customs Office"/>
    <s v="14211100314I30291"/>
    <n v="-31779.117614999999"/>
    <s v="Оюутолгой ХХК"/>
    <x v="3"/>
    <s v="103.Нэмэгдсэн өртгийн албан татвар"/>
  </r>
  <r>
    <x v="1"/>
    <x v="1"/>
    <s v="Adj#0"/>
    <x v="38"/>
    <x v="1"/>
    <s v="CO"/>
    <m/>
    <s v="Customs Office"/>
    <s v="14211100314I30292"/>
    <n v="-17904.202256845998"/>
    <s v="Оюутолгой ХХК"/>
    <x v="3"/>
    <s v="103.Нэмэгдсэн өртгийн албан татвар"/>
  </r>
  <r>
    <x v="1"/>
    <x v="1"/>
    <s v="Adj#0"/>
    <x v="38"/>
    <x v="1"/>
    <s v="CO"/>
    <m/>
    <s v="Customs Office"/>
    <s v="14211100314I30293"/>
    <n v="-18229.979547108"/>
    <s v="Оюутолгой ХХК"/>
    <x v="3"/>
    <s v="103.Нэмэгдсэн өртгийн албан татвар"/>
  </r>
  <r>
    <x v="1"/>
    <x v="1"/>
    <s v="Adj#0"/>
    <x v="38"/>
    <x v="1"/>
    <s v="CO"/>
    <m/>
    <s v="Customs Office"/>
    <s v="14211100314I30294"/>
    <n v="-17904.861055367997"/>
    <s v="Оюутолгой ХХК"/>
    <x v="3"/>
    <s v="103.Нэмэгдсэн өртгийн албан татвар"/>
  </r>
  <r>
    <x v="1"/>
    <x v="1"/>
    <s v="Adj#0"/>
    <x v="38"/>
    <x v="1"/>
    <s v="CO"/>
    <m/>
    <s v="Customs Office"/>
    <s v="14211100314I30295"/>
    <n v="-18072.611932283999"/>
    <s v="Оюутолгой ХХК"/>
    <x v="3"/>
    <s v="103.Нэмэгдсэн өртгийн албан татвар"/>
  </r>
  <r>
    <x v="1"/>
    <x v="1"/>
    <s v="Adj#0"/>
    <x v="38"/>
    <x v="1"/>
    <s v="CO"/>
    <m/>
    <s v="Customs Office"/>
    <s v="14211100314I30296"/>
    <n v="-18209.376583271998"/>
    <s v="Оюутолгой ХХК"/>
    <x v="3"/>
    <s v="103.Нэмэгдсэн өртгийн албан татвар"/>
  </r>
  <r>
    <x v="1"/>
    <x v="1"/>
    <s v="Adj#0"/>
    <x v="38"/>
    <x v="1"/>
    <s v="CO"/>
    <m/>
    <s v="Customs Office"/>
    <s v="14211100314I30297"/>
    <n v="-17911.124119493998"/>
    <s v="Оюутолгой ХХК"/>
    <x v="3"/>
    <s v="103.Нэмэгдсэн өртгийн албан татвар"/>
  </r>
  <r>
    <x v="1"/>
    <x v="1"/>
    <s v="Adj#0"/>
    <x v="38"/>
    <x v="1"/>
    <s v="CO"/>
    <m/>
    <s v="Customs Office"/>
    <s v="14211100314I30298"/>
    <n v="-17959.569171768002"/>
    <s v="Оюутолгой ХХК"/>
    <x v="3"/>
    <s v="103.Нэмэгдсэн өртгийн албан татвар"/>
  </r>
  <r>
    <x v="1"/>
    <x v="1"/>
    <s v="Adj#0"/>
    <x v="38"/>
    <x v="1"/>
    <s v="CO"/>
    <m/>
    <s v="Customs Office"/>
    <s v="14211100314I30299"/>
    <n v="-10081.535550029999"/>
    <s v="Оюутолгой ХХК"/>
    <x v="3"/>
    <s v="103.Нэмэгдсэн өртгийн албан татвар"/>
  </r>
  <r>
    <x v="1"/>
    <x v="1"/>
    <s v="Adj#0"/>
    <x v="38"/>
    <x v="1"/>
    <s v="CO"/>
    <m/>
    <s v="Customs Office"/>
    <s v="14211100314I30300"/>
    <n v="-2626.440476233"/>
    <s v="Оюутолгой ХХК"/>
    <x v="3"/>
    <s v="103.Нэмэгдсэн өртгийн албан татвар"/>
  </r>
  <r>
    <x v="1"/>
    <x v="1"/>
    <s v="Adj#0"/>
    <x v="38"/>
    <x v="1"/>
    <s v="CO"/>
    <m/>
    <s v="Customs Office"/>
    <s v="14211100314I30301"/>
    <n v="-1860.8806203679999"/>
    <s v="Оюутолгой ХХК"/>
    <x v="3"/>
    <s v="103.Нэмэгдсэн өртгийн албан татвар"/>
  </r>
  <r>
    <x v="1"/>
    <x v="1"/>
    <s v="Adj#0"/>
    <x v="38"/>
    <x v="1"/>
    <s v="CO"/>
    <m/>
    <s v="Customs Office"/>
    <s v="14211100314I30302"/>
    <n v="-3556.0933511000003"/>
    <s v="Оюутолгой ХХК"/>
    <x v="3"/>
    <s v="103.Нэмэгдсэн өртгийн албан татвар"/>
  </r>
  <r>
    <x v="1"/>
    <x v="1"/>
    <s v="Adj#0"/>
    <x v="38"/>
    <x v="1"/>
    <s v="CO"/>
    <m/>
    <s v="Customs Office"/>
    <s v="14211100314I30303"/>
    <n v="-728.09984014500003"/>
    <s v="Оюутолгой ХХК"/>
    <x v="3"/>
    <s v="103.Нэмэгдсэн өртгийн албан татвар"/>
  </r>
  <r>
    <x v="1"/>
    <x v="1"/>
    <s v="Adj#0"/>
    <x v="38"/>
    <x v="1"/>
    <s v="CO"/>
    <m/>
    <s v="Customs Office"/>
    <s v="14211100314I30304"/>
    <n v="-2833.2549958049999"/>
    <s v="Оюутолгой ХХК"/>
    <x v="3"/>
    <s v="103.Нэмэгдсэн өртгийн албан татвар"/>
  </r>
  <r>
    <x v="1"/>
    <x v="1"/>
    <s v="Adj#0"/>
    <x v="38"/>
    <x v="1"/>
    <s v="CO"/>
    <m/>
    <s v="Customs Office"/>
    <s v="14211100314I30305"/>
    <n v="-3091.5375946859999"/>
    <s v="Оюутолгой ХХК"/>
    <x v="3"/>
    <s v="103.Нэмэгдсэн өртгийн албан татвар"/>
  </r>
  <r>
    <x v="1"/>
    <x v="1"/>
    <s v="Adj#0"/>
    <x v="38"/>
    <x v="1"/>
    <s v="CO"/>
    <m/>
    <s v="Customs Office"/>
    <s v="14211100314I30306"/>
    <n v="-3989.3393657979996"/>
    <s v="Оюутолгой ХХК"/>
    <x v="3"/>
    <s v="103.Нэмэгдсэн өртгийн албан татвар"/>
  </r>
  <r>
    <x v="1"/>
    <x v="1"/>
    <s v="Adj#0"/>
    <x v="38"/>
    <x v="1"/>
    <s v="CO"/>
    <m/>
    <s v="Customs Office"/>
    <s v="14211100314I30307"/>
    <n v="-4018.3709745720003"/>
    <s v="Оюутолгой ХХК"/>
    <x v="3"/>
    <s v="103.Нэмэгдсэн өртгийн албан татвар"/>
  </r>
  <r>
    <x v="1"/>
    <x v="1"/>
    <s v="Adj#0"/>
    <x v="38"/>
    <x v="1"/>
    <s v="CO"/>
    <m/>
    <s v="Customs Office"/>
    <s v="14211100314I30308"/>
    <n v="-32807.241148499998"/>
    <s v="Оюутолгой ХХК"/>
    <x v="3"/>
    <s v="103.Нэмэгдсэн өртгийн албан татвар"/>
  </r>
  <r>
    <x v="1"/>
    <x v="1"/>
    <s v="Adj#0"/>
    <x v="38"/>
    <x v="1"/>
    <s v="CO"/>
    <m/>
    <s v="Customs Office"/>
    <s v="14211100314I30309"/>
    <n v="-37218.130778445993"/>
    <s v="Оюутолгой ХХК"/>
    <x v="3"/>
    <s v="103.Нэмэгдсэн өртгийн албан татвар"/>
  </r>
  <r>
    <x v="1"/>
    <x v="1"/>
    <s v="Adj#0"/>
    <x v="38"/>
    <x v="1"/>
    <s v="CO"/>
    <m/>
    <s v="Customs Office"/>
    <s v="14211100314I30310"/>
    <n v="-18353.872081880996"/>
    <s v="Оюутолгой ХХК"/>
    <x v="3"/>
    <s v="103.Нэмэгдсэн өртгийн албан татвар"/>
  </r>
  <r>
    <x v="1"/>
    <x v="1"/>
    <s v="Adj#0"/>
    <x v="38"/>
    <x v="1"/>
    <s v="CO"/>
    <m/>
    <s v="Customs Office"/>
    <s v="14211100314I30311"/>
    <n v="-7554.6270933839996"/>
    <s v="Оюутолгой ХХК"/>
    <x v="3"/>
    <s v="103.Нэмэгдсэн өртгийн албан татвар"/>
  </r>
  <r>
    <x v="1"/>
    <x v="1"/>
    <s v="Adj#0"/>
    <x v="38"/>
    <x v="1"/>
    <s v="CO"/>
    <m/>
    <s v="Customs Office"/>
    <s v="14211100314I30312"/>
    <n v="-20616.118514473001"/>
    <s v="Оюутолгой ХХК"/>
    <x v="3"/>
    <s v="103.Нэмэгдсэн өртгийн албан татвар"/>
  </r>
  <r>
    <x v="1"/>
    <x v="1"/>
    <s v="Adj#0"/>
    <x v="38"/>
    <x v="1"/>
    <s v="CO"/>
    <m/>
    <s v="Customs Office"/>
    <s v="14211100314I30313"/>
    <n v="-18953.958733604999"/>
    <s v="Оюутолгой ХХК"/>
    <x v="3"/>
    <s v="103.Нэмэгдсэн өртгийн албан татвар"/>
  </r>
  <r>
    <x v="1"/>
    <x v="1"/>
    <s v="Adj#0"/>
    <x v="38"/>
    <x v="1"/>
    <s v="CO"/>
    <m/>
    <s v="Customs Office"/>
    <s v="14211100314I30314"/>
    <n v="-18121.000969779001"/>
    <s v="Оюутолгой ХХК"/>
    <x v="3"/>
    <s v="103.Нэмэгдсэн өртгийн албан татвар"/>
  </r>
  <r>
    <x v="1"/>
    <x v="1"/>
    <s v="Adj#0"/>
    <x v="38"/>
    <x v="1"/>
    <s v="CO"/>
    <m/>
    <s v="Customs Office"/>
    <s v="14211100314I30315"/>
    <n v="-18079.666617537001"/>
    <s v="Оюутолгой ХХК"/>
    <x v="3"/>
    <s v="103.Нэмэгдсэн өртгийн албан татвар"/>
  </r>
  <r>
    <x v="1"/>
    <x v="1"/>
    <s v="Adj#0"/>
    <x v="38"/>
    <x v="1"/>
    <s v="CO"/>
    <m/>
    <s v="Customs Office"/>
    <s v="14211100314I30316"/>
    <n v="-53973.923260194002"/>
    <s v="Оюутолгой ХХК"/>
    <x v="3"/>
    <s v="103.Нэмэгдсэн өртгийн албан татвар"/>
  </r>
  <r>
    <x v="1"/>
    <x v="1"/>
    <s v="Adj#0"/>
    <x v="38"/>
    <x v="1"/>
    <s v="CO"/>
    <m/>
    <s v="Customs Office"/>
    <s v="14211100314I30317"/>
    <n v="-18030.042232650001"/>
    <s v="Оюутолгой ХХК"/>
    <x v="3"/>
    <s v="103.Нэмэгдсэн өртгийн албан татвар"/>
  </r>
  <r>
    <x v="1"/>
    <x v="1"/>
    <s v="Adj#0"/>
    <x v="38"/>
    <x v="1"/>
    <s v="CO"/>
    <m/>
    <s v="Customs Office"/>
    <s v="14211100314I30318"/>
    <n v="-18033.693165495002"/>
    <s v="Оюутолгой ХХК"/>
    <x v="3"/>
    <s v="103.Нэмэгдсэн өртгийн албан татвар"/>
  </r>
  <r>
    <x v="1"/>
    <x v="1"/>
    <s v="Adj#0"/>
    <x v="38"/>
    <x v="1"/>
    <s v="CO"/>
    <m/>
    <s v="Customs Office"/>
    <s v="14211100314I30320"/>
    <n v="-32878.629283499999"/>
    <s v="Оюутолгой ХХК"/>
    <x v="3"/>
    <s v="103.Нэмэгдсэн өртгийн албан татвар"/>
  </r>
  <r>
    <x v="1"/>
    <x v="1"/>
    <s v="Adj#0"/>
    <x v="38"/>
    <x v="1"/>
    <s v="CO"/>
    <m/>
    <s v="Customs Office"/>
    <s v="14211100314I30321"/>
    <n v="-3987.6247404379997"/>
    <s v="Оюутолгой ХХК"/>
    <x v="3"/>
    <s v="103.Нэмэгдсэн өртгийн албан татвар"/>
  </r>
  <r>
    <x v="1"/>
    <x v="1"/>
    <s v="Adj#0"/>
    <x v="38"/>
    <x v="1"/>
    <s v="CO"/>
    <m/>
    <s v="Customs Office"/>
    <s v="14211100314I30322"/>
    <n v="-20298.465678645"/>
    <s v="Оюутолгой ХХК"/>
    <x v="3"/>
    <s v="103.Нэмэгдсэн өртгийн албан татвар"/>
  </r>
  <r>
    <x v="1"/>
    <x v="1"/>
    <s v="Adj#0"/>
    <x v="38"/>
    <x v="1"/>
    <s v="CO"/>
    <m/>
    <s v="Customs Office"/>
    <s v="14211100314I30323"/>
    <n v="-3958.3430845369999"/>
    <s v="Оюутолгой ХХК"/>
    <x v="3"/>
    <s v="103.Нэмэгдсэн өртгийн албан татвар"/>
  </r>
  <r>
    <x v="1"/>
    <x v="1"/>
    <s v="Adj#0"/>
    <x v="38"/>
    <x v="1"/>
    <s v="CO"/>
    <m/>
    <s v="Customs Office"/>
    <s v="14211100314I30324"/>
    <n v="-2105.8964955000001"/>
    <s v="Оюутолгой ХХК"/>
    <x v="3"/>
    <s v="103.Нэмэгдсэн өртгийн албан татвар"/>
  </r>
  <r>
    <x v="1"/>
    <x v="1"/>
    <s v="Adj#0"/>
    <x v="38"/>
    <x v="1"/>
    <s v="CO"/>
    <m/>
    <s v="Customs Office"/>
    <s v="14211100314I30325"/>
    <n v="-27603.649746750001"/>
    <s v="Оюутолгой ХХК"/>
    <x v="3"/>
    <s v="103.Нэмэгдсэн өртгийн албан татвар"/>
  </r>
  <r>
    <x v="1"/>
    <x v="1"/>
    <s v="Adj#0"/>
    <x v="38"/>
    <x v="1"/>
    <s v="CO"/>
    <m/>
    <s v="Customs Office"/>
    <s v="14211100314I30326"/>
    <n v="-32984.4301605"/>
    <s v="Оюутолгой ХХК"/>
    <x v="3"/>
    <s v="103.Нэмэгдсэн өртгийн албан татвар"/>
  </r>
  <r>
    <x v="1"/>
    <x v="1"/>
    <s v="Adj#0"/>
    <x v="38"/>
    <x v="1"/>
    <s v="CO"/>
    <m/>
    <s v="Customs Office"/>
    <s v="14211100314I30327"/>
    <n v="-2685.6423367710004"/>
    <s v="Оюутолгой ХХК"/>
    <x v="3"/>
    <s v="103.Нэмэгдсэн өртгийн албан татвар"/>
  </r>
  <r>
    <x v="1"/>
    <x v="1"/>
    <s v="Adj#0"/>
    <x v="38"/>
    <x v="1"/>
    <s v="CO"/>
    <m/>
    <s v="Customs Office"/>
    <s v="14211100314I30328"/>
    <n v="-15905.41073856"/>
    <s v="Оюутолгой ХХК"/>
    <x v="3"/>
    <s v="103.Нэмэгдсэн өртгийн албан татвар"/>
  </r>
  <r>
    <x v="1"/>
    <x v="1"/>
    <s v="Adj#0"/>
    <x v="38"/>
    <x v="1"/>
    <s v="CO"/>
    <m/>
    <s v="Customs Office"/>
    <s v="14211100314I30329"/>
    <n v="-4175.825744539"/>
    <s v="Оюутолгой ХХК"/>
    <x v="3"/>
    <s v="103.Нэмэгдсэн өртгийн албан татвар"/>
  </r>
  <r>
    <x v="1"/>
    <x v="1"/>
    <s v="Adj#0"/>
    <x v="38"/>
    <x v="1"/>
    <s v="CO"/>
    <m/>
    <s v="Customs Office"/>
    <s v="14211100314I30330"/>
    <n v="-30568.058430000001"/>
    <s v="Оюутолгой ХХК"/>
    <x v="3"/>
    <s v="103.Нэмэгдсэн өртгийн албан татвар"/>
  </r>
  <r>
    <x v="1"/>
    <x v="1"/>
    <s v="Adj#0"/>
    <x v="38"/>
    <x v="1"/>
    <s v="CO"/>
    <m/>
    <s v="Customs Office"/>
    <s v="14211100314I30331"/>
    <n v="-1131.3698687780002"/>
    <s v="Оюутолгой ХХК"/>
    <x v="3"/>
    <s v="103.Нэмэгдсэн өртгийн албан татвар"/>
  </r>
  <r>
    <x v="1"/>
    <x v="1"/>
    <s v="Adj#0"/>
    <x v="38"/>
    <x v="1"/>
    <s v="CO"/>
    <m/>
    <s v="Customs Office"/>
    <s v="14211100314I30332"/>
    <n v="-35904.168474247999"/>
    <s v="Оюутолгой ХХК"/>
    <x v="3"/>
    <s v="103.Нэмэгдсэн өртгийн албан татвар"/>
  </r>
  <r>
    <x v="1"/>
    <x v="1"/>
    <s v="Adj#0"/>
    <x v="38"/>
    <x v="1"/>
    <s v="CO"/>
    <m/>
    <s v="Customs Office"/>
    <s v="14211100314I30333"/>
    <n v="-22487.541159846998"/>
    <s v="Оюутолгой ХХК"/>
    <x v="3"/>
    <s v="103.Нэмэгдсэн өртгийн албан татвар"/>
  </r>
  <r>
    <x v="1"/>
    <x v="1"/>
    <s v="Adj#0"/>
    <x v="38"/>
    <x v="1"/>
    <s v="CO"/>
    <m/>
    <s v="Customs Office"/>
    <s v="14211100314I30334"/>
    <n v="-12130.295508185"/>
    <s v="Оюутолгой ХХК"/>
    <x v="3"/>
    <s v="103.Нэмэгдсэн өртгийн албан татвар"/>
  </r>
  <r>
    <x v="1"/>
    <x v="1"/>
    <s v="Adj#0"/>
    <x v="38"/>
    <x v="1"/>
    <s v="CO"/>
    <m/>
    <s v="Customs Office"/>
    <s v="14211100314I30335"/>
    <n v="-12332.589112775"/>
    <s v="Оюутолгой ХХК"/>
    <x v="3"/>
    <s v="103.Нэмэгдсэн өртгийн албан татвар"/>
  </r>
  <r>
    <x v="1"/>
    <x v="1"/>
    <s v="Adj#0"/>
    <x v="38"/>
    <x v="1"/>
    <s v="CO"/>
    <m/>
    <s v="Customs Office"/>
    <s v="14211100314I30336"/>
    <n v="-30555.046431000002"/>
    <s v="Оюутолгой ХХК"/>
    <x v="3"/>
    <s v="103.Нэмэгдсэн өртгийн албан татвар"/>
  </r>
  <r>
    <x v="1"/>
    <x v="1"/>
    <s v="Adj#0"/>
    <x v="38"/>
    <x v="1"/>
    <s v="CO"/>
    <m/>
    <s v="Customs Office"/>
    <s v="14211100314I30337"/>
    <n v="-15771.799887411"/>
    <s v="Оюутолгой ХХК"/>
    <x v="3"/>
    <s v="103.Нэмэгдсэн өртгийн албан татвар"/>
  </r>
  <r>
    <x v="1"/>
    <x v="1"/>
    <s v="Adj#0"/>
    <x v="38"/>
    <x v="1"/>
    <s v="CO"/>
    <m/>
    <s v="Customs Office"/>
    <s v="14211100314I30338"/>
    <n v="-47772.264898991001"/>
    <s v="Оюутолгой ХХК"/>
    <x v="3"/>
    <s v="103.Нэмэгдсэн өртгийн албан татвар"/>
  </r>
  <r>
    <x v="1"/>
    <x v="1"/>
    <s v="Adj#0"/>
    <x v="38"/>
    <x v="1"/>
    <s v="CO"/>
    <m/>
    <s v="Customs Office"/>
    <s v="14211100314I30339"/>
    <n v="-22415.736814147"/>
    <s v="Оюутолгой ХХК"/>
    <x v="3"/>
    <s v="103.Нэмэгдсэн өртгийн албан татвар"/>
  </r>
  <r>
    <x v="1"/>
    <x v="1"/>
    <s v="Adj#0"/>
    <x v="38"/>
    <x v="1"/>
    <s v="CO"/>
    <m/>
    <s v="Customs Office"/>
    <s v="14211100314I30340"/>
    <n v="-2854.5026665300002"/>
    <s v="Оюутолгой ХХК"/>
    <x v="3"/>
    <s v="103.Нэмэгдсэн өртгийн албан татвар"/>
  </r>
  <r>
    <x v="1"/>
    <x v="1"/>
    <s v="Adj#0"/>
    <x v="38"/>
    <x v="1"/>
    <s v="CO"/>
    <m/>
    <s v="Customs Office"/>
    <s v="14211100314I30341"/>
    <n v="-33143.863662000003"/>
    <s v="Оюутолгой ХХК"/>
    <x v="3"/>
    <s v="103.Нэмэгдсэн өртгийн албан татвар"/>
  </r>
  <r>
    <x v="1"/>
    <x v="1"/>
    <s v="Adj#0"/>
    <x v="38"/>
    <x v="1"/>
    <s v="CO"/>
    <m/>
    <s v="Customs Office"/>
    <s v="14211100314I30342"/>
    <n v="-1646.577577708"/>
    <s v="Оюутолгой ХХК"/>
    <x v="3"/>
    <s v="103.Нэмэгдсэн өртгийн албан татвар"/>
  </r>
  <r>
    <x v="1"/>
    <x v="1"/>
    <s v="Adj#0"/>
    <x v="38"/>
    <x v="1"/>
    <s v="CO"/>
    <m/>
    <s v="Customs Office"/>
    <s v="14211100314I30344"/>
    <n v="-4042.7978388289998"/>
    <s v="Оюутолгой ХХК"/>
    <x v="3"/>
    <s v="103.Нэмэгдсэн өртгийн албан татвар"/>
  </r>
  <r>
    <x v="1"/>
    <x v="1"/>
    <s v="Adj#0"/>
    <x v="38"/>
    <x v="1"/>
    <s v="CO"/>
    <m/>
    <s v="Customs Office"/>
    <s v="14211100314I30345"/>
    <n v="-30654.072813000002"/>
    <s v="Оюутолгой ХХК"/>
    <x v="3"/>
    <s v="103.Нэмэгдсэн өртгийн албан татвар"/>
  </r>
  <r>
    <x v="1"/>
    <x v="1"/>
    <s v="Adj#0"/>
    <x v="38"/>
    <x v="1"/>
    <s v="CO"/>
    <m/>
    <s v="Customs Office"/>
    <s v="14211100314I30346"/>
    <n v="-33808.832098879997"/>
    <s v="Оюутолгой ХХК"/>
    <x v="3"/>
    <s v="103.Нэмэгдсэн өртгийн албан татвар"/>
  </r>
  <r>
    <x v="1"/>
    <x v="1"/>
    <s v="Adj#0"/>
    <x v="38"/>
    <x v="1"/>
    <s v="CO"/>
    <m/>
    <s v="Customs Office"/>
    <s v="14211100314I30347"/>
    <n v="-4174.7538077259996"/>
    <s v="Оюутолгой ХХК"/>
    <x v="3"/>
    <s v="103.Нэмэгдсэн өртгийн албан татвар"/>
  </r>
  <r>
    <x v="1"/>
    <x v="1"/>
    <s v="Adj#0"/>
    <x v="38"/>
    <x v="1"/>
    <s v="CO"/>
    <m/>
    <s v="Customs Office"/>
    <s v="14211100314I30348"/>
    <n v="-33287.921257499998"/>
    <s v="Оюутолгой ХХК"/>
    <x v="3"/>
    <s v="103.Нэмэгдсэн өртгийн албан татвар"/>
  </r>
  <r>
    <x v="1"/>
    <x v="1"/>
    <s v="Adj#0"/>
    <x v="38"/>
    <x v="1"/>
    <s v="CO"/>
    <m/>
    <s v="Customs Office"/>
    <s v="14211100314I30349"/>
    <n v="-24905.206900699002"/>
    <s v="Оюутолгой ХХК"/>
    <x v="3"/>
    <s v="103.Нэмэгдсэн өртгийн албан татвар"/>
  </r>
  <r>
    <x v="1"/>
    <x v="1"/>
    <s v="Adj#0"/>
    <x v="38"/>
    <x v="1"/>
    <s v="CO"/>
    <m/>
    <s v="Customs Office"/>
    <s v="14211100314I30350"/>
    <n v="-6012.8999582030001"/>
    <s v="Оюутолгой ХХК"/>
    <x v="3"/>
    <s v="103.Нэмэгдсэн өртгийн албан татвар"/>
  </r>
  <r>
    <x v="1"/>
    <x v="1"/>
    <s v="Adj#0"/>
    <x v="38"/>
    <x v="1"/>
    <s v="CO"/>
    <m/>
    <s v="Customs Office"/>
    <s v="14211100314I30351"/>
    <n v="-15352.492581727"/>
    <s v="Оюутолгой ХХК"/>
    <x v="3"/>
    <s v="103.Нэмэгдсэн өртгийн албан татвар"/>
  </r>
  <r>
    <x v="1"/>
    <x v="1"/>
    <s v="Adj#0"/>
    <x v="38"/>
    <x v="1"/>
    <s v="CO"/>
    <m/>
    <s v="Customs Office"/>
    <s v="14211100314I30352"/>
    <n v="-2803.5442038719998"/>
    <s v="Оюутолгой ХХК"/>
    <x v="3"/>
    <s v="103.Нэмэгдсэн өртгийн албан татвар"/>
  </r>
  <r>
    <x v="1"/>
    <x v="1"/>
    <s v="Adj#0"/>
    <x v="38"/>
    <x v="1"/>
    <s v="CO"/>
    <m/>
    <s v="Customs Office"/>
    <s v="14211100314I30353"/>
    <n v="-1775.3948566080001"/>
    <s v="Оюутолгой ХХК"/>
    <x v="3"/>
    <s v="103.Нэмэгдсэн өртгийн албан татвар"/>
  </r>
  <r>
    <x v="1"/>
    <x v="1"/>
    <s v="Adj#0"/>
    <x v="38"/>
    <x v="1"/>
    <s v="CO"/>
    <m/>
    <s v="Customs Office"/>
    <s v="14211100314I30354"/>
    <n v="-1183.2798824219999"/>
    <s v="Оюутолгой ХХК"/>
    <x v="3"/>
    <s v="103.Нэмэгдсэн өртгийн албан татвар"/>
  </r>
  <r>
    <x v="1"/>
    <x v="1"/>
    <s v="Adj#0"/>
    <x v="38"/>
    <x v="1"/>
    <s v="CO"/>
    <m/>
    <s v="Customs Office"/>
    <s v="14211100314I30355"/>
    <n v="-12225.078988290001"/>
    <s v="Оюутолгой ХХК"/>
    <x v="3"/>
    <s v="103.Нэмэгдсэн өртгийн албан татвар"/>
  </r>
  <r>
    <x v="1"/>
    <x v="1"/>
    <s v="Adj#0"/>
    <x v="38"/>
    <x v="1"/>
    <s v="CO"/>
    <m/>
    <s v="Customs Office"/>
    <s v="14211100314I30356"/>
    <n v="-14189.384252305999"/>
    <s v="Оюутолгой ХХК"/>
    <x v="3"/>
    <s v="103.Нэмэгдсэн өртгийн албан татвар"/>
  </r>
  <r>
    <x v="1"/>
    <x v="1"/>
    <s v="Adj#0"/>
    <x v="38"/>
    <x v="1"/>
    <s v="CO"/>
    <m/>
    <s v="Customs Office"/>
    <s v="14211100314I30357"/>
    <n v="-3892.224452849"/>
    <s v="Оюутолгой ХХК"/>
    <x v="3"/>
    <s v="103.Нэмэгдсэн өртгийн албан татвар"/>
  </r>
  <r>
    <x v="1"/>
    <x v="1"/>
    <s v="Adj#0"/>
    <x v="38"/>
    <x v="1"/>
    <s v="CO"/>
    <m/>
    <s v="Customs Office"/>
    <s v="14211100314I30358"/>
    <n v="-30629.062737"/>
    <s v="Оюутолгой ХХК"/>
    <x v="3"/>
    <s v="103.Нэмэгдсэн өртгийн албан татвар"/>
  </r>
  <r>
    <x v="1"/>
    <x v="1"/>
    <s v="Adj#0"/>
    <x v="38"/>
    <x v="1"/>
    <s v="CO"/>
    <m/>
    <s v="Customs Office"/>
    <s v="14211100314I30360"/>
    <n v="-3920.0805987579997"/>
    <s v="Оюутолгой ХХК"/>
    <x v="3"/>
    <s v="103.Нэмэгдсэн өртгийн албан татвар"/>
  </r>
  <r>
    <x v="1"/>
    <x v="1"/>
    <s v="Adj#0"/>
    <x v="38"/>
    <x v="1"/>
    <s v="CO"/>
    <m/>
    <s v="Customs Office"/>
    <s v="14211100314I30361"/>
    <n v="-33302.015837999999"/>
    <s v="Оюутолгой ХХК"/>
    <x v="3"/>
    <s v="103.Нэмэгдсэн өртгийн албан татвар"/>
  </r>
  <r>
    <x v="1"/>
    <x v="1"/>
    <s v="Adj#0"/>
    <x v="38"/>
    <x v="1"/>
    <s v="CO"/>
    <m/>
    <s v="Customs Office"/>
    <s v="14211100314I30362"/>
    <n v="-30526.248276720002"/>
    <s v="Оюутолгой ХХК"/>
    <x v="3"/>
    <s v="103.Нэмэгдсэн өртгийн албан татвар"/>
  </r>
  <r>
    <x v="1"/>
    <x v="1"/>
    <s v="Adj#0"/>
    <x v="38"/>
    <x v="1"/>
    <s v="CO"/>
    <m/>
    <s v="Customs Office"/>
    <s v="14211100314I30363"/>
    <n v="-33397.749157500002"/>
    <s v="Оюутолгой ХХК"/>
    <x v="3"/>
    <s v="103.Нэмэгдсэн өртгийн албан татвар"/>
  </r>
  <r>
    <x v="1"/>
    <x v="1"/>
    <s v="Adj#0"/>
    <x v="38"/>
    <x v="1"/>
    <s v="CO"/>
    <m/>
    <s v="Customs Office"/>
    <s v="14211100314I30364"/>
    <n v="-1259.865817804"/>
    <s v="Оюутолгой ХХК"/>
    <x v="3"/>
    <s v="103.Нэмэгдсэн өртгийн албан татвар"/>
  </r>
  <r>
    <x v="1"/>
    <x v="1"/>
    <s v="Adj#0"/>
    <x v="38"/>
    <x v="1"/>
    <s v="CO"/>
    <m/>
    <s v="Customs Office"/>
    <s v="14211100314I30365"/>
    <n v="-408.56911308799999"/>
    <s v="Оюутолгой ХХК"/>
    <x v="3"/>
    <s v="103.Нэмэгдсэн өртгийн албан татвар"/>
  </r>
  <r>
    <x v="1"/>
    <x v="1"/>
    <s v="Adj#0"/>
    <x v="38"/>
    <x v="1"/>
    <s v="CO"/>
    <m/>
    <s v="Customs Office"/>
    <s v="14211100314I30366"/>
    <n v="-935.46854461999999"/>
    <s v="Оюутолгой ХХК"/>
    <x v="3"/>
    <s v="103.Нэмэгдсэн өртгийн албан татвар"/>
  </r>
  <r>
    <x v="1"/>
    <x v="1"/>
    <s v="Adj#0"/>
    <x v="38"/>
    <x v="1"/>
    <s v="CO"/>
    <m/>
    <s v="Customs Office"/>
    <s v="14211100314I30369"/>
    <n v="-33425.938318500004"/>
    <s v="Оюутолгой ХХК"/>
    <x v="3"/>
    <s v="103.Нэмэгдсэн өртгийн албан татвар"/>
  </r>
  <r>
    <x v="1"/>
    <x v="1"/>
    <s v="Adj#0"/>
    <x v="38"/>
    <x v="1"/>
    <s v="CO"/>
    <m/>
    <s v="Customs Office"/>
    <s v="14211100314I30371"/>
    <n v="-22098.884095575002"/>
    <s v="Оюутолгой ХХК"/>
    <x v="3"/>
    <s v="103.Нэмэгдсэн өртгийн албан татвар"/>
  </r>
  <r>
    <x v="1"/>
    <x v="1"/>
    <s v="Adj#0"/>
    <x v="38"/>
    <x v="1"/>
    <s v="CO"/>
    <m/>
    <s v="Customs Office"/>
    <s v="14211100314I30372"/>
    <n v="-825.04349533199991"/>
    <s v="Оюутолгой ХХК"/>
    <x v="3"/>
    <s v="103.Нэмэгдсэн өртгийн албан татвар"/>
  </r>
  <r>
    <x v="1"/>
    <x v="1"/>
    <s v="Adj#0"/>
    <x v="38"/>
    <x v="1"/>
    <s v="CO"/>
    <m/>
    <s v="Customs Office"/>
    <s v="14211100314I30373"/>
    <n v="-12540.109776611"/>
    <s v="Оюутолгой ХХК"/>
    <x v="3"/>
    <s v="103.Нэмэгдсэн өртгийн албан татвар"/>
  </r>
  <r>
    <x v="1"/>
    <x v="1"/>
    <s v="Adj#0"/>
    <x v="38"/>
    <x v="1"/>
    <s v="CO"/>
    <m/>
    <s v="Customs Office"/>
    <s v="14211100314I30374"/>
    <n v="-4159.0237621910001"/>
    <s v="Оюутолгой ХХК"/>
    <x v="3"/>
    <s v="103.Нэмэгдсэн өртгийн албан татвар"/>
  </r>
  <r>
    <x v="1"/>
    <x v="1"/>
    <s v="Adj#0"/>
    <x v="38"/>
    <x v="1"/>
    <s v="CO"/>
    <m/>
    <s v="Customs Office"/>
    <s v="14211100314I30375"/>
    <n v="-2190.4244756049998"/>
    <s v="Оюутолгой ХХК"/>
    <x v="3"/>
    <s v="103.Нэмэгдсэн өртгийн албан татвар"/>
  </r>
  <r>
    <x v="1"/>
    <x v="1"/>
    <s v="Adj#0"/>
    <x v="38"/>
    <x v="1"/>
    <s v="CO"/>
    <m/>
    <s v="Customs Office"/>
    <s v="14211100314I30376"/>
    <n v="-4111.3576216129995"/>
    <s v="Оюутолгой ХХК"/>
    <x v="3"/>
    <s v="103.Нэмэгдсэн өртгийн албан татвар"/>
  </r>
  <r>
    <x v="1"/>
    <x v="1"/>
    <s v="Adj#0"/>
    <x v="38"/>
    <x v="1"/>
    <s v="CO"/>
    <m/>
    <s v="Customs Office"/>
    <s v="14211100314I30377"/>
    <n v="-2638.132836066"/>
    <s v="Оюутолгой ХХК"/>
    <x v="3"/>
    <s v="103.Нэмэгдсэн өртгийн албан татвар"/>
  </r>
  <r>
    <x v="1"/>
    <x v="1"/>
    <s v="Adj#0"/>
    <x v="38"/>
    <x v="1"/>
    <s v="CO"/>
    <m/>
    <s v="Customs Office"/>
    <s v="14211100314I30378"/>
    <n v="-10013.509768045"/>
    <s v="Оюутолгой ХХК"/>
    <x v="3"/>
    <s v="103.Нэмэгдсэн өртгийн албан татвар"/>
  </r>
  <r>
    <x v="1"/>
    <x v="1"/>
    <s v="Adj#0"/>
    <x v="38"/>
    <x v="1"/>
    <s v="CO"/>
    <m/>
    <s v="Customs Office"/>
    <s v="14211100314I30379"/>
    <n v="-3797.4912696870001"/>
    <s v="Оюутолгой ХХК"/>
    <x v="3"/>
    <s v="103.Нэмэгдсэн өртгийн албан татвар"/>
  </r>
  <r>
    <x v="1"/>
    <x v="1"/>
    <s v="Adj#0"/>
    <x v="38"/>
    <x v="1"/>
    <s v="CO"/>
    <m/>
    <s v="Customs Office"/>
    <s v="14211100314I30380"/>
    <n v="-16250.269402069"/>
    <s v="Оюутолгой ХХК"/>
    <x v="3"/>
    <s v="103.Нэмэгдсэн өртгийн албан татвар"/>
  </r>
  <r>
    <x v="1"/>
    <x v="1"/>
    <s v="Adj#0"/>
    <x v="38"/>
    <x v="1"/>
    <s v="CO"/>
    <m/>
    <s v="Customs Office"/>
    <s v="14211100314I30381"/>
    <n v="-30779.123192999999"/>
    <s v="Оюутолгой ХХК"/>
    <x v="3"/>
    <s v="103.Нэмэгдсэн өртгийн албан татвар"/>
  </r>
  <r>
    <x v="1"/>
    <x v="1"/>
    <s v="Adj#0"/>
    <x v="38"/>
    <x v="1"/>
    <s v="CO"/>
    <m/>
    <s v="Customs Office"/>
    <s v="14211100314I30382"/>
    <n v="-282.835069035"/>
    <s v="Оюутолгой ХХК"/>
    <x v="3"/>
    <s v="103.Нэмэгдсэн өртгийн албан татвар"/>
  </r>
  <r>
    <x v="1"/>
    <x v="1"/>
    <s v="Adj#0"/>
    <x v="38"/>
    <x v="1"/>
    <s v="CO"/>
    <m/>
    <s v="Customs Office"/>
    <s v="14211100314I30383"/>
    <n v="-5811.3861864580003"/>
    <s v="Оюутолгой ХХК"/>
    <x v="3"/>
    <s v="103.Нэмэгдсэн өртгийн албан татвар"/>
  </r>
  <r>
    <x v="1"/>
    <x v="1"/>
    <s v="Adj#0"/>
    <x v="38"/>
    <x v="1"/>
    <s v="CO"/>
    <m/>
    <s v="Customs Office"/>
    <s v="14211100314I30384"/>
    <n v="-4070.868275237"/>
    <s v="Оюутолгой ХХК"/>
    <x v="3"/>
    <s v="103.Нэмэгдсэн өртгийн албан татвар"/>
  </r>
  <r>
    <x v="1"/>
    <x v="1"/>
    <s v="Adj#0"/>
    <x v="38"/>
    <x v="1"/>
    <s v="CO"/>
    <m/>
    <s v="Customs Office"/>
    <s v="14211100314I30385"/>
    <n v="-2594.8401304900003"/>
    <s v="Оюутолгой ХХК"/>
    <x v="3"/>
    <s v="103.Нэмэгдсэн өртгийн албан татвар"/>
  </r>
  <r>
    <x v="1"/>
    <x v="1"/>
    <s v="Adj#0"/>
    <x v="38"/>
    <x v="1"/>
    <s v="CO"/>
    <m/>
    <s v="Customs Office"/>
    <s v="14211100314I30387"/>
    <n v="-4870.3984034000005"/>
    <s v="Оюутолгой ХХК"/>
    <x v="3"/>
    <s v="103.Нэмэгдсэн өртгийн албан татвар"/>
  </r>
  <r>
    <x v="1"/>
    <x v="1"/>
    <s v="Adj#0"/>
    <x v="38"/>
    <x v="1"/>
    <s v="CO"/>
    <m/>
    <s v="Customs Office"/>
    <s v="14211100314I30388"/>
    <n v="-6078.7451690940006"/>
    <s v="Оюутолгой ХХК"/>
    <x v="3"/>
    <s v="103.Нэмэгдсэн өртгийн албан татвар"/>
  </r>
  <r>
    <x v="1"/>
    <x v="1"/>
    <s v="Adj#0"/>
    <x v="38"/>
    <x v="1"/>
    <s v="CO"/>
    <m/>
    <s v="Customs Office"/>
    <s v="14211100314I30389"/>
    <n v="-33412.209831"/>
    <s v="Оюутолгой ХХК"/>
    <x v="3"/>
    <s v="103.Нэмэгдсэн өртгийн албан татвар"/>
  </r>
  <r>
    <x v="1"/>
    <x v="1"/>
    <s v="Adj#0"/>
    <x v="38"/>
    <x v="1"/>
    <s v="CO"/>
    <m/>
    <s v="Customs Office"/>
    <s v="14211100314I30390"/>
    <n v="-64201.924387292995"/>
    <s v="Оюутолгой ХХК"/>
    <x v="3"/>
    <s v="103.Нэмэгдсэн өртгийн албан татвар"/>
  </r>
  <r>
    <x v="1"/>
    <x v="1"/>
    <s v="Adj#0"/>
    <x v="38"/>
    <x v="1"/>
    <s v="CO"/>
    <m/>
    <s v="Customs Office"/>
    <s v="14211100314I30391"/>
    <n v="-133653.16445745499"/>
    <s v="Оюутолгой ХХК"/>
    <x v="3"/>
    <s v="103.Нэмэгдсэн өртгийн албан татвар"/>
  </r>
  <r>
    <x v="1"/>
    <x v="1"/>
    <s v="Adj#0"/>
    <x v="38"/>
    <x v="1"/>
    <s v="CO"/>
    <m/>
    <s v="Customs Office"/>
    <s v="14211100314I30392"/>
    <n v="-4065.3303410100002"/>
    <s v="Оюутолгой ХХК"/>
    <x v="3"/>
    <s v="103.Нэмэгдсэн өртгийн албан татвар"/>
  </r>
  <r>
    <x v="1"/>
    <x v="1"/>
    <s v="Adj#0"/>
    <x v="38"/>
    <x v="1"/>
    <s v="CO"/>
    <m/>
    <s v="Customs Office"/>
    <s v="14211100314I30393"/>
    <n v="-36749.542362749999"/>
    <s v="Оюутолгой ХХК"/>
    <x v="3"/>
    <s v="103.Нэмэгдсэн өртгийн албан татвар"/>
  </r>
  <r>
    <x v="1"/>
    <x v="1"/>
    <s v="Adj#0"/>
    <x v="38"/>
    <x v="1"/>
    <s v="CO"/>
    <m/>
    <s v="Customs Office"/>
    <s v="14211100314I30394"/>
    <n v="-33384.386763000002"/>
    <s v="Оюутолгой ХХК"/>
    <x v="3"/>
    <s v="103.Нэмэгдсэн өртгийн албан татвар"/>
  </r>
  <r>
    <x v="1"/>
    <x v="1"/>
    <s v="Adj#0"/>
    <x v="38"/>
    <x v="1"/>
    <s v="CO"/>
    <m/>
    <s v="Customs Office"/>
    <s v="14211100314I30395"/>
    <n v="-69846.340618385002"/>
    <s v="Оюутолгой ХХК"/>
    <x v="3"/>
    <s v="103.Нэмэгдсэн өртгийн албан татвар"/>
  </r>
  <r>
    <x v="1"/>
    <x v="1"/>
    <s v="Adj#0"/>
    <x v="38"/>
    <x v="1"/>
    <s v="CO"/>
    <m/>
    <s v="Customs Office"/>
    <s v="14211100314I30396"/>
    <n v="-3935.0695912120004"/>
    <s v="Оюутолгой ХХК"/>
    <x v="3"/>
    <s v="103.Нэмэгдсэн өртгийн албан татвар"/>
  </r>
  <r>
    <x v="1"/>
    <x v="1"/>
    <s v="Adj#0"/>
    <x v="38"/>
    <x v="1"/>
    <s v="CO"/>
    <m/>
    <s v="Customs Office"/>
    <s v="14211100314I30397"/>
    <n v="-30816.807293999998"/>
    <s v="Оюутолгой ХХК"/>
    <x v="3"/>
    <s v="103.Нэмэгдсэн өртгийн албан татвар"/>
  </r>
  <r>
    <x v="1"/>
    <x v="1"/>
    <s v="Adj#0"/>
    <x v="38"/>
    <x v="1"/>
    <s v="CO"/>
    <m/>
    <s v="Customs Office"/>
    <s v="14211100314I30398"/>
    <n v="-33429.782295000005"/>
    <s v="Оюутолгой ХХК"/>
    <x v="3"/>
    <s v="103.Нэмэгдсэн өртгийн албан татвар"/>
  </r>
  <r>
    <x v="1"/>
    <x v="1"/>
    <s v="Adj#0"/>
    <x v="38"/>
    <x v="1"/>
    <s v="CO"/>
    <m/>
    <s v="Customs Office"/>
    <s v="14211100314I30399"/>
    <n v="-4392.5782790780004"/>
    <s v="Оюутолгой ХХК"/>
    <x v="3"/>
    <s v="103.Нэмэгдсэн өртгийн албан татвар"/>
  </r>
  <r>
    <x v="1"/>
    <x v="1"/>
    <s v="Adj#0"/>
    <x v="38"/>
    <x v="1"/>
    <s v="CO"/>
    <m/>
    <s v="Customs Office"/>
    <s v="14211100314I30400"/>
    <n v="-22099.731658987999"/>
    <s v="Оюутолгой ХХК"/>
    <x v="3"/>
    <s v="103.Нэмэгдсэн өртгийн албан татвар"/>
  </r>
  <r>
    <x v="1"/>
    <x v="1"/>
    <s v="Adj#0"/>
    <x v="38"/>
    <x v="1"/>
    <s v="CO"/>
    <m/>
    <s v="Customs Office"/>
    <s v="14211100314I30401"/>
    <n v="-13920.230706428001"/>
    <s v="Оюутолгой ХХК"/>
    <x v="3"/>
    <s v="103.Нэмэгдсэн өртгийн албан татвар"/>
  </r>
  <r>
    <x v="1"/>
    <x v="1"/>
    <s v="Adj#0"/>
    <x v="38"/>
    <x v="1"/>
    <s v="CO"/>
    <m/>
    <s v="Customs Office"/>
    <s v="14211100314I30402"/>
    <n v="-2973.9128499989997"/>
    <s v="Оюутолгой ХХК"/>
    <x v="3"/>
    <s v="103.Нэмэгдсэн өртгийн албан татвар"/>
  </r>
  <r>
    <x v="1"/>
    <x v="1"/>
    <s v="Adj#0"/>
    <x v="38"/>
    <x v="1"/>
    <s v="CO"/>
    <m/>
    <s v="Customs Office"/>
    <s v="14211100314I30403"/>
    <n v="-70382.195688483"/>
    <s v="Оюутолгой ХХК"/>
    <x v="3"/>
    <s v="103.Нэмэгдсэн өртгийн албан татвар"/>
  </r>
  <r>
    <x v="1"/>
    <x v="1"/>
    <s v="Adj#0"/>
    <x v="38"/>
    <x v="1"/>
    <s v="CO"/>
    <m/>
    <s v="Customs Office"/>
    <s v="14211100314I30404"/>
    <n v="-4446.4371639199999"/>
    <s v="Оюутолгой ХХК"/>
    <x v="3"/>
    <s v="103.Нэмэгдсэн өртгийн албан татвар"/>
  </r>
  <r>
    <x v="1"/>
    <x v="1"/>
    <s v="Adj#0"/>
    <x v="38"/>
    <x v="1"/>
    <s v="CO"/>
    <m/>
    <s v="Customs Office"/>
    <s v="14211100314I30405"/>
    <n v="-17458.006431599999"/>
    <s v="Оюутолгой ХХК"/>
    <x v="3"/>
    <s v="103.Нэмэгдсэн өртгийн албан татвар"/>
  </r>
  <r>
    <x v="1"/>
    <x v="1"/>
    <s v="Adj#0"/>
    <x v="38"/>
    <x v="1"/>
    <s v="CO"/>
    <m/>
    <s v="Customs Office"/>
    <s v="14211100314I30406"/>
    <n v="-16297.4322882"/>
    <s v="Оюутолгой ХХК"/>
    <x v="3"/>
    <s v="103.Нэмэгдсэн өртгийн албан татвар"/>
  </r>
  <r>
    <x v="1"/>
    <x v="1"/>
    <s v="Adj#0"/>
    <x v="38"/>
    <x v="1"/>
    <s v="CO"/>
    <m/>
    <s v="Customs Office"/>
    <s v="14211100314I30407"/>
    <n v="-83297.985136523988"/>
    <s v="Оюутолгой ХХК"/>
    <x v="3"/>
    <s v="103.Нэмэгдсэн өртгийн албан татвар"/>
  </r>
  <r>
    <x v="1"/>
    <x v="1"/>
    <s v="Adj#0"/>
    <x v="38"/>
    <x v="1"/>
    <s v="CO"/>
    <m/>
    <s v="Customs Office"/>
    <s v="14211100314I30408"/>
    <n v="-4305.9110600140002"/>
    <s v="Оюутолгой ХХК"/>
    <x v="3"/>
    <s v="103.Нэмэгдсэн өртгийн албан татвар"/>
  </r>
  <r>
    <x v="1"/>
    <x v="1"/>
    <s v="Adj#0"/>
    <x v="38"/>
    <x v="1"/>
    <s v="CO"/>
    <m/>
    <s v="Customs Office"/>
    <s v="14211100314I30409"/>
    <n v="-30837.254721000001"/>
    <s v="Оюутолгой ХХК"/>
    <x v="3"/>
    <s v="103.Нэмэгдсэн өртгийн албан татвар"/>
  </r>
  <r>
    <x v="1"/>
    <x v="1"/>
    <s v="Adj#0"/>
    <x v="38"/>
    <x v="1"/>
    <s v="CO"/>
    <m/>
    <s v="Customs Office"/>
    <s v="14211100314I30410"/>
    <n v="-11877.705057637"/>
    <s v="Оюутолгой ХХК"/>
    <x v="3"/>
    <s v="103.Нэмэгдсэн өртгийн албан татвар"/>
  </r>
  <r>
    <x v="1"/>
    <x v="1"/>
    <s v="Adj#0"/>
    <x v="38"/>
    <x v="1"/>
    <s v="CO"/>
    <m/>
    <s v="Customs Office"/>
    <s v="14211100314I30411"/>
    <n v="-30760.60440135"/>
    <s v="Оюутолгой ХХК"/>
    <x v="3"/>
    <s v="103.Нэмэгдсэн өртгийн албан татвар"/>
  </r>
  <r>
    <x v="1"/>
    <x v="1"/>
    <s v="Adj#0"/>
    <x v="38"/>
    <x v="1"/>
    <s v="CO"/>
    <m/>
    <s v="Customs Office"/>
    <s v="14211100314I30412"/>
    <n v="-26768.956356410999"/>
    <s v="Оюутолгой ХХК"/>
    <x v="3"/>
    <s v="103.Нэмэгдсэн өртгийн албан татвар"/>
  </r>
  <r>
    <x v="1"/>
    <x v="1"/>
    <s v="Adj#0"/>
    <x v="38"/>
    <x v="1"/>
    <s v="CO"/>
    <m/>
    <s v="Customs Office"/>
    <s v="14211100314I30413"/>
    <n v="-4342.2875090360003"/>
    <s v="Оюутолгой ХХК"/>
    <x v="3"/>
    <s v="103.Нэмэгдсэн өртгийн албан татвар"/>
  </r>
  <r>
    <x v="1"/>
    <x v="1"/>
    <s v="Adj#0"/>
    <x v="38"/>
    <x v="1"/>
    <s v="CO"/>
    <m/>
    <s v="Customs Office"/>
    <s v="14211100314I30414"/>
    <n v="-34199.023130999994"/>
    <s v="Оюутолгой ХХК"/>
    <x v="3"/>
    <s v="103.Нэмэгдсэн өртгийн албан татвар"/>
  </r>
  <r>
    <x v="1"/>
    <x v="1"/>
    <s v="Adj#0"/>
    <x v="38"/>
    <x v="1"/>
    <s v="CO"/>
    <m/>
    <s v="Customs Office"/>
    <s v="14211100314I30415"/>
    <n v="-4384.0035256209994"/>
    <s v="Оюутолгой ХХК"/>
    <x v="3"/>
    <s v="103.Нэмэгдсэн өртгийн албан татвар"/>
  </r>
  <r>
    <x v="1"/>
    <x v="1"/>
    <s v="Adj#0"/>
    <x v="38"/>
    <x v="1"/>
    <s v="CO"/>
    <m/>
    <s v="Customs Office"/>
    <s v="14211100314I30416"/>
    <n v="-30835.05789"/>
    <s v="Оюутолгой ХХК"/>
    <x v="3"/>
    <s v="103.Нэмэгдсэн өртгийн албан татвар"/>
  </r>
  <r>
    <x v="1"/>
    <x v="1"/>
    <s v="Adj#0"/>
    <x v="38"/>
    <x v="1"/>
    <s v="CO"/>
    <m/>
    <s v="Customs Office"/>
    <s v="14211100314I30417"/>
    <n v="-34187.028602999999"/>
    <s v="Оюутолгой ХХК"/>
    <x v="3"/>
    <s v="103.Нэмэгдсэн өртгийн албан татвар"/>
  </r>
  <r>
    <x v="1"/>
    <x v="1"/>
    <s v="Adj#0"/>
    <x v="38"/>
    <x v="1"/>
    <s v="CO"/>
    <m/>
    <s v="Customs Office"/>
    <s v="14211100314I30418"/>
    <n v="-766047.34948559909"/>
    <s v="Оюутолгой ХХК"/>
    <x v="3"/>
    <s v="103.Нэмэгдсэн өртгийн албан татвар"/>
  </r>
  <r>
    <x v="1"/>
    <x v="1"/>
    <s v="Adj#0"/>
    <x v="38"/>
    <x v="1"/>
    <s v="CO"/>
    <m/>
    <s v="Customs Office"/>
    <s v="14211100314I30419"/>
    <n v="-34194.712597499994"/>
    <s v="Оюутолгой ХХК"/>
    <x v="3"/>
    <s v="103.Нэмэгдсэн өртгийн албан татвар"/>
  </r>
  <r>
    <x v="1"/>
    <x v="1"/>
    <s v="Adj#0"/>
    <x v="38"/>
    <x v="1"/>
    <s v="CO"/>
    <m/>
    <s v="Customs Office"/>
    <s v="14211100314I30420"/>
    <n v="-4394.4920764889994"/>
    <s v="Оюутолгой ХХК"/>
    <x v="3"/>
    <s v="103.Нэмэгдсэн өртгийн албан татвар"/>
  </r>
  <r>
    <x v="1"/>
    <x v="1"/>
    <s v="Adj#0"/>
    <x v="38"/>
    <x v="1"/>
    <s v="CO"/>
    <m/>
    <s v="Customs Office"/>
    <s v="14211100314I30421"/>
    <n v="-27684.641543508998"/>
    <s v="Оюутолгой ХХК"/>
    <x v="3"/>
    <s v="103.Нэмэгдсэн өртгийн албан татвар"/>
  </r>
  <r>
    <x v="1"/>
    <x v="1"/>
    <s v="Adj#0"/>
    <x v="38"/>
    <x v="1"/>
    <s v="CO"/>
    <m/>
    <s v="Customs Office"/>
    <s v="14211100314I30422"/>
    <n v="-34205.770053"/>
    <s v="Оюутолгой ХХК"/>
    <x v="3"/>
    <s v="103.Нэмэгдсэн өртгийн албан татвар"/>
  </r>
  <r>
    <x v="1"/>
    <x v="1"/>
    <s v="Adj#0"/>
    <x v="38"/>
    <x v="1"/>
    <s v="CO"/>
    <m/>
    <s v="Customs Office"/>
    <s v="14211100314I30423"/>
    <n v="-4668.4005179759997"/>
    <s v="Оюутолгой ХХК"/>
    <x v="3"/>
    <s v="103.Нэмэгдсэн өртгийн албан татвар"/>
  </r>
  <r>
    <x v="1"/>
    <x v="1"/>
    <s v="Adj#0"/>
    <x v="38"/>
    <x v="1"/>
    <s v="CO"/>
    <m/>
    <s v="Customs Office"/>
    <s v="14211100314I30424"/>
    <n v="-30809.70984"/>
    <s v="Оюутолгой ХХК"/>
    <x v="3"/>
    <s v="103.Нэмэгдсэн өртгийн албан татвар"/>
  </r>
  <r>
    <x v="1"/>
    <x v="1"/>
    <s v="Adj#0"/>
    <x v="38"/>
    <x v="1"/>
    <s v="CO"/>
    <m/>
    <s v="Customs Office"/>
    <s v="14211100314I30425"/>
    <n v="-5076.8482096409998"/>
    <s v="Оюутолгой ХХК"/>
    <x v="3"/>
    <s v="103.Нэмэгдсэн өртгийн албан татвар"/>
  </r>
  <r>
    <x v="1"/>
    <x v="1"/>
    <s v="Adj#0"/>
    <x v="38"/>
    <x v="1"/>
    <s v="CO"/>
    <m/>
    <s v="Customs Office"/>
    <s v="14211100314I30426"/>
    <n v="-9106.4495266820013"/>
    <s v="Оюутолгой ХХК"/>
    <x v="3"/>
    <s v="103.Нэмэгдсэн өртгийн албан татвар"/>
  </r>
  <r>
    <x v="1"/>
    <x v="1"/>
    <s v="Adj#0"/>
    <x v="38"/>
    <x v="1"/>
    <s v="CO"/>
    <m/>
    <s v="Customs Office"/>
    <s v="14211100314I30427"/>
    <n v="-1492.4673487419998"/>
    <s v="Оюутолгой ХХК"/>
    <x v="3"/>
    <s v="103.Нэмэгдсэн өртгийн албан татвар"/>
  </r>
  <r>
    <x v="1"/>
    <x v="1"/>
    <s v="Adj#0"/>
    <x v="38"/>
    <x v="1"/>
    <s v="CO"/>
    <m/>
    <s v="Customs Office"/>
    <s v="14211100314I30428"/>
    <n v="-1810.22179807"/>
    <s v="Оюутолгой ХХК"/>
    <x v="3"/>
    <s v="103.Нэмэгдсэн өртгийн албан татвар"/>
  </r>
  <r>
    <x v="1"/>
    <x v="1"/>
    <s v="Adj#0"/>
    <x v="38"/>
    <x v="1"/>
    <s v="CO"/>
    <m/>
    <s v="Customs Office"/>
    <s v="14211100314I30429"/>
    <n v="-5111.897994078"/>
    <s v="Оюутолгой ХХК"/>
    <x v="3"/>
    <s v="103.Нэмэгдсэн өртгийн албан татвар"/>
  </r>
  <r>
    <x v="1"/>
    <x v="1"/>
    <s v="Adj#0"/>
    <x v="38"/>
    <x v="1"/>
    <s v="CO"/>
    <m/>
    <s v="Customs Office"/>
    <s v="14211100314I30430"/>
    <n v="-184.39197726899999"/>
    <s v="Оюутолгой ХХК"/>
    <x v="3"/>
    <s v="103.Нэмэгдсэн өртгийн албан татвар"/>
  </r>
  <r>
    <x v="1"/>
    <x v="1"/>
    <s v="Adj#0"/>
    <x v="38"/>
    <x v="1"/>
    <s v="CO"/>
    <m/>
    <s v="Customs Office"/>
    <s v="14211100314I30431"/>
    <n v="-5462.9457297830004"/>
    <s v="Оюутолгой ХХК"/>
    <x v="3"/>
    <s v="103.Нэмэгдсэн өртгийн албан татвар"/>
  </r>
  <r>
    <x v="1"/>
    <x v="1"/>
    <s v="Adj#0"/>
    <x v="38"/>
    <x v="1"/>
    <s v="CO"/>
    <m/>
    <s v="Customs Office"/>
    <s v="14211100314I30432"/>
    <n v="-34202.021762999997"/>
    <s v="Оюутолгой ХХК"/>
    <x v="3"/>
    <s v="103.Нэмэгдсэн өртгийн албан татвар"/>
  </r>
  <r>
    <x v="1"/>
    <x v="1"/>
    <s v="Adj#0"/>
    <x v="38"/>
    <x v="1"/>
    <s v="CO"/>
    <m/>
    <s v="Customs Office"/>
    <s v="14211100314I30433"/>
    <n v="-4408.39332036"/>
    <s v="Оюутолгой ХХК"/>
    <x v="3"/>
    <s v="103.Нэмэгдсэн өртгийн албан татвар"/>
  </r>
  <r>
    <x v="1"/>
    <x v="1"/>
    <s v="Adj#0"/>
    <x v="38"/>
    <x v="1"/>
    <s v="CO"/>
    <m/>
    <s v="Customs Office"/>
    <s v="14211100314I30434"/>
    <n v="-3238.8188626740002"/>
    <s v="Оюутолгой ХХК"/>
    <x v="3"/>
    <s v="103.Нэмэгдсэн өртгийн албан татвар"/>
  </r>
  <r>
    <x v="1"/>
    <x v="1"/>
    <s v="Adj#0"/>
    <x v="38"/>
    <x v="1"/>
    <s v="CO"/>
    <m/>
    <s v="Customs Office"/>
    <s v="14211100314I30435"/>
    <n v="-4547.3461727699996"/>
    <s v="Оюутолгой ХХК"/>
    <x v="3"/>
    <s v="103.Нэмэгдсэн өртгийн албан татвар"/>
  </r>
  <r>
    <x v="1"/>
    <x v="1"/>
    <s v="Adj#0"/>
    <x v="38"/>
    <x v="1"/>
    <s v="CO"/>
    <m/>
    <s v="Customs Office"/>
    <s v="14211100314I30436"/>
    <n v="-30824.918670000003"/>
    <s v="Оюутолгой ХХК"/>
    <x v="3"/>
    <s v="103.Нэмэгдсэн өртгийн албан татвар"/>
  </r>
  <r>
    <x v="1"/>
    <x v="1"/>
    <s v="Adj#0"/>
    <x v="38"/>
    <x v="1"/>
    <s v="CO"/>
    <m/>
    <s v="Customs Office"/>
    <s v="14211100314I30437"/>
    <n v="-5303.2278578350006"/>
    <s v="Оюутолгой ХХК"/>
    <x v="3"/>
    <s v="103.Нэмэгдсэн өртгийн албан татвар"/>
  </r>
  <r>
    <x v="1"/>
    <x v="1"/>
    <s v="Adj#0"/>
    <x v="38"/>
    <x v="1"/>
    <s v="CO"/>
    <m/>
    <s v="Customs Office"/>
    <s v="14211100314I30438"/>
    <n v="-18320.375270495006"/>
    <s v="Оюутолгой ХХК"/>
    <x v="3"/>
    <s v="103.Нэмэгдсэн өртгийн албан татвар"/>
  </r>
  <r>
    <x v="1"/>
    <x v="1"/>
    <s v="Adj#0"/>
    <x v="38"/>
    <x v="1"/>
    <s v="CO"/>
    <m/>
    <s v="Customs Office"/>
    <s v="14211100314I30439"/>
    <n v="-4662.3016644700001"/>
    <s v="Оюутолгой ХХК"/>
    <x v="3"/>
    <s v="103.Нэмэгдсэн өртгийн албан татвар"/>
  </r>
  <r>
    <x v="1"/>
    <x v="1"/>
    <s v="Adj#0"/>
    <x v="38"/>
    <x v="1"/>
    <s v="CO"/>
    <m/>
    <s v="Customs Office"/>
    <s v="14211100314I30440"/>
    <n v="-30834.212954999999"/>
    <s v="Оюутолгой ХХК"/>
    <x v="3"/>
    <s v="103.Нэмэгдсэн өртгийн албан татвар"/>
  </r>
  <r>
    <x v="1"/>
    <x v="1"/>
    <s v="Adj#0"/>
    <x v="38"/>
    <x v="1"/>
    <s v="CO"/>
    <m/>
    <s v="Customs Office"/>
    <s v="14211100314I30441"/>
    <n v="-1684.6318539650006"/>
    <s v="Оюутолгой ХХК"/>
    <x v="3"/>
    <s v="103.Нэмэгдсэн өртгийн албан татвар"/>
  </r>
  <r>
    <x v="1"/>
    <x v="1"/>
    <s v="Adj#0"/>
    <x v="38"/>
    <x v="1"/>
    <s v="CO"/>
    <m/>
    <s v="Customs Office"/>
    <s v="14211100314I30442"/>
    <n v="-4668.9401579790001"/>
    <s v="Оюутолгой ХХК"/>
    <x v="3"/>
    <s v="103.Нэмэгдсэн өртгийн албан татвар"/>
  </r>
  <r>
    <x v="1"/>
    <x v="1"/>
    <s v="Adj#0"/>
    <x v="38"/>
    <x v="1"/>
    <s v="CO"/>
    <m/>
    <s v="Customs Office"/>
    <s v="14211100314I30443"/>
    <n v="-1116.3338194130001"/>
    <s v="Оюутолгой ХХК"/>
    <x v="3"/>
    <s v="103.Нэмэгдсэн өртгийн албан татвар"/>
  </r>
  <r>
    <x v="1"/>
    <x v="1"/>
    <s v="Adj#0"/>
    <x v="38"/>
    <x v="1"/>
    <s v="CO"/>
    <m/>
    <s v="Customs Office"/>
    <s v="14211100314I30444"/>
    <n v="-36842.168935687994"/>
    <s v="Оюутолгой ХХК"/>
    <x v="3"/>
    <s v="103.Нэмэгдсэн өртгийн албан татвар"/>
  </r>
  <r>
    <x v="1"/>
    <x v="1"/>
    <s v="Adj#0"/>
    <x v="38"/>
    <x v="1"/>
    <s v="CO"/>
    <m/>
    <s v="Customs Office"/>
    <s v="14211100314I30445"/>
    <n v="-34218.889068000004"/>
    <s v="Оюутолгой ХХК"/>
    <x v="3"/>
    <s v="103.Нэмэгдсэн өртгийн албан татвар"/>
  </r>
  <r>
    <x v="1"/>
    <x v="1"/>
    <s v="Adj#0"/>
    <x v="38"/>
    <x v="1"/>
    <s v="CO"/>
    <m/>
    <s v="Customs Office"/>
    <s v="14211100314I30446"/>
    <n v="-4462.3113440119996"/>
    <s v="Оюутолгой ХХК"/>
    <x v="3"/>
    <s v="103.Нэмэгдсэн өртгийн албан татвар"/>
  </r>
  <r>
    <x v="1"/>
    <x v="1"/>
    <s v="Adj#0"/>
    <x v="38"/>
    <x v="1"/>
    <s v="CO"/>
    <m/>
    <s v="Customs Office"/>
    <s v="14211100314I30447"/>
    <n v="-14738.239819800001"/>
    <s v="Оюутолгой ХХК"/>
    <x v="3"/>
    <s v="103.Нэмэгдсэн өртгийн албан татвар"/>
  </r>
  <r>
    <x v="1"/>
    <x v="1"/>
    <s v="Adj#0"/>
    <x v="38"/>
    <x v="1"/>
    <s v="CO"/>
    <m/>
    <s v="Customs Office"/>
    <s v="14211100314I30448"/>
    <n v="-4466.4450999050005"/>
    <s v="Оюутолгой ХХК"/>
    <x v="3"/>
    <s v="103.Нэмэгдсэн өртгийн албан татвар"/>
  </r>
  <r>
    <x v="1"/>
    <x v="1"/>
    <s v="Adj#0"/>
    <x v="38"/>
    <x v="1"/>
    <s v="CO"/>
    <m/>
    <s v="Customs Office"/>
    <s v="14211100314I30449"/>
    <n v="-30852.632537999998"/>
    <s v="Оюутолгой ХХК"/>
    <x v="3"/>
    <s v="103.Нэмэгдсэн өртгийн албан татвар"/>
  </r>
  <r>
    <x v="1"/>
    <x v="1"/>
    <s v="Adj#0"/>
    <x v="38"/>
    <x v="1"/>
    <s v="CO"/>
    <m/>
    <s v="Customs Office"/>
    <s v="14211100314I30450"/>
    <n v="-34229.571694500002"/>
    <s v="Оюутолгой ХХК"/>
    <x v="3"/>
    <s v="103.Нэмэгдсэн өртгийн албан татвар"/>
  </r>
  <r>
    <x v="1"/>
    <x v="1"/>
    <s v="Adj#0"/>
    <x v="38"/>
    <x v="1"/>
    <s v="CO"/>
    <m/>
    <s v="Customs Office"/>
    <s v="14211100314I30451"/>
    <n v="-21969.249602758002"/>
    <s v="Оюутолгой ХХК"/>
    <x v="3"/>
    <s v="103.Нэмэгдсэн өртгийн албан татвар"/>
  </r>
  <r>
    <x v="1"/>
    <x v="1"/>
    <s v="Adj#0"/>
    <x v="38"/>
    <x v="1"/>
    <s v="CO"/>
    <m/>
    <s v="Customs Office"/>
    <s v="14211100314I30452"/>
    <n v="-36854.882386875004"/>
    <s v="Оюутолгой ХХК"/>
    <x v="3"/>
    <s v="103.Нэмэгдсэн өртгийн албан татвар"/>
  </r>
  <r>
    <x v="1"/>
    <x v="1"/>
    <s v="Adj#0"/>
    <x v="38"/>
    <x v="1"/>
    <s v="CO"/>
    <m/>
    <s v="Customs Office"/>
    <s v="14211100314I30453"/>
    <n v="-3623.7128664839997"/>
    <s v="Оюутолгой ХХК"/>
    <x v="3"/>
    <s v="103.Нэмэгдсэн өртгийн албан татвар"/>
  </r>
  <r>
    <x v="1"/>
    <x v="1"/>
    <s v="Adj#0"/>
    <x v="38"/>
    <x v="1"/>
    <s v="CO"/>
    <m/>
    <s v="Customs Office"/>
    <s v="14211100314I30454"/>
    <n v="-30873.079965000001"/>
    <s v="Оюутолгой ХХК"/>
    <x v="3"/>
    <s v="103.Нэмэгдсэн өртгийн албан татвар"/>
  </r>
  <r>
    <x v="1"/>
    <x v="1"/>
    <s v="Adj#0"/>
    <x v="38"/>
    <x v="1"/>
    <s v="CO"/>
    <m/>
    <s v="Customs Office"/>
    <s v="14211100314I30455"/>
    <n v="-21987.662318885999"/>
    <s v="Оюутолгой ХХК"/>
    <x v="3"/>
    <s v="103.Нэмэгдсэн өртгийн албан татвар"/>
  </r>
  <r>
    <x v="1"/>
    <x v="1"/>
    <s v="Adj#0"/>
    <x v="38"/>
    <x v="1"/>
    <s v="CO"/>
    <m/>
    <s v="Customs Office"/>
    <s v="14211100314I30456"/>
    <n v="-34253.748164999997"/>
    <s v="Оюутолгой ХХК"/>
    <x v="3"/>
    <s v="103.Нэмэгдсэн өртгийн албан татвар"/>
  </r>
  <r>
    <x v="1"/>
    <x v="1"/>
    <s v="Adj#0"/>
    <x v="38"/>
    <x v="1"/>
    <s v="CO"/>
    <m/>
    <s v="Customs Office"/>
    <s v="14211100314I30457"/>
    <n v="-30922.424168999998"/>
    <s v="Оюутолгой ХХК"/>
    <x v="3"/>
    <s v="103.Нэмэгдсэн өртгийн албан татвар"/>
  </r>
  <r>
    <x v="1"/>
    <x v="1"/>
    <s v="Adj#0"/>
    <x v="38"/>
    <x v="1"/>
    <s v="CO"/>
    <m/>
    <s v="Customs Office"/>
    <s v="14211100314I30458"/>
    <n v="-22047.348941877"/>
    <s v="Оюутолгой ХХК"/>
    <x v="3"/>
    <s v="103.Нэмэгдсэн өртгийн албан татвар"/>
  </r>
  <r>
    <x v="1"/>
    <x v="1"/>
    <s v="Adj#0"/>
    <x v="38"/>
    <x v="1"/>
    <s v="CO"/>
    <m/>
    <s v="Customs Office"/>
    <s v="14211100314I30459"/>
    <n v="-27477.214673999999"/>
    <s v="Оюутолгой ХХК"/>
    <x v="3"/>
    <s v="103.Нэмэгдсэн өртгийн албан татвар"/>
  </r>
  <r>
    <x v="1"/>
    <x v="1"/>
    <s v="Adj#0"/>
    <x v="38"/>
    <x v="1"/>
    <s v="CO"/>
    <m/>
    <s v="Customs Office"/>
    <s v="14211100314I30460"/>
    <n v="-12790.604233112999"/>
    <s v="Оюутолгой ХХК"/>
    <x v="3"/>
    <s v="103.Нэмэгдсэн өртгийн албан татвар"/>
  </r>
  <r>
    <x v="1"/>
    <x v="1"/>
    <s v="Adj#0"/>
    <x v="38"/>
    <x v="1"/>
    <s v="CO"/>
    <m/>
    <s v="Customs Office"/>
    <s v="14211100314I30461"/>
    <n v="-22047.348941877"/>
    <s v="Оюутолгой ХХК"/>
    <x v="3"/>
    <s v="103.Нэмэгдсэн өртгийн албан татвар"/>
  </r>
  <r>
    <x v="1"/>
    <x v="1"/>
    <s v="Adj#0"/>
    <x v="38"/>
    <x v="1"/>
    <s v="CO"/>
    <m/>
    <s v="Customs Office"/>
    <s v="14211100314I30462"/>
    <n v="-30969.402555000001"/>
    <s v="Оюутолгой ХХК"/>
    <x v="3"/>
    <s v="103.Нэмэгдсэн өртгийн албан татвар"/>
  </r>
  <r>
    <x v="1"/>
    <x v="1"/>
    <s v="Adj#0"/>
    <x v="38"/>
    <x v="1"/>
    <s v="CO"/>
    <m/>
    <s v="Customs Office"/>
    <s v="14211100314I30463"/>
    <n v="-22047.348941877"/>
    <s v="Оюутолгой ХХК"/>
    <x v="3"/>
    <s v="103.Нэмэгдсэн өртгийн албан татвар"/>
  </r>
  <r>
    <x v="1"/>
    <x v="1"/>
    <s v="Adj#0"/>
    <x v="38"/>
    <x v="1"/>
    <s v="CO"/>
    <m/>
    <s v="Customs Office"/>
    <s v="14211100314I30464"/>
    <n v="-3842.1560990329999"/>
    <s v="Оюутолгой ХХК"/>
    <x v="3"/>
    <s v="103.Нэмэгдсэн өртгийн албан татвар"/>
  </r>
  <r>
    <x v="1"/>
    <x v="1"/>
    <s v="Adj#0"/>
    <x v="38"/>
    <x v="1"/>
    <s v="CO"/>
    <m/>
    <s v="Customs Office"/>
    <s v="14211100314I30465"/>
    <n v="-4100.2415205759999"/>
    <s v="Оюутолгой ХХК"/>
    <x v="3"/>
    <s v="103.Нэмэгдсэн өртгийн албан татвар"/>
  </r>
  <r>
    <x v="1"/>
    <x v="1"/>
    <s v="Adj#0"/>
    <x v="38"/>
    <x v="1"/>
    <s v="CO"/>
    <m/>
    <s v="Customs Office"/>
    <s v="14211100314I30466"/>
    <n v="-21215.235478058996"/>
    <s v="Оюутолгой ХХК"/>
    <x v="3"/>
    <s v="103.Нэмэгдсэн өртгийн албан татвар"/>
  </r>
  <r>
    <x v="1"/>
    <x v="1"/>
    <s v="Adj#0"/>
    <x v="38"/>
    <x v="1"/>
    <s v="CO"/>
    <m/>
    <s v="Customs Office"/>
    <s v="14211100314I30467"/>
    <n v="-736.25222466900004"/>
    <s v="Оюутолгой ХХК"/>
    <x v="3"/>
    <s v="103.Нэмэгдсэн өртгийн албан татвар"/>
  </r>
  <r>
    <x v="1"/>
    <x v="1"/>
    <s v="Adj#0"/>
    <x v="38"/>
    <x v="1"/>
    <s v="CO"/>
    <m/>
    <s v="Customs Office"/>
    <s v="14211100314I30468"/>
    <n v="-27941.244781358"/>
    <s v="Оюутолгой ХХК"/>
    <x v="3"/>
    <s v="103.Нэмэгдсэн өртгийн албан татвар"/>
  </r>
  <r>
    <x v="1"/>
    <x v="1"/>
    <s v="Adj#0"/>
    <x v="38"/>
    <x v="1"/>
    <s v="CO"/>
    <m/>
    <s v="Customs Office"/>
    <s v="14211100314I30469"/>
    <n v="-2336.5720492529995"/>
    <s v="Оюутолгой ХХК"/>
    <x v="3"/>
    <s v="103.Нэмэгдсэн өртгийн албан татвар"/>
  </r>
  <r>
    <x v="1"/>
    <x v="1"/>
    <s v="Adj#0"/>
    <x v="38"/>
    <x v="1"/>
    <s v="CO"/>
    <m/>
    <s v="Customs Office"/>
    <s v="14211100314I30470"/>
    <n v="-13374.168632865998"/>
    <s v="Оюутолгой ХХК"/>
    <x v="3"/>
    <s v="103.Нэмэгдсэн өртгийн албан татвар"/>
  </r>
  <r>
    <x v="1"/>
    <x v="1"/>
    <s v="Adj#0"/>
    <x v="38"/>
    <x v="1"/>
    <s v="CO"/>
    <m/>
    <s v="Customs Office"/>
    <s v="14211100314I30471"/>
    <n v="-22098.936623918995"/>
    <s v="Оюутолгой ХХК"/>
    <x v="3"/>
    <s v="103.Нэмэгдсэн өртгийн албан татвар"/>
  </r>
  <r>
    <x v="1"/>
    <x v="1"/>
    <s v="Adj#0"/>
    <x v="38"/>
    <x v="1"/>
    <s v="CO"/>
    <m/>
    <s v="Customs Office"/>
    <s v="14211100314I30472"/>
    <n v="-3491.870798469"/>
    <s v="Оюутолгой ХХК"/>
    <x v="3"/>
    <s v="103.Нэмэгдсэн өртгийн албан татвар"/>
  </r>
  <r>
    <x v="1"/>
    <x v="1"/>
    <s v="Adj#0"/>
    <x v="38"/>
    <x v="1"/>
    <s v="CO"/>
    <m/>
    <s v="Customs Office"/>
    <s v="14211100314I30473"/>
    <n v="-34427.106577500002"/>
    <s v="Оюутолгой ХХК"/>
    <x v="3"/>
    <s v="103.Нэмэгдсэн өртгийн албан татвар"/>
  </r>
  <r>
    <x v="1"/>
    <x v="1"/>
    <s v="Adj#0"/>
    <x v="38"/>
    <x v="1"/>
    <s v="CO"/>
    <m/>
    <s v="Customs Office"/>
    <s v="14211100314I30474"/>
    <n v="-88.45817624"/>
    <s v="Оюутолгой ХХК"/>
    <x v="3"/>
    <s v="103.Нэмэгдсэн өртгийн албан татвар"/>
  </r>
  <r>
    <x v="1"/>
    <x v="1"/>
    <s v="Adj#0"/>
    <x v="38"/>
    <x v="1"/>
    <s v="CO"/>
    <m/>
    <s v="Customs Office"/>
    <s v="14211100314I30475"/>
    <n v="-1071.1764588649999"/>
    <s v="Оюутолгой ХХК"/>
    <x v="3"/>
    <s v="103.Нэмэгдсэн өртгийн албан татвар"/>
  </r>
  <r>
    <x v="1"/>
    <x v="1"/>
    <s v="Adj#0"/>
    <x v="38"/>
    <x v="1"/>
    <s v="CO"/>
    <m/>
    <s v="Customs Office"/>
    <s v="14211100314I30476"/>
    <n v="-23131.196015389003"/>
    <s v="Оюутолгой ХХК"/>
    <x v="3"/>
    <s v="103.Нэмэгдсэн өртгийн албан татвар"/>
  </r>
  <r>
    <x v="1"/>
    <x v="1"/>
    <s v="Adj#0"/>
    <x v="38"/>
    <x v="1"/>
    <s v="CO"/>
    <m/>
    <s v="Customs Office"/>
    <s v="14211100314I30477"/>
    <n v="-31097.832675000001"/>
    <s v="Оюутолгой ХХК"/>
    <x v="3"/>
    <s v="103.Нэмэгдсэн өртгийн албан татвар"/>
  </r>
  <r>
    <x v="1"/>
    <x v="1"/>
    <s v="Adj#0"/>
    <x v="38"/>
    <x v="1"/>
    <s v="CO"/>
    <m/>
    <s v="Customs Office"/>
    <s v="14211100314I30478"/>
    <n v="-29736.237645450001"/>
    <s v="Оюутолгой ХХК"/>
    <x v="3"/>
    <s v="103.Нэмэгдсэн өртгийн албан татвар"/>
  </r>
  <r>
    <x v="1"/>
    <x v="1"/>
    <s v="Adj#0"/>
    <x v="38"/>
    <x v="1"/>
    <s v="CO"/>
    <m/>
    <s v="Customs Office"/>
    <s v="14211100314I30479"/>
    <n v="-15842.009556319001"/>
    <s v="Оюутолгой ХХК"/>
    <x v="3"/>
    <s v="103.Нэмэгдсэн өртгийн албан татвар"/>
  </r>
  <r>
    <x v="1"/>
    <x v="1"/>
    <s v="Adj#0"/>
    <x v="38"/>
    <x v="1"/>
    <s v="CO"/>
    <m/>
    <s v="Customs Office"/>
    <s v="14211100314I30480"/>
    <n v="-13957.150703181998"/>
    <s v="Оюутолгой ХХК"/>
    <x v="3"/>
    <s v="103.Нэмэгдсэн өртгийн албан татвар"/>
  </r>
  <r>
    <x v="1"/>
    <x v="1"/>
    <s v="Adj#0"/>
    <x v="38"/>
    <x v="1"/>
    <s v="CO"/>
    <m/>
    <s v="Customs Office"/>
    <s v="14211100314I30481"/>
    <n v="-12173.245918176999"/>
    <s v="Оюутолгой ХХК"/>
    <x v="3"/>
    <s v="103.Нэмэгдсэн өртгийн албан татвар"/>
  </r>
  <r>
    <x v="1"/>
    <x v="1"/>
    <s v="Adj#0"/>
    <x v="38"/>
    <x v="1"/>
    <s v="CO"/>
    <m/>
    <s v="Customs Office"/>
    <s v="14211100314I30482"/>
    <n v="-20150.708927593998"/>
    <s v="Оюутолгой ХХК"/>
    <x v="3"/>
    <s v="103.Нэмэгдсэн өртгийн албан татвар"/>
  </r>
  <r>
    <x v="1"/>
    <x v="1"/>
    <s v="Adj#0"/>
    <x v="38"/>
    <x v="1"/>
    <s v="CO"/>
    <m/>
    <s v="Customs Office"/>
    <s v="14211100314I30483"/>
    <n v="-4381.0877849170001"/>
    <s v="Оюутолгой ХХК"/>
    <x v="3"/>
    <s v="103.Нэмэгдсэн өртгийн албан татвар"/>
  </r>
  <r>
    <x v="1"/>
    <x v="1"/>
    <s v="Adj#0"/>
    <x v="38"/>
    <x v="1"/>
    <s v="CO"/>
    <m/>
    <s v="Customs Office"/>
    <s v="14211100314I30484"/>
    <n v="-31159.512930000001"/>
    <s v="Оюутолгой ХХК"/>
    <x v="3"/>
    <s v="103.Нэмэгдсэн өртгийн албан татвар"/>
  </r>
  <r>
    <x v="1"/>
    <x v="1"/>
    <s v="Adj#0"/>
    <x v="38"/>
    <x v="1"/>
    <s v="CO"/>
    <m/>
    <s v="Customs Office"/>
    <s v="14211100314I30485"/>
    <n v="-17806.290804992001"/>
    <s v="Оюутолгой ХХК"/>
    <x v="3"/>
    <s v="103.Нэмэгдсэн өртгийн албан татвар"/>
  </r>
  <r>
    <x v="1"/>
    <x v="1"/>
    <s v="Adj#0"/>
    <x v="38"/>
    <x v="1"/>
    <s v="CO"/>
    <m/>
    <s v="Customs Office"/>
    <s v="14211100314I30486"/>
    <n v="-825.07389441800001"/>
    <s v="Оюутолгой ХХК"/>
    <x v="3"/>
    <s v="103.Нэмэгдсэн өртгийн албан татвар"/>
  </r>
  <r>
    <x v="1"/>
    <x v="1"/>
    <s v="Adj#0"/>
    <x v="38"/>
    <x v="1"/>
    <s v="CO"/>
    <m/>
    <s v="Customs Office"/>
    <s v="14211100314I30487"/>
    <n v="-19429.874435150999"/>
    <s v="Оюутолгой ХХК"/>
    <x v="3"/>
    <s v="103.Нэмэгдсэн өртгийн албан татвар"/>
  </r>
  <r>
    <x v="1"/>
    <x v="1"/>
    <s v="Adj#0"/>
    <x v="38"/>
    <x v="1"/>
    <s v="CO"/>
    <m/>
    <s v="Customs Office"/>
    <s v="14211100314I30488"/>
    <n v="-34608.898642499997"/>
    <s v="Оюутолгой ХХК"/>
    <x v="3"/>
    <s v="103.Нэмэгдсэн өртгийн албан татвар"/>
  </r>
  <r>
    <x v="1"/>
    <x v="1"/>
    <s v="Adj#0"/>
    <x v="38"/>
    <x v="1"/>
    <s v="CO"/>
    <m/>
    <s v="Customs Office"/>
    <s v="14211100314I30489"/>
    <n v="-4721.386072878"/>
    <s v="Оюутолгой ХХК"/>
    <x v="3"/>
    <s v="103.Нэмэгдсэн өртгийн албан татвар"/>
  </r>
  <r>
    <x v="1"/>
    <x v="1"/>
    <s v="Adj#0"/>
    <x v="38"/>
    <x v="1"/>
    <s v="CO"/>
    <m/>
    <s v="Customs Office"/>
    <s v="14211100314I30490"/>
    <n v="-31254.314636999999"/>
    <s v="Оюутолгой ХХК"/>
    <x v="3"/>
    <s v="103.Нэмэгдсэн өртгийн албан татвар"/>
  </r>
  <r>
    <x v="1"/>
    <x v="1"/>
    <s v="Adj#0"/>
    <x v="38"/>
    <x v="1"/>
    <s v="CO"/>
    <m/>
    <s v="Customs Office"/>
    <s v="14211100314I30491"/>
    <n v="-15907.251852524001"/>
    <s v="Оюутолгой ХХК"/>
    <x v="3"/>
    <s v="103.Нэмэгдсэн өртгийн албан татвар"/>
  </r>
  <r>
    <x v="1"/>
    <x v="1"/>
    <s v="Adj#0"/>
    <x v="38"/>
    <x v="1"/>
    <s v="CO"/>
    <m/>
    <s v="Customs Office"/>
    <s v="14211100314I30492"/>
    <n v="-2512.3828637480001"/>
    <s v="Оюутолгой ХХК"/>
    <x v="3"/>
    <s v="103.Нэмэгдсэн өртгийн албан татвар"/>
  </r>
  <r>
    <x v="1"/>
    <x v="1"/>
    <s v="Adj#0"/>
    <x v="38"/>
    <x v="1"/>
    <s v="CO"/>
    <m/>
    <s v="Customs Office"/>
    <s v="14211100314I30493"/>
    <n v="-31314.811983"/>
    <s v="Оюутолгой ХХК"/>
    <x v="3"/>
    <s v="103.Нэмэгдсэн өртгийн албан татвар"/>
  </r>
  <r>
    <x v="1"/>
    <x v="1"/>
    <s v="Adj#0"/>
    <x v="38"/>
    <x v="1"/>
    <s v="CO"/>
    <m/>
    <s v="Customs Office"/>
    <s v="14211100314I30494"/>
    <n v="-4664.4013592820002"/>
    <s v="Оюутолгой ХХК"/>
    <x v="3"/>
    <s v="103.Нэмэгдсэн өртгийн албан татвар"/>
  </r>
  <r>
    <x v="1"/>
    <x v="1"/>
    <s v="Adj#0"/>
    <x v="38"/>
    <x v="1"/>
    <s v="CO"/>
    <m/>
    <s v="Customs Office"/>
    <s v="14211100314I30495"/>
    <n v="-22615.466400359001"/>
    <s v="Оюутолгой ХХК"/>
    <x v="3"/>
    <s v="103.Нэмэгдсэн өртгийн албан татвар"/>
  </r>
  <r>
    <x v="1"/>
    <x v="1"/>
    <s v="Adj#0"/>
    <x v="38"/>
    <x v="1"/>
    <s v="CO"/>
    <m/>
    <s v="Customs Office"/>
    <s v="14211100314I30496"/>
    <n v="-4576.2923946660003"/>
    <s v="Оюутолгой ХХК"/>
    <x v="3"/>
    <s v="103.Нэмэгдсэн өртгийн албан татвар"/>
  </r>
  <r>
    <x v="1"/>
    <x v="1"/>
    <s v="Adj#0"/>
    <x v="38"/>
    <x v="1"/>
    <s v="CO"/>
    <m/>
    <s v="Customs Office"/>
    <s v="14211100314I30497"/>
    <n v="-31553.083653000002"/>
    <s v="Оюутолгой ХХК"/>
    <x v="3"/>
    <s v="103.Нэмэгдсэн өртгийн албан татвар"/>
  </r>
  <r>
    <x v="1"/>
    <x v="1"/>
    <s v="Adj#0"/>
    <x v="38"/>
    <x v="1"/>
    <s v="CO"/>
    <m/>
    <s v="Customs Office"/>
    <s v="14211100314I30498"/>
    <n v="-32554.397158203003"/>
    <s v="Оюутолгой ХХК"/>
    <x v="3"/>
    <s v="103.Нэмэгдсэн өртгийн албан татвар"/>
  </r>
  <r>
    <x v="1"/>
    <x v="1"/>
    <s v="Adj#0"/>
    <x v="38"/>
    <x v="1"/>
    <s v="CO"/>
    <m/>
    <s v="Customs Office"/>
    <s v="14211100314I30499"/>
    <n v="-4604.3494752369998"/>
    <s v="Оюутолгой ХХК"/>
    <x v="3"/>
    <s v="103.Нэмэгдсэн өртгийн албан татвар"/>
  </r>
  <r>
    <x v="1"/>
    <x v="1"/>
    <s v="Adj#0"/>
    <x v="38"/>
    <x v="1"/>
    <s v="CO"/>
    <m/>
    <s v="Customs Office"/>
    <s v="14211100314I30500"/>
    <n v="-31600.569"/>
    <s v="Оюутолгой ХХК"/>
    <x v="3"/>
    <s v="103.Нэмэгдсэн өртгийн албан татвар"/>
  </r>
  <r>
    <x v="1"/>
    <x v="1"/>
    <s v="Adj#0"/>
    <x v="38"/>
    <x v="1"/>
    <s v="CO"/>
    <m/>
    <s v="Customs Office"/>
    <s v="14211100314I30501"/>
    <n v="-45376.687807148002"/>
    <s v="Оюутолгой ХХК"/>
    <x v="3"/>
    <s v="103.Нэмэгдсэн өртгийн албан татвар"/>
  </r>
  <r>
    <x v="1"/>
    <x v="1"/>
    <s v="Adj#0"/>
    <x v="38"/>
    <x v="1"/>
    <s v="CO"/>
    <m/>
    <s v="Customs Office"/>
    <s v="14211100314I30502"/>
    <n v="-24884.414295907001"/>
    <s v="Оюутолгой ХХК"/>
    <x v="3"/>
    <s v="103.Нэмэгдсэн өртгийн албан татвар"/>
  </r>
  <r>
    <x v="1"/>
    <x v="1"/>
    <s v="Adj#0"/>
    <x v="38"/>
    <x v="1"/>
    <s v="CO"/>
    <m/>
    <s v="Customs Office"/>
    <s v="14211100314I30503"/>
    <n v="-31616.115804000001"/>
    <s v="Оюутолгой ХХК"/>
    <x v="3"/>
    <s v="103.Нэмэгдсэн өртгийн албан татвар"/>
  </r>
  <r>
    <x v="1"/>
    <x v="1"/>
    <s v="Adj#0"/>
    <x v="38"/>
    <x v="1"/>
    <s v="CO"/>
    <m/>
    <s v="Customs Office"/>
    <s v="14211100314I30504"/>
    <n v="-31697.952895666"/>
    <s v="Оюутолгой ХХК"/>
    <x v="3"/>
    <s v="103.Нэмэгдсэн өртгийн албан татвар"/>
  </r>
  <r>
    <x v="1"/>
    <x v="1"/>
    <s v="Adj#0"/>
    <x v="38"/>
    <x v="1"/>
    <s v="CO"/>
    <m/>
    <s v="Customs Office"/>
    <s v="14211100314I30505"/>
    <n v="-35042.200966500001"/>
    <s v="Оюутолгой ХХК"/>
    <x v="3"/>
    <s v="103.Нэмэгдсэн өртгийн албан татвар"/>
  </r>
  <r>
    <x v="1"/>
    <x v="1"/>
    <s v="Adj#0"/>
    <x v="38"/>
    <x v="1"/>
    <s v="CO"/>
    <m/>
    <s v="Customs Office"/>
    <s v="14211100314I30506"/>
    <n v="-6005.9065714199996"/>
    <s v="Оюутолгой ХХК"/>
    <x v="3"/>
    <s v="103.Нэмэгдсэн өртгийн албан татвар"/>
  </r>
  <r>
    <x v="1"/>
    <x v="1"/>
    <s v="Adj#0"/>
    <x v="38"/>
    <x v="1"/>
    <s v="CO"/>
    <m/>
    <s v="Customs Office"/>
    <s v="14211100314I30507"/>
    <n v="-6024.6362433010008"/>
    <s v="Оюутолгой ХХК"/>
    <x v="3"/>
    <s v="103.Нэмэгдсэн өртгийн албан татвар"/>
  </r>
  <r>
    <x v="1"/>
    <x v="1"/>
    <s v="Adj#0"/>
    <x v="38"/>
    <x v="1"/>
    <s v="CO"/>
    <m/>
    <s v="Customs Office"/>
    <s v="14211100314I30508"/>
    <n v="-31636.901204999998"/>
    <s v="Оюутолгой ХХК"/>
    <x v="3"/>
    <s v="103.Нэмэгдсэн өртгийн албан татвар"/>
  </r>
  <r>
    <x v="1"/>
    <x v="1"/>
    <s v="Adj#0"/>
    <x v="38"/>
    <x v="1"/>
    <s v="CO"/>
    <m/>
    <s v="Customs Office"/>
    <s v="14211100314I30509"/>
    <n v="-6051.1409622910005"/>
    <s v="Оюутолгой ХХК"/>
    <x v="3"/>
    <s v="103.Нэмэгдсэн өртгийн албан татвар"/>
  </r>
  <r>
    <x v="1"/>
    <x v="1"/>
    <s v="Adj#0"/>
    <x v="38"/>
    <x v="1"/>
    <s v="CO"/>
    <m/>
    <s v="Customs Office"/>
    <s v="14211100314I30510"/>
    <n v="-31680.499851"/>
    <s v="Оюутолгой ХХК"/>
    <x v="3"/>
    <s v="103.Нэмэгдсэн өртгийн албан татвар"/>
  </r>
  <r>
    <x v="1"/>
    <x v="1"/>
    <s v="Adj#0"/>
    <x v="38"/>
    <x v="1"/>
    <s v="CO"/>
    <m/>
    <s v="Customs Office"/>
    <s v="14211100314I30511"/>
    <n v="-3973.0366514789998"/>
    <s v="Оюутолгой ХХК"/>
    <x v="3"/>
    <s v="103.Нэмэгдсэн өртгийн албан татвар"/>
  </r>
  <r>
    <x v="1"/>
    <x v="1"/>
    <s v="Adj#0"/>
    <x v="38"/>
    <x v="1"/>
    <s v="CO"/>
    <m/>
    <s v="Customs Office"/>
    <s v="14211100314I30512"/>
    <n v="-35211.623674500006"/>
    <s v="Оюутолгой ХХК"/>
    <x v="3"/>
    <s v="103.Нэмэгдсэн өртгийн албан татвар"/>
  </r>
  <r>
    <x v="1"/>
    <x v="1"/>
    <s v="Adj#0"/>
    <x v="38"/>
    <x v="1"/>
    <s v="CO"/>
    <m/>
    <s v="Customs Office"/>
    <s v="14211100314I30513"/>
    <n v="-18622.59476616"/>
    <s v="Оюутолгой ХХК"/>
    <x v="3"/>
    <s v="103.Нэмэгдсэн өртгийн албан татвар"/>
  </r>
  <r>
    <x v="1"/>
    <x v="1"/>
    <s v="Adj#0"/>
    <x v="38"/>
    <x v="1"/>
    <s v="CO"/>
    <m/>
    <s v="Customs Office"/>
    <s v="14211100314I30514"/>
    <n v="-6118.9620545859998"/>
    <s v="Оюутолгой ХХК"/>
    <x v="3"/>
    <s v="103.Нэмэгдсэн өртгийн албан татвар"/>
  </r>
  <r>
    <x v="1"/>
    <x v="1"/>
    <s v="Adj#0"/>
    <x v="38"/>
    <x v="1"/>
    <s v="CO"/>
    <m/>
    <s v="Customs Office"/>
    <s v="14211100314I30515"/>
    <n v="-126126.95550336"/>
    <s v="Оюутолгой ХХК"/>
    <x v="3"/>
    <s v="103.Нэмэгдсэн өртгийн албан татвар"/>
  </r>
  <r>
    <x v="1"/>
    <x v="1"/>
    <s v="Adj#0"/>
    <x v="38"/>
    <x v="1"/>
    <s v="CO"/>
    <m/>
    <s v="Customs Office"/>
    <s v="14211100314I30516"/>
    <n v="-35308.891799999998"/>
    <s v="Оюутолгой ХХК"/>
    <x v="3"/>
    <s v="103.Нэмэгдсэн өртгийн албан татвар"/>
  </r>
  <r>
    <x v="1"/>
    <x v="1"/>
    <s v="Adj#0"/>
    <x v="38"/>
    <x v="1"/>
    <s v="CO"/>
    <m/>
    <s v="Customs Office"/>
    <s v="14211100314I30517"/>
    <n v="-6305.9113922209999"/>
    <s v="Оюутолгой ХХК"/>
    <x v="3"/>
    <s v="103.Нэмэгдсэн өртгийн албан татвар"/>
  </r>
  <r>
    <x v="1"/>
    <x v="1"/>
    <s v="Adj#0"/>
    <x v="38"/>
    <x v="1"/>
    <s v="CO"/>
    <m/>
    <s v="Customs Office"/>
    <s v="14211100314I30518"/>
    <n v="-31972.002425999999"/>
    <s v="Оюутолгой ХХК"/>
    <x v="3"/>
    <s v="103.Нэмэгдсэн өртгийн албан татвар"/>
  </r>
  <r>
    <x v="1"/>
    <x v="1"/>
    <s v="Adj#0"/>
    <x v="38"/>
    <x v="1"/>
    <s v="CO"/>
    <m/>
    <s v="Customs Office"/>
    <s v="14211100314I30519"/>
    <n v="-96931.140490674006"/>
    <s v="Оюутолгой ХХК"/>
    <x v="3"/>
    <s v="103.Нэмэгдсэн өртгийн албан татвар"/>
  </r>
  <r>
    <x v="1"/>
    <x v="1"/>
    <s v="Adj#0"/>
    <x v="38"/>
    <x v="1"/>
    <s v="CO"/>
    <m/>
    <s v="Customs Office"/>
    <s v="14211100314I30520"/>
    <n v="-15639.046615017001"/>
    <s v="Оюутолгой ХХК"/>
    <x v="3"/>
    <s v="103.Нэмэгдсэн өртгийн албан татвар"/>
  </r>
  <r>
    <x v="1"/>
    <x v="1"/>
    <s v="Adj#0"/>
    <x v="38"/>
    <x v="1"/>
    <s v="CO"/>
    <m/>
    <s v="Customs Office"/>
    <s v="14211100314I30521"/>
    <n v="-32069.169951"/>
    <s v="Оюутолгой ХХК"/>
    <x v="3"/>
    <s v="103.Нэмэгдсэн өртгийн албан татвар"/>
  </r>
  <r>
    <x v="1"/>
    <x v="1"/>
    <s v="Adj#0"/>
    <x v="38"/>
    <x v="1"/>
    <s v="CO"/>
    <m/>
    <s v="Customs Office"/>
    <s v="14211100314I30522"/>
    <n v="-35358.9314715"/>
    <s v="Оюутолгой ХХК"/>
    <x v="3"/>
    <s v="103.Нэмэгдсэн өртгийн албан татвар"/>
  </r>
  <r>
    <x v="1"/>
    <x v="1"/>
    <s v="Adj#0"/>
    <x v="38"/>
    <x v="1"/>
    <s v="CO"/>
    <m/>
    <s v="Customs Office"/>
    <s v="14211100314I30523"/>
    <n v="-3138.3996020709997"/>
    <s v="Оюутолгой ХХК"/>
    <x v="3"/>
    <s v="103.Нэмэгдсэн өртгийн албан татвар"/>
  </r>
  <r>
    <x v="1"/>
    <x v="1"/>
    <s v="Adj#0"/>
    <x v="38"/>
    <x v="1"/>
    <s v="CO"/>
    <m/>
    <s v="Customs Office"/>
    <s v="14211100314I30524"/>
    <n v="-4622.3965373620003"/>
    <s v="Оюутолгой ХХК"/>
    <x v="3"/>
    <s v="103.Нэмэгдсэн өртгийн албан татвар"/>
  </r>
  <r>
    <x v="1"/>
    <x v="1"/>
    <s v="Adj#0"/>
    <x v="38"/>
    <x v="1"/>
    <s v="CO"/>
    <m/>
    <s v="Customs Office"/>
    <s v="14211100314I30525"/>
    <n v="-24901.113776003996"/>
    <s v="Оюутолгой ХХК"/>
    <x v="3"/>
    <s v="103.Нэмэгдсэн өртгийн албан татвар"/>
  </r>
  <r>
    <x v="1"/>
    <x v="1"/>
    <s v="Adj#0"/>
    <x v="38"/>
    <x v="1"/>
    <s v="CO"/>
    <m/>
    <s v="Customs Office"/>
    <s v="14211100314I30526"/>
    <n v="-5960.868294936"/>
    <s v="Оюутолгой ХХК"/>
    <x v="3"/>
    <s v="103.Нэмэгдсэн өртгийн албан татвар"/>
  </r>
  <r>
    <x v="1"/>
    <x v="1"/>
    <s v="Adj#0"/>
    <x v="38"/>
    <x v="1"/>
    <s v="CO"/>
    <m/>
    <s v="Customs Office"/>
    <s v="14211100314I30527"/>
    <n v="-24901.113776004"/>
    <s v="Оюутолгой ХХК"/>
    <x v="3"/>
    <s v="103.Нэмэгдсэн өртгийн албан татвар"/>
  </r>
  <r>
    <x v="1"/>
    <x v="1"/>
    <s v="Adj#0"/>
    <x v="38"/>
    <x v="1"/>
    <s v="CO"/>
    <m/>
    <s v="Customs Office"/>
    <s v="14211100314I30528"/>
    <n v="-31627.099958999999"/>
    <s v="Оюутолгой ХХК"/>
    <x v="3"/>
    <s v="103.Нэмэгдсэн өртгийн албан татвар"/>
  </r>
  <r>
    <x v="1"/>
    <x v="1"/>
    <s v="Adj#0"/>
    <x v="38"/>
    <x v="1"/>
    <s v="CO"/>
    <m/>
    <s v="Customs Office"/>
    <s v="14211100314I30529"/>
    <n v="-34848.789202500004"/>
    <s v="Оюутолгой ХХК"/>
    <x v="3"/>
    <s v="103.Нэмэгдсэн өртгийн албан татвар"/>
  </r>
  <r>
    <x v="1"/>
    <x v="1"/>
    <s v="Adj#0"/>
    <x v="38"/>
    <x v="1"/>
    <s v="CO"/>
    <m/>
    <s v="Customs Office"/>
    <s v="14211100314I30530"/>
    <n v="-24740.489086426998"/>
    <s v="Оюутолгой ХХК"/>
    <x v="3"/>
    <s v="103.Нэмэгдсэн өртгийн албан татвар"/>
  </r>
  <r>
    <x v="1"/>
    <x v="1"/>
    <s v="Adj#0"/>
    <x v="38"/>
    <x v="1"/>
    <s v="CO"/>
    <m/>
    <s v="Customs Office"/>
    <s v="14211100314I30531"/>
    <n v="-5329.0576722599999"/>
    <s v="Оюутолгой ХХК"/>
    <x v="3"/>
    <s v="103.Нэмэгдсэн өртгийн албан татвар"/>
  </r>
  <r>
    <x v="1"/>
    <x v="1"/>
    <s v="Adj#0"/>
    <x v="38"/>
    <x v="1"/>
    <s v="CO"/>
    <m/>
    <s v="Customs Office"/>
    <s v="14211100314I30532"/>
    <n v="-6076.4975501039999"/>
    <s v="Оюутолгой ХХК"/>
    <x v="3"/>
    <s v="103.Нэмэгдсэн өртгийн албан татвар"/>
  </r>
  <r>
    <x v="1"/>
    <x v="1"/>
    <s v="Adj#0"/>
    <x v="38"/>
    <x v="1"/>
    <s v="CO"/>
    <m/>
    <s v="Customs Office"/>
    <s v="14211100314I30533"/>
    <n v="-4107.3668244"/>
    <s v="Оюутолгой ХХК"/>
    <x v="3"/>
    <s v="103.Нэмэгдсэн өртгийн албан татвар"/>
  </r>
  <r>
    <x v="1"/>
    <x v="1"/>
    <s v="Adj#0"/>
    <x v="38"/>
    <x v="1"/>
    <s v="CO"/>
    <m/>
    <s v="Customs Office"/>
    <s v="14211100314I30534"/>
    <n v="-24876.052689599997"/>
    <s v="Оюутолгой ХХК"/>
    <x v="3"/>
    <s v="103.Нэмэгдсэн өртгийн албан татвар"/>
  </r>
  <r>
    <x v="1"/>
    <x v="1"/>
    <s v="Adj#0"/>
    <x v="38"/>
    <x v="1"/>
    <s v="CO"/>
    <m/>
    <s v="Customs Office"/>
    <s v="14211100314I30535"/>
    <n v="-34801.243299647998"/>
    <s v="Оюутолгой ХХК"/>
    <x v="3"/>
    <s v="103.Нэмэгдсэн өртгийн албан татвар"/>
  </r>
  <r>
    <x v="1"/>
    <x v="1"/>
    <s v="Adj#0"/>
    <x v="38"/>
    <x v="1"/>
    <s v="CO"/>
    <m/>
    <s v="Customs Office"/>
    <s v="14211100314I30536"/>
    <n v="-27056.467903011002"/>
    <s v="Оюутолгой ХХК"/>
    <x v="3"/>
    <s v="103.Нэмэгдсэн өртгийн албан татвар"/>
  </r>
  <r>
    <x v="1"/>
    <x v="1"/>
    <s v="Adj#0"/>
    <x v="38"/>
    <x v="1"/>
    <s v="CO"/>
    <m/>
    <s v="Customs Office"/>
    <s v="14211100314I30537"/>
    <n v="-34776.259791000004"/>
    <s v="Оюутолгой ХХК"/>
    <x v="3"/>
    <s v="103.Нэмэгдсэн өртгийн албан татвар"/>
  </r>
  <r>
    <x v="1"/>
    <x v="1"/>
    <s v="Adj#0"/>
    <x v="38"/>
    <x v="1"/>
    <s v="CO"/>
    <m/>
    <s v="Customs Office"/>
    <s v="14211100314I30538"/>
    <n v="-4572.7561843450003"/>
    <s v="Оюутолгой ХХК"/>
    <x v="3"/>
    <s v="103.Нэмэгдсэн өртгийн албан татвар"/>
  </r>
  <r>
    <x v="1"/>
    <x v="1"/>
    <s v="Adj#0"/>
    <x v="38"/>
    <x v="1"/>
    <s v="CO"/>
    <m/>
    <s v="Customs Office"/>
    <s v="14211100314I30539"/>
    <n v="-157557.20442191898"/>
    <s v="Оюутолгой ХХК"/>
    <x v="3"/>
    <s v="103.Нэмэгдсэн өртгийн албан татвар"/>
  </r>
  <r>
    <x v="1"/>
    <x v="1"/>
    <s v="Adj#0"/>
    <x v="38"/>
    <x v="1"/>
    <s v="CO"/>
    <m/>
    <s v="Customs Office"/>
    <s v="14211100314I30540"/>
    <n v="-28449.406440000002"/>
    <s v="Оюутолгой ХХК"/>
    <x v="3"/>
    <s v="103.Нэмэгдсэн өртгийн албан татвар"/>
  </r>
  <r>
    <x v="1"/>
    <x v="1"/>
    <s v="Adj#0"/>
    <x v="38"/>
    <x v="1"/>
    <s v="CO"/>
    <m/>
    <s v="Customs Office"/>
    <s v="14211100314I30541"/>
    <n v="-28267.103591999999"/>
    <s v="Оюутолгой ХХК"/>
    <x v="3"/>
    <s v="103.Нэмэгдсэн өртгийн албан татвар"/>
  </r>
  <r>
    <x v="1"/>
    <x v="1"/>
    <s v="Adj#0"/>
    <x v="38"/>
    <x v="1"/>
    <s v="CO"/>
    <m/>
    <s v="Customs Office"/>
    <s v="14211100314I30542"/>
    <n v="-6081.3649806270005"/>
    <s v="Оюутолгой ХХК"/>
    <x v="3"/>
    <s v="103.Нэмэгдсэн өртгийн албан татвар"/>
  </r>
  <r>
    <x v="1"/>
    <x v="1"/>
    <s v="Adj#0"/>
    <x v="38"/>
    <x v="1"/>
    <s v="CO"/>
    <m/>
    <s v="Customs Office"/>
    <s v="14211100314I30543"/>
    <n v="-3361.38782756"/>
    <s v="Оюутолгой ХХК"/>
    <x v="3"/>
    <s v="103.Нэмэгдсэн өртгийн албан татвар"/>
  </r>
  <r>
    <x v="1"/>
    <x v="1"/>
    <s v="Adj#0"/>
    <x v="38"/>
    <x v="1"/>
    <s v="CO"/>
    <m/>
    <s v="Customs Office"/>
    <s v="14211100314I30544"/>
    <n v="-103894.51398033401"/>
    <s v="Оюутолгой ХХК"/>
    <x v="3"/>
    <s v="103.Нэмэгдсэн өртгийн албан татвар"/>
  </r>
  <r>
    <x v="1"/>
    <x v="1"/>
    <s v="Adj#0"/>
    <x v="38"/>
    <x v="1"/>
    <s v="CO"/>
    <m/>
    <s v="Customs Office"/>
    <s v="14211100314I30545"/>
    <n v="-11074.527519300002"/>
    <s v="Оюутолгой ХХК"/>
    <x v="3"/>
    <s v="103.Нэмэгдсэн өртгийн албан татвар"/>
  </r>
  <r>
    <x v="1"/>
    <x v="1"/>
    <s v="Adj#0"/>
    <x v="38"/>
    <x v="1"/>
    <s v="CO"/>
    <m/>
    <s v="Customs Office"/>
    <s v="14211100314I30546"/>
    <n v="-21310.9660764"/>
    <s v="Оюутолгой ХХК"/>
    <x v="3"/>
    <s v="103.Нэмэгдсэн өртгийн албан татвар"/>
  </r>
  <r>
    <x v="1"/>
    <x v="1"/>
    <s v="Adj#0"/>
    <x v="38"/>
    <x v="1"/>
    <s v="CO"/>
    <m/>
    <s v="Customs Office"/>
    <s v="14211100314I30547"/>
    <n v="-5672.7916705379985"/>
    <s v="Оюутолгой ХХК"/>
    <x v="3"/>
    <s v="103.Нэмэгдсэн өртгийн албан татвар"/>
  </r>
  <r>
    <x v="1"/>
    <x v="1"/>
    <s v="Adj#0"/>
    <x v="38"/>
    <x v="1"/>
    <s v="CO"/>
    <m/>
    <s v="Customs Office"/>
    <s v="14211100314I30548"/>
    <n v="-31436.151201000001"/>
    <s v="Оюутолгой ХХК"/>
    <x v="3"/>
    <s v="103.Нэмэгдсэн өртгийн албан татвар"/>
  </r>
  <r>
    <x v="1"/>
    <x v="1"/>
    <s v="Adj#0"/>
    <x v="38"/>
    <x v="1"/>
    <s v="CO"/>
    <m/>
    <s v="Customs Office"/>
    <s v="14211100314I30549"/>
    <n v="-5887.1660296139999"/>
    <s v="Оюутолгой ХХК"/>
    <x v="3"/>
    <s v="103.Нэмэгдсэн өртгийн албан татвар"/>
  </r>
  <r>
    <x v="1"/>
    <x v="1"/>
    <s v="Adj#0"/>
    <x v="38"/>
    <x v="1"/>
    <s v="CO"/>
    <m/>
    <s v="Customs Office"/>
    <s v="14211100314I30550"/>
    <n v="-31172.625529500001"/>
    <s v="Оюутолгой ХХК"/>
    <x v="3"/>
    <s v="103.Нэмэгдсэн өртгийн албан татвар"/>
  </r>
  <r>
    <x v="1"/>
    <x v="1"/>
    <s v="Adj#0"/>
    <x v="38"/>
    <x v="1"/>
    <s v="CO"/>
    <m/>
    <s v="Customs Office"/>
    <s v="14211100314I30551"/>
    <n v="-31172.625529500001"/>
    <s v="Оюутолгой ХХК"/>
    <x v="3"/>
    <s v="103.Нэмэгдсэн өртгийн албан татвар"/>
  </r>
  <r>
    <x v="1"/>
    <x v="1"/>
    <s v="Adj#0"/>
    <x v="38"/>
    <x v="1"/>
    <s v="CO"/>
    <m/>
    <s v="Customs Office"/>
    <s v="14211100314I30552"/>
    <n v="-4384.13117367"/>
    <s v="Оюутолгой ХХК"/>
    <x v="3"/>
    <s v="103.Нэмэгдсэн өртгийн албан татвар"/>
  </r>
  <r>
    <x v="1"/>
    <x v="1"/>
    <s v="Adj#0"/>
    <x v="38"/>
    <x v="1"/>
    <s v="CO"/>
    <m/>
    <s v="Customs Office"/>
    <s v="14211100314I30553"/>
    <n v="-2028.674691227"/>
    <s v="Оюутолгой ХХК"/>
    <x v="3"/>
    <s v="103.Нэмэгдсэн өртгийн албан татвар"/>
  </r>
  <r>
    <x v="1"/>
    <x v="1"/>
    <s v="Adj#0"/>
    <x v="38"/>
    <x v="1"/>
    <s v="CO"/>
    <m/>
    <s v="Customs Office"/>
    <s v="14211100314I30554"/>
    <n v="-6035.4944730780007"/>
    <s v="Оюутолгой ХХК"/>
    <x v="3"/>
    <s v="103.Нэмэгдсэн өртгийн албан татвар"/>
  </r>
  <r>
    <x v="1"/>
    <x v="1"/>
    <s v="Adj#0"/>
    <x v="38"/>
    <x v="1"/>
    <s v="CO"/>
    <m/>
    <s v="Customs Office"/>
    <s v="14211100314I30555"/>
    <n v="-83876.746943775011"/>
    <s v="Оюутолгой ХХК"/>
    <x v="3"/>
    <s v="103.Нэмэгдсэн өртгийн албан татвар"/>
  </r>
  <r>
    <x v="1"/>
    <x v="1"/>
    <s v="Adj#0"/>
    <x v="38"/>
    <x v="1"/>
    <s v="CO"/>
    <m/>
    <s v="Customs Office"/>
    <s v="14211100314I30556"/>
    <n v="-62067.783141"/>
    <s v="Оюутолгой ХХК"/>
    <x v="3"/>
    <s v="103.Нэмэгдсэн өртгийн албан татвар"/>
  </r>
  <r>
    <x v="1"/>
    <x v="1"/>
    <s v="Adj#0"/>
    <x v="38"/>
    <x v="1"/>
    <s v="CO"/>
    <m/>
    <s v="Customs Office"/>
    <s v="14211100314I30557"/>
    <n v="-4364.1369926699999"/>
    <s v="Оюутолгой ХХК"/>
    <x v="3"/>
    <s v="103.Нэмэгдсэн өртгийн албан татвар"/>
  </r>
  <r>
    <x v="1"/>
    <x v="1"/>
    <s v="Adj#0"/>
    <x v="38"/>
    <x v="1"/>
    <s v="CO"/>
    <m/>
    <s v="Customs Office"/>
    <s v="14211100314I30558"/>
    <n v="-31540.6319865"/>
    <s v="Оюутолгой ХХК"/>
    <x v="3"/>
    <s v="103.Нэмэгдсэн өртгийн албан татвар"/>
  </r>
  <r>
    <x v="1"/>
    <x v="1"/>
    <s v="Adj#0"/>
    <x v="38"/>
    <x v="1"/>
    <s v="CO"/>
    <m/>
    <s v="Customs Office"/>
    <s v="14211100314I30559"/>
    <n v="-3087.4690157599998"/>
    <s v="Оюутолгой ХХК"/>
    <x v="3"/>
    <s v="103.Нэмэгдсэн өртгийн албан татвар"/>
  </r>
  <r>
    <x v="1"/>
    <x v="1"/>
    <s v="Adj#0"/>
    <x v="38"/>
    <x v="1"/>
    <s v="CO"/>
    <m/>
    <s v="Customs Office"/>
    <s v="14211100314I30560"/>
    <n v="-53022.097732383998"/>
    <s v="Оюутолгой ХХК"/>
    <x v="3"/>
    <s v="103.Нэмэгдсэн өртгийн албан татвар"/>
  </r>
  <r>
    <x v="1"/>
    <x v="1"/>
    <s v="Adj#0"/>
    <x v="38"/>
    <x v="1"/>
    <s v="CO"/>
    <m/>
    <s v="Customs Office"/>
    <s v="14211100314I30561"/>
    <n v="-4894.810175134"/>
    <s v="Оюутолгой ХХК"/>
    <x v="3"/>
    <s v="103.Нэмэгдсэн өртгийн албан татвар"/>
  </r>
  <r>
    <x v="1"/>
    <x v="1"/>
    <s v="Adj#0"/>
    <x v="38"/>
    <x v="1"/>
    <s v="CO"/>
    <m/>
    <s v="Customs Office"/>
    <s v="14211100314I30562"/>
    <n v="-31614.818508"/>
    <s v="Оюутолгой ХХК"/>
    <x v="3"/>
    <s v="103.Нэмэгдсэн өртгийн албан татвар"/>
  </r>
  <r>
    <x v="1"/>
    <x v="1"/>
    <s v="Adj#0"/>
    <x v="38"/>
    <x v="1"/>
    <s v="CO"/>
    <m/>
    <s v="Customs Office"/>
    <s v="14211100314I30563"/>
    <n v="-3092.5739407030001"/>
    <s v="Оюутолгой ХХК"/>
    <x v="3"/>
    <s v="103.Нэмэгдсэн өртгийн албан татвар"/>
  </r>
  <r>
    <x v="1"/>
    <x v="1"/>
    <s v="Adj#0"/>
    <x v="38"/>
    <x v="1"/>
    <s v="CO"/>
    <m/>
    <s v="Customs Office"/>
    <s v="14211100314I30564"/>
    <n v="-31694.5130775"/>
    <s v="Оюутолгой ХХК"/>
    <x v="3"/>
    <s v="103.Нэмэгдсэн өртгийн албан татвар"/>
  </r>
  <r>
    <x v="1"/>
    <x v="1"/>
    <s v="Adj#0"/>
    <x v="38"/>
    <x v="1"/>
    <s v="CO"/>
    <m/>
    <s v="Customs Office"/>
    <s v="14211100314I30565"/>
    <n v="-28371.342636000001"/>
    <s v="Оюутолгой ХХК"/>
    <x v="3"/>
    <s v="103.Нэмэгдсэн өртгийн албан татвар"/>
  </r>
  <r>
    <x v="1"/>
    <x v="1"/>
    <s v="Adj#0"/>
    <x v="38"/>
    <x v="1"/>
    <s v="CO"/>
    <m/>
    <s v="Customs Office"/>
    <s v="14211100314I30566"/>
    <n v="-2884.1993933520002"/>
    <s v="Оюутолгой ХХК"/>
    <x v="3"/>
    <s v="103.Нэмэгдсэн өртгийн албан татвар"/>
  </r>
  <r>
    <x v="1"/>
    <x v="1"/>
    <s v="Adj#0"/>
    <x v="38"/>
    <x v="1"/>
    <s v="CO"/>
    <m/>
    <s v="Customs Office"/>
    <s v="14211100314I30567"/>
    <n v="-31750.282063499999"/>
    <s v="Оюутолгой ХХК"/>
    <x v="3"/>
    <s v="103.Нэмэгдсэн өртгийн албан татвар"/>
  </r>
  <r>
    <x v="1"/>
    <x v="1"/>
    <s v="Adj#0"/>
    <x v="38"/>
    <x v="1"/>
    <s v="CO"/>
    <m/>
    <s v="Customs Office"/>
    <s v="14211100314I30568"/>
    <n v="-365516.71500757401"/>
    <s v="Оюутолгой ХХК"/>
    <x v="3"/>
    <s v="103.Нэмэгдсэн өртгийн албан татвар"/>
  </r>
  <r>
    <x v="1"/>
    <x v="1"/>
    <s v="Adj#0"/>
    <x v="38"/>
    <x v="1"/>
    <s v="CO"/>
    <m/>
    <s v="Customs Office"/>
    <s v="14211100314I30569"/>
    <n v="-4437.1260326470001"/>
    <s v="Оюутолгой ХХК"/>
    <x v="3"/>
    <s v="103.Нэмэгдсэн өртгийн албан татвар"/>
  </r>
  <r>
    <x v="1"/>
    <x v="1"/>
    <s v="Adj#0"/>
    <x v="38"/>
    <x v="1"/>
    <s v="CO"/>
    <m/>
    <s v="Customs Office"/>
    <s v="14211100314I30570"/>
    <n v="-37214.491434750002"/>
    <s v="Оюутолгой ХХК"/>
    <x v="3"/>
    <s v="103.Нэмэгдсэн өртгийн албан татвар"/>
  </r>
  <r>
    <x v="1"/>
    <x v="1"/>
    <s v="Adj#0"/>
    <x v="38"/>
    <x v="1"/>
    <s v="CO"/>
    <m/>
    <s v="Customs Office"/>
    <s v="14211100314I30571"/>
    <n v="-3006.0282740719999"/>
    <s v="Оюутолгой ХХК"/>
    <x v="3"/>
    <s v="103.Нэмэгдсэн өртгийн албан татвар"/>
  </r>
  <r>
    <x v="1"/>
    <x v="1"/>
    <s v="Adj#0"/>
    <x v="38"/>
    <x v="1"/>
    <s v="CO"/>
    <m/>
    <s v="Customs Office"/>
    <s v="14211100314I30572"/>
    <n v="-4549.3046157029994"/>
    <s v="Оюутолгой ХХК"/>
    <x v="3"/>
    <s v="103.Нэмэгдсэн өртгийн албан татвар"/>
  </r>
  <r>
    <x v="1"/>
    <x v="1"/>
    <s v="Adj#0"/>
    <x v="38"/>
    <x v="1"/>
    <s v="CO"/>
    <m/>
    <s v="Customs Office"/>
    <s v="14211100314I30573"/>
    <n v="-28389.973247999998"/>
    <s v="Оюутолгой ХХК"/>
    <x v="3"/>
    <s v="103.Нэмэгдсэн өртгийн албан татвар"/>
  </r>
  <r>
    <x v="1"/>
    <x v="1"/>
    <s v="Adj#0"/>
    <x v="38"/>
    <x v="1"/>
    <s v="CO"/>
    <m/>
    <s v="Customs Office"/>
    <s v="14211100314I30574"/>
    <n v="-2406.4309690640002"/>
    <s v="Оюутолгой ХХК"/>
    <x v="3"/>
    <s v="103.Нэмэгдсэн өртгийн албан татвар"/>
  </r>
  <r>
    <x v="1"/>
    <x v="1"/>
    <s v="Adj#0"/>
    <x v="38"/>
    <x v="1"/>
    <s v="CO"/>
    <m/>
    <s v="Customs Office"/>
    <s v="14211100314I30575"/>
    <n v="-12641.245747651999"/>
    <s v="Оюутолгой ХХК"/>
    <x v="3"/>
    <s v="103.Нэмэгдсэн өртгийн албан татвар"/>
  </r>
  <r>
    <x v="1"/>
    <x v="1"/>
    <s v="Adj#0"/>
    <x v="38"/>
    <x v="1"/>
    <s v="CO"/>
    <m/>
    <s v="Customs Office"/>
    <s v="14211100314I30576"/>
    <n v="-2834.438489652"/>
    <s v="Оюутолгой ХХК"/>
    <x v="3"/>
    <s v="103.Нэмэгдсэн өртгийн албан татвар"/>
  </r>
  <r>
    <x v="1"/>
    <x v="1"/>
    <s v="Adj#0"/>
    <x v="38"/>
    <x v="1"/>
    <s v="CO"/>
    <m/>
    <s v="Customs Office"/>
    <s v="14211100314I30577"/>
    <n v="-3593.9312907950002"/>
    <s v="Оюутолгой ХХК"/>
    <x v="3"/>
    <s v="103.Нэмэгдсэн өртгийн албан татвар"/>
  </r>
  <r>
    <x v="1"/>
    <x v="1"/>
    <s v="Adj#0"/>
    <x v="38"/>
    <x v="1"/>
    <s v="CO"/>
    <m/>
    <s v="Customs Office"/>
    <s v="14211100314I30578"/>
    <n v="-816.46049100000005"/>
    <s v="Оюутолгой ХХК"/>
    <x v="3"/>
    <s v="103.Нэмэгдсэн өртгийн албан татвар"/>
  </r>
  <r>
    <x v="1"/>
    <x v="1"/>
    <s v="Adj#0"/>
    <x v="38"/>
    <x v="1"/>
    <s v="CO"/>
    <m/>
    <s v="Customs Office"/>
    <s v="14211100314I30579"/>
    <n v="-31716.201016499999"/>
    <s v="Оюутолгой ХХК"/>
    <x v="3"/>
    <s v="103.Нэмэгдсэн өртгийн албан татвар"/>
  </r>
  <r>
    <x v="1"/>
    <x v="1"/>
    <s v="Adj#0"/>
    <x v="38"/>
    <x v="1"/>
    <s v="CO"/>
    <m/>
    <s v="Customs Office"/>
    <s v="14211100314I30580"/>
    <n v="-2947.2167542869997"/>
    <s v="Оюутолгой ХХК"/>
    <x v="3"/>
    <s v="103.Нэмэгдсэн өртгийн албан татвар"/>
  </r>
  <r>
    <x v="1"/>
    <x v="1"/>
    <s v="Adj#0"/>
    <x v="38"/>
    <x v="1"/>
    <s v="CO"/>
    <m/>
    <s v="Customs Office"/>
    <s v="14211100314I30581"/>
    <n v="-28311.601500000001"/>
    <s v="Оюутолгой ХХК"/>
    <x v="3"/>
    <s v="103.Нэмэгдсэн өртгийн албан татвар"/>
  </r>
  <r>
    <x v="1"/>
    <x v="1"/>
    <s v="Adj#0"/>
    <x v="38"/>
    <x v="1"/>
    <s v="CO"/>
    <m/>
    <s v="Customs Office"/>
    <s v="14211100314I30582"/>
    <n v="-3003.4134795079999"/>
    <s v="Оюутолгой ХХК"/>
    <x v="3"/>
    <s v="103.Нэмэгдсэн өртгийн албан татвар"/>
  </r>
  <r>
    <x v="1"/>
    <x v="1"/>
    <s v="Adj#0"/>
    <x v="38"/>
    <x v="1"/>
    <s v="CO"/>
    <m/>
    <s v="Customs Office"/>
    <s v="14211100314I30583"/>
    <n v="-31651.309326000002"/>
    <s v="Оюутолгой ХХК"/>
    <x v="3"/>
    <s v="103.Нэмэгдсэн өртгийн албан татвар"/>
  </r>
  <r>
    <x v="1"/>
    <x v="1"/>
    <s v="Adj#0"/>
    <x v="38"/>
    <x v="1"/>
    <s v="CO"/>
    <m/>
    <s v="Customs Office"/>
    <s v="14211100314I30584"/>
    <n v="-31653.891223499999"/>
    <s v="Оюутолгой ХХК"/>
    <x v="3"/>
    <s v="103.Нэмэгдсэн өртгийн албан татвар"/>
  </r>
  <r>
    <x v="1"/>
    <x v="1"/>
    <s v="Adj#0"/>
    <x v="38"/>
    <x v="1"/>
    <s v="CO"/>
    <m/>
    <s v="Customs Office"/>
    <s v="14211100314I30585"/>
    <n v="-1548.37971483"/>
    <s v="Оюутолгой ХХК"/>
    <x v="3"/>
    <s v="103.Нэмэгдсэн өртгийн албан татвар"/>
  </r>
  <r>
    <x v="1"/>
    <x v="1"/>
    <s v="Adj#0"/>
    <x v="38"/>
    <x v="1"/>
    <s v="CO"/>
    <m/>
    <s v="Customs Office"/>
    <s v="14211100314I30586"/>
    <n v="-28314.988883999999"/>
    <s v="Оюутолгой ХХК"/>
    <x v="3"/>
    <s v="103.Нэмэгдсэн өртгийн албан татвар"/>
  </r>
  <r>
    <x v="1"/>
    <x v="1"/>
    <s v="Adj#0"/>
    <x v="38"/>
    <x v="1"/>
    <s v="CO"/>
    <m/>
    <s v="Customs Office"/>
    <s v="14211100314I30587"/>
    <n v="-25200.844995414001"/>
    <s v="Оюутолгой ХХК"/>
    <x v="3"/>
    <s v="103.Нэмэгдсэн өртгийн албан татвар"/>
  </r>
  <r>
    <x v="1"/>
    <x v="1"/>
    <s v="Adj#0"/>
    <x v="38"/>
    <x v="1"/>
    <s v="CO"/>
    <m/>
    <s v="Customs Office"/>
    <s v="14211100314I30589"/>
    <n v="-31659.227145000001"/>
    <s v="Оюутолгой ХХК"/>
    <x v="3"/>
    <s v="103.Нэмэгдсэн өртгийн албан татвар"/>
  </r>
  <r>
    <x v="1"/>
    <x v="1"/>
    <s v="Adj#0"/>
    <x v="38"/>
    <x v="1"/>
    <s v="CO"/>
    <m/>
    <s v="Customs Office"/>
    <s v="14211100314I30590"/>
    <n v="-2875.526699345"/>
    <s v="Оюутолгой ХХК"/>
    <x v="3"/>
    <s v="103.Нэмэгдсэн өртгийн албан татвар"/>
  </r>
  <r>
    <x v="1"/>
    <x v="1"/>
    <s v="Adj#0"/>
    <x v="38"/>
    <x v="1"/>
    <s v="CO"/>
    <m/>
    <s v="Customs Office"/>
    <s v="14211100314I30591"/>
    <n v="-23096.753947725003"/>
    <s v="Оюутолгой ХХК"/>
    <x v="3"/>
    <s v="103.Нэмэгдсэн өртгийн албан татвар"/>
  </r>
  <r>
    <x v="1"/>
    <x v="1"/>
    <s v="Adj#0"/>
    <x v="38"/>
    <x v="1"/>
    <s v="CO"/>
    <m/>
    <s v="Customs Office"/>
    <s v="14211100314I30592"/>
    <n v="-28316.066688000003"/>
    <s v="Оюутолгой ХХК"/>
    <x v="3"/>
    <s v="103.Нэмэгдсэн өртгийн албан татвар"/>
  </r>
  <r>
    <x v="1"/>
    <x v="1"/>
    <s v="Adj#0"/>
    <x v="38"/>
    <x v="1"/>
    <s v="CO"/>
    <m/>
    <s v="Customs Office"/>
    <s v="14211100314I30593"/>
    <n v="-31659.915650999999"/>
    <s v="Оюутолгой ХХК"/>
    <x v="3"/>
    <s v="103.Нэмэгдсэн өртгийн албан татвар"/>
  </r>
  <r>
    <x v="1"/>
    <x v="1"/>
    <s v="Adj#0"/>
    <x v="38"/>
    <x v="1"/>
    <s v="CO"/>
    <m/>
    <s v="Customs Office"/>
    <s v="14211100314I30594"/>
    <n v="-3058.5609708420002"/>
    <s v="Оюутолгой ХХК"/>
    <x v="3"/>
    <s v="103.Нэмэгдсэн өртгийн албан татвар"/>
  </r>
  <r>
    <x v="1"/>
    <x v="1"/>
    <s v="Adj#0"/>
    <x v="38"/>
    <x v="1"/>
    <s v="CO"/>
    <m/>
    <s v="Customs Office"/>
    <s v="14211100314I30595"/>
    <n v="-95150.757813958"/>
    <s v="Оюутолгой ХХК"/>
    <x v="3"/>
    <s v="103.Нэмэгдсэн өртгийн албан татвар"/>
  </r>
  <r>
    <x v="1"/>
    <x v="1"/>
    <s v="Adj#0"/>
    <x v="38"/>
    <x v="1"/>
    <s v="CO"/>
    <m/>
    <s v="Customs Office"/>
    <s v="14211100314I30597"/>
    <n v="-35321.619437636"/>
    <s v="Оюутолгой ХХК"/>
    <x v="3"/>
    <s v="103.Нэмэгдсэн өртгийн албан татвар"/>
  </r>
  <r>
    <x v="1"/>
    <x v="1"/>
    <s v="Adj#0"/>
    <x v="38"/>
    <x v="1"/>
    <s v="CO"/>
    <m/>
    <s v="Customs Office"/>
    <s v="14211100314I30598"/>
    <n v="-28339.162488000002"/>
    <s v="Оюутолгой ХХК"/>
    <x v="3"/>
    <s v="103.Нэмэгдсэн өртгийн албан татвар"/>
  </r>
  <r>
    <x v="1"/>
    <x v="1"/>
    <s v="Adj#0"/>
    <x v="38"/>
    <x v="1"/>
    <s v="CO"/>
    <m/>
    <s v="Customs Office"/>
    <s v="14211100314I30599"/>
    <n v="-3124.0508873160002"/>
    <s v="Оюутолгой ХХК"/>
    <x v="3"/>
    <s v="103.Нэмэгдсэн өртгийн албан татвар"/>
  </r>
  <r>
    <x v="1"/>
    <x v="1"/>
    <s v="Adj#0"/>
    <x v="38"/>
    <x v="1"/>
    <s v="CO"/>
    <m/>
    <s v="Customs Office"/>
    <s v="14211100314I30600"/>
    <n v="-22284.967819373"/>
    <s v="Оюутолгой ХХК"/>
    <x v="3"/>
    <s v="103.Нэмэгдсэн өртгийн албан татвар"/>
  </r>
  <r>
    <x v="1"/>
    <x v="1"/>
    <s v="Adj#0"/>
    <x v="38"/>
    <x v="1"/>
    <s v="CO"/>
    <m/>
    <s v="Customs Office"/>
    <s v="14211100314I30601"/>
    <n v="-1083.6387852940002"/>
    <s v="Оюутолгой ХХК"/>
    <x v="3"/>
    <s v="103.Нэмэгдсэн өртгийн албан татвар"/>
  </r>
  <r>
    <x v="1"/>
    <x v="1"/>
    <s v="Adj#0"/>
    <x v="38"/>
    <x v="1"/>
    <s v="CO"/>
    <m/>
    <s v="Customs Office"/>
    <s v="14211100314I30602"/>
    <n v="-4793.17546339"/>
    <s v="Оюутолгой ХХК"/>
    <x v="3"/>
    <s v="103.Нэмэгдсэн өртгийн албан татвар"/>
  </r>
  <r>
    <x v="1"/>
    <x v="1"/>
    <s v="Adj#0"/>
    <x v="38"/>
    <x v="1"/>
    <s v="CO"/>
    <m/>
    <s v="Customs Office"/>
    <s v="14211100314I30603"/>
    <n v="-13527.990763989999"/>
    <s v="Оюутолгой ХХК"/>
    <x v="3"/>
    <s v="103.Нэмэгдсэн өртгийн албан татвар"/>
  </r>
  <r>
    <x v="1"/>
    <x v="1"/>
    <s v="Adj#0"/>
    <x v="38"/>
    <x v="1"/>
    <s v="CO"/>
    <m/>
    <s v="Customs Office"/>
    <s v="14211100314I30604"/>
    <n v="-1546.646279648"/>
    <s v="Оюутолгой ХХК"/>
    <x v="3"/>
    <s v="103.Нэмэгдсэн өртгийн албан татвар"/>
  </r>
  <r>
    <x v="1"/>
    <x v="1"/>
    <s v="Adj#0"/>
    <x v="38"/>
    <x v="1"/>
    <s v="CO"/>
    <m/>
    <s v="Customs Office"/>
    <s v="14211100314I30605"/>
    <n v="-31680.570831000001"/>
    <s v="Оюутолгой ХХК"/>
    <x v="3"/>
    <s v="103.Нэмэгдсэн өртгийн албан татвар"/>
  </r>
  <r>
    <x v="1"/>
    <x v="1"/>
    <s v="Adj#0"/>
    <x v="38"/>
    <x v="1"/>
    <s v="CO"/>
    <m/>
    <s v="Customs Office"/>
    <s v="14211100314I30606"/>
    <n v="-3033.37631977"/>
    <s v="Оюутолгой ХХК"/>
    <x v="3"/>
    <s v="103.Нэмэгдсэн өртгийн албан татвар"/>
  </r>
  <r>
    <x v="1"/>
    <x v="1"/>
    <s v="Adj#0"/>
    <x v="38"/>
    <x v="1"/>
    <s v="CO"/>
    <m/>
    <s v="Customs Office"/>
    <s v="14211100314I30607"/>
    <n v="-15953.944123805"/>
    <s v="Оюутолгой ХХК"/>
    <x v="3"/>
    <s v="103.Нэмэгдсэн өртгийн албан татвар"/>
  </r>
  <r>
    <x v="1"/>
    <x v="1"/>
    <s v="Adj#0"/>
    <x v="38"/>
    <x v="1"/>
    <s v="CO"/>
    <m/>
    <s v="Customs Office"/>
    <s v="14211100314I30608"/>
    <n v="-2886.8244315900001"/>
    <s v="Оюутолгой ХХК"/>
    <x v="3"/>
    <s v="103.Нэмэгдсэн өртгийн албан татвар"/>
  </r>
  <r>
    <x v="1"/>
    <x v="1"/>
    <s v="Adj#0"/>
    <x v="38"/>
    <x v="1"/>
    <s v="CO"/>
    <m/>
    <s v="Customs Office"/>
    <s v="14211100314I30609"/>
    <n v="-28427.542416"/>
    <s v="Оюутолгой ХХК"/>
    <x v="3"/>
    <s v="103.Нэмэгдсэн өртгийн албан татвар"/>
  </r>
  <r>
    <x v="1"/>
    <x v="1"/>
    <s v="Adj#0"/>
    <x v="38"/>
    <x v="1"/>
    <s v="CO"/>
    <m/>
    <s v="Customs Office"/>
    <s v="14211100314I30610"/>
    <n v="-3058.041938844"/>
    <s v="Оюутолгой ХХК"/>
    <x v="3"/>
    <s v="103.Нэмэгдсэн өртгийн албан татвар"/>
  </r>
  <r>
    <x v="1"/>
    <x v="1"/>
    <s v="Adj#0"/>
    <x v="38"/>
    <x v="1"/>
    <s v="CO"/>
    <m/>
    <s v="Customs Office"/>
    <s v="14211100314I30611"/>
    <n v="-181342.54579045999"/>
    <s v="Оюутолгой ХХК"/>
    <x v="3"/>
    <s v="103.Нэмэгдсэн өртгийн албан татвар"/>
  </r>
  <r>
    <x v="1"/>
    <x v="1"/>
    <s v="Adj#0"/>
    <x v="38"/>
    <x v="1"/>
    <s v="CO"/>
    <m/>
    <s v="Customs Office"/>
    <s v="14211100314I30612"/>
    <n v="-3009.9357183070001"/>
    <s v="Оюутолгой ХХК"/>
    <x v="3"/>
    <s v="103.Нэмэгдсэн өртгийн албан татвар"/>
  </r>
  <r>
    <x v="1"/>
    <x v="1"/>
    <s v="Adj#0"/>
    <x v="38"/>
    <x v="1"/>
    <s v="CO"/>
    <m/>
    <s v="Customs Office"/>
    <s v="14211100314I30614"/>
    <n v="-31782.641845499998"/>
    <s v="Оюутолгой ХХК"/>
    <x v="3"/>
    <s v="103.Нэмэгдсэн өртгийн албан татвар"/>
  </r>
  <r>
    <x v="1"/>
    <x v="1"/>
    <s v="Adj#0"/>
    <x v="38"/>
    <x v="1"/>
    <s v="CO"/>
    <m/>
    <s v="Customs Office"/>
    <s v="14211100314I30615"/>
    <n v="-31769.5602315"/>
    <s v="Оюутолгой ХХК"/>
    <x v="3"/>
    <s v="103.Нэмэгдсэн өртгийн албан татвар"/>
  </r>
  <r>
    <x v="1"/>
    <x v="1"/>
    <s v="Adj#0"/>
    <x v="38"/>
    <x v="1"/>
    <s v="CO"/>
    <m/>
    <s v="Customs Office"/>
    <s v="14211100314I30616"/>
    <n v="-3147.2837736639999"/>
    <s v="Оюутолгой ХХК"/>
    <x v="3"/>
    <s v="103.Нэмэгдсэн өртгийн албан татвар"/>
  </r>
  <r>
    <x v="1"/>
    <x v="1"/>
    <s v="Adj#0"/>
    <x v="38"/>
    <x v="1"/>
    <s v="CO"/>
    <m/>
    <s v="Customs Office"/>
    <s v="14211100314I30617"/>
    <n v="-31821.886687499999"/>
    <s v="Оюутолгой ХХК"/>
    <x v="3"/>
    <s v="103.Нэмэгдсэн өртгийн албан татвар"/>
  </r>
  <r>
    <x v="1"/>
    <x v="1"/>
    <s v="Adj#0"/>
    <x v="38"/>
    <x v="1"/>
    <s v="CO"/>
    <m/>
    <s v="Customs Office"/>
    <s v="14211100314I30618"/>
    <n v="-2986.3850545770001"/>
    <s v="Оюутолгой ХХК"/>
    <x v="3"/>
    <s v="103.Нэмэгдсэн өртгийн албан татвар"/>
  </r>
  <r>
    <x v="1"/>
    <x v="1"/>
    <s v="Adj#0"/>
    <x v="38"/>
    <x v="1"/>
    <s v="CO"/>
    <m/>
    <s v="Customs Office"/>
    <s v="14211100314I30619"/>
    <n v="-31838.582957999999"/>
    <s v="Оюутолгой ХХК"/>
    <x v="3"/>
    <s v="103.Нэмэгдсэн өртгийн албан татвар"/>
  </r>
  <r>
    <x v="1"/>
    <x v="1"/>
    <s v="Adj#0"/>
    <x v="38"/>
    <x v="1"/>
    <s v="CO"/>
    <m/>
    <s v="Customs Office"/>
    <s v="14211100314I30620"/>
    <n v="-3160.4341673119993"/>
    <s v="Оюутолгой ХХК"/>
    <x v="3"/>
    <s v="103.Нэмэгдсэн өртгийн албан татвар"/>
  </r>
  <r>
    <x v="1"/>
    <x v="1"/>
    <s v="Adj#0"/>
    <x v="38"/>
    <x v="1"/>
    <s v="CO"/>
    <m/>
    <s v="Customs Office"/>
    <s v="14211100314I30622"/>
    <n v="-1820.8180387779994"/>
    <s v="Оюутолгой ХХК"/>
    <x v="3"/>
    <s v="103.Нэмэгдсэн өртгийн албан татвар"/>
  </r>
  <r>
    <x v="1"/>
    <x v="1"/>
    <s v="Adj#0"/>
    <x v="38"/>
    <x v="1"/>
    <s v="CO"/>
    <m/>
    <s v="Customs Office"/>
    <s v="14211100314I30623"/>
    <n v="-31852.525204500002"/>
    <s v="Оюутолгой ХХК"/>
    <x v="3"/>
    <s v="103.Нэмэгдсэн өртгийн албан татвар"/>
  </r>
  <r>
    <x v="1"/>
    <x v="1"/>
    <s v="Adj#0"/>
    <x v="38"/>
    <x v="1"/>
    <s v="CO"/>
    <m/>
    <s v="Customs Office"/>
    <s v="14211100314I30624"/>
    <n v="-2963.134833307"/>
    <s v="Оюутолгой ХХК"/>
    <x v="3"/>
    <s v="103.Нэмэгдсэн өртгийн албан татвар"/>
  </r>
  <r>
    <x v="1"/>
    <x v="1"/>
    <s v="Adj#0"/>
    <x v="38"/>
    <x v="1"/>
    <s v="CO"/>
    <m/>
    <s v="Customs Office"/>
    <s v="14211100314I30625"/>
    <n v="-31852.525204500002"/>
    <s v="Оюутолгой ХХК"/>
    <x v="3"/>
    <s v="103.Нэмэгдсэн өртгийн албан татвар"/>
  </r>
  <r>
    <x v="1"/>
    <x v="1"/>
    <s v="Adj#0"/>
    <x v="38"/>
    <x v="1"/>
    <s v="CO"/>
    <m/>
    <s v="Customs Office"/>
    <s v="14211100314I30626"/>
    <n v="-3087.3071087139997"/>
    <s v="Оюутолгой ХХК"/>
    <x v="3"/>
    <s v="103.Нэмэгдсэн өртгийн албан татвар"/>
  </r>
  <r>
    <x v="1"/>
    <x v="1"/>
    <s v="Adj#0"/>
    <x v="38"/>
    <x v="1"/>
    <s v="CO"/>
    <m/>
    <s v="Customs Office"/>
    <s v="14211100314I30628"/>
    <n v="-27167.337828095002"/>
    <s v="Оюутолгой ХХК"/>
    <x v="3"/>
    <s v="103.Нэмэгдсэн өртгийн албан татвар"/>
  </r>
  <r>
    <x v="1"/>
    <x v="1"/>
    <s v="Adj#0"/>
    <x v="38"/>
    <x v="1"/>
    <s v="CO"/>
    <m/>
    <s v="Customs Office"/>
    <s v="14211100314I30629"/>
    <n v="-31867.328083500001"/>
    <s v="Оюутолгой ХХК"/>
    <x v="3"/>
    <s v="103.Нэмэгдсэн өртгийн албан татвар"/>
  </r>
  <r>
    <x v="1"/>
    <x v="1"/>
    <s v="Adj#0"/>
    <x v="38"/>
    <x v="1"/>
    <s v="CO"/>
    <m/>
    <s v="Customs Office"/>
    <s v="14211100314I30630"/>
    <n v="-3009.4417933709997"/>
    <s v="Оюутолгой ХХК"/>
    <x v="3"/>
    <s v="103.Нэмэгдсэн өртгийн албан татвар"/>
  </r>
  <r>
    <x v="1"/>
    <x v="1"/>
    <s v="Adj#0"/>
    <x v="38"/>
    <x v="1"/>
    <s v="CO"/>
    <m/>
    <s v="Customs Office"/>
    <s v="14211100314I30631"/>
    <n v="-3180.5416673520003"/>
    <s v="Оюутолгой ХХК"/>
    <x v="3"/>
    <s v="103.Нэмэгдсэн өртгийн албан татвар"/>
  </r>
  <r>
    <x v="1"/>
    <x v="1"/>
    <s v="Adj#0"/>
    <x v="38"/>
    <x v="1"/>
    <s v="CO"/>
    <m/>
    <s v="Customs Office"/>
    <s v="14211100314I30632"/>
    <n v="-3162.3845566890004"/>
    <s v="Оюутолгой ХХК"/>
    <x v="3"/>
    <s v="103.Нэмэгдсэн өртгийн албан татвар"/>
  </r>
  <r>
    <x v="1"/>
    <x v="1"/>
    <s v="Adj#0"/>
    <x v="38"/>
    <x v="1"/>
    <s v="CO"/>
    <m/>
    <s v="Customs Office"/>
    <s v="14211100314I30633"/>
    <n v="-4103.1221655139998"/>
    <s v="Оюутолгой ХХК"/>
    <x v="3"/>
    <s v="103.Нэмэгдсэн өртгийн албан татвар"/>
  </r>
  <r>
    <x v="1"/>
    <x v="1"/>
    <s v="Adj#0"/>
    <x v="38"/>
    <x v="1"/>
    <s v="CO"/>
    <m/>
    <s v="Customs Office"/>
    <s v="14211100314I30634"/>
    <n v="-28520.387532000001"/>
    <s v="Оюутолгой ХХК"/>
    <x v="3"/>
    <s v="103.Нэмэгдсэн өртгийн албан татвар"/>
  </r>
  <r>
    <x v="1"/>
    <x v="1"/>
    <s v="Adj#0"/>
    <x v="38"/>
    <x v="1"/>
    <s v="CO"/>
    <m/>
    <s v="Customs Office"/>
    <s v="14211100314I30635"/>
    <n v="-2052.1122425520002"/>
    <s v="Оюутолгой ХХК"/>
    <x v="3"/>
    <s v="103.Нэмэгдсэн өртгийн албан татвар"/>
  </r>
  <r>
    <x v="1"/>
    <x v="1"/>
    <s v="Adj#0"/>
    <x v="38"/>
    <x v="1"/>
    <s v="CO"/>
    <m/>
    <s v="Customs Office"/>
    <s v="14211100314I30636"/>
    <n v="-276.19779492800001"/>
    <s v="Оюутолгой ХХК"/>
    <x v="3"/>
    <s v="103.Нэмэгдсэн өртгийн албан татвар"/>
  </r>
  <r>
    <x v="1"/>
    <x v="1"/>
    <s v="Adj#0"/>
    <x v="38"/>
    <x v="1"/>
    <s v="CO"/>
    <m/>
    <s v="Customs Office"/>
    <s v="14211100314I30637"/>
    <n v="-31889.360275499999"/>
    <s v="Оюутолгой ХХК"/>
    <x v="3"/>
    <s v="103.Нэмэгдсэн өртгийн албан татвар"/>
  </r>
  <r>
    <x v="1"/>
    <x v="1"/>
    <s v="Adj#0"/>
    <x v="38"/>
    <x v="1"/>
    <s v="CO"/>
    <m/>
    <s v="Customs Office"/>
    <s v="14211100314I30638"/>
    <n v="-3032.9314144539999"/>
    <s v="Оюутолгой ХХК"/>
    <x v="3"/>
    <s v="103.Нэмэгдсэн өртгийн албан татвар"/>
  </r>
  <r>
    <x v="1"/>
    <x v="1"/>
    <s v="Adj#0"/>
    <x v="38"/>
    <x v="1"/>
    <s v="CO"/>
    <m/>
    <s v="Customs Office"/>
    <s v="14211100314I30640"/>
    <n v="-28535.63076"/>
    <s v="Оюутолгой ХХК"/>
    <x v="3"/>
    <s v="103.Нэмэгдсэн өртгийн албан татвар"/>
  </r>
  <r>
    <x v="1"/>
    <x v="1"/>
    <s v="Adj#0"/>
    <x v="38"/>
    <x v="1"/>
    <s v="CO"/>
    <m/>
    <s v="Customs Office"/>
    <s v="14211100314I30641"/>
    <n v="-22827.396009599997"/>
    <s v="Оюутолгой ХХК"/>
    <x v="3"/>
    <s v="103.Нэмэгдсэн өртгийн албан татвар"/>
  </r>
  <r>
    <x v="1"/>
    <x v="1"/>
    <s v="Adj#0"/>
    <x v="38"/>
    <x v="1"/>
    <s v="CO"/>
    <m/>
    <s v="Customs Office"/>
    <s v="14211100314I30642"/>
    <n v="-3925.9883207999997"/>
    <s v="Оюутолгой ХХК"/>
    <x v="3"/>
    <s v="103.Нэмэгдсэн өртгийн албан татвар"/>
  </r>
  <r>
    <x v="1"/>
    <x v="1"/>
    <s v="Adj#0"/>
    <x v="38"/>
    <x v="1"/>
    <s v="CO"/>
    <m/>
    <s v="Customs Office"/>
    <s v="14211100314I30643"/>
    <n v="-4626.8854587639998"/>
    <s v="Оюутолгой ХХК"/>
    <x v="3"/>
    <s v="103.Нэмэгдсэн өртгийн албан татвар"/>
  </r>
  <r>
    <x v="1"/>
    <x v="1"/>
    <s v="Adj#0"/>
    <x v="38"/>
    <x v="1"/>
    <s v="CO"/>
    <m/>
    <s v="Customs Office"/>
    <s v="14211100314I30645"/>
    <n v="-5093.4978416040003"/>
    <s v="Оюутолгой ХХК"/>
    <x v="3"/>
    <s v="103.Нэмэгдсэн өртгийн албан татвар"/>
  </r>
  <r>
    <x v="1"/>
    <x v="1"/>
    <s v="Adj#0"/>
    <x v="38"/>
    <x v="1"/>
    <s v="CO"/>
    <m/>
    <s v="Customs Office"/>
    <s v="14211100314I30646"/>
    <n v="-28555.031232000001"/>
    <s v="Оюутолгой ХХК"/>
    <x v="3"/>
    <s v="103.Нэмэгдсэн өртгийн албан татвар"/>
  </r>
  <r>
    <x v="1"/>
    <x v="1"/>
    <s v="Adj#0"/>
    <x v="38"/>
    <x v="1"/>
    <s v="CO"/>
    <m/>
    <s v="Customs Office"/>
    <s v="14211100314I30647"/>
    <n v="-2950.5246890150001"/>
    <s v="Оюутолгой ХХК"/>
    <x v="3"/>
    <s v="103.Нэмэгдсэн өртгийн албан татвар"/>
  </r>
  <r>
    <x v="1"/>
    <x v="1"/>
    <s v="Adj#0"/>
    <x v="38"/>
    <x v="1"/>
    <s v="CO"/>
    <m/>
    <s v="Customs Office"/>
    <s v="14211100314I30648"/>
    <n v="-31921.892184"/>
    <s v="Оюутолгой ХХК"/>
    <x v="3"/>
    <s v="103.Нэмэгдсэн өртгийн албан татвар"/>
  </r>
  <r>
    <x v="1"/>
    <x v="1"/>
    <s v="Adj#0"/>
    <x v="38"/>
    <x v="1"/>
    <s v="CO"/>
    <m/>
    <s v="Customs Office"/>
    <s v="14211100314I30650"/>
    <n v="-28597.219559999998"/>
    <s v="Оюутолгой ХХК"/>
    <x v="3"/>
    <s v="103.Нэмэгдсэн өртгийн албан татвар"/>
  </r>
  <r>
    <x v="1"/>
    <x v="1"/>
    <s v="Adj#0"/>
    <x v="38"/>
    <x v="1"/>
    <s v="CO"/>
    <m/>
    <s v="Customs Office"/>
    <s v="14211100314I30651"/>
    <n v="-3006.430169922"/>
    <s v="Оюутолгой ХХК"/>
    <x v="3"/>
    <s v="103.Нэмэгдсэн өртгийн албан татвар"/>
  </r>
  <r>
    <x v="1"/>
    <x v="1"/>
    <s v="Adj#0"/>
    <x v="38"/>
    <x v="1"/>
    <s v="CO"/>
    <m/>
    <s v="Customs Office"/>
    <s v="14211100314I30652"/>
    <n v="-32036.18418"/>
    <s v="Оюутолгой ХХК"/>
    <x v="3"/>
    <s v="103.Нэмэгдсэн өртгийн албан татвар"/>
  </r>
  <r>
    <x v="1"/>
    <x v="1"/>
    <s v="Adj#0"/>
    <x v="38"/>
    <x v="1"/>
    <s v="CO"/>
    <m/>
    <s v="Customs Office"/>
    <s v="14211100314I30653"/>
    <n v="-28731.483144000002"/>
    <s v="Оюутолгой ХХК"/>
    <x v="3"/>
    <s v="103.Нэмэгдсэн өртгийн албан татвар"/>
  </r>
  <r>
    <x v="1"/>
    <x v="1"/>
    <s v="Adj#0"/>
    <x v="38"/>
    <x v="1"/>
    <s v="CO"/>
    <m/>
    <s v="Customs Office"/>
    <s v="14211100314I30654"/>
    <n v="-4651.8807080930001"/>
    <s v="Оюутолгой ХХК"/>
    <x v="3"/>
    <s v="103.Нэмэгдсэн өртгийн албан татвар"/>
  </r>
  <r>
    <x v="1"/>
    <x v="1"/>
    <s v="Adj#0"/>
    <x v="38"/>
    <x v="1"/>
    <s v="CO"/>
    <m/>
    <s v="Customs Office"/>
    <s v="14211100314I30655"/>
    <n v="-17935.725293642998"/>
    <s v="Оюутолгой ХХК"/>
    <x v="3"/>
    <s v="103.Нэмэгдсэн өртгийн албан татвар"/>
  </r>
  <r>
    <x v="1"/>
    <x v="1"/>
    <s v="Adj#0"/>
    <x v="38"/>
    <x v="1"/>
    <s v="CO"/>
    <m/>
    <s v="Customs Office"/>
    <s v="14211100314I30656"/>
    <n v="-32174.057506499998"/>
    <s v="Оюутолгой ХХК"/>
    <x v="3"/>
    <s v="103.Нэмэгдсэн өртгийн албан татвар"/>
  </r>
  <r>
    <x v="1"/>
    <x v="1"/>
    <s v="Adj#0"/>
    <x v="38"/>
    <x v="1"/>
    <s v="CO"/>
    <m/>
    <s v="Customs Office"/>
    <s v="14211100314I30657"/>
    <n v="-3071.4322905999998"/>
    <s v="Оюутолгой ХХК"/>
    <x v="3"/>
    <s v="103.Нэмэгдсэн өртгийн албан татвар"/>
  </r>
  <r>
    <x v="1"/>
    <x v="1"/>
    <s v="Adj#0"/>
    <x v="38"/>
    <x v="1"/>
    <s v="CO"/>
    <m/>
    <s v="Customs Office"/>
    <s v="14211100314I30658"/>
    <n v="-15049.933931109003"/>
    <s v="Оюутолгой ХХК"/>
    <x v="3"/>
    <s v="103.Нэмэгдсэн өртгийн албан татвар"/>
  </r>
  <r>
    <x v="1"/>
    <x v="1"/>
    <s v="Adj#0"/>
    <x v="38"/>
    <x v="1"/>
    <s v="CO"/>
    <m/>
    <s v="Customs Office"/>
    <s v="14211100314I30659"/>
    <n v="-28770.899976000001"/>
    <s v="Оюутолгой ХХК"/>
    <x v="3"/>
    <s v="103.Нэмэгдсэн өртгийн албан татвар"/>
  </r>
  <r>
    <x v="1"/>
    <x v="1"/>
    <s v="Adj#0"/>
    <x v="38"/>
    <x v="1"/>
    <s v="CO"/>
    <m/>
    <s v="Customs Office"/>
    <s v="14211100314I30660"/>
    <n v="-32243.252359499998"/>
    <s v="Оюутолгой ХХК"/>
    <x v="3"/>
    <s v="103.Нэмэгдсэн өртгийн албан татвар"/>
  </r>
  <r>
    <x v="1"/>
    <x v="1"/>
    <s v="Adj#0"/>
    <x v="38"/>
    <x v="1"/>
    <s v="CO"/>
    <m/>
    <s v="Customs Office"/>
    <s v="14211100314I30661"/>
    <n v="-3024.356211371"/>
    <s v="Оюутолгой ХХК"/>
    <x v="3"/>
    <s v="103.Нэмэгдсэн өртгийн албан татвар"/>
  </r>
  <r>
    <x v="1"/>
    <x v="1"/>
    <s v="Adj#0"/>
    <x v="38"/>
    <x v="1"/>
    <s v="CO"/>
    <m/>
    <s v="Customs Office"/>
    <s v="14211100314I30662"/>
    <n v="-28845.268452"/>
    <s v="Оюутолгой ХХК"/>
    <x v="3"/>
    <s v="103.Нэмэгдсэн өртгийн албан татвар"/>
  </r>
  <r>
    <x v="1"/>
    <x v="1"/>
    <s v="Adj#0"/>
    <x v="38"/>
    <x v="1"/>
    <s v="CO"/>
    <m/>
    <s v="Customs Office"/>
    <s v="14211100314I30663"/>
    <n v="-3082.8801050719999"/>
    <s v="Оюутолгой ХХК"/>
    <x v="3"/>
    <s v="103.Нэмэгдсэн өртгийн албан татвар"/>
  </r>
  <r>
    <x v="1"/>
    <x v="1"/>
    <s v="Adj#0"/>
    <x v="38"/>
    <x v="1"/>
    <s v="CO"/>
    <m/>
    <s v="Customs Office"/>
    <s v="14211100314I30664"/>
    <n v="-28845.576396"/>
    <s v="Оюутолгой ХХК"/>
    <x v="3"/>
    <s v="103.Нэмэгдсэн өртгийн албан татвар"/>
  </r>
  <r>
    <x v="1"/>
    <x v="1"/>
    <s v="Adj#0"/>
    <x v="38"/>
    <x v="1"/>
    <s v="CO"/>
    <m/>
    <s v="Customs Office"/>
    <s v="14211100314I30665"/>
    <n v="-3010.5681379359999"/>
    <s v="Оюутолгой ХХК"/>
    <x v="3"/>
    <s v="103.Нэмэгдсэн өртгийн албан татвар"/>
  </r>
  <r>
    <x v="1"/>
    <x v="1"/>
    <s v="Adj#0"/>
    <x v="38"/>
    <x v="1"/>
    <s v="CO"/>
    <m/>
    <s v="Customs Office"/>
    <s v="14211100314I30666"/>
    <n v="-32248.588281"/>
    <s v="Оюутолгой ХХК"/>
    <x v="3"/>
    <s v="103.Нэмэгдсэн өртгийн албан татвар"/>
  </r>
  <r>
    <x v="1"/>
    <x v="1"/>
    <s v="Adj#0"/>
    <x v="38"/>
    <x v="1"/>
    <s v="CO"/>
    <m/>
    <s v="Customs Office"/>
    <s v="14211100314I30667"/>
    <n v="-1475.2814780029998"/>
    <s v="Оюутолгой ХХК"/>
    <x v="3"/>
    <s v="103.Нэмэгдсэн өртгийн албан татвар"/>
  </r>
  <r>
    <x v="1"/>
    <x v="1"/>
    <s v="Adj#0"/>
    <x v="38"/>
    <x v="1"/>
    <s v="CO"/>
    <m/>
    <s v="Customs Office"/>
    <s v="14211100314I30668"/>
    <n v="-3908.0161691170001"/>
    <s v="Оюутолгой ХХК"/>
    <x v="3"/>
    <s v="103.Нэмэгдсэн өртгийн албан татвар"/>
  </r>
  <r>
    <x v="1"/>
    <x v="1"/>
    <s v="Adj#0"/>
    <x v="38"/>
    <x v="1"/>
    <s v="CO"/>
    <m/>
    <s v="Customs Office"/>
    <s v="14211100314I30669"/>
    <n v="-28867.594392000003"/>
    <s v="Оюутолгой ХХК"/>
    <x v="3"/>
    <s v="103.Нэмэгдсэн өртгийн албан татвар"/>
  </r>
  <r>
    <x v="1"/>
    <x v="1"/>
    <s v="Adj#0"/>
    <x v="38"/>
    <x v="1"/>
    <s v="CO"/>
    <m/>
    <s v="Customs Office"/>
    <s v="14211100314I30670"/>
    <n v="-32306.422784999999"/>
    <s v="Оюутолгой ХХК"/>
    <x v="3"/>
    <s v="103.Нэмэгдсэн өртгийн албан татвар"/>
  </r>
  <r>
    <x v="1"/>
    <x v="1"/>
    <s v="Adj#0"/>
    <x v="38"/>
    <x v="1"/>
    <s v="CO"/>
    <m/>
    <s v="Customs Office"/>
    <s v="14211100314I30671"/>
    <n v="-3067.9944688760002"/>
    <s v="Оюутолгой ХХК"/>
    <x v="3"/>
    <s v="103.Нэмэгдсэн өртгийн албан татвар"/>
  </r>
  <r>
    <x v="1"/>
    <x v="1"/>
    <s v="Adj#0"/>
    <x v="38"/>
    <x v="1"/>
    <s v="CO"/>
    <m/>
    <s v="Customs Office"/>
    <s v="14211100314I30672"/>
    <n v="-28892.075940000002"/>
    <s v="Оюутолгой ХХК"/>
    <x v="3"/>
    <s v="103.Нэмэгдсэн өртгийн албан татвар"/>
  </r>
  <r>
    <x v="1"/>
    <x v="1"/>
    <s v="Adj#0"/>
    <x v="38"/>
    <x v="1"/>
    <s v="CO"/>
    <m/>
    <s v="Customs Office"/>
    <s v="14211100314I30673"/>
    <n v="-2947.0314151499997"/>
    <s v="Оюутолгой ХХК"/>
    <x v="3"/>
    <s v="103.Нэмэгдсэн өртгийн албан татвар"/>
  </r>
  <r>
    <x v="1"/>
    <x v="1"/>
    <s v="Adj#0"/>
    <x v="38"/>
    <x v="1"/>
    <s v="CO"/>
    <m/>
    <s v="Customs Office"/>
    <s v="14211100314I30674"/>
    <n v="-28921.484592000001"/>
    <s v="Оюутолгой ХХК"/>
    <x v="3"/>
    <s v="103.Нэмэгдсэн өртгийн албан татвар"/>
  </r>
  <r>
    <x v="1"/>
    <x v="1"/>
    <s v="Adj#0"/>
    <x v="38"/>
    <x v="1"/>
    <s v="CO"/>
    <m/>
    <s v="Customs Office"/>
    <s v="14211100314I30675"/>
    <n v="-3094.2139867349997"/>
    <s v="Оюутолгой ХХК"/>
    <x v="3"/>
    <s v="103.Нэмэгдсэн өртгийн албан татвар"/>
  </r>
  <r>
    <x v="1"/>
    <x v="1"/>
    <s v="Adj#0"/>
    <x v="38"/>
    <x v="1"/>
    <s v="CO"/>
    <m/>
    <s v="Customs Office"/>
    <s v="14211100314I30676"/>
    <n v="-1472.219077208"/>
    <s v="Оюутолгой ХХК"/>
    <x v="3"/>
    <s v="103.Нэмэгдсэн өртгийн албан татвар"/>
  </r>
  <r>
    <x v="1"/>
    <x v="1"/>
    <s v="Adj#0"/>
    <x v="38"/>
    <x v="1"/>
    <s v="CO"/>
    <m/>
    <s v="Customs Office"/>
    <s v="14211100314I30677"/>
    <n v="-32346.528259499999"/>
    <s v="Оюутолгой ХХК"/>
    <x v="3"/>
    <s v="103.Нэмэгдсэн өртгийн албан татвар"/>
  </r>
  <r>
    <x v="1"/>
    <x v="1"/>
    <s v="Adj#0"/>
    <x v="38"/>
    <x v="1"/>
    <s v="CO"/>
    <m/>
    <s v="Customs Office"/>
    <s v="14211100314I30678"/>
    <n v="-15629.066843531002"/>
    <s v="Оюутолгой ХХК"/>
    <x v="3"/>
    <s v="103.Нэмэгдсэн өртгийн албан татвар"/>
  </r>
  <r>
    <x v="1"/>
    <x v="1"/>
    <s v="Adj#0"/>
    <x v="38"/>
    <x v="1"/>
    <s v="CO"/>
    <m/>
    <s v="Customs Office"/>
    <s v="14211100314I30680"/>
    <n v="-28972.141379999997"/>
    <s v="Оюутолгой ХХК"/>
    <x v="3"/>
    <s v="103.Нэмэгдсэн өртгийн албан татвар"/>
  </r>
  <r>
    <x v="1"/>
    <x v="1"/>
    <s v="Adj#0"/>
    <x v="38"/>
    <x v="1"/>
    <s v="CO"/>
    <m/>
    <s v="Customs Office"/>
    <s v="14211100314I30681"/>
    <n v="-32413.6575945"/>
    <s v="Оюутолгой ХХК"/>
    <x v="3"/>
    <s v="103.Нэмэгдсэн өртгийн албан татвар"/>
  </r>
  <r>
    <x v="1"/>
    <x v="1"/>
    <s v="Adj#0"/>
    <x v="38"/>
    <x v="1"/>
    <s v="CO"/>
    <m/>
    <s v="Customs Office"/>
    <s v="14211100314I30682"/>
    <n v="-3085.2319617570001"/>
    <s v="Оюутолгой ХХК"/>
    <x v="3"/>
    <s v="103.Нэмэгдсэн өртгийн албан татвар"/>
  </r>
  <r>
    <x v="1"/>
    <x v="1"/>
    <s v="Adj#0"/>
    <x v="38"/>
    <x v="1"/>
    <s v="CO"/>
    <m/>
    <s v="Customs Office"/>
    <s v="14211100314I30683"/>
    <n v="-32459.61537"/>
    <s v="Оюутолгой ХХК"/>
    <x v="3"/>
    <s v="103.Нэмэгдсэн өртгийн албан татвар"/>
  </r>
  <r>
    <x v="1"/>
    <x v="1"/>
    <s v="Adj#0"/>
    <x v="38"/>
    <x v="1"/>
    <s v="CO"/>
    <m/>
    <s v="Customs Office"/>
    <s v="14211100314I30684"/>
    <n v="-3070.2600697610001"/>
    <s v="Оюутолгой ХХК"/>
    <x v="3"/>
    <s v="103.Нэмэгдсэн өртгийн албан татвар"/>
  </r>
  <r>
    <x v="1"/>
    <x v="1"/>
    <s v="Adj#0"/>
    <x v="38"/>
    <x v="1"/>
    <s v="CO"/>
    <m/>
    <s v="Customs Office"/>
    <s v="14211100314I30685"/>
    <n v="-32494.557049499999"/>
    <s v="Оюутолгой ХХК"/>
    <x v="3"/>
    <s v="103.Нэмэгдсэн өртгийн албан татвар"/>
  </r>
  <r>
    <x v="1"/>
    <x v="1"/>
    <s v="Adj#0"/>
    <x v="38"/>
    <x v="1"/>
    <s v="CO"/>
    <m/>
    <s v="Customs Office"/>
    <s v="14211100314I30686"/>
    <n v="-38149.030997438"/>
    <s v="Оюутолгой ХХК"/>
    <x v="3"/>
    <s v="103.Нэмэгдсэн өртгийн албан татвар"/>
  </r>
  <r>
    <x v="1"/>
    <x v="1"/>
    <s v="Adj#0"/>
    <x v="38"/>
    <x v="1"/>
    <s v="CO"/>
    <m/>
    <s v="Customs Office"/>
    <s v="14211100314I30687"/>
    <n v="-3137.684709953"/>
    <s v="Оюутолгой ХХК"/>
    <x v="3"/>
    <s v="103.Нэмэгдсэн өртгийн албан татвар"/>
  </r>
  <r>
    <x v="1"/>
    <x v="1"/>
    <s v="Adj#0"/>
    <x v="38"/>
    <x v="1"/>
    <s v="CO"/>
    <m/>
    <s v="Customs Office"/>
    <s v="14211100314I30688"/>
    <n v="-1549.8622445429999"/>
    <s v="Оюутолгой ХХК"/>
    <x v="3"/>
    <s v="103.Нэмэгдсэн өртгийн албан татвар"/>
  </r>
  <r>
    <x v="1"/>
    <x v="1"/>
    <s v="Adj#0"/>
    <x v="38"/>
    <x v="1"/>
    <s v="CO"/>
    <m/>
    <s v="Customs Office"/>
    <s v="14211100314I30689"/>
    <n v="-32579.9317935"/>
    <s v="Оюутолгой ХХК"/>
    <x v="3"/>
    <s v="103.Нэмэгдсэн өртгийн албан татвар"/>
  </r>
  <r>
    <x v="1"/>
    <x v="1"/>
    <s v="Adj#0"/>
    <x v="38"/>
    <x v="1"/>
    <s v="CO"/>
    <m/>
    <s v="Customs Office"/>
    <s v="14211100314I30690"/>
    <n v="-29182.621103999998"/>
    <s v="Оюутолгой ХХК"/>
    <x v="3"/>
    <s v="103.Нэмэгдсэн өртгийн албан татвар"/>
  </r>
  <r>
    <x v="1"/>
    <x v="1"/>
    <s v="Adj#0"/>
    <x v="38"/>
    <x v="1"/>
    <s v="CO"/>
    <m/>
    <s v="Customs Office"/>
    <s v="14211100314I30691"/>
    <n v="-3010.3423293020001"/>
    <s v="Оюутолгой ХХК"/>
    <x v="3"/>
    <s v="103.Нэмэгдсэн өртгийн албан татвар"/>
  </r>
  <r>
    <x v="1"/>
    <x v="1"/>
    <s v="Adj#0"/>
    <x v="38"/>
    <x v="1"/>
    <s v="CO"/>
    <m/>
    <s v="Customs Office"/>
    <s v="14211100314I30692"/>
    <n v="-22617.932228082002"/>
    <s v="Оюутолгой ХХК"/>
    <x v="3"/>
    <s v="103.Нэмэгдсэн өртгийн албан татвар"/>
  </r>
  <r>
    <x v="1"/>
    <x v="1"/>
    <s v="Adj#0"/>
    <x v="38"/>
    <x v="1"/>
    <s v="CO"/>
    <m/>
    <s v="Customs Office"/>
    <s v="14211100314I30693"/>
    <n v="-3897.8489637969997"/>
    <s v="Оюутолгой ХХК"/>
    <x v="3"/>
    <s v="103.Нэмэгдсэн өртгийн албан татвар"/>
  </r>
  <r>
    <x v="1"/>
    <x v="1"/>
    <s v="Adj#0"/>
    <x v="38"/>
    <x v="1"/>
    <s v="CO"/>
    <m/>
    <s v="Customs Office"/>
    <s v="14211100314I30694"/>
    <n v="-853.16730772200003"/>
    <s v="Оюутолгой ХХК"/>
    <x v="3"/>
    <s v="103.Нэмэгдсэн өртгийн албан татвар"/>
  </r>
  <r>
    <x v="1"/>
    <x v="1"/>
    <s v="Adj#0"/>
    <x v="38"/>
    <x v="1"/>
    <s v="CO"/>
    <m/>
    <s v="Customs Office"/>
    <s v="14211100314I30695"/>
    <n v="-32513.8352175"/>
    <s v="Оюутолгой ХХК"/>
    <x v="3"/>
    <s v="103.Нэмэгдсэн өртгийн албан татвар"/>
  </r>
  <r>
    <x v="1"/>
    <x v="1"/>
    <s v="Adj#0"/>
    <x v="38"/>
    <x v="1"/>
    <s v="CO"/>
    <m/>
    <s v="Customs Office"/>
    <s v="14211100314I30696"/>
    <n v="-37852.585603874999"/>
    <s v="Оюутолгой ХХК"/>
    <x v="3"/>
    <s v="103.Нэмэгдсэн өртгийн албан татвар"/>
  </r>
  <r>
    <x v="1"/>
    <x v="1"/>
    <s v="Adj#0"/>
    <x v="38"/>
    <x v="1"/>
    <s v="CO"/>
    <m/>
    <s v="Customs Office"/>
    <s v="14211100314I30697"/>
    <n v="-2984.6011774380004"/>
    <s v="Оюутолгой ХХК"/>
    <x v="3"/>
    <s v="103.Нэмэгдсэн өртгийн албан татвар"/>
  </r>
  <r>
    <x v="1"/>
    <x v="1"/>
    <s v="Adj#0"/>
    <x v="38"/>
    <x v="1"/>
    <s v="CO"/>
    <m/>
    <s v="Customs Office"/>
    <s v="14211100314I30698"/>
    <n v="-32283.874213499999"/>
    <s v="Оюутолгой ХХК"/>
    <x v="3"/>
    <s v="103.Нэмэгдсэн өртгийн албан татвар"/>
  </r>
  <r>
    <x v="1"/>
    <x v="1"/>
    <s v="Adj#0"/>
    <x v="38"/>
    <x v="1"/>
    <s v="CO"/>
    <m/>
    <s v="Customs Office"/>
    <s v="14211100314I30699"/>
    <n v="-1535.2562899009999"/>
    <s v="Оюутолгой ХХК"/>
    <x v="3"/>
    <s v="103.Нэмэгдсэн өртгийн албан татвар"/>
  </r>
  <r>
    <x v="1"/>
    <x v="1"/>
    <s v="Adj#0"/>
    <x v="38"/>
    <x v="1"/>
    <s v="CO"/>
    <m/>
    <s v="Customs Office"/>
    <s v="14211100314I30700"/>
    <n v="-28875.446964000002"/>
    <s v="Оюутолгой ХХК"/>
    <x v="3"/>
    <s v="103.Нэмэгдсэн өртгийн албан татвар"/>
  </r>
  <r>
    <x v="1"/>
    <x v="1"/>
    <s v="Adj#0"/>
    <x v="38"/>
    <x v="1"/>
    <s v="CO"/>
    <m/>
    <s v="Customs Office"/>
    <s v="14211100314I30701"/>
    <n v="-3183.4687762799999"/>
    <s v="Оюутолгой ХХК"/>
    <x v="3"/>
    <s v="103.Нэмэгдсэн өртгийн албан татвар"/>
  </r>
  <r>
    <x v="1"/>
    <x v="1"/>
    <s v="Adj#0"/>
    <x v="38"/>
    <x v="1"/>
    <s v="CO"/>
    <m/>
    <s v="Customs Office"/>
    <s v="14211100314I30702"/>
    <n v="-32286.283984499998"/>
    <s v="Оюутолгой ХХК"/>
    <x v="3"/>
    <s v="103.Нэмэгдсэн өртгийн албан татвар"/>
  </r>
  <r>
    <x v="1"/>
    <x v="1"/>
    <s v="Adj#0"/>
    <x v="38"/>
    <x v="1"/>
    <s v="CO"/>
    <m/>
    <s v="Customs Office"/>
    <s v="14211100314I30703"/>
    <n v="-3022.6405827199997"/>
    <s v="Оюутолгой ХХК"/>
    <x v="3"/>
    <s v="103.Нэмэгдсэн өртгийн албан татвар"/>
  </r>
  <r>
    <x v="1"/>
    <x v="1"/>
    <s v="Adj#0"/>
    <x v="38"/>
    <x v="1"/>
    <s v="CO"/>
    <m/>
    <s v="Customs Office"/>
    <s v="14211100314I30704"/>
    <n v="-19461.737533293999"/>
    <s v="Оюутолгой ХХК"/>
    <x v="3"/>
    <s v="103.Нэмэгдсэн өртгийн албан татвар"/>
  </r>
  <r>
    <x v="1"/>
    <x v="1"/>
    <s v="Adj#0"/>
    <x v="38"/>
    <x v="1"/>
    <s v="CO"/>
    <m/>
    <s v="Customs Office"/>
    <s v="14211100314I30705"/>
    <n v="-4043.4999141610001"/>
    <s v="Оюутолгой ХХК"/>
    <x v="3"/>
    <s v="103.Нэмэгдсэн өртгийн албан татвар"/>
  </r>
  <r>
    <x v="1"/>
    <x v="1"/>
    <s v="Adj#0"/>
    <x v="38"/>
    <x v="1"/>
    <s v="CO"/>
    <m/>
    <s v="Customs Office"/>
    <s v="14211100314I30706"/>
    <n v="-12636.0864"/>
    <s v="Оюутолгой ХХК"/>
    <x v="3"/>
    <s v="103.Нэмэгдсэн өртгийн албан татвар"/>
  </r>
  <r>
    <x v="1"/>
    <x v="1"/>
    <s v="Adj#0"/>
    <x v="38"/>
    <x v="1"/>
    <s v="CO"/>
    <m/>
    <s v="Customs Office"/>
    <s v="14211100314I30707"/>
    <n v="-32345.495500500001"/>
    <s v="Оюутолгой ХХК"/>
    <x v="3"/>
    <s v="103.Нэмэгдсэн өртгийн албан татвар"/>
  </r>
  <r>
    <x v="1"/>
    <x v="1"/>
    <s v="Adj#0"/>
    <x v="38"/>
    <x v="1"/>
    <s v="CO"/>
    <m/>
    <s v="Customs Office"/>
    <s v="14211100314I30708"/>
    <n v="-3142.4840277399999"/>
    <s v="Оюутолгой ХХК"/>
    <x v="3"/>
    <s v="103.Нэмэгдсэн өртгийн албан татвар"/>
  </r>
  <r>
    <x v="1"/>
    <x v="1"/>
    <s v="Adj#0"/>
    <x v="38"/>
    <x v="1"/>
    <s v="CO"/>
    <m/>
    <s v="Customs Office"/>
    <s v="14211100314I30709"/>
    <n v="-28952.432964000003"/>
    <s v="Оюутолгой ХХК"/>
    <x v="3"/>
    <s v="103.Нэмэгдсэн өртгийн албан татвар"/>
  </r>
  <r>
    <x v="1"/>
    <x v="1"/>
    <s v="Adj#0"/>
    <x v="38"/>
    <x v="1"/>
    <s v="CO"/>
    <m/>
    <s v="Customs Office"/>
    <s v="14211100314I30710"/>
    <n v="-19610.216573509999"/>
    <s v="Оюутолгой ХХК"/>
    <x v="3"/>
    <s v="103.Нэмэгдсэн өртгийн албан татвар"/>
  </r>
  <r>
    <x v="1"/>
    <x v="1"/>
    <s v="Adj#0"/>
    <x v="38"/>
    <x v="1"/>
    <s v="CO"/>
    <m/>
    <s v="Customs Office"/>
    <s v="14211100314I30711"/>
    <n v="-32394.895806"/>
    <s v="Оюутолгой ХХК"/>
    <x v="3"/>
    <s v="103.Нэмэгдсэн өртгийн албан татвар"/>
  </r>
  <r>
    <x v="1"/>
    <x v="1"/>
    <s v="Adj#0"/>
    <x v="38"/>
    <x v="1"/>
    <s v="CO"/>
    <m/>
    <s v="Customs Office"/>
    <s v="14211100314I30712"/>
    <n v="-1462.348857593"/>
    <s v="Оюутолгой ХХК"/>
    <x v="3"/>
    <s v="103.Нэмэгдсэн өртгийн албан татвар"/>
  </r>
  <r>
    <x v="1"/>
    <x v="1"/>
    <s v="Adj#0"/>
    <x v="38"/>
    <x v="1"/>
    <s v="CO"/>
    <m/>
    <s v="Customs Office"/>
    <s v="14211100314I30713"/>
    <n v="-1473.2143755869999"/>
    <s v="Оюутолгой ХХК"/>
    <x v="3"/>
    <s v="103.Нэмэгдсэн өртгийн албан татвар"/>
  </r>
  <r>
    <x v="1"/>
    <x v="1"/>
    <s v="Adj#0"/>
    <x v="38"/>
    <x v="1"/>
    <s v="CO"/>
    <m/>
    <s v="Customs Office"/>
    <s v="14211100314I30714"/>
    <n v="-29076.688367999999"/>
    <s v="Оюутолгой ХХК"/>
    <x v="3"/>
    <s v="103.Нэмэгдсэн өртгийн албан татвар"/>
  </r>
  <r>
    <x v="1"/>
    <x v="1"/>
    <s v="Adj#0"/>
    <x v="38"/>
    <x v="1"/>
    <s v="CO"/>
    <m/>
    <s v="Customs Office"/>
    <s v="14211100314I30715"/>
    <n v="-32531.047867500001"/>
    <s v="Оюутолгой ХХК"/>
    <x v="3"/>
    <s v="103.Нэмэгдсэн өртгийн албан татвар"/>
  </r>
  <r>
    <x v="1"/>
    <x v="1"/>
    <s v="Adj#0"/>
    <x v="38"/>
    <x v="1"/>
    <s v="CO"/>
    <m/>
    <s v="Customs Office"/>
    <s v="14211100314I30716"/>
    <n v="-4755.8479647620006"/>
    <s v="Оюутолгой ХХК"/>
    <x v="3"/>
    <s v="103.Нэмэгдсэн өртгийн албан татвар"/>
  </r>
  <r>
    <x v="1"/>
    <x v="1"/>
    <s v="Adj#0"/>
    <x v="38"/>
    <x v="1"/>
    <s v="CO"/>
    <m/>
    <s v="Customs Office"/>
    <s v="14211100314I30717"/>
    <n v="-32554.284944999999"/>
    <s v="Оюутолгой ХХК"/>
    <x v="3"/>
    <s v="103.Нэмэгдсэн өртгийн албан татвар"/>
  </r>
  <r>
    <x v="1"/>
    <x v="1"/>
    <s v="Adj#0"/>
    <x v="38"/>
    <x v="1"/>
    <s v="CO"/>
    <m/>
    <s v="Customs Office"/>
    <s v="14211100314I30718"/>
    <n v="-3073.3359664230002"/>
    <s v="Оюутолгой ХХК"/>
    <x v="3"/>
    <s v="103.Нэмэгдсэн өртгийн албан татвар"/>
  </r>
  <r>
    <x v="1"/>
    <x v="1"/>
    <s v="Adj#0"/>
    <x v="38"/>
    <x v="1"/>
    <s v="CO"/>
    <m/>
    <s v="Customs Office"/>
    <s v="14211100314I30719"/>
    <n v="-29191.397508000002"/>
    <s v="Оюутолгой ХХК"/>
    <x v="3"/>
    <s v="103.Нэмэгдсэн өртгийн албан татвар"/>
  </r>
  <r>
    <x v="1"/>
    <x v="1"/>
    <s v="Adj#0"/>
    <x v="38"/>
    <x v="1"/>
    <s v="CO"/>
    <m/>
    <s v="Customs Office"/>
    <s v="14211100314I30720"/>
    <n v="-49091.947671617003"/>
    <s v="Оюутолгой ХХК"/>
    <x v="3"/>
    <s v="103.Нэмэгдсэн өртгийн албан татвар"/>
  </r>
  <r>
    <x v="1"/>
    <x v="1"/>
    <s v="Adj#0"/>
    <x v="38"/>
    <x v="1"/>
    <s v="CO"/>
    <m/>
    <s v="Customs Office"/>
    <s v="14211100314I30721"/>
    <n v="-9875.7290781190004"/>
    <s v="Оюутолгой ХХК"/>
    <x v="3"/>
    <s v="103.Нэмэгдсэн өртгийн албан татвар"/>
  </r>
  <r>
    <x v="1"/>
    <x v="1"/>
    <s v="Adj#0"/>
    <x v="38"/>
    <x v="1"/>
    <s v="CO"/>
    <m/>
    <s v="Customs Office"/>
    <s v="14211100314I30722"/>
    <n v="-32654.118315"/>
    <s v="Оюутолгой ХХК"/>
    <x v="3"/>
    <s v="103.Нэмэгдсэн өртгийн албан татвар"/>
  </r>
  <r>
    <x v="1"/>
    <x v="1"/>
    <s v="Adj#0"/>
    <x v="38"/>
    <x v="1"/>
    <s v="CO"/>
    <m/>
    <s v="Customs Office"/>
    <s v="14211100314I30723"/>
    <n v="-3059.1945476999999"/>
    <s v="Оюутолгой ХХК"/>
    <x v="3"/>
    <s v="103.Нэмэгдсэн өртгийн албан татвар"/>
  </r>
  <r>
    <x v="1"/>
    <x v="1"/>
    <s v="Adj#0"/>
    <x v="38"/>
    <x v="1"/>
    <s v="CO"/>
    <m/>
    <s v="Customs Office"/>
    <s v="14211100314I30724"/>
    <n v="-322.84281934699999"/>
    <s v="Оюутолгой ХХК"/>
    <x v="3"/>
    <s v="103.Нэмэгдсэн өртгийн албан татвар"/>
  </r>
  <r>
    <x v="1"/>
    <x v="1"/>
    <s v="Adj#0"/>
    <x v="38"/>
    <x v="1"/>
    <s v="CO"/>
    <m/>
    <s v="Customs Office"/>
    <s v="14211100314I30725"/>
    <n v="-73334.912706411997"/>
    <s v="Оюутолгой ХХК"/>
    <x v="3"/>
    <s v="103.Нэмэгдсэн өртгийн албан татвар"/>
  </r>
  <r>
    <x v="1"/>
    <x v="1"/>
    <s v="Adj#0"/>
    <x v="38"/>
    <x v="1"/>
    <s v="CO"/>
    <m/>
    <s v="Customs Office"/>
    <s v="14211100314I30726"/>
    <n v="-29101.015943999999"/>
    <s v="Оюутолгой ХХК"/>
    <x v="3"/>
    <s v="103.Нэмэгдсэн өртгийн албан татвар"/>
  </r>
  <r>
    <x v="1"/>
    <x v="1"/>
    <s v="Adj#0"/>
    <x v="38"/>
    <x v="1"/>
    <s v="CO"/>
    <m/>
    <s v="Customs Office"/>
    <s v="14211100314I30727"/>
    <n v="-32210.376197999998"/>
    <s v="Оюутолгой ХХК"/>
    <x v="3"/>
    <s v="103.Нэмэгдсэн өртгийн албан татвар"/>
  </r>
  <r>
    <x v="1"/>
    <x v="1"/>
    <s v="Adj#0"/>
    <x v="38"/>
    <x v="1"/>
    <s v="CO"/>
    <m/>
    <s v="Customs Office"/>
    <s v="14211100314I30728"/>
    <n v="-4607.8012815530001"/>
    <s v="Оюутолгой ХХК"/>
    <x v="3"/>
    <s v="103.Нэмэгдсэн өртгийн албан татвар"/>
  </r>
  <r>
    <x v="1"/>
    <x v="1"/>
    <s v="Adj#0"/>
    <x v="38"/>
    <x v="1"/>
    <s v="CO"/>
    <m/>
    <s v="Customs Office"/>
    <s v="14211100314I30729"/>
    <n v="-32187.311247000001"/>
    <s v="Оюутолгой ХХК"/>
    <x v="3"/>
    <s v="103.Нэмэгдсэн өртгийн албан татвар"/>
  </r>
  <r>
    <x v="1"/>
    <x v="1"/>
    <s v="Adj#0"/>
    <x v="38"/>
    <x v="1"/>
    <s v="CO"/>
    <m/>
    <s v="Customs Office"/>
    <s v="14211100314I30730"/>
    <n v="-3091.4829232800003"/>
    <s v="Оюутолгой ХХК"/>
    <x v="3"/>
    <s v="103.Нэмэгдсэн өртгийн албан татвар"/>
  </r>
  <r>
    <x v="1"/>
    <x v="1"/>
    <s v="Adj#0"/>
    <x v="38"/>
    <x v="1"/>
    <s v="CO"/>
    <m/>
    <s v="Customs Office"/>
    <s v="14211100314I30731"/>
    <n v="-84037.430161571989"/>
    <s v="Оюутолгой ХХК"/>
    <x v="3"/>
    <s v="103.Нэмэгдсэн өртгийн албан татвар"/>
  </r>
  <r>
    <x v="1"/>
    <x v="1"/>
    <s v="Adj#0"/>
    <x v="38"/>
    <x v="1"/>
    <s v="CO"/>
    <m/>
    <s v="Customs Office"/>
    <s v="14211100314I30732"/>
    <n v="-28918.405151999999"/>
    <s v="Оюутолгой ХХК"/>
    <x v="3"/>
    <s v="103.Нэмэгдсэн өртгийн албан татвар"/>
  </r>
  <r>
    <x v="1"/>
    <x v="1"/>
    <s v="Adj#0"/>
    <x v="38"/>
    <x v="1"/>
    <s v="CO"/>
    <m/>
    <s v="Customs Office"/>
    <s v="14211100314I30735"/>
    <n v="-7299.8499509610001"/>
    <s v="Оюутолгой ХХК"/>
    <x v="3"/>
    <s v="103.Нэмэгдсэн өртгийн албан татвар"/>
  </r>
  <r>
    <x v="1"/>
    <x v="1"/>
    <s v="Adj#0"/>
    <x v="38"/>
    <x v="1"/>
    <s v="CO"/>
    <m/>
    <s v="Customs Office"/>
    <s v="14211100314I30736"/>
    <n v="-31567.534515987001"/>
    <s v="Оюутолгой ХХК"/>
    <x v="3"/>
    <s v="103.Нэмэгдсэн өртгийн албан татвар"/>
  </r>
  <r>
    <x v="1"/>
    <x v="1"/>
    <s v="Adj#0"/>
    <x v="38"/>
    <x v="1"/>
    <s v="CO"/>
    <m/>
    <s v="Customs Office"/>
    <s v="14211100314I30737"/>
    <n v="-32385.256721999998"/>
    <s v="Оюутолгой ХХК"/>
    <x v="3"/>
    <s v="103.Нэмэгдсэн өртгийн албан татвар"/>
  </r>
  <r>
    <x v="1"/>
    <x v="1"/>
    <s v="Adj#0"/>
    <x v="38"/>
    <x v="1"/>
    <s v="CO"/>
    <m/>
    <s v="Customs Office"/>
    <s v="14211100314I30738"/>
    <n v="-18066.222140459999"/>
    <s v="Оюутолгой ХХК"/>
    <x v="3"/>
    <s v="103.Нэмэгдсэн өртгийн албан татвар"/>
  </r>
  <r>
    <x v="1"/>
    <x v="1"/>
    <s v="Adj#0"/>
    <x v="38"/>
    <x v="1"/>
    <s v="CO"/>
    <m/>
    <s v="Customs Office"/>
    <s v="14211100314I30739"/>
    <n v="-1341.812239502"/>
    <s v="Оюутолгой ХХК"/>
    <x v="3"/>
    <s v="103.Нэмэгдсэн өртгийн албан татвар"/>
  </r>
  <r>
    <x v="1"/>
    <x v="1"/>
    <s v="Adj#0"/>
    <x v="38"/>
    <x v="1"/>
    <s v="CO"/>
    <m/>
    <s v="Customs Office"/>
    <s v="14211100314I30740"/>
    <n v="-2896.9954745250002"/>
    <s v="Оюутолгой ХХК"/>
    <x v="3"/>
    <s v="103.Нэмэгдсэн өртгийн албан татвар"/>
  </r>
  <r>
    <x v="1"/>
    <x v="1"/>
    <s v="Adj#0"/>
    <x v="38"/>
    <x v="1"/>
    <s v="CO"/>
    <m/>
    <s v="Customs Office"/>
    <s v="14211100314I30741"/>
    <n v="-28962.441144"/>
    <s v="Оюутолгой ХХК"/>
    <x v="3"/>
    <s v="103.Нэмэгдсэн өртгийн албан татвар"/>
  </r>
  <r>
    <x v="1"/>
    <x v="1"/>
    <s v="Adj#0"/>
    <x v="38"/>
    <x v="1"/>
    <s v="CO"/>
    <m/>
    <s v="Customs Office"/>
    <s v="14211100314I30742"/>
    <n v="-1576.858699464"/>
    <s v="Оюутолгой ХХК"/>
    <x v="3"/>
    <s v="103.Нэмэгдсэн өртгийн албан татвар"/>
  </r>
  <r>
    <x v="1"/>
    <x v="1"/>
    <s v="Adj#0"/>
    <x v="38"/>
    <x v="1"/>
    <s v="CO"/>
    <m/>
    <s v="Customs Office"/>
    <s v="14211100314I30744"/>
    <n v="-436.46992882299998"/>
    <s v="Оюутолгой ХХК"/>
    <x v="3"/>
    <s v="103.Нэмэгдсэн өртгийн албан татвар"/>
  </r>
  <r>
    <x v="1"/>
    <x v="1"/>
    <s v="Adj#0"/>
    <x v="38"/>
    <x v="1"/>
    <s v="CO"/>
    <m/>
    <s v="Customs Office"/>
    <s v="14211100314I30745"/>
    <n v="-29013.405875999997"/>
    <s v="Оюутолгой ХХК"/>
    <x v="3"/>
    <s v="103.Нэмэгдсэн өртгийн албан татвар"/>
  </r>
  <r>
    <x v="1"/>
    <x v="1"/>
    <s v="Adj#0"/>
    <x v="38"/>
    <x v="1"/>
    <s v="CO"/>
    <m/>
    <s v="Customs Office"/>
    <s v="14211100314I30746"/>
    <n v="-6046.3707853400001"/>
    <s v="Оюутолгой ХХК"/>
    <x v="3"/>
    <s v="103.Нэмэгдсэн өртгийн албан татвар"/>
  </r>
  <r>
    <x v="1"/>
    <x v="1"/>
    <s v="Adj#0"/>
    <x v="38"/>
    <x v="1"/>
    <s v="CO"/>
    <m/>
    <s v="Customs Office"/>
    <s v="14211100314I30747"/>
    <n v="-38051.561204999998"/>
    <s v="Оюутолгой ХХК"/>
    <x v="3"/>
    <s v="103.Нэмэгдсэн өртгийн албан татвар"/>
  </r>
  <r>
    <x v="1"/>
    <x v="1"/>
    <s v="Adj#0"/>
    <x v="38"/>
    <x v="1"/>
    <s v="CO"/>
    <m/>
    <s v="Customs Office"/>
    <s v="14211100314I30748"/>
    <n v="-66145.340314173998"/>
    <s v="Оюутолгой ХХК"/>
    <x v="3"/>
    <s v="103.Нэмэгдсэн өртгийн албан татвар"/>
  </r>
  <r>
    <x v="1"/>
    <x v="1"/>
    <s v="Adj#0"/>
    <x v="38"/>
    <x v="1"/>
    <s v="CO"/>
    <m/>
    <s v="Customs Office"/>
    <s v="14211100314I30749"/>
    <n v="-3053.8814305649998"/>
    <s v="Оюутолгой ХХК"/>
    <x v="3"/>
    <s v="103.Нэмэгдсэн өртгийн албан татвар"/>
  </r>
  <r>
    <x v="1"/>
    <x v="1"/>
    <s v="Adj#0"/>
    <x v="38"/>
    <x v="1"/>
    <s v="CO"/>
    <m/>
    <s v="Customs Office"/>
    <s v="14211100314I30750"/>
    <n v="-1401.080781161"/>
    <s v="Оюутолгой ХХК"/>
    <x v="3"/>
    <s v="103.Нэмэгдсэн өртгийн албан татвар"/>
  </r>
  <r>
    <x v="1"/>
    <x v="1"/>
    <s v="Adj#0"/>
    <x v="38"/>
    <x v="1"/>
    <s v="CO"/>
    <m/>
    <s v="Customs Office"/>
    <s v="14211100314I30751"/>
    <n v="-24372.862700408998"/>
    <s v="Оюутолгой ХХК"/>
    <x v="3"/>
    <s v="103.Нэмэгдсэн өртгийн албан татвар"/>
  </r>
  <r>
    <x v="1"/>
    <x v="1"/>
    <s v="Adj#0"/>
    <x v="38"/>
    <x v="1"/>
    <s v="CO"/>
    <m/>
    <s v="Customs Office"/>
    <s v="14211100314I30752"/>
    <n v="-4558.3737325390002"/>
    <s v="Оюутолгой ХХК"/>
    <x v="3"/>
    <s v="103.Нэмэгдсэн өртгийн албан татвар"/>
  </r>
  <r>
    <x v="1"/>
    <x v="1"/>
    <s v="Adj#0"/>
    <x v="174"/>
    <x v="1"/>
    <s v="CO"/>
    <m/>
    <s v="Customs Office"/>
    <s v="02209100614I30141"/>
    <n v="-349.624470594"/>
    <s v="Очир-Ундраа ХХК"/>
    <x v="3"/>
    <s v="103.Нэмэгдсэн өртгийн албан татвар"/>
  </r>
  <r>
    <x v="1"/>
    <x v="1"/>
    <s v="Adj#0"/>
    <x v="174"/>
    <x v="1"/>
    <s v="CO"/>
    <m/>
    <s v="Customs Office"/>
    <s v="02209100614I30143"/>
    <n v="-9788.4724886969998"/>
    <s v="Очир-Ундраа ХХК"/>
    <x v="3"/>
    <s v="103.Нэмэгдсэн өртгийн албан татвар"/>
  </r>
  <r>
    <x v="1"/>
    <x v="1"/>
    <s v="Adj#0"/>
    <x v="174"/>
    <x v="1"/>
    <s v="CO"/>
    <m/>
    <s v="Customs Office"/>
    <s v="02209100614I31463"/>
    <n v="-5117.1655499999997"/>
    <s v="Очир-Ундраа ХХК"/>
    <x v="3"/>
    <s v="103.Нэмэгдсэн өртгийн албан татвар"/>
  </r>
  <r>
    <x v="1"/>
    <x v="1"/>
    <s v="Adj#0"/>
    <x v="174"/>
    <x v="1"/>
    <s v="CO"/>
    <m/>
    <s v="Customs Office"/>
    <s v="02209100614I31522"/>
    <n v="-3796.6938596999998"/>
    <s v="Очир-Ундраа ХХК"/>
    <x v="3"/>
    <s v="103.Нэмэгдсэн өртгийн албан татвар"/>
  </r>
  <r>
    <x v="1"/>
    <x v="1"/>
    <s v="Adj#0"/>
    <x v="174"/>
    <x v="1"/>
    <s v="CO"/>
    <m/>
    <s v="Customs Office"/>
    <s v="02209100614I31524"/>
    <n v="-3662.4906675000002"/>
    <s v="Очир-Ундраа ХХК"/>
    <x v="3"/>
    <s v="103.Нэмэгдсэн өртгийн албан татвар"/>
  </r>
  <r>
    <x v="1"/>
    <x v="1"/>
    <s v="Adj#0"/>
    <x v="174"/>
    <x v="1"/>
    <s v="CO"/>
    <m/>
    <s v="Customs Office"/>
    <s v="02209102514I31443"/>
    <n v="-6930.0051345219963"/>
    <s v="Очир-Ундраа ХХК"/>
    <x v="3"/>
    <s v="103.Нэмэгдсэн өртгийн албан татвар"/>
  </r>
  <r>
    <x v="1"/>
    <x v="1"/>
    <s v="Adj#0"/>
    <x v="174"/>
    <x v="1"/>
    <s v="CO"/>
    <m/>
    <s v="Customs Office"/>
    <s v="02209102514I31450"/>
    <n v="-3970.1347937999999"/>
    <s v="Очир-Ундраа ХХК"/>
    <x v="3"/>
    <s v="103.Нэмэгдсэн өртгийн албан татвар"/>
  </r>
  <r>
    <x v="1"/>
    <x v="1"/>
    <s v="Adj#0"/>
    <x v="174"/>
    <x v="1"/>
    <s v="CO"/>
    <m/>
    <s v="Customs Office"/>
    <s v="02209102514I31451"/>
    <n v="-4044.7986222"/>
    <s v="Очир-Ундраа ХХК"/>
    <x v="3"/>
    <s v="103.Нэмэгдсэн өртгийн албан татвар"/>
  </r>
  <r>
    <x v="1"/>
    <x v="1"/>
    <s v="Adj#0"/>
    <x v="174"/>
    <x v="1"/>
    <s v="CO"/>
    <m/>
    <s v="Customs Office"/>
    <s v="02209102514I31452"/>
    <n v="-4044.7986222"/>
    <s v="Очир-Ундраа ХХК"/>
    <x v="3"/>
    <s v="103.Нэмэгдсэн өртгийн албан татвар"/>
  </r>
  <r>
    <x v="1"/>
    <x v="1"/>
    <s v="Adj#0"/>
    <x v="174"/>
    <x v="1"/>
    <s v="CO"/>
    <m/>
    <s v="Customs Office"/>
    <s v="02211100114I30720"/>
    <n v="-29309.981878005005"/>
    <s v="Очир-Ундраа ХХК"/>
    <x v="3"/>
    <s v="103.Нэмэгдсэн өртгийн албан татвар"/>
  </r>
  <r>
    <x v="1"/>
    <x v="1"/>
    <s v="Adj#0"/>
    <x v="174"/>
    <x v="1"/>
    <s v="CO"/>
    <m/>
    <s v="Customs Office"/>
    <s v="02213100614I32560"/>
    <n v="-13131.152092800001"/>
    <s v="Очир-Ундраа ХХК"/>
    <x v="3"/>
    <s v="103.Нэмэгдсэн өртгийн албан татвар"/>
  </r>
  <r>
    <x v="1"/>
    <x v="1"/>
    <s v="Adj#0"/>
    <x v="174"/>
    <x v="1"/>
    <s v="CO"/>
    <m/>
    <s v="Customs Office"/>
    <s v="02214100514I30650"/>
    <n v="-38830.892665004998"/>
    <s v="Очир-Ундраа ХХК"/>
    <x v="3"/>
    <s v="103.Нэмэгдсэн өртгийн албан татвар"/>
  </r>
  <r>
    <x v="1"/>
    <x v="1"/>
    <s v="Adj#0"/>
    <x v="174"/>
    <x v="1"/>
    <s v="CO"/>
    <m/>
    <s v="Customs Office"/>
    <s v="03209100814I33784"/>
    <n v="-2761.1922002739998"/>
    <s v="Очир-Ундраа ХХК"/>
    <x v="3"/>
    <s v="103.Нэмэгдсэн өртгийн албан татвар"/>
  </r>
  <r>
    <x v="1"/>
    <x v="1"/>
    <s v="Adj#0"/>
    <x v="174"/>
    <x v="1"/>
    <s v="CO"/>
    <m/>
    <s v="Customs Office"/>
    <s v="03209100814I34978"/>
    <n v="-7177.7944349859999"/>
    <s v="Очир-Ундраа ХХК"/>
    <x v="3"/>
    <s v="103.Нэмэгдсэн өртгийн албан татвар"/>
  </r>
  <r>
    <x v="1"/>
    <x v="1"/>
    <s v="Adj#0"/>
    <x v="174"/>
    <x v="1"/>
    <s v="CO"/>
    <m/>
    <s v="Customs Office"/>
    <s v="03209101514I32361"/>
    <n v="-12587.652"/>
    <s v="Очир-Ундраа ХХК"/>
    <x v="3"/>
    <s v="103.Нэмэгдсэн өртгийн албан татвар"/>
  </r>
  <r>
    <x v="1"/>
    <x v="1"/>
    <s v="Adj#0"/>
    <x v="174"/>
    <x v="1"/>
    <s v="CO"/>
    <m/>
    <s v="Customs Office"/>
    <s v="03209101514I37896"/>
    <n v="-16377.904856249999"/>
    <s v="Очир-Ундраа ХХК"/>
    <x v="3"/>
    <s v="103.Нэмэгдсэн өртгийн албан татвар"/>
  </r>
  <r>
    <x v="1"/>
    <x v="1"/>
    <s v="Adj#0"/>
    <x v="174"/>
    <x v="1"/>
    <s v="CO"/>
    <m/>
    <s v="Customs Office"/>
    <s v="03209101514I38161"/>
    <n v="-1185.1559244"/>
    <s v="Очир-Ундраа ХХК"/>
    <x v="3"/>
    <s v="103.Нэмэгдсэн өртгийн албан татвар"/>
  </r>
  <r>
    <x v="1"/>
    <x v="1"/>
    <s v="Adj#0"/>
    <x v="174"/>
    <x v="1"/>
    <s v="CO"/>
    <m/>
    <s v="Customs Office"/>
    <s v="03209101514I38163"/>
    <n v="-4164.9622307999998"/>
    <s v="Очир-Ундраа ХХК"/>
    <x v="3"/>
    <s v="103.Нэмэгдсэн өртгийн албан татвар"/>
  </r>
  <r>
    <x v="1"/>
    <x v="1"/>
    <s v="Adj#0"/>
    <x v="174"/>
    <x v="1"/>
    <s v="CO"/>
    <m/>
    <s v="Customs Office"/>
    <s v="03209102114I33615"/>
    <n v="-83018.398333499994"/>
    <s v="Очир-Ундраа ХХК"/>
    <x v="3"/>
    <s v="103.Нэмэгдсэн өртгийн албан татвар"/>
  </r>
  <r>
    <x v="1"/>
    <x v="1"/>
    <s v="Adj#0"/>
    <x v="174"/>
    <x v="1"/>
    <s v="CO"/>
    <m/>
    <s v="Customs Office"/>
    <s v="03209102114I35394"/>
    <n v="-1051.6219875060001"/>
    <s v="Очир-Ундраа ХХК"/>
    <x v="3"/>
    <s v="103.Нэмэгдсэн өртгийн албан татвар"/>
  </r>
  <r>
    <x v="1"/>
    <x v="1"/>
    <s v="Adj#0"/>
    <x v="174"/>
    <x v="1"/>
    <s v="CO"/>
    <m/>
    <s v="Customs Office"/>
    <s v="03211100214I30899"/>
    <n v="-10204.318687499999"/>
    <s v="Очир-Ундраа ХХК"/>
    <x v="3"/>
    <s v="103.Нэмэгдсэн өртгийн албан татвар"/>
  </r>
  <r>
    <x v="1"/>
    <x v="1"/>
    <s v="Adj#0"/>
    <x v="174"/>
    <x v="1"/>
    <s v="CO"/>
    <m/>
    <s v="Customs Office"/>
    <s v="03211100214I30900"/>
    <n v="-10204.318687499999"/>
    <s v="Очир-Ундраа ХХК"/>
    <x v="3"/>
    <s v="103.Нэмэгдсэн өртгийн албан татвар"/>
  </r>
  <r>
    <x v="1"/>
    <x v="1"/>
    <s v="Adj#0"/>
    <x v="174"/>
    <x v="1"/>
    <s v="CO"/>
    <m/>
    <s v="Customs Office"/>
    <s v="03211100214I30905"/>
    <n v="-1820.7512820039999"/>
    <s v="Очир-Ундраа ХХК"/>
    <x v="3"/>
    <s v="103.Нэмэгдсэн өртгийн албан татвар"/>
  </r>
  <r>
    <x v="1"/>
    <x v="1"/>
    <s v="Adj#0"/>
    <x v="174"/>
    <x v="1"/>
    <s v="CO"/>
    <m/>
    <s v="Customs Office"/>
    <s v="03211100214I30906"/>
    <n v="-2621.5208714200007"/>
    <s v="Очир-Ундраа ХХК"/>
    <x v="3"/>
    <s v="103.Нэмэгдсэн өртгийн албан татвар"/>
  </r>
  <r>
    <x v="1"/>
    <x v="1"/>
    <s v="Adj#0"/>
    <x v="174"/>
    <x v="1"/>
    <s v="CO"/>
    <m/>
    <s v="Customs Office"/>
    <s v="03211100214I30921"/>
    <n v="-5128.9923462620045"/>
    <s v="Очир-Ундраа ХХК"/>
    <x v="3"/>
    <s v="103.Нэмэгдсэн өртгийн албан татвар"/>
  </r>
  <r>
    <x v="1"/>
    <x v="1"/>
    <s v="Adj#0"/>
    <x v="174"/>
    <x v="1"/>
    <s v="CO"/>
    <m/>
    <s v="Customs Office"/>
    <s v="03211100214I31344"/>
    <n v="-195802.46268029002"/>
    <s v="Очир-Ундраа ХХК"/>
    <x v="3"/>
    <s v="103.Нэмэгдсэн өртгийн албан татвар"/>
  </r>
  <r>
    <x v="1"/>
    <x v="1"/>
    <s v="Adj#0"/>
    <x v="174"/>
    <x v="1"/>
    <s v="CO"/>
    <m/>
    <s v="Customs Office"/>
    <s v="03213100614I31485"/>
    <n v="-5301.2819474999997"/>
    <s v="Очир-Ундраа ХХК"/>
    <x v="3"/>
    <s v="103.Нэмэгдсэн өртгийн албан татвар"/>
  </r>
  <r>
    <x v="1"/>
    <x v="1"/>
    <s v="Adj#0"/>
    <x v="174"/>
    <x v="1"/>
    <s v="CO"/>
    <m/>
    <s v="Customs Office"/>
    <s v="03213100614I31490"/>
    <n v="-393.41609999999997"/>
    <s v="Очир-Ундраа ХХК"/>
    <x v="3"/>
    <s v="103.Нэмэгдсэн өртгийн албан татвар"/>
  </r>
  <r>
    <x v="1"/>
    <x v="1"/>
    <s v="Adj#0"/>
    <x v="174"/>
    <x v="1"/>
    <s v="CO"/>
    <m/>
    <s v="Customs Office"/>
    <s v="04209100814I30019"/>
    <n v="-5515.3134749999999"/>
    <s v="Очир-Ундраа ХХК"/>
    <x v="3"/>
    <s v="103.Нэмэгдсэн өртгийн албан татвар"/>
  </r>
  <r>
    <x v="1"/>
    <x v="1"/>
    <s v="Adj#0"/>
    <x v="174"/>
    <x v="1"/>
    <s v="CO"/>
    <m/>
    <s v="Customs Office"/>
    <s v="04209100814I30206"/>
    <n v="-28692.471341469998"/>
    <s v="Очир-Ундраа ХХК"/>
    <x v="3"/>
    <s v="103.Нэмэгдсэн өртгийн албан татвар"/>
  </r>
  <r>
    <x v="1"/>
    <x v="1"/>
    <s v="Adj#0"/>
    <x v="174"/>
    <x v="1"/>
    <s v="CO"/>
    <m/>
    <s v="Customs Office"/>
    <s v="04209100814I30386"/>
    <n v="-11656.024800000001"/>
    <s v="Очир-Ундраа ХХК"/>
    <x v="3"/>
    <s v="103.Нэмэгдсэн өртгийн албан татвар"/>
  </r>
  <r>
    <x v="1"/>
    <x v="1"/>
    <s v="Adj#0"/>
    <x v="174"/>
    <x v="1"/>
    <s v="CO"/>
    <m/>
    <s v="Customs Office"/>
    <s v="04209100814I30744"/>
    <n v="-1178.4757634999999"/>
    <s v="Очир-Ундраа ХХК"/>
    <x v="3"/>
    <s v="103.Нэмэгдсэн өртгийн албан татвар"/>
  </r>
  <r>
    <x v="1"/>
    <x v="1"/>
    <s v="Adj#0"/>
    <x v="174"/>
    <x v="1"/>
    <s v="CO"/>
    <m/>
    <s v="Customs Office"/>
    <s v="04209100814I31330"/>
    <n v="-178.622467801"/>
    <s v="Очир-Ундраа ХХК"/>
    <x v="3"/>
    <s v="103.Нэмэгдсэн өртгийн албан татвар"/>
  </r>
  <r>
    <x v="1"/>
    <x v="1"/>
    <s v="Adj#0"/>
    <x v="174"/>
    <x v="1"/>
    <s v="CO"/>
    <m/>
    <s v="Customs Office"/>
    <s v="05209101114I30103"/>
    <n v="-489.27980100299999"/>
    <s v="Очир-Ундраа ХХК"/>
    <x v="3"/>
    <s v="103.Нэмэгдсэн өртгийн албан татвар"/>
  </r>
  <r>
    <x v="1"/>
    <x v="1"/>
    <s v="Adj#0"/>
    <x v="174"/>
    <x v="1"/>
    <s v="CO"/>
    <m/>
    <s v="Customs Office"/>
    <s v="05209101114I30642"/>
    <n v="-1202.348863874"/>
    <s v="Очир-Ундраа ХХК"/>
    <x v="3"/>
    <s v="103.Нэмэгдсэн өртгийн албан татвар"/>
  </r>
  <r>
    <x v="1"/>
    <x v="1"/>
    <s v="Adj#0"/>
    <x v="174"/>
    <x v="1"/>
    <s v="CO"/>
    <m/>
    <s v="Customs Office"/>
    <s v="10209100414I30087"/>
    <n v="-18988.789679999998"/>
    <s v="Очир-Ундраа ХХК"/>
    <x v="3"/>
    <s v="103.Нэмэгдсэн өртгийн албан татвар"/>
  </r>
  <r>
    <x v="1"/>
    <x v="1"/>
    <s v="Adj#0"/>
    <x v="174"/>
    <x v="1"/>
    <s v="CO"/>
    <m/>
    <s v="Customs Office"/>
    <s v="10209100414I30103"/>
    <n v="-4780.8432000000003"/>
    <s v="Очир-Ундраа ХХК"/>
    <x v="3"/>
    <s v="103.Нэмэгдсэн өртгийн албан татвар"/>
  </r>
  <r>
    <x v="1"/>
    <x v="1"/>
    <s v="Adj#0"/>
    <x v="174"/>
    <x v="1"/>
    <s v="CO"/>
    <m/>
    <s v="Customs Office"/>
    <s v="10209100414I30222"/>
    <n v="-24642.689399999999"/>
    <s v="Очир-Ундраа ХХК"/>
    <x v="3"/>
    <s v="103.Нэмэгдсэн өртгийн албан татвар"/>
  </r>
  <r>
    <x v="1"/>
    <x v="1"/>
    <s v="Adj#0"/>
    <x v="174"/>
    <x v="1"/>
    <s v="CO"/>
    <m/>
    <s v="Customs Office"/>
    <s v="10209100414I30367"/>
    <n v="-24958.423350000001"/>
    <s v="Очир-Ундраа ХХК"/>
    <x v="3"/>
    <s v="103.Нэмэгдсэн өртгийн албан татвар"/>
  </r>
  <r>
    <x v="1"/>
    <x v="1"/>
    <s v="Adj#0"/>
    <x v="174"/>
    <x v="1"/>
    <s v="CO"/>
    <m/>
    <s v="Customs Office"/>
    <s v="10209100414I30492"/>
    <n v="-20375.689320000001"/>
    <s v="Очир-Ундраа ХХК"/>
    <x v="3"/>
    <s v="103.Нэмэгдсэн өртгийн албан татвар"/>
  </r>
  <r>
    <x v="1"/>
    <x v="1"/>
    <s v="Adj#0"/>
    <x v="174"/>
    <x v="1"/>
    <s v="CO"/>
    <m/>
    <s v="Customs Office"/>
    <s v="12209100514I30092"/>
    <n v="-150.90587820000002"/>
    <s v="Очир-Ундраа ХХК"/>
    <x v="3"/>
    <s v="103.Нэмэгдсэн өртгийн албан татвар"/>
  </r>
  <r>
    <x v="1"/>
    <x v="1"/>
    <s v="Adj#0"/>
    <x v="174"/>
    <x v="1"/>
    <s v="CO"/>
    <m/>
    <s v="Customs Office"/>
    <s v="12209103814I31115"/>
    <n v="-41.479450696000001"/>
    <s v="Очир-Ундраа ХХК"/>
    <x v="3"/>
    <s v="103.Нэмэгдсэн өртгийн албан татвар"/>
  </r>
  <r>
    <x v="1"/>
    <x v="1"/>
    <s v="Adj#0"/>
    <x v="174"/>
    <x v="1"/>
    <s v="CO"/>
    <m/>
    <s v="Customs Office"/>
    <s v="14211100514I30001"/>
    <n v="-14730.261"/>
    <s v="Очир-Ундраа ХХК"/>
    <x v="3"/>
    <s v="103.Нэмэгдсэн өртгийн албан татвар"/>
  </r>
  <r>
    <x v="1"/>
    <x v="1"/>
    <s v="Adj#0"/>
    <x v="174"/>
    <x v="1"/>
    <s v="CO"/>
    <m/>
    <s v="Customs Office"/>
    <s v="14211100514I30002"/>
    <n v="-7518.0268799999994"/>
    <s v="Очир-Ундраа ХХК"/>
    <x v="3"/>
    <s v="103.Нэмэгдсэн өртгийн албан татвар"/>
  </r>
  <r>
    <x v="1"/>
    <x v="1"/>
    <s v="Adj#0"/>
    <x v="174"/>
    <x v="1"/>
    <s v="CO"/>
    <m/>
    <s v="Customs Office"/>
    <s v="14211100514I30003"/>
    <n v="-12892.042296"/>
    <s v="Очир-Ундраа ХХК"/>
    <x v="3"/>
    <s v="103.Нэмэгдсэн өртгийн албан татвар"/>
  </r>
  <r>
    <x v="1"/>
    <x v="1"/>
    <s v="Adj#0"/>
    <x v="174"/>
    <x v="1"/>
    <s v="CO"/>
    <m/>
    <s v="Customs Office"/>
    <s v="14211100514I30009"/>
    <n v="-2385.1594367999996"/>
    <s v="Очир-Ундраа ХХК"/>
    <x v="3"/>
    <s v="103.Нэмэгдсэн өртгийн албан татвар"/>
  </r>
  <r>
    <x v="1"/>
    <x v="1"/>
    <s v="Adj#0"/>
    <x v="174"/>
    <x v="1"/>
    <s v="CO"/>
    <m/>
    <s v="Customs Office"/>
    <s v="14211100514I30010"/>
    <n v="-16056.486835200001"/>
    <s v="Очир-Ундраа ХХК"/>
    <x v="3"/>
    <s v="103.Нэмэгдсэн өртгийн албан татвар"/>
  </r>
  <r>
    <x v="1"/>
    <x v="1"/>
    <s v="Adj#0"/>
    <x v="174"/>
    <x v="1"/>
    <s v="CO"/>
    <m/>
    <s v="Customs Office"/>
    <s v="14211100514I30014"/>
    <n v="-19582.121664000002"/>
    <s v="Очир-Ундраа ХХК"/>
    <x v="3"/>
    <s v="103.Нэмэгдсэн өртгийн албан татвар"/>
  </r>
  <r>
    <x v="1"/>
    <x v="1"/>
    <s v="Adj#0"/>
    <x v="174"/>
    <x v="1"/>
    <s v="CO"/>
    <m/>
    <s v="Customs Office"/>
    <s v="14211100514I30015"/>
    <n v="-17840.454659999999"/>
    <s v="Очир-Ундраа ХХК"/>
    <x v="3"/>
    <s v="103.Нэмэгдсэн өртгийн албан татвар"/>
  </r>
  <r>
    <x v="1"/>
    <x v="1"/>
    <s v="Adj#0"/>
    <x v="174"/>
    <x v="1"/>
    <s v="CO"/>
    <m/>
    <s v="Customs Office"/>
    <s v="14211100514I30016"/>
    <n v="-21272.664000000001"/>
    <s v="Очир-Ундраа ХХК"/>
    <x v="3"/>
    <s v="103.Нэмэгдсэн өртгийн албан татвар"/>
  </r>
  <r>
    <x v="1"/>
    <x v="1"/>
    <s v="Adj#0"/>
    <x v="174"/>
    <x v="1"/>
    <s v="CO"/>
    <m/>
    <s v="Customs Office"/>
    <s v="14211100514I30017"/>
    <n v="-16192.369199999999"/>
    <s v="Очир-Ундраа ХХК"/>
    <x v="3"/>
    <s v="103.Нэмэгдсэн өртгийн албан татвар"/>
  </r>
  <r>
    <x v="1"/>
    <x v="1"/>
    <s v="Adj#0"/>
    <x v="174"/>
    <x v="1"/>
    <s v="CO"/>
    <m/>
    <s v="Customs Office"/>
    <s v="14211100514I30018"/>
    <n v="-21315.117600000001"/>
    <s v="Очир-Ундраа ХХК"/>
    <x v="3"/>
    <s v="103.Нэмэгдсэн өртгийн албан татвар"/>
  </r>
  <r>
    <x v="1"/>
    <x v="1"/>
    <s v="Adj#0"/>
    <x v="174"/>
    <x v="1"/>
    <s v="CO"/>
    <m/>
    <s v="Customs Office"/>
    <s v="14211100514I30019"/>
    <n v="-20896.600032000002"/>
    <s v="Очир-Ундраа ХХК"/>
    <x v="3"/>
    <s v="103.Нэмэгдсэн өртгийн албан татвар"/>
  </r>
  <r>
    <x v="1"/>
    <x v="1"/>
    <s v="Adj#0"/>
    <x v="174"/>
    <x v="1"/>
    <s v="CO"/>
    <m/>
    <s v="Customs Office"/>
    <s v="14211100514I30024"/>
    <n v="-10119.03282432"/>
    <s v="Очир-Ундраа ХХК"/>
    <x v="3"/>
    <s v="103.Нэмэгдсэн өртгийн албан татвар"/>
  </r>
  <r>
    <x v="1"/>
    <x v="1"/>
    <s v="Adj#0"/>
    <x v="174"/>
    <x v="1"/>
    <s v="CO"/>
    <m/>
    <s v="Customs Office"/>
    <s v="14211100514I30025"/>
    <n v="-8966.9689199999993"/>
    <s v="Очир-Ундраа ХХК"/>
    <x v="3"/>
    <s v="103.Нэмэгдсэн өртгийн албан татвар"/>
  </r>
  <r>
    <x v="1"/>
    <x v="1"/>
    <s v="Adj#0"/>
    <x v="174"/>
    <x v="1"/>
    <s v="CO"/>
    <m/>
    <s v="Customs Office"/>
    <s v="14211100514I30029"/>
    <n v="-5171.3235000000004"/>
    <s v="Очир-Ундраа ХХК"/>
    <x v="3"/>
    <s v="103.Нэмэгдсэн өртгийн албан татвар"/>
  </r>
  <r>
    <x v="1"/>
    <x v="1"/>
    <s v="Adj#0"/>
    <x v="174"/>
    <x v="1"/>
    <s v="CO"/>
    <m/>
    <s v="Customs Office"/>
    <s v="14211100514I30030"/>
    <n v="-22922.370239999997"/>
    <s v="Очир-Ундраа ХХК"/>
    <x v="3"/>
    <s v="103.Нэмэгдсэн өртгийн албан татвар"/>
  </r>
  <r>
    <x v="1"/>
    <x v="1"/>
    <s v="Adj#0"/>
    <x v="174"/>
    <x v="1"/>
    <s v="CO"/>
    <m/>
    <s v="Customs Office"/>
    <s v="14211100514I30036"/>
    <n v="-8875.9098749999994"/>
    <s v="Очир-Ундраа ХХК"/>
    <x v="3"/>
    <s v="103.Нэмэгдсэн өртгийн албан татвар"/>
  </r>
  <r>
    <x v="1"/>
    <x v="1"/>
    <s v="Adj#0"/>
    <x v="174"/>
    <x v="1"/>
    <s v="CO"/>
    <m/>
    <s v="Customs Office"/>
    <s v="14211100514I30037"/>
    <n v="-8875.9098749999994"/>
    <s v="Очир-Ундраа ХХК"/>
    <x v="3"/>
    <s v="103.Нэмэгдсэн өртгийн албан татвар"/>
  </r>
  <r>
    <x v="1"/>
    <x v="1"/>
    <s v="Adj#0"/>
    <x v="174"/>
    <x v="1"/>
    <s v="CO"/>
    <m/>
    <s v="Customs Office"/>
    <s v="14211100514I30038"/>
    <n v="-9912.7418249999992"/>
    <s v="Очир-Ундраа ХХК"/>
    <x v="3"/>
    <s v="103.Нэмэгдсэн өртгийн албан татвар"/>
  </r>
  <r>
    <x v="1"/>
    <x v="1"/>
    <s v="Adj#0"/>
    <x v="174"/>
    <x v="1"/>
    <s v="CO"/>
    <m/>
    <s v="Customs Office"/>
    <s v="14211100514I30039"/>
    <n v="-9912.7418249999992"/>
    <s v="Очир-Ундраа ХХК"/>
    <x v="3"/>
    <s v="103.Нэмэгдсэн өртгийн албан татвар"/>
  </r>
  <r>
    <x v="1"/>
    <x v="1"/>
    <s v="Adj#0"/>
    <x v="174"/>
    <x v="1"/>
    <s v="CO"/>
    <m/>
    <s v="Customs Office"/>
    <s v="14211100514I30042"/>
    <n v="-26425.536479999999"/>
    <s v="Очир-Ундраа ХХК"/>
    <x v="3"/>
    <s v="103.Нэмэгдсэн өртгийн албан татвар"/>
  </r>
  <r>
    <x v="1"/>
    <x v="1"/>
    <s v="Adj#0"/>
    <x v="174"/>
    <x v="1"/>
    <s v="CO"/>
    <m/>
    <s v="Customs Office"/>
    <s v="14211100514I30043"/>
    <n v="-13545.174720000001"/>
    <s v="Очир-Ундраа ХХК"/>
    <x v="3"/>
    <s v="103.Нэмэгдсэн өртгийн албан татвар"/>
  </r>
  <r>
    <x v="1"/>
    <x v="1"/>
    <s v="Adj#0"/>
    <x v="174"/>
    <x v="1"/>
    <s v="CO"/>
    <m/>
    <s v="Customs Office"/>
    <s v="14211100514I30044"/>
    <n v="-11544.183000000001"/>
    <s v="Очир-Ундраа ХХК"/>
    <x v="3"/>
    <s v="103.Нэмэгдсэн өртгийн албан татвар"/>
  </r>
  <r>
    <x v="1"/>
    <x v="1"/>
    <s v="Adj#0"/>
    <x v="174"/>
    <x v="1"/>
    <s v="CO"/>
    <m/>
    <s v="Customs Office"/>
    <s v="14211100514I30045"/>
    <n v="-5797.701"/>
    <s v="Очир-Ундраа ХХК"/>
    <x v="3"/>
    <s v="103.Нэмэгдсэн өртгийн албан татвар"/>
  </r>
  <r>
    <x v="1"/>
    <x v="1"/>
    <s v="Adj#0"/>
    <x v="174"/>
    <x v="1"/>
    <s v="CO"/>
    <m/>
    <s v="Customs Office"/>
    <s v="14211100514I30046"/>
    <n v="-19770.16041"/>
    <s v="Очир-Ундраа ХХК"/>
    <x v="3"/>
    <s v="103.Нэмэгдсэн өртгийн албан татвар"/>
  </r>
  <r>
    <x v="1"/>
    <x v="1"/>
    <s v="Adj#0"/>
    <x v="174"/>
    <x v="1"/>
    <s v="CO"/>
    <m/>
    <s v="Customs Office"/>
    <s v="14211100514I30047"/>
    <n v="-25841.458019999998"/>
    <s v="Очир-Ундраа ХХК"/>
    <x v="3"/>
    <s v="103.Нэмэгдсэн өртгийн албан татвар"/>
  </r>
  <r>
    <x v="1"/>
    <x v="1"/>
    <s v="Adj#0"/>
    <x v="174"/>
    <x v="1"/>
    <s v="CO"/>
    <m/>
    <s v="Customs Office"/>
    <s v="14211100514I30048"/>
    <n v="-20113.840886999998"/>
    <s v="Очир-Ундраа ХХК"/>
    <x v="3"/>
    <s v="103.Нэмэгдсэн өртгийн албан татвар"/>
  </r>
  <r>
    <x v="1"/>
    <x v="1"/>
    <s v="Adj#0"/>
    <x v="174"/>
    <x v="1"/>
    <s v="CO"/>
    <m/>
    <s v="Customs Office"/>
    <s v="14211100514I30049"/>
    <n v="-5594.7326399999993"/>
    <s v="Очир-Ундраа ХХК"/>
    <x v="3"/>
    <s v="103.Нэмэгдсэн өртгийн албан татвар"/>
  </r>
  <r>
    <x v="1"/>
    <x v="1"/>
    <s v="Adj#0"/>
    <x v="174"/>
    <x v="1"/>
    <s v="CO"/>
    <m/>
    <s v="Customs Office"/>
    <s v="14211100514I30050"/>
    <n v="-26085.074399999998"/>
    <s v="Очир-Ундраа ХХК"/>
    <x v="3"/>
    <s v="103.Нэмэгдсэн өртгийн албан татвар"/>
  </r>
  <r>
    <x v="1"/>
    <x v="1"/>
    <s v="Adj#0"/>
    <x v="116"/>
    <x v="1"/>
    <s v="CO"/>
    <m/>
    <s v="Customs Office"/>
    <s v="02209102614I30147"/>
    <n v="-4777.82623857"/>
    <s v="Коммод ХХК"/>
    <x v="3"/>
    <s v="103.Нэмэгдсэн өртгийн албан татвар"/>
  </r>
  <r>
    <x v="1"/>
    <x v="1"/>
    <s v="Adj#0"/>
    <x v="116"/>
    <x v="1"/>
    <s v="CO"/>
    <m/>
    <s v="Customs Office"/>
    <s v="03211100114I31079"/>
    <n v="-7175.7134612089967"/>
    <s v="Коммод ХХК"/>
    <x v="3"/>
    <s v="103.Нэмэгдсэн өртгийн албан татвар"/>
  </r>
  <r>
    <x v="1"/>
    <x v="1"/>
    <s v="Adj#0"/>
    <x v="116"/>
    <x v="1"/>
    <s v="CO"/>
    <m/>
    <s v="Customs Office"/>
    <s v="03212100114I30809"/>
    <n v="-2733.9653250000001"/>
    <s v="Коммод ХХК"/>
    <x v="3"/>
    <s v="103.Нэмэгдсэн өртгийн албан татвар"/>
  </r>
  <r>
    <x v="1"/>
    <x v="1"/>
    <s v="Adj#0"/>
    <x v="116"/>
    <x v="1"/>
    <s v="CO"/>
    <m/>
    <s v="Customs Office"/>
    <s v="03212100114I30959"/>
    <n v="-9092.9212940109992"/>
    <s v="Коммод ХХК"/>
    <x v="3"/>
    <s v="103.Нэмэгдсэн өртгийн албан татвар"/>
  </r>
  <r>
    <x v="1"/>
    <x v="1"/>
    <s v="Adj#0"/>
    <x v="116"/>
    <x v="1"/>
    <s v="CO"/>
    <m/>
    <s v="Customs Office"/>
    <s v="12209101514I30496"/>
    <n v="-864.38455118399997"/>
    <s v="Коммод ХХК"/>
    <x v="3"/>
    <s v="103.Нэмэгдсэн өртгийн албан татвар"/>
  </r>
  <r>
    <x v="1"/>
    <x v="1"/>
    <s v="Adj#0"/>
    <x v="63"/>
    <x v="1"/>
    <s v="CO"/>
    <m/>
    <s v="Customs Office"/>
    <s v="15209101814I30002"/>
    <n v="-20256.490538377999"/>
    <s v="ЧИНХУА МАК НАРИЙН СУХАЙТ"/>
    <x v="3"/>
    <s v="103.Нэмэгдсэн өртгийн албан татвар"/>
  </r>
  <r>
    <x v="1"/>
    <x v="1"/>
    <s v="Adj#0"/>
    <x v="63"/>
    <x v="1"/>
    <s v="CO"/>
    <m/>
    <s v="Customs Office"/>
    <s v="15209102114I30004"/>
    <n v="-961.45717500000001"/>
    <s v="ЧИНХУА МАК НАРИЙН СУХАЙТ"/>
    <x v="3"/>
    <s v="103.Нэмэгдсэн өртгийн албан татвар"/>
  </r>
  <r>
    <x v="1"/>
    <x v="1"/>
    <s v="Adj#0"/>
    <x v="63"/>
    <x v="1"/>
    <s v="CO"/>
    <m/>
    <s v="Customs Office"/>
    <s v="15209102114I30136"/>
    <n v="-686.47824000000003"/>
    <s v="ЧИНХУА МАК НАРИЙН СУХАЙТ"/>
    <x v="3"/>
    <s v="103.Нэмэгдсэн өртгийн албан татвар"/>
  </r>
  <r>
    <x v="1"/>
    <x v="1"/>
    <s v="Adj#0"/>
    <x v="63"/>
    <x v="1"/>
    <s v="CO"/>
    <m/>
    <s v="Customs Office"/>
    <s v="15209102114I30154"/>
    <n v="-1693.2888"/>
    <s v="ЧИНХУА МАК НАРИЙН СУХАЙТ"/>
    <x v="3"/>
    <s v="103.Нэмэгдсэн өртгийн албан татвар"/>
  </r>
  <r>
    <x v="1"/>
    <x v="1"/>
    <s v="Adj#0"/>
    <x v="63"/>
    <x v="1"/>
    <s v="CO"/>
    <m/>
    <s v="Customs Office"/>
    <s v="15210100614I30001"/>
    <n v="-21204.319998331004"/>
    <s v="ЧИНХУА МАК НАРИЙН СУХАЙТ"/>
    <x v="3"/>
    <s v="103.Нэмэгдсэн өртгийн албан татвар"/>
  </r>
  <r>
    <x v="1"/>
    <x v="1"/>
    <s v="Adj#0"/>
    <x v="63"/>
    <x v="1"/>
    <s v="CO"/>
    <m/>
    <s v="Customs Office"/>
    <s v="15210100614I30004"/>
    <n v="-5237.5831200000002"/>
    <s v="ЧИНХУА МАК НАРИЙН СУХАЙТ"/>
    <x v="3"/>
    <s v="103.Нэмэгдсэн өртгийн албан татвар"/>
  </r>
  <r>
    <x v="1"/>
    <x v="1"/>
    <s v="Adj#0"/>
    <x v="63"/>
    <x v="1"/>
    <s v="CO"/>
    <m/>
    <s v="Customs Office"/>
    <s v="15210100614I30005"/>
    <n v="-2810.1011400000002"/>
    <s v="ЧИНХУА МАК НАРИЙН СУХАЙТ"/>
    <x v="3"/>
    <s v="103.Нэмэгдсэн өртгийн албан татвар"/>
  </r>
  <r>
    <x v="1"/>
    <x v="1"/>
    <s v="Adj#0"/>
    <x v="63"/>
    <x v="1"/>
    <s v="CO"/>
    <m/>
    <s v="Customs Office"/>
    <s v="15210100614I30006"/>
    <n v="-20939.998844016001"/>
    <s v="ЧИНХУА МАК НАРИЙН СУХАЙТ"/>
    <x v="3"/>
    <s v="103.Нэмэгдсэн өртгийн албан татвар"/>
  </r>
  <r>
    <x v="1"/>
    <x v="1"/>
    <s v="Adj#0"/>
    <x v="63"/>
    <x v="1"/>
    <s v="CO"/>
    <m/>
    <s v="Customs Office"/>
    <s v="15210100614I30008"/>
    <n v="-16525.6080822"/>
    <s v="ЧИНХУА МАК НАРИЙН СУХАЙТ"/>
    <x v="3"/>
    <s v="103.Нэмэгдсэн өртгийн албан татвар"/>
  </r>
  <r>
    <x v="1"/>
    <x v="1"/>
    <s v="Adj#0"/>
    <x v="63"/>
    <x v="1"/>
    <s v="CO"/>
    <m/>
    <s v="Customs Office"/>
    <s v="15210100614I30009"/>
    <n v="-23217.148435571999"/>
    <s v="ЧИНХУА МАК НАРИЙН СУХАЙТ"/>
    <x v="3"/>
    <s v="103.Нэмэгдсэн өртгийн албан татвар"/>
  </r>
  <r>
    <x v="1"/>
    <x v="1"/>
    <s v="Adj#0"/>
    <x v="63"/>
    <x v="1"/>
    <s v="CO"/>
    <m/>
    <s v="Customs Office"/>
    <s v="15210100614I30010"/>
    <n v="-16681.239125460001"/>
    <s v="ЧИНХУА МАК НАРИЙН СУХАЙТ"/>
    <x v="3"/>
    <s v="103.Нэмэгдсэн өртгийн албан татвар"/>
  </r>
  <r>
    <x v="1"/>
    <x v="1"/>
    <s v="Adj#0"/>
    <x v="63"/>
    <x v="1"/>
    <s v="CO"/>
    <m/>
    <s v="Customs Office"/>
    <s v="15210100614I30011"/>
    <n v="-11519.155397862"/>
    <s v="ЧИНХУА МАК НАРИЙН СУХАЙТ"/>
    <x v="3"/>
    <s v="103.Нэмэгдсэн өртгийн албан татвар"/>
  </r>
  <r>
    <x v="1"/>
    <x v="1"/>
    <s v="Adj#0"/>
    <x v="63"/>
    <x v="1"/>
    <s v="CO"/>
    <m/>
    <s v="Customs Office"/>
    <s v="15210100614I30012"/>
    <n v="-7700.5833264359999"/>
    <s v="ЧИНХУА МАК НАРИЙН СУХАЙТ"/>
    <x v="3"/>
    <s v="103.Нэмэгдсэн өртгийн албан татвар"/>
  </r>
  <r>
    <x v="1"/>
    <x v="1"/>
    <s v="Adj#0"/>
    <x v="63"/>
    <x v="1"/>
    <s v="CO"/>
    <m/>
    <s v="Customs Office"/>
    <s v="15210100614I30013"/>
    <n v="-9113.5108698479999"/>
    <s v="ЧИНХУА МАК НАРИЙН СУХАЙТ"/>
    <x v="3"/>
    <s v="103.Нэмэгдсэн өртгийн албан татвар"/>
  </r>
  <r>
    <x v="1"/>
    <x v="1"/>
    <s v="Adj#0"/>
    <x v="63"/>
    <x v="1"/>
    <s v="CO"/>
    <m/>
    <s v="Customs Office"/>
    <s v="15210100614I30016"/>
    <n v="-6518.1085073999993"/>
    <s v="ЧИНХУА МАК НАРИЙН СУХАЙТ"/>
    <x v="3"/>
    <s v="103.Нэмэгдсэн өртгийн албан татвар"/>
  </r>
  <r>
    <x v="1"/>
    <x v="1"/>
    <s v="Adj#0"/>
    <x v="63"/>
    <x v="1"/>
    <s v="CO"/>
    <m/>
    <s v="Customs Office"/>
    <s v="15210100614I30017"/>
    <n v="-8620.1330581800012"/>
    <s v="ЧИНХУА МАК НАРИЙН СУХАЙТ"/>
    <x v="3"/>
    <s v="103.Нэмэгдсэн өртгийн албан татвар"/>
  </r>
  <r>
    <x v="1"/>
    <x v="1"/>
    <s v="Adj#0"/>
    <x v="63"/>
    <x v="1"/>
    <s v="CO"/>
    <m/>
    <s v="Customs Office"/>
    <s v="15210100614I30019"/>
    <n v="-8836.7940976139998"/>
    <s v="ЧИНХУА МАК НАРИЙН СУХАЙТ"/>
    <x v="3"/>
    <s v="103.Нэмэгдсэн өртгийн албан татвар"/>
  </r>
  <r>
    <x v="1"/>
    <x v="1"/>
    <s v="Adj#0"/>
    <x v="63"/>
    <x v="1"/>
    <s v="CO"/>
    <m/>
    <s v="Customs Office"/>
    <s v="15210100614I30020"/>
    <n v="-9540.609556716001"/>
    <s v="ЧИНХУА МАК НАРИЙН СУХАЙТ"/>
    <x v="3"/>
    <s v="103.Нэмэгдсэн өртгийн албан татвар"/>
  </r>
  <r>
    <x v="1"/>
    <x v="1"/>
    <s v="Adj#0"/>
    <x v="63"/>
    <x v="1"/>
    <s v="CO"/>
    <m/>
    <s v="Customs Office"/>
    <s v="15213100314I30005"/>
    <n v="-9431.6493599999994"/>
    <s v="ЧИНХУА МАК НАРИЙН СУХАЙТ"/>
    <x v="3"/>
    <s v="103.Нэмэгдсэн өртгийн албан татвар"/>
  </r>
  <r>
    <x v="1"/>
    <x v="1"/>
    <s v="Adj#0"/>
    <x v="85"/>
    <x v="1"/>
    <s v="CO"/>
    <m/>
    <s v="Customs Office"/>
    <s v="03211100414I30141"/>
    <n v="-4221.0568687349996"/>
    <s v="НК ХХК"/>
    <x v="3"/>
    <s v="103.Нэмэгдсэн өртгийн албан татвар"/>
  </r>
  <r>
    <x v="1"/>
    <x v="1"/>
    <s v="Adj#0"/>
    <x v="0"/>
    <x v="1"/>
    <s v="CO"/>
    <m/>
    <s v="Customs Office"/>
    <s v="02209101514I30452"/>
    <n v="-6647.36774625"/>
    <s v="Адил-Оч  ХХК"/>
    <x v="3"/>
    <s v="103.Нэмэгдсэн өртгийн албан татвар"/>
  </r>
  <r>
    <x v="1"/>
    <x v="1"/>
    <s v="Adj#0"/>
    <x v="0"/>
    <x v="1"/>
    <s v="CO"/>
    <m/>
    <s v="Customs Office"/>
    <s v="03209102114I30854"/>
    <n v="-1725.7280382699998"/>
    <s v="Адил-Оч  ХХК"/>
    <x v="3"/>
    <s v="103.Нэмэгдсэн өртгийн албан татвар"/>
  </r>
  <r>
    <x v="1"/>
    <x v="1"/>
    <s v="Adj#0"/>
    <x v="0"/>
    <x v="1"/>
    <s v="CO"/>
    <m/>
    <s v="Customs Office"/>
    <s v="03209102114I35251"/>
    <n v="-2222.4520499999999"/>
    <s v="Адил-Оч  ХХК"/>
    <x v="3"/>
    <s v="103.Нэмэгдсэн өртгийн албан татвар"/>
  </r>
  <r>
    <x v="1"/>
    <x v="1"/>
    <s v="Adj#0"/>
    <x v="0"/>
    <x v="1"/>
    <s v="CO"/>
    <m/>
    <s v="Customs Office"/>
    <s v="12209103814I35915"/>
    <n v="-360.19556265"/>
    <s v="Адил-Оч  ХХК"/>
    <x v="3"/>
    <s v="103.Нэмэгдсэн өртгийн албан татвар"/>
  </r>
  <r>
    <x v="1"/>
    <x v="1"/>
    <s v="Adj#0"/>
    <x v="0"/>
    <x v="1"/>
    <s v="CO"/>
    <m/>
    <s v="Customs Office"/>
    <s v="12209103814I37650"/>
    <n v="-474.034616771"/>
    <s v="Адил-Оч  ХХК"/>
    <x v="3"/>
    <s v="103.Нэмэгдсэн өртгийн албан татвар"/>
  </r>
  <r>
    <x v="1"/>
    <x v="1"/>
    <s v="Adj#0"/>
    <x v="8"/>
    <x v="1"/>
    <s v="CO"/>
    <m/>
    <s v="Customs Office"/>
    <s v="01209101014I30001"/>
    <n v="-3030.1027552859996"/>
    <s v="Баян-Айраг эксплорэйшн  ХХК"/>
    <x v="3"/>
    <s v="103.Нэмэгдсэн өртгийн албан татвар"/>
  </r>
  <r>
    <x v="1"/>
    <x v="1"/>
    <s v="Adj#0"/>
    <x v="8"/>
    <x v="1"/>
    <s v="CO"/>
    <m/>
    <s v="Customs Office"/>
    <s v="01209101014I30002"/>
    <n v="-2889.5419991300005"/>
    <s v="Баян-Айраг эксплорэйшн  ХХК"/>
    <x v="3"/>
    <s v="103.Нэмэгдсэн өртгийн албан татвар"/>
  </r>
  <r>
    <x v="1"/>
    <x v="1"/>
    <s v="Adj#0"/>
    <x v="8"/>
    <x v="1"/>
    <s v="CO"/>
    <m/>
    <s v="Customs Office"/>
    <s v="01209101014I30011"/>
    <n v="-25.721104500000003"/>
    <s v="Баян-Айраг эксплорэйшн  ХХК"/>
    <x v="3"/>
    <s v="103.Нэмэгдсэн өртгийн албан татвар"/>
  </r>
  <r>
    <x v="1"/>
    <x v="1"/>
    <s v="Adj#0"/>
    <x v="8"/>
    <x v="1"/>
    <s v="CO"/>
    <m/>
    <s v="Customs Office"/>
    <s v="01209101014I30012"/>
    <n v="-83.098952999999995"/>
    <s v="Баян-Айраг эксплорэйшн  ХХК"/>
    <x v="3"/>
    <s v="103.Нэмэгдсэн өртгийн албан татвар"/>
  </r>
  <r>
    <x v="1"/>
    <x v="1"/>
    <s v="Adj#0"/>
    <x v="8"/>
    <x v="1"/>
    <s v="CO"/>
    <m/>
    <s v="Customs Office"/>
    <s v="01209101014I30013"/>
    <n v="-37.592383500000004"/>
    <s v="Баян-Айраг эксплорэйшн  ХХК"/>
    <x v="3"/>
    <s v="103.Нэмэгдсэн өртгийн албан татвар"/>
  </r>
  <r>
    <x v="1"/>
    <x v="1"/>
    <s v="Adj#0"/>
    <x v="8"/>
    <x v="1"/>
    <s v="CO"/>
    <m/>
    <s v="Customs Office"/>
    <s v="01209101014I30014"/>
    <n v="-296.78197499999999"/>
    <s v="Баян-Айраг эксплорэйшн  ХХК"/>
    <x v="3"/>
    <s v="103.Нэмэгдсэн өртгийн албан татвар"/>
  </r>
  <r>
    <x v="1"/>
    <x v="1"/>
    <s v="Adj#0"/>
    <x v="8"/>
    <x v="1"/>
    <s v="CO"/>
    <m/>
    <s v="Customs Office"/>
    <s v="02209100414I30049"/>
    <n v="-15023.08728936499"/>
    <s v="Баян-Айраг эксплорэйшн  ХХК"/>
    <x v="3"/>
    <s v="103.Нэмэгдсэн өртгийн албан татвар"/>
  </r>
  <r>
    <x v="1"/>
    <x v="1"/>
    <s v="Adj#0"/>
    <x v="8"/>
    <x v="1"/>
    <s v="CO"/>
    <m/>
    <s v="Customs Office"/>
    <s v="02209101014I30024"/>
    <n v="-4055.3402400000004"/>
    <s v="Баян-Айраг эксплорэйшн  ХХК"/>
    <x v="3"/>
    <s v="103.Нэмэгдсэн өртгийн албан татвар"/>
  </r>
  <r>
    <x v="1"/>
    <x v="1"/>
    <s v="Adj#0"/>
    <x v="8"/>
    <x v="1"/>
    <s v="CO"/>
    <m/>
    <s v="Customs Office"/>
    <s v="02209101014I30081"/>
    <n v="-2748.6152400000001"/>
    <s v="Баян-Айраг эксплорэйшн  ХХК"/>
    <x v="3"/>
    <s v="103.Нэмэгдсэн өртгийн албан татвар"/>
  </r>
  <r>
    <x v="1"/>
    <x v="1"/>
    <s v="Adj#0"/>
    <x v="8"/>
    <x v="1"/>
    <s v="CO"/>
    <m/>
    <s v="Customs Office"/>
    <s v="02209101014I30094"/>
    <n v="-10380.877873476997"/>
    <s v="Баян-Айраг эксплорэйшн  ХХК"/>
    <x v="3"/>
    <s v="103.Нэмэгдсэн өртгийн албан татвар"/>
  </r>
  <r>
    <x v="1"/>
    <x v="1"/>
    <s v="Adj#0"/>
    <x v="8"/>
    <x v="1"/>
    <s v="CO"/>
    <m/>
    <s v="Customs Office"/>
    <s v="02209101014I30095"/>
    <n v="-5976.610876363"/>
    <s v="Баян-Айраг эксплорэйшн  ХХК"/>
    <x v="3"/>
    <s v="103.Нэмэгдсэн өртгийн албан татвар"/>
  </r>
  <r>
    <x v="1"/>
    <x v="1"/>
    <s v="Adj#0"/>
    <x v="8"/>
    <x v="1"/>
    <s v="CO"/>
    <m/>
    <s v="Customs Office"/>
    <s v="02209101014I30122"/>
    <n v="-2732.6233199999997"/>
    <s v="Баян-Айраг эксплорэйшн  ХХК"/>
    <x v="3"/>
    <s v="103.Нэмэгдсэн өртгийн албан татвар"/>
  </r>
  <r>
    <x v="1"/>
    <x v="1"/>
    <s v="Adj#0"/>
    <x v="8"/>
    <x v="1"/>
    <s v="CO"/>
    <m/>
    <s v="Customs Office"/>
    <s v="02209101014I30153"/>
    <n v="-9299.2912655729997"/>
    <s v="Баян-Айраг эксплорэйшн  ХХК"/>
    <x v="3"/>
    <s v="103.Нэмэгдсэн өртгийн албан татвар"/>
  </r>
  <r>
    <x v="1"/>
    <x v="1"/>
    <s v="Adj#0"/>
    <x v="8"/>
    <x v="1"/>
    <s v="CO"/>
    <m/>
    <s v="Customs Office"/>
    <s v="02209101014I30165"/>
    <n v="-18648.809553418996"/>
    <s v="Баян-Айраг эксплорэйшн  ХХК"/>
    <x v="3"/>
    <s v="103.Нэмэгдсэн өртгийн албан татвар"/>
  </r>
  <r>
    <x v="1"/>
    <x v="1"/>
    <s v="Adj#0"/>
    <x v="8"/>
    <x v="1"/>
    <s v="CO"/>
    <m/>
    <s v="Customs Office"/>
    <s v="02209101014I30170"/>
    <n v="-6957.5512008940004"/>
    <s v="Баян-Айраг эксплорэйшн  ХХК"/>
    <x v="3"/>
    <s v="103.Нэмэгдсэн өртгийн албан татвар"/>
  </r>
  <r>
    <x v="1"/>
    <x v="1"/>
    <s v="Adj#0"/>
    <x v="8"/>
    <x v="1"/>
    <s v="CO"/>
    <m/>
    <s v="Customs Office"/>
    <s v="02209101014I30171"/>
    <n v="-493.97539042900002"/>
    <s v="Баян-Айраг эксплорэйшн  ХХК"/>
    <x v="3"/>
    <s v="103.Нэмэгдсэн өртгийн албан татвар"/>
  </r>
  <r>
    <x v="1"/>
    <x v="1"/>
    <s v="Adj#0"/>
    <x v="8"/>
    <x v="1"/>
    <s v="CO"/>
    <m/>
    <s v="Customs Office"/>
    <s v="02209101014I30172"/>
    <n v="-1914.6566250000001"/>
    <s v="Баян-Айраг эксплорэйшн  ХХК"/>
    <x v="3"/>
    <s v="103.Нэмэгдсэн өртгийн албан татвар"/>
  </r>
  <r>
    <x v="1"/>
    <x v="1"/>
    <s v="Adj#0"/>
    <x v="8"/>
    <x v="1"/>
    <s v="CO"/>
    <m/>
    <s v="Customs Office"/>
    <s v="02209101014I30206"/>
    <n v="-3103.9907186400001"/>
    <s v="Баян-Айраг эксплорэйшн  ХХК"/>
    <x v="3"/>
    <s v="103.Нэмэгдсэн өртгийн албан татвар"/>
  </r>
  <r>
    <x v="1"/>
    <x v="1"/>
    <s v="Adj#0"/>
    <x v="8"/>
    <x v="1"/>
    <s v="CO"/>
    <m/>
    <s v="Customs Office"/>
    <s v="02209101014I30223"/>
    <n v="-13057.258464542001"/>
    <s v="Баян-Айраг эксплорэйшн  ХХК"/>
    <x v="3"/>
    <s v="103.Нэмэгдсэн өртгийн албан татвар"/>
  </r>
  <r>
    <x v="1"/>
    <x v="1"/>
    <s v="Adj#0"/>
    <x v="8"/>
    <x v="1"/>
    <s v="CO"/>
    <m/>
    <s v="Customs Office"/>
    <s v="02209101014I30224"/>
    <n v="-3420.9187808770007"/>
    <s v="Баян-Айраг эксплорэйшн  ХХК"/>
    <x v="3"/>
    <s v="103.Нэмэгдсэн өртгийн албан татвар"/>
  </r>
  <r>
    <x v="1"/>
    <x v="1"/>
    <s v="Adj#0"/>
    <x v="8"/>
    <x v="1"/>
    <s v="CO"/>
    <m/>
    <s v="Customs Office"/>
    <s v="02209101014I30253"/>
    <n v="-2050.7343796260002"/>
    <s v="Баян-Айраг эксплорэйшн  ХХК"/>
    <x v="3"/>
    <s v="103.Нэмэгдсэн өртгийн албан татвар"/>
  </r>
  <r>
    <x v="1"/>
    <x v="1"/>
    <s v="Adj#0"/>
    <x v="8"/>
    <x v="1"/>
    <s v="CO"/>
    <m/>
    <s v="Customs Office"/>
    <s v="02209101014I30268"/>
    <n v="-9120.8154224620012"/>
    <s v="Баян-Айраг эксплорэйшн  ХХК"/>
    <x v="3"/>
    <s v="103.Нэмэгдсэн өртгийн албан татвар"/>
  </r>
  <r>
    <x v="1"/>
    <x v="1"/>
    <s v="Adj#0"/>
    <x v="8"/>
    <x v="1"/>
    <s v="CO"/>
    <m/>
    <s v="Customs Office"/>
    <s v="02209101014I30272"/>
    <n v="-1328.8724267579998"/>
    <s v="Баян-Айраг эксплорэйшн  ХХК"/>
    <x v="3"/>
    <s v="103.Нэмэгдсэн өртгийн албан татвар"/>
  </r>
  <r>
    <x v="1"/>
    <x v="1"/>
    <s v="Adj#0"/>
    <x v="8"/>
    <x v="1"/>
    <s v="CO"/>
    <m/>
    <s v="Customs Office"/>
    <s v="02209101014I30318"/>
    <n v="-11235.617120281002"/>
    <s v="Баян-Айраг эксплорэйшн  ХХК"/>
    <x v="3"/>
    <s v="103.Нэмэгдсэн өртгийн албан татвар"/>
  </r>
  <r>
    <x v="1"/>
    <x v="1"/>
    <s v="Adj#0"/>
    <x v="8"/>
    <x v="1"/>
    <s v="CO"/>
    <m/>
    <s v="Customs Office"/>
    <s v="02209101014I30321"/>
    <n v="-8756.955070709002"/>
    <s v="Баян-Айраг эксплорэйшн  ХХК"/>
    <x v="3"/>
    <s v="103.Нэмэгдсэн өртгийн албан татвар"/>
  </r>
  <r>
    <x v="1"/>
    <x v="1"/>
    <s v="Adj#0"/>
    <x v="8"/>
    <x v="1"/>
    <s v="CO"/>
    <m/>
    <s v="Customs Office"/>
    <s v="02209101014I30324"/>
    <n v="-1683.82649988"/>
    <s v="Баян-Айраг эксплорэйшн  ХХК"/>
    <x v="3"/>
    <s v="103.Нэмэгдсэн өртгийн албан татвар"/>
  </r>
  <r>
    <x v="1"/>
    <x v="1"/>
    <s v="Adj#0"/>
    <x v="8"/>
    <x v="1"/>
    <s v="CO"/>
    <m/>
    <s v="Customs Office"/>
    <s v="02209101014I30341"/>
    <n v="-897.01631507299987"/>
    <s v="Баян-Айраг эксплорэйшн  ХХК"/>
    <x v="3"/>
    <s v="103.Нэмэгдсэн өртгийн албан татвар"/>
  </r>
  <r>
    <x v="1"/>
    <x v="1"/>
    <s v="Adj#0"/>
    <x v="8"/>
    <x v="1"/>
    <s v="CO"/>
    <m/>
    <s v="Customs Office"/>
    <s v="02209101014I30344"/>
    <n v="-19955.560548000001"/>
    <s v="Баян-Айраг эксплорэйшн  ХХК"/>
    <x v="3"/>
    <s v="103.Нэмэгдсэн өртгийн албан татвар"/>
  </r>
  <r>
    <x v="1"/>
    <x v="1"/>
    <s v="Adj#0"/>
    <x v="8"/>
    <x v="1"/>
    <s v="CO"/>
    <m/>
    <s v="Customs Office"/>
    <s v="02209101014I30402"/>
    <n v="-2873.289482785"/>
    <s v="Баян-Айраг эксплорэйшн  ХХК"/>
    <x v="3"/>
    <s v="103.Нэмэгдсэн өртгийн албан татвар"/>
  </r>
  <r>
    <x v="1"/>
    <x v="1"/>
    <s v="Adj#0"/>
    <x v="8"/>
    <x v="1"/>
    <s v="CO"/>
    <m/>
    <s v="Customs Office"/>
    <s v="02209101014I30418"/>
    <n v="-882.47583174300007"/>
    <s v="Баян-Айраг эксплорэйшн  ХХК"/>
    <x v="3"/>
    <s v="103.Нэмэгдсэн өртгийн албан татвар"/>
  </r>
  <r>
    <x v="1"/>
    <x v="1"/>
    <s v="Adj#0"/>
    <x v="8"/>
    <x v="1"/>
    <s v="CO"/>
    <m/>
    <s v="Customs Office"/>
    <s v="02209101014I30440"/>
    <n v="-3174.2588812819999"/>
    <s v="Баян-Айраг эксплорэйшн  ХХК"/>
    <x v="3"/>
    <s v="103.Нэмэгдсэн өртгийн албан татвар"/>
  </r>
  <r>
    <x v="1"/>
    <x v="1"/>
    <s v="Adj#0"/>
    <x v="8"/>
    <x v="1"/>
    <s v="CO"/>
    <m/>
    <s v="Customs Office"/>
    <s v="02209101014I30458"/>
    <n v="-241.31253510000002"/>
    <s v="Баян-Айраг эксплорэйшн  ХХК"/>
    <x v="3"/>
    <s v="103.Нэмэгдсэн өртгийн албан татвар"/>
  </r>
  <r>
    <x v="1"/>
    <x v="1"/>
    <s v="Adj#0"/>
    <x v="8"/>
    <x v="1"/>
    <s v="CO"/>
    <m/>
    <s v="Customs Office"/>
    <s v="02209101014I30466"/>
    <n v="-1014.954513552"/>
    <s v="Баян-Айраг эксплорэйшн  ХХК"/>
    <x v="3"/>
    <s v="103.Нэмэгдсэн өртгийн албан татвар"/>
  </r>
  <r>
    <x v="1"/>
    <x v="1"/>
    <s v="Adj#0"/>
    <x v="8"/>
    <x v="1"/>
    <s v="CO"/>
    <m/>
    <s v="Customs Office"/>
    <s v="02209101014I30490"/>
    <n v="-8912.5586337370005"/>
    <s v="Баян-Айраг эксплорэйшн  ХХК"/>
    <x v="3"/>
    <s v="103.Нэмэгдсэн өртгийн албан татвар"/>
  </r>
  <r>
    <x v="1"/>
    <x v="1"/>
    <s v="Adj#0"/>
    <x v="8"/>
    <x v="1"/>
    <s v="CO"/>
    <m/>
    <s v="Customs Office"/>
    <s v="02209101014I30545"/>
    <n v="-5147.8470379189985"/>
    <s v="Баян-Айраг эксплорэйшн  ХХК"/>
    <x v="3"/>
    <s v="103.Нэмэгдсэн өртгийн албан татвар"/>
  </r>
  <r>
    <x v="1"/>
    <x v="1"/>
    <s v="Adj#0"/>
    <x v="8"/>
    <x v="1"/>
    <s v="CO"/>
    <m/>
    <s v="Customs Office"/>
    <s v="02209101014I30608"/>
    <n v="-133.84938"/>
    <s v="Баян-Айраг эксплорэйшн  ХХК"/>
    <x v="3"/>
    <s v="103.Нэмэгдсэн өртгийн албан татвар"/>
  </r>
  <r>
    <x v="1"/>
    <x v="1"/>
    <s v="Adj#0"/>
    <x v="8"/>
    <x v="1"/>
    <s v="CO"/>
    <m/>
    <s v="Customs Office"/>
    <s v="02209101014I30649"/>
    <n v="-1514.375037"/>
    <s v="Баян-Айраг эксплорэйшн  ХХК"/>
    <x v="3"/>
    <s v="103.Нэмэгдсэн өртгийн албан татвар"/>
  </r>
  <r>
    <x v="1"/>
    <x v="1"/>
    <s v="Adj#0"/>
    <x v="8"/>
    <x v="1"/>
    <s v="CO"/>
    <m/>
    <s v="Customs Office"/>
    <s v="02209101014I30686"/>
    <n v="-7249.0529570299987"/>
    <s v="Баян-Айраг эксплорэйшн  ХХК"/>
    <x v="3"/>
    <s v="103.Нэмэгдсэн өртгийн албан татвар"/>
  </r>
  <r>
    <x v="1"/>
    <x v="1"/>
    <s v="Adj#0"/>
    <x v="8"/>
    <x v="1"/>
    <s v="CO"/>
    <m/>
    <s v="Customs Office"/>
    <s v="02209101014I30702"/>
    <n v="-205.53358016600001"/>
    <s v="Баян-Айраг эксплорэйшн  ХХК"/>
    <x v="3"/>
    <s v="103.Нэмэгдсэн өртгийн албан татвар"/>
  </r>
  <r>
    <x v="1"/>
    <x v="1"/>
    <s v="Adj#0"/>
    <x v="8"/>
    <x v="1"/>
    <s v="CO"/>
    <m/>
    <s v="Customs Office"/>
    <s v="02209101014I30718"/>
    <n v="-31.321420956000001"/>
    <s v="Баян-Айраг эксплорэйшн  ХХК"/>
    <x v="3"/>
    <s v="103.Нэмэгдсэн өртгийн албан татвар"/>
  </r>
  <r>
    <x v="1"/>
    <x v="1"/>
    <s v="Adj#0"/>
    <x v="8"/>
    <x v="1"/>
    <s v="CO"/>
    <m/>
    <s v="Customs Office"/>
    <s v="02209101014I30743"/>
    <n v="-274.941929367"/>
    <s v="Баян-Айраг эксплорэйшн  ХХК"/>
    <x v="3"/>
    <s v="103.Нэмэгдсэн өртгийн албан татвар"/>
  </r>
  <r>
    <x v="1"/>
    <x v="1"/>
    <s v="Adj#0"/>
    <x v="8"/>
    <x v="1"/>
    <s v="CO"/>
    <m/>
    <s v="Customs Office"/>
    <s v="02209101014I30747"/>
    <n v="-3128.0129420980002"/>
    <s v="Баян-Айраг эксплорэйшн  ХХК"/>
    <x v="3"/>
    <s v="103.Нэмэгдсэн өртгийн албан татвар"/>
  </r>
  <r>
    <x v="1"/>
    <x v="1"/>
    <s v="Adj#0"/>
    <x v="8"/>
    <x v="1"/>
    <s v="CO"/>
    <m/>
    <s v="Customs Office"/>
    <s v="02209101014I30823"/>
    <n v="-1015.6259204910001"/>
    <s v="Баян-Айраг эксплорэйшн  ХХК"/>
    <x v="3"/>
    <s v="103.Нэмэгдсэн өртгийн албан татвар"/>
  </r>
  <r>
    <x v="1"/>
    <x v="1"/>
    <s v="Adj#0"/>
    <x v="8"/>
    <x v="1"/>
    <s v="CO"/>
    <m/>
    <s v="Customs Office"/>
    <s v="02209101014I30853"/>
    <n v="-181.79849100000004"/>
    <s v="Баян-Айраг эксплорэйшн  ХХК"/>
    <x v="3"/>
    <s v="103.Нэмэгдсэн өртгийн албан татвар"/>
  </r>
  <r>
    <x v="1"/>
    <x v="1"/>
    <s v="Adj#0"/>
    <x v="8"/>
    <x v="1"/>
    <s v="CO"/>
    <m/>
    <s v="Customs Office"/>
    <s v="02209101014I30921"/>
    <n v="-5826.8204134609996"/>
    <s v="Баян-Айраг эксплорэйшн  ХХК"/>
    <x v="3"/>
    <s v="103.Нэмэгдсэн өртгийн албан татвар"/>
  </r>
  <r>
    <x v="1"/>
    <x v="1"/>
    <s v="Adj#0"/>
    <x v="8"/>
    <x v="1"/>
    <s v="CO"/>
    <m/>
    <s v="Customs Office"/>
    <s v="02209101014I30944"/>
    <n v="-462.14328611100001"/>
    <s v="Баян-Айраг эксплорэйшн  ХХК"/>
    <x v="3"/>
    <s v="103.Нэмэгдсэн өртгийн албан татвар"/>
  </r>
  <r>
    <x v="1"/>
    <x v="1"/>
    <s v="Adj#0"/>
    <x v="8"/>
    <x v="1"/>
    <s v="CO"/>
    <m/>
    <s v="Customs Office"/>
    <s v="02209101014I30976"/>
    <n v="-361.55473638600006"/>
    <s v="Баян-Айраг эксплорэйшн  ХХК"/>
    <x v="3"/>
    <s v="103.Нэмэгдсэн өртгийн албан татвар"/>
  </r>
  <r>
    <x v="1"/>
    <x v="1"/>
    <s v="Adj#0"/>
    <x v="8"/>
    <x v="1"/>
    <s v="CO"/>
    <m/>
    <s v="Customs Office"/>
    <s v="02209101014I30977"/>
    <n v="-268.59530110600002"/>
    <s v="Баян-Айраг эксплорэйшн  ХХК"/>
    <x v="3"/>
    <s v="103.Нэмэгдсэн өртгийн албан татвар"/>
  </r>
  <r>
    <x v="1"/>
    <x v="1"/>
    <s v="Adj#0"/>
    <x v="8"/>
    <x v="1"/>
    <s v="CO"/>
    <m/>
    <s v="Customs Office"/>
    <s v="02209101014I31018"/>
    <n v="-398.88364906700002"/>
    <s v="Баян-Айраг эксплорэйшн  ХХК"/>
    <x v="3"/>
    <s v="103.Нэмэгдсэн өртгийн албан татвар"/>
  </r>
  <r>
    <x v="1"/>
    <x v="1"/>
    <s v="Adj#0"/>
    <x v="8"/>
    <x v="1"/>
    <s v="CO"/>
    <m/>
    <s v="Customs Office"/>
    <s v="02209101014I31058"/>
    <n v="-4594.8211434630002"/>
    <s v="Баян-Айраг эксплорэйшн  ХХК"/>
    <x v="3"/>
    <s v="103.Нэмэгдсэн өртгийн албан татвар"/>
  </r>
  <r>
    <x v="1"/>
    <x v="1"/>
    <s v="Adj#0"/>
    <x v="8"/>
    <x v="1"/>
    <s v="CO"/>
    <m/>
    <s v="Customs Office"/>
    <s v="02209101014I31059"/>
    <n v="-777.104916"/>
    <s v="Баян-Айраг эксплорэйшн  ХХК"/>
    <x v="3"/>
    <s v="103.Нэмэгдсэн өртгийн албан татвар"/>
  </r>
  <r>
    <x v="1"/>
    <x v="1"/>
    <s v="Adj#0"/>
    <x v="8"/>
    <x v="1"/>
    <s v="CO"/>
    <m/>
    <s v="Customs Office"/>
    <s v="02209101014I31073"/>
    <n v="-142.37811692999998"/>
    <s v="Баян-Айраг эксплорэйшн  ХХК"/>
    <x v="3"/>
    <s v="103.Нэмэгдсэн өртгийн албан татвар"/>
  </r>
  <r>
    <x v="1"/>
    <x v="1"/>
    <s v="Adj#0"/>
    <x v="8"/>
    <x v="1"/>
    <s v="CO"/>
    <m/>
    <s v="Customs Office"/>
    <s v="02209101014I31114"/>
    <n v="-6186.4639411759999"/>
    <s v="Баян-Айраг эксплорэйшн  ХХК"/>
    <x v="3"/>
    <s v="103.Нэмэгдсэн өртгийн албан татвар"/>
  </r>
  <r>
    <x v="1"/>
    <x v="1"/>
    <s v="Adj#0"/>
    <x v="8"/>
    <x v="1"/>
    <s v="CO"/>
    <m/>
    <s v="Customs Office"/>
    <s v="02209101014I31119"/>
    <n v="-4548.5722036130001"/>
    <s v="Баян-Айраг эксплорэйшн  ХХК"/>
    <x v="3"/>
    <s v="103.Нэмэгдсэн өртгийн албан татвар"/>
  </r>
  <r>
    <x v="1"/>
    <x v="1"/>
    <s v="Adj#0"/>
    <x v="8"/>
    <x v="1"/>
    <s v="CO"/>
    <m/>
    <s v="Customs Office"/>
    <s v="02209101014I31120"/>
    <n v="-20372.225371489996"/>
    <s v="Баян-Айраг эксплорэйшн  ХХК"/>
    <x v="3"/>
    <s v="103.Нэмэгдсэн өртгийн албан татвар"/>
  </r>
  <r>
    <x v="1"/>
    <x v="1"/>
    <s v="Adj#0"/>
    <x v="8"/>
    <x v="1"/>
    <s v="CO"/>
    <m/>
    <s v="Customs Office"/>
    <s v="02209101014I31149"/>
    <n v="-400.83219971499994"/>
    <s v="Баян-Айраг эксплорэйшн  ХХК"/>
    <x v="3"/>
    <s v="103.Нэмэгдсэн өртгийн албан татвар"/>
  </r>
  <r>
    <x v="1"/>
    <x v="1"/>
    <s v="Adj#0"/>
    <x v="8"/>
    <x v="1"/>
    <s v="CO"/>
    <m/>
    <s v="Customs Office"/>
    <s v="02209101014I31182"/>
    <n v="-1613.561000814"/>
    <s v="Баян-Айраг эксплорэйшн  ХХК"/>
    <x v="3"/>
    <s v="103.Нэмэгдсэн өртгийн албан татвар"/>
  </r>
  <r>
    <x v="1"/>
    <x v="1"/>
    <s v="Adj#0"/>
    <x v="8"/>
    <x v="1"/>
    <s v="CO"/>
    <m/>
    <s v="Customs Office"/>
    <s v="02209101014I31193"/>
    <n v="-39.442626211999993"/>
    <s v="Баян-Айраг эксплорэйшн  ХХК"/>
    <x v="3"/>
    <s v="103.Нэмэгдсэн өртгийн албан татвар"/>
  </r>
  <r>
    <x v="1"/>
    <x v="1"/>
    <s v="Adj#0"/>
    <x v="8"/>
    <x v="1"/>
    <s v="CO"/>
    <m/>
    <s v="Customs Office"/>
    <s v="02209101014I31194"/>
    <n v="-6795.3541908660009"/>
    <s v="Баян-Айраг эксплорэйшн  ХХК"/>
    <x v="3"/>
    <s v="103.Нэмэгдсэн өртгийн албан татвар"/>
  </r>
  <r>
    <x v="1"/>
    <x v="1"/>
    <s v="Adj#0"/>
    <x v="8"/>
    <x v="1"/>
    <s v="CO"/>
    <m/>
    <s v="Customs Office"/>
    <s v="02209101014I31198"/>
    <n v="-3471.924875098"/>
    <s v="Баян-Айраг эксплорэйшн  ХХК"/>
    <x v="3"/>
    <s v="103.Нэмэгдсэн өртгийн албан татвар"/>
  </r>
  <r>
    <x v="1"/>
    <x v="1"/>
    <s v="Adj#0"/>
    <x v="8"/>
    <x v="1"/>
    <s v="CO"/>
    <m/>
    <s v="Customs Office"/>
    <s v="02209101014I31228"/>
    <n v="-62.210281727999998"/>
    <s v="Баян-Айраг эксплорэйшн  ХХК"/>
    <x v="3"/>
    <s v="103.Нэмэгдсэн өртгийн албан татвар"/>
  </r>
  <r>
    <x v="1"/>
    <x v="1"/>
    <s v="Adj#0"/>
    <x v="8"/>
    <x v="1"/>
    <s v="CO"/>
    <m/>
    <s v="Customs Office"/>
    <s v="02209101014I31249"/>
    <n v="-1485.5827539630002"/>
    <s v="Баян-Айраг эксплорэйшн  ХХК"/>
    <x v="3"/>
    <s v="103.Нэмэгдсэн өртгийн албан татвар"/>
  </r>
  <r>
    <x v="1"/>
    <x v="1"/>
    <s v="Adj#0"/>
    <x v="8"/>
    <x v="1"/>
    <s v="CO"/>
    <m/>
    <s v="Customs Office"/>
    <s v="02209101014I31275"/>
    <n v="-126.95154852100001"/>
    <s v="Баян-Айраг эксплорэйшн  ХХК"/>
    <x v="3"/>
    <s v="103.Нэмэгдсэн өртгийн албан татвар"/>
  </r>
  <r>
    <x v="1"/>
    <x v="1"/>
    <s v="Adj#0"/>
    <x v="8"/>
    <x v="1"/>
    <s v="CO"/>
    <m/>
    <s v="Customs Office"/>
    <s v="02209101014I31289"/>
    <n v="-30127.734"/>
    <s v="Баян-Айраг эксплорэйшн  ХХК"/>
    <x v="3"/>
    <s v="103.Нэмэгдсэн өртгийн албан татвар"/>
  </r>
  <r>
    <x v="1"/>
    <x v="1"/>
    <s v="Adj#0"/>
    <x v="8"/>
    <x v="1"/>
    <s v="CO"/>
    <m/>
    <s v="Customs Office"/>
    <s v="02209101014I31309"/>
    <n v="-376.92632250000003"/>
    <s v="Баян-Айраг эксплорэйшн  ХХК"/>
    <x v="3"/>
    <s v="103.Нэмэгдсэн өртгийн албан татвар"/>
  </r>
  <r>
    <x v="1"/>
    <x v="1"/>
    <s v="Adj#0"/>
    <x v="8"/>
    <x v="1"/>
    <s v="CO"/>
    <m/>
    <s v="Customs Office"/>
    <s v="02209101014I31319"/>
    <n v="-4283.3483784"/>
    <s v="Баян-Айраг эксплорэйшн  ХХК"/>
    <x v="3"/>
    <s v="103.Нэмэгдсэн өртгийн албан татвар"/>
  </r>
  <r>
    <x v="1"/>
    <x v="1"/>
    <s v="Adj#0"/>
    <x v="8"/>
    <x v="1"/>
    <s v="CO"/>
    <m/>
    <s v="Customs Office"/>
    <s v="02209101014I31334"/>
    <n v="-3485.5318523859996"/>
    <s v="Баян-Айраг эксплорэйшн  ХХК"/>
    <x v="3"/>
    <s v="103.Нэмэгдсэн өртгийн албан татвар"/>
  </r>
  <r>
    <x v="1"/>
    <x v="1"/>
    <s v="Adj#0"/>
    <x v="8"/>
    <x v="1"/>
    <s v="CO"/>
    <m/>
    <s v="Customs Office"/>
    <s v="02209101014I31442"/>
    <n v="-3866.4571391130007"/>
    <s v="Баян-Айраг эксплорэйшн  ХХК"/>
    <x v="3"/>
    <s v="103.Нэмэгдсэн өртгийн албан татвар"/>
  </r>
  <r>
    <x v="1"/>
    <x v="1"/>
    <s v="Adj#0"/>
    <x v="8"/>
    <x v="1"/>
    <s v="CO"/>
    <m/>
    <s v="Customs Office"/>
    <s v="02209101014I31454"/>
    <n v="-433.20587310000002"/>
    <s v="Баян-Айраг эксплорэйшн  ХХК"/>
    <x v="3"/>
    <s v="103.Нэмэгдсэн өртгийн албан татвар"/>
  </r>
  <r>
    <x v="1"/>
    <x v="1"/>
    <s v="Adj#0"/>
    <x v="8"/>
    <x v="1"/>
    <s v="CO"/>
    <m/>
    <s v="Customs Office"/>
    <s v="02209101014I31477"/>
    <n v="-136.1219706"/>
    <s v="Баян-Айраг эксплорэйшн  ХХК"/>
    <x v="3"/>
    <s v="103.Нэмэгдсэн өртгийн албан татвар"/>
  </r>
  <r>
    <x v="1"/>
    <x v="1"/>
    <s v="Adj#0"/>
    <x v="8"/>
    <x v="1"/>
    <s v="CO"/>
    <m/>
    <s v="Customs Office"/>
    <s v="02209101014I31478"/>
    <n v="-3737.4529500000003"/>
    <s v="Баян-Айраг эксплорэйшн  ХХК"/>
    <x v="3"/>
    <s v="103.Нэмэгдсэн өртгийн албан татвар"/>
  </r>
  <r>
    <x v="1"/>
    <x v="1"/>
    <s v="Adj#0"/>
    <x v="8"/>
    <x v="1"/>
    <s v="CO"/>
    <m/>
    <s v="Customs Office"/>
    <s v="02209101014I31510"/>
    <n v="-473.34671999999995"/>
    <s v="Баян-Айраг эксплорэйшн  ХХК"/>
    <x v="3"/>
    <s v="103.Нэмэгдсэн өртгийн албан татвар"/>
  </r>
  <r>
    <x v="1"/>
    <x v="1"/>
    <s v="Adj#0"/>
    <x v="8"/>
    <x v="1"/>
    <s v="CO"/>
    <m/>
    <s v="Customs Office"/>
    <s v="02209101014I31547"/>
    <n v="-626.0594208760001"/>
    <s v="Баян-Айраг эксплорэйшн  ХХК"/>
    <x v="3"/>
    <s v="103.Нэмэгдсэн өртгийн албан татвар"/>
  </r>
  <r>
    <x v="1"/>
    <x v="1"/>
    <s v="Adj#0"/>
    <x v="8"/>
    <x v="1"/>
    <s v="CO"/>
    <m/>
    <s v="Customs Office"/>
    <s v="02209101014I31616"/>
    <n v="-184.95050700000002"/>
    <s v="Баян-Айраг эксплорэйшн  ХХК"/>
    <x v="3"/>
    <s v="103.Нэмэгдсэн өртгийн албан татвар"/>
  </r>
  <r>
    <x v="1"/>
    <x v="1"/>
    <s v="Adj#0"/>
    <x v="8"/>
    <x v="1"/>
    <s v="CO"/>
    <m/>
    <s v="Customs Office"/>
    <s v="02209101014I31636"/>
    <n v="-717.76512906000005"/>
    <s v="Баян-Айраг эксплорэйшн  ХХК"/>
    <x v="3"/>
    <s v="103.Нэмэгдсэн өртгийн албан татвар"/>
  </r>
  <r>
    <x v="1"/>
    <x v="1"/>
    <s v="Adj#0"/>
    <x v="8"/>
    <x v="1"/>
    <s v="CO"/>
    <m/>
    <s v="Customs Office"/>
    <s v="02209101014I31649"/>
    <n v="-11153.136028280998"/>
    <s v="Баян-Айраг эксплорэйшн  ХХК"/>
    <x v="3"/>
    <s v="103.Нэмэгдсэн өртгийн албан татвар"/>
  </r>
  <r>
    <x v="1"/>
    <x v="1"/>
    <s v="Adj#0"/>
    <x v="8"/>
    <x v="1"/>
    <s v="CO"/>
    <m/>
    <s v="Customs Office"/>
    <s v="02209101014I31656"/>
    <n v="-620.45936399999994"/>
    <s v="Баян-Айраг эксплорэйшн  ХХК"/>
    <x v="3"/>
    <s v="103.Нэмэгдсэн өртгийн албан татвар"/>
  </r>
  <r>
    <x v="1"/>
    <x v="1"/>
    <s v="Adj#0"/>
    <x v="8"/>
    <x v="1"/>
    <s v="CO"/>
    <m/>
    <s v="Customs Office"/>
    <s v="02209101014I31657"/>
    <n v="-7966.816121038999"/>
    <s v="Баян-Айраг эксплорэйшн  ХХК"/>
    <x v="3"/>
    <s v="103.Нэмэгдсэн өртгийн албан татвар"/>
  </r>
  <r>
    <x v="1"/>
    <x v="1"/>
    <s v="Adj#0"/>
    <x v="8"/>
    <x v="1"/>
    <s v="CO"/>
    <m/>
    <s v="Customs Office"/>
    <s v="02209101014I31681"/>
    <n v="-167.92209"/>
    <s v="Баян-Айраг эксплорэйшн  ХХК"/>
    <x v="3"/>
    <s v="103.Нэмэгдсэн өртгийн албан татвар"/>
  </r>
  <r>
    <x v="1"/>
    <x v="1"/>
    <s v="Adj#0"/>
    <x v="8"/>
    <x v="1"/>
    <s v="CO"/>
    <m/>
    <s v="Customs Office"/>
    <s v="02213100114I30001"/>
    <n v="-39508.658826909996"/>
    <s v="Баян-Айраг эксплорэйшн  ХХК"/>
    <x v="3"/>
    <s v="103.Нэмэгдсэн өртгийн албан татвар"/>
  </r>
  <r>
    <x v="1"/>
    <x v="1"/>
    <s v="Adj#0"/>
    <x v="8"/>
    <x v="1"/>
    <s v="CO"/>
    <m/>
    <s v="Customs Office"/>
    <s v="02213100114I30002"/>
    <n v="-14744.73475878"/>
    <s v="Баян-Айраг эксплорэйшн  ХХК"/>
    <x v="3"/>
    <s v="103.Нэмэгдсэн өртгийн албан татвар"/>
  </r>
  <r>
    <x v="1"/>
    <x v="1"/>
    <s v="Adj#0"/>
    <x v="8"/>
    <x v="1"/>
    <s v="CO"/>
    <m/>
    <s v="Customs Office"/>
    <s v="02213100114I30003"/>
    <n v="-602.26267500000006"/>
    <s v="Баян-Айраг эксплорэйшн  ХХК"/>
    <x v="3"/>
    <s v="103.Нэмэгдсэн өртгийн албан татвар"/>
  </r>
  <r>
    <x v="1"/>
    <x v="1"/>
    <s v="Adj#0"/>
    <x v="8"/>
    <x v="1"/>
    <s v="CO"/>
    <m/>
    <s v="Customs Office"/>
    <s v="02213100114I30004"/>
    <n v="-602.26267500000006"/>
    <s v="Баян-Айраг эксплорэйшн  ХХК"/>
    <x v="3"/>
    <s v="103.Нэмэгдсэн өртгийн албан татвар"/>
  </r>
  <r>
    <x v="1"/>
    <x v="1"/>
    <s v="Adj#0"/>
    <x v="8"/>
    <x v="1"/>
    <s v="CO"/>
    <m/>
    <s v="Customs Office"/>
    <s v="02213100614I30227"/>
    <n v="-897.81485343099996"/>
    <s v="Баян-Айраг эксплорэйшн  ХХК"/>
    <x v="3"/>
    <s v="103.Нэмэгдсэн өртгийн албан татвар"/>
  </r>
  <r>
    <x v="1"/>
    <x v="1"/>
    <s v="Adj#0"/>
    <x v="8"/>
    <x v="1"/>
    <s v="CO"/>
    <m/>
    <s v="Customs Office"/>
    <s v="03209100414I30047"/>
    <n v="-2609.9138163000002"/>
    <s v="Баян-Айраг эксплорэйшн  ХХК"/>
    <x v="3"/>
    <s v="103.Нэмэгдсэн өртгийн албан татвар"/>
  </r>
  <r>
    <x v="1"/>
    <x v="1"/>
    <s v="Adj#0"/>
    <x v="8"/>
    <x v="1"/>
    <s v="CO"/>
    <m/>
    <s v="Customs Office"/>
    <s v="03209100414I31480"/>
    <n v="-14266.216475083"/>
    <s v="Баян-Айраг эксплорэйшн  ХХК"/>
    <x v="3"/>
    <s v="103.Нэмэгдсэн өртгийн албан татвар"/>
  </r>
  <r>
    <x v="1"/>
    <x v="1"/>
    <s v="Adj#0"/>
    <x v="8"/>
    <x v="1"/>
    <s v="CO"/>
    <m/>
    <s v="Customs Office"/>
    <s v="03209100414I31484"/>
    <n v="-3700.540734406"/>
    <s v="Баян-Айраг эксплорэйшн  ХХК"/>
    <x v="3"/>
    <s v="103.Нэмэгдсэн өртгийн албан татвар"/>
  </r>
  <r>
    <x v="1"/>
    <x v="1"/>
    <s v="Adj#0"/>
    <x v="8"/>
    <x v="1"/>
    <s v="CO"/>
    <m/>
    <s v="Customs Office"/>
    <s v="03209100414I31485"/>
    <n v="-6812.353548"/>
    <s v="Баян-Айраг эксплорэйшн  ХХК"/>
    <x v="3"/>
    <s v="103.Нэмэгдсэн өртгийн албан татвар"/>
  </r>
  <r>
    <x v="1"/>
    <x v="1"/>
    <s v="Adj#0"/>
    <x v="8"/>
    <x v="1"/>
    <s v="CO"/>
    <m/>
    <s v="Customs Office"/>
    <s v="03209100414I31528"/>
    <n v="-14487.255598399001"/>
    <s v="Баян-Айраг эксплорэйшн  ХХК"/>
    <x v="3"/>
    <s v="103.Нэмэгдсэн өртгийн албан татвар"/>
  </r>
  <r>
    <x v="1"/>
    <x v="1"/>
    <s v="Adj#0"/>
    <x v="8"/>
    <x v="1"/>
    <s v="CO"/>
    <m/>
    <s v="Customs Office"/>
    <s v="03209102114I33777"/>
    <n v="-11049.714713599"/>
    <s v="Баян-Айраг эксплорэйшн  ХХК"/>
    <x v="3"/>
    <s v="103.Нэмэгдсэн өртгийн албан татвар"/>
  </r>
  <r>
    <x v="1"/>
    <x v="1"/>
    <s v="Adj#0"/>
    <x v="8"/>
    <x v="1"/>
    <s v="CO"/>
    <m/>
    <s v="Customs Office"/>
    <s v="05209100514I30056"/>
    <n v="-186.69185318800001"/>
    <s v="Баян-Айраг эксплорэйшн  ХХК"/>
    <x v="3"/>
    <s v="103.Нэмэгдсэн өртгийн албан татвар"/>
  </r>
  <r>
    <x v="1"/>
    <x v="1"/>
    <s v="Adj#0"/>
    <x v="8"/>
    <x v="1"/>
    <s v="CO"/>
    <m/>
    <s v="Customs Office"/>
    <s v="05209100514I30060"/>
    <n v="-817.35137038300002"/>
    <s v="Баян-Айраг эксплорэйшн  ХХК"/>
    <x v="3"/>
    <s v="103.Нэмэгдсэн өртгийн албан татвар"/>
  </r>
  <r>
    <x v="1"/>
    <x v="1"/>
    <s v="Adj#0"/>
    <x v="8"/>
    <x v="1"/>
    <s v="CO"/>
    <m/>
    <s v="Customs Office"/>
    <s v="05209101014I30005"/>
    <n v="-1273.8337920000001"/>
    <s v="Баян-Айраг эксплорэйшн  ХХК"/>
    <x v="3"/>
    <s v="103.Нэмэгдсэн өртгийн албан татвар"/>
  </r>
  <r>
    <x v="1"/>
    <x v="1"/>
    <s v="Adj#0"/>
    <x v="8"/>
    <x v="1"/>
    <s v="CO"/>
    <m/>
    <s v="Customs Office"/>
    <s v="05209101014I30011"/>
    <n v="-1063.1392555760001"/>
    <s v="Баян-Айраг эксплорэйшн  ХХК"/>
    <x v="3"/>
    <s v="103.Нэмэгдсэн өртгийн албан татвар"/>
  </r>
  <r>
    <x v="1"/>
    <x v="1"/>
    <s v="Adj#0"/>
    <x v="8"/>
    <x v="1"/>
    <s v="CO"/>
    <m/>
    <s v="Customs Office"/>
    <s v="05209101014I30030"/>
    <n v="-6112.1681749280006"/>
    <s v="Баян-Айраг эксплорэйшн  ХХК"/>
    <x v="3"/>
    <s v="103.Нэмэгдсэн өртгийн албан татвар"/>
  </r>
  <r>
    <x v="1"/>
    <x v="1"/>
    <s v="Adj#0"/>
    <x v="8"/>
    <x v="1"/>
    <s v="CO"/>
    <m/>
    <s v="Customs Office"/>
    <s v="05209101014I30038"/>
    <n v="-4984.6553307600007"/>
    <s v="Баян-Айраг эксплорэйшн  ХХК"/>
    <x v="3"/>
    <s v="103.Нэмэгдсэн өртгийн албан татвар"/>
  </r>
  <r>
    <x v="1"/>
    <x v="1"/>
    <s v="Adj#0"/>
    <x v="8"/>
    <x v="1"/>
    <s v="CO"/>
    <m/>
    <s v="Customs Office"/>
    <s v="05209101014I30045"/>
    <n v="-174.81933690399998"/>
    <s v="Баян-Айраг эксплорэйшн  ХХК"/>
    <x v="3"/>
    <s v="103.Нэмэгдсэн өртгийн албан татвар"/>
  </r>
  <r>
    <x v="1"/>
    <x v="1"/>
    <s v="Adj#0"/>
    <x v="8"/>
    <x v="1"/>
    <s v="CO"/>
    <m/>
    <s v="Customs Office"/>
    <s v="05209101014I30046"/>
    <n v="-1076.477537447"/>
    <s v="Баян-Айраг эксплорэйшн  ХХК"/>
    <x v="3"/>
    <s v="103.Нэмэгдсэн өртгийн албан татвар"/>
  </r>
  <r>
    <x v="1"/>
    <x v="1"/>
    <s v="Adj#0"/>
    <x v="8"/>
    <x v="1"/>
    <s v="CO"/>
    <m/>
    <s v="Customs Office"/>
    <s v="05209101014I30050"/>
    <n v="-497.88228373400005"/>
    <s v="Баян-Айраг эксплорэйшн  ХХК"/>
    <x v="3"/>
    <s v="103.Нэмэгдсэн өртгийн албан татвар"/>
  </r>
  <r>
    <x v="1"/>
    <x v="1"/>
    <s v="Adj#0"/>
    <x v="8"/>
    <x v="1"/>
    <s v="CO"/>
    <m/>
    <s v="Customs Office"/>
    <s v="05209101014I30080"/>
    <n v="-327.21396814199994"/>
    <s v="Баян-Айраг эксплорэйшн  ХХК"/>
    <x v="3"/>
    <s v="103.Нэмэгдсэн өртгийн албан татвар"/>
  </r>
  <r>
    <x v="1"/>
    <x v="1"/>
    <s v="Adj#0"/>
    <x v="8"/>
    <x v="1"/>
    <s v="CO"/>
    <m/>
    <s v="Customs Office"/>
    <s v="05209101114I30191"/>
    <n v="-17620.723871440998"/>
    <s v="Баян-Айраг эксплорэйшн  ХХК"/>
    <x v="3"/>
    <s v="103.Нэмэгдсэн өртгийн албан татвар"/>
  </r>
  <r>
    <x v="1"/>
    <x v="1"/>
    <s v="Adj#0"/>
    <x v="8"/>
    <x v="1"/>
    <s v="CO"/>
    <m/>
    <s v="Customs Office"/>
    <s v="05213100114I30156"/>
    <n v="-4600.9418967790007"/>
    <s v="Баян-Айраг эксплорэйшн  ХХК"/>
    <x v="3"/>
    <s v="103.Нэмэгдсэн өртгийн албан татвар"/>
  </r>
  <r>
    <x v="1"/>
    <x v="1"/>
    <s v="Adj#0"/>
    <x v="8"/>
    <x v="1"/>
    <s v="CO"/>
    <m/>
    <s v="Customs Office"/>
    <s v="05213100114I30163"/>
    <n v="-4421.1028514240006"/>
    <s v="Баян-Айраг эксплорэйшн  ХХК"/>
    <x v="3"/>
    <s v="103.Нэмэгдсэн өртгийн албан татвар"/>
  </r>
  <r>
    <x v="1"/>
    <x v="1"/>
    <s v="Adj#0"/>
    <x v="8"/>
    <x v="1"/>
    <s v="CO"/>
    <m/>
    <s v="Customs Office"/>
    <s v="05213100114I30341"/>
    <n v="-3674.7640379489994"/>
    <s v="Баян-Айраг эксплорэйшн  ХХК"/>
    <x v="3"/>
    <s v="103.Нэмэгдсэн өртгийн албан татвар"/>
  </r>
  <r>
    <x v="1"/>
    <x v="1"/>
    <s v="Adj#0"/>
    <x v="8"/>
    <x v="1"/>
    <s v="CO"/>
    <m/>
    <s v="Customs Office"/>
    <s v="05213100114I30431"/>
    <n v="-96.746212499999999"/>
    <s v="Баян-Айраг эксплорэйшн  ХХК"/>
    <x v="3"/>
    <s v="103.Нэмэгдсэн өртгийн албан татвар"/>
  </r>
  <r>
    <x v="1"/>
    <x v="1"/>
    <s v="Adj#0"/>
    <x v="8"/>
    <x v="1"/>
    <s v="CO"/>
    <m/>
    <s v="Customs Office"/>
    <s v="05213100114I30433"/>
    <n v="-120.84778125"/>
    <s v="Баян-Айраг эксплорэйшн  ХХК"/>
    <x v="3"/>
    <s v="103.Нэмэгдсэн өртгийн албан татвар"/>
  </r>
  <r>
    <x v="1"/>
    <x v="1"/>
    <s v="Adj#0"/>
    <x v="8"/>
    <x v="1"/>
    <s v="CO"/>
    <m/>
    <s v="Customs Office"/>
    <s v="05213100114I30466"/>
    <n v="-893.15979039000001"/>
    <s v="Баян-Айраг эксплорэйшн  ХХК"/>
    <x v="3"/>
    <s v="103.Нэмэгдсэн өртгийн албан татвар"/>
  </r>
  <r>
    <x v="1"/>
    <x v="1"/>
    <s v="Adj#0"/>
    <x v="8"/>
    <x v="1"/>
    <s v="CO"/>
    <m/>
    <s v="Customs Office"/>
    <s v="05213100114I30517"/>
    <n v="-2809.1514266980012"/>
    <s v="Баян-Айраг эксплорэйшн  ХХК"/>
    <x v="3"/>
    <s v="103.Нэмэгдсэн өртгийн албан татвар"/>
  </r>
  <r>
    <x v="1"/>
    <x v="1"/>
    <s v="Adj#0"/>
    <x v="8"/>
    <x v="1"/>
    <s v="CO"/>
    <m/>
    <s v="Customs Office"/>
    <s v="05213100114I30527"/>
    <n v="-2084.9236345910003"/>
    <s v="Баян-Айраг эксплорэйшн  ХХК"/>
    <x v="3"/>
    <s v="103.Нэмэгдсэн өртгийн албан татвар"/>
  </r>
  <r>
    <x v="1"/>
    <x v="1"/>
    <s v="Adj#0"/>
    <x v="8"/>
    <x v="1"/>
    <s v="CO"/>
    <m/>
    <s v="Customs Office"/>
    <s v="05213100114I30573"/>
    <n v="-116.95045908"/>
    <s v="Баян-Айраг эксплорэйшн  ХХК"/>
    <x v="3"/>
    <s v="103.Нэмэгдсэн өртгийн албан татвар"/>
  </r>
  <r>
    <x v="1"/>
    <x v="1"/>
    <s v="Adj#0"/>
    <x v="8"/>
    <x v="1"/>
    <s v="CO"/>
    <m/>
    <s v="Customs Office"/>
    <s v="05213100114I30574"/>
    <n v="-295.110012015"/>
    <s v="Баян-Айраг эксплорэйшн  ХХК"/>
    <x v="3"/>
    <s v="103.Нэмэгдсэн өртгийн албан татвар"/>
  </r>
  <r>
    <x v="1"/>
    <x v="1"/>
    <s v="Adj#0"/>
    <x v="8"/>
    <x v="1"/>
    <s v="CO"/>
    <m/>
    <s v="Customs Office"/>
    <s v="12209100814I31347"/>
    <n v="-492.1938126"/>
    <s v="Баян-Айраг эксплорэйшн  ХХК"/>
    <x v="3"/>
    <s v="103.Нэмэгдсэн өртгийн албан татвар"/>
  </r>
  <r>
    <x v="1"/>
    <x v="1"/>
    <s v="Adj#0"/>
    <x v="8"/>
    <x v="1"/>
    <s v="CO"/>
    <m/>
    <s v="Customs Office"/>
    <s v="12209103814I30359"/>
    <n v="-295.94093623499998"/>
    <s v="Баян-Айраг эксплорэйшн  ХХК"/>
    <x v="3"/>
    <s v="103.Нэмэгдсэн өртгийн албан татвар"/>
  </r>
  <r>
    <x v="1"/>
    <x v="1"/>
    <s v="Adj#0"/>
    <x v="8"/>
    <x v="1"/>
    <s v="CO"/>
    <m/>
    <s v="Customs Office"/>
    <s v="12209103814I30637"/>
    <n v="-3272.8682258999997"/>
    <s v="Баян-Айраг эксплорэйшн  ХХК"/>
    <x v="3"/>
    <s v="103.Нэмэгдсэн өртгийн албан татвар"/>
  </r>
  <r>
    <x v="1"/>
    <x v="1"/>
    <s v="Adj#0"/>
    <x v="8"/>
    <x v="1"/>
    <s v="CO"/>
    <m/>
    <s v="Customs Office"/>
    <s v="12209103814I30766"/>
    <n v="-1242.1447668000001"/>
    <s v="Баян-Айраг эксплорэйшн  ХХК"/>
    <x v="3"/>
    <s v="103.Нэмэгдсэн өртгийн албан татвар"/>
  </r>
  <r>
    <x v="1"/>
    <x v="1"/>
    <s v="Adj#0"/>
    <x v="8"/>
    <x v="1"/>
    <s v="CO"/>
    <m/>
    <s v="Customs Office"/>
    <s v="12209103814I30903"/>
    <n v="-279.10854441099997"/>
    <s v="Баян-Айраг эксплорэйшн  ХХК"/>
    <x v="3"/>
    <s v="103.Нэмэгдсэн өртгийн албан татвар"/>
  </r>
  <r>
    <x v="1"/>
    <x v="1"/>
    <s v="Adj#0"/>
    <x v="8"/>
    <x v="1"/>
    <s v="CO"/>
    <m/>
    <s v="Customs Office"/>
    <s v="12209103814I30961"/>
    <n v="-309.33688170000005"/>
    <s v="Баян-Айраг эксплорэйшн  ХХК"/>
    <x v="3"/>
    <s v="103.Нэмэгдсэн өртгийн албан татвар"/>
  </r>
  <r>
    <x v="1"/>
    <x v="1"/>
    <s v="Adj#0"/>
    <x v="8"/>
    <x v="1"/>
    <s v="CO"/>
    <m/>
    <s v="Customs Office"/>
    <s v="12209103814I30994"/>
    <n v="-180.57622380000001"/>
    <s v="Баян-Айраг эксплорэйшн  ХХК"/>
    <x v="3"/>
    <s v="103.Нэмэгдсэн өртгийн албан татвар"/>
  </r>
  <r>
    <x v="1"/>
    <x v="1"/>
    <s v="Adj#0"/>
    <x v="8"/>
    <x v="1"/>
    <s v="CO"/>
    <m/>
    <s v="Customs Office"/>
    <s v="12209103814I31088"/>
    <n v="-266.88369750100003"/>
    <s v="Баян-Айраг эксплорэйшн  ХХК"/>
    <x v="3"/>
    <s v="103.Нэмэгдсэн өртгийн албан татвар"/>
  </r>
  <r>
    <x v="1"/>
    <x v="1"/>
    <s v="Adj#0"/>
    <x v="8"/>
    <x v="1"/>
    <s v="CO"/>
    <m/>
    <s v="Customs Office"/>
    <s v="12209103814I31494"/>
    <n v="-321.72357766599998"/>
    <s v="Баян-Айраг эксплорэйшн  ХХК"/>
    <x v="3"/>
    <s v="103.Нэмэгдсэн өртгийн албан татвар"/>
  </r>
  <r>
    <x v="1"/>
    <x v="1"/>
    <s v="Adj#0"/>
    <x v="8"/>
    <x v="1"/>
    <s v="CO"/>
    <m/>
    <s v="Customs Office"/>
    <s v="12209103814I31793"/>
    <n v="-28.910128765"/>
    <s v="Баян-Айраг эксплорэйшн  ХХК"/>
    <x v="3"/>
    <s v="103.Нэмэгдсэн өртгийн албан татвар"/>
  </r>
  <r>
    <x v="1"/>
    <x v="1"/>
    <s v="Adj#0"/>
    <x v="8"/>
    <x v="1"/>
    <s v="CO"/>
    <m/>
    <s v="Customs Office"/>
    <s v="12209103814I32922"/>
    <n v="-371.186997518"/>
    <s v="Баян-Айраг эксплорэйшн  ХХК"/>
    <x v="3"/>
    <s v="103.Нэмэгдсэн өртгийн албан татвар"/>
  </r>
  <r>
    <x v="1"/>
    <x v="1"/>
    <s v="Adj#0"/>
    <x v="8"/>
    <x v="1"/>
    <s v="CO"/>
    <m/>
    <s v="Customs Office"/>
    <s v="12209103814I33749"/>
    <n v="-51.217954239000001"/>
    <s v="Баян-Айраг эксплорэйшн  ХХК"/>
    <x v="3"/>
    <s v="103.Нэмэгдсэн өртгийн албан татвар"/>
  </r>
  <r>
    <x v="1"/>
    <x v="1"/>
    <s v="Adj#0"/>
    <x v="8"/>
    <x v="1"/>
    <s v="CO"/>
    <m/>
    <s v="Customs Office"/>
    <s v="12209103814I34236"/>
    <n v="-156.09925295999997"/>
    <s v="Баян-Айраг эксплорэйшн  ХХК"/>
    <x v="3"/>
    <s v="103.Нэмэгдсэн өртгийн албан татвар"/>
  </r>
  <r>
    <x v="1"/>
    <x v="1"/>
    <s v="Adj#0"/>
    <x v="8"/>
    <x v="1"/>
    <s v="CO"/>
    <m/>
    <s v="Customs Office"/>
    <s v="12209103814I34742"/>
    <n v="-407.6914285609999"/>
    <s v="Баян-Айраг эксплорэйшн  ХХК"/>
    <x v="3"/>
    <s v="103.Нэмэгдсэн өртгийн албан татвар"/>
  </r>
  <r>
    <x v="1"/>
    <x v="1"/>
    <s v="Adj#0"/>
    <x v="8"/>
    <x v="1"/>
    <s v="CO"/>
    <m/>
    <s v="Customs Office"/>
    <s v="12209103814I35299"/>
    <n v="-749.42999249100001"/>
    <s v="Баян-Айраг эксплорэйшн  ХХК"/>
    <x v="3"/>
    <s v="103.Нэмэгдсэн өртгийн албан татвар"/>
  </r>
  <r>
    <x v="1"/>
    <x v="1"/>
    <s v="Adj#0"/>
    <x v="8"/>
    <x v="1"/>
    <s v="CO"/>
    <m/>
    <s v="Customs Office"/>
    <s v="12209103814I35593"/>
    <n v="-290.14250579999998"/>
    <s v="Баян-Айраг эксплорэйшн  ХХК"/>
    <x v="3"/>
    <s v="103.Нэмэгдсэн өртгийн албан татвар"/>
  </r>
  <r>
    <x v="1"/>
    <x v="1"/>
    <s v="Adj#0"/>
    <x v="8"/>
    <x v="1"/>
    <s v="CO"/>
    <m/>
    <s v="Customs Office"/>
    <s v="12209103814I35750"/>
    <n v="-180.72842936399999"/>
    <s v="Баян-Айраг эксплорэйшн  ХХК"/>
    <x v="3"/>
    <s v="103.Нэмэгдсэн өртгийн албан татвар"/>
  </r>
  <r>
    <x v="1"/>
    <x v="1"/>
    <s v="Adj#0"/>
    <x v="8"/>
    <x v="1"/>
    <s v="CO"/>
    <m/>
    <s v="Customs Office"/>
    <s v="12209103814I36280"/>
    <n v="-51.058299599999998"/>
    <s v="Баян-Айраг эксплорэйшн  ХХК"/>
    <x v="3"/>
    <s v="103.Нэмэгдсэн өртгийн албан татвар"/>
  </r>
  <r>
    <x v="1"/>
    <x v="1"/>
    <s v="Adj#0"/>
    <x v="8"/>
    <x v="1"/>
    <s v="CO"/>
    <m/>
    <s v="Customs Office"/>
    <s v="12209103814I36369"/>
    <n v="-244.091550539"/>
    <s v="Баян-Айраг эксплорэйшн  ХХК"/>
    <x v="3"/>
    <s v="103.Нэмэгдсэн өртгийн албан татвар"/>
  </r>
  <r>
    <x v="1"/>
    <x v="1"/>
    <s v="Adj#0"/>
    <x v="8"/>
    <x v="1"/>
    <s v="CO"/>
    <m/>
    <s v="Customs Office"/>
    <s v="12209103814I37537"/>
    <n v="-393.950449182"/>
    <s v="Баян-Айраг эксплорэйшн  ХХК"/>
    <x v="3"/>
    <s v="103.Нэмэгдсэн өртгийн албан татвар"/>
  </r>
  <r>
    <x v="1"/>
    <x v="1"/>
    <s v="Adj#0"/>
    <x v="8"/>
    <x v="1"/>
    <s v="CO"/>
    <m/>
    <s v="Customs Office"/>
    <s v="12209103814I39212"/>
    <n v="-219.25588231899999"/>
    <s v="Баян-Айраг эксплорэйшн  ХХК"/>
    <x v="3"/>
    <s v="103.Нэмэгдсэн өртгийн албан татвар"/>
  </r>
  <r>
    <x v="1"/>
    <x v="1"/>
    <s v="Adj#0"/>
    <x v="8"/>
    <x v="1"/>
    <s v="CO"/>
    <m/>
    <s v="Customs Office"/>
    <s v="12209103814I39366"/>
    <n v="-428.54875874999999"/>
    <s v="Баян-Айраг эксплорэйшн  ХХК"/>
    <x v="3"/>
    <s v="103.Нэмэгдсэн өртгийн албан татвар"/>
  </r>
  <r>
    <x v="1"/>
    <x v="1"/>
    <s v="Adj#0"/>
    <x v="8"/>
    <x v="1"/>
    <s v="CO"/>
    <m/>
    <s v="Customs Office"/>
    <s v="12209103814I39630"/>
    <n v="-160.105394402"/>
    <s v="Баян-Айраг эксплорэйшн  ХХК"/>
    <x v="3"/>
    <s v="103.Нэмэгдсэн өртгийн албан татвар"/>
  </r>
  <r>
    <x v="1"/>
    <x v="1"/>
    <s v="Adj#0"/>
    <x v="8"/>
    <x v="1"/>
    <s v="CO"/>
    <m/>
    <s v="Customs Office"/>
    <s v="12209103814I40244"/>
    <n v="-1288.5174401629999"/>
    <s v="Баян-Айраг эксплорэйшн  ХХК"/>
    <x v="3"/>
    <s v="103.Нэмэгдсэн өртгийн албан татвар"/>
  </r>
  <r>
    <x v="1"/>
    <x v="1"/>
    <s v="Adj#0"/>
    <x v="8"/>
    <x v="1"/>
    <s v="CO"/>
    <m/>
    <s v="Customs Office"/>
    <s v="12209103814I40313"/>
    <n v="-566.77775841499999"/>
    <s v="Баян-Айраг эксплорэйшн  ХХК"/>
    <x v="3"/>
    <s v="103.Нэмэгдсэн өртгийн албан татвар"/>
  </r>
  <r>
    <x v="1"/>
    <x v="1"/>
    <s v="Adj#0"/>
    <x v="8"/>
    <x v="1"/>
    <s v="CO"/>
    <m/>
    <s v="Customs Office"/>
    <s v="12209103814I40451"/>
    <n v="-100.205112093"/>
    <s v="Баян-Айраг эксплорэйшн  ХХК"/>
    <x v="3"/>
    <s v="103.Нэмэгдсэн өртгийн албан татвар"/>
  </r>
  <r>
    <x v="1"/>
    <x v="1"/>
    <s v="Adj#0"/>
    <x v="8"/>
    <x v="1"/>
    <s v="CO"/>
    <m/>
    <s v="Customs Office"/>
    <s v="12209103814I40519"/>
    <n v="-72.250951399000002"/>
    <s v="Баян-Айраг эксплорэйшн  ХХК"/>
    <x v="3"/>
    <s v="103.Нэмэгдсэн өртгийн албан татвар"/>
  </r>
  <r>
    <x v="1"/>
    <x v="1"/>
    <s v="Adj#0"/>
    <x v="19"/>
    <x v="1"/>
    <s v="CO"/>
    <m/>
    <s v="Customs Office"/>
    <s v="14209100814I30327"/>
    <n v="-2673.8381250000002"/>
    <s v="Дун-Юань ГХО ХХК"/>
    <x v="3"/>
    <s v="103.Нэмэгдсэн өртгийн албан татвар"/>
  </r>
  <r>
    <x v="1"/>
    <x v="1"/>
    <s v="Adj#0"/>
    <x v="19"/>
    <x v="1"/>
    <s v="CO"/>
    <m/>
    <s v="Customs Office"/>
    <s v="14209100814I30478"/>
    <n v="-1955.069560869"/>
    <s v="Дун-Юань ГХО ХХК"/>
    <x v="3"/>
    <s v="103.Нэмэгдсэн өртгийн албан татвар"/>
  </r>
  <r>
    <x v="1"/>
    <x v="1"/>
    <s v="Adj#0"/>
    <x v="19"/>
    <x v="1"/>
    <s v="CO"/>
    <m/>
    <s v="Customs Office"/>
    <s v="14209100814I30516"/>
    <n v="-1552.6079998759997"/>
    <s v="Дун-Юань ГХО ХХК"/>
    <x v="3"/>
    <s v="103.Нэмэгдсэн өртгийн албан татвар"/>
  </r>
  <r>
    <x v="1"/>
    <x v="1"/>
    <s v="Adj#0"/>
    <x v="148"/>
    <x v="1"/>
    <s v="CO"/>
    <m/>
    <s v="Customs Office"/>
    <s v="02209100714I31138"/>
    <n v="-15697.4633235"/>
    <s v="Централ эйшиан цемент ХХК  ГХО-тай"/>
    <x v="3"/>
    <s v="103.Нэмэгдсэн өртгийн албан татвар"/>
  </r>
  <r>
    <x v="1"/>
    <x v="1"/>
    <s v="Adj#0"/>
    <x v="148"/>
    <x v="1"/>
    <s v="CO"/>
    <m/>
    <s v="Customs Office"/>
    <s v="02209100714I31154"/>
    <n v="-11884.018356"/>
    <s v="Централ эйшиан цемент ХХК  ГХО-тай"/>
    <x v="3"/>
    <s v="103.Нэмэгдсэн өртгийн албан татвар"/>
  </r>
  <r>
    <x v="1"/>
    <x v="1"/>
    <s v="Adj#0"/>
    <x v="148"/>
    <x v="1"/>
    <s v="CO"/>
    <m/>
    <s v="Customs Office"/>
    <s v="02209100714I31187"/>
    <n v="-506.69954999999999"/>
    <s v="Централ эйшиан цемент ХХК  ГХО-тай"/>
    <x v="3"/>
    <s v="103.Нэмэгдсэн өртгийн албан татвар"/>
  </r>
  <r>
    <x v="1"/>
    <x v="1"/>
    <s v="Adj#0"/>
    <x v="148"/>
    <x v="1"/>
    <s v="CO"/>
    <m/>
    <s v="Customs Office"/>
    <s v="02209100714I31320"/>
    <n v="-11879.43813"/>
    <s v="Централ эйшиан цемент ХХК  ГХО-тай"/>
    <x v="3"/>
    <s v="103.Нэмэгдсэн өртгийн албан татвар"/>
  </r>
  <r>
    <x v="1"/>
    <x v="1"/>
    <s v="Adj#0"/>
    <x v="148"/>
    <x v="1"/>
    <s v="CO"/>
    <m/>
    <s v="Customs Office"/>
    <s v="02209100714I31321"/>
    <n v="-12858.2369055"/>
    <s v="Централ эйшиан цемент ХХК  ГХО-тай"/>
    <x v="3"/>
    <s v="103.Нэмэгдсэн өртгийн албан татвар"/>
  </r>
  <r>
    <x v="1"/>
    <x v="1"/>
    <s v="Adj#0"/>
    <x v="148"/>
    <x v="1"/>
    <s v="CO"/>
    <m/>
    <s v="Customs Office"/>
    <s v="02209100714I31336"/>
    <n v="-3885.6946589999998"/>
    <s v="Централ эйшиан цемент ХХК  ГХО-тай"/>
    <x v="3"/>
    <s v="103.Нэмэгдсэн өртгийн албан татвар"/>
  </r>
  <r>
    <x v="1"/>
    <x v="1"/>
    <s v="Adj#0"/>
    <x v="148"/>
    <x v="1"/>
    <s v="CO"/>
    <m/>
    <s v="Customs Office"/>
    <s v="02209100714I31413"/>
    <n v="-3103.3531619999999"/>
    <s v="Централ эйшиан цемент ХХК  ГХО-тай"/>
    <x v="3"/>
    <s v="103.Нэмэгдсэн өртгийн албан татвар"/>
  </r>
  <r>
    <x v="1"/>
    <x v="1"/>
    <s v="Adj#0"/>
    <x v="148"/>
    <x v="1"/>
    <s v="CO"/>
    <m/>
    <s v="Customs Office"/>
    <s v="02209100714I31428"/>
    <n v="-8334.1200915000009"/>
    <s v="Централ эйшиан цемент ХХК  ГХО-тай"/>
    <x v="3"/>
    <s v="103.Нэмэгдсэн өртгийн албан татвар"/>
  </r>
  <r>
    <x v="1"/>
    <x v="1"/>
    <s v="Adj#0"/>
    <x v="148"/>
    <x v="1"/>
    <s v="CO"/>
    <m/>
    <s v="Customs Office"/>
    <s v="02209100714I31439"/>
    <n v="-5364.8831250000003"/>
    <s v="Централ эйшиан цемент ХХК  ГХО-тай"/>
    <x v="3"/>
    <s v="103.Нэмэгдсэн өртгийн албан татвар"/>
  </r>
  <r>
    <x v="1"/>
    <x v="1"/>
    <s v="Adj#0"/>
    <x v="148"/>
    <x v="1"/>
    <s v="CO"/>
    <m/>
    <s v="Customs Office"/>
    <s v="02209100714I31447"/>
    <n v="-6368.168079"/>
    <s v="Централ эйшиан цемент ХХК  ГХО-тай"/>
    <x v="3"/>
    <s v="103.Нэмэгдсэн өртгийн албан татвар"/>
  </r>
  <r>
    <x v="1"/>
    <x v="1"/>
    <s v="Adj#0"/>
    <x v="148"/>
    <x v="1"/>
    <s v="CO"/>
    <m/>
    <s v="Customs Office"/>
    <s v="02209100714I31483"/>
    <n v="-5248.7825039999998"/>
    <s v="Централ эйшиан цемент ХХК  ГХО-тай"/>
    <x v="3"/>
    <s v="103.Нэмэгдсэн өртгийн албан татвар"/>
  </r>
  <r>
    <x v="1"/>
    <x v="1"/>
    <s v="Adj#0"/>
    <x v="148"/>
    <x v="1"/>
    <s v="CO"/>
    <m/>
    <s v="Customs Office"/>
    <s v="02209100714I31497"/>
    <n v="-1124.0775000000001"/>
    <s v="Централ эйшиан цемент ХХК  ГХО-тай"/>
    <x v="3"/>
    <s v="103.Нэмэгдсэн өртгийн албан татвар"/>
  </r>
  <r>
    <x v="1"/>
    <x v="1"/>
    <s v="Adj#0"/>
    <x v="148"/>
    <x v="1"/>
    <s v="CO"/>
    <m/>
    <s v="Customs Office"/>
    <s v="02209100714I31589"/>
    <n v="-4800.8173499999994"/>
    <s v="Централ эйшиан цемент ХХК  ГХО-тай"/>
    <x v="3"/>
    <s v="103.Нэмэгдсэн өртгийн албан татвар"/>
  </r>
  <r>
    <x v="1"/>
    <x v="1"/>
    <s v="Adj#0"/>
    <x v="148"/>
    <x v="1"/>
    <s v="CO"/>
    <m/>
    <s v="Customs Office"/>
    <s v="02209100714I31615"/>
    <n v="-15879.6217125"/>
    <s v="Централ эйшиан цемент ХХК  ГХО-тай"/>
    <x v="3"/>
    <s v="103.Нэмэгдсэн өртгийн албан татвар"/>
  </r>
  <r>
    <x v="1"/>
    <x v="1"/>
    <s v="Adj#0"/>
    <x v="148"/>
    <x v="1"/>
    <s v="CO"/>
    <m/>
    <s v="Customs Office"/>
    <s v="02209100714I31634"/>
    <n v="-534.73996799999998"/>
    <s v="Централ эйшиан цемент ХХК  ГХО-тай"/>
    <x v="3"/>
    <s v="103.Нэмэгдсэн өртгийн албан татвар"/>
  </r>
  <r>
    <x v="1"/>
    <x v="1"/>
    <s v="Adj#0"/>
    <x v="148"/>
    <x v="1"/>
    <s v="CO"/>
    <m/>
    <s v="Customs Office"/>
    <s v="02209100714I31768"/>
    <n v="-15007.295330999999"/>
    <s v="Централ эйшиан цемент ХХК  ГХО-тай"/>
    <x v="3"/>
    <s v="103.Нэмэгдсэн өртгийн албан татвар"/>
  </r>
  <r>
    <x v="1"/>
    <x v="1"/>
    <s v="Adj#0"/>
    <x v="148"/>
    <x v="1"/>
    <s v="CO"/>
    <m/>
    <s v="Customs Office"/>
    <s v="02209100714I31778"/>
    <n v="-1087.115904"/>
    <s v="Централ эйшиан цемент ХХК  ГХО-тай"/>
    <x v="3"/>
    <s v="103.Нэмэгдсэн өртгийн албан татвар"/>
  </r>
  <r>
    <x v="1"/>
    <x v="1"/>
    <s v="Adj#0"/>
    <x v="148"/>
    <x v="1"/>
    <s v="CO"/>
    <m/>
    <s v="Customs Office"/>
    <s v="02209100714I31804"/>
    <n v="-5384.620962"/>
    <s v="Централ эйшиан цемент ХХК  ГХО-тай"/>
    <x v="3"/>
    <s v="103.Нэмэгдсэн өртгийн албан татвар"/>
  </r>
  <r>
    <x v="1"/>
    <x v="1"/>
    <s v="Adj#0"/>
    <x v="148"/>
    <x v="1"/>
    <s v="CO"/>
    <m/>
    <s v="Customs Office"/>
    <s v="03211100114I30892"/>
    <n v="-6759.6866147019991"/>
    <s v="Централ эйшиан цемент ХХК  ГХО-тай"/>
    <x v="3"/>
    <s v="103.Нэмэгдсэн өртгийн албан татвар"/>
  </r>
  <r>
    <x v="1"/>
    <x v="1"/>
    <s v="Adj#0"/>
    <x v="216"/>
    <x v="1"/>
    <s v="CO"/>
    <m/>
    <s v="Customs Office"/>
    <s v="03209100814I31116"/>
    <n v="-839.05675287899987"/>
    <s v="Монвольфром ХХК"/>
    <x v="3"/>
    <s v="103.Нэмэгдсэн өртгийн албан татвар"/>
  </r>
  <r>
    <x v="1"/>
    <x v="1"/>
    <s v="Adj#0"/>
    <x v="216"/>
    <x v="1"/>
    <s v="CO"/>
    <m/>
    <s v="Customs Office"/>
    <s v="03211100114I30467"/>
    <n v="-2053.0913392500001"/>
    <s v="Монвольфром ХХК"/>
    <x v="3"/>
    <s v="103.Нэмэгдсэн өртгийн албан татвар"/>
  </r>
  <r>
    <x v="1"/>
    <x v="1"/>
    <s v="Adj#0"/>
    <x v="216"/>
    <x v="1"/>
    <s v="CO"/>
    <m/>
    <s v="Customs Office"/>
    <s v="03211100114I30489"/>
    <n v="-538.71352976200012"/>
    <s v="Монвольфром ХХК"/>
    <x v="3"/>
    <s v="103.Нэмэгдсэн өртгийн албан татвар"/>
  </r>
  <r>
    <x v="1"/>
    <x v="1"/>
    <s v="Adj#0"/>
    <x v="216"/>
    <x v="1"/>
    <s v="CO"/>
    <m/>
    <s v="Customs Office"/>
    <s v="03211100114I30498"/>
    <n v="-341.09811752500002"/>
    <s v="Монвольфром ХХК"/>
    <x v="3"/>
    <s v="103.Нэмэгдсэн өртгийн албан татвар"/>
  </r>
  <r>
    <x v="1"/>
    <x v="1"/>
    <s v="Adj#0"/>
    <x v="216"/>
    <x v="1"/>
    <s v="CO"/>
    <m/>
    <s v="Customs Office"/>
    <s v="03211100114I30499"/>
    <n v="-341.09811752500002"/>
    <s v="Монвольфром ХХК"/>
    <x v="3"/>
    <s v="103.Нэмэгдсэн өртгийн албан татвар"/>
  </r>
  <r>
    <x v="1"/>
    <x v="1"/>
    <s v="Adj#0"/>
    <x v="138"/>
    <x v="1"/>
    <s v="CO"/>
    <m/>
    <s v="Customs Office"/>
    <s v="02211100414I30380"/>
    <n v="-4041.3050415299999"/>
    <s v="Орчлонконстракшн  ХХК"/>
    <x v="3"/>
    <s v="103.Нэмэгдсэн өртгийн албан татвар"/>
  </r>
  <r>
    <x v="1"/>
    <x v="1"/>
    <s v="Adj#0"/>
    <x v="138"/>
    <x v="1"/>
    <s v="CO"/>
    <m/>
    <s v="Customs Office"/>
    <s v="02211100414I30381"/>
    <n v="-3574.5574488909997"/>
    <s v="Орчлонконстракшн  ХХК"/>
    <x v="3"/>
    <s v="103.Нэмэгдсэн өртгийн албан татвар"/>
  </r>
  <r>
    <x v="1"/>
    <x v="1"/>
    <s v="Adj#0"/>
    <x v="138"/>
    <x v="1"/>
    <s v="CO"/>
    <m/>
    <s v="Customs Office"/>
    <s v="02211100414I30382"/>
    <n v="-4936.9751991930007"/>
    <s v="Орчлонконстракшн  ХХК"/>
    <x v="3"/>
    <s v="103.Нэмэгдсэн өртгийн албан татвар"/>
  </r>
  <r>
    <x v="1"/>
    <x v="1"/>
    <s v="Adj#0"/>
    <x v="138"/>
    <x v="1"/>
    <s v="CO"/>
    <m/>
    <s v="Customs Office"/>
    <s v="02211100414I30383"/>
    <n v="-4010.8848533269997"/>
    <s v="Орчлонконстракшн  ХХК"/>
    <x v="3"/>
    <s v="103.Нэмэгдсэн өртгийн албан татвар"/>
  </r>
  <r>
    <x v="1"/>
    <x v="1"/>
    <s v="Adj#0"/>
    <x v="138"/>
    <x v="1"/>
    <s v="CO"/>
    <m/>
    <s v="Customs Office"/>
    <s v="02211100414I30565"/>
    <n v="-18070.738844015003"/>
    <s v="Орчлонконстракшн  ХХК"/>
    <x v="3"/>
    <s v="103.Нэмэгдсэн өртгийн албан татвар"/>
  </r>
  <r>
    <x v="1"/>
    <x v="1"/>
    <s v="Adj#0"/>
    <x v="196"/>
    <x v="1"/>
    <s v="CO"/>
    <m/>
    <s v="Customs Office"/>
    <s v="02211100414I30708"/>
    <n v="-2746.4455903389999"/>
    <s v="Алтайконстракшн ХХК"/>
    <x v="3"/>
    <s v="103.Нэмэгдсэн өртгийн албан татвар"/>
  </r>
  <r>
    <x v="1"/>
    <x v="1"/>
    <s v="Adj#0"/>
    <x v="196"/>
    <x v="1"/>
    <s v="CO"/>
    <m/>
    <s v="Customs Office"/>
    <s v="02214100514I30351"/>
    <n v="-2688.7610399999999"/>
    <s v="Алтайконстракшн ХХК"/>
    <x v="3"/>
    <s v="103.Нэмэгдсэн өртгийн албан татвар"/>
  </r>
  <r>
    <x v="1"/>
    <x v="1"/>
    <s v="Adj#0"/>
    <x v="196"/>
    <x v="1"/>
    <s v="CO"/>
    <m/>
    <s v="Customs Office"/>
    <s v="02214100514I30352"/>
    <n v="-2688.7610399999999"/>
    <s v="Алтайконстракшн ХХК"/>
    <x v="3"/>
    <s v="103.Нэмэгдсэн өртгийн албан татвар"/>
  </r>
  <r>
    <x v="1"/>
    <x v="1"/>
    <s v="Adj#0"/>
    <x v="196"/>
    <x v="1"/>
    <s v="CO"/>
    <m/>
    <s v="Customs Office"/>
    <s v="02214100514I30353"/>
    <n v="-2890.8386433769997"/>
    <s v="Алтайконстракшн ХХК"/>
    <x v="3"/>
    <s v="103.Нэмэгдсэн өртгийн албан татвар"/>
  </r>
  <r>
    <x v="1"/>
    <x v="1"/>
    <s v="Adj#0"/>
    <x v="196"/>
    <x v="1"/>
    <s v="CO"/>
    <m/>
    <s v="Customs Office"/>
    <s v="02214101414I32132"/>
    <n v="-4283.7076799999995"/>
    <s v="Алтайконстракшн ХХК"/>
    <x v="3"/>
    <s v="103.Нэмэгдсэн өртгийн албан татвар"/>
  </r>
  <r>
    <x v="1"/>
    <x v="1"/>
    <s v="Adj#0"/>
    <x v="196"/>
    <x v="1"/>
    <s v="CO"/>
    <m/>
    <s v="Customs Office"/>
    <s v="03209100514I30616"/>
    <n v="-3856.2151472460005"/>
    <s v="Алтайконстракшн ХХК"/>
    <x v="3"/>
    <s v="103.Нэмэгдсэн өртгийн албан татвар"/>
  </r>
  <r>
    <x v="1"/>
    <x v="1"/>
    <s v="Adj#0"/>
    <x v="196"/>
    <x v="1"/>
    <s v="CO"/>
    <m/>
    <s v="Customs Office"/>
    <s v="03209100814I31200"/>
    <n v="-9210.262245553"/>
    <s v="Алтайконстракшн ХХК"/>
    <x v="3"/>
    <s v="103.Нэмэгдсэн өртгийн албан татвар"/>
  </r>
  <r>
    <x v="1"/>
    <x v="1"/>
    <s v="Adj#0"/>
    <x v="196"/>
    <x v="1"/>
    <s v="CO"/>
    <m/>
    <s v="Customs Office"/>
    <s v="03209100814I31210"/>
    <n v="-9185.4546396959995"/>
    <s v="Алтайконстракшн ХХК"/>
    <x v="3"/>
    <s v="103.Нэмэгдсэн өртгийн албан татвар"/>
  </r>
  <r>
    <x v="1"/>
    <x v="1"/>
    <s v="Adj#0"/>
    <x v="196"/>
    <x v="1"/>
    <s v="CO"/>
    <m/>
    <s v="Customs Office"/>
    <s v="03209100814I31225"/>
    <n v="-7069.505370412"/>
    <s v="Алтайконстракшн ХХК"/>
    <x v="3"/>
    <s v="103.Нэмэгдсэн өртгийн албан татвар"/>
  </r>
  <r>
    <x v="1"/>
    <x v="1"/>
    <s v="Adj#0"/>
    <x v="196"/>
    <x v="1"/>
    <s v="CO"/>
    <m/>
    <s v="Customs Office"/>
    <s v="03209100814I31258"/>
    <n v="-7058.0293621349992"/>
    <s v="Алтайконстракшн ХХК"/>
    <x v="3"/>
    <s v="103.Нэмэгдсэн өртгийн албан татвар"/>
  </r>
  <r>
    <x v="1"/>
    <x v="1"/>
    <s v="Adj#0"/>
    <x v="196"/>
    <x v="1"/>
    <s v="CO"/>
    <m/>
    <s v="Customs Office"/>
    <s v="03209101514I30888"/>
    <n v="-769.37814984199997"/>
    <s v="Алтайконстракшн ХХК"/>
    <x v="3"/>
    <s v="103.Нэмэгдсэн өртгийн албан татвар"/>
  </r>
  <r>
    <x v="1"/>
    <x v="1"/>
    <s v="Adj#0"/>
    <x v="196"/>
    <x v="1"/>
    <s v="CO"/>
    <m/>
    <s v="Customs Office"/>
    <s v="03209101514I30969"/>
    <n v="-12503.270273851"/>
    <s v="Алтайконстракшн ХХК"/>
    <x v="3"/>
    <s v="103.Нэмэгдсэн өртгийн албан татвар"/>
  </r>
  <r>
    <x v="1"/>
    <x v="1"/>
    <s v="Adj#0"/>
    <x v="196"/>
    <x v="1"/>
    <s v="CO"/>
    <m/>
    <s v="Customs Office"/>
    <s v="03211100214I30986"/>
    <n v="-776.01586328000008"/>
    <s v="Алтайконстракшн ХХК"/>
    <x v="3"/>
    <s v="103.Нэмэгдсэн өртгийн албан татвар"/>
  </r>
  <r>
    <x v="1"/>
    <x v="1"/>
    <s v="Adj#0"/>
    <x v="196"/>
    <x v="1"/>
    <s v="CO"/>
    <m/>
    <s v="Customs Office"/>
    <s v="03211100214I31038"/>
    <n v="-13279.519663892001"/>
    <s v="Алтайконстракшн ХХК"/>
    <x v="3"/>
    <s v="103.Нэмэгдсэн өртгийн албан татвар"/>
  </r>
  <r>
    <x v="1"/>
    <x v="1"/>
    <s v="Adj#0"/>
    <x v="196"/>
    <x v="1"/>
    <s v="CO"/>
    <m/>
    <s v="Customs Office"/>
    <s v="03211100214I31158"/>
    <n v="-867.03435000000002"/>
    <s v="Алтайконстракшн ХХК"/>
    <x v="3"/>
    <s v="103.Нэмэгдсэн өртгийн албан татвар"/>
  </r>
  <r>
    <x v="1"/>
    <x v="1"/>
    <s v="Adj#0"/>
    <x v="196"/>
    <x v="1"/>
    <s v="CO"/>
    <m/>
    <s v="Customs Office"/>
    <s v="03211100214I31386"/>
    <n v="-4303.1468967150004"/>
    <s v="Алтайконстракшн ХХК"/>
    <x v="3"/>
    <s v="103.Нэмэгдсэн өртгийн албан татвар"/>
  </r>
  <r>
    <x v="1"/>
    <x v="1"/>
    <s v="Adj#0"/>
    <x v="196"/>
    <x v="1"/>
    <s v="CO"/>
    <m/>
    <s v="Customs Office"/>
    <s v="03211100214I31392"/>
    <n v="-9910.7423112439992"/>
    <s v="Алтайконстракшн ХХК"/>
    <x v="3"/>
    <s v="103.Нэмэгдсэн өртгийн албан татвар"/>
  </r>
  <r>
    <x v="1"/>
    <x v="1"/>
    <s v="Adj#0"/>
    <x v="196"/>
    <x v="1"/>
    <s v="CO"/>
    <m/>
    <s v="Customs Office"/>
    <s v="03211100214I31400"/>
    <n v="-4955.0470206239997"/>
    <s v="Алтайконстракшн ХХК"/>
    <x v="3"/>
    <s v="103.Нэмэгдсэн өртгийн албан татвар"/>
  </r>
  <r>
    <x v="1"/>
    <x v="1"/>
    <s v="Adj#0"/>
    <x v="196"/>
    <x v="1"/>
    <s v="CO"/>
    <m/>
    <s v="Customs Office"/>
    <s v="03211100214I31401"/>
    <n v="-7094.1604631390001"/>
    <s v="Алтайконстракшн ХХК"/>
    <x v="3"/>
    <s v="103.Нэмэгдсэн өртгийн албан татвар"/>
  </r>
  <r>
    <x v="1"/>
    <x v="1"/>
    <s v="Adj#0"/>
    <x v="196"/>
    <x v="1"/>
    <s v="CO"/>
    <m/>
    <s v="Customs Office"/>
    <s v="03211100214I31575"/>
    <n v="-2963.4153983870001"/>
    <s v="Алтайконстракшн ХХК"/>
    <x v="3"/>
    <s v="103.Нэмэгдсэн өртгийн албан татвар"/>
  </r>
  <r>
    <x v="1"/>
    <x v="1"/>
    <s v="Adj#0"/>
    <x v="196"/>
    <x v="1"/>
    <s v="CO"/>
    <m/>
    <s v="Customs Office"/>
    <s v="03211100214I31576"/>
    <n v="-1606.097866289"/>
    <s v="Алтайконстракшн ХХК"/>
    <x v="3"/>
    <s v="103.Нэмэгдсэн өртгийн албан татвар"/>
  </r>
  <r>
    <x v="1"/>
    <x v="1"/>
    <s v="Adj#0"/>
    <x v="196"/>
    <x v="1"/>
    <s v="CO"/>
    <m/>
    <s v="Customs Office"/>
    <s v="03211100214I32314"/>
    <n v="-2902.4029125000002"/>
    <s v="Алтайконстракшн ХХК"/>
    <x v="3"/>
    <s v="103.Нэмэгдсэн өртгийн албан татвар"/>
  </r>
  <r>
    <x v="1"/>
    <x v="1"/>
    <s v="Adj#0"/>
    <x v="196"/>
    <x v="1"/>
    <s v="CO"/>
    <m/>
    <s v="Customs Office"/>
    <s v="03211100214I32316"/>
    <n v="-2902.4029125000002"/>
    <s v="Алтайконстракшн ХХК"/>
    <x v="3"/>
    <s v="103.Нэмэгдсэн өртгийн албан татвар"/>
  </r>
  <r>
    <x v="1"/>
    <x v="1"/>
    <s v="Adj#0"/>
    <x v="196"/>
    <x v="1"/>
    <s v="CO"/>
    <m/>
    <s v="Customs Office"/>
    <s v="03211100214I33347"/>
    <n v="-2974.0909891199999"/>
    <s v="Алтайконстракшн ХХК"/>
    <x v="3"/>
    <s v="103.Нэмэгдсэн өртгийн албан татвар"/>
  </r>
  <r>
    <x v="1"/>
    <x v="1"/>
    <s v="Adj#0"/>
    <x v="196"/>
    <x v="1"/>
    <s v="CO"/>
    <m/>
    <s v="Customs Office"/>
    <s v="03211100214I33349"/>
    <n v="-2757.3570207020002"/>
    <s v="Алтайконстракшн ХХК"/>
    <x v="3"/>
    <s v="103.Нэмэгдсэн өртгийн албан татвар"/>
  </r>
  <r>
    <x v="1"/>
    <x v="1"/>
    <s v="Adj#0"/>
    <x v="196"/>
    <x v="1"/>
    <s v="CO"/>
    <m/>
    <s v="Customs Office"/>
    <s v="03211100214I34781"/>
    <n v="-2322.0359642339999"/>
    <s v="Алтайконстракшн ХХК"/>
    <x v="3"/>
    <s v="103.Нэмэгдсэн өртгийн албан татвар"/>
  </r>
  <r>
    <x v="1"/>
    <x v="1"/>
    <s v="Adj#0"/>
    <x v="196"/>
    <x v="1"/>
    <s v="CO"/>
    <m/>
    <s v="Customs Office"/>
    <s v="03211100214I34921"/>
    <n v="-9232.9807027490006"/>
    <s v="Алтайконстракшн ХХК"/>
    <x v="3"/>
    <s v="103.Нэмэгдсэн өртгийн албан татвар"/>
  </r>
  <r>
    <x v="1"/>
    <x v="1"/>
    <s v="Adj#0"/>
    <x v="103"/>
    <x v="1"/>
    <s v="CO"/>
    <m/>
    <s v="Customs Office"/>
    <s v="03209100814I31299"/>
    <n v="-4371.2652109720002"/>
    <s v="Доншен газрын тос монгол ХХК"/>
    <x v="3"/>
    <s v="103.Нэмэгдсэн өртгийн албан татвар"/>
  </r>
  <r>
    <x v="1"/>
    <x v="1"/>
    <s v="Adj#0"/>
    <x v="103"/>
    <x v="1"/>
    <s v="CO"/>
    <m/>
    <s v="Customs Office"/>
    <s v="03209100814I32483"/>
    <n v="-6871.1040031129996"/>
    <s v="Доншен газрын тос монгол ХХК"/>
    <x v="3"/>
    <s v="103.Нэмэгдсэн өртгийн албан татвар"/>
  </r>
  <r>
    <x v="1"/>
    <x v="1"/>
    <s v="Adj#0"/>
    <x v="103"/>
    <x v="1"/>
    <s v="CO"/>
    <m/>
    <s v="Customs Office"/>
    <s v="03209100814I32485"/>
    <n v="-2227.1577929999999"/>
    <s v="Доншен газрын тос монгол ХХК"/>
    <x v="3"/>
    <s v="103.Нэмэгдсэн өртгийн албан татвар"/>
  </r>
  <r>
    <x v="1"/>
    <x v="1"/>
    <s v="Adj#0"/>
    <x v="103"/>
    <x v="1"/>
    <s v="CO"/>
    <m/>
    <s v="Customs Office"/>
    <s v="03209100814I32486"/>
    <n v="-2257.7979690000002"/>
    <s v="Доншен газрын тос монгол ХХК"/>
    <x v="3"/>
    <s v="103.Нэмэгдсэн өртгийн албан татвар"/>
  </r>
  <r>
    <x v="1"/>
    <x v="1"/>
    <s v="Adj#0"/>
    <x v="103"/>
    <x v="1"/>
    <s v="CO"/>
    <m/>
    <s v="Customs Office"/>
    <s v="03209100814I32487"/>
    <n v="-2298.0132000000003"/>
    <s v="Доншен газрын тос монгол ХХК"/>
    <x v="3"/>
    <s v="103.Нэмэгдсэн өртгийн албан татвар"/>
  </r>
  <r>
    <x v="1"/>
    <x v="1"/>
    <s v="Adj#0"/>
    <x v="103"/>
    <x v="1"/>
    <s v="CO"/>
    <m/>
    <s v="Customs Office"/>
    <s v="03209100814I32621"/>
    <n v="-16381.17945202"/>
    <s v="Доншен газрын тос монгол ХХК"/>
    <x v="3"/>
    <s v="103.Нэмэгдсэн өртгийн албан татвар"/>
  </r>
  <r>
    <x v="1"/>
    <x v="1"/>
    <s v="Adj#0"/>
    <x v="103"/>
    <x v="1"/>
    <s v="CO"/>
    <m/>
    <s v="Customs Office"/>
    <s v="03209100814I33076"/>
    <n v="-20158.465136355"/>
    <s v="Доншен газрын тос монгол ХХК"/>
    <x v="3"/>
    <s v="103.Нэмэгдсэн өртгийн албан татвар"/>
  </r>
  <r>
    <x v="1"/>
    <x v="1"/>
    <s v="Adj#0"/>
    <x v="103"/>
    <x v="1"/>
    <s v="CO"/>
    <m/>
    <s v="Customs Office"/>
    <s v="03209100814I33083"/>
    <n v="-977.84539838000001"/>
    <s v="Доншен газрын тос монгол ХХК"/>
    <x v="3"/>
    <s v="103.Нэмэгдсэн өртгийн албан татвар"/>
  </r>
  <r>
    <x v="1"/>
    <x v="1"/>
    <s v="Adj#0"/>
    <x v="103"/>
    <x v="1"/>
    <s v="CO"/>
    <m/>
    <s v="Customs Office"/>
    <s v="03209100814I33848"/>
    <n v="-15522.956360101"/>
    <s v="Доншен газрын тос монгол ХХК"/>
    <x v="3"/>
    <s v="103.Нэмэгдсэн өртгийн албан татвар"/>
  </r>
  <r>
    <x v="1"/>
    <x v="1"/>
    <s v="Adj#0"/>
    <x v="103"/>
    <x v="1"/>
    <s v="CO"/>
    <m/>
    <s v="Customs Office"/>
    <s v="03209100814I34224"/>
    <n v="-1013.505836238"/>
    <s v="Доншен газрын тос монгол ХХК"/>
    <x v="3"/>
    <s v="103.Нэмэгдсэн өртгийн албан татвар"/>
  </r>
  <r>
    <x v="1"/>
    <x v="1"/>
    <s v="Adj#0"/>
    <x v="103"/>
    <x v="1"/>
    <s v="CO"/>
    <m/>
    <s v="Customs Office"/>
    <s v="03209100814I34255"/>
    <n v="-548.28742184999999"/>
    <s v="Доншен газрын тос монгол ХХК"/>
    <x v="3"/>
    <s v="103.Нэмэгдсэн өртгийн албан татвар"/>
  </r>
  <r>
    <x v="1"/>
    <x v="1"/>
    <s v="Adj#0"/>
    <x v="103"/>
    <x v="1"/>
    <s v="CO"/>
    <m/>
    <s v="Customs Office"/>
    <s v="03209100814I34256"/>
    <n v="-1659.527368065"/>
    <s v="Доншен газрын тос монгол ХХК"/>
    <x v="3"/>
    <s v="103.Нэмэгдсэн өртгийн албан татвар"/>
  </r>
  <r>
    <x v="1"/>
    <x v="1"/>
    <s v="Adj#0"/>
    <x v="103"/>
    <x v="1"/>
    <s v="CO"/>
    <m/>
    <s v="Customs Office"/>
    <s v="03209100814I34818"/>
    <n v="-1372.7774345760001"/>
    <s v="Доншен газрын тос монгол ХХК"/>
    <x v="3"/>
    <s v="103.Нэмэгдсэн өртгийн албан татвар"/>
  </r>
  <r>
    <x v="1"/>
    <x v="1"/>
    <s v="Adj#0"/>
    <x v="103"/>
    <x v="1"/>
    <s v="CO"/>
    <m/>
    <s v="Customs Office"/>
    <s v="03209100814I34900"/>
    <n v="-1994.910000268"/>
    <s v="Доншен газрын тос монгол ХХК"/>
    <x v="3"/>
    <s v="103.Нэмэгдсэн өртгийн албан татвар"/>
  </r>
  <r>
    <x v="1"/>
    <x v="1"/>
    <s v="Adj#0"/>
    <x v="103"/>
    <x v="1"/>
    <s v="CO"/>
    <m/>
    <s v="Customs Office"/>
    <s v="03209102114I30678"/>
    <n v="-15508.850968276"/>
    <s v="Доншен газрын тос монгол ХХК"/>
    <x v="3"/>
    <s v="103.Нэмэгдсэн өртгийн албан татвар"/>
  </r>
  <r>
    <x v="1"/>
    <x v="1"/>
    <s v="Adj#0"/>
    <x v="103"/>
    <x v="1"/>
    <s v="CO"/>
    <m/>
    <s v="Customs Office"/>
    <s v="03209102114I30692"/>
    <n v="-13464.193588064998"/>
    <s v="Доншен газрын тос монгол ХХК"/>
    <x v="3"/>
    <s v="103.Нэмэгдсэн өртгийн албан татвар"/>
  </r>
  <r>
    <x v="1"/>
    <x v="1"/>
    <s v="Adj#0"/>
    <x v="103"/>
    <x v="1"/>
    <s v="CO"/>
    <m/>
    <s v="Customs Office"/>
    <s v="03209102114I30752"/>
    <n v="-2061.5248500000002"/>
    <s v="Доншен газрын тос монгол ХХК"/>
    <x v="3"/>
    <s v="103.Нэмэгдсэн өртгийн албан татвар"/>
  </r>
  <r>
    <x v="1"/>
    <x v="1"/>
    <s v="Adj#0"/>
    <x v="103"/>
    <x v="1"/>
    <s v="CO"/>
    <m/>
    <s v="Customs Office"/>
    <s v="03209102114I30787"/>
    <n v="-3935.6383500000002"/>
    <s v="Доншен газрын тос монгол ХХК"/>
    <x v="3"/>
    <s v="103.Нэмэгдсэн өртгийн албан татвар"/>
  </r>
  <r>
    <x v="1"/>
    <x v="1"/>
    <s v="Adj#0"/>
    <x v="103"/>
    <x v="1"/>
    <s v="CO"/>
    <m/>
    <s v="Customs Office"/>
    <s v="03209102114I30788"/>
    <n v="-7702.6627084050006"/>
    <s v="Доншен газрын тос монгол ХХК"/>
    <x v="3"/>
    <s v="103.Нэмэгдсэн өртгийн албан татвар"/>
  </r>
  <r>
    <x v="1"/>
    <x v="1"/>
    <s v="Adj#0"/>
    <x v="103"/>
    <x v="1"/>
    <s v="CO"/>
    <m/>
    <s v="Customs Office"/>
    <s v="03209102114I31461"/>
    <n v="-33378.845849999998"/>
    <s v="Доншен газрын тос монгол ХХК"/>
    <x v="3"/>
    <s v="103.Нэмэгдсэн өртгийн албан татвар"/>
  </r>
  <r>
    <x v="1"/>
    <x v="1"/>
    <s v="Adj#0"/>
    <x v="103"/>
    <x v="1"/>
    <s v="CO"/>
    <m/>
    <s v="Customs Office"/>
    <s v="03211100214I31438"/>
    <n v="-9310.5655146210011"/>
    <s v="Доншен газрын тос монгол ХХК"/>
    <x v="3"/>
    <s v="103.Нэмэгдсэн өртгийн албан татвар"/>
  </r>
  <r>
    <x v="1"/>
    <x v="1"/>
    <s v="Adj#0"/>
    <x v="103"/>
    <x v="1"/>
    <s v="CO"/>
    <m/>
    <s v="Customs Office"/>
    <s v="03211100214I32048"/>
    <n v="-24982.598743364"/>
    <s v="Доншен газрын тос монгол ХХК"/>
    <x v="3"/>
    <s v="103.Нэмэгдсэн өртгийн албан татвар"/>
  </r>
  <r>
    <x v="1"/>
    <x v="1"/>
    <s v="Adj#0"/>
    <x v="103"/>
    <x v="1"/>
    <s v="CO"/>
    <m/>
    <s v="Customs Office"/>
    <s v="11209100414I30006"/>
    <n v="-97456.932719999997"/>
    <s v="Доншен газрын тос монгол ХХК"/>
    <x v="3"/>
    <s v="103.Нэмэгдсэн өртгийн албан татвар"/>
  </r>
  <r>
    <x v="1"/>
    <x v="1"/>
    <s v="Adj#0"/>
    <x v="103"/>
    <x v="1"/>
    <s v="CO"/>
    <m/>
    <s v="Customs Office"/>
    <s v="11209100414I30007"/>
    <n v="-23821.941024"/>
    <s v="Доншен газрын тос монгол ХХК"/>
    <x v="3"/>
    <s v="103.Нэмэгдсэн өртгийн албан татвар"/>
  </r>
  <r>
    <x v="1"/>
    <x v="1"/>
    <s v="Adj#0"/>
    <x v="103"/>
    <x v="1"/>
    <s v="CO"/>
    <m/>
    <s v="Customs Office"/>
    <s v="11209100414I30008"/>
    <n v="-21237.61175928"/>
    <s v="Доншен газрын тос монгол ХХК"/>
    <x v="3"/>
    <s v="103.Нэмэгдсэн өртгийн албан татвар"/>
  </r>
  <r>
    <x v="1"/>
    <x v="1"/>
    <s v="Adj#0"/>
    <x v="103"/>
    <x v="1"/>
    <s v="CO"/>
    <m/>
    <s v="Customs Office"/>
    <s v="11209100414I30009"/>
    <n v="-18890.16129"/>
    <s v="Доншен газрын тос монгол ХХК"/>
    <x v="3"/>
    <s v="103.Нэмэгдсэн өртгийн албан татвар"/>
  </r>
  <r>
    <x v="1"/>
    <x v="1"/>
    <s v="Adj#0"/>
    <x v="103"/>
    <x v="1"/>
    <s v="CO"/>
    <m/>
    <s v="Customs Office"/>
    <s v="11209100414I30010"/>
    <n v="-7841.5323127049996"/>
    <s v="Доншен газрын тос монгол ХХК"/>
    <x v="3"/>
    <s v="103.Нэмэгдсэн өртгийн албан татвар"/>
  </r>
  <r>
    <x v="1"/>
    <x v="1"/>
    <s v="Adj#0"/>
    <x v="103"/>
    <x v="1"/>
    <s v="CO"/>
    <m/>
    <s v="Customs Office"/>
    <s v="11209100414I30011"/>
    <n v="-21064.521021869001"/>
    <s v="Доншен газрын тос монгол ХХК"/>
    <x v="3"/>
    <s v="103.Нэмэгдсэн өртгийн албан татвар"/>
  </r>
  <r>
    <x v="1"/>
    <x v="1"/>
    <s v="Adj#0"/>
    <x v="103"/>
    <x v="1"/>
    <s v="CO"/>
    <m/>
    <s v="Customs Office"/>
    <s v="11209100414I30012"/>
    <n v="-7913.3630227060003"/>
    <s v="Доншен газрын тос монгол ХХК"/>
    <x v="3"/>
    <s v="103.Нэмэгдсэн өртгийн албан татвар"/>
  </r>
  <r>
    <x v="1"/>
    <x v="1"/>
    <s v="Adj#0"/>
    <x v="103"/>
    <x v="1"/>
    <s v="CO"/>
    <m/>
    <s v="Customs Office"/>
    <s v="11209100414I30013"/>
    <n v="-10734.257101679999"/>
    <s v="Доншен газрын тос монгол ХХК"/>
    <x v="3"/>
    <s v="103.Нэмэгдсэн өртгийн албан татвар"/>
  </r>
  <r>
    <x v="1"/>
    <x v="1"/>
    <s v="Adj#0"/>
    <x v="103"/>
    <x v="1"/>
    <s v="CO"/>
    <m/>
    <s v="Customs Office"/>
    <s v="11209100414I30020"/>
    <n v="-33278.339347868001"/>
    <s v="Доншен газрын тос монгол ХХК"/>
    <x v="3"/>
    <s v="103.Нэмэгдсэн өртгийн албан татвар"/>
  </r>
  <r>
    <x v="1"/>
    <x v="1"/>
    <s v="Adj#0"/>
    <x v="103"/>
    <x v="1"/>
    <s v="CO"/>
    <m/>
    <s v="Customs Office"/>
    <s v="11209100414I30021"/>
    <n v="-21882.106585685"/>
    <s v="Доншен газрын тос монгол ХХК"/>
    <x v="3"/>
    <s v="103.Нэмэгдсэн өртгийн албан татвар"/>
  </r>
  <r>
    <x v="1"/>
    <x v="1"/>
    <s v="Adj#0"/>
    <x v="103"/>
    <x v="1"/>
    <s v="CO"/>
    <m/>
    <s v="Customs Office"/>
    <s v="11209100414I30024"/>
    <n v="-529.17433793700002"/>
    <s v="Доншен газрын тос монгол ХХК"/>
    <x v="3"/>
    <s v="103.Нэмэгдсэн өртгийн албан татвар"/>
  </r>
  <r>
    <x v="1"/>
    <x v="1"/>
    <s v="Adj#0"/>
    <x v="103"/>
    <x v="1"/>
    <s v="CO"/>
    <m/>
    <s v="Customs Office"/>
    <s v="11209100414I30026"/>
    <n v="-32646.284500032001"/>
    <s v="Доншен газрын тос монгол ХХК"/>
    <x v="3"/>
    <s v="103.Нэмэгдсэн өртгийн албан татвар"/>
  </r>
  <r>
    <x v="1"/>
    <x v="1"/>
    <s v="Adj#0"/>
    <x v="103"/>
    <x v="1"/>
    <s v="CO"/>
    <m/>
    <s v="Customs Office"/>
    <s v="11209100414I30028"/>
    <n v="-28110.320598197999"/>
    <s v="Доншен газрын тос монгол ХХК"/>
    <x v="3"/>
    <s v="103.Нэмэгдсэн өртгийн албан татвар"/>
  </r>
  <r>
    <x v="1"/>
    <x v="1"/>
    <s v="Adj#0"/>
    <x v="103"/>
    <x v="1"/>
    <s v="CO"/>
    <m/>
    <s v="Customs Office"/>
    <s v="11209100414I30029"/>
    <n v="-2584.167479788"/>
    <s v="Доншен газрын тос монгол ХХК"/>
    <x v="3"/>
    <s v="103.Нэмэгдсэн өртгийн албан татвар"/>
  </r>
  <r>
    <x v="1"/>
    <x v="1"/>
    <s v="Adj#0"/>
    <x v="103"/>
    <x v="1"/>
    <s v="CO"/>
    <m/>
    <s v="Customs Office"/>
    <s v="11209100414I30030"/>
    <n v="-24703.623071865"/>
    <s v="Доншен газрын тос монгол ХХК"/>
    <x v="3"/>
    <s v="103.Нэмэгдсэн өртгийн албан татвар"/>
  </r>
  <r>
    <x v="1"/>
    <x v="1"/>
    <s v="Adj#0"/>
    <x v="103"/>
    <x v="1"/>
    <s v="CO"/>
    <m/>
    <s v="Customs Office"/>
    <s v="11209100414I30032"/>
    <n v="-26617.971780346998"/>
    <s v="Доншен газрын тос монгол ХХК"/>
    <x v="3"/>
    <s v="103.Нэмэгдсэн өртгийн албан татвар"/>
  </r>
  <r>
    <x v="1"/>
    <x v="1"/>
    <s v="Adj#0"/>
    <x v="103"/>
    <x v="1"/>
    <s v="CO"/>
    <m/>
    <s v="Customs Office"/>
    <s v="11209100414I30035"/>
    <n v="-7171.4925853029981"/>
    <s v="Доншен газрын тос монгол ХХК"/>
    <x v="3"/>
    <s v="103.Нэмэгдсэн өртгийн албан татвар"/>
  </r>
  <r>
    <x v="1"/>
    <x v="1"/>
    <s v="Adj#0"/>
    <x v="103"/>
    <x v="1"/>
    <s v="CO"/>
    <m/>
    <s v="Customs Office"/>
    <s v="11209100414I30036"/>
    <n v="-7223.8262920079997"/>
    <s v="Доншен газрын тос монгол ХХК"/>
    <x v="3"/>
    <s v="103.Нэмэгдсэн өртгийн албан татвар"/>
  </r>
  <r>
    <x v="1"/>
    <x v="1"/>
    <s v="Adj#0"/>
    <x v="103"/>
    <x v="1"/>
    <s v="CO"/>
    <m/>
    <s v="Customs Office"/>
    <s v="11214101014I30006"/>
    <n v="-372.68832694000002"/>
    <s v="Доншен газрын тос монгол ХХК"/>
    <x v="3"/>
    <s v="103.Нэмэгдсэн өртгийн албан татвар"/>
  </r>
  <r>
    <x v="1"/>
    <x v="1"/>
    <s v="Adj#0"/>
    <x v="123"/>
    <x v="1"/>
    <s v="CO"/>
    <m/>
    <s v="Customs Office"/>
    <s v="03211100114I31810"/>
    <n v="-7470.7735156210001"/>
    <s v="Тайшэндевелопмент ХХК -Гадаадын хөрөнгө оруулалттай"/>
    <x v="3"/>
    <s v="103.Нэмэгдсэн өртгийн албан татвар"/>
  </r>
  <r>
    <x v="1"/>
    <x v="1"/>
    <s v="Adj#0"/>
    <x v="123"/>
    <x v="1"/>
    <s v="CO"/>
    <m/>
    <s v="Customs Office"/>
    <s v="03211100114I31955"/>
    <n v="-15301.432208376"/>
    <s v="Тайшэндевелопмент ХХК -Гадаадын хөрөнгө оруулалттай"/>
    <x v="3"/>
    <s v="103.Нэмэгдсэн өртгийн албан татвар"/>
  </r>
  <r>
    <x v="1"/>
    <x v="1"/>
    <s v="Adj#0"/>
    <x v="123"/>
    <x v="1"/>
    <s v="CO"/>
    <m/>
    <s v="Customs Office"/>
    <s v="03211100514I33798"/>
    <n v="-21874.900715009997"/>
    <s v="Тайшэндевелопмент ХХК -Гадаадын хөрөнгө оруулалттай"/>
    <x v="3"/>
    <s v="103.Нэмэгдсэн өртгийн албан татвар"/>
  </r>
  <r>
    <x v="1"/>
    <x v="1"/>
    <s v="Adj#0"/>
    <x v="123"/>
    <x v="1"/>
    <s v="CO"/>
    <m/>
    <s v="Customs Office"/>
    <s v="03212100114I30077"/>
    <n v="-3797.6974995259998"/>
    <s v="Тайшэндевелопмент ХХК -Гадаадын хөрөнгө оруулалттай"/>
    <x v="3"/>
    <s v="103.Нэмэгдсэн өртгийн албан татвар"/>
  </r>
  <r>
    <x v="1"/>
    <x v="1"/>
    <s v="Adj#0"/>
    <x v="123"/>
    <x v="1"/>
    <s v="CO"/>
    <m/>
    <s v="Customs Office"/>
    <s v="03212100114I30408"/>
    <n v="-7183.5612545250005"/>
    <s v="Тайшэндевелопмент ХХК -Гадаадын хөрөнгө оруулалттай"/>
    <x v="3"/>
    <s v="103.Нэмэгдсэн өртгийн албан татвар"/>
  </r>
  <r>
    <x v="1"/>
    <x v="1"/>
    <s v="Adj#0"/>
    <x v="123"/>
    <x v="1"/>
    <s v="CO"/>
    <m/>
    <s v="Customs Office"/>
    <s v="03212100114I30439"/>
    <n v="-12837.621734210999"/>
    <s v="Тайшэндевелопмент ХХК -Гадаадын хөрөнгө оруулалттай"/>
    <x v="3"/>
    <s v="103.Нэмэгдсэн өртгийн албан татвар"/>
  </r>
  <r>
    <x v="1"/>
    <x v="1"/>
    <s v="Adj#0"/>
    <x v="123"/>
    <x v="1"/>
    <s v="CO"/>
    <m/>
    <s v="Customs Office"/>
    <s v="03212100114I30737"/>
    <n v="-26704.471150166002"/>
    <s v="Тайшэндевелопмент ХХК -Гадаадын хөрөнгө оруулалттай"/>
    <x v="3"/>
    <s v="103.Нэмэгдсэн өртгийн албан татвар"/>
  </r>
  <r>
    <x v="1"/>
    <x v="1"/>
    <s v="Adj#0"/>
    <x v="123"/>
    <x v="1"/>
    <s v="CO"/>
    <m/>
    <s v="Customs Office"/>
    <s v="03214100414I30010"/>
    <n v="-12992.608202161999"/>
    <s v="Тайшэндевелопмент ХХК -Гадаадын хөрөнгө оруулалттай"/>
    <x v="3"/>
    <s v="103.Нэмэгдсэн өртгийн албан татвар"/>
  </r>
  <r>
    <x v="1"/>
    <x v="1"/>
    <s v="Adj#0"/>
    <x v="112"/>
    <x v="1"/>
    <s v="CO"/>
    <m/>
    <s v="Customs Office"/>
    <s v="03209100814I30864"/>
    <n v="-2965.8546199209995"/>
    <s v="Жөн-Юан ХХК ГХО-тай"/>
    <x v="3"/>
    <s v="103.Нэмэгдсэн өртгийн албан татвар"/>
  </r>
  <r>
    <x v="1"/>
    <x v="1"/>
    <s v="Adj#0"/>
    <x v="112"/>
    <x v="1"/>
    <s v="CO"/>
    <m/>
    <s v="Customs Office"/>
    <s v="03211100114I30400"/>
    <n v="-2732.2060087690006"/>
    <s v="Жөн-Юан ХХК ГХО-тай"/>
    <x v="3"/>
    <s v="103.Нэмэгдсэн өртгийн албан татвар"/>
  </r>
  <r>
    <x v="1"/>
    <x v="1"/>
    <s v="Adj#0"/>
    <x v="64"/>
    <x v="1"/>
    <s v="CO"/>
    <m/>
    <s v="Customs Office"/>
    <s v="06209100514I30268"/>
    <n v="-92.467116000000004"/>
    <s v="Шанлун ХХК"/>
    <x v="3"/>
    <s v="103.Нэмэгдсэн өртгийн албан татвар"/>
  </r>
  <r>
    <x v="1"/>
    <x v="1"/>
    <s v="Adj#0"/>
    <x v="64"/>
    <x v="1"/>
    <s v="CO"/>
    <m/>
    <s v="Customs Office"/>
    <s v="06209100514I30269"/>
    <n v="-9523.8496824759986"/>
    <s v="Шанлун ХХК"/>
    <x v="3"/>
    <s v="103.Нэмэгдсэн өртгийн албан татвар"/>
  </r>
  <r>
    <x v="1"/>
    <x v="1"/>
    <s v="Adj#0"/>
    <x v="64"/>
    <x v="1"/>
    <s v="CO"/>
    <m/>
    <s v="Customs Office"/>
    <s v="06209100514I30270"/>
    <n v="-18849.406338000001"/>
    <s v="Шанлун ХХК"/>
    <x v="3"/>
    <s v="103.Нэмэгдсэн өртгийн албан татвар"/>
  </r>
  <r>
    <x v="1"/>
    <x v="1"/>
    <s v="Adj#0"/>
    <x v="64"/>
    <x v="1"/>
    <s v="CO"/>
    <m/>
    <s v="Customs Office"/>
    <s v="06209100514I30271"/>
    <n v="-1654.718877"/>
    <s v="Шанлун ХХК"/>
    <x v="3"/>
    <s v="103.Нэмэгдсэн өртгийн албан татвар"/>
  </r>
  <r>
    <x v="1"/>
    <x v="1"/>
    <s v="Adj#0"/>
    <x v="64"/>
    <x v="1"/>
    <s v="CO"/>
    <m/>
    <s v="Customs Office"/>
    <s v="06209100514I30272"/>
    <n v="-1654.718877"/>
    <s v="Шанлун ХХК"/>
    <x v="3"/>
    <s v="103.Нэмэгдсэн өртгийн албан татвар"/>
  </r>
  <r>
    <x v="1"/>
    <x v="1"/>
    <s v="Adj#0"/>
    <x v="64"/>
    <x v="1"/>
    <s v="CO"/>
    <m/>
    <s v="Customs Office"/>
    <s v="06209100514I30680"/>
    <n v="-2652.4008503999999"/>
    <s v="Шанлун ХХК"/>
    <x v="3"/>
    <s v="103.Нэмэгдсэн өртгийн албан татвар"/>
  </r>
  <r>
    <x v="1"/>
    <x v="1"/>
    <s v="Adj#0"/>
    <x v="64"/>
    <x v="1"/>
    <s v="CO"/>
    <m/>
    <s v="Customs Office"/>
    <s v="06209100514I31058"/>
    <n v="-188.7354"/>
    <s v="Шанлун ХХК"/>
    <x v="3"/>
    <s v="103.Нэмэгдсэн өртгийн албан татвар"/>
  </r>
  <r>
    <x v="1"/>
    <x v="1"/>
    <s v="Adj#0"/>
    <x v="64"/>
    <x v="1"/>
    <s v="CO"/>
    <m/>
    <s v="Customs Office"/>
    <s v="06209100514I31094"/>
    <n v="-383.76197999999999"/>
    <s v="Шанлун ХХК"/>
    <x v="3"/>
    <s v="103.Нэмэгдсэн өртгийн албан татвар"/>
  </r>
  <r>
    <x v="1"/>
    <x v="1"/>
    <s v="Adj#0"/>
    <x v="64"/>
    <x v="1"/>
    <s v="CO"/>
    <m/>
    <s v="Customs Office"/>
    <s v="06209100514I31248"/>
    <n v="-141.98466239999999"/>
    <s v="Шанлун ХХК"/>
    <x v="3"/>
    <s v="103.Нэмэгдсэн өртгийн албан татвар"/>
  </r>
  <r>
    <x v="1"/>
    <x v="1"/>
    <s v="Adj#0"/>
    <x v="97"/>
    <x v="1"/>
    <s v="CO"/>
    <m/>
    <s v="Customs Office"/>
    <s v="02214100514I31277"/>
    <n v="-2620.3288700969997"/>
    <s v="Цээцээ-Импекс  ХХК"/>
    <x v="3"/>
    <s v="103.Нэмэгдсэн өртгийн албан татвар"/>
  </r>
  <r>
    <x v="1"/>
    <x v="1"/>
    <s v="Adj#0"/>
    <x v="97"/>
    <x v="1"/>
    <s v="CO"/>
    <m/>
    <s v="Customs Office"/>
    <s v="02214100514I31779"/>
    <n v="-1959.1003831639996"/>
    <s v="Цээцээ-Импекс  ХХК"/>
    <x v="3"/>
    <s v="103.Нэмэгдсэн өртгийн албан татвар"/>
  </r>
  <r>
    <x v="1"/>
    <x v="1"/>
    <s v="Adj#0"/>
    <x v="97"/>
    <x v="1"/>
    <s v="CO"/>
    <m/>
    <s v="Customs Office"/>
    <s v="02214101114I30009"/>
    <n v="-67280.674650000001"/>
    <s v="Цээцээ-Импекс  ХХК"/>
    <x v="3"/>
    <s v="103.Нэмэгдсэн өртгийн албан татвар"/>
  </r>
  <r>
    <x v="1"/>
    <x v="1"/>
    <s v="Adj#0"/>
    <x v="97"/>
    <x v="1"/>
    <s v="CO"/>
    <m/>
    <s v="Customs Office"/>
    <s v="03209100514I30870"/>
    <n v="-5929.3961999999992"/>
    <s v="Цээцээ-Импекс  ХХК"/>
    <x v="3"/>
    <s v="103.Нэмэгдсэн өртгийн албан татвар"/>
  </r>
  <r>
    <x v="1"/>
    <x v="1"/>
    <s v="Adj#0"/>
    <x v="97"/>
    <x v="1"/>
    <s v="CO"/>
    <m/>
    <s v="Customs Office"/>
    <s v="05209101114I30862"/>
    <n v="-754.66067212700023"/>
    <s v="Цээцээ-Импекс  ХХК"/>
    <x v="3"/>
    <s v="103.Нэмэгдсэн өртгийн албан татвар"/>
  </r>
  <r>
    <x v="1"/>
    <x v="1"/>
    <s v="Adj#0"/>
    <x v="11"/>
    <x v="1"/>
    <s v="CO"/>
    <m/>
    <s v="Customs Office"/>
    <s v="02209100814I30794"/>
    <n v="-10245.588767405998"/>
    <s v="БҮТИ ХХК"/>
    <x v="3"/>
    <s v="103.Нэмэгдсэн өртгийн албан татвар"/>
  </r>
  <r>
    <x v="1"/>
    <x v="1"/>
    <s v="Adj#0"/>
    <x v="11"/>
    <x v="1"/>
    <s v="CO"/>
    <m/>
    <s v="Customs Office"/>
    <s v="02209100814I30982"/>
    <n v="-323.51296155699998"/>
    <s v="БҮТИ ХХК"/>
    <x v="3"/>
    <s v="103.Нэмэгдсэн өртгийн албан татвар"/>
  </r>
  <r>
    <x v="1"/>
    <x v="1"/>
    <s v="Adj#0"/>
    <x v="11"/>
    <x v="1"/>
    <s v="CO"/>
    <m/>
    <s v="Customs Office"/>
    <s v="02209100814I32217"/>
    <n v="-4109.4687188890002"/>
    <s v="БҮТИ ХХК"/>
    <x v="3"/>
    <s v="103.Нэмэгдсэн өртгийн албан татвар"/>
  </r>
  <r>
    <x v="1"/>
    <x v="1"/>
    <s v="Adj#0"/>
    <x v="11"/>
    <x v="1"/>
    <s v="CO"/>
    <m/>
    <s v="Customs Office"/>
    <s v="02209100814I32440"/>
    <n v="-3750.0396216130002"/>
    <s v="БҮТИ ХХК"/>
    <x v="3"/>
    <s v="103.Нэмэгдсэн өртгийн албан татвар"/>
  </r>
  <r>
    <x v="1"/>
    <x v="1"/>
    <s v="Adj#0"/>
    <x v="11"/>
    <x v="1"/>
    <s v="CO"/>
    <m/>
    <s v="Customs Office"/>
    <s v="02209100814I32445"/>
    <n v="-8748.8214597639999"/>
    <s v="БҮТИ ХХК"/>
    <x v="3"/>
    <s v="103.Нэмэгдсэн өртгийн албан татвар"/>
  </r>
  <r>
    <x v="1"/>
    <x v="1"/>
    <s v="Adj#0"/>
    <x v="11"/>
    <x v="1"/>
    <s v="CO"/>
    <m/>
    <s v="Customs Office"/>
    <s v="02209100814I32909"/>
    <n v="-2538.29360572"/>
    <s v="БҮТИ ХХК"/>
    <x v="3"/>
    <s v="103.Нэмэгдсэн өртгийн албан татвар"/>
  </r>
  <r>
    <x v="1"/>
    <x v="1"/>
    <s v="Adj#0"/>
    <x v="11"/>
    <x v="1"/>
    <s v="CO"/>
    <m/>
    <s v="Customs Office"/>
    <s v="02209100814I33031"/>
    <n v="-8392.7577841980019"/>
    <s v="БҮТИ ХХК"/>
    <x v="3"/>
    <s v="103.Нэмэгдсэн өртгийн албан татвар"/>
  </r>
  <r>
    <x v="1"/>
    <x v="1"/>
    <s v="Adj#0"/>
    <x v="11"/>
    <x v="1"/>
    <s v="CO"/>
    <m/>
    <s v="Customs Office"/>
    <s v="02209100814I33058"/>
    <n v="-6768.5642182499996"/>
    <s v="БҮТИ ХХК"/>
    <x v="3"/>
    <s v="103.Нэмэгдсэн өртгийн албан татвар"/>
  </r>
  <r>
    <x v="1"/>
    <x v="1"/>
    <s v="Adj#0"/>
    <x v="11"/>
    <x v="1"/>
    <s v="CO"/>
    <m/>
    <s v="Customs Office"/>
    <s v="02209100814I33190"/>
    <n v="-6417.0772500310004"/>
    <s v="БҮТИ ХХК"/>
    <x v="3"/>
    <s v="103.Нэмэгдсэн өртгийн албан татвар"/>
  </r>
  <r>
    <x v="1"/>
    <x v="1"/>
    <s v="Adj#0"/>
    <x v="11"/>
    <x v="1"/>
    <s v="CO"/>
    <m/>
    <s v="Customs Office"/>
    <s v="02209100814I33288"/>
    <n v="-6761.4714962819999"/>
    <s v="БҮТИ ХХК"/>
    <x v="3"/>
    <s v="103.Нэмэгдсэн өртгийн албан татвар"/>
  </r>
  <r>
    <x v="1"/>
    <x v="1"/>
    <s v="Adj#0"/>
    <x v="11"/>
    <x v="1"/>
    <s v="CO"/>
    <m/>
    <s v="Customs Office"/>
    <s v="02209100814I33401"/>
    <n v="-2148.7579420360003"/>
    <s v="БҮТИ ХХК"/>
    <x v="3"/>
    <s v="103.Нэмэгдсэн өртгийн албан татвар"/>
  </r>
  <r>
    <x v="1"/>
    <x v="1"/>
    <s v="Adj#0"/>
    <x v="11"/>
    <x v="1"/>
    <s v="CO"/>
    <m/>
    <s v="Customs Office"/>
    <s v="02211100214I30318"/>
    <n v="-510.24099022499996"/>
    <s v="БҮТИ ХХК"/>
    <x v="3"/>
    <s v="103.Нэмэгдсэн өртгийн албан татвар"/>
  </r>
  <r>
    <x v="1"/>
    <x v="1"/>
    <s v="Adj#0"/>
    <x v="11"/>
    <x v="1"/>
    <s v="CO"/>
    <m/>
    <s v="Customs Office"/>
    <s v="02211100214I30320"/>
    <n v="-799.5160251100001"/>
    <s v="БҮТИ ХХК"/>
    <x v="3"/>
    <s v="103.Нэмэгдсэн өртгийн албан татвар"/>
  </r>
  <r>
    <x v="1"/>
    <x v="1"/>
    <s v="Adj#0"/>
    <x v="11"/>
    <x v="1"/>
    <s v="CO"/>
    <m/>
    <s v="Customs Office"/>
    <s v="02211100214I30324"/>
    <n v="-632.87100693599996"/>
    <s v="БҮТИ ХХК"/>
    <x v="3"/>
    <s v="103.Нэмэгдсэн өртгийн албан татвар"/>
  </r>
  <r>
    <x v="1"/>
    <x v="1"/>
    <s v="Adj#0"/>
    <x v="11"/>
    <x v="1"/>
    <s v="CO"/>
    <m/>
    <s v="Customs Office"/>
    <s v="02211100214I30325"/>
    <n v="-1504.908571572"/>
    <s v="БҮТИ ХХК"/>
    <x v="3"/>
    <s v="103.Нэмэгдсэн өртгийн албан татвар"/>
  </r>
  <r>
    <x v="1"/>
    <x v="1"/>
    <s v="Adj#0"/>
    <x v="11"/>
    <x v="1"/>
    <s v="CO"/>
    <m/>
    <s v="Customs Office"/>
    <s v="02211100214I30326"/>
    <n v="-1495.653823866"/>
    <s v="БҮТИ ХХК"/>
    <x v="3"/>
    <s v="103.Нэмэгдсэн өртгийн албан татвар"/>
  </r>
  <r>
    <x v="1"/>
    <x v="1"/>
    <s v="Adj#0"/>
    <x v="11"/>
    <x v="1"/>
    <s v="CO"/>
    <m/>
    <s v="Customs Office"/>
    <s v="02211100214I30681"/>
    <n v="-3389.3831895000003"/>
    <s v="БҮТИ ХХК"/>
    <x v="3"/>
    <s v="103.Нэмэгдсэн өртгийн албан татвар"/>
  </r>
  <r>
    <x v="1"/>
    <x v="1"/>
    <s v="Adj#0"/>
    <x v="11"/>
    <x v="1"/>
    <s v="CO"/>
    <m/>
    <s v="Customs Office"/>
    <s v="02211100214I30682"/>
    <n v="-11669.184910069"/>
    <s v="БҮТИ ХХК"/>
    <x v="3"/>
    <s v="103.Нэмэгдсэн өртгийн албан татвар"/>
  </r>
  <r>
    <x v="1"/>
    <x v="1"/>
    <s v="Adj#0"/>
    <x v="11"/>
    <x v="1"/>
    <s v="CO"/>
    <m/>
    <s v="Customs Office"/>
    <s v="02211100214I30683"/>
    <n v="-11901.841434"/>
    <s v="БҮТИ ХХК"/>
    <x v="3"/>
    <s v="103.Нэмэгдсэн өртгийн албан татвар"/>
  </r>
  <r>
    <x v="1"/>
    <x v="1"/>
    <s v="Adj#0"/>
    <x v="11"/>
    <x v="1"/>
    <s v="CO"/>
    <m/>
    <s v="Customs Office"/>
    <s v="02211100214I30696"/>
    <n v="-5914.5963331760004"/>
    <s v="БҮТИ ХХК"/>
    <x v="3"/>
    <s v="103.Нэмэгдсэн өртгийн албан татвар"/>
  </r>
  <r>
    <x v="1"/>
    <x v="1"/>
    <s v="Adj#0"/>
    <x v="11"/>
    <x v="1"/>
    <s v="CO"/>
    <m/>
    <s v="Customs Office"/>
    <s v="02211100214I30697"/>
    <n v="-5821.2251372560004"/>
    <s v="БҮТИ ХХК"/>
    <x v="3"/>
    <s v="103.Нэмэгдсэн өртгийн албан татвар"/>
  </r>
  <r>
    <x v="1"/>
    <x v="1"/>
    <s v="Adj#0"/>
    <x v="11"/>
    <x v="1"/>
    <s v="CO"/>
    <m/>
    <s v="Customs Office"/>
    <s v="02211100214I30713"/>
    <n v="-5478.968660305999"/>
    <s v="БҮТИ ХХК"/>
    <x v="3"/>
    <s v="103.Нэмэгдсэн өртгийн албан татвар"/>
  </r>
  <r>
    <x v="1"/>
    <x v="1"/>
    <s v="Adj#0"/>
    <x v="11"/>
    <x v="1"/>
    <s v="CO"/>
    <m/>
    <s v="Customs Office"/>
    <s v="02211100214I30714"/>
    <n v="-4898.0284533370004"/>
    <s v="БҮТИ ХХК"/>
    <x v="3"/>
    <s v="103.Нэмэгдсэн өртгийн албан татвар"/>
  </r>
  <r>
    <x v="1"/>
    <x v="1"/>
    <s v="Adj#0"/>
    <x v="11"/>
    <x v="1"/>
    <s v="CO"/>
    <m/>
    <s v="Customs Office"/>
    <s v="02211100214I30715"/>
    <n v="-8178.8187688190001"/>
    <s v="БҮТИ ХХК"/>
    <x v="3"/>
    <s v="103.Нэмэгдсэн өртгийн албан татвар"/>
  </r>
  <r>
    <x v="1"/>
    <x v="1"/>
    <s v="Adj#0"/>
    <x v="11"/>
    <x v="1"/>
    <s v="CO"/>
    <m/>
    <s v="Customs Office"/>
    <s v="02211100214I30738"/>
    <n v="-17567.538742887002"/>
    <s v="БҮТИ ХХК"/>
    <x v="3"/>
    <s v="103.Нэмэгдсэн өртгийн албан татвар"/>
  </r>
  <r>
    <x v="1"/>
    <x v="1"/>
    <s v="Adj#0"/>
    <x v="11"/>
    <x v="1"/>
    <s v="CO"/>
    <m/>
    <s v="Customs Office"/>
    <s v="02211100214I30739"/>
    <n v="-11945.196522"/>
    <s v="БҮТИ ХХК"/>
    <x v="3"/>
    <s v="103.Нэмэгдсэн өртгийн албан татвар"/>
  </r>
  <r>
    <x v="1"/>
    <x v="1"/>
    <s v="Adj#0"/>
    <x v="11"/>
    <x v="1"/>
    <s v="CO"/>
    <m/>
    <s v="Customs Office"/>
    <s v="02211100214I30740"/>
    <n v="-4909.3023852279994"/>
    <s v="БҮТИ ХХК"/>
    <x v="3"/>
    <s v="103.Нэмэгдсэн өртгийн албан татвар"/>
  </r>
  <r>
    <x v="1"/>
    <x v="1"/>
    <s v="Adj#0"/>
    <x v="11"/>
    <x v="1"/>
    <s v="CO"/>
    <m/>
    <s v="Customs Office"/>
    <s v="02211100214I30741"/>
    <n v="-4809.7597904279992"/>
    <s v="БҮТИ ХХК"/>
    <x v="3"/>
    <s v="103.Нэмэгдсэн өртгийн албан татвар"/>
  </r>
  <r>
    <x v="1"/>
    <x v="1"/>
    <s v="Adj#0"/>
    <x v="11"/>
    <x v="1"/>
    <s v="CO"/>
    <m/>
    <s v="Customs Office"/>
    <s v="02211100214I30742"/>
    <n v="-4800.2734475609996"/>
    <s v="БҮТИ ХХК"/>
    <x v="3"/>
    <s v="103.Нэмэгдсэн өртгийн албан татвар"/>
  </r>
  <r>
    <x v="1"/>
    <x v="1"/>
    <s v="Adj#0"/>
    <x v="11"/>
    <x v="1"/>
    <s v="CO"/>
    <m/>
    <s v="Customs Office"/>
    <s v="02211100214I30743"/>
    <n v="-6068.3547483389993"/>
    <s v="БҮТИ ХХК"/>
    <x v="3"/>
    <s v="103.Нэмэгдсэн өртгийн албан татвар"/>
  </r>
  <r>
    <x v="1"/>
    <x v="1"/>
    <s v="Adj#0"/>
    <x v="11"/>
    <x v="1"/>
    <s v="CO"/>
    <m/>
    <s v="Customs Office"/>
    <s v="02211100214I30774"/>
    <n v="-8009.7618651530011"/>
    <s v="БҮТИ ХХК"/>
    <x v="3"/>
    <s v="103.Нэмэгдсэн өртгийн албан татвар"/>
  </r>
  <r>
    <x v="1"/>
    <x v="1"/>
    <s v="Adj#0"/>
    <x v="11"/>
    <x v="1"/>
    <s v="CO"/>
    <m/>
    <s v="Customs Office"/>
    <s v="02211100214I30775"/>
    <n v="-5995.7477369999997"/>
    <s v="БҮТИ ХХК"/>
    <x v="3"/>
    <s v="103.Нэмэгдсэн өртгийн албан татвар"/>
  </r>
  <r>
    <x v="1"/>
    <x v="1"/>
    <s v="Adj#0"/>
    <x v="11"/>
    <x v="1"/>
    <s v="CO"/>
    <m/>
    <s v="Customs Office"/>
    <s v="02211100214I30776"/>
    <n v="-5878.5431989799999"/>
    <s v="БҮТИ ХХК"/>
    <x v="3"/>
    <s v="103.Нэмэгдсэн өртгийн албан татвар"/>
  </r>
  <r>
    <x v="1"/>
    <x v="1"/>
    <s v="Adj#0"/>
    <x v="11"/>
    <x v="1"/>
    <s v="CO"/>
    <m/>
    <s v="Customs Office"/>
    <s v="02211100214I30808"/>
    <n v="-5269.3367131939976"/>
    <s v="БҮТИ ХХК"/>
    <x v="3"/>
    <s v="103.Нэмэгдсэн өртгийн албан татвар"/>
  </r>
  <r>
    <x v="1"/>
    <x v="1"/>
    <s v="Adj#0"/>
    <x v="11"/>
    <x v="1"/>
    <s v="CO"/>
    <m/>
    <s v="Customs Office"/>
    <s v="02211100214I30809"/>
    <n v="-2201.30278241"/>
    <s v="БҮТИ ХХК"/>
    <x v="3"/>
    <s v="103.Нэмэгдсэн өртгийн албан татвар"/>
  </r>
  <r>
    <x v="1"/>
    <x v="1"/>
    <s v="Adj#0"/>
    <x v="11"/>
    <x v="1"/>
    <s v="CO"/>
    <m/>
    <s v="Customs Office"/>
    <s v="02211100214I30810"/>
    <n v="-13383.433617027"/>
    <s v="БҮТИ ХХК"/>
    <x v="3"/>
    <s v="103.Нэмэгдсэн өртгийн албан татвар"/>
  </r>
  <r>
    <x v="1"/>
    <x v="1"/>
    <s v="Adj#0"/>
    <x v="11"/>
    <x v="1"/>
    <s v="CO"/>
    <m/>
    <s v="Customs Office"/>
    <s v="02211100214I30860"/>
    <n v="-3273.2227080549997"/>
    <s v="БҮТИ ХХК"/>
    <x v="3"/>
    <s v="103.Нэмэгдсэн өртгийн албан татвар"/>
  </r>
  <r>
    <x v="1"/>
    <x v="1"/>
    <s v="Adj#0"/>
    <x v="11"/>
    <x v="1"/>
    <s v="CO"/>
    <m/>
    <s v="Customs Office"/>
    <s v="02211100214I30861"/>
    <n v="-2968.1271638009998"/>
    <s v="БҮТИ ХХК"/>
    <x v="3"/>
    <s v="103.Нэмэгдсэн өртгийн албан татвар"/>
  </r>
  <r>
    <x v="1"/>
    <x v="1"/>
    <s v="Adj#0"/>
    <x v="11"/>
    <x v="1"/>
    <s v="CO"/>
    <m/>
    <s v="Customs Office"/>
    <s v="02211100214I30862"/>
    <n v="-3206.80670482"/>
    <s v="БҮТИ ХХК"/>
    <x v="3"/>
    <s v="103.Нэмэгдсэн өртгийн албан татвар"/>
  </r>
  <r>
    <x v="1"/>
    <x v="1"/>
    <s v="Adj#0"/>
    <x v="11"/>
    <x v="1"/>
    <s v="CO"/>
    <m/>
    <s v="Customs Office"/>
    <s v="02211100214I30863"/>
    <n v="-6421.5925176970013"/>
    <s v="БҮТИ ХХК"/>
    <x v="3"/>
    <s v="103.Нэмэгдсэн өртгийн албан татвар"/>
  </r>
  <r>
    <x v="1"/>
    <x v="1"/>
    <s v="Adj#0"/>
    <x v="11"/>
    <x v="1"/>
    <s v="CO"/>
    <m/>
    <s v="Customs Office"/>
    <s v="02211100214I30938"/>
    <n v="-29622.7066275"/>
    <s v="БҮТИ ХХК"/>
    <x v="3"/>
    <s v="103.Нэмэгдсэн өртгийн албан татвар"/>
  </r>
  <r>
    <x v="1"/>
    <x v="1"/>
    <s v="Adj#0"/>
    <x v="11"/>
    <x v="1"/>
    <s v="CO"/>
    <m/>
    <s v="Customs Office"/>
    <s v="02211100214I30994"/>
    <n v="-6361.7891400279996"/>
    <s v="БҮТИ ХХК"/>
    <x v="3"/>
    <s v="103.Нэмэгдсэн өртгийн албан татвар"/>
  </r>
  <r>
    <x v="1"/>
    <x v="1"/>
    <s v="Adj#0"/>
    <x v="11"/>
    <x v="1"/>
    <s v="CO"/>
    <m/>
    <s v="Customs Office"/>
    <s v="02211100214I31001"/>
    <n v="-4997.7555599130001"/>
    <s v="БҮТИ ХХК"/>
    <x v="3"/>
    <s v="103.Нэмэгдсэн өртгийн албан татвар"/>
  </r>
  <r>
    <x v="1"/>
    <x v="1"/>
    <s v="Adj#0"/>
    <x v="11"/>
    <x v="1"/>
    <s v="CO"/>
    <m/>
    <s v="Customs Office"/>
    <s v="02211100214I31009"/>
    <n v="-6174.0294000100002"/>
    <s v="БҮТИ ХХК"/>
    <x v="3"/>
    <s v="103.Нэмэгдсэн өртгийн албан татвар"/>
  </r>
  <r>
    <x v="1"/>
    <x v="1"/>
    <s v="Adj#0"/>
    <x v="11"/>
    <x v="1"/>
    <s v="CO"/>
    <m/>
    <s v="Customs Office"/>
    <s v="02211100214I31139"/>
    <n v="-815.00423339099996"/>
    <s v="БҮТИ ХХК"/>
    <x v="3"/>
    <s v="103.Нэмэгдсэн өртгийн албан татвар"/>
  </r>
  <r>
    <x v="1"/>
    <x v="1"/>
    <s v="Adj#0"/>
    <x v="11"/>
    <x v="1"/>
    <s v="CO"/>
    <m/>
    <s v="Customs Office"/>
    <s v="02211100214I31256"/>
    <n v="-2694.0876374540003"/>
    <s v="БҮТИ ХХК"/>
    <x v="3"/>
    <s v="103.Нэмэгдсэн өртгийн албан татвар"/>
  </r>
  <r>
    <x v="1"/>
    <x v="1"/>
    <s v="Adj#0"/>
    <x v="11"/>
    <x v="1"/>
    <s v="CO"/>
    <m/>
    <s v="Customs Office"/>
    <s v="02211100214I31326"/>
    <n v="-873.99847236699998"/>
    <s v="БҮТИ ХХК"/>
    <x v="3"/>
    <s v="103.Нэмэгдсэн өртгийн албан татвар"/>
  </r>
  <r>
    <x v="1"/>
    <x v="1"/>
    <s v="Adj#0"/>
    <x v="11"/>
    <x v="1"/>
    <s v="CO"/>
    <m/>
    <s v="Customs Office"/>
    <s v="02211100214I31347"/>
    <n v="-322.68287887199995"/>
    <s v="БҮТИ ХХК"/>
    <x v="3"/>
    <s v="103.Нэмэгдсэн өртгийн албан татвар"/>
  </r>
  <r>
    <x v="1"/>
    <x v="1"/>
    <s v="Adj#0"/>
    <x v="11"/>
    <x v="1"/>
    <s v="CO"/>
    <m/>
    <s v="Customs Office"/>
    <s v="02211100214I31353"/>
    <n v="-5821.7472602359994"/>
    <s v="БҮТИ ХХК"/>
    <x v="3"/>
    <s v="103.Нэмэгдсэн өртгийн албан татвар"/>
  </r>
  <r>
    <x v="1"/>
    <x v="1"/>
    <s v="Adj#0"/>
    <x v="11"/>
    <x v="1"/>
    <s v="CO"/>
    <m/>
    <s v="Customs Office"/>
    <s v="02211100214I31354"/>
    <n v="-5601.4089597559996"/>
    <s v="БҮТИ ХХК"/>
    <x v="3"/>
    <s v="103.Нэмэгдсэн өртгийн албан татвар"/>
  </r>
  <r>
    <x v="1"/>
    <x v="1"/>
    <s v="Adj#0"/>
    <x v="11"/>
    <x v="1"/>
    <s v="CO"/>
    <m/>
    <s v="Customs Office"/>
    <s v="02211100214I31355"/>
    <n v="-5097.287160504"/>
    <s v="БҮТИ ХХК"/>
    <x v="3"/>
    <s v="103.Нэмэгдсэн өртгийн албан татвар"/>
  </r>
  <r>
    <x v="1"/>
    <x v="1"/>
    <s v="Adj#0"/>
    <x v="11"/>
    <x v="1"/>
    <s v="CO"/>
    <m/>
    <s v="Customs Office"/>
    <s v="02211100214I31379"/>
    <n v="-6640.5189858000003"/>
    <s v="БҮТИ ХХК"/>
    <x v="3"/>
    <s v="103.Нэмэгдсэн өртгийн албан татвар"/>
  </r>
  <r>
    <x v="1"/>
    <x v="1"/>
    <s v="Adj#0"/>
    <x v="11"/>
    <x v="1"/>
    <s v="CO"/>
    <m/>
    <s v="Customs Office"/>
    <s v="02211100214I31380"/>
    <n v="-5338.6040362260001"/>
    <s v="БҮТИ ХХК"/>
    <x v="3"/>
    <s v="103.Нэмэгдсэн өртгийн албан татвар"/>
  </r>
  <r>
    <x v="1"/>
    <x v="1"/>
    <s v="Adj#0"/>
    <x v="11"/>
    <x v="1"/>
    <s v="CO"/>
    <m/>
    <s v="Customs Office"/>
    <s v="02211100214I31385"/>
    <n v="-11578.594753675998"/>
    <s v="БҮТИ ХХК"/>
    <x v="3"/>
    <s v="103.Нэмэгдсэн өртгийн албан татвар"/>
  </r>
  <r>
    <x v="1"/>
    <x v="1"/>
    <s v="Adj#0"/>
    <x v="11"/>
    <x v="1"/>
    <s v="CO"/>
    <m/>
    <s v="Customs Office"/>
    <s v="02211100214I31410"/>
    <n v="-6952.7210576370007"/>
    <s v="БҮТИ ХХК"/>
    <x v="3"/>
    <s v="103.Нэмэгдсэн өртгийн албан татвар"/>
  </r>
  <r>
    <x v="1"/>
    <x v="1"/>
    <s v="Adj#0"/>
    <x v="11"/>
    <x v="1"/>
    <s v="CO"/>
    <m/>
    <s v="Customs Office"/>
    <s v="02213100614I31545"/>
    <n v="-2665.7280572690001"/>
    <s v="БҮТИ ХХК"/>
    <x v="3"/>
    <s v="103.Нэмэгдсэн өртгийн албан татвар"/>
  </r>
  <r>
    <x v="1"/>
    <x v="1"/>
    <s v="Adj#0"/>
    <x v="11"/>
    <x v="1"/>
    <s v="CO"/>
    <m/>
    <s v="Customs Office"/>
    <s v="02213100814I30243"/>
    <n v="-18654.2811"/>
    <s v="БҮТИ ХХК"/>
    <x v="3"/>
    <s v="103.Нэмэгдсэн өртгийн албан татвар"/>
  </r>
  <r>
    <x v="1"/>
    <x v="1"/>
    <s v="Adj#0"/>
    <x v="11"/>
    <x v="1"/>
    <s v="CO"/>
    <m/>
    <s v="Customs Office"/>
    <s v="02213100814I30244"/>
    <n v="-18654.2811"/>
    <s v="БҮТИ ХХК"/>
    <x v="3"/>
    <s v="103.Нэмэгдсэн өртгийн албан татвар"/>
  </r>
  <r>
    <x v="1"/>
    <x v="1"/>
    <s v="Adj#0"/>
    <x v="11"/>
    <x v="1"/>
    <s v="CO"/>
    <m/>
    <s v="Customs Office"/>
    <s v="02213100814I30245"/>
    <n v="-374.33340000000004"/>
    <s v="БҮТИ ХХК"/>
    <x v="3"/>
    <s v="103.Нэмэгдсэн өртгийн албан татвар"/>
  </r>
  <r>
    <x v="1"/>
    <x v="1"/>
    <s v="Adj#0"/>
    <x v="11"/>
    <x v="1"/>
    <s v="CO"/>
    <m/>
    <s v="Customs Office"/>
    <s v="02214100514I31833"/>
    <n v="-6067.5453842229999"/>
    <s v="БҮТИ ХХК"/>
    <x v="3"/>
    <s v="103.Нэмэгдсэн өртгийн албан татвар"/>
  </r>
  <r>
    <x v="1"/>
    <x v="1"/>
    <s v="Adj#0"/>
    <x v="11"/>
    <x v="1"/>
    <s v="CO"/>
    <m/>
    <s v="Customs Office"/>
    <s v="02214100514I31834"/>
    <n v="-6927.9289268399998"/>
    <s v="БҮТИ ХХК"/>
    <x v="3"/>
    <s v="103.Нэмэгдсэн өртгийн албан татвар"/>
  </r>
  <r>
    <x v="1"/>
    <x v="1"/>
    <s v="Adj#0"/>
    <x v="11"/>
    <x v="1"/>
    <s v="CO"/>
    <m/>
    <s v="Customs Office"/>
    <s v="02214100514I32470"/>
    <n v="-271.62651885400004"/>
    <s v="БҮТИ ХХК"/>
    <x v="3"/>
    <s v="103.Нэмэгдсэн өртгийн албан татвар"/>
  </r>
  <r>
    <x v="1"/>
    <x v="1"/>
    <s v="Adj#0"/>
    <x v="11"/>
    <x v="1"/>
    <s v="CO"/>
    <m/>
    <s v="Customs Office"/>
    <s v="02214100714I30916"/>
    <n v="-5272.8298308419999"/>
    <s v="БҮТИ ХХК"/>
    <x v="3"/>
    <s v="103.Нэмэгдсэн өртгийн албан татвар"/>
  </r>
  <r>
    <x v="1"/>
    <x v="1"/>
    <s v="Adj#0"/>
    <x v="11"/>
    <x v="1"/>
    <s v="CO"/>
    <m/>
    <s v="Customs Office"/>
    <s v="02214101414I33675"/>
    <n v="-444.36900247599999"/>
    <s v="БҮТИ ХХК"/>
    <x v="3"/>
    <s v="103.Нэмэгдсэн өртгийн албан татвар"/>
  </r>
  <r>
    <x v="1"/>
    <x v="1"/>
    <s v="Adj#0"/>
    <x v="11"/>
    <x v="1"/>
    <s v="CO"/>
    <m/>
    <s v="Customs Office"/>
    <s v="03209100514I31774"/>
    <n v="-894.90622613300002"/>
    <s v="БҮТИ ХХК"/>
    <x v="3"/>
    <s v="103.Нэмэгдсэн өртгийн албан татвар"/>
  </r>
  <r>
    <x v="1"/>
    <x v="1"/>
    <s v="Adj#0"/>
    <x v="11"/>
    <x v="1"/>
    <s v="CO"/>
    <m/>
    <s v="Customs Office"/>
    <s v="03209100514I33958"/>
    <n v="-851.30588949800006"/>
    <s v="БҮТИ ХХК"/>
    <x v="3"/>
    <s v="103.Нэмэгдсэн өртгийн албан татвар"/>
  </r>
  <r>
    <x v="1"/>
    <x v="1"/>
    <s v="Adj#0"/>
    <x v="11"/>
    <x v="1"/>
    <s v="CO"/>
    <m/>
    <s v="Customs Office"/>
    <s v="03209101514I30744"/>
    <n v="-885.64476213499995"/>
    <s v="БҮТИ ХХК"/>
    <x v="3"/>
    <s v="103.Нэмэгдсэн өртгийн албан татвар"/>
  </r>
  <r>
    <x v="1"/>
    <x v="1"/>
    <s v="Adj#0"/>
    <x v="11"/>
    <x v="1"/>
    <s v="CO"/>
    <m/>
    <s v="Customs Office"/>
    <s v="03209101714I30426"/>
    <n v="-1887.4150162559999"/>
    <s v="БҮТИ ХХК"/>
    <x v="3"/>
    <s v="103.Нэмэгдсэн өртгийн албан татвар"/>
  </r>
  <r>
    <x v="1"/>
    <x v="1"/>
    <s v="Adj#0"/>
    <x v="11"/>
    <x v="1"/>
    <s v="CO"/>
    <m/>
    <s v="Customs Office"/>
    <s v="03209101714I30427"/>
    <n v="-9586.6580602800004"/>
    <s v="БҮТИ ХХК"/>
    <x v="3"/>
    <s v="103.Нэмэгдсэн өртгийн албан татвар"/>
  </r>
  <r>
    <x v="1"/>
    <x v="1"/>
    <s v="Adj#0"/>
    <x v="11"/>
    <x v="1"/>
    <s v="CO"/>
    <m/>
    <s v="Customs Office"/>
    <s v="03209102114I34491"/>
    <n v="-1920.8786737879998"/>
    <s v="БҮТИ ХХК"/>
    <x v="3"/>
    <s v="103.Нэмэгдсэн өртгийн албан татвар"/>
  </r>
  <r>
    <x v="1"/>
    <x v="1"/>
    <s v="Adj#0"/>
    <x v="11"/>
    <x v="1"/>
    <s v="CO"/>
    <m/>
    <s v="Customs Office"/>
    <s v="03211100214I32052"/>
    <n v="-1961.7717217879999"/>
    <s v="БҮТИ ХХК"/>
    <x v="3"/>
    <s v="103.Нэмэгдсэн өртгийн албан татвар"/>
  </r>
  <r>
    <x v="1"/>
    <x v="1"/>
    <s v="Adj#0"/>
    <x v="11"/>
    <x v="1"/>
    <s v="CO"/>
    <m/>
    <s v="Customs Office"/>
    <s v="03211100214I32074"/>
    <n v="-5212.2084695900003"/>
    <s v="БҮТИ ХХК"/>
    <x v="3"/>
    <s v="103.Нэмэгдсэн өртгийн албан татвар"/>
  </r>
  <r>
    <x v="1"/>
    <x v="1"/>
    <s v="Adj#0"/>
    <x v="11"/>
    <x v="1"/>
    <s v="CO"/>
    <m/>
    <s v="Customs Office"/>
    <s v="03211100214I32185"/>
    <n v="-11118.062701199999"/>
    <s v="БҮТИ ХХК"/>
    <x v="3"/>
    <s v="103.Нэмэгдсэн өртгийн албан татвар"/>
  </r>
  <r>
    <x v="1"/>
    <x v="1"/>
    <s v="Adj#0"/>
    <x v="11"/>
    <x v="1"/>
    <s v="CO"/>
    <m/>
    <s v="Customs Office"/>
    <s v="03211100214I32186"/>
    <n v="-11118.062701199999"/>
    <s v="БҮТИ ХХК"/>
    <x v="3"/>
    <s v="103.Нэмэгдсэн өртгийн албан татвар"/>
  </r>
  <r>
    <x v="1"/>
    <x v="1"/>
    <s v="Adj#0"/>
    <x v="11"/>
    <x v="1"/>
    <s v="CO"/>
    <m/>
    <s v="Customs Office"/>
    <s v="03211100214I32189"/>
    <n v="-11118.062701199999"/>
    <s v="БҮТИ ХХК"/>
    <x v="3"/>
    <s v="103.Нэмэгдсэн өртгийн албан татвар"/>
  </r>
  <r>
    <x v="1"/>
    <x v="1"/>
    <s v="Adj#0"/>
    <x v="11"/>
    <x v="1"/>
    <s v="CO"/>
    <m/>
    <s v="Customs Office"/>
    <s v="03211100414I30646"/>
    <n v="-8714.749509321"/>
    <s v="БҮТИ ХХК"/>
    <x v="3"/>
    <s v="103.Нэмэгдсэн өртгийн албан татвар"/>
  </r>
  <r>
    <x v="1"/>
    <x v="1"/>
    <s v="Adj#0"/>
    <x v="11"/>
    <x v="1"/>
    <s v="CO"/>
    <m/>
    <s v="Customs Office"/>
    <s v="03211100514I30138"/>
    <n v="-965.40403423199996"/>
    <s v="БҮТИ ХХК"/>
    <x v="3"/>
    <s v="103.Нэмэгдсэн өртгийн албан татвар"/>
  </r>
  <r>
    <x v="1"/>
    <x v="1"/>
    <s v="Adj#0"/>
    <x v="11"/>
    <x v="1"/>
    <s v="CO"/>
    <m/>
    <s v="Customs Office"/>
    <s v="03212100114I30088"/>
    <n v="-5715.4940315070007"/>
    <s v="БҮТИ ХХК"/>
    <x v="3"/>
    <s v="103.Нэмэгдсэн өртгийн албан татвар"/>
  </r>
  <r>
    <x v="1"/>
    <x v="1"/>
    <s v="Adj#0"/>
    <x v="11"/>
    <x v="1"/>
    <s v="CO"/>
    <m/>
    <s v="Customs Office"/>
    <s v="03212100114I30089"/>
    <n v="-2112.3890254950002"/>
    <s v="БҮТИ ХХК"/>
    <x v="3"/>
    <s v="103.Нэмэгдсэн өртгийн албан татвар"/>
  </r>
  <r>
    <x v="1"/>
    <x v="1"/>
    <s v="Adj#0"/>
    <x v="11"/>
    <x v="1"/>
    <s v="CO"/>
    <m/>
    <s v="Customs Office"/>
    <s v="03212100114I30091"/>
    <n v="-526.03262250300008"/>
    <s v="БҮТИ ХХК"/>
    <x v="3"/>
    <s v="103.Нэмэгдсэн өртгийн албан татвар"/>
  </r>
  <r>
    <x v="1"/>
    <x v="1"/>
    <s v="Adj#0"/>
    <x v="11"/>
    <x v="1"/>
    <s v="CO"/>
    <m/>
    <s v="Customs Office"/>
    <s v="03212100114I30092"/>
    <n v="-2118.9652364480003"/>
    <s v="БҮТИ ХХК"/>
    <x v="3"/>
    <s v="103.Нэмэгдсэн өртгийн албан татвар"/>
  </r>
  <r>
    <x v="1"/>
    <x v="1"/>
    <s v="Adj#0"/>
    <x v="11"/>
    <x v="1"/>
    <s v="CO"/>
    <m/>
    <s v="Customs Office"/>
    <s v="03212100114I30790"/>
    <n v="-11195.886005849999"/>
    <s v="БҮТИ ХХК"/>
    <x v="3"/>
    <s v="103.Нэмэгдсэн өртгийн албан татвар"/>
  </r>
  <r>
    <x v="1"/>
    <x v="1"/>
    <s v="Adj#0"/>
    <x v="11"/>
    <x v="1"/>
    <s v="CO"/>
    <m/>
    <s v="Customs Office"/>
    <s v="03212100114I31670"/>
    <n v="-28517.073016967999"/>
    <s v="БҮТИ ХХК"/>
    <x v="3"/>
    <s v="103.Нэмэгдсэн өртгийн албан татвар"/>
  </r>
  <r>
    <x v="1"/>
    <x v="1"/>
    <s v="Adj#0"/>
    <x v="11"/>
    <x v="1"/>
    <s v="CO"/>
    <m/>
    <s v="Customs Office"/>
    <s v="03214101314I30081"/>
    <n v="-5997.1290014990009"/>
    <s v="БҮТИ ХХК"/>
    <x v="3"/>
    <s v="103.Нэмэгдсэн өртгийн албан татвар"/>
  </r>
  <r>
    <x v="1"/>
    <x v="1"/>
    <s v="Adj#0"/>
    <x v="11"/>
    <x v="1"/>
    <s v="CO"/>
    <m/>
    <s v="Customs Office"/>
    <s v="05209100114I30622"/>
    <n v="-304.47899995"/>
    <s v="БҮТИ ХХК"/>
    <x v="3"/>
    <s v="103.Нэмэгдсэн өртгийн албан татвар"/>
  </r>
  <r>
    <x v="1"/>
    <x v="1"/>
    <s v="Adj#0"/>
    <x v="11"/>
    <x v="1"/>
    <s v="CO"/>
    <m/>
    <s v="Customs Office"/>
    <s v="05209100714I30377"/>
    <n v="-143.25166792899998"/>
    <s v="БҮТИ ХХК"/>
    <x v="3"/>
    <s v="103.Нэмэгдсэн өртгийн албан татвар"/>
  </r>
  <r>
    <x v="1"/>
    <x v="1"/>
    <s v="Adj#0"/>
    <x v="11"/>
    <x v="1"/>
    <s v="CO"/>
    <m/>
    <s v="Customs Office"/>
    <s v="05209101114I30843"/>
    <n v="-254.666977823"/>
    <s v="БҮТИ ХХК"/>
    <x v="3"/>
    <s v="103.Нэмэгдсэн өртгийн албан татвар"/>
  </r>
  <r>
    <x v="1"/>
    <x v="1"/>
    <s v="Adj#0"/>
    <x v="11"/>
    <x v="1"/>
    <s v="CO"/>
    <m/>
    <s v="Customs Office"/>
    <s v="12209103814I33783"/>
    <n v="-343.50423624300004"/>
    <s v="БҮТИ ХХК"/>
    <x v="3"/>
    <s v="103.Нэмэгдсэн өртгийн албан татвар"/>
  </r>
  <r>
    <x v="1"/>
    <x v="1"/>
    <s v="Adj#0"/>
    <x v="11"/>
    <x v="1"/>
    <s v="CO"/>
    <m/>
    <s v="Customs Office"/>
    <s v="12209103814I36130"/>
    <n v="-97.44951300000001"/>
    <s v="БҮТИ ХХК"/>
    <x v="3"/>
    <s v="103.Нэмэгдсэн өртгийн албан татвар"/>
  </r>
  <r>
    <x v="1"/>
    <x v="1"/>
    <s v="Adj#0"/>
    <x v="50"/>
    <x v="1"/>
    <s v="CO"/>
    <m/>
    <s v="Customs Office"/>
    <s v="02209100414I31456"/>
    <n v="-5621.7880813960001"/>
    <s v="Уулсзаамар ХХК"/>
    <x v="3"/>
    <s v="103.Нэмэгдсэн өртгийн албан татвар"/>
  </r>
  <r>
    <x v="1"/>
    <x v="1"/>
    <s v="Adj#0"/>
    <x v="50"/>
    <x v="1"/>
    <s v="CO"/>
    <m/>
    <s v="Customs Office"/>
    <s v="02209101014I30185"/>
    <n v="-22714.805695132007"/>
    <s v="Уулсзаамар ХХК"/>
    <x v="3"/>
    <s v="103.Нэмэгдсэн өртгийн албан татвар"/>
  </r>
  <r>
    <x v="1"/>
    <x v="1"/>
    <s v="Adj#0"/>
    <x v="50"/>
    <x v="1"/>
    <s v="CO"/>
    <m/>
    <s v="Customs Office"/>
    <s v="02209101014I30186"/>
    <n v="-9699.3921967919996"/>
    <s v="Уулсзаамар ХХК"/>
    <x v="3"/>
    <s v="103.Нэмэгдсэн өртгийн албан татвар"/>
  </r>
  <r>
    <x v="1"/>
    <x v="1"/>
    <s v="Adj#0"/>
    <x v="50"/>
    <x v="1"/>
    <s v="CO"/>
    <m/>
    <s v="Customs Office"/>
    <s v="02209101014I30194"/>
    <n v="-333.10073381699999"/>
    <s v="Уулсзаамар ХХК"/>
    <x v="3"/>
    <s v="103.Нэмэгдсэн өртгийн албан татвар"/>
  </r>
  <r>
    <x v="1"/>
    <x v="1"/>
    <s v="Adj#0"/>
    <x v="50"/>
    <x v="1"/>
    <s v="CO"/>
    <m/>
    <s v="Customs Office"/>
    <s v="02209101014I30338"/>
    <n v="-21959.081075035007"/>
    <s v="Уулсзаамар ХХК"/>
    <x v="3"/>
    <s v="103.Нэмэгдсэн өртгийн албан татвар"/>
  </r>
  <r>
    <x v="1"/>
    <x v="1"/>
    <s v="Adj#0"/>
    <x v="50"/>
    <x v="1"/>
    <s v="CO"/>
    <m/>
    <s v="Customs Office"/>
    <s v="02209101014I30361"/>
    <n v="-4778.0109601260001"/>
    <s v="Уулсзаамар ХХК"/>
    <x v="3"/>
    <s v="103.Нэмэгдсэн өртгийн албан татвар"/>
  </r>
  <r>
    <x v="1"/>
    <x v="1"/>
    <s v="Adj#0"/>
    <x v="50"/>
    <x v="1"/>
    <s v="CO"/>
    <m/>
    <s v="Customs Office"/>
    <s v="02209101014I30397"/>
    <n v="-4046.4622884"/>
    <s v="Уулсзаамар ХХК"/>
    <x v="3"/>
    <s v="103.Нэмэгдсэн өртгийн албан татвар"/>
  </r>
  <r>
    <x v="1"/>
    <x v="1"/>
    <s v="Adj#0"/>
    <x v="50"/>
    <x v="1"/>
    <s v="CO"/>
    <m/>
    <s v="Customs Office"/>
    <s v="02209101014I30446"/>
    <n v="-3323.7777278109997"/>
    <s v="Уулсзаамар ХХК"/>
    <x v="3"/>
    <s v="103.Нэмэгдсэн өртгийн албан татвар"/>
  </r>
  <r>
    <x v="1"/>
    <x v="1"/>
    <s v="Adj#0"/>
    <x v="50"/>
    <x v="1"/>
    <s v="CO"/>
    <m/>
    <s v="Customs Office"/>
    <s v="02209101014I30929"/>
    <n v="-22178.156482889011"/>
    <s v="Уулсзаамар ХХК"/>
    <x v="3"/>
    <s v="103.Нэмэгдсэн өртгийн албан татвар"/>
  </r>
  <r>
    <x v="1"/>
    <x v="1"/>
    <s v="Adj#0"/>
    <x v="50"/>
    <x v="1"/>
    <s v="CO"/>
    <m/>
    <s v="Customs Office"/>
    <s v="02209101014I30943"/>
    <n v="-222.35069083500002"/>
    <s v="Уулсзаамар ХХК"/>
    <x v="3"/>
    <s v="103.Нэмэгдсэн өртгийн албан татвар"/>
  </r>
  <r>
    <x v="1"/>
    <x v="1"/>
    <s v="Adj#0"/>
    <x v="50"/>
    <x v="1"/>
    <s v="CO"/>
    <m/>
    <s v="Customs Office"/>
    <s v="02209101014I30970"/>
    <n v="-14008.388728800999"/>
    <s v="Уулсзаамар ХХК"/>
    <x v="3"/>
    <s v="103.Нэмэгдсэн өртгийн албан татвар"/>
  </r>
  <r>
    <x v="1"/>
    <x v="1"/>
    <s v="Adj#0"/>
    <x v="50"/>
    <x v="1"/>
    <s v="CO"/>
    <m/>
    <s v="Customs Office"/>
    <s v="02209101014I30972"/>
    <n v="-195.39239999999998"/>
    <s v="Уулсзаамар ХХК"/>
    <x v="3"/>
    <s v="103.Нэмэгдсэн өртгийн албан татвар"/>
  </r>
  <r>
    <x v="1"/>
    <x v="1"/>
    <s v="Adj#0"/>
    <x v="50"/>
    <x v="1"/>
    <s v="CO"/>
    <m/>
    <s v="Customs Office"/>
    <s v="02209101014I30974"/>
    <n v="-196.05495000000002"/>
    <s v="Уулсзаамар ХХК"/>
    <x v="3"/>
    <s v="103.Нэмэгдсэн өртгийн албан татвар"/>
  </r>
  <r>
    <x v="1"/>
    <x v="1"/>
    <s v="Adj#0"/>
    <x v="50"/>
    <x v="1"/>
    <s v="CO"/>
    <m/>
    <s v="Customs Office"/>
    <s v="02209101014I31053"/>
    <n v="-838.30949999999996"/>
    <s v="Уулсзаамар ХХК"/>
    <x v="3"/>
    <s v="103.Нэмэгдсэн өртгийн албан татвар"/>
  </r>
  <r>
    <x v="1"/>
    <x v="1"/>
    <s v="Adj#0"/>
    <x v="50"/>
    <x v="1"/>
    <s v="CO"/>
    <m/>
    <s v="Customs Office"/>
    <s v="02209101014I31152"/>
    <n v="-3998.5066106999998"/>
    <s v="Уулсзаамар ХХК"/>
    <x v="3"/>
    <s v="103.Нэмэгдсэн өртгийн албан татвар"/>
  </r>
  <r>
    <x v="1"/>
    <x v="1"/>
    <s v="Adj#0"/>
    <x v="50"/>
    <x v="1"/>
    <s v="CO"/>
    <m/>
    <s v="Customs Office"/>
    <s v="02209101014I31221"/>
    <n v="-13448.757698783988"/>
    <s v="Уулсзаамар ХХК"/>
    <x v="3"/>
    <s v="103.Нэмэгдсэн өртгийн албан татвар"/>
  </r>
  <r>
    <x v="1"/>
    <x v="1"/>
    <s v="Adj#0"/>
    <x v="50"/>
    <x v="1"/>
    <s v="CO"/>
    <m/>
    <s v="Customs Office"/>
    <s v="02209102214I35842"/>
    <n v="-3742.66851"/>
    <s v="Уулсзаамар ХХК"/>
    <x v="3"/>
    <s v="103.Нэмэгдсэн өртгийн албан татвар"/>
  </r>
  <r>
    <x v="1"/>
    <x v="1"/>
    <s v="Adj#0"/>
    <x v="50"/>
    <x v="1"/>
    <s v="CO"/>
    <m/>
    <s v="Customs Office"/>
    <s v="02211100114I34173"/>
    <n v="-3710.3777902739998"/>
    <s v="Уулсзаамар ХХК"/>
    <x v="3"/>
    <s v="103.Нэмэгдсэн өртгийн албан татвар"/>
  </r>
  <r>
    <x v="1"/>
    <x v="1"/>
    <s v="Adj#0"/>
    <x v="50"/>
    <x v="1"/>
    <s v="CO"/>
    <m/>
    <s v="Customs Office"/>
    <s v="02211100414I30679"/>
    <n v="-26564.914095077002"/>
    <s v="Уулсзаамар ХХК"/>
    <x v="3"/>
    <s v="103.Нэмэгдсэн өртгийн албан татвар"/>
  </r>
  <r>
    <x v="1"/>
    <x v="1"/>
    <s v="Adj#0"/>
    <x v="50"/>
    <x v="1"/>
    <s v="CO"/>
    <m/>
    <s v="Customs Office"/>
    <s v="02213100114I30043"/>
    <n v="-3838.4082640780002"/>
    <s v="Уулсзаамар ХХК"/>
    <x v="3"/>
    <s v="103.Нэмэгдсэн өртгийн албан татвар"/>
  </r>
  <r>
    <x v="1"/>
    <x v="1"/>
    <s v="Adj#0"/>
    <x v="50"/>
    <x v="1"/>
    <s v="CO"/>
    <m/>
    <s v="Customs Office"/>
    <s v="03212100114I30072"/>
    <n v="-8421.5458950110005"/>
    <s v="Уулсзаамар ХХК"/>
    <x v="3"/>
    <s v="103.Нэмэгдсэн өртгийн албан татвар"/>
  </r>
  <r>
    <x v="1"/>
    <x v="1"/>
    <s v="Adj#0"/>
    <x v="50"/>
    <x v="1"/>
    <s v="CO"/>
    <m/>
    <s v="Customs Office"/>
    <s v="03212100114I30073"/>
    <n v="-8421.5458950110005"/>
    <s v="Уулсзаамар ХХК"/>
    <x v="3"/>
    <s v="103.Нэмэгдсэн өртгийн албан татвар"/>
  </r>
  <r>
    <x v="1"/>
    <x v="1"/>
    <s v="Adj#0"/>
    <x v="50"/>
    <x v="1"/>
    <s v="CO"/>
    <m/>
    <s v="Customs Office"/>
    <s v="03212100114I30074"/>
    <n v="-8421.5458950110005"/>
    <s v="Уулсзаамар ХХК"/>
    <x v="3"/>
    <s v="103.Нэмэгдсэн өртгийн албан татвар"/>
  </r>
  <r>
    <x v="1"/>
    <x v="1"/>
    <s v="Adj#0"/>
    <x v="50"/>
    <x v="1"/>
    <s v="CO"/>
    <m/>
    <s v="Customs Office"/>
    <s v="03212100114I30075"/>
    <n v="-8421.5458950110005"/>
    <s v="Уулсзаамар ХХК"/>
    <x v="3"/>
    <s v="103.Нэмэгдсэн өртгийн албан татвар"/>
  </r>
  <r>
    <x v="1"/>
    <x v="1"/>
    <s v="Adj#0"/>
    <x v="50"/>
    <x v="1"/>
    <s v="CO"/>
    <m/>
    <s v="Customs Office"/>
    <s v="03212100114I30133"/>
    <n v="-10838.430960000002"/>
    <s v="Уулсзаамар ХХК"/>
    <x v="3"/>
    <s v="103.Нэмэгдсэн өртгийн албан татвар"/>
  </r>
  <r>
    <x v="1"/>
    <x v="1"/>
    <s v="Adj#0"/>
    <x v="50"/>
    <x v="1"/>
    <s v="CO"/>
    <m/>
    <s v="Customs Office"/>
    <s v="03212100114I30136"/>
    <n v="-8798.2339200000006"/>
    <s v="Уулсзаамар ХХК"/>
    <x v="3"/>
    <s v="103.Нэмэгдсэн өртгийн албан татвар"/>
  </r>
  <r>
    <x v="1"/>
    <x v="1"/>
    <s v="Adj#0"/>
    <x v="50"/>
    <x v="1"/>
    <s v="CO"/>
    <m/>
    <s v="Customs Office"/>
    <s v="12209103814I32202"/>
    <n v="-297.93628353199995"/>
    <s v="Уулсзаамар ХХК"/>
    <x v="3"/>
    <s v="103.Нэмэгдсэн өртгийн албан татвар"/>
  </r>
  <r>
    <x v="1"/>
    <x v="1"/>
    <s v="Adj#0"/>
    <x v="50"/>
    <x v="1"/>
    <s v="CO"/>
    <m/>
    <s v="Customs Office"/>
    <s v="12209103814I32706"/>
    <n v="-673.09637227300004"/>
    <s v="Уулсзаамар ХХК"/>
    <x v="3"/>
    <s v="103.Нэмэгдсэн өртгийн албан татвар"/>
  </r>
  <r>
    <x v="1"/>
    <x v="1"/>
    <s v="Adj#0"/>
    <x v="50"/>
    <x v="1"/>
    <s v="CO"/>
    <m/>
    <s v="Customs Office"/>
    <s v="12209103814I32747"/>
    <n v="-1623.8876745590001"/>
    <s v="Уулсзаамар ХХК"/>
    <x v="3"/>
    <s v="103.Нэмэгдсэн өртгийн албан татвар"/>
  </r>
  <r>
    <x v="1"/>
    <x v="1"/>
    <s v="Adj#0"/>
    <x v="50"/>
    <x v="1"/>
    <s v="CO"/>
    <m/>
    <s v="Customs Office"/>
    <s v="12209103814I32779"/>
    <n v="-379.65829673300004"/>
    <s v="Уулсзаамар ХХК"/>
    <x v="3"/>
    <s v="103.Нэмэгдсэн өртгийн албан татвар"/>
  </r>
  <r>
    <x v="1"/>
    <x v="1"/>
    <s v="Adj#0"/>
    <x v="50"/>
    <x v="1"/>
    <s v="CO"/>
    <m/>
    <s v="Customs Office"/>
    <s v="12209103814I33105"/>
    <n v="-405.715587309"/>
    <s v="Уулсзаамар ХХК"/>
    <x v="3"/>
    <s v="103.Нэмэгдсэн өртгийн албан татвар"/>
  </r>
  <r>
    <x v="1"/>
    <x v="1"/>
    <s v="Adj#0"/>
    <x v="50"/>
    <x v="1"/>
    <s v="CO"/>
    <m/>
    <s v="Customs Office"/>
    <s v="12209103814I33107"/>
    <n v="-404.967815648"/>
    <s v="Уулсзаамар ХХК"/>
    <x v="3"/>
    <s v="103.Нэмэгдсэн өртгийн албан татвар"/>
  </r>
  <r>
    <x v="1"/>
    <x v="1"/>
    <s v="Adj#0"/>
    <x v="50"/>
    <x v="1"/>
    <s v="CO"/>
    <m/>
    <s v="Customs Office"/>
    <s v="12209103814I33108"/>
    <n v="-483.04338405800002"/>
    <s v="Уулсзаамар ХХК"/>
    <x v="3"/>
    <s v="103.Нэмэгдсэн өртгийн албан татвар"/>
  </r>
  <r>
    <x v="1"/>
    <x v="1"/>
    <s v="Adj#0"/>
    <x v="50"/>
    <x v="1"/>
    <s v="CO"/>
    <m/>
    <s v="Customs Office"/>
    <s v="12209103814I33110"/>
    <n v="-493.46720334500003"/>
    <s v="Уулсзаамар ХХК"/>
    <x v="3"/>
    <s v="103.Нэмэгдсэн өртгийн албан татвар"/>
  </r>
  <r>
    <x v="1"/>
    <x v="1"/>
    <s v="Adj#0"/>
    <x v="50"/>
    <x v="1"/>
    <s v="CO"/>
    <m/>
    <s v="Customs Office"/>
    <s v="12209103814I33332"/>
    <n v="-480.867047388"/>
    <s v="Уулсзаамар ХХК"/>
    <x v="3"/>
    <s v="103.Нэмэгдсэн өртгийн албан татвар"/>
  </r>
  <r>
    <x v="1"/>
    <x v="1"/>
    <s v="Adj#0"/>
    <x v="50"/>
    <x v="1"/>
    <s v="CO"/>
    <m/>
    <s v="Customs Office"/>
    <s v="12209103814I33333"/>
    <n v="-480.867047388"/>
    <s v="Уулсзаамар ХХК"/>
    <x v="3"/>
    <s v="103.Нэмэгдсэн өртгийн албан татвар"/>
  </r>
  <r>
    <x v="1"/>
    <x v="1"/>
    <s v="Adj#0"/>
    <x v="50"/>
    <x v="1"/>
    <s v="CO"/>
    <m/>
    <s v="Customs Office"/>
    <s v="12209103814I33336"/>
    <n v="-329.97971910500002"/>
    <s v="Уулсзаамар ХХК"/>
    <x v="3"/>
    <s v="103.Нэмэгдсэн өртгийн албан татвар"/>
  </r>
  <r>
    <x v="1"/>
    <x v="1"/>
    <s v="Adj#0"/>
    <x v="50"/>
    <x v="1"/>
    <s v="CO"/>
    <m/>
    <s v="Customs Office"/>
    <s v="12209103814I33589"/>
    <n v="-132.15451551000001"/>
    <s v="Уулсзаамар ХХК"/>
    <x v="3"/>
    <s v="103.Нэмэгдсэн өртгийн албан татвар"/>
  </r>
  <r>
    <x v="1"/>
    <x v="1"/>
    <s v="Adj#0"/>
    <x v="50"/>
    <x v="1"/>
    <s v="CO"/>
    <m/>
    <s v="Customs Office"/>
    <s v="12209103814I33611"/>
    <n v="-200.23388941500005"/>
    <s v="Уулсзаамар ХХК"/>
    <x v="3"/>
    <s v="103.Нэмэгдсэн өртгийн албан татвар"/>
  </r>
  <r>
    <x v="1"/>
    <x v="1"/>
    <s v="Adj#0"/>
    <x v="50"/>
    <x v="1"/>
    <s v="CO"/>
    <m/>
    <s v="Customs Office"/>
    <s v="12209103814I33825"/>
    <n v="-277.87637256900001"/>
    <s v="Уулсзаамар ХХК"/>
    <x v="3"/>
    <s v="103.Нэмэгдсэн өртгийн албан татвар"/>
  </r>
  <r>
    <x v="1"/>
    <x v="1"/>
    <s v="Adj#0"/>
    <x v="50"/>
    <x v="1"/>
    <s v="CO"/>
    <m/>
    <s v="Customs Office"/>
    <s v="12209103814I33919"/>
    <n v="-131.86315719000001"/>
    <s v="Уулсзаамар ХХК"/>
    <x v="3"/>
    <s v="103.Нэмэгдсэн өртгийн албан татвар"/>
  </r>
  <r>
    <x v="1"/>
    <x v="1"/>
    <s v="Adj#0"/>
    <x v="50"/>
    <x v="1"/>
    <s v="CO"/>
    <m/>
    <s v="Customs Office"/>
    <s v="12209103814I34069"/>
    <n v="-323.88983925499991"/>
    <s v="Уулсзаамар ХХК"/>
    <x v="3"/>
    <s v="103.Нэмэгдсэн өртгийн албан татвар"/>
  </r>
  <r>
    <x v="1"/>
    <x v="1"/>
    <s v="Adj#0"/>
    <x v="50"/>
    <x v="1"/>
    <s v="CO"/>
    <m/>
    <s v="Customs Office"/>
    <s v="12209103814I34080"/>
    <n v="-482.30546443200006"/>
    <s v="Уулсзаамар ХХК"/>
    <x v="3"/>
    <s v="103.Нэмэгдсэн өртгийн албан татвар"/>
  </r>
  <r>
    <x v="1"/>
    <x v="1"/>
    <s v="Adj#0"/>
    <x v="50"/>
    <x v="1"/>
    <s v="CO"/>
    <m/>
    <s v="Customs Office"/>
    <s v="12209103814I34152"/>
    <n v="-403.70954350499994"/>
    <s v="Уулсзаамар ХХК"/>
    <x v="3"/>
    <s v="103.Нэмэгдсэн өртгийн албан татвар"/>
  </r>
  <r>
    <x v="1"/>
    <x v="1"/>
    <s v="Adj#0"/>
    <x v="50"/>
    <x v="1"/>
    <s v="CO"/>
    <m/>
    <s v="Customs Office"/>
    <s v="12209103814I34325"/>
    <n v="-355.28176133699998"/>
    <s v="Уулсзаамар ХХК"/>
    <x v="3"/>
    <s v="103.Нэмэгдсэн өртгийн албан татвар"/>
  </r>
  <r>
    <x v="1"/>
    <x v="1"/>
    <s v="Adj#0"/>
    <x v="50"/>
    <x v="1"/>
    <s v="CO"/>
    <m/>
    <s v="Customs Office"/>
    <s v="12209103814I34406"/>
    <n v="-357.74003011900004"/>
    <s v="Уулсзаамар ХХК"/>
    <x v="3"/>
    <s v="103.Нэмэгдсэн өртгийн албан татвар"/>
  </r>
  <r>
    <x v="1"/>
    <x v="1"/>
    <s v="Adj#0"/>
    <x v="50"/>
    <x v="1"/>
    <s v="CO"/>
    <m/>
    <s v="Customs Office"/>
    <s v="12209103814I34590"/>
    <n v="-175.98484286099998"/>
    <s v="Уулсзаамар ХХК"/>
    <x v="3"/>
    <s v="103.Нэмэгдсэн өртгийн албан татвар"/>
  </r>
  <r>
    <x v="1"/>
    <x v="1"/>
    <s v="Adj#0"/>
    <x v="50"/>
    <x v="1"/>
    <s v="CO"/>
    <m/>
    <s v="Customs Office"/>
    <s v="12209103814I34591"/>
    <n v="-531.32117519899998"/>
    <s v="Уулсзаамар ХХК"/>
    <x v="3"/>
    <s v="103.Нэмэгдсэн өртгийн албан татвар"/>
  </r>
  <r>
    <x v="1"/>
    <x v="1"/>
    <s v="Adj#0"/>
    <x v="50"/>
    <x v="1"/>
    <s v="CO"/>
    <m/>
    <s v="Customs Office"/>
    <s v="12209103814I34592"/>
    <n v="-440.04869899599998"/>
    <s v="Уулсзаамар ХХК"/>
    <x v="3"/>
    <s v="103.Нэмэгдсэн өртгийн албан татвар"/>
  </r>
  <r>
    <x v="1"/>
    <x v="1"/>
    <s v="Adj#0"/>
    <x v="50"/>
    <x v="1"/>
    <s v="CO"/>
    <m/>
    <s v="Customs Office"/>
    <s v="12209103814I34612"/>
    <n v="-508.35702750599995"/>
    <s v="Уулсзаамар ХХК"/>
    <x v="3"/>
    <s v="103.Нэмэгдсэн өртгийн албан татвар"/>
  </r>
  <r>
    <x v="1"/>
    <x v="1"/>
    <s v="Adj#0"/>
    <x v="50"/>
    <x v="1"/>
    <s v="CO"/>
    <m/>
    <s v="Customs Office"/>
    <s v="12209103814I34813"/>
    <n v="-64.926106689999997"/>
    <s v="Уулсзаамар ХХК"/>
    <x v="3"/>
    <s v="103.Нэмэгдсэн өртгийн албан татвар"/>
  </r>
  <r>
    <x v="1"/>
    <x v="1"/>
    <s v="Adj#0"/>
    <x v="50"/>
    <x v="1"/>
    <s v="CO"/>
    <m/>
    <s v="Customs Office"/>
    <s v="12209103814I34818"/>
    <n v="-444.19740576800001"/>
    <s v="Уулсзаамар ХХК"/>
    <x v="3"/>
    <s v="103.Нэмэгдсэн өртгийн албан татвар"/>
  </r>
  <r>
    <x v="1"/>
    <x v="1"/>
    <s v="Adj#0"/>
    <x v="50"/>
    <x v="1"/>
    <s v="CO"/>
    <m/>
    <s v="Customs Office"/>
    <s v="12209103814I35032"/>
    <n v="-558.68914702399991"/>
    <s v="Уулсзаамар ХХК"/>
    <x v="3"/>
    <s v="103.Нэмэгдсэн өртгийн албан татвар"/>
  </r>
  <r>
    <x v="1"/>
    <x v="1"/>
    <s v="Adj#0"/>
    <x v="50"/>
    <x v="1"/>
    <s v="CO"/>
    <m/>
    <s v="Customs Office"/>
    <s v="12209103814I35368"/>
    <n v="-789.13681055000006"/>
    <s v="Уулсзаамар ХХК"/>
    <x v="3"/>
    <s v="103.Нэмэгдсэн өртгийн албан татвар"/>
  </r>
  <r>
    <x v="1"/>
    <x v="1"/>
    <s v="Adj#0"/>
    <x v="50"/>
    <x v="1"/>
    <s v="CO"/>
    <m/>
    <s v="Customs Office"/>
    <s v="12209103814I35369"/>
    <n v="-239.34209302599996"/>
    <s v="Уулсзаамар ХХК"/>
    <x v="3"/>
    <s v="103.Нэмэгдсэн өртгийн албан татвар"/>
  </r>
  <r>
    <x v="1"/>
    <x v="1"/>
    <s v="Adj#0"/>
    <x v="50"/>
    <x v="1"/>
    <s v="CO"/>
    <m/>
    <s v="Customs Office"/>
    <s v="12209103814I35377"/>
    <n v="-443.418964356"/>
    <s v="Уулсзаамар ХХК"/>
    <x v="3"/>
    <s v="103.Нэмэгдсэн өртгийн албан татвар"/>
  </r>
  <r>
    <x v="1"/>
    <x v="1"/>
    <s v="Adj#0"/>
    <x v="50"/>
    <x v="1"/>
    <s v="CO"/>
    <m/>
    <s v="Customs Office"/>
    <s v="12209103814I35511"/>
    <n v="-554.67236556100011"/>
    <s v="Уулсзаамар ХХК"/>
    <x v="3"/>
    <s v="103.Нэмэгдсэн өртгийн албан татвар"/>
  </r>
  <r>
    <x v="1"/>
    <x v="1"/>
    <s v="Adj#0"/>
    <x v="50"/>
    <x v="1"/>
    <s v="CO"/>
    <m/>
    <s v="Customs Office"/>
    <s v="12209103814I35611"/>
    <n v="-891.8451701759999"/>
    <s v="Уулсзаамар ХХК"/>
    <x v="3"/>
    <s v="103.Нэмэгдсэн өртгийн албан татвар"/>
  </r>
  <r>
    <x v="1"/>
    <x v="1"/>
    <s v="Adj#0"/>
    <x v="50"/>
    <x v="1"/>
    <s v="CO"/>
    <m/>
    <s v="Customs Office"/>
    <s v="12209103814I35873"/>
    <n v="-500.46863462000005"/>
    <s v="Уулсзаамар ХХК"/>
    <x v="3"/>
    <s v="103.Нэмэгдсэн өртгийн албан татвар"/>
  </r>
  <r>
    <x v="1"/>
    <x v="1"/>
    <s v="Adj#0"/>
    <x v="50"/>
    <x v="1"/>
    <s v="CO"/>
    <m/>
    <s v="Customs Office"/>
    <s v="12209103814I36136"/>
    <n v="-257.37797576899993"/>
    <s v="Уулсзаамар ХХК"/>
    <x v="3"/>
    <s v="103.Нэмэгдсэн өртгийн албан татвар"/>
  </r>
  <r>
    <x v="1"/>
    <x v="1"/>
    <s v="Adj#0"/>
    <x v="50"/>
    <x v="1"/>
    <s v="CO"/>
    <m/>
    <s v="Customs Office"/>
    <s v="12209103814I36194"/>
    <n v="-105.89903882200001"/>
    <s v="Уулсзаамар ХХК"/>
    <x v="3"/>
    <s v="103.Нэмэгдсэн өртгийн албан татвар"/>
  </r>
  <r>
    <x v="1"/>
    <x v="1"/>
    <s v="Adj#0"/>
    <x v="50"/>
    <x v="1"/>
    <s v="CO"/>
    <m/>
    <s v="Customs Office"/>
    <s v="12209103814I36285"/>
    <n v="-298.87260776099998"/>
    <s v="Уулсзаамар ХХК"/>
    <x v="3"/>
    <s v="103.Нэмэгдсэн өртгийн албан татвар"/>
  </r>
  <r>
    <x v="1"/>
    <x v="1"/>
    <s v="Adj#0"/>
    <x v="50"/>
    <x v="1"/>
    <s v="CO"/>
    <m/>
    <s v="Customs Office"/>
    <s v="12209103814I36366"/>
    <n v="-255.87331563599997"/>
    <s v="Уулсзаамар ХХК"/>
    <x v="3"/>
    <s v="103.Нэмэгдсэн өртгийн албан татвар"/>
  </r>
  <r>
    <x v="1"/>
    <x v="1"/>
    <s v="Adj#0"/>
    <x v="50"/>
    <x v="1"/>
    <s v="CO"/>
    <m/>
    <s v="Customs Office"/>
    <s v="12209103814I36368"/>
    <n v="-36.150478835000001"/>
    <s v="Уулсзаамар ХХК"/>
    <x v="3"/>
    <s v="103.Нэмэгдсэн өртгийн албан татвар"/>
  </r>
  <r>
    <x v="1"/>
    <x v="1"/>
    <s v="Adj#0"/>
    <x v="50"/>
    <x v="1"/>
    <s v="CO"/>
    <m/>
    <s v="Customs Office"/>
    <s v="12209103814I36519"/>
    <n v="-248.88247290700002"/>
    <s v="Уулсзаамар ХХК"/>
    <x v="3"/>
    <s v="103.Нэмэгдсэн өртгийн албан татвар"/>
  </r>
  <r>
    <x v="1"/>
    <x v="1"/>
    <s v="Adj#0"/>
    <x v="50"/>
    <x v="1"/>
    <s v="CO"/>
    <m/>
    <s v="Customs Office"/>
    <s v="12209103814I36529"/>
    <n v="-341.33963122800003"/>
    <s v="Уулсзаамар ХХК"/>
    <x v="3"/>
    <s v="103.Нэмэгдсэн өртгийн албан татвар"/>
  </r>
  <r>
    <x v="1"/>
    <x v="1"/>
    <s v="Adj#0"/>
    <x v="50"/>
    <x v="1"/>
    <s v="CO"/>
    <m/>
    <s v="Customs Office"/>
    <s v="12209103814I36545"/>
    <n v="-189.33319953899999"/>
    <s v="Уулсзаамар ХХК"/>
    <x v="3"/>
    <s v="103.Нэмэгдсэн өртгийн албан татвар"/>
  </r>
  <r>
    <x v="1"/>
    <x v="1"/>
    <s v="Adj#0"/>
    <x v="50"/>
    <x v="1"/>
    <s v="CO"/>
    <m/>
    <s v="Customs Office"/>
    <s v="12209103814I36708"/>
    <n v="-633.28018677800003"/>
    <s v="Уулсзаамар ХХК"/>
    <x v="3"/>
    <s v="103.Нэмэгдсэн өртгийн албан татвар"/>
  </r>
  <r>
    <x v="1"/>
    <x v="1"/>
    <s v="Adj#0"/>
    <x v="50"/>
    <x v="1"/>
    <s v="CO"/>
    <m/>
    <s v="Customs Office"/>
    <s v="12209103814I36721"/>
    <n v="-80.701472202999994"/>
    <s v="Уулсзаамар ХХК"/>
    <x v="3"/>
    <s v="103.Нэмэгдсэн өртгийн албан татвар"/>
  </r>
  <r>
    <x v="1"/>
    <x v="1"/>
    <s v="Adj#0"/>
    <x v="50"/>
    <x v="1"/>
    <s v="CO"/>
    <m/>
    <s v="Customs Office"/>
    <s v="12209103814I36754"/>
    <n v="-238.53717380899997"/>
    <s v="Уулсзаамар ХХК"/>
    <x v="3"/>
    <s v="103.Нэмэгдсэн өртгийн албан татвар"/>
  </r>
  <r>
    <x v="1"/>
    <x v="1"/>
    <s v="Adj#0"/>
    <x v="50"/>
    <x v="1"/>
    <s v="CO"/>
    <m/>
    <s v="Customs Office"/>
    <s v="12209103814I36920"/>
    <n v="-94.456366586999991"/>
    <s v="Уулсзаамар ХХК"/>
    <x v="3"/>
    <s v="103.Нэмэгдсэн өртгийн албан татвар"/>
  </r>
  <r>
    <x v="1"/>
    <x v="1"/>
    <s v="Adj#0"/>
    <x v="50"/>
    <x v="1"/>
    <s v="CO"/>
    <m/>
    <s v="Customs Office"/>
    <s v="12209103814I37054"/>
    <n v="-423.08042702199998"/>
    <s v="Уулсзаамар ХХК"/>
    <x v="3"/>
    <s v="103.Нэмэгдсэн өртгийн албан татвар"/>
  </r>
  <r>
    <x v="1"/>
    <x v="1"/>
    <s v="Adj#0"/>
    <x v="50"/>
    <x v="1"/>
    <s v="CO"/>
    <m/>
    <s v="Customs Office"/>
    <s v="12209103814I37158"/>
    <n v="-250.70085013099998"/>
    <s v="Уулсзаамар ХХК"/>
    <x v="3"/>
    <s v="103.Нэмэгдсэн өртгийн албан татвар"/>
  </r>
  <r>
    <x v="1"/>
    <x v="1"/>
    <s v="Adj#0"/>
    <x v="50"/>
    <x v="1"/>
    <s v="CO"/>
    <m/>
    <s v="Customs Office"/>
    <s v="12209103814I37286"/>
    <n v="-296.603823304"/>
    <s v="Уулсзаамар ХХК"/>
    <x v="3"/>
    <s v="103.Нэмэгдсэн өртгийн албан татвар"/>
  </r>
  <r>
    <x v="1"/>
    <x v="1"/>
    <s v="Adj#0"/>
    <x v="50"/>
    <x v="1"/>
    <s v="CO"/>
    <m/>
    <s v="Customs Office"/>
    <s v="12209103814I37289"/>
    <n v="-213.89274442900003"/>
    <s v="Уулсзаамар ХХК"/>
    <x v="3"/>
    <s v="103.Нэмэгдсэн өртгийн албан татвар"/>
  </r>
  <r>
    <x v="1"/>
    <x v="1"/>
    <s v="Adj#0"/>
    <x v="50"/>
    <x v="1"/>
    <s v="CO"/>
    <m/>
    <s v="Customs Office"/>
    <s v="12209103814I37538"/>
    <n v="-420.43707063599999"/>
    <s v="Уулсзаамар ХХК"/>
    <x v="3"/>
    <s v="103.Нэмэгдсэн өртгийн албан татвар"/>
  </r>
  <r>
    <x v="1"/>
    <x v="1"/>
    <s v="Adj#0"/>
    <x v="50"/>
    <x v="1"/>
    <s v="CO"/>
    <m/>
    <s v="Customs Office"/>
    <s v="12209103814I37774"/>
    <n v="-332.62703122800002"/>
    <s v="Уулсзаамар ХХК"/>
    <x v="3"/>
    <s v="103.Нэмэгдсэн өртгийн албан татвар"/>
  </r>
  <r>
    <x v="1"/>
    <x v="1"/>
    <s v="Adj#0"/>
    <x v="50"/>
    <x v="1"/>
    <s v="CO"/>
    <m/>
    <s v="Customs Office"/>
    <s v="12209103814I38351"/>
    <n v="-336.47027220300004"/>
    <s v="Уулсзаамар ХХК"/>
    <x v="3"/>
    <s v="103.Нэмэгдсэн өртгийн албан татвар"/>
  </r>
  <r>
    <x v="1"/>
    <x v="1"/>
    <s v="Adj#0"/>
    <x v="50"/>
    <x v="1"/>
    <s v="CO"/>
    <m/>
    <s v="Customs Office"/>
    <s v="12209103814I38355"/>
    <n v="-312.8821717109999"/>
    <s v="Уулсзаамар ХХК"/>
    <x v="3"/>
    <s v="103.Нэмэгдсэн өртгийн албан татвар"/>
  </r>
  <r>
    <x v="1"/>
    <x v="1"/>
    <s v="Adj#0"/>
    <x v="50"/>
    <x v="1"/>
    <s v="CO"/>
    <m/>
    <s v="Customs Office"/>
    <s v="12209103814I38358"/>
    <n v="-280.53735616800009"/>
    <s v="Уулсзаамар ХХК"/>
    <x v="3"/>
    <s v="103.Нэмэгдсэн өртгийн албан татвар"/>
  </r>
  <r>
    <x v="1"/>
    <x v="1"/>
    <s v="Adj#0"/>
    <x v="50"/>
    <x v="1"/>
    <s v="CO"/>
    <m/>
    <s v="Customs Office"/>
    <s v="12209103814I38480"/>
    <n v="-366.64218603000006"/>
    <s v="Уулсзаамар ХХК"/>
    <x v="3"/>
    <s v="103.Нэмэгдсэн өртгийн албан татвар"/>
  </r>
  <r>
    <x v="1"/>
    <x v="1"/>
    <s v="Adj#0"/>
    <x v="50"/>
    <x v="1"/>
    <s v="CO"/>
    <m/>
    <s v="Customs Office"/>
    <s v="12209103814I38498"/>
    <n v="-825.38235581800029"/>
    <s v="Уулсзаамар ХХК"/>
    <x v="3"/>
    <s v="103.Нэмэгдсэн өртгийн албан татвар"/>
  </r>
  <r>
    <x v="1"/>
    <x v="1"/>
    <s v="Adj#0"/>
    <x v="50"/>
    <x v="1"/>
    <s v="CO"/>
    <m/>
    <s v="Customs Office"/>
    <s v="12209103814I38581"/>
    <n v="-362.90927228699996"/>
    <s v="Уулсзаамар ХХК"/>
    <x v="3"/>
    <s v="103.Нэмэгдсэн өртгийн албан татвар"/>
  </r>
  <r>
    <x v="1"/>
    <x v="1"/>
    <s v="Adj#0"/>
    <x v="50"/>
    <x v="1"/>
    <s v="CO"/>
    <m/>
    <s v="Customs Office"/>
    <s v="12209103814I38717"/>
    <n v="-237.81682272499998"/>
    <s v="Уулсзаамар ХХК"/>
    <x v="3"/>
    <s v="103.Нэмэгдсэн өртгийн албан татвар"/>
  </r>
  <r>
    <x v="1"/>
    <x v="1"/>
    <s v="Adj#0"/>
    <x v="50"/>
    <x v="1"/>
    <s v="CO"/>
    <m/>
    <s v="Customs Office"/>
    <s v="12209103814I38855"/>
    <n v="-424.30668921400002"/>
    <s v="Уулсзаамар ХХК"/>
    <x v="3"/>
    <s v="103.Нэмэгдсэн өртгийн албан татвар"/>
  </r>
  <r>
    <x v="1"/>
    <x v="1"/>
    <s v="Adj#0"/>
    <x v="50"/>
    <x v="1"/>
    <s v="CO"/>
    <m/>
    <s v="Customs Office"/>
    <s v="12209103814I38872"/>
    <n v="-603.98596118700004"/>
    <s v="Уулсзаамар ХХК"/>
    <x v="3"/>
    <s v="103.Нэмэгдсэн өртгийн албан татвар"/>
  </r>
  <r>
    <x v="1"/>
    <x v="1"/>
    <s v="Adj#0"/>
    <x v="50"/>
    <x v="1"/>
    <s v="CO"/>
    <m/>
    <s v="Customs Office"/>
    <s v="12209103814I38893"/>
    <n v="-438.58062417100001"/>
    <s v="Уулсзаамар ХХК"/>
    <x v="3"/>
    <s v="103.Нэмэгдсэн өртгийн албан татвар"/>
  </r>
  <r>
    <x v="1"/>
    <x v="1"/>
    <s v="Adj#0"/>
    <x v="50"/>
    <x v="1"/>
    <s v="CO"/>
    <m/>
    <s v="Customs Office"/>
    <s v="12209103814I39043"/>
    <n v="-364.82856536900005"/>
    <s v="Уулсзаамар ХХК"/>
    <x v="3"/>
    <s v="103.Нэмэгдсэн өртгийн албан татвар"/>
  </r>
  <r>
    <x v="1"/>
    <x v="1"/>
    <s v="Adj#0"/>
    <x v="50"/>
    <x v="1"/>
    <s v="CO"/>
    <m/>
    <s v="Customs Office"/>
    <s v="12209103814I39063"/>
    <n v="-281.00153951799996"/>
    <s v="Уулсзаамар ХХК"/>
    <x v="3"/>
    <s v="103.Нэмэгдсэн өртгийн албан татвар"/>
  </r>
  <r>
    <x v="1"/>
    <x v="1"/>
    <s v="Adj#0"/>
    <x v="50"/>
    <x v="1"/>
    <s v="CO"/>
    <m/>
    <s v="Customs Office"/>
    <s v="12209103814I39285"/>
    <n v="-338.44879598200004"/>
    <s v="Уулсзаамар ХХК"/>
    <x v="3"/>
    <s v="103.Нэмэгдсэн өртгийн албан татвар"/>
  </r>
  <r>
    <x v="1"/>
    <x v="1"/>
    <s v="Adj#0"/>
    <x v="50"/>
    <x v="1"/>
    <s v="CO"/>
    <m/>
    <s v="Customs Office"/>
    <s v="12209103814I39394"/>
    <n v="-458.177261069"/>
    <s v="Уулсзаамар ХХК"/>
    <x v="3"/>
    <s v="103.Нэмэгдсэн өртгийн албан татвар"/>
  </r>
  <r>
    <x v="1"/>
    <x v="1"/>
    <s v="Adj#0"/>
    <x v="50"/>
    <x v="1"/>
    <s v="CO"/>
    <m/>
    <s v="Customs Office"/>
    <s v="12209103814I39401"/>
    <n v="-228.002414695"/>
    <s v="Уулсзаамар ХХК"/>
    <x v="3"/>
    <s v="103.Нэмэгдсэн өртгийн албан татвар"/>
  </r>
  <r>
    <x v="1"/>
    <x v="1"/>
    <s v="Adj#0"/>
    <x v="50"/>
    <x v="1"/>
    <s v="CO"/>
    <m/>
    <s v="Customs Office"/>
    <s v="12209103814I39463"/>
    <n v="-310.301184514"/>
    <s v="Уулсзаамар ХХК"/>
    <x v="3"/>
    <s v="103.Нэмэгдсэн өртгийн албан татвар"/>
  </r>
  <r>
    <x v="1"/>
    <x v="1"/>
    <s v="Adj#0"/>
    <x v="50"/>
    <x v="1"/>
    <s v="CO"/>
    <m/>
    <s v="Customs Office"/>
    <s v="12209103814I39579"/>
    <n v="-165.73788581099998"/>
    <s v="Уулсзаамар ХХК"/>
    <x v="3"/>
    <s v="103.Нэмэгдсэн өртгийн албан татвар"/>
  </r>
  <r>
    <x v="1"/>
    <x v="1"/>
    <s v="Adj#0"/>
    <x v="50"/>
    <x v="1"/>
    <s v="CO"/>
    <m/>
    <s v="Customs Office"/>
    <s v="12209103814I39618"/>
    <n v="-83.191642884000004"/>
    <s v="Уулсзаамар ХХК"/>
    <x v="3"/>
    <s v="103.Нэмэгдсэн өртгийн албан татвар"/>
  </r>
  <r>
    <x v="1"/>
    <x v="1"/>
    <s v="Adj#0"/>
    <x v="50"/>
    <x v="1"/>
    <s v="CO"/>
    <m/>
    <s v="Customs Office"/>
    <s v="12209103814I39644"/>
    <n v="-666.71046218699996"/>
    <s v="Уулсзаамар ХХК"/>
    <x v="3"/>
    <s v="103.Нэмэгдсэн өртгийн албан татвар"/>
  </r>
  <r>
    <x v="1"/>
    <x v="1"/>
    <s v="Adj#0"/>
    <x v="50"/>
    <x v="1"/>
    <s v="CO"/>
    <m/>
    <s v="Customs Office"/>
    <s v="12209103814I39796"/>
    <n v="-163.43200366600001"/>
    <s v="Уулсзаамар ХХК"/>
    <x v="3"/>
    <s v="103.Нэмэгдсэн өртгийн албан татвар"/>
  </r>
  <r>
    <x v="1"/>
    <x v="1"/>
    <s v="Adj#0"/>
    <x v="130"/>
    <x v="1"/>
    <s v="CO"/>
    <m/>
    <s v="Customs Office"/>
    <s v="06209100414I30112"/>
    <n v="-25087.763014479002"/>
    <s v="Шинь шинь  ХХК"/>
    <x v="3"/>
    <s v="103.Нэмэгдсэн өртгийн албан татвар"/>
  </r>
  <r>
    <x v="1"/>
    <x v="1"/>
    <s v="Adj#0"/>
    <x v="130"/>
    <x v="1"/>
    <s v="CO"/>
    <m/>
    <s v="Customs Office"/>
    <s v="06209100414I30113"/>
    <n v="-269.06992500000007"/>
    <s v="Шинь шинь  ХХК"/>
    <x v="3"/>
    <s v="103.Нэмэгдсэн өртгийн албан татвар"/>
  </r>
  <r>
    <x v="1"/>
    <x v="1"/>
    <s v="Adj#0"/>
    <x v="130"/>
    <x v="1"/>
    <s v="CO"/>
    <m/>
    <s v="Customs Office"/>
    <s v="06209100414I30120"/>
    <n v="-3140.0086762799997"/>
    <s v="Шинь шинь  ХХК"/>
    <x v="3"/>
    <s v="103.Нэмэгдсэн өртгийн албан татвар"/>
  </r>
  <r>
    <x v="1"/>
    <x v="1"/>
    <s v="Adj#0"/>
    <x v="130"/>
    <x v="1"/>
    <s v="CO"/>
    <m/>
    <s v="Customs Office"/>
    <s v="06209100414I30122"/>
    <n v="-23315.114683837"/>
    <s v="Шинь шинь  ХХК"/>
    <x v="3"/>
    <s v="103.Нэмэгдсэн өртгийн албан татвар"/>
  </r>
  <r>
    <x v="1"/>
    <x v="1"/>
    <s v="Adj#0"/>
    <x v="130"/>
    <x v="1"/>
    <s v="CO"/>
    <m/>
    <s v="Customs Office"/>
    <s v="06209100514I30014"/>
    <n v="-1161.5000479999999"/>
    <s v="Шинь шинь  ХХК"/>
    <x v="3"/>
    <s v="103.Нэмэгдсэн өртгийн албан татвар"/>
  </r>
  <r>
    <x v="1"/>
    <x v="1"/>
    <s v="Adj#0"/>
    <x v="130"/>
    <x v="1"/>
    <s v="CO"/>
    <m/>
    <s v="Customs Office"/>
    <s v="06209100514I30015"/>
    <n v="-315.9597"/>
    <s v="Шинь шинь  ХХК"/>
    <x v="3"/>
    <s v="103.Нэмэгдсэн өртгийн албан татвар"/>
  </r>
  <r>
    <x v="1"/>
    <x v="1"/>
    <s v="Adj#0"/>
    <x v="130"/>
    <x v="1"/>
    <s v="CO"/>
    <m/>
    <s v="Customs Office"/>
    <s v="06209100514I30064"/>
    <n v="-410.81099"/>
    <s v="Шинь шинь  ХХК"/>
    <x v="3"/>
    <s v="103.Нэмэгдсэн өртгийн албан татвар"/>
  </r>
  <r>
    <x v="1"/>
    <x v="1"/>
    <s v="Adj#0"/>
    <x v="130"/>
    <x v="1"/>
    <s v="CO"/>
    <m/>
    <s v="Customs Office"/>
    <s v="06209100514I30206"/>
    <n v="-299.45759999999996"/>
    <s v="Шинь шинь  ХХК"/>
    <x v="3"/>
    <s v="103.Нэмэгдсэн өртгийн албан татвар"/>
  </r>
  <r>
    <x v="1"/>
    <x v="1"/>
    <s v="Adj#0"/>
    <x v="130"/>
    <x v="1"/>
    <s v="CO"/>
    <m/>
    <s v="Customs Office"/>
    <s v="06209100514I30276"/>
    <n v="-153.59608341500001"/>
    <s v="Шинь шинь  ХХК"/>
    <x v="3"/>
    <s v="103.Нэмэгдсэн өртгийн албан татвар"/>
  </r>
  <r>
    <x v="1"/>
    <x v="1"/>
    <s v="Adj#0"/>
    <x v="130"/>
    <x v="1"/>
    <s v="CO"/>
    <m/>
    <s v="Customs Office"/>
    <s v="06209100514I30365"/>
    <n v="-1063.220643719"/>
    <s v="Шинь шинь  ХХК"/>
    <x v="3"/>
    <s v="103.Нэмэгдсэн өртгийн албан татвар"/>
  </r>
  <r>
    <x v="1"/>
    <x v="1"/>
    <s v="Adj#0"/>
    <x v="130"/>
    <x v="1"/>
    <s v="CO"/>
    <m/>
    <s v="Customs Office"/>
    <s v="06209100514I30370"/>
    <n v="-299.63597499999997"/>
    <s v="Шинь шинь  ХХК"/>
    <x v="3"/>
    <s v="103.Нэмэгдсэн өртгийн албан татвар"/>
  </r>
  <r>
    <x v="1"/>
    <x v="1"/>
    <s v="Adj#0"/>
    <x v="130"/>
    <x v="1"/>
    <s v="CO"/>
    <m/>
    <s v="Customs Office"/>
    <s v="06209100514I30371"/>
    <n v="-2218.4558625599998"/>
    <s v="Шинь шинь  ХХК"/>
    <x v="3"/>
    <s v="103.Нэмэгдсэн өртгийн албан татвар"/>
  </r>
  <r>
    <x v="1"/>
    <x v="1"/>
    <s v="Adj#0"/>
    <x v="130"/>
    <x v="1"/>
    <s v="CO"/>
    <m/>
    <s v="Customs Office"/>
    <s v="06209100514I30469"/>
    <n v="-1943.2223999999999"/>
    <s v="Шинь шинь  ХХК"/>
    <x v="3"/>
    <s v="103.Нэмэгдсэн өртгийн албан татвар"/>
  </r>
  <r>
    <x v="1"/>
    <x v="1"/>
    <s v="Adj#0"/>
    <x v="130"/>
    <x v="1"/>
    <s v="CO"/>
    <m/>
    <s v="Customs Office"/>
    <s v="06209100514I30470"/>
    <n v="-952.06402324099997"/>
    <s v="Шинь шинь  ХХК"/>
    <x v="3"/>
    <s v="103.Нэмэгдсэн өртгийн албан татвар"/>
  </r>
  <r>
    <x v="1"/>
    <x v="1"/>
    <s v="Adj#0"/>
    <x v="130"/>
    <x v="1"/>
    <s v="CO"/>
    <m/>
    <s v="Customs Office"/>
    <s v="06209100514I30477"/>
    <n v="-7179.598761753"/>
    <s v="Шинь шинь  ХХК"/>
    <x v="3"/>
    <s v="103.Нэмэгдсэн өртгийн албан татвар"/>
  </r>
  <r>
    <x v="1"/>
    <x v="1"/>
    <s v="Adj#0"/>
    <x v="130"/>
    <x v="1"/>
    <s v="CO"/>
    <m/>
    <s v="Customs Office"/>
    <s v="06209100514I30576"/>
    <n v="-183.61716750000002"/>
    <s v="Шинь шинь  ХХК"/>
    <x v="3"/>
    <s v="103.Нэмэгдсэн өртгийн албан татвар"/>
  </r>
  <r>
    <x v="1"/>
    <x v="1"/>
    <s v="Adj#0"/>
    <x v="130"/>
    <x v="1"/>
    <s v="CO"/>
    <m/>
    <s v="Customs Office"/>
    <s v="06209100514I30684"/>
    <n v="-1962.8027999999999"/>
    <s v="Шинь шинь  ХХК"/>
    <x v="3"/>
    <s v="103.Нэмэгдсэн өртгийн албан татвар"/>
  </r>
  <r>
    <x v="1"/>
    <x v="1"/>
    <s v="Adj#0"/>
    <x v="130"/>
    <x v="1"/>
    <s v="CO"/>
    <m/>
    <s v="Customs Office"/>
    <s v="06209100514I30685"/>
    <n v="-3586.8123498689997"/>
    <s v="Шинь шинь  ХХК"/>
    <x v="3"/>
    <s v="103.Нэмэгдсэн өртгийн албан татвар"/>
  </r>
  <r>
    <x v="1"/>
    <x v="1"/>
    <s v="Adj#0"/>
    <x v="130"/>
    <x v="1"/>
    <s v="CO"/>
    <m/>
    <s v="Customs Office"/>
    <s v="06209100514I30691"/>
    <n v="-15477.256723638"/>
    <s v="Шинь шинь  ХХК"/>
    <x v="3"/>
    <s v="103.Нэмэгдсэн өртгийн албан татвар"/>
  </r>
  <r>
    <x v="1"/>
    <x v="1"/>
    <s v="Adj#0"/>
    <x v="130"/>
    <x v="1"/>
    <s v="CO"/>
    <m/>
    <s v="Customs Office"/>
    <s v="06209100514I30692"/>
    <n v="-1357.5463156799999"/>
    <s v="Шинь шинь  ХХК"/>
    <x v="3"/>
    <s v="103.Нэмэгдсэн өртгийн албан татвар"/>
  </r>
  <r>
    <x v="1"/>
    <x v="1"/>
    <s v="Adj#0"/>
    <x v="130"/>
    <x v="1"/>
    <s v="CO"/>
    <m/>
    <s v="Customs Office"/>
    <s v="06209100514I30695"/>
    <n v="-1371.6642840470001"/>
    <s v="Шинь шинь  ХХК"/>
    <x v="3"/>
    <s v="103.Нэмэгдсэн өртгийн албан татвар"/>
  </r>
  <r>
    <x v="1"/>
    <x v="1"/>
    <s v="Adj#0"/>
    <x v="130"/>
    <x v="1"/>
    <s v="CO"/>
    <m/>
    <s v="Customs Office"/>
    <s v="06209100514I30768"/>
    <n v="-259.98108500000001"/>
    <s v="Шинь шинь  ХХК"/>
    <x v="3"/>
    <s v="103.Нэмэгдсэн өртгийн албан татвар"/>
  </r>
  <r>
    <x v="1"/>
    <x v="1"/>
    <s v="Adj#0"/>
    <x v="130"/>
    <x v="1"/>
    <s v="CO"/>
    <m/>
    <s v="Customs Office"/>
    <s v="06209100514I30794"/>
    <n v="-1999.3176000000001"/>
    <s v="Шинь шинь  ХХК"/>
    <x v="3"/>
    <s v="103.Нэмэгдсэн өртгийн албан татвар"/>
  </r>
  <r>
    <x v="1"/>
    <x v="1"/>
    <s v="Adj#0"/>
    <x v="130"/>
    <x v="1"/>
    <s v="CO"/>
    <m/>
    <s v="Customs Office"/>
    <s v="06209100514I30863"/>
    <n v="-17062.076680449998"/>
    <s v="Шинь шинь  ХХК"/>
    <x v="3"/>
    <s v="103.Нэмэгдсэн өртгийн албан татвар"/>
  </r>
  <r>
    <x v="1"/>
    <x v="1"/>
    <s v="Adj#0"/>
    <x v="130"/>
    <x v="1"/>
    <s v="CO"/>
    <m/>
    <s v="Customs Office"/>
    <s v="06209100514I30919"/>
    <n v="-260.97040500000003"/>
    <s v="Шинь шинь  ХХК"/>
    <x v="3"/>
    <s v="103.Нэмэгдсэн өртгийн албан татвар"/>
  </r>
  <r>
    <x v="1"/>
    <x v="1"/>
    <s v="Adj#0"/>
    <x v="130"/>
    <x v="1"/>
    <s v="CO"/>
    <m/>
    <s v="Customs Office"/>
    <s v="06209100514I30921"/>
    <n v="-1959.2968500000002"/>
    <s v="Шинь шинь  ХХК"/>
    <x v="3"/>
    <s v="103.Нэмэгдсэн өртгийн албан татвар"/>
  </r>
  <r>
    <x v="1"/>
    <x v="1"/>
    <s v="Adj#0"/>
    <x v="130"/>
    <x v="1"/>
    <s v="CO"/>
    <m/>
    <s v="Customs Office"/>
    <s v="06209100514I31016"/>
    <n v="-1988.5351499999999"/>
    <s v="Шинь шинь  ХХК"/>
    <x v="3"/>
    <s v="103.Нэмэгдсэн өртгийн албан татвар"/>
  </r>
  <r>
    <x v="1"/>
    <x v="1"/>
    <s v="Adj#0"/>
    <x v="130"/>
    <x v="1"/>
    <s v="CO"/>
    <m/>
    <s v="Customs Office"/>
    <s v="06209100514I31048"/>
    <n v="-279.81745000000001"/>
    <s v="Шинь шинь  ХХК"/>
    <x v="3"/>
    <s v="103.Нэмэгдсэн өртгийн албан татвар"/>
  </r>
  <r>
    <x v="1"/>
    <x v="1"/>
    <s v="Adj#0"/>
    <x v="130"/>
    <x v="1"/>
    <s v="CO"/>
    <m/>
    <s v="Customs Office"/>
    <s v="06209100514I31075"/>
    <n v="-3963.4434000000001"/>
    <s v="Шинь шинь  ХХК"/>
    <x v="3"/>
    <s v="103.Нэмэгдсэн өртгийн албан татвар"/>
  </r>
  <r>
    <x v="1"/>
    <x v="1"/>
    <s v="Adj#0"/>
    <x v="130"/>
    <x v="1"/>
    <s v="CO"/>
    <m/>
    <s v="Customs Office"/>
    <s v="06209100514I31100"/>
    <n v="-4176.1773899999998"/>
    <s v="Шинь шинь  ХХК"/>
    <x v="3"/>
    <s v="103.Нэмэгдсэн өртгийн албан татвар"/>
  </r>
  <r>
    <x v="1"/>
    <x v="1"/>
    <s v="Adj#0"/>
    <x v="130"/>
    <x v="1"/>
    <s v="CO"/>
    <m/>
    <s v="Customs Office"/>
    <s v="06209100514I31101"/>
    <n v="-5432.4105359999994"/>
    <s v="Шинь шинь  ХХК"/>
    <x v="3"/>
    <s v="103.Нэмэгдсэн өртгийн албан татвар"/>
  </r>
  <r>
    <x v="1"/>
    <x v="1"/>
    <s v="Adj#0"/>
    <x v="130"/>
    <x v="1"/>
    <s v="CO"/>
    <m/>
    <s v="Customs Office"/>
    <s v="06209100514I31102"/>
    <n v="-323.84435999999999"/>
    <s v="Шинь шинь  ХХК"/>
    <x v="3"/>
    <s v="103.Нэмэгдсэн өртгийн албан татвар"/>
  </r>
  <r>
    <x v="1"/>
    <x v="1"/>
    <s v="Adj#0"/>
    <x v="130"/>
    <x v="1"/>
    <s v="CO"/>
    <m/>
    <s v="Customs Office"/>
    <s v="06209100514I31120"/>
    <n v="-4964.88825"/>
    <s v="Шинь шинь  ХХК"/>
    <x v="3"/>
    <s v="103.Нэмэгдсэн өртгийн албан татвар"/>
  </r>
  <r>
    <x v="1"/>
    <x v="1"/>
    <s v="Adj#0"/>
    <x v="130"/>
    <x v="1"/>
    <s v="CO"/>
    <m/>
    <s v="Customs Office"/>
    <s v="06209100514I31158"/>
    <n v="-4639.2979500000001"/>
    <s v="Шинь шинь  ХХК"/>
    <x v="3"/>
    <s v="103.Нэмэгдсэн өртгийн албан татвар"/>
  </r>
  <r>
    <x v="1"/>
    <x v="1"/>
    <s v="Adj#0"/>
    <x v="130"/>
    <x v="1"/>
    <s v="CO"/>
    <m/>
    <s v="Customs Office"/>
    <s v="06209100514I31159"/>
    <n v="-238.53986625000002"/>
    <s v="Шинь шинь  ХХК"/>
    <x v="3"/>
    <s v="103.Нэмэгдсэн өртгийн албан татвар"/>
  </r>
  <r>
    <x v="1"/>
    <x v="1"/>
    <s v="Adj#0"/>
    <x v="130"/>
    <x v="1"/>
    <s v="CO"/>
    <m/>
    <s v="Customs Office"/>
    <s v="06209100514I31161"/>
    <n v="-1159.8244875"/>
    <s v="Шинь шинь  ХХК"/>
    <x v="3"/>
    <s v="103.Нэмэгдсэн өртгийн албан татвар"/>
  </r>
  <r>
    <x v="1"/>
    <x v="1"/>
    <s v="Adj#0"/>
    <x v="130"/>
    <x v="1"/>
    <s v="CO"/>
    <m/>
    <s v="Customs Office"/>
    <s v="06209100514I31181"/>
    <n v="-3486.6507374999997"/>
    <s v="Шинь шинь  ХХК"/>
    <x v="3"/>
    <s v="103.Нэмэгдсэн өртгийн албан татвар"/>
  </r>
  <r>
    <x v="1"/>
    <x v="1"/>
    <s v="Adj#0"/>
    <x v="130"/>
    <x v="1"/>
    <s v="CO"/>
    <m/>
    <s v="Customs Office"/>
    <s v="06209100514I31194"/>
    <n v="-5824.011375"/>
    <s v="Шинь шинь  ХХК"/>
    <x v="3"/>
    <s v="103.Нэмэгдсэн өртгийн албан татвар"/>
  </r>
  <r>
    <x v="1"/>
    <x v="1"/>
    <s v="Adj#0"/>
    <x v="130"/>
    <x v="1"/>
    <s v="CO"/>
    <m/>
    <s v="Customs Office"/>
    <s v="06209100514I31205"/>
    <n v="-2331.1480499999998"/>
    <s v="Шинь шинь  ХХК"/>
    <x v="3"/>
    <s v="103.Нэмэгдсэн өртгийн албан татвар"/>
  </r>
  <r>
    <x v="1"/>
    <x v="1"/>
    <s v="Adj#0"/>
    <x v="130"/>
    <x v="1"/>
    <s v="CO"/>
    <m/>
    <s v="Customs Office"/>
    <s v="06209100514I31215"/>
    <n v="-3500.3107124999997"/>
    <s v="Шинь шинь  ХХК"/>
    <x v="3"/>
    <s v="103.Нэмэгдсэн өртгийн албан татвар"/>
  </r>
  <r>
    <x v="1"/>
    <x v="1"/>
    <s v="Adj#0"/>
    <x v="130"/>
    <x v="1"/>
    <s v="CO"/>
    <m/>
    <s v="Customs Office"/>
    <s v="06209100514I31216"/>
    <n v="-2164.9604312699994"/>
    <s v="Шинь шинь  ХХК"/>
    <x v="3"/>
    <s v="103.Нэмэгдсэн өртгийн албан татвар"/>
  </r>
  <r>
    <x v="1"/>
    <x v="1"/>
    <s v="Adj#0"/>
    <x v="130"/>
    <x v="1"/>
    <s v="CO"/>
    <m/>
    <s v="Customs Office"/>
    <s v="06209100514I31219"/>
    <n v="-3883.6780763769998"/>
    <s v="Шинь шинь  ХХК"/>
    <x v="3"/>
    <s v="103.Нэмэгдсэн өртгийн албан татвар"/>
  </r>
  <r>
    <x v="1"/>
    <x v="1"/>
    <s v="Adj#0"/>
    <x v="130"/>
    <x v="1"/>
    <s v="CO"/>
    <m/>
    <s v="Customs Office"/>
    <s v="06209100514I31220"/>
    <n v="-1346.1512400000001"/>
    <s v="Шинь шинь  ХХК"/>
    <x v="3"/>
    <s v="103.Нэмэгдсэн өртгийн албан татвар"/>
  </r>
  <r>
    <x v="1"/>
    <x v="1"/>
    <s v="Adj#0"/>
    <x v="130"/>
    <x v="1"/>
    <s v="CO"/>
    <m/>
    <s v="Customs Office"/>
    <s v="06209100514I31222"/>
    <n v="-1166.7702375000001"/>
    <s v="Шинь шинь  ХХК"/>
    <x v="3"/>
    <s v="103.Нэмэгдсэн өртгийн албан татвар"/>
  </r>
  <r>
    <x v="1"/>
    <x v="1"/>
    <s v="Adj#0"/>
    <x v="130"/>
    <x v="1"/>
    <s v="CO"/>
    <m/>
    <s v="Customs Office"/>
    <s v="06209100514I31229"/>
    <n v="-4674.4897499999997"/>
    <s v="Шинь шинь  ХХК"/>
    <x v="3"/>
    <s v="103.Нэмэгдсэн өртгийн албан татвар"/>
  </r>
  <r>
    <x v="1"/>
    <x v="1"/>
    <s v="Adj#0"/>
    <x v="130"/>
    <x v="1"/>
    <s v="CO"/>
    <m/>
    <s v="Customs Office"/>
    <s v="06209100514I31243"/>
    <n v="-317.29355400000003"/>
    <s v="Шинь шинь  ХХК"/>
    <x v="3"/>
    <s v="103.Нэмэгдсэн өртгийн албан татвар"/>
  </r>
  <r>
    <x v="1"/>
    <x v="1"/>
    <s v="Adj#0"/>
    <x v="130"/>
    <x v="1"/>
    <s v="CO"/>
    <m/>
    <s v="Customs Office"/>
    <s v="06209100514I31251"/>
    <n v="-630.96342749999997"/>
    <s v="Шинь шинь  ХХК"/>
    <x v="3"/>
    <s v="103.Нэмэгдсэн өртгийн албан татвар"/>
  </r>
  <r>
    <x v="1"/>
    <x v="1"/>
    <s v="Adj#0"/>
    <x v="130"/>
    <x v="1"/>
    <s v="CO"/>
    <m/>
    <s v="Customs Office"/>
    <s v="06209100514I31252"/>
    <n v="-2939.8522313999997"/>
    <s v="Шинь шинь  ХХК"/>
    <x v="3"/>
    <s v="103.Нэмэгдсэн өртгийн албан татвар"/>
  </r>
  <r>
    <x v="1"/>
    <x v="1"/>
    <s v="Adj#0"/>
    <x v="130"/>
    <x v="1"/>
    <s v="CO"/>
    <m/>
    <s v="Customs Office"/>
    <s v="06209100514I31253"/>
    <n v="-2826.3345014450001"/>
    <s v="Шинь шинь  ХХК"/>
    <x v="3"/>
    <s v="103.Нэмэгдсэн өртгийн албан татвар"/>
  </r>
  <r>
    <x v="1"/>
    <x v="1"/>
    <s v="Adj#0"/>
    <x v="130"/>
    <x v="1"/>
    <s v="CO"/>
    <m/>
    <s v="Customs Office"/>
    <s v="06209100514I31254"/>
    <n v="-2337.7851000000001"/>
    <s v="Шинь шинь  ХХК"/>
    <x v="3"/>
    <s v="103.Нэмэгдсэн өртгийн албан татвар"/>
  </r>
  <r>
    <x v="1"/>
    <x v="1"/>
    <s v="Adj#0"/>
    <x v="130"/>
    <x v="1"/>
    <s v="CO"/>
    <m/>
    <s v="Customs Office"/>
    <s v="06209100514I31280"/>
    <n v="-292.60454799999997"/>
    <s v="Шинь шинь  ХХК"/>
    <x v="3"/>
    <s v="103.Нэмэгдсэн өртгийн албан татвар"/>
  </r>
  <r>
    <x v="1"/>
    <x v="1"/>
    <s v="Adj#0"/>
    <x v="130"/>
    <x v="1"/>
    <s v="CO"/>
    <m/>
    <s v="Customs Office"/>
    <s v="06209100514I31281"/>
    <n v="-219.30905375"/>
    <s v="Шинь шинь  ХХК"/>
    <x v="3"/>
    <s v="103.Нэмэгдсэн өртгийн албан татвар"/>
  </r>
  <r>
    <x v="1"/>
    <x v="1"/>
    <s v="Adj#0"/>
    <x v="94"/>
    <x v="1"/>
    <s v="CO"/>
    <m/>
    <s v="Customs Office"/>
    <s v="03209100514I30921"/>
    <n v="-754.73756014999992"/>
    <s v="Цаглашгүй гоулд ХХК"/>
    <x v="3"/>
    <s v="103.Нэмэгдсэн өртгийн албан татвар"/>
  </r>
  <r>
    <x v="1"/>
    <x v="1"/>
    <s v="Adj#0"/>
    <x v="94"/>
    <x v="1"/>
    <s v="CO"/>
    <m/>
    <s v="Customs Office"/>
    <s v="03209100514I30924"/>
    <n v="-1991.9666340010001"/>
    <s v="Цаглашгүй гоулд ХХК"/>
    <x v="3"/>
    <s v="103.Нэмэгдсэн өртгийн албан татвар"/>
  </r>
  <r>
    <x v="1"/>
    <x v="1"/>
    <s v="Adj#0"/>
    <x v="48"/>
    <x v="1"/>
    <s v="CO"/>
    <m/>
    <s v="Customs Office"/>
    <s v="02209100814I33196"/>
    <n v="-2142.3270310049998"/>
    <s v="Тэн Хун ХХК"/>
    <x v="3"/>
    <s v="103.Нэмэгдсэн өртгийн албан татвар"/>
  </r>
  <r>
    <x v="1"/>
    <x v="1"/>
    <s v="Adj#0"/>
    <x v="48"/>
    <x v="1"/>
    <s v="CO"/>
    <m/>
    <s v="Customs Office"/>
    <s v="02209100814I33392"/>
    <n v="-433.88857987400002"/>
    <s v="Тэн Хун ХХК"/>
    <x v="3"/>
    <s v="103.Нэмэгдсэн өртгийн албан татвар"/>
  </r>
  <r>
    <x v="1"/>
    <x v="1"/>
    <s v="Adj#0"/>
    <x v="48"/>
    <x v="1"/>
    <s v="CO"/>
    <m/>
    <s v="Customs Office"/>
    <s v="02209101814I30106"/>
    <n v="-1754.681088287"/>
    <s v="Тэн Хун ХХК"/>
    <x v="3"/>
    <s v="103.Нэмэгдсэн өртгийн албан татвар"/>
  </r>
  <r>
    <x v="1"/>
    <x v="1"/>
    <s v="Adj#0"/>
    <x v="48"/>
    <x v="1"/>
    <s v="CO"/>
    <m/>
    <s v="Customs Office"/>
    <s v="02209101814I30107"/>
    <n v="-939.71827414799998"/>
    <s v="Тэн Хун ХХК"/>
    <x v="3"/>
    <s v="103.Нэмэгдсэн өртгийн албан татвар"/>
  </r>
  <r>
    <x v="1"/>
    <x v="1"/>
    <s v="Adj#0"/>
    <x v="48"/>
    <x v="1"/>
    <s v="CO"/>
    <m/>
    <s v="Customs Office"/>
    <s v="03212100114I30816"/>
    <n v="-4100.9479874999997"/>
    <s v="Тэн Хун ХХК"/>
    <x v="3"/>
    <s v="103.Нэмэгдсэн өртгийн албан татвар"/>
  </r>
  <r>
    <x v="1"/>
    <x v="1"/>
    <s v="Adj#0"/>
    <x v="48"/>
    <x v="1"/>
    <s v="CO"/>
    <m/>
    <s v="Customs Office"/>
    <s v="03212100114I30817"/>
    <n v="-2355.8637374999998"/>
    <s v="Тэн Хун ХХК"/>
    <x v="3"/>
    <s v="103.Нэмэгдсэн өртгийн албан татвар"/>
  </r>
  <r>
    <x v="1"/>
    <x v="1"/>
    <s v="Adj#0"/>
    <x v="9"/>
    <x v="1"/>
    <s v="CO"/>
    <m/>
    <s v="Customs Office"/>
    <s v="03209100514I30984"/>
    <n v="-3180.9119284430003"/>
    <s v="Болдтөмөр Ерөө гол ХХК"/>
    <x v="3"/>
    <s v="103.Нэмэгдсэн өртгийн албан татвар"/>
  </r>
  <r>
    <x v="1"/>
    <x v="1"/>
    <s v="Adj#0"/>
    <x v="9"/>
    <x v="1"/>
    <s v="CO"/>
    <m/>
    <s v="Customs Office"/>
    <s v="03209100814I32805"/>
    <n v="-5200.1426903299998"/>
    <s v="Болдтөмөр Ерөө гол ХХК"/>
    <x v="3"/>
    <s v="103.Нэмэгдсэн өртгийн албан татвар"/>
  </r>
  <r>
    <x v="1"/>
    <x v="1"/>
    <s v="Adj#0"/>
    <x v="9"/>
    <x v="1"/>
    <s v="CO"/>
    <m/>
    <s v="Customs Office"/>
    <s v="03209100814I35259"/>
    <n v="-10781.590050000001"/>
    <s v="Болдтөмөр Ерөө гол ХХК"/>
    <x v="3"/>
    <s v="103.Нэмэгдсэн өртгийн албан татвар"/>
  </r>
  <r>
    <x v="1"/>
    <x v="1"/>
    <s v="Adj#0"/>
    <x v="9"/>
    <x v="1"/>
    <s v="CO"/>
    <m/>
    <s v="Customs Office"/>
    <s v="03211100214I31303"/>
    <n v="-13905.691121042"/>
    <s v="Болдтөмөр Ерөө гол ХХК"/>
    <x v="3"/>
    <s v="103.Нэмэгдсэн өртгийн албан татвар"/>
  </r>
  <r>
    <x v="1"/>
    <x v="1"/>
    <s v="Adj#0"/>
    <x v="9"/>
    <x v="1"/>
    <s v="CO"/>
    <m/>
    <s v="Customs Office"/>
    <s v="03211100214I31308"/>
    <n v="-1184.232"/>
    <s v="Болдтөмөр Ерөө гол ХХК"/>
    <x v="3"/>
    <s v="103.Нэмэгдсэн өртгийн албан татвар"/>
  </r>
  <r>
    <x v="1"/>
    <x v="1"/>
    <s v="Adj#0"/>
    <x v="9"/>
    <x v="1"/>
    <s v="CO"/>
    <m/>
    <s v="Customs Office"/>
    <s v="03211100214I31309"/>
    <n v="-1184.232"/>
    <s v="Болдтөмөр Ерөө гол ХХК"/>
    <x v="3"/>
    <s v="103.Нэмэгдсэн өртгийн албан татвар"/>
  </r>
  <r>
    <x v="1"/>
    <x v="1"/>
    <s v="Adj#0"/>
    <x v="9"/>
    <x v="1"/>
    <s v="CO"/>
    <m/>
    <s v="Customs Office"/>
    <s v="03211100214I31310"/>
    <n v="-1184.232"/>
    <s v="Болдтөмөр Ерөө гол ХХК"/>
    <x v="3"/>
    <s v="103.Нэмэгдсэн өртгийн албан татвар"/>
  </r>
  <r>
    <x v="1"/>
    <x v="1"/>
    <s v="Adj#0"/>
    <x v="9"/>
    <x v="1"/>
    <s v="CO"/>
    <m/>
    <s v="Customs Office"/>
    <s v="03211100214I31314"/>
    <n v="-1480.29"/>
    <s v="Болдтөмөр Ерөө гол ХХК"/>
    <x v="3"/>
    <s v="103.Нэмэгдсэн өртгийн албан татвар"/>
  </r>
  <r>
    <x v="1"/>
    <x v="1"/>
    <s v="Adj#0"/>
    <x v="9"/>
    <x v="1"/>
    <s v="CO"/>
    <m/>
    <s v="Customs Office"/>
    <s v="03211100214I31315"/>
    <n v="-6002.2176329849999"/>
    <s v="Болдтөмөр Ерөө гол ХХК"/>
    <x v="3"/>
    <s v="103.Нэмэгдсэн өртгийн албан татвар"/>
  </r>
  <r>
    <x v="1"/>
    <x v="1"/>
    <s v="Adj#0"/>
    <x v="9"/>
    <x v="1"/>
    <s v="CO"/>
    <m/>
    <s v="Customs Office"/>
    <s v="03211100214I31318"/>
    <n v="-2512.7600197799998"/>
    <s v="Болдтөмөр Ерөө гол ХХК"/>
    <x v="3"/>
    <s v="103.Нэмэгдсэн өртгийн албан татвар"/>
  </r>
  <r>
    <x v="1"/>
    <x v="1"/>
    <s v="Adj#0"/>
    <x v="9"/>
    <x v="1"/>
    <s v="CO"/>
    <m/>
    <s v="Customs Office"/>
    <s v="03211100214I31321"/>
    <n v="-1184.232"/>
    <s v="Болдтөмөр Ерөө гол ХХК"/>
    <x v="3"/>
    <s v="103.Нэмэгдсэн өртгийн албан татвар"/>
  </r>
  <r>
    <x v="1"/>
    <x v="1"/>
    <s v="Adj#0"/>
    <x v="9"/>
    <x v="1"/>
    <s v="CO"/>
    <m/>
    <s v="Customs Office"/>
    <s v="03211100214I31347"/>
    <n v="-15929.964749999999"/>
    <s v="Болдтөмөр Ерөө гол ХХК"/>
    <x v="3"/>
    <s v="103.Нэмэгдсэн өртгийн албан татвар"/>
  </r>
  <r>
    <x v="1"/>
    <x v="1"/>
    <s v="Adj#0"/>
    <x v="9"/>
    <x v="1"/>
    <s v="CO"/>
    <m/>
    <s v="Customs Office"/>
    <s v="03211100214I32005"/>
    <n v="-9099.1559622599998"/>
    <s v="Болдтөмөр Ерөө гол ХХК"/>
    <x v="3"/>
    <s v="103.Нэмэгдсэн өртгийн албан татвар"/>
  </r>
  <r>
    <x v="1"/>
    <x v="1"/>
    <s v="Adj#0"/>
    <x v="9"/>
    <x v="1"/>
    <s v="CO"/>
    <m/>
    <s v="Customs Office"/>
    <s v="03211100214I32014"/>
    <n v="-3559.8852323999999"/>
    <s v="Болдтөмөр Ерөө гол ХХК"/>
    <x v="3"/>
    <s v="103.Нэмэгдсэн өртгийн албан татвар"/>
  </r>
  <r>
    <x v="1"/>
    <x v="1"/>
    <s v="Adj#0"/>
    <x v="9"/>
    <x v="1"/>
    <s v="CO"/>
    <m/>
    <s v="Customs Office"/>
    <s v="03211100214I32022"/>
    <n v="-7378.9550032510015"/>
    <s v="Болдтөмөр Ерөө гол ХХК"/>
    <x v="3"/>
    <s v="103.Нэмэгдсэн өртгийн албан татвар"/>
  </r>
  <r>
    <x v="1"/>
    <x v="1"/>
    <s v="Adj#0"/>
    <x v="9"/>
    <x v="1"/>
    <s v="CO"/>
    <m/>
    <s v="Customs Office"/>
    <s v="03211100214I33215"/>
    <n v="-14154.013439999997"/>
    <s v="Болдтөмөр Ерөө гол ХХК"/>
    <x v="3"/>
    <s v="103.Нэмэгдсэн өртгийн албан татвар"/>
  </r>
  <r>
    <x v="1"/>
    <x v="1"/>
    <s v="Adj#0"/>
    <x v="9"/>
    <x v="1"/>
    <s v="CO"/>
    <m/>
    <s v="Customs Office"/>
    <s v="03211100214I36804"/>
    <n v="-56128.933475999998"/>
    <s v="Болдтөмөр Ерөө гол ХХК"/>
    <x v="3"/>
    <s v="103.Нэмэгдсэн өртгийн албан татвар"/>
  </r>
  <r>
    <x v="1"/>
    <x v="1"/>
    <s v="Adj#0"/>
    <x v="9"/>
    <x v="1"/>
    <s v="CO"/>
    <m/>
    <s v="Customs Office"/>
    <s v="13209100814I30047"/>
    <n v="-30097.88355798"/>
    <s v="Болдтөмөр Ерөө гол ХХК"/>
    <x v="3"/>
    <s v="103.Нэмэгдсэн өртгийн албан татвар"/>
  </r>
  <r>
    <x v="1"/>
    <x v="1"/>
    <s v="Adj#0"/>
    <x v="9"/>
    <x v="1"/>
    <s v="CO"/>
    <m/>
    <s v="Customs Office"/>
    <s v="13209100814I30048"/>
    <n v="-5864.9374455000006"/>
    <s v="Болдтөмөр Ерөө гол ХХК"/>
    <x v="3"/>
    <s v="103.Нэмэгдсэн өртгийн албан татвар"/>
  </r>
  <r>
    <x v="1"/>
    <x v="1"/>
    <s v="Adj#0"/>
    <x v="9"/>
    <x v="1"/>
    <s v="CO"/>
    <m/>
    <s v="Customs Office"/>
    <s v="13209102114I30012"/>
    <n v="-16339.335796875001"/>
    <s v="Болдтөмөр Ерөө гол ХХК"/>
    <x v="3"/>
    <s v="103.Нэмэгдсэн өртгийн албан татвар"/>
  </r>
  <r>
    <x v="1"/>
    <x v="1"/>
    <s v="Adj#0"/>
    <x v="9"/>
    <x v="1"/>
    <s v="CO"/>
    <m/>
    <s v="Customs Office"/>
    <s v="13209102114I30016"/>
    <n v="-24474.175283249999"/>
    <s v="Болдтөмөр Ерөө гол ХХК"/>
    <x v="3"/>
    <s v="103.Нэмэгдсэн өртгийн албан татвар"/>
  </r>
  <r>
    <x v="1"/>
    <x v="1"/>
    <s v="Adj#0"/>
    <x v="209"/>
    <x v="1"/>
    <s v="CO"/>
    <m/>
    <s v="Customs Office"/>
    <s v="02211100114I35473"/>
    <n v="-1056.37801698"/>
    <s v="ЭСТО  ХХК"/>
    <x v="3"/>
    <s v="103.Нэмэгдсэн өртгийн албан татвар"/>
  </r>
  <r>
    <x v="1"/>
    <x v="1"/>
    <s v="Adj#0"/>
    <x v="209"/>
    <x v="1"/>
    <s v="CO"/>
    <m/>
    <s v="Customs Office"/>
    <s v="02214100714I30216"/>
    <n v="-786.70472999999993"/>
    <s v="ЭСТО  ХХК"/>
    <x v="3"/>
    <s v="103.Нэмэгдсэн өртгийн албан татвар"/>
  </r>
  <r>
    <x v="1"/>
    <x v="1"/>
    <s v="Adj#0"/>
    <x v="209"/>
    <x v="1"/>
    <s v="CO"/>
    <m/>
    <s v="Customs Office"/>
    <s v="02214101114I30163"/>
    <n v="-859.74564899999996"/>
    <s v="ЭСТО  ХХК"/>
    <x v="3"/>
    <s v="103.Нэмэгдсэн өртгийн албан татвар"/>
  </r>
  <r>
    <x v="1"/>
    <x v="1"/>
    <s v="Adj#0"/>
    <x v="209"/>
    <x v="1"/>
    <s v="CO"/>
    <m/>
    <s v="Customs Office"/>
    <s v="03209101814I30437"/>
    <n v="-349.52240590100001"/>
    <s v="ЭСТО  ХХК"/>
    <x v="3"/>
    <s v="103.Нэмэгдсэн өртгийн албан татвар"/>
  </r>
  <r>
    <x v="1"/>
    <x v="1"/>
    <s v="Adj#0"/>
    <x v="209"/>
    <x v="1"/>
    <s v="CO"/>
    <m/>
    <s v="Customs Office"/>
    <s v="03211100214I30179"/>
    <n v="-4037.9327835000004"/>
    <s v="ЭСТО  ХХК"/>
    <x v="3"/>
    <s v="103.Нэмэгдсэн өртгийн албан татвар"/>
  </r>
  <r>
    <x v="1"/>
    <x v="1"/>
    <s v="Adj#0"/>
    <x v="209"/>
    <x v="1"/>
    <s v="CO"/>
    <m/>
    <s v="Customs Office"/>
    <s v="03212100114I30291"/>
    <n v="-7162.8617970000005"/>
    <s v="ЭСТО  ХХК"/>
    <x v="3"/>
    <s v="103.Нэмэгдсэн өртгийн албан татвар"/>
  </r>
  <r>
    <x v="1"/>
    <x v="1"/>
    <s v="Adj#0"/>
    <x v="209"/>
    <x v="1"/>
    <s v="CO"/>
    <m/>
    <s v="Customs Office"/>
    <s v="03213100114I30470"/>
    <n v="-15376.573370758"/>
    <s v="ЭСТО  ХХК"/>
    <x v="3"/>
    <s v="103.Нэмэгдсэн өртгийн албан татвар"/>
  </r>
  <r>
    <x v="1"/>
    <x v="1"/>
    <s v="Adj#0"/>
    <x v="209"/>
    <x v="1"/>
    <s v="CO"/>
    <m/>
    <s v="Customs Office"/>
    <s v="03213100114I30540"/>
    <n v="-8328.7094204210007"/>
    <s v="ЭСТО  ХХК"/>
    <x v="3"/>
    <s v="103.Нэмэгдсэн өртгийн албан татвар"/>
  </r>
  <r>
    <x v="1"/>
    <x v="1"/>
    <s v="Adj#0"/>
    <x v="209"/>
    <x v="1"/>
    <s v="CO"/>
    <m/>
    <s v="Customs Office"/>
    <s v="05214100114I30031"/>
    <n v="-593.50815090000003"/>
    <s v="ЭСТО  ХХК"/>
    <x v="3"/>
    <s v="103.Нэмэгдсэн өртгийн албан татвар"/>
  </r>
  <r>
    <x v="1"/>
    <x v="1"/>
    <s v="Adj#0"/>
    <x v="47"/>
    <x v="1"/>
    <s v="CO"/>
    <m/>
    <s v="Customs Office"/>
    <s v="02209102414I31519"/>
    <n v="-26412.055949999998"/>
    <s v="Тод-Ундрага ХХК"/>
    <x v="3"/>
    <s v="103.Нэмэгдсэн өртгийн албан татвар"/>
  </r>
  <r>
    <x v="1"/>
    <x v="1"/>
    <s v="Adj#0"/>
    <x v="71"/>
    <x v="1"/>
    <s v="CO"/>
    <m/>
    <s v="Customs Office"/>
    <s v="01210100914I30011"/>
    <n v="-12570.857729335999"/>
    <s v="Энержиресурс ХХК"/>
    <x v="3"/>
    <s v="103.Нэмэгдсэн өртгийн албан татвар"/>
  </r>
  <r>
    <x v="1"/>
    <x v="1"/>
    <s v="Adj#0"/>
    <x v="71"/>
    <x v="1"/>
    <s v="CO"/>
    <m/>
    <s v="Customs Office"/>
    <s v="01210100914I30012"/>
    <n v="-123327.49424163"/>
    <s v="Энержиресурс ХХК"/>
    <x v="3"/>
    <s v="103.Нэмэгдсэн өртгийн албан татвар"/>
  </r>
  <r>
    <x v="1"/>
    <x v="1"/>
    <s v="Adj#0"/>
    <x v="71"/>
    <x v="1"/>
    <s v="CO"/>
    <m/>
    <s v="Customs Office"/>
    <s v="03209100414I30564"/>
    <n v="-31087.52955006"/>
    <s v="Энержиресурс ХХК"/>
    <x v="3"/>
    <s v="103.Нэмэгдсэн өртгийн албан татвар"/>
  </r>
  <r>
    <x v="1"/>
    <x v="1"/>
    <s v="Adj#0"/>
    <x v="71"/>
    <x v="1"/>
    <s v="CO"/>
    <m/>
    <s v="Customs Office"/>
    <s v="03209102114I36002"/>
    <n v="-11546.109119923"/>
    <s v="Энержиресурс ХХК"/>
    <x v="3"/>
    <s v="103.Нэмэгдсэн өртгийн албан татвар"/>
  </r>
  <r>
    <x v="1"/>
    <x v="1"/>
    <s v="Adj#0"/>
    <x v="71"/>
    <x v="1"/>
    <s v="CO"/>
    <m/>
    <s v="Customs Office"/>
    <s v="03211100114I31363"/>
    <n v="-13341.538734828"/>
    <s v="Энержиресурс ХХК"/>
    <x v="3"/>
    <s v="103.Нэмэгдсэн өртгийн албан татвар"/>
  </r>
  <r>
    <x v="1"/>
    <x v="1"/>
    <s v="Adj#0"/>
    <x v="71"/>
    <x v="1"/>
    <s v="CO"/>
    <m/>
    <s v="Customs Office"/>
    <s v="03211100214I34083"/>
    <n v="-8255.5485600100001"/>
    <s v="Энержиресурс ХХК"/>
    <x v="3"/>
    <s v="103.Нэмэгдсэн өртгийн албан татвар"/>
  </r>
  <r>
    <x v="1"/>
    <x v="1"/>
    <s v="Adj#0"/>
    <x v="71"/>
    <x v="1"/>
    <s v="CO"/>
    <m/>
    <s v="Customs Office"/>
    <s v="05209100514I30782"/>
    <n v="-26.46355131"/>
    <s v="Энержиресурс ХХК"/>
    <x v="3"/>
    <s v="103.Нэмэгдсэн өртгийн албан татвар"/>
  </r>
  <r>
    <x v="1"/>
    <x v="1"/>
    <s v="Adj#0"/>
    <x v="71"/>
    <x v="1"/>
    <s v="CO"/>
    <m/>
    <s v="Customs Office"/>
    <s v="05209100514I30807"/>
    <n v="-7.2890537999999996"/>
    <s v="Энержиресурс ХХК"/>
    <x v="3"/>
    <s v="103.Нэмэгдсэн өртгийн албан татвар"/>
  </r>
  <r>
    <x v="1"/>
    <x v="1"/>
    <s v="Adj#0"/>
    <x v="71"/>
    <x v="1"/>
    <s v="CO"/>
    <m/>
    <s v="Customs Office"/>
    <s v="05213100114I30003"/>
    <n v="-1934.8225592199999"/>
    <s v="Энержиресурс ХХК"/>
    <x v="3"/>
    <s v="103.Нэмэгдсэн өртгийн албан татвар"/>
  </r>
  <r>
    <x v="1"/>
    <x v="1"/>
    <s v="Adj#0"/>
    <x v="71"/>
    <x v="1"/>
    <s v="CO"/>
    <m/>
    <s v="Customs Office"/>
    <s v="12209100114I30015"/>
    <n v="-1625.7628801670003"/>
    <s v="Энержиресурс ХХК"/>
    <x v="3"/>
    <s v="103.Нэмэгдсэн өртгийн албан татвар"/>
  </r>
  <r>
    <x v="1"/>
    <x v="1"/>
    <s v="Adj#0"/>
    <x v="71"/>
    <x v="1"/>
    <s v="CO"/>
    <m/>
    <s v="Customs Office"/>
    <s v="12209100814I30066"/>
    <n v="-163.82000250000002"/>
    <s v="Энержиресурс ХХК"/>
    <x v="3"/>
    <s v="103.Нэмэгдсэн өртгийн албан татвар"/>
  </r>
  <r>
    <x v="1"/>
    <x v="1"/>
    <s v="Adj#0"/>
    <x v="71"/>
    <x v="1"/>
    <s v="CO"/>
    <m/>
    <s v="Customs Office"/>
    <s v="12209100814I30674"/>
    <n v="-342.75121124999998"/>
    <s v="Энержиресурс ХХК"/>
    <x v="3"/>
    <s v="103.Нэмэгдсэн өртгийн албан татвар"/>
  </r>
  <r>
    <x v="1"/>
    <x v="1"/>
    <s v="Adj#0"/>
    <x v="71"/>
    <x v="1"/>
    <s v="CO"/>
    <m/>
    <s v="Customs Office"/>
    <s v="12209100814I30849"/>
    <n v="-780.13800641"/>
    <s v="Энержиресурс ХХК"/>
    <x v="3"/>
    <s v="103.Нэмэгдсэн өртгийн албан татвар"/>
  </r>
  <r>
    <x v="1"/>
    <x v="1"/>
    <s v="Adj#0"/>
    <x v="71"/>
    <x v="1"/>
    <s v="CO"/>
    <m/>
    <s v="Customs Office"/>
    <s v="12209100814I31584"/>
    <n v="-1366.9732944090001"/>
    <s v="Энержиресурс ХХК"/>
    <x v="3"/>
    <s v="103.Нэмэгдсэн өртгийн албан татвар"/>
  </r>
  <r>
    <x v="1"/>
    <x v="1"/>
    <s v="Adj#0"/>
    <x v="71"/>
    <x v="1"/>
    <s v="CO"/>
    <m/>
    <s v="Customs Office"/>
    <s v="12209103814I33171"/>
    <n v="-310.91541690600002"/>
    <s v="Энержиресурс ХХК"/>
    <x v="3"/>
    <s v="103.Нэмэгдсэн өртгийн албан татвар"/>
  </r>
  <r>
    <x v="1"/>
    <x v="1"/>
    <s v="Adj#0"/>
    <x v="71"/>
    <x v="1"/>
    <s v="CO"/>
    <m/>
    <s v="Customs Office"/>
    <s v="12209103814I36581"/>
    <n v="-43.551164980999999"/>
    <s v="Энержиресурс ХХК"/>
    <x v="3"/>
    <s v="103.Нэмэгдсэн өртгийн албан татвар"/>
  </r>
  <r>
    <x v="1"/>
    <x v="1"/>
    <s v="Adj#0"/>
    <x v="71"/>
    <x v="1"/>
    <s v="CO"/>
    <m/>
    <s v="Customs Office"/>
    <s v="12209103814I38177"/>
    <n v="-111.127752792"/>
    <s v="Энержиресурс ХХК"/>
    <x v="3"/>
    <s v="103.Нэмэгдсэн өртгийн албан татвар"/>
  </r>
  <r>
    <x v="1"/>
    <x v="1"/>
    <s v="Adj#0"/>
    <x v="71"/>
    <x v="1"/>
    <s v="CO"/>
    <m/>
    <s v="Customs Office"/>
    <s v="12209103814I38202"/>
    <n v="-72.746795596000013"/>
    <s v="Энержиресурс ХХК"/>
    <x v="3"/>
    <s v="103.Нэмэгдсэн өртгийн албан татвар"/>
  </r>
  <r>
    <x v="1"/>
    <x v="1"/>
    <s v="Adj#0"/>
    <x v="71"/>
    <x v="1"/>
    <s v="CO"/>
    <m/>
    <s v="Customs Office"/>
    <s v="12209103814I39718"/>
    <n v="-20.923097944000002"/>
    <s v="Энержиресурс ХХК"/>
    <x v="3"/>
    <s v="103.Нэмэгдсэн өртгийн албан татвар"/>
  </r>
  <r>
    <x v="1"/>
    <x v="1"/>
    <s v="Adj#0"/>
    <x v="71"/>
    <x v="1"/>
    <s v="CO"/>
    <m/>
    <s v="Customs Office"/>
    <s v="14210100914I30004"/>
    <n v="-12574.450091290999"/>
    <s v="Энержиресурс ХХК"/>
    <x v="3"/>
    <s v="103.Нэмэгдсэн өртгийн албан татвар"/>
  </r>
  <r>
    <x v="1"/>
    <x v="1"/>
    <s v="Adj#0"/>
    <x v="71"/>
    <x v="1"/>
    <s v="CO"/>
    <m/>
    <s v="Customs Office"/>
    <s v="14210100914I30014"/>
    <n v="-7207.8349507499997"/>
    <s v="Энержиресурс ХХК"/>
    <x v="3"/>
    <s v="103.Нэмэгдсэн өртгийн албан татвар"/>
  </r>
  <r>
    <x v="1"/>
    <x v="1"/>
    <s v="Adj#0"/>
    <x v="71"/>
    <x v="1"/>
    <s v="CO"/>
    <m/>
    <s v="Customs Office"/>
    <s v="14210100914I30017"/>
    <n v="-1606.666995392"/>
    <s v="Энержиресурс ХХК"/>
    <x v="3"/>
    <s v="103.Нэмэгдсэн өртгийн албан татвар"/>
  </r>
  <r>
    <x v="1"/>
    <x v="1"/>
    <s v="Adj#0"/>
    <x v="71"/>
    <x v="1"/>
    <s v="CO"/>
    <m/>
    <s v="Customs Office"/>
    <s v="14210100914I30019"/>
    <n v="-1002.4999016639999"/>
    <s v="Энержиресурс ХХК"/>
    <x v="3"/>
    <s v="103.Нэмэгдсэн өртгийн албан татвар"/>
  </r>
  <r>
    <x v="1"/>
    <x v="1"/>
    <s v="Adj#0"/>
    <x v="160"/>
    <x v="1"/>
    <s v="CO"/>
    <m/>
    <s v="Customs Office"/>
    <s v="14209100814I30224"/>
    <n v="-1490.0840955029996"/>
    <s v="Тавантолгой транс ХХК"/>
    <x v="3"/>
    <s v="103.Нэмэгдсэн өртгийн албан татвар"/>
  </r>
  <r>
    <x v="1"/>
    <x v="1"/>
    <s v="Adj#0"/>
    <x v="160"/>
    <x v="1"/>
    <s v="CO"/>
    <m/>
    <s v="Customs Office"/>
    <s v="14209101114I30014"/>
    <n v="-45739.476183749997"/>
    <s v="Тавантолгой транс ХХК"/>
    <x v="3"/>
    <s v="103.Нэмэгдсэн өртгийн албан татвар"/>
  </r>
  <r>
    <x v="1"/>
    <x v="1"/>
    <s v="Adj#0"/>
    <x v="36"/>
    <x v="1"/>
    <s v="CO"/>
    <m/>
    <s v="Customs Office"/>
    <s v="03211100514I31003"/>
    <n v="-2704.268449313"/>
    <s v="Нордвинд ХХК"/>
    <x v="3"/>
    <s v="103.Нэмэгдсэн өртгийн албан татвар"/>
  </r>
  <r>
    <x v="1"/>
    <x v="1"/>
    <s v="Adj#0"/>
    <x v="36"/>
    <x v="1"/>
    <s v="CO"/>
    <m/>
    <s v="Customs Office"/>
    <s v="03211100514I31031"/>
    <n v="-234.56648249900002"/>
    <s v="Нордвинд ХХК"/>
    <x v="3"/>
    <s v="103.Нэмэгдсэн өртгийн албан татвар"/>
  </r>
  <r>
    <x v="1"/>
    <x v="1"/>
    <s v="Adj#0"/>
    <x v="36"/>
    <x v="1"/>
    <s v="CO"/>
    <m/>
    <s v="Customs Office"/>
    <s v="03211100514I31631"/>
    <n v="-1884.9967891019999"/>
    <s v="Нордвинд ХХК"/>
    <x v="3"/>
    <s v="103.Нэмэгдсэн өртгийн албан татвар"/>
  </r>
  <r>
    <x v="1"/>
    <x v="1"/>
    <s v="Adj#0"/>
    <x v="36"/>
    <x v="1"/>
    <s v="CO"/>
    <m/>
    <s v="Customs Office"/>
    <s v="03211100514I32031"/>
    <n v="-2402.4307183380001"/>
    <s v="Нордвинд ХХК"/>
    <x v="3"/>
    <s v="103.Нэмэгдсэн өртгийн албан татвар"/>
  </r>
  <r>
    <x v="1"/>
    <x v="1"/>
    <s v="Adj#0"/>
    <x v="36"/>
    <x v="1"/>
    <s v="CO"/>
    <m/>
    <s v="Customs Office"/>
    <s v="03211100514I32713"/>
    <n v="-2129.9968454310001"/>
    <s v="Нордвинд ХХК"/>
    <x v="3"/>
    <s v="103.Нэмэгдсэн өртгийн албан татвар"/>
  </r>
  <r>
    <x v="1"/>
    <x v="1"/>
    <s v="Adj#0"/>
    <x v="36"/>
    <x v="1"/>
    <s v="CO"/>
    <m/>
    <s v="Customs Office"/>
    <s v="03211100514I32876"/>
    <n v="-2911.349394715"/>
    <s v="Нордвинд ХХК"/>
    <x v="3"/>
    <s v="103.Нэмэгдсэн өртгийн албан татвар"/>
  </r>
  <r>
    <x v="1"/>
    <x v="1"/>
    <s v="Adj#0"/>
    <x v="70"/>
    <x v="1"/>
    <s v="CO"/>
    <m/>
    <s v="Customs Office"/>
    <s v="03209100514I30912"/>
    <n v="-2064.901984309"/>
    <s v="Эм Си Ти Ти  ХХК      Гадаадын хөрөнгө оруулалттай"/>
    <x v="3"/>
    <s v="103.Нэмэгдсэн өртгийн албан татвар"/>
  </r>
  <r>
    <x v="1"/>
    <x v="1"/>
    <s v="Adj#0"/>
    <x v="70"/>
    <x v="1"/>
    <s v="CO"/>
    <m/>
    <s v="Customs Office"/>
    <s v="03209100514I30973"/>
    <n v="-3475.8473171939995"/>
    <s v="Эм Си Ти Ти  ХХК      Гадаадын хөрөнгө оруулалттай"/>
    <x v="3"/>
    <s v="103.Нэмэгдсэн өртгийн албан татвар"/>
  </r>
  <r>
    <x v="1"/>
    <x v="1"/>
    <s v="Adj#0"/>
    <x v="86"/>
    <x v="1"/>
    <s v="CO"/>
    <m/>
    <s v="Customs Office"/>
    <s v="02209100414I30296"/>
    <n v="-1427.9656798049998"/>
    <s v="Ордталст  ХХК"/>
    <x v="3"/>
    <s v="103.Нэмэгдсэн өртгийн албан татвар"/>
  </r>
  <r>
    <x v="1"/>
    <x v="1"/>
    <s v="Adj#0"/>
    <x v="86"/>
    <x v="1"/>
    <s v="CO"/>
    <m/>
    <s v="Customs Office"/>
    <s v="02209102214I37928"/>
    <n v="-11485.759959408002"/>
    <s v="Ордталст  ХХК"/>
    <x v="3"/>
    <s v="103.Нэмэгдсэн өртгийн албан татвар"/>
  </r>
  <r>
    <x v="1"/>
    <x v="1"/>
    <s v="Adj#0"/>
    <x v="86"/>
    <x v="1"/>
    <s v="CO"/>
    <m/>
    <s v="Customs Office"/>
    <s v="02209102214I37931"/>
    <n v="-11560.999363299999"/>
    <s v="Ордталст  ХХК"/>
    <x v="3"/>
    <s v="103.Нэмэгдсэн өртгийн албан татвар"/>
  </r>
  <r>
    <x v="1"/>
    <x v="1"/>
    <s v="Adj#0"/>
    <x v="86"/>
    <x v="1"/>
    <s v="CO"/>
    <m/>
    <s v="Customs Office"/>
    <s v="03209100514I30433"/>
    <n v="-2401.4302412719999"/>
    <s v="Ордталст  ХХК"/>
    <x v="3"/>
    <s v="103.Нэмэгдсэн өртгийн албан татвар"/>
  </r>
  <r>
    <x v="1"/>
    <x v="1"/>
    <s v="Adj#0"/>
    <x v="86"/>
    <x v="1"/>
    <s v="CO"/>
    <m/>
    <s v="Customs Office"/>
    <s v="03211100114I30128"/>
    <n v="-2242.8834750000001"/>
    <s v="Ордталст  ХХК"/>
    <x v="3"/>
    <s v="103.Нэмэгдсэн өртгийн албан татвар"/>
  </r>
  <r>
    <x v="1"/>
    <x v="1"/>
    <s v="Adj#0"/>
    <x v="86"/>
    <x v="1"/>
    <s v="CO"/>
    <m/>
    <s v="Customs Office"/>
    <s v="03211100114I30129"/>
    <n v="-4303.4187000000002"/>
    <s v="Ордталст  ХХК"/>
    <x v="3"/>
    <s v="103.Нэмэгдсэн өртгийн албан татвар"/>
  </r>
  <r>
    <x v="1"/>
    <x v="1"/>
    <s v="Adj#0"/>
    <x v="86"/>
    <x v="1"/>
    <s v="CO"/>
    <m/>
    <s v="Customs Office"/>
    <s v="12209103814I32292"/>
    <n v="-171.62249999900001"/>
    <s v="Ордталст  ХХК"/>
    <x v="3"/>
    <s v="103.Нэмэгдсэн өртгийн албан татвар"/>
  </r>
  <r>
    <x v="1"/>
    <x v="1"/>
    <s v="Adj#0"/>
    <x v="144"/>
    <x v="1"/>
    <s v="CO"/>
    <m/>
    <s v="Customs Office"/>
    <s v="05209102614I30053"/>
    <n v="-5469.5939126329995"/>
    <s v="Аревамонгол  ХХК-ГХО"/>
    <x v="3"/>
    <s v="103.Нэмэгдсэн өртгийн албан татвар"/>
  </r>
  <r>
    <x v="1"/>
    <x v="1"/>
    <s v="Adj#0"/>
    <x v="144"/>
    <x v="1"/>
    <s v="CO"/>
    <m/>
    <s v="Customs Office"/>
    <s v="12209103814I30463"/>
    <n v="-134.33998484899999"/>
    <s v="Аревамонгол  ХХК-ГХО"/>
    <x v="3"/>
    <s v="103.Нэмэгдсэн өртгийн албан татвар"/>
  </r>
  <r>
    <x v="1"/>
    <x v="1"/>
    <s v="Adj#0"/>
    <x v="98"/>
    <x v="1"/>
    <s v="CO"/>
    <m/>
    <s v="Customs Office"/>
    <s v="03209100514I34702"/>
    <n v="-2475.6667155690002"/>
    <s v="Чингисийн хар алт ХХК"/>
    <x v="3"/>
    <s v="103.Нэмэгдсэн өртгийн албан татвар"/>
  </r>
  <r>
    <x v="1"/>
    <x v="1"/>
    <s v="Adj#0"/>
    <x v="98"/>
    <x v="1"/>
    <s v="CO"/>
    <m/>
    <s v="Customs Office"/>
    <s v="03212100114I30992"/>
    <n v="-1118.472471113"/>
    <s v="Чингисийн хар алт ХХК"/>
    <x v="3"/>
    <s v="103.Нэмэгдсэн өртгийн албан татвар"/>
  </r>
  <r>
    <x v="1"/>
    <x v="1"/>
    <s v="Adj#0"/>
    <x v="98"/>
    <x v="1"/>
    <s v="CO"/>
    <m/>
    <s v="Customs Office"/>
    <s v="03212100114I31026"/>
    <n v="-2720.5989889590001"/>
    <s v="Чингисийн хар алт ХХК"/>
    <x v="3"/>
    <s v="103.Нэмэгдсэн өртгийн албан татвар"/>
  </r>
  <r>
    <x v="1"/>
    <x v="1"/>
    <s v="Adj#0"/>
    <x v="98"/>
    <x v="1"/>
    <s v="CO"/>
    <m/>
    <s v="Customs Office"/>
    <s v="03212100114I31090"/>
    <n v="-938.11518090300001"/>
    <s v="Чингисийн хар алт ХХК"/>
    <x v="3"/>
    <s v="103.Нэмэгдсэн өртгийн албан татвар"/>
  </r>
  <r>
    <x v="1"/>
    <x v="1"/>
    <s v="Adj#0"/>
    <x v="186"/>
    <x v="1"/>
    <s v="CO"/>
    <m/>
    <s v="Customs Office"/>
    <s v="16209100514I30765"/>
    <n v="-12434.94"/>
    <s v="Андын илч ХХК"/>
    <x v="3"/>
    <s v="103.Нэмэгдсэн өртгийн албан татвар"/>
  </r>
  <r>
    <x v="1"/>
    <x v="1"/>
    <s v="Adj#0"/>
    <x v="29"/>
    <x v="1"/>
    <s v="CO"/>
    <m/>
    <s v="Customs Office"/>
    <s v="03209100514I31771"/>
    <n v="-4658.6180892739994"/>
    <s v="Монголжүюаньли ХХК"/>
    <x v="3"/>
    <s v="103.Нэмэгдсэн өртгийн албан татвар"/>
  </r>
  <r>
    <x v="1"/>
    <x v="1"/>
    <s v="Adj#0"/>
    <x v="29"/>
    <x v="1"/>
    <s v="CO"/>
    <m/>
    <s v="Customs Office"/>
    <s v="03209100514I31821"/>
    <n v="-3010.8244260840002"/>
    <s v="Монголжүюаньли ХХК"/>
    <x v="3"/>
    <s v="103.Нэмэгдсэн өртгийн албан татвар"/>
  </r>
  <r>
    <x v="1"/>
    <x v="1"/>
    <s v="Adj#0"/>
    <x v="29"/>
    <x v="1"/>
    <s v="CO"/>
    <m/>
    <s v="Customs Office"/>
    <s v="03209100514I31975"/>
    <n v="-8057.1918734999999"/>
    <s v="Монголжүюаньли ХХК"/>
    <x v="3"/>
    <s v="103.Нэмэгдсэн өртгийн албан татвар"/>
  </r>
  <r>
    <x v="1"/>
    <x v="1"/>
    <s v="Adj#0"/>
    <x v="29"/>
    <x v="1"/>
    <s v="CO"/>
    <m/>
    <s v="Customs Office"/>
    <s v="03209100514I35073"/>
    <n v="-836.93417913000008"/>
    <s v="Монголжүюаньли ХХК"/>
    <x v="3"/>
    <s v="103.Нэмэгдсэн өртгийн албан татвар"/>
  </r>
  <r>
    <x v="1"/>
    <x v="1"/>
    <s v="Adj#0"/>
    <x v="29"/>
    <x v="1"/>
    <s v="CO"/>
    <m/>
    <s v="Customs Office"/>
    <s v="03209102114I31499"/>
    <n v="-9860.6048145309996"/>
    <s v="Монголжүюаньли ХХК"/>
    <x v="3"/>
    <s v="103.Нэмэгдсэн өртгийн албан татвар"/>
  </r>
  <r>
    <x v="1"/>
    <x v="1"/>
    <s v="Adj#0"/>
    <x v="29"/>
    <x v="1"/>
    <s v="CO"/>
    <m/>
    <s v="Customs Office"/>
    <s v="03209102114I36253"/>
    <n v="-1760.2339605899999"/>
    <s v="Монголжүюаньли ХХК"/>
    <x v="3"/>
    <s v="103.Нэмэгдсэн өртгийн албан татвар"/>
  </r>
  <r>
    <x v="1"/>
    <x v="1"/>
    <s v="Adj#0"/>
    <x v="29"/>
    <x v="1"/>
    <s v="CO"/>
    <m/>
    <s v="Customs Office"/>
    <s v="03211100214I31177"/>
    <n v="-2617.7910879750002"/>
    <s v="Монголжүюаньли ХХК"/>
    <x v="3"/>
    <s v="103.Нэмэгдсэн өртгийн албан татвар"/>
  </r>
  <r>
    <x v="1"/>
    <x v="1"/>
    <s v="Adj#0"/>
    <x v="29"/>
    <x v="1"/>
    <s v="CO"/>
    <m/>
    <s v="Customs Office"/>
    <s v="03211100514I31019"/>
    <n v="-9235.0495376999988"/>
    <s v="Монголжүюаньли ХХК"/>
    <x v="3"/>
    <s v="103.Нэмэгдсэн өртгийн албан татвар"/>
  </r>
  <r>
    <x v="1"/>
    <x v="1"/>
    <s v="Adj#0"/>
    <x v="29"/>
    <x v="1"/>
    <s v="CO"/>
    <m/>
    <s v="Customs Office"/>
    <s v="03211100514I31076"/>
    <n v="-14513.318085003"/>
    <s v="Монголжүюаньли ХХК"/>
    <x v="3"/>
    <s v="103.Нэмэгдсэн өртгийн албан татвар"/>
  </r>
  <r>
    <x v="1"/>
    <x v="1"/>
    <s v="Adj#0"/>
    <x v="134"/>
    <x v="1"/>
    <s v="CO"/>
    <m/>
    <s v="Customs Office"/>
    <s v="06209100514I30951"/>
    <n v="-37.893489316999997"/>
    <s v="Эн Пи Ай ХХК"/>
    <x v="3"/>
    <s v="103.Нэмэгдсэн өртгийн албан татвар"/>
  </r>
  <r>
    <x v="1"/>
    <x v="1"/>
    <s v="Adj#0"/>
    <x v="134"/>
    <x v="1"/>
    <s v="CO"/>
    <m/>
    <s v="Customs Office"/>
    <s v="06209100514I31028"/>
    <n v="-138.50434880999998"/>
    <s v="Эн Пи Ай ХХК"/>
    <x v="3"/>
    <s v="103.Нэмэгдсэн өртгийн албан татвар"/>
  </r>
  <r>
    <x v="1"/>
    <x v="1"/>
    <s v="Adj#0"/>
    <x v="134"/>
    <x v="1"/>
    <s v="CO"/>
    <m/>
    <s v="Customs Office"/>
    <s v="11209100414I30038"/>
    <n v="-3710.1445920000001"/>
    <s v="Эн Пи Ай ХХК"/>
    <x v="3"/>
    <s v="103.Нэмэгдсэн өртгийн албан татвар"/>
  </r>
  <r>
    <x v="1"/>
    <x v="1"/>
    <s v="Adj#0"/>
    <x v="134"/>
    <x v="1"/>
    <s v="CO"/>
    <m/>
    <s v="Customs Office"/>
    <s v="11209100414I30039"/>
    <n v="-1848.47586"/>
    <s v="Эн Пи Ай ХХК"/>
    <x v="3"/>
    <s v="103.Нэмэгдсэн өртгийн албан татвар"/>
  </r>
  <r>
    <x v="1"/>
    <x v="1"/>
    <s v="Adj#0"/>
    <x v="134"/>
    <x v="1"/>
    <s v="CO"/>
    <m/>
    <s v="Customs Office"/>
    <s v="11209100414I30040"/>
    <n v="-39243.592483043991"/>
    <s v="Эн Пи Ай ХХК"/>
    <x v="3"/>
    <s v="103.Нэмэгдсэн өртгийн албан татвар"/>
  </r>
  <r>
    <x v="1"/>
    <x v="1"/>
    <s v="Adj#0"/>
    <x v="134"/>
    <x v="1"/>
    <s v="CO"/>
    <m/>
    <s v="Customs Office"/>
    <s v="11209100414I30041"/>
    <n v="-58744.100031655995"/>
    <s v="Эн Пи Ай ХХК"/>
    <x v="3"/>
    <s v="103.Нэмэгдсэн өртгийн албан татвар"/>
  </r>
  <r>
    <x v="1"/>
    <x v="1"/>
    <s v="Adj#0"/>
    <x v="134"/>
    <x v="1"/>
    <s v="CO"/>
    <m/>
    <s v="Customs Office"/>
    <s v="11209100414I30042"/>
    <n v="-7828.5720975000004"/>
    <s v="Эн Пи Ай ХХК"/>
    <x v="3"/>
    <s v="103.Нэмэгдсэн өртгийн албан татвар"/>
  </r>
  <r>
    <x v="1"/>
    <x v="1"/>
    <s v="Adj#0"/>
    <x v="134"/>
    <x v="1"/>
    <s v="CO"/>
    <m/>
    <s v="Customs Office"/>
    <s v="11209100414I30043"/>
    <n v="-6039.1841895000007"/>
    <s v="Эн Пи Ай ХХК"/>
    <x v="3"/>
    <s v="103.Нэмэгдсэн өртгийн албан татвар"/>
  </r>
  <r>
    <x v="1"/>
    <x v="1"/>
    <s v="Adj#0"/>
    <x v="42"/>
    <x v="1"/>
    <s v="CO"/>
    <m/>
    <s v="Customs Office"/>
    <s v="03209102114I30267"/>
    <n v="-17146.859603973"/>
    <s v="Рэдхилмонголия ГХО ХХК"/>
    <x v="3"/>
    <s v="103.Нэмэгдсэн өртгийн албан татвар"/>
  </r>
  <r>
    <x v="1"/>
    <x v="1"/>
    <s v="Adj#0"/>
    <x v="43"/>
    <x v="1"/>
    <s v="CO"/>
    <m/>
    <s v="Customs Office"/>
    <s v="05209100114I30185"/>
    <n v="-1969.4680634350002"/>
    <s v="Саусгоби сэндс ХХК"/>
    <x v="3"/>
    <s v="103.Нэмэгдсэн өртгийн албан татвар"/>
  </r>
  <r>
    <x v="1"/>
    <x v="1"/>
    <s v="Adj#0"/>
    <x v="43"/>
    <x v="1"/>
    <s v="CO"/>
    <m/>
    <s v="Customs Office"/>
    <s v="05209100814I30580"/>
    <n v="-813.96292045300004"/>
    <s v="Саусгоби сэндс ХХК"/>
    <x v="3"/>
    <s v="103.Нэмэгдсэн өртгийн албан татвар"/>
  </r>
  <r>
    <x v="1"/>
    <x v="1"/>
    <s v="Adj#0"/>
    <x v="43"/>
    <x v="1"/>
    <s v="CO"/>
    <m/>
    <s v="Customs Office"/>
    <s v="05209100814I30718"/>
    <n v="-308.83687797599998"/>
    <s v="Саусгоби сэндс ХХК"/>
    <x v="3"/>
    <s v="103.Нэмэгдсэн өртгийн албан татвар"/>
  </r>
  <r>
    <x v="1"/>
    <x v="1"/>
    <s v="Adj#0"/>
    <x v="43"/>
    <x v="1"/>
    <s v="CO"/>
    <m/>
    <s v="Customs Office"/>
    <s v="05209100814I30877"/>
    <n v="-4333.6150938149995"/>
    <s v="Саусгоби сэндс ХХК"/>
    <x v="3"/>
    <s v="103.Нэмэгдсэн өртгийн албан татвар"/>
  </r>
  <r>
    <x v="1"/>
    <x v="1"/>
    <s v="Adj#0"/>
    <x v="43"/>
    <x v="1"/>
    <s v="CO"/>
    <m/>
    <s v="Customs Office"/>
    <s v="05209100814I30977"/>
    <n v="-1942.5248073839998"/>
    <s v="Саусгоби сэндс ХХК"/>
    <x v="3"/>
    <s v="103.Нэмэгдсэн өртгийн албан татвар"/>
  </r>
  <r>
    <x v="1"/>
    <x v="1"/>
    <s v="Adj#0"/>
    <x v="43"/>
    <x v="1"/>
    <s v="CO"/>
    <m/>
    <s v="Customs Office"/>
    <s v="05209100814I31091"/>
    <n v="-397.66265599799993"/>
    <s v="Саусгоби сэндс ХХК"/>
    <x v="3"/>
    <s v="103.Нэмэгдсэн өртгийн албан татвар"/>
  </r>
  <r>
    <x v="1"/>
    <x v="1"/>
    <s v="Adj#0"/>
    <x v="43"/>
    <x v="1"/>
    <s v="CO"/>
    <m/>
    <s v="Customs Office"/>
    <s v="05209100814I31165"/>
    <n v="-1111.07935903"/>
    <s v="Саусгоби сэндс ХХК"/>
    <x v="3"/>
    <s v="103.Нэмэгдсэн өртгийн албан татвар"/>
  </r>
  <r>
    <x v="1"/>
    <x v="1"/>
    <s v="Adj#0"/>
    <x v="43"/>
    <x v="1"/>
    <s v="CO"/>
    <m/>
    <s v="Customs Office"/>
    <s v="05209100814I31232"/>
    <n v="-1823.8358934559999"/>
    <s v="Саусгоби сэндс ХХК"/>
    <x v="3"/>
    <s v="103.Нэмэгдсэн өртгийн албан татвар"/>
  </r>
  <r>
    <x v="1"/>
    <x v="1"/>
    <s v="Adj#0"/>
    <x v="43"/>
    <x v="1"/>
    <s v="CO"/>
    <m/>
    <s v="Customs Office"/>
    <s v="05209100814I31247"/>
    <n v="-611.97439726100004"/>
    <s v="Саусгоби сэндс ХХК"/>
    <x v="3"/>
    <s v="103.Нэмэгдсэн өртгийн албан татвар"/>
  </r>
  <r>
    <x v="1"/>
    <x v="1"/>
    <s v="Adj#0"/>
    <x v="43"/>
    <x v="1"/>
    <s v="CO"/>
    <m/>
    <s v="Customs Office"/>
    <s v="05209100814I31280"/>
    <n v="-891.36853880199999"/>
    <s v="Саусгоби сэндс ХХК"/>
    <x v="3"/>
    <s v="103.Нэмэгдсэн өртгийн албан татвар"/>
  </r>
  <r>
    <x v="1"/>
    <x v="1"/>
    <s v="Adj#0"/>
    <x v="43"/>
    <x v="1"/>
    <s v="CO"/>
    <m/>
    <s v="Customs Office"/>
    <s v="05209100814I31637"/>
    <n v="-810.09512116300004"/>
    <s v="Саусгоби сэндс ХХК"/>
    <x v="3"/>
    <s v="103.Нэмэгдсэн өртгийн албан татвар"/>
  </r>
  <r>
    <x v="1"/>
    <x v="1"/>
    <s v="Adj#0"/>
    <x v="43"/>
    <x v="1"/>
    <s v="CO"/>
    <m/>
    <s v="Customs Office"/>
    <s v="05209101114I30787"/>
    <n v="-155.07423692"/>
    <s v="Саусгоби сэндс ХХК"/>
    <x v="3"/>
    <s v="103.Нэмэгдсэн өртгийн албан татвар"/>
  </r>
  <r>
    <x v="1"/>
    <x v="1"/>
    <s v="Adj#0"/>
    <x v="43"/>
    <x v="1"/>
    <s v="CO"/>
    <m/>
    <s v="Customs Office"/>
    <s v="12209100814I30535"/>
    <n v="-66.039865401"/>
    <s v="Саусгоби сэндс ХХК"/>
    <x v="3"/>
    <s v="103.Нэмэгдсэн өртгийн албан татвар"/>
  </r>
  <r>
    <x v="1"/>
    <x v="1"/>
    <s v="Adj#0"/>
    <x v="43"/>
    <x v="1"/>
    <s v="CO"/>
    <m/>
    <s v="Customs Office"/>
    <s v="12209100814I30682"/>
    <n v="-900.63243007499989"/>
    <s v="Саусгоби сэндс ХХК"/>
    <x v="3"/>
    <s v="103.Нэмэгдсэн өртгийн албан татвар"/>
  </r>
  <r>
    <x v="1"/>
    <x v="1"/>
    <s v="Adj#0"/>
    <x v="43"/>
    <x v="1"/>
    <s v="CO"/>
    <m/>
    <s v="Customs Office"/>
    <s v="12209100814I30700"/>
    <n v="-868.58286261199999"/>
    <s v="Саусгоби сэндс ХХК"/>
    <x v="3"/>
    <s v="103.Нэмэгдсэн өртгийн албан татвар"/>
  </r>
  <r>
    <x v="1"/>
    <x v="1"/>
    <s v="Adj#0"/>
    <x v="43"/>
    <x v="1"/>
    <s v="CO"/>
    <m/>
    <s v="Customs Office"/>
    <s v="12209100814I30881"/>
    <n v="-53.644709999999996"/>
    <s v="Саусгоби сэндс ХХК"/>
    <x v="3"/>
    <s v="103.Нэмэгдсэн өртгийн албан татвар"/>
  </r>
  <r>
    <x v="1"/>
    <x v="1"/>
    <s v="Adj#0"/>
    <x v="43"/>
    <x v="1"/>
    <s v="CO"/>
    <m/>
    <s v="Customs Office"/>
    <s v="12209100814I30888"/>
    <n v="-59.233863149999998"/>
    <s v="Саусгоби сэндс ХХК"/>
    <x v="3"/>
    <s v="103.Нэмэгдсэн өртгийн албан татвар"/>
  </r>
  <r>
    <x v="1"/>
    <x v="1"/>
    <s v="Adj#0"/>
    <x v="43"/>
    <x v="1"/>
    <s v="CO"/>
    <m/>
    <s v="Customs Office"/>
    <s v="12209100814I30970"/>
    <n v="-604.54202813599989"/>
    <s v="Саусгоби сэндс ХХК"/>
    <x v="3"/>
    <s v="103.Нэмэгдсэн өртгийн албан татвар"/>
  </r>
  <r>
    <x v="1"/>
    <x v="1"/>
    <s v="Adj#0"/>
    <x v="43"/>
    <x v="1"/>
    <s v="CO"/>
    <m/>
    <s v="Customs Office"/>
    <s v="12209100814I31201"/>
    <n v="-537.19623595999997"/>
    <s v="Саусгоби сэндс ХХК"/>
    <x v="3"/>
    <s v="103.Нэмэгдсэн өртгийн албан татвар"/>
  </r>
  <r>
    <x v="1"/>
    <x v="1"/>
    <s v="Adj#0"/>
    <x v="43"/>
    <x v="1"/>
    <s v="CO"/>
    <m/>
    <s v="Customs Office"/>
    <s v="12209100814I31238"/>
    <n v="-95.520607300999998"/>
    <s v="Саусгоби сэндс ХХК"/>
    <x v="3"/>
    <s v="103.Нэмэгдсэн өртгийн албан татвар"/>
  </r>
  <r>
    <x v="1"/>
    <x v="1"/>
    <s v="Adj#0"/>
    <x v="43"/>
    <x v="1"/>
    <s v="CO"/>
    <m/>
    <s v="Customs Office"/>
    <s v="12209100814I31239"/>
    <n v="-209.86187717200002"/>
    <s v="Саусгоби сэндс ХХК"/>
    <x v="3"/>
    <s v="103.Нэмэгдсэн өртгийн албан татвар"/>
  </r>
  <r>
    <x v="1"/>
    <x v="1"/>
    <s v="Adj#0"/>
    <x v="43"/>
    <x v="1"/>
    <s v="CO"/>
    <m/>
    <s v="Customs Office"/>
    <s v="12209100814I31241"/>
    <n v="-94.615006500000007"/>
    <s v="Саусгоби сэндс ХХК"/>
    <x v="3"/>
    <s v="103.Нэмэгдсэн өртгийн албан татвар"/>
  </r>
  <r>
    <x v="1"/>
    <x v="1"/>
    <s v="Adj#0"/>
    <x v="43"/>
    <x v="1"/>
    <s v="CO"/>
    <m/>
    <s v="Customs Office"/>
    <s v="12209100814I31278"/>
    <n v="-426.65035818299998"/>
    <s v="Саусгоби сэндс ХХК"/>
    <x v="3"/>
    <s v="103.Нэмэгдсэн өртгийн албан татвар"/>
  </r>
  <r>
    <x v="1"/>
    <x v="1"/>
    <s v="Adj#0"/>
    <x v="43"/>
    <x v="1"/>
    <s v="CO"/>
    <m/>
    <s v="Customs Office"/>
    <s v="12209100814I31509"/>
    <n v="-176.54038080300001"/>
    <s v="Саусгоби сэндс ХХК"/>
    <x v="3"/>
    <s v="103.Нэмэгдсэн өртгийн албан татвар"/>
  </r>
  <r>
    <x v="1"/>
    <x v="1"/>
    <s v="Adj#0"/>
    <x v="43"/>
    <x v="1"/>
    <s v="CO"/>
    <m/>
    <s v="Customs Office"/>
    <s v="12209103814I31455"/>
    <n v="-2099.560276874"/>
    <s v="Саусгоби сэндс ХХК"/>
    <x v="3"/>
    <s v="103.Нэмэгдсэн өртгийн албан татвар"/>
  </r>
  <r>
    <x v="1"/>
    <x v="1"/>
    <s v="Adj#0"/>
    <x v="43"/>
    <x v="1"/>
    <s v="CO"/>
    <m/>
    <s v="Customs Office"/>
    <s v="15209102114I30141"/>
    <n v="-4406.3061210000005"/>
    <s v="Саусгоби сэндс ХХК"/>
    <x v="3"/>
    <s v="103.Нэмэгдсэн өртгийн албан татвар"/>
  </r>
  <r>
    <x v="1"/>
    <x v="1"/>
    <s v="Adj#0"/>
    <x v="2"/>
    <x v="1"/>
    <s v="CO"/>
    <m/>
    <s v="Customs Office"/>
    <s v="02209101014I30634"/>
    <n v="-8775.3463874999998"/>
    <s v="Алтайн хүдэр ХХК /ГХО-тай/"/>
    <x v="3"/>
    <s v="103.Нэмэгдсэн өртгийн албан татвар"/>
  </r>
  <r>
    <x v="1"/>
    <x v="1"/>
    <s v="Adj#0"/>
    <x v="2"/>
    <x v="1"/>
    <s v="CO"/>
    <m/>
    <s v="Customs Office"/>
    <s v="02209102114I30301"/>
    <n v="-14371.899911062001"/>
    <s v="Алтайн хүдэр ХХК /ГХО-тай/"/>
    <x v="3"/>
    <s v="103.Нэмэгдсэн өртгийн албан татвар"/>
  </r>
  <r>
    <x v="1"/>
    <x v="1"/>
    <s v="Adj#0"/>
    <x v="2"/>
    <x v="1"/>
    <s v="CO"/>
    <m/>
    <s v="Customs Office"/>
    <s v="02209102114I30305"/>
    <n v="-11148.858"/>
    <s v="Алтайн хүдэр ХХК /ГХО-тай/"/>
    <x v="3"/>
    <s v="103.Нэмэгдсэн өртгийн албан татвар"/>
  </r>
  <r>
    <x v="1"/>
    <x v="1"/>
    <s v="Adj#0"/>
    <x v="2"/>
    <x v="1"/>
    <s v="CO"/>
    <m/>
    <s v="Customs Office"/>
    <s v="02209102114I30340"/>
    <n v="-10588.827017956"/>
    <s v="Алтайн хүдэр ХХК /ГХО-тай/"/>
    <x v="3"/>
    <s v="103.Нэмэгдсэн өртгийн албан татвар"/>
  </r>
  <r>
    <x v="1"/>
    <x v="1"/>
    <s v="Adj#0"/>
    <x v="2"/>
    <x v="1"/>
    <s v="CO"/>
    <m/>
    <s v="Customs Office"/>
    <s v="02209102114I30344"/>
    <n v="-434.82512324999999"/>
    <s v="Алтайн хүдэр ХХК /ГХО-тай/"/>
    <x v="3"/>
    <s v="103.Нэмэгдсэн өртгийн албан татвар"/>
  </r>
  <r>
    <x v="1"/>
    <x v="1"/>
    <s v="Adj#0"/>
    <x v="2"/>
    <x v="1"/>
    <s v="CO"/>
    <m/>
    <s v="Customs Office"/>
    <s v="02209102114I30373"/>
    <n v="-2916.9073248"/>
    <s v="Алтайн хүдэр ХХК /ГХО-тай/"/>
    <x v="3"/>
    <s v="103.Нэмэгдсэн өртгийн албан татвар"/>
  </r>
  <r>
    <x v="1"/>
    <x v="1"/>
    <s v="Adj#0"/>
    <x v="2"/>
    <x v="1"/>
    <s v="CO"/>
    <m/>
    <s v="Customs Office"/>
    <s v="02209102114I30374"/>
    <n v="-432.314232"/>
    <s v="Алтайн хүдэр ХХК /ГХО-тай/"/>
    <x v="3"/>
    <s v="103.Нэмэгдсэн өртгийн албан татвар"/>
  </r>
  <r>
    <x v="1"/>
    <x v="1"/>
    <s v="Adj#0"/>
    <x v="2"/>
    <x v="1"/>
    <s v="CO"/>
    <m/>
    <s v="Customs Office"/>
    <s v="02209102114I30766"/>
    <n v="-11445.387121349999"/>
    <s v="Алтайн хүдэр ХХК /ГХО-тай/"/>
    <x v="3"/>
    <s v="103.Нэмэгдсэн өртгийн албан татвар"/>
  </r>
  <r>
    <x v="1"/>
    <x v="1"/>
    <s v="Adj#0"/>
    <x v="2"/>
    <x v="1"/>
    <s v="CO"/>
    <m/>
    <s v="Customs Office"/>
    <s v="02209102114I30775"/>
    <n v="-452.5585155"/>
    <s v="Алтайн хүдэр ХХК /ГХО-тай/"/>
    <x v="3"/>
    <s v="103.Нэмэгдсэн өртгийн албан татвар"/>
  </r>
  <r>
    <x v="1"/>
    <x v="1"/>
    <s v="Adj#0"/>
    <x v="2"/>
    <x v="1"/>
    <s v="CO"/>
    <m/>
    <s v="Customs Office"/>
    <s v="02211100114I31661"/>
    <n v="-20389.392449999999"/>
    <s v="Алтайн хүдэр ХХК /ГХО-тай/"/>
    <x v="3"/>
    <s v="103.Нэмэгдсэн өртгийн албан татвар"/>
  </r>
  <r>
    <x v="1"/>
    <x v="1"/>
    <s v="Adj#0"/>
    <x v="2"/>
    <x v="1"/>
    <s v="CO"/>
    <m/>
    <s v="Customs Office"/>
    <s v="02211100114I31667"/>
    <n v="-34737.864587999997"/>
    <s v="Алтайн хүдэр ХХК /ГХО-тай/"/>
    <x v="3"/>
    <s v="103.Нэмэгдсэн өртгийн албан татвар"/>
  </r>
  <r>
    <x v="1"/>
    <x v="1"/>
    <s v="Adj#0"/>
    <x v="2"/>
    <x v="1"/>
    <s v="CO"/>
    <m/>
    <s v="Customs Office"/>
    <s v="02211100114I31672"/>
    <n v="-7396.7827500000003"/>
    <s v="Алтайн хүдэр ХХК /ГХО-тай/"/>
    <x v="3"/>
    <s v="103.Нэмэгдсэн өртгийн албан татвар"/>
  </r>
  <r>
    <x v="1"/>
    <x v="1"/>
    <s v="Adj#0"/>
    <x v="2"/>
    <x v="1"/>
    <s v="CO"/>
    <m/>
    <s v="Customs Office"/>
    <s v="02211100114I31873"/>
    <n v="-8025.7084384679983"/>
    <s v="Алтайн хүдэр ХХК /ГХО-тай/"/>
    <x v="3"/>
    <s v="103.Нэмэгдсэн өртгийн албан татвар"/>
  </r>
  <r>
    <x v="1"/>
    <x v="1"/>
    <s v="Adj#0"/>
    <x v="2"/>
    <x v="1"/>
    <s v="CO"/>
    <m/>
    <s v="Customs Office"/>
    <s v="02211100214I30299"/>
    <n v="-674.79793395000002"/>
    <s v="Алтайн хүдэр ХХК /ГХО-тай/"/>
    <x v="3"/>
    <s v="103.Нэмэгдсэн өртгийн албан татвар"/>
  </r>
  <r>
    <x v="1"/>
    <x v="1"/>
    <s v="Adj#0"/>
    <x v="2"/>
    <x v="1"/>
    <s v="CO"/>
    <m/>
    <s v="Customs Office"/>
    <s v="02214100414I30634"/>
    <n v="-5989.8031804800003"/>
    <s v="Алтайн хүдэр ХХК /ГХО-тай/"/>
    <x v="3"/>
    <s v="103.Нэмэгдсэн өртгийн албан татвар"/>
  </r>
  <r>
    <x v="1"/>
    <x v="1"/>
    <s v="Adj#0"/>
    <x v="2"/>
    <x v="1"/>
    <s v="CO"/>
    <m/>
    <s v="Customs Office"/>
    <s v="02214100514I31471"/>
    <n v="-11327.936556299999"/>
    <s v="Алтайн хүдэр ХХК /ГХО-тай/"/>
    <x v="3"/>
    <s v="103.Нэмэгдсэн өртгийн албан татвар"/>
  </r>
  <r>
    <x v="1"/>
    <x v="1"/>
    <s v="Adj#0"/>
    <x v="2"/>
    <x v="1"/>
    <s v="CO"/>
    <m/>
    <s v="Customs Office"/>
    <s v="02214100514I31472"/>
    <n v="-447.91443900000002"/>
    <s v="Алтайн хүдэр ХХК /ГХО-тай/"/>
    <x v="3"/>
    <s v="103.Нэмэгдсэн өртгийн албан татвар"/>
  </r>
  <r>
    <x v="1"/>
    <x v="1"/>
    <s v="Adj#0"/>
    <x v="2"/>
    <x v="1"/>
    <s v="CO"/>
    <m/>
    <s v="Customs Office"/>
    <s v="02214100514I32219"/>
    <n v="-8967.9083831400003"/>
    <s v="Алтайн хүдэр ХХК /ГХО-тай/"/>
    <x v="3"/>
    <s v="103.Нэмэгдсэн өртгийн албан татвар"/>
  </r>
  <r>
    <x v="1"/>
    <x v="1"/>
    <s v="Adj#0"/>
    <x v="2"/>
    <x v="1"/>
    <s v="CO"/>
    <m/>
    <s v="Customs Office"/>
    <s v="02214100514I32220"/>
    <n v="-451.15181369999999"/>
    <s v="Алтайн хүдэр ХХК /ГХО-тай/"/>
    <x v="3"/>
    <s v="103.Нэмэгдсэн өртгийн албан татвар"/>
  </r>
  <r>
    <x v="1"/>
    <x v="1"/>
    <s v="Adj#0"/>
    <x v="2"/>
    <x v="1"/>
    <s v="CO"/>
    <m/>
    <s v="Customs Office"/>
    <s v="02214100714I30863"/>
    <n v="-4479.5372461500001"/>
    <s v="Алтайн хүдэр ХХК /ГХО-тай/"/>
    <x v="3"/>
    <s v="103.Нэмэгдсэн өртгийн албан татвар"/>
  </r>
  <r>
    <x v="1"/>
    <x v="1"/>
    <s v="Adj#0"/>
    <x v="2"/>
    <x v="1"/>
    <s v="CO"/>
    <m/>
    <s v="Customs Office"/>
    <s v="02214100714I31086"/>
    <n v="-14337.534339127"/>
    <s v="Алтайн хүдэр ХХК /ГХО-тай/"/>
    <x v="3"/>
    <s v="103.Нэмэгдсэн өртгийн албан татвар"/>
  </r>
  <r>
    <x v="1"/>
    <x v="1"/>
    <s v="Adj#0"/>
    <x v="2"/>
    <x v="1"/>
    <s v="CO"/>
    <m/>
    <s v="Customs Office"/>
    <s v="02214101814I30386"/>
    <n v="-60926.454960000003"/>
    <s v="Алтайн хүдэр ХХК /ГХО-тай/"/>
    <x v="3"/>
    <s v="103.Нэмэгдсэн өртгийн албан татвар"/>
  </r>
  <r>
    <x v="1"/>
    <x v="1"/>
    <s v="Adj#0"/>
    <x v="2"/>
    <x v="1"/>
    <s v="CO"/>
    <m/>
    <s v="Customs Office"/>
    <s v="05209100414I30226"/>
    <n v="-871.38900888900002"/>
    <s v="Алтайн хүдэр ХХК /ГХО-тай/"/>
    <x v="3"/>
    <s v="103.Нэмэгдсэн өртгийн албан татвар"/>
  </r>
  <r>
    <x v="1"/>
    <x v="1"/>
    <s v="Adj#0"/>
    <x v="2"/>
    <x v="1"/>
    <s v="CO"/>
    <m/>
    <s v="Customs Office"/>
    <s v="05209100514I30396"/>
    <n v="-2702.2804042630009"/>
    <s v="Алтайн хүдэр ХХК /ГХО-тай/"/>
    <x v="3"/>
    <s v="103.Нэмэгдсэн өртгийн албан татвар"/>
  </r>
  <r>
    <x v="1"/>
    <x v="1"/>
    <s v="Adj#0"/>
    <x v="2"/>
    <x v="1"/>
    <s v="CO"/>
    <m/>
    <s v="Customs Office"/>
    <s v="05209100714I30344"/>
    <n v="-580.79054081599998"/>
    <s v="Алтайн хүдэр ХХК /ГХО-тай/"/>
    <x v="3"/>
    <s v="103.Нэмэгдсэн өртгийн албан татвар"/>
  </r>
  <r>
    <x v="1"/>
    <x v="1"/>
    <s v="Adj#0"/>
    <x v="2"/>
    <x v="1"/>
    <s v="CO"/>
    <m/>
    <s v="Customs Office"/>
    <s v="05209100814I31032"/>
    <n v="-752.75119203299994"/>
    <s v="Алтайн хүдэр ХХК /ГХО-тай/"/>
    <x v="3"/>
    <s v="103.Нэмэгдсэн өртгийн албан татвар"/>
  </r>
  <r>
    <x v="1"/>
    <x v="1"/>
    <s v="Adj#0"/>
    <x v="2"/>
    <x v="1"/>
    <s v="CO"/>
    <m/>
    <s v="Customs Office"/>
    <s v="05209102114I30003"/>
    <n v="-1070.0629326390001"/>
    <s v="Алтайн хүдэр ХХК /ГХО-тай/"/>
    <x v="3"/>
    <s v="103.Нэмэгдсэн өртгийн албан татвар"/>
  </r>
  <r>
    <x v="1"/>
    <x v="1"/>
    <s v="Adj#0"/>
    <x v="2"/>
    <x v="1"/>
    <s v="CO"/>
    <m/>
    <s v="Customs Office"/>
    <s v="05209102114I30006"/>
    <n v="-791.76421705600001"/>
    <s v="Алтайн хүдэр ХХК /ГХО-тай/"/>
    <x v="3"/>
    <s v="103.Нэмэгдсэн өртгийн албан татвар"/>
  </r>
  <r>
    <x v="1"/>
    <x v="1"/>
    <s v="Adj#0"/>
    <x v="2"/>
    <x v="1"/>
    <s v="CO"/>
    <m/>
    <s v="Customs Office"/>
    <s v="05209102114I30007"/>
    <n v="-790.17858126099998"/>
    <s v="Алтайн хүдэр ХХК /ГХО-тай/"/>
    <x v="3"/>
    <s v="103.Нэмэгдсэн өртгийн албан татвар"/>
  </r>
  <r>
    <x v="1"/>
    <x v="1"/>
    <s v="Adj#0"/>
    <x v="2"/>
    <x v="1"/>
    <s v="CO"/>
    <m/>
    <s v="Customs Office"/>
    <s v="08209100514I30228"/>
    <n v="-6152.8618200000001"/>
    <s v="Алтайн хүдэр ХХК /ГХО-тай/"/>
    <x v="3"/>
    <s v="103.Нэмэгдсэн өртгийн албан татвар"/>
  </r>
  <r>
    <x v="1"/>
    <x v="1"/>
    <s v="Adj#0"/>
    <x v="2"/>
    <x v="1"/>
    <s v="CO"/>
    <m/>
    <s v="Customs Office"/>
    <s v="08209100514I30688"/>
    <n v="-368.60526914299993"/>
    <s v="Алтайн хүдэр ХХК /ГХО-тай/"/>
    <x v="3"/>
    <s v="103.Нэмэгдсэн өртгийн албан татвар"/>
  </r>
  <r>
    <x v="1"/>
    <x v="1"/>
    <s v="Adj#0"/>
    <x v="2"/>
    <x v="1"/>
    <s v="CO"/>
    <m/>
    <s v="Customs Office"/>
    <s v="08209100514I30726"/>
    <n v="-7180.5955725029999"/>
    <s v="Алтайн хүдэр ХХК /ГХО-тай/"/>
    <x v="3"/>
    <s v="103.Нэмэгдсэн өртгийн албан татвар"/>
  </r>
  <r>
    <x v="1"/>
    <x v="1"/>
    <s v="Adj#0"/>
    <x v="2"/>
    <x v="1"/>
    <s v="CO"/>
    <m/>
    <s v="Customs Office"/>
    <s v="08209100514I30814"/>
    <n v="-7432.2862006380028"/>
    <s v="Алтайн хүдэр ХХК /ГХО-тай/"/>
    <x v="3"/>
    <s v="103.Нэмэгдсэн өртгийн албан татвар"/>
  </r>
  <r>
    <x v="1"/>
    <x v="1"/>
    <s v="Adj#0"/>
    <x v="2"/>
    <x v="1"/>
    <s v="CO"/>
    <m/>
    <s v="Customs Office"/>
    <s v="08209100514I30820"/>
    <n v="-2337.0648619929993"/>
    <s v="Алтайн хүдэр ХХК /ГХО-тай/"/>
    <x v="3"/>
    <s v="103.Нэмэгдсэн өртгийн албан татвар"/>
  </r>
  <r>
    <x v="1"/>
    <x v="1"/>
    <s v="Adj#0"/>
    <x v="2"/>
    <x v="1"/>
    <s v="CO"/>
    <m/>
    <s v="Customs Office"/>
    <s v="08209100514I30824"/>
    <n v="-1935.4386785919999"/>
    <s v="Алтайн хүдэр ХХК /ГХО-тай/"/>
    <x v="3"/>
    <s v="103.Нэмэгдсэн өртгийн албан татвар"/>
  </r>
  <r>
    <x v="1"/>
    <x v="1"/>
    <s v="Adj#0"/>
    <x v="2"/>
    <x v="1"/>
    <s v="CO"/>
    <m/>
    <s v="Customs Office"/>
    <s v="08209100514I30828"/>
    <n v="-2944.7190222909999"/>
    <s v="Алтайн хүдэр ХХК /ГХО-тай/"/>
    <x v="3"/>
    <s v="103.Нэмэгдсэн өртгийн албан татвар"/>
  </r>
  <r>
    <x v="1"/>
    <x v="1"/>
    <s v="Adj#0"/>
    <x v="2"/>
    <x v="1"/>
    <s v="CO"/>
    <m/>
    <s v="Customs Office"/>
    <s v="08209100514I30830"/>
    <n v="-456.32086499999997"/>
    <s v="Алтайн хүдэр ХХК /ГХО-тай/"/>
    <x v="3"/>
    <s v="103.Нэмэгдсэн өртгийн албан татвар"/>
  </r>
  <r>
    <x v="1"/>
    <x v="1"/>
    <s v="Adj#0"/>
    <x v="2"/>
    <x v="1"/>
    <s v="CO"/>
    <m/>
    <s v="Customs Office"/>
    <s v="08211100214I30344"/>
    <n v="-6635.0403524980002"/>
    <s v="Алтайн хүдэр ХХК /ГХО-тай/"/>
    <x v="3"/>
    <s v="103.Нэмэгдсэн өртгийн албан татвар"/>
  </r>
  <r>
    <x v="1"/>
    <x v="1"/>
    <s v="Adj#0"/>
    <x v="2"/>
    <x v="1"/>
    <s v="CO"/>
    <m/>
    <s v="Customs Office"/>
    <s v="08211100214I30345"/>
    <n v="-2511.4962206250002"/>
    <s v="Алтайн хүдэр ХХК /ГХО-тай/"/>
    <x v="3"/>
    <s v="103.Нэмэгдсэн өртгийн албан татвар"/>
  </r>
  <r>
    <x v="1"/>
    <x v="1"/>
    <s v="Adj#0"/>
    <x v="2"/>
    <x v="1"/>
    <s v="CO"/>
    <m/>
    <s v="Customs Office"/>
    <s v="08211100214I30470"/>
    <n v="-5035.2472166089983"/>
    <s v="Алтайн хүдэр ХХК /ГХО-тай/"/>
    <x v="3"/>
    <s v="103.Нэмэгдсэн өртгийн албан татвар"/>
  </r>
  <r>
    <x v="1"/>
    <x v="1"/>
    <s v="Adj#0"/>
    <x v="2"/>
    <x v="1"/>
    <s v="CO"/>
    <m/>
    <s v="Customs Office"/>
    <s v="08211100214I30473"/>
    <n v="-7127.9407352339995"/>
    <s v="Алтайн хүдэр ХХК /ГХО-тай/"/>
    <x v="3"/>
    <s v="103.Нэмэгдсэн өртгийн албан татвар"/>
  </r>
  <r>
    <x v="1"/>
    <x v="1"/>
    <s v="Adj#0"/>
    <x v="2"/>
    <x v="1"/>
    <s v="CO"/>
    <m/>
    <s v="Customs Office"/>
    <s v="08211100214I30474"/>
    <n v="-5931.8115627990001"/>
    <s v="Алтайн хүдэр ХХК /ГХО-тай/"/>
    <x v="3"/>
    <s v="103.Нэмэгдсэн өртгийн албан татвар"/>
  </r>
  <r>
    <x v="1"/>
    <x v="1"/>
    <s v="Adj#0"/>
    <x v="2"/>
    <x v="1"/>
    <s v="CO"/>
    <m/>
    <s v="Customs Office"/>
    <s v="12209100814I30951"/>
    <n v="-155.8235742"/>
    <s v="Алтайн хүдэр ХХК /ГХО-тай/"/>
    <x v="3"/>
    <s v="103.Нэмэгдсэн өртгийн албан татвар"/>
  </r>
  <r>
    <x v="1"/>
    <x v="1"/>
    <s v="Adj#0"/>
    <x v="2"/>
    <x v="1"/>
    <s v="CO"/>
    <m/>
    <s v="Customs Office"/>
    <s v="12209103814I30842"/>
    <n v="-613.14831547200004"/>
    <s v="Алтайн хүдэр ХХК /ГХО-тай/"/>
    <x v="3"/>
    <s v="103.Нэмэгдсэн өртгийн албан татвар"/>
  </r>
  <r>
    <x v="1"/>
    <x v="1"/>
    <s v="Adj#0"/>
    <x v="2"/>
    <x v="1"/>
    <s v="CO"/>
    <m/>
    <s v="Customs Office"/>
    <s v="12209103814I33238"/>
    <n v="-209.63911027499998"/>
    <s v="Алтайн хүдэр ХХК /ГХО-тай/"/>
    <x v="3"/>
    <s v="103.Нэмэгдсэн өртгийн албан татвар"/>
  </r>
  <r>
    <x v="1"/>
    <x v="1"/>
    <s v="Adj#0"/>
    <x v="2"/>
    <x v="1"/>
    <s v="CO"/>
    <m/>
    <s v="Customs Office"/>
    <s v="17209100814I30002"/>
    <n v="-196349.37911452501"/>
    <s v="Алтайн хүдэр ХХК /ГХО-тай/"/>
    <x v="3"/>
    <s v="103.Нэмэгдсэн өртгийн албан татвар"/>
  </r>
  <r>
    <x v="1"/>
    <x v="1"/>
    <s v="Adj#0"/>
    <x v="2"/>
    <x v="1"/>
    <s v="CO"/>
    <m/>
    <s v="Customs Office"/>
    <s v="17209100814I30003"/>
    <n v="-3970.3105785439998"/>
    <s v="Алтайн хүдэр ХХК /ГХО-тай/"/>
    <x v="3"/>
    <s v="103.Нэмэгдсэн өртгийн албан татвар"/>
  </r>
  <r>
    <x v="1"/>
    <x v="1"/>
    <s v="Adj#0"/>
    <x v="2"/>
    <x v="1"/>
    <s v="CO"/>
    <m/>
    <s v="Customs Office"/>
    <s v="17209100814I30004"/>
    <n v="-38497.69509918899"/>
    <s v="Алтайн хүдэр ХХК /ГХО-тай/"/>
    <x v="3"/>
    <s v="103.Нэмэгдсэн өртгийн албан татвар"/>
  </r>
  <r>
    <x v="1"/>
    <x v="1"/>
    <s v="Adj#0"/>
    <x v="2"/>
    <x v="1"/>
    <s v="CO"/>
    <m/>
    <s v="Customs Office"/>
    <s v="17209100814I30005"/>
    <n v="-16763.612266724995"/>
    <s v="Алтайн хүдэр ХХК /ГХО-тай/"/>
    <x v="3"/>
    <s v="103.Нэмэгдсэн өртгийн албан татвар"/>
  </r>
  <r>
    <x v="1"/>
    <x v="1"/>
    <s v="Adj#0"/>
    <x v="2"/>
    <x v="1"/>
    <s v="CO"/>
    <m/>
    <s v="Customs Office"/>
    <s v="17209100814I30007"/>
    <n v="-4090.0278643290012"/>
    <s v="Алтайн хүдэр ХХК /ГХО-тай/"/>
    <x v="3"/>
    <s v="103.Нэмэгдсэн өртгийн албан татвар"/>
  </r>
  <r>
    <x v="1"/>
    <x v="1"/>
    <s v="Adj#0"/>
    <x v="2"/>
    <x v="1"/>
    <s v="CO"/>
    <m/>
    <s v="Customs Office"/>
    <s v="17209100814I30008"/>
    <n v="-2421.3530363840009"/>
    <s v="Алтайн хүдэр ХХК /ГХО-тай/"/>
    <x v="3"/>
    <s v="103.Нэмэгдсэн өртгийн албан татвар"/>
  </r>
  <r>
    <x v="1"/>
    <x v="1"/>
    <s v="Adj#0"/>
    <x v="2"/>
    <x v="1"/>
    <s v="CO"/>
    <m/>
    <s v="Customs Office"/>
    <s v="17209100814I30009"/>
    <n v="-4008.8216352420009"/>
    <s v="Алтайн хүдэр ХХК /ГХО-тай/"/>
    <x v="3"/>
    <s v="103.Нэмэгдсэн өртгийн албан татвар"/>
  </r>
  <r>
    <x v="1"/>
    <x v="1"/>
    <s v="Adj#0"/>
    <x v="2"/>
    <x v="1"/>
    <s v="CO"/>
    <m/>
    <s v="Customs Office"/>
    <s v="17209100814I30010"/>
    <n v="-642832.2775714728"/>
    <s v="Алтайн хүдэр ХХК /ГХО-тай/"/>
    <x v="3"/>
    <s v="103.Нэмэгдсэн өртгийн албан татвар"/>
  </r>
  <r>
    <x v="1"/>
    <x v="1"/>
    <s v="Adj#0"/>
    <x v="2"/>
    <x v="1"/>
    <s v="CO"/>
    <m/>
    <s v="Customs Office"/>
    <s v="17209100814I30012"/>
    <n v="-3214.9259885399997"/>
    <s v="Алтайн хүдэр ХХК /ГХО-тай/"/>
    <x v="3"/>
    <s v="103.Нэмэгдсэн өртгийн албан татвар"/>
  </r>
  <r>
    <x v="1"/>
    <x v="1"/>
    <s v="Adj#0"/>
    <x v="2"/>
    <x v="1"/>
    <s v="CO"/>
    <m/>
    <s v="Customs Office"/>
    <s v="17209100814I30013"/>
    <n v="-7833.6952948279995"/>
    <s v="Алтайн хүдэр ХХК /ГХО-тай/"/>
    <x v="3"/>
    <s v="103.Нэмэгдсэн өртгийн албан татвар"/>
  </r>
  <r>
    <x v="1"/>
    <x v="1"/>
    <s v="Adj#0"/>
    <x v="2"/>
    <x v="1"/>
    <s v="CO"/>
    <m/>
    <s v="Customs Office"/>
    <s v="17209100814I30014"/>
    <n v="-13288.302272700001"/>
    <s v="Алтайн хүдэр ХХК /ГХО-тай/"/>
    <x v="3"/>
    <s v="103.Нэмэгдсэн өртгийн албан татвар"/>
  </r>
  <r>
    <x v="1"/>
    <x v="1"/>
    <s v="Adj#0"/>
    <x v="2"/>
    <x v="1"/>
    <s v="CO"/>
    <m/>
    <s v="Customs Office"/>
    <s v="17209100814I30015"/>
    <n v="-1479.1302530549999"/>
    <s v="Алтайн хүдэр ХХК /ГХО-тай/"/>
    <x v="3"/>
    <s v="103.Нэмэгдсэн өртгийн албан татвар"/>
  </r>
  <r>
    <x v="1"/>
    <x v="1"/>
    <s v="Adj#0"/>
    <x v="2"/>
    <x v="1"/>
    <s v="CO"/>
    <m/>
    <s v="Customs Office"/>
    <s v="17209100814I30016"/>
    <n v="-15684.05543796"/>
    <s v="Алтайн хүдэр ХХК /ГХО-тай/"/>
    <x v="3"/>
    <s v="103.Нэмэгдсэн өртгийн албан татвар"/>
  </r>
  <r>
    <x v="1"/>
    <x v="1"/>
    <s v="Adj#0"/>
    <x v="2"/>
    <x v="1"/>
    <s v="CO"/>
    <m/>
    <s v="Customs Office"/>
    <s v="17209100814I30017"/>
    <n v="-1874.0552217659999"/>
    <s v="Алтайн хүдэр ХХК /ГХО-тай/"/>
    <x v="3"/>
    <s v="103.Нэмэгдсэн өртгийн албан татвар"/>
  </r>
  <r>
    <x v="1"/>
    <x v="1"/>
    <s v="Adj#0"/>
    <x v="2"/>
    <x v="1"/>
    <s v="CO"/>
    <m/>
    <s v="Customs Office"/>
    <s v="17209100814I30018"/>
    <n v="-7973.3348374679999"/>
    <s v="Алтайн хүдэр ХХК /ГХО-тай/"/>
    <x v="3"/>
    <s v="103.Нэмэгдсэн өртгийн албан татвар"/>
  </r>
  <r>
    <x v="1"/>
    <x v="1"/>
    <s v="Adj#0"/>
    <x v="2"/>
    <x v="1"/>
    <s v="CO"/>
    <m/>
    <s v="Customs Office"/>
    <s v="17209100814I30019"/>
    <n v="-8114.3133224789999"/>
    <s v="Алтайн хүдэр ХХК /ГХО-тай/"/>
    <x v="3"/>
    <s v="103.Нэмэгдсэн өртгийн албан татвар"/>
  </r>
  <r>
    <x v="1"/>
    <x v="1"/>
    <s v="Adj#0"/>
    <x v="2"/>
    <x v="1"/>
    <s v="CO"/>
    <m/>
    <s v="Customs Office"/>
    <s v="17209100814I30020"/>
    <n v="-9876.0826561319991"/>
    <s v="Алтайн хүдэр ХХК /ГХО-тай/"/>
    <x v="3"/>
    <s v="103.Нэмэгдсэн өртгийн албан татвар"/>
  </r>
  <r>
    <x v="1"/>
    <x v="1"/>
    <s v="Adj#0"/>
    <x v="2"/>
    <x v="1"/>
    <s v="CO"/>
    <m/>
    <s v="Customs Office"/>
    <s v="17209100814I30021"/>
    <n v="-9606.6075493080007"/>
    <s v="Алтайн хүдэр ХХК /ГХО-тай/"/>
    <x v="3"/>
    <s v="103.Нэмэгдсэн өртгийн албан татвар"/>
  </r>
  <r>
    <x v="1"/>
    <x v="1"/>
    <s v="Adj#0"/>
    <x v="2"/>
    <x v="1"/>
    <s v="CO"/>
    <m/>
    <s v="Customs Office"/>
    <s v="17209100814I30022"/>
    <n v="-5277.0744096839999"/>
    <s v="Алтайн хүдэр ХХК /ГХО-тай/"/>
    <x v="3"/>
    <s v="103.Нэмэгдсэн өртгийн албан татвар"/>
  </r>
  <r>
    <x v="1"/>
    <x v="1"/>
    <s v="Adj#0"/>
    <x v="2"/>
    <x v="1"/>
    <s v="CO"/>
    <m/>
    <s v="Customs Office"/>
    <s v="17209100814I30023"/>
    <n v="-3684.1655025"/>
    <s v="Алтайн хүдэр ХХК /ГХО-тай/"/>
    <x v="3"/>
    <s v="103.Нэмэгдсэн өртгийн албан татвар"/>
  </r>
  <r>
    <x v="1"/>
    <x v="1"/>
    <s v="Adj#0"/>
    <x v="2"/>
    <x v="1"/>
    <s v="CO"/>
    <m/>
    <s v="Customs Office"/>
    <s v="17209100814I30024"/>
    <n v="-6216.2057219120006"/>
    <s v="Алтайн хүдэр ХХК /ГХО-тай/"/>
    <x v="3"/>
    <s v="103.Нэмэгдсэн өртгийн албан татвар"/>
  </r>
  <r>
    <x v="1"/>
    <x v="1"/>
    <s v="Adj#0"/>
    <x v="2"/>
    <x v="1"/>
    <s v="CO"/>
    <m/>
    <s v="Customs Office"/>
    <s v="17209100814I30025"/>
    <n v="-5450.2801898999996"/>
    <s v="Алтайн хүдэр ХХК /ГХО-тай/"/>
    <x v="3"/>
    <s v="103.Нэмэгдсэн өртгийн албан татвар"/>
  </r>
  <r>
    <x v="1"/>
    <x v="1"/>
    <s v="Adj#0"/>
    <x v="2"/>
    <x v="1"/>
    <s v="CO"/>
    <m/>
    <s v="Customs Office"/>
    <s v="17209100814I30026"/>
    <n v="-3159.8779373809998"/>
    <s v="Алтайн хүдэр ХХК /ГХО-тай/"/>
    <x v="3"/>
    <s v="103.Нэмэгдсэн өртгийн албан татвар"/>
  </r>
  <r>
    <x v="1"/>
    <x v="1"/>
    <s v="Adj#0"/>
    <x v="2"/>
    <x v="1"/>
    <s v="CO"/>
    <m/>
    <s v="Customs Office"/>
    <s v="17209100814I30027"/>
    <n v="-8516.7606988169991"/>
    <s v="Алтайн хүдэр ХХК /ГХО-тай/"/>
    <x v="3"/>
    <s v="103.Нэмэгдсэн өртгийн албан татвар"/>
  </r>
  <r>
    <x v="1"/>
    <x v="1"/>
    <s v="Adj#0"/>
    <x v="2"/>
    <x v="1"/>
    <s v="CO"/>
    <m/>
    <s v="Customs Office"/>
    <s v="17209100814I30028"/>
    <n v="-5340.0568539940004"/>
    <s v="Алтайн хүдэр ХХК /ГХО-тай/"/>
    <x v="3"/>
    <s v="103.Нэмэгдсэн өртгийн албан татвар"/>
  </r>
  <r>
    <x v="1"/>
    <x v="1"/>
    <s v="Adj#0"/>
    <x v="2"/>
    <x v="1"/>
    <s v="CO"/>
    <m/>
    <s v="Customs Office"/>
    <s v="17209100814I30030"/>
    <n v="-4643.1536985419998"/>
    <s v="Алтайн хүдэр ХХК /ГХО-тай/"/>
    <x v="3"/>
    <s v="103.Нэмэгдсэн өртгийн албан татвар"/>
  </r>
  <r>
    <x v="1"/>
    <x v="1"/>
    <s v="Adj#0"/>
    <x v="2"/>
    <x v="1"/>
    <s v="CO"/>
    <m/>
    <s v="Customs Office"/>
    <s v="17209100814I30031"/>
    <n v="-2219.3162139749998"/>
    <s v="Алтайн хүдэр ХХК /ГХО-тай/"/>
    <x v="3"/>
    <s v="103.Нэмэгдсэн өртгийн албан татвар"/>
  </r>
  <r>
    <x v="1"/>
    <x v="1"/>
    <s v="Adj#0"/>
    <x v="2"/>
    <x v="1"/>
    <s v="CO"/>
    <m/>
    <s v="Customs Office"/>
    <s v="17209100814I30032"/>
    <n v="-3152.5535195000007"/>
    <s v="Алтайн хүдэр ХХК /ГХО-тай/"/>
    <x v="3"/>
    <s v="103.Нэмэгдсэн өртгийн албан татвар"/>
  </r>
  <r>
    <x v="1"/>
    <x v="1"/>
    <s v="Adj#0"/>
    <x v="2"/>
    <x v="1"/>
    <s v="CO"/>
    <m/>
    <s v="Customs Office"/>
    <s v="17209102114I30001"/>
    <n v="-17133.167331798999"/>
    <s v="Алтайн хүдэр ХХК /ГХО-тай/"/>
    <x v="3"/>
    <s v="103.Нэмэгдсэн өртгийн албан татвар"/>
  </r>
  <r>
    <x v="1"/>
    <x v="1"/>
    <s v="Adj#0"/>
    <x v="2"/>
    <x v="1"/>
    <s v="CO"/>
    <m/>
    <s v="Customs Office"/>
    <s v="17209102114I30003"/>
    <n v="-24277.009923600002"/>
    <s v="Алтайн хүдэр ХХК /ГХО-тай/"/>
    <x v="3"/>
    <s v="103.Нэмэгдсэн өртгийн албан татвар"/>
  </r>
  <r>
    <x v="1"/>
    <x v="1"/>
    <s v="Adj#0"/>
    <x v="2"/>
    <x v="1"/>
    <s v="CO"/>
    <m/>
    <s v="Customs Office"/>
    <s v="17209102114I30004"/>
    <n v="-5979.039322738"/>
    <s v="Алтайн хүдэр ХХК /ГХО-тай/"/>
    <x v="3"/>
    <s v="103.Нэмэгдсэн өртгийн албан татвар"/>
  </r>
  <r>
    <x v="1"/>
    <x v="1"/>
    <s v="Adj#0"/>
    <x v="2"/>
    <x v="1"/>
    <s v="CO"/>
    <m/>
    <s v="Customs Office"/>
    <s v="17209102114I30005"/>
    <n v="-4073.2352703000001"/>
    <s v="Алтайн хүдэр ХХК /ГХО-тай/"/>
    <x v="3"/>
    <s v="103.Нэмэгдсэн өртгийн албан татвар"/>
  </r>
  <r>
    <x v="1"/>
    <x v="1"/>
    <s v="Adj#0"/>
    <x v="2"/>
    <x v="1"/>
    <s v="CO"/>
    <m/>
    <s v="Customs Office"/>
    <s v="17209102114I30006"/>
    <n v="-3147.1849579329996"/>
    <s v="Алтайн хүдэр ХХК /ГХО-тай/"/>
    <x v="3"/>
    <s v="103.Нэмэгдсэн өртгийн албан татвар"/>
  </r>
  <r>
    <x v="1"/>
    <x v="1"/>
    <s v="Adj#0"/>
    <x v="2"/>
    <x v="1"/>
    <s v="CO"/>
    <m/>
    <s v="Customs Office"/>
    <s v="17209102114I30011"/>
    <n v="-1417.9898228019997"/>
    <s v="Алтайн хүдэр ХХК /ГХО-тай/"/>
    <x v="3"/>
    <s v="103.Нэмэгдсэн өртгийн албан татвар"/>
  </r>
  <r>
    <x v="1"/>
    <x v="1"/>
    <s v="Adj#0"/>
    <x v="2"/>
    <x v="1"/>
    <s v="CO"/>
    <m/>
    <s v="Customs Office"/>
    <s v="17209102114I30013"/>
    <n v="-4682.0414202859984"/>
    <s v="Алтайн хүдэр ХХК /ГХО-тай/"/>
    <x v="3"/>
    <s v="103.Нэмэгдсэн өртгийн албан татвар"/>
  </r>
  <r>
    <x v="1"/>
    <x v="1"/>
    <s v="Adj#0"/>
    <x v="2"/>
    <x v="1"/>
    <s v="CO"/>
    <m/>
    <s v="Customs Office"/>
    <s v="17209102114I30015"/>
    <n v="-4270.2382800000005"/>
    <s v="Алтайн хүдэр ХХК /ГХО-тай/"/>
    <x v="3"/>
    <s v="103.Нэмэгдсэн өртгийн албан татвар"/>
  </r>
  <r>
    <x v="1"/>
    <x v="1"/>
    <s v="Adj#0"/>
    <x v="2"/>
    <x v="1"/>
    <s v="CO"/>
    <m/>
    <s v="Customs Office"/>
    <s v="17209102114I30016"/>
    <n v="-17616.6669"/>
    <s v="Алтайн хүдэр ХХК /ГХО-тай/"/>
    <x v="3"/>
    <s v="103.Нэмэгдсэн өртгийн албан татвар"/>
  </r>
  <r>
    <x v="1"/>
    <x v="1"/>
    <s v="Adj#0"/>
    <x v="2"/>
    <x v="1"/>
    <s v="CO"/>
    <m/>
    <s v="Customs Office"/>
    <s v="17209102114I30018"/>
    <n v="-11619.503699999999"/>
    <s v="Алтайн хүдэр ХХК /ГХО-тай/"/>
    <x v="3"/>
    <s v="103.Нэмэгдсэн өртгийн албан татвар"/>
  </r>
  <r>
    <x v="1"/>
    <x v="1"/>
    <s v="Adj#0"/>
    <x v="2"/>
    <x v="1"/>
    <s v="CO"/>
    <m/>
    <s v="Customs Office"/>
    <s v="17209102114I30019"/>
    <n v="-8246.099400000001"/>
    <s v="Алтайн хүдэр ХХК /ГХО-тай/"/>
    <x v="3"/>
    <s v="103.Нэмэгдсэн өртгийн албан татвар"/>
  </r>
  <r>
    <x v="1"/>
    <x v="1"/>
    <s v="Adj#0"/>
    <x v="2"/>
    <x v="1"/>
    <s v="CO"/>
    <m/>
    <s v="Customs Office"/>
    <s v="17209102114I30026"/>
    <n v="-6251.2138645479999"/>
    <s v="Алтайн хүдэр ХХК /ГХО-тай/"/>
    <x v="3"/>
    <s v="103.Нэмэгдсэн өртгийн албан татвар"/>
  </r>
  <r>
    <x v="1"/>
    <x v="1"/>
    <s v="Adj#0"/>
    <x v="2"/>
    <x v="1"/>
    <s v="CO"/>
    <m/>
    <s v="Customs Office"/>
    <s v="17209102114I30031"/>
    <n v="-6464.5850908800003"/>
    <s v="Алтайн хүдэр ХХК /ГХО-тай/"/>
    <x v="3"/>
    <s v="103.Нэмэгдсэн өртгийн албан татвар"/>
  </r>
  <r>
    <x v="1"/>
    <x v="1"/>
    <s v="Adj#0"/>
    <x v="2"/>
    <x v="1"/>
    <s v="CO"/>
    <m/>
    <s v="Customs Office"/>
    <s v="17209102114I30035"/>
    <n v="-814.14752107500021"/>
    <s v="Алтайн хүдэр ХХК /ГХО-тай/"/>
    <x v="3"/>
    <s v="103.Нэмэгдсэн өртгийн албан татвар"/>
  </r>
  <r>
    <x v="1"/>
    <x v="1"/>
    <s v="Adj#0"/>
    <x v="2"/>
    <x v="1"/>
    <s v="CO"/>
    <m/>
    <s v="Customs Office"/>
    <s v="17209102114I30043"/>
    <n v="-2596.316982274001"/>
    <s v="Алтайн хүдэр ХХК /ГХО-тай/"/>
    <x v="3"/>
    <s v="103.Нэмэгдсэн өртгийн албан татвар"/>
  </r>
  <r>
    <x v="1"/>
    <x v="1"/>
    <s v="Adj#0"/>
    <x v="2"/>
    <x v="1"/>
    <s v="CO"/>
    <m/>
    <s v="Customs Office"/>
    <s v="17209102114I30049"/>
    <n v="-815.0717316099998"/>
    <s v="Алтайн хүдэр ХХК /ГХО-тай/"/>
    <x v="3"/>
    <s v="103.Нэмэгдсэн өртгийн албан татвар"/>
  </r>
  <r>
    <x v="1"/>
    <x v="1"/>
    <s v="Adj#0"/>
    <x v="2"/>
    <x v="1"/>
    <s v="CO"/>
    <m/>
    <s v="Customs Office"/>
    <s v="17209102114I30053"/>
    <n v="-2555.0385117450001"/>
    <s v="Алтайн хүдэр ХХК /ГХО-тай/"/>
    <x v="3"/>
    <s v="103.Нэмэгдсэн өртгийн албан татвар"/>
  </r>
  <r>
    <x v="1"/>
    <x v="1"/>
    <s v="Adj#0"/>
    <x v="2"/>
    <x v="1"/>
    <s v="CO"/>
    <m/>
    <s v="Customs Office"/>
    <s v="17209102114I30055"/>
    <n v="-4490.4662986859985"/>
    <s v="Алтайн хүдэр ХХК /ГХО-тай/"/>
    <x v="3"/>
    <s v="103.Нэмэгдсэн өртгийн албан татвар"/>
  </r>
  <r>
    <x v="1"/>
    <x v="1"/>
    <s v="Adj#0"/>
    <x v="2"/>
    <x v="1"/>
    <s v="CO"/>
    <m/>
    <s v="Customs Office"/>
    <s v="17209102114I30058"/>
    <n v="-11057.46140772"/>
    <s v="Алтайн хүдэр ХХК /ГХО-тай/"/>
    <x v="3"/>
    <s v="103.Нэмэгдсэн өртгийн албан татвар"/>
  </r>
  <r>
    <x v="1"/>
    <x v="1"/>
    <s v="Adj#0"/>
    <x v="2"/>
    <x v="1"/>
    <s v="CO"/>
    <m/>
    <s v="Customs Office"/>
    <s v="17209102114I30059"/>
    <n v="-11055.204972882999"/>
    <s v="Алтайн хүдэр ХХК /ГХО-тай/"/>
    <x v="3"/>
    <s v="103.Нэмэгдсэн өртгийн албан татвар"/>
  </r>
  <r>
    <x v="1"/>
    <x v="1"/>
    <s v="Adj#0"/>
    <x v="2"/>
    <x v="1"/>
    <s v="CO"/>
    <m/>
    <s v="Customs Office"/>
    <s v="17209102114I30060"/>
    <n v="-1665.1088999999999"/>
    <s v="Алтайн хүдэр ХХК /ГХО-тай/"/>
    <x v="3"/>
    <s v="103.Нэмэгдсэн өртгийн албан татвар"/>
  </r>
  <r>
    <x v="1"/>
    <x v="1"/>
    <s v="Adj#0"/>
    <x v="2"/>
    <x v="1"/>
    <s v="CO"/>
    <m/>
    <s v="Customs Office"/>
    <s v="17209102114I30066"/>
    <n v="-8257.3073960999991"/>
    <s v="Алтайн хүдэр ХХК /ГХО-тай/"/>
    <x v="3"/>
    <s v="103.Нэмэгдсэн өртгийн албан татвар"/>
  </r>
  <r>
    <x v="1"/>
    <x v="1"/>
    <s v="Adj#0"/>
    <x v="2"/>
    <x v="1"/>
    <s v="CO"/>
    <m/>
    <s v="Customs Office"/>
    <s v="17209102114I30067"/>
    <n v="-6010.4519018299998"/>
    <s v="Алтайн хүдэр ХХК /ГХО-тай/"/>
    <x v="3"/>
    <s v="103.Нэмэгдсэн өртгийн албан татвар"/>
  </r>
  <r>
    <x v="1"/>
    <x v="1"/>
    <s v="Adj#0"/>
    <x v="2"/>
    <x v="1"/>
    <s v="CO"/>
    <m/>
    <s v="Customs Office"/>
    <s v="17209102114I30068"/>
    <n v="-2295.3808025399999"/>
    <s v="Алтайн хүдэр ХХК /ГХО-тай/"/>
    <x v="3"/>
    <s v="103.Нэмэгдсэн өртгийн албан татвар"/>
  </r>
  <r>
    <x v="1"/>
    <x v="1"/>
    <s v="Adj#0"/>
    <x v="2"/>
    <x v="1"/>
    <s v="CO"/>
    <m/>
    <s v="Customs Office"/>
    <s v="17209102114I30069"/>
    <n v="-6564.7665957199997"/>
    <s v="Алтайн хүдэр ХХК /ГХО-тай/"/>
    <x v="3"/>
    <s v="103.Нэмэгдсэн өртгийн албан татвар"/>
  </r>
  <r>
    <x v="1"/>
    <x v="1"/>
    <s v="Adj#0"/>
    <x v="2"/>
    <x v="1"/>
    <s v="CO"/>
    <m/>
    <s v="Customs Office"/>
    <s v="17209102114I30070"/>
    <n v="-6001.0873233949997"/>
    <s v="Алтайн хүдэр ХХК /ГХО-тай/"/>
    <x v="3"/>
    <s v="103.Нэмэгдсэн өртгийн албан татвар"/>
  </r>
  <r>
    <x v="1"/>
    <x v="1"/>
    <s v="Adj#0"/>
    <x v="2"/>
    <x v="1"/>
    <s v="CO"/>
    <m/>
    <s v="Customs Office"/>
    <s v="17209102114I30071"/>
    <n v="-7828.5393711839997"/>
    <s v="Алтайн хүдэр ХХК /ГХО-тай/"/>
    <x v="3"/>
    <s v="103.Нэмэгдсэн өртгийн албан татвар"/>
  </r>
  <r>
    <x v="1"/>
    <x v="1"/>
    <s v="Adj#0"/>
    <x v="2"/>
    <x v="1"/>
    <s v="CO"/>
    <m/>
    <s v="Customs Office"/>
    <s v="17209102114I30072"/>
    <n v="-13703.317837776"/>
    <s v="Алтайн хүдэр ХХК /ГХО-тай/"/>
    <x v="3"/>
    <s v="103.Нэмэгдсэн өртгийн албан татвар"/>
  </r>
  <r>
    <x v="1"/>
    <x v="1"/>
    <s v="Adj#0"/>
    <x v="2"/>
    <x v="1"/>
    <s v="CO"/>
    <m/>
    <s v="Customs Office"/>
    <s v="17209102114I30073"/>
    <n v="-3310.645326329"/>
    <s v="Алтайн хүдэр ХХК /ГХО-тай/"/>
    <x v="3"/>
    <s v="103.Нэмэгдсэн өртгийн албан татвар"/>
  </r>
  <r>
    <x v="1"/>
    <x v="1"/>
    <s v="Adj#0"/>
    <x v="2"/>
    <x v="1"/>
    <s v="CO"/>
    <m/>
    <s v="Customs Office"/>
    <s v="17209102114I30076"/>
    <n v="-761.08227552200015"/>
    <s v="Алтайн хүдэр ХХК /ГХО-тай/"/>
    <x v="3"/>
    <s v="103.Нэмэгдсэн өртгийн албан татвар"/>
  </r>
  <r>
    <x v="1"/>
    <x v="1"/>
    <s v="Adj#0"/>
    <x v="2"/>
    <x v="1"/>
    <s v="CO"/>
    <m/>
    <s v="Customs Office"/>
    <s v="17210100614I30001"/>
    <n v="-1260.72533664"/>
    <s v="Алтайн хүдэр ХХК /ГХО-тай/"/>
    <x v="3"/>
    <s v="103.Нэмэгдсэн өртгийн албан татвар"/>
  </r>
  <r>
    <x v="1"/>
    <x v="1"/>
    <s v="Adj#0"/>
    <x v="2"/>
    <x v="1"/>
    <s v="CO"/>
    <m/>
    <s v="Customs Office"/>
    <s v="17210100614I30002"/>
    <n v="-914.44961664000004"/>
    <s v="Алтайн хүдэр ХХК /ГХО-тай/"/>
    <x v="3"/>
    <s v="103.Нэмэгдсэн өртгийн албан татвар"/>
  </r>
  <r>
    <x v="1"/>
    <x v="1"/>
    <s v="Adj#0"/>
    <x v="2"/>
    <x v="1"/>
    <s v="CO"/>
    <m/>
    <s v="Customs Office"/>
    <s v="17210100614I30003"/>
    <n v="-15479.811856003"/>
    <s v="Алтайн хүдэр ХХК /ГХО-тай/"/>
    <x v="3"/>
    <s v="103.Нэмэгдсэн өртгийн албан татвар"/>
  </r>
  <r>
    <x v="1"/>
    <x v="1"/>
    <s v="Adj#0"/>
    <x v="2"/>
    <x v="1"/>
    <s v="CO"/>
    <m/>
    <s v="Customs Office"/>
    <s v="17210100614I30004"/>
    <n v="-7255.431645398"/>
    <s v="Алтайн хүдэр ХХК /ГХО-тай/"/>
    <x v="3"/>
    <s v="103.Нэмэгдсэн өртгийн албан татвар"/>
  </r>
  <r>
    <x v="1"/>
    <x v="1"/>
    <s v="Adj#0"/>
    <x v="2"/>
    <x v="1"/>
    <s v="CO"/>
    <m/>
    <s v="Customs Office"/>
    <s v="17210100614I30005"/>
    <n v="-6579.6520720680001"/>
    <s v="Алтайн хүдэр ХХК /ГХО-тай/"/>
    <x v="3"/>
    <s v="103.Нэмэгдсэн өртгийн албан татвар"/>
  </r>
  <r>
    <x v="1"/>
    <x v="1"/>
    <s v="Adj#0"/>
    <x v="2"/>
    <x v="1"/>
    <s v="CO"/>
    <m/>
    <s v="Customs Office"/>
    <s v="17210100614I30006"/>
    <n v="-7370.3968727989995"/>
    <s v="Алтайн хүдэр ХХК /ГХО-тай/"/>
    <x v="3"/>
    <s v="103.Нэмэгдсэн өртгийн албан татвар"/>
  </r>
  <r>
    <x v="1"/>
    <x v="1"/>
    <s v="Adj#0"/>
    <x v="2"/>
    <x v="1"/>
    <s v="CO"/>
    <m/>
    <s v="Customs Office"/>
    <s v="17210100614I30007"/>
    <n v="-4158.3225774969997"/>
    <s v="Алтайн хүдэр ХХК /ГХО-тай/"/>
    <x v="3"/>
    <s v="103.Нэмэгдсэн өртгийн албан татвар"/>
  </r>
  <r>
    <x v="1"/>
    <x v="1"/>
    <s v="Adj#0"/>
    <x v="2"/>
    <x v="1"/>
    <s v="CO"/>
    <m/>
    <s v="Customs Office"/>
    <s v="17210100614I30008"/>
    <n v="-11883.626538761"/>
    <s v="Алтайн хүдэр ХХК /ГХО-тай/"/>
    <x v="3"/>
    <s v="103.Нэмэгдсэн өртгийн албан татвар"/>
  </r>
  <r>
    <x v="1"/>
    <x v="1"/>
    <s v="Adj#0"/>
    <x v="2"/>
    <x v="1"/>
    <s v="CO"/>
    <m/>
    <s v="Customs Office"/>
    <s v="17210100614I30009"/>
    <n v="-24633.629644756002"/>
    <s v="Алтайн хүдэр ХХК /ГХО-тай/"/>
    <x v="3"/>
    <s v="103.Нэмэгдсэн өртгийн албан татвар"/>
  </r>
  <r>
    <x v="1"/>
    <x v="1"/>
    <s v="Adj#0"/>
    <x v="2"/>
    <x v="1"/>
    <s v="CO"/>
    <m/>
    <s v="Customs Office"/>
    <s v="17210100614I30010"/>
    <n v="-10640.644559191003"/>
    <s v="Алтайн хүдэр ХХК /ГХО-тай/"/>
    <x v="3"/>
    <s v="103.Нэмэгдсэн өртгийн албан татвар"/>
  </r>
  <r>
    <x v="1"/>
    <x v="1"/>
    <s v="Adj#0"/>
    <x v="2"/>
    <x v="1"/>
    <s v="CO"/>
    <m/>
    <s v="Customs Office"/>
    <s v="17210100614I30011"/>
    <n v="-958.90202352300003"/>
    <s v="Алтайн хүдэр ХХК /ГХО-тай/"/>
    <x v="3"/>
    <s v="103.Нэмэгдсэн өртгийн албан татвар"/>
  </r>
  <r>
    <x v="1"/>
    <x v="1"/>
    <s v="Adj#0"/>
    <x v="2"/>
    <x v="1"/>
    <s v="CO"/>
    <m/>
    <s v="Customs Office"/>
    <s v="17210100614I30012"/>
    <n v="-1250.647856648"/>
    <s v="Алтайн хүдэр ХХК /ГХО-тай/"/>
    <x v="3"/>
    <s v="103.Нэмэгдсэн өртгийн албан татвар"/>
  </r>
  <r>
    <x v="1"/>
    <x v="1"/>
    <s v="Adj#0"/>
    <x v="2"/>
    <x v="1"/>
    <s v="CO"/>
    <m/>
    <s v="Customs Office"/>
    <s v="17210100614I30013"/>
    <n v="-2104.0222895450001"/>
    <s v="Алтайн хүдэр ХХК /ГХО-тай/"/>
    <x v="3"/>
    <s v="103.Нэмэгдсэн өртгийн албан татвар"/>
  </r>
  <r>
    <x v="1"/>
    <x v="1"/>
    <s v="Adj#0"/>
    <x v="2"/>
    <x v="1"/>
    <s v="CO"/>
    <m/>
    <s v="Customs Office"/>
    <s v="17210100614I30014"/>
    <n v="-3396.2084251270003"/>
    <s v="Алтайн хүдэр ХХК /ГХО-тай/"/>
    <x v="3"/>
    <s v="103.Нэмэгдсэн өртгийн албан татвар"/>
  </r>
  <r>
    <x v="1"/>
    <x v="1"/>
    <s v="Adj#0"/>
    <x v="2"/>
    <x v="1"/>
    <s v="CO"/>
    <m/>
    <s v="Customs Office"/>
    <s v="17210100614I30015"/>
    <n v="-14225.729617316001"/>
    <s v="Алтайн хүдэр ХХК /ГХО-тай/"/>
    <x v="3"/>
    <s v="103.Нэмэгдсэн өртгийн албан татвар"/>
  </r>
  <r>
    <x v="1"/>
    <x v="1"/>
    <s v="Adj#0"/>
    <x v="2"/>
    <x v="1"/>
    <s v="CO"/>
    <m/>
    <s v="Customs Office"/>
    <s v="17210100614I30016"/>
    <n v="-1456.87516884"/>
    <s v="Алтайн хүдэр ХХК /ГХО-тай/"/>
    <x v="3"/>
    <s v="103.Нэмэгдсэн өртгийн албан татвар"/>
  </r>
  <r>
    <x v="1"/>
    <x v="1"/>
    <s v="Adj#0"/>
    <x v="2"/>
    <x v="1"/>
    <s v="CO"/>
    <m/>
    <s v="Customs Office"/>
    <s v="17210100614I30017"/>
    <n v="-327957.64622246992"/>
    <s v="Алтайн хүдэр ХХК /ГХО-тай/"/>
    <x v="3"/>
    <s v="103.Нэмэгдсэн өртгийн албан татвар"/>
  </r>
  <r>
    <x v="1"/>
    <x v="1"/>
    <s v="Adj#0"/>
    <x v="2"/>
    <x v="1"/>
    <s v="CO"/>
    <m/>
    <s v="Customs Office"/>
    <s v="17210100614I30018"/>
    <n v="-1044.7721064899999"/>
    <s v="Алтайн хүдэр ХХК /ГХО-тай/"/>
    <x v="3"/>
    <s v="103.Нэмэгдсэн өртгийн албан татвар"/>
  </r>
  <r>
    <x v="1"/>
    <x v="1"/>
    <s v="Adj#0"/>
    <x v="2"/>
    <x v="1"/>
    <s v="CO"/>
    <m/>
    <s v="Customs Office"/>
    <s v="17210100614I30019"/>
    <n v="-12449.9424"/>
    <s v="Алтайн хүдэр ХХК /ГХО-тай/"/>
    <x v="3"/>
    <s v="103.Нэмэгдсэн өртгийн албан татвар"/>
  </r>
  <r>
    <x v="1"/>
    <x v="1"/>
    <s v="Adj#0"/>
    <x v="2"/>
    <x v="1"/>
    <s v="CO"/>
    <m/>
    <s v="Customs Office"/>
    <s v="17210100614I30020"/>
    <n v="-50181.680437947995"/>
    <s v="Алтайн хүдэр ХХК /ГХО-тай/"/>
    <x v="3"/>
    <s v="103.Нэмэгдсэн өртгийн албан татвар"/>
  </r>
  <r>
    <x v="1"/>
    <x v="1"/>
    <s v="Adj#0"/>
    <x v="2"/>
    <x v="1"/>
    <s v="CO"/>
    <m/>
    <s v="Customs Office"/>
    <s v="17210100614I30021"/>
    <n v="-122921.75581329"/>
    <s v="Алтайн хүдэр ХХК /ГХО-тай/"/>
    <x v="3"/>
    <s v="103.Нэмэгдсэн өртгийн албан татвар"/>
  </r>
  <r>
    <x v="1"/>
    <x v="1"/>
    <s v="Adj#0"/>
    <x v="2"/>
    <x v="1"/>
    <s v="CO"/>
    <m/>
    <s v="Customs Office"/>
    <s v="17210100614I30022"/>
    <n v="-281302.4337879009"/>
    <s v="Алтайн хүдэр ХХК /ГХО-тай/"/>
    <x v="3"/>
    <s v="103.Нэмэгдсэн өртгийн албан татвар"/>
  </r>
  <r>
    <x v="1"/>
    <x v="1"/>
    <s v="Adj#0"/>
    <x v="2"/>
    <x v="1"/>
    <s v="CO"/>
    <m/>
    <s v="Customs Office"/>
    <s v="17210100614I30023"/>
    <n v="-1255.83271044"/>
    <s v="Алтайн хүдэр ХХК /ГХО-тай/"/>
    <x v="3"/>
    <s v="103.Нэмэгдсэн өртгийн албан татвар"/>
  </r>
  <r>
    <x v="1"/>
    <x v="1"/>
    <s v="Adj#0"/>
    <x v="2"/>
    <x v="1"/>
    <s v="CO"/>
    <m/>
    <s v="Customs Office"/>
    <s v="17210100614I30024"/>
    <n v="-12926.143052085003"/>
    <s v="Алтайн хүдэр ХХК /ГХО-тай/"/>
    <x v="3"/>
    <s v="103.Нэмэгдсэн өртгийн албан татвар"/>
  </r>
  <r>
    <x v="1"/>
    <x v="1"/>
    <s v="Adj#0"/>
    <x v="2"/>
    <x v="1"/>
    <s v="CO"/>
    <m/>
    <s v="Customs Office"/>
    <s v="17210100614I30025"/>
    <n v="-290.64128922399999"/>
    <s v="Алтайн хүдэр ХХК /ГХО-тай/"/>
    <x v="3"/>
    <s v="103.Нэмэгдсэн өртгийн албан татвар"/>
  </r>
  <r>
    <x v="1"/>
    <x v="1"/>
    <s v="Adj#0"/>
    <x v="2"/>
    <x v="1"/>
    <s v="CO"/>
    <m/>
    <s v="Customs Office"/>
    <s v="17210100614I30026"/>
    <n v="-11511.536994636001"/>
    <s v="Алтайн хүдэр ХХК /ГХО-тай/"/>
    <x v="3"/>
    <s v="103.Нэмэгдсэн өртгийн албан татвар"/>
  </r>
  <r>
    <x v="1"/>
    <x v="1"/>
    <s v="Adj#0"/>
    <x v="2"/>
    <x v="1"/>
    <s v="CO"/>
    <m/>
    <s v="Customs Office"/>
    <s v="17210100614I30027"/>
    <n v="-5485.937364114"/>
    <s v="Алтайн хүдэр ХХК /ГХО-тай/"/>
    <x v="3"/>
    <s v="103.Нэмэгдсэн өртгийн албан татвар"/>
  </r>
  <r>
    <x v="1"/>
    <x v="1"/>
    <s v="Adj#0"/>
    <x v="2"/>
    <x v="1"/>
    <s v="CO"/>
    <m/>
    <s v="Customs Office"/>
    <s v="17210100614I30028"/>
    <n v="-724.72331987999996"/>
    <s v="Алтайн хүдэр ХХК /ГХО-тай/"/>
    <x v="3"/>
    <s v="103.Нэмэгдсэн өртгийн албан татвар"/>
  </r>
  <r>
    <x v="1"/>
    <x v="1"/>
    <s v="Adj#0"/>
    <x v="2"/>
    <x v="1"/>
    <s v="CO"/>
    <m/>
    <s v="Customs Office"/>
    <s v="17210100614I30029"/>
    <n v="-11571.874231563004"/>
    <s v="Алтайн хүдэр ХХК /ГХО-тай/"/>
    <x v="3"/>
    <s v="103.Нэмэгдсэн өртгийн албан татвар"/>
  </r>
  <r>
    <x v="1"/>
    <x v="1"/>
    <s v="Adj#0"/>
    <x v="2"/>
    <x v="1"/>
    <s v="CO"/>
    <m/>
    <s v="Customs Office"/>
    <s v="17210100614I30030"/>
    <n v="-8025.0965596630003"/>
    <s v="Алтайн хүдэр ХХК /ГХО-тай/"/>
    <x v="3"/>
    <s v="103.Нэмэгдсэн өртгийн албан татвар"/>
  </r>
  <r>
    <x v="1"/>
    <x v="1"/>
    <s v="Adj#0"/>
    <x v="2"/>
    <x v="1"/>
    <s v="CO"/>
    <m/>
    <s v="Customs Office"/>
    <s v="17210100614I30031"/>
    <n v="-6447.8900935440042"/>
    <s v="Алтайн хүдэр ХХК /ГХО-тай/"/>
    <x v="3"/>
    <s v="103.Нэмэгдсэн өртгийн албан татвар"/>
  </r>
  <r>
    <x v="1"/>
    <x v="1"/>
    <s v="Adj#0"/>
    <x v="2"/>
    <x v="1"/>
    <s v="CO"/>
    <m/>
    <s v="Customs Office"/>
    <s v="17210100614I30032"/>
    <n v="-4849.6978655399998"/>
    <s v="Алтайн хүдэр ХХК /ГХО-тай/"/>
    <x v="3"/>
    <s v="103.Нэмэгдсэн өртгийн албан татвар"/>
  </r>
  <r>
    <x v="1"/>
    <x v="1"/>
    <s v="Adj#0"/>
    <x v="2"/>
    <x v="1"/>
    <s v="CO"/>
    <m/>
    <s v="Customs Office"/>
    <s v="17210100614I30033"/>
    <n v="-1281.15068445"/>
    <s v="Алтайн хүдэр ХХК /ГХО-тай/"/>
    <x v="3"/>
    <s v="103.Нэмэгдсэн өртгийн албан татвар"/>
  </r>
  <r>
    <x v="1"/>
    <x v="1"/>
    <s v="Adj#0"/>
    <x v="2"/>
    <x v="1"/>
    <s v="CO"/>
    <m/>
    <s v="Customs Office"/>
    <s v="17210100614I30034"/>
    <n v="-10418.454096610001"/>
    <s v="Алтайн хүдэр ХХК /ГХО-тай/"/>
    <x v="3"/>
    <s v="103.Нэмэгдсэн өртгийн албан татвар"/>
  </r>
  <r>
    <x v="1"/>
    <x v="1"/>
    <s v="Adj#0"/>
    <x v="2"/>
    <x v="1"/>
    <s v="CO"/>
    <m/>
    <s v="Customs Office"/>
    <s v="17210100614I30035"/>
    <n v="-1125.322476525"/>
    <s v="Алтайн хүдэр ХХК /ГХО-тай/"/>
    <x v="3"/>
    <s v="103.Нэмэгдсэн өртгийн албан татвар"/>
  </r>
  <r>
    <x v="1"/>
    <x v="1"/>
    <s v="Adj#0"/>
    <x v="2"/>
    <x v="1"/>
    <s v="CO"/>
    <m/>
    <s v="Customs Office"/>
    <s v="17210100614I30036"/>
    <n v="-19489.989300179004"/>
    <s v="Алтайн хүдэр ХХК /ГХО-тай/"/>
    <x v="3"/>
    <s v="103.Нэмэгдсэн өртгийн албан татвар"/>
  </r>
  <r>
    <x v="1"/>
    <x v="1"/>
    <s v="Adj#0"/>
    <x v="2"/>
    <x v="1"/>
    <s v="CO"/>
    <m/>
    <s v="Customs Office"/>
    <s v="17210100614I30037"/>
    <n v="-15890.698192903996"/>
    <s v="Алтайн хүдэр ХХК /ГХО-тай/"/>
    <x v="3"/>
    <s v="103.Нэмэгдсэн өртгийн албан татвар"/>
  </r>
  <r>
    <x v="1"/>
    <x v="1"/>
    <s v="Adj#0"/>
    <x v="2"/>
    <x v="1"/>
    <s v="CO"/>
    <m/>
    <s v="Customs Office"/>
    <s v="17210100614I30038"/>
    <n v="-3750.3566011810003"/>
    <s v="Алтайн хүдэр ХХК /ГХО-тай/"/>
    <x v="3"/>
    <s v="103.Нэмэгдсэн өртгийн албан татвар"/>
  </r>
  <r>
    <x v="1"/>
    <x v="1"/>
    <s v="Adj#0"/>
    <x v="2"/>
    <x v="1"/>
    <s v="CO"/>
    <m/>
    <s v="Customs Office"/>
    <s v="17210100614I30039"/>
    <n v="-16812.797811075001"/>
    <s v="Алтайн хүдэр ХХК /ГХО-тай/"/>
    <x v="3"/>
    <s v="103.Нэмэгдсэн өртгийн албан татвар"/>
  </r>
  <r>
    <x v="1"/>
    <x v="1"/>
    <s v="Adj#0"/>
    <x v="2"/>
    <x v="1"/>
    <s v="CO"/>
    <m/>
    <s v="Customs Office"/>
    <s v="17210100614I30040"/>
    <n v="-2503.9543416300003"/>
    <s v="Алтайн хүдэр ХХК /ГХО-тай/"/>
    <x v="3"/>
    <s v="103.Нэмэгдсэн өртгийн албан татвар"/>
  </r>
  <r>
    <x v="1"/>
    <x v="1"/>
    <s v="Adj#0"/>
    <x v="2"/>
    <x v="1"/>
    <s v="CO"/>
    <m/>
    <s v="Customs Office"/>
    <s v="17210100614I30041"/>
    <n v="-449.56288439999997"/>
    <s v="Алтайн хүдэр ХХК /ГХО-тай/"/>
    <x v="3"/>
    <s v="103.Нэмэгдсэн өртгийн албан татвар"/>
  </r>
  <r>
    <x v="1"/>
    <x v="1"/>
    <s v="Adj#0"/>
    <x v="214"/>
    <x v="1"/>
    <s v="CO"/>
    <m/>
    <s v="Customs Office"/>
    <s v="03209100814I34121"/>
    <n v="-246.25480425100002"/>
    <s v="Зонхэнюутиан  ХХК-Гадаадын хөрөнгө оруулалттай"/>
    <x v="3"/>
    <s v="103.Нэмэгдсэн өртгийн албан татвар"/>
  </r>
  <r>
    <x v="1"/>
    <x v="1"/>
    <s v="Adj#0"/>
    <x v="214"/>
    <x v="1"/>
    <s v="CO"/>
    <m/>
    <s v="Customs Office"/>
    <s v="03209100814I34123"/>
    <n v="-161.89209008200001"/>
    <s v="Зонхэнюутиан  ХХК-Гадаадын хөрөнгө оруулалттай"/>
    <x v="3"/>
    <s v="103.Нэмэгдсэн өртгийн албан татвар"/>
  </r>
  <r>
    <x v="1"/>
    <x v="1"/>
    <s v="Adj#0"/>
    <x v="214"/>
    <x v="1"/>
    <s v="CO"/>
    <m/>
    <s v="Customs Office"/>
    <s v="03209100814I34125"/>
    <n v="-3478.4767356969996"/>
    <s v="Зонхэнюутиан  ХХК-Гадаадын хөрөнгө оруулалттай"/>
    <x v="3"/>
    <s v="103.Нэмэгдсэн өртгийн албан татвар"/>
  </r>
  <r>
    <x v="1"/>
    <x v="1"/>
    <s v="Adj#0"/>
    <x v="214"/>
    <x v="1"/>
    <s v="CO"/>
    <m/>
    <s v="Customs Office"/>
    <s v="03209100814I34381"/>
    <n v="-1913.7534916499999"/>
    <s v="Зонхэнюутиан  ХХК-Гадаадын хөрөнгө оруулалттай"/>
    <x v="3"/>
    <s v="103.Нэмэгдсэн өртгийн албан татвар"/>
  </r>
  <r>
    <x v="1"/>
    <x v="1"/>
    <s v="Adj#0"/>
    <x v="214"/>
    <x v="1"/>
    <s v="CO"/>
    <m/>
    <s v="Customs Office"/>
    <s v="03209100814I34412"/>
    <n v="-390.25918097399995"/>
    <s v="Зонхэнюутиан  ХХК-Гадаадын хөрөнгө оруулалттай"/>
    <x v="3"/>
    <s v="103.Нэмэгдсэн өртгийн албан татвар"/>
  </r>
  <r>
    <x v="1"/>
    <x v="1"/>
    <s v="Adj#0"/>
    <x v="214"/>
    <x v="1"/>
    <s v="CO"/>
    <m/>
    <s v="Customs Office"/>
    <s v="03209100814I34420"/>
    <n v="-266.23498906999998"/>
    <s v="Зонхэнюутиан  ХХК-Гадаадын хөрөнгө оруулалттай"/>
    <x v="3"/>
    <s v="103.Нэмэгдсэн өртгийн албан татвар"/>
  </r>
  <r>
    <x v="1"/>
    <x v="1"/>
    <s v="Adj#0"/>
    <x v="214"/>
    <x v="1"/>
    <s v="CO"/>
    <m/>
    <s v="Customs Office"/>
    <s v="03209100814I34427"/>
    <n v="-225.79016250000001"/>
    <s v="Зонхэнюутиан  ХХК-Гадаадын хөрөнгө оруулалттай"/>
    <x v="3"/>
    <s v="103.Нэмэгдсэн өртгийн албан татвар"/>
  </r>
  <r>
    <x v="1"/>
    <x v="1"/>
    <s v="Adj#0"/>
    <x v="214"/>
    <x v="1"/>
    <s v="CO"/>
    <m/>
    <s v="Customs Office"/>
    <s v="03209100814I34446"/>
    <n v="-864.81022971099992"/>
    <s v="Зонхэнюутиан  ХХК-Гадаадын хөрөнгө оруулалттай"/>
    <x v="3"/>
    <s v="103.Нэмэгдсэн өртгийн албан татвар"/>
  </r>
  <r>
    <x v="1"/>
    <x v="1"/>
    <s v="Adj#0"/>
    <x v="214"/>
    <x v="1"/>
    <s v="CO"/>
    <m/>
    <s v="Customs Office"/>
    <s v="03209100814I34447"/>
    <n v="-880.30010250000009"/>
    <s v="Зонхэнюутиан  ХХК-Гадаадын хөрөнгө оруулалттай"/>
    <x v="3"/>
    <s v="103.Нэмэгдсэн өртгийн албан татвар"/>
  </r>
  <r>
    <x v="1"/>
    <x v="1"/>
    <s v="Adj#0"/>
    <x v="214"/>
    <x v="1"/>
    <s v="CO"/>
    <m/>
    <s v="Customs Office"/>
    <s v="03209100814I34448"/>
    <n v="-324.55781632100002"/>
    <s v="Зонхэнюутиан  ХХК-Гадаадын хөрөнгө оруулалттай"/>
    <x v="3"/>
    <s v="103.Нэмэгдсэн өртгийн албан татвар"/>
  </r>
  <r>
    <x v="1"/>
    <x v="1"/>
    <s v="Adj#0"/>
    <x v="214"/>
    <x v="1"/>
    <s v="CO"/>
    <m/>
    <s v="Customs Office"/>
    <s v="03209100814I34449"/>
    <n v="-641.90823930900012"/>
    <s v="Зонхэнюутиан  ХХК-Гадаадын хөрөнгө оруулалттай"/>
    <x v="3"/>
    <s v="103.Нэмэгдсэн өртгийн албан татвар"/>
  </r>
  <r>
    <x v="1"/>
    <x v="1"/>
    <s v="Adj#0"/>
    <x v="214"/>
    <x v="1"/>
    <s v="CO"/>
    <m/>
    <s v="Customs Office"/>
    <s v="03209100814I34451"/>
    <n v="-105.25738859999998"/>
    <s v="Зонхэнюутиан  ХХК-Гадаадын хөрөнгө оруулалттай"/>
    <x v="3"/>
    <s v="103.Нэмэгдсэн өртгийн албан татвар"/>
  </r>
  <r>
    <x v="1"/>
    <x v="1"/>
    <s v="Adj#0"/>
    <x v="214"/>
    <x v="1"/>
    <s v="CO"/>
    <m/>
    <s v="Customs Office"/>
    <s v="03209100814I34453"/>
    <n v="-150.31360889999999"/>
    <s v="Зонхэнюутиан  ХХК-Гадаадын хөрөнгө оруулалттай"/>
    <x v="3"/>
    <s v="103.Нэмэгдсэн өртгийн албан татвар"/>
  </r>
  <r>
    <x v="1"/>
    <x v="1"/>
    <s v="Adj#0"/>
    <x v="214"/>
    <x v="1"/>
    <s v="CO"/>
    <m/>
    <s v="Customs Office"/>
    <s v="03209100814I34475"/>
    <n v="-2231.4831721549999"/>
    <s v="Зонхэнюутиан  ХХК-Гадаадын хөрөнгө оруулалттай"/>
    <x v="3"/>
    <s v="103.Нэмэгдсэн өртгийн албан татвар"/>
  </r>
  <r>
    <x v="1"/>
    <x v="1"/>
    <s v="Adj#0"/>
    <x v="214"/>
    <x v="1"/>
    <s v="CO"/>
    <m/>
    <s v="Customs Office"/>
    <s v="03209100814I34483"/>
    <n v="-390.44528879999996"/>
    <s v="Зонхэнюутиан  ХХК-Гадаадын хөрөнгө оруулалттай"/>
    <x v="3"/>
    <s v="103.Нэмэгдсэн өртгийн албан татвар"/>
  </r>
  <r>
    <x v="1"/>
    <x v="1"/>
    <s v="Adj#0"/>
    <x v="214"/>
    <x v="1"/>
    <s v="CO"/>
    <m/>
    <s v="Customs Office"/>
    <s v="03209100814I34484"/>
    <n v="-2866.805445"/>
    <s v="Зонхэнюутиан  ХХК-Гадаадын хөрөнгө оруулалттай"/>
    <x v="3"/>
    <s v="103.Нэмэгдсэн өртгийн албан татвар"/>
  </r>
  <r>
    <x v="1"/>
    <x v="1"/>
    <s v="Adj#0"/>
    <x v="214"/>
    <x v="1"/>
    <s v="CO"/>
    <m/>
    <s v="Customs Office"/>
    <s v="03209100814I34486"/>
    <n v="-350.17355100100002"/>
    <s v="Зонхэнюутиан  ХХК-Гадаадын хөрөнгө оруулалттай"/>
    <x v="3"/>
    <s v="103.Нэмэгдсэн өртгийн албан татвар"/>
  </r>
  <r>
    <x v="1"/>
    <x v="1"/>
    <s v="Adj#0"/>
    <x v="214"/>
    <x v="1"/>
    <s v="CO"/>
    <m/>
    <s v="Customs Office"/>
    <s v="03209100814I34488"/>
    <n v="-1346.8213500000002"/>
    <s v="Зонхэнюутиан  ХХК-Гадаадын хөрөнгө оруулалттай"/>
    <x v="3"/>
    <s v="103.Нэмэгдсэн өртгийн албан татвар"/>
  </r>
  <r>
    <x v="1"/>
    <x v="1"/>
    <s v="Adj#0"/>
    <x v="214"/>
    <x v="1"/>
    <s v="CO"/>
    <m/>
    <s v="Customs Office"/>
    <s v="14214100614I30002"/>
    <n v="-3874.3544354760002"/>
    <s v="Зонхэнюутиан  ХХК-Гадаадын хөрөнгө оруулалттай"/>
    <x v="3"/>
    <s v="103.Нэмэгдсэн өртгийн албан татвар"/>
  </r>
  <r>
    <x v="1"/>
    <x v="1"/>
    <s v="Adj#0"/>
    <x v="214"/>
    <x v="1"/>
    <s v="CO"/>
    <m/>
    <s v="Customs Office"/>
    <s v="14214100614I30005"/>
    <n v="-3826.4227550220003"/>
    <s v="Зонхэнюутиан  ХХК-Гадаадын хөрөнгө оруулалттай"/>
    <x v="3"/>
    <s v="103.Нэмэгдсэн өртгийн албан татвар"/>
  </r>
  <r>
    <x v="1"/>
    <x v="1"/>
    <s v="Adj#0"/>
    <x v="214"/>
    <x v="1"/>
    <s v="CO"/>
    <m/>
    <s v="Customs Office"/>
    <s v="14214100614I30006"/>
    <n v="-4946.2281917999999"/>
    <s v="Зонхэнюутиан  ХХК-Гадаадын хөрөнгө оруулалттай"/>
    <x v="3"/>
    <s v="103.Нэмэгдсэн өртгийн албан татвар"/>
  </r>
  <r>
    <x v="1"/>
    <x v="1"/>
    <s v="Adj#0"/>
    <x v="214"/>
    <x v="1"/>
    <s v="CO"/>
    <m/>
    <s v="Customs Office"/>
    <s v="14214100614I30007"/>
    <n v="-1339.2633733920002"/>
    <s v="Зонхэнюутиан  ХХК-Гадаадын хөрөнгө оруулалттай"/>
    <x v="3"/>
    <s v="103.Нэмэгдсэн өртгийн албан татвар"/>
  </r>
  <r>
    <x v="1"/>
    <x v="1"/>
    <s v="Adj#0"/>
    <x v="214"/>
    <x v="1"/>
    <s v="CO"/>
    <m/>
    <s v="Customs Office"/>
    <s v="14214100614I30008"/>
    <n v="-1338.4157074679999"/>
    <s v="Зонхэнюутиан  ХХК-Гадаадын хөрөнгө оруулалттай"/>
    <x v="3"/>
    <s v="103.Нэмэгдсэн өртгийн албан татвар"/>
  </r>
  <r>
    <x v="1"/>
    <x v="1"/>
    <s v="Adj#0"/>
    <x v="214"/>
    <x v="1"/>
    <s v="CO"/>
    <m/>
    <s v="Customs Office"/>
    <s v="14214100614I30009"/>
    <n v="-1338.4157074679999"/>
    <s v="Зонхэнюутиан  ХХК-Гадаадын хөрөнгө оруулалттай"/>
    <x v="3"/>
    <s v="103.Нэмэгдсэн өртгийн албан татвар"/>
  </r>
  <r>
    <x v="1"/>
    <x v="1"/>
    <s v="Adj#0"/>
    <x v="214"/>
    <x v="1"/>
    <s v="CO"/>
    <m/>
    <s v="Customs Office"/>
    <s v="14214100614I30010"/>
    <n v="-1339.3075861829998"/>
    <s v="Зонхэнюутиан  ХХК-Гадаадын хөрөнгө оруулалттай"/>
    <x v="3"/>
    <s v="103.Нэмэгдсэн өртгийн албан татвар"/>
  </r>
  <r>
    <x v="1"/>
    <x v="1"/>
    <s v="Adj#0"/>
    <x v="214"/>
    <x v="1"/>
    <s v="CO"/>
    <m/>
    <s v="Customs Office"/>
    <s v="14214100614I30011"/>
    <n v="-1339.286242077"/>
    <s v="Зонхэнюутиан  ХХК-Гадаадын хөрөнгө оруулалттай"/>
    <x v="3"/>
    <s v="103.Нэмэгдсэн өртгийн албан татвар"/>
  </r>
  <r>
    <x v="1"/>
    <x v="1"/>
    <s v="Adj#0"/>
    <x v="214"/>
    <x v="1"/>
    <s v="CO"/>
    <m/>
    <s v="Customs Office"/>
    <s v="14214100614I30012"/>
    <n v="-446.436370254"/>
    <s v="Зонхэнюутиан  ХХК-Гадаадын хөрөнгө оруулалттай"/>
    <x v="3"/>
    <s v="103.Нэмэгдсэн өртгийн албан татвар"/>
  </r>
  <r>
    <x v="1"/>
    <x v="1"/>
    <s v="Adj#0"/>
    <x v="214"/>
    <x v="1"/>
    <s v="CO"/>
    <m/>
    <s v="Customs Office"/>
    <s v="14214100614I30013"/>
    <n v="-1338.4157074679999"/>
    <s v="Зонхэнюутиан  ХХК-Гадаадын хөрөнгө оруулалттай"/>
    <x v="3"/>
    <s v="103.Нэмэгдсэн өртгийн албан татвар"/>
  </r>
  <r>
    <x v="1"/>
    <x v="1"/>
    <s v="Adj#0"/>
    <x v="214"/>
    <x v="1"/>
    <s v="CO"/>
    <m/>
    <s v="Customs Office"/>
    <s v="14214100614I30014"/>
    <n v="-1338.4157074679999"/>
    <s v="Зонхэнюутиан  ХХК-Гадаадын хөрөнгө оруулалттай"/>
    <x v="3"/>
    <s v="103.Нэмэгдсэн өртгийн албан татвар"/>
  </r>
  <r>
    <x v="1"/>
    <x v="1"/>
    <s v="Adj#0"/>
    <x v="214"/>
    <x v="1"/>
    <s v="CO"/>
    <m/>
    <s v="Customs Office"/>
    <s v="14214100614I30015"/>
    <n v="-1338.4157074679999"/>
    <s v="Зонхэнюутиан  ХХК-Гадаадын хөрөнгө оруулалттай"/>
    <x v="3"/>
    <s v="103.Нэмэгдсэн өртгийн албан татвар"/>
  </r>
  <r>
    <x v="1"/>
    <x v="1"/>
    <s v="Adj#0"/>
    <x v="214"/>
    <x v="1"/>
    <s v="CO"/>
    <m/>
    <s v="Customs Office"/>
    <s v="14214100614I30016"/>
    <n v="-1338.4157074679999"/>
    <s v="Зонхэнюутиан  ХХК-Гадаадын хөрөнгө оруулалттай"/>
    <x v="3"/>
    <s v="103.Нэмэгдсэн өртгийн албан татвар"/>
  </r>
  <r>
    <x v="1"/>
    <x v="1"/>
    <s v="Adj#0"/>
    <x v="214"/>
    <x v="1"/>
    <s v="CO"/>
    <m/>
    <s v="Customs Office"/>
    <s v="14214100614I30017"/>
    <n v="-1338.4157074679999"/>
    <s v="Зонхэнюутиан  ХХК-Гадаадын хөрөнгө оруулалттай"/>
    <x v="3"/>
    <s v="103.Нэмэгдсэн өртгийн албан татвар"/>
  </r>
  <r>
    <x v="1"/>
    <x v="1"/>
    <s v="Adj#0"/>
    <x v="207"/>
    <x v="1"/>
    <s v="CO"/>
    <m/>
    <s v="Customs Office"/>
    <s v="02209102614I31893"/>
    <n v="-9288.6381000000001"/>
    <s v="Сэнжсант ХХК"/>
    <x v="3"/>
    <s v="103.Нэмэгдсэн өртгийн албан татвар"/>
  </r>
  <r>
    <x v="1"/>
    <x v="1"/>
    <s v="Adj#0"/>
    <x v="207"/>
    <x v="1"/>
    <s v="CO"/>
    <m/>
    <s v="Customs Office"/>
    <s v="03209100414I30995"/>
    <n v="-22341.022137766999"/>
    <s v="Сэнжсант ХХК"/>
    <x v="3"/>
    <s v="103.Нэмэгдсэн өртгийн албан татвар"/>
  </r>
  <r>
    <x v="1"/>
    <x v="1"/>
    <s v="Adj#0"/>
    <x v="207"/>
    <x v="1"/>
    <s v="CO"/>
    <m/>
    <s v="Customs Office"/>
    <s v="03209100814I31966"/>
    <n v="-2497.3614750940001"/>
    <s v="Сэнжсант ХХК"/>
    <x v="3"/>
    <s v="103.Нэмэгдсэн өртгийн албан татвар"/>
  </r>
  <r>
    <x v="1"/>
    <x v="1"/>
    <s v="Adj#0"/>
    <x v="207"/>
    <x v="1"/>
    <s v="CO"/>
    <m/>
    <s v="Customs Office"/>
    <s v="03209101514I32962"/>
    <n v="-6549.3376200000002"/>
    <s v="Сэнжсант ХХК"/>
    <x v="3"/>
    <s v="103.Нэмэгдсэн өртгийн албан татвар"/>
  </r>
  <r>
    <x v="1"/>
    <x v="1"/>
    <s v="Adj#0"/>
    <x v="207"/>
    <x v="1"/>
    <s v="CO"/>
    <m/>
    <s v="Customs Office"/>
    <s v="03209101514I33294"/>
    <n v="-6560.1422806500004"/>
    <s v="Сэнжсант ХХК"/>
    <x v="3"/>
    <s v="103.Нэмэгдсэн өртгийн албан татвар"/>
  </r>
  <r>
    <x v="1"/>
    <x v="1"/>
    <s v="Adj#0"/>
    <x v="207"/>
    <x v="1"/>
    <s v="CO"/>
    <m/>
    <s v="Customs Office"/>
    <s v="03209101514I33735"/>
    <n v="-2070.5025599999999"/>
    <s v="Сэнжсант ХХК"/>
    <x v="3"/>
    <s v="103.Нэмэгдсэн өртгийн албан татвар"/>
  </r>
  <r>
    <x v="1"/>
    <x v="1"/>
    <s v="Adj#0"/>
    <x v="207"/>
    <x v="1"/>
    <s v="CO"/>
    <m/>
    <s v="Customs Office"/>
    <s v="03209101514I33822"/>
    <n v="-4592.8923037200002"/>
    <s v="Сэнжсант ХХК"/>
    <x v="3"/>
    <s v="103.Нэмэгдсэн өртгийн албан татвар"/>
  </r>
  <r>
    <x v="1"/>
    <x v="1"/>
    <s v="Adj#0"/>
    <x v="207"/>
    <x v="1"/>
    <s v="CO"/>
    <m/>
    <s v="Customs Office"/>
    <s v="03209101514I33868"/>
    <n v="-2012.2169756849999"/>
    <s v="Сэнжсант ХХК"/>
    <x v="3"/>
    <s v="103.Нэмэгдсэн өртгийн албан татвар"/>
  </r>
  <r>
    <x v="1"/>
    <x v="1"/>
    <s v="Adj#0"/>
    <x v="207"/>
    <x v="1"/>
    <s v="CO"/>
    <m/>
    <s v="Customs Office"/>
    <s v="03209101514I34013"/>
    <n v="-3286.3390273350001"/>
    <s v="Сэнжсант ХХК"/>
    <x v="3"/>
    <s v="103.Нэмэгдсэн өртгийн албан татвар"/>
  </r>
  <r>
    <x v="1"/>
    <x v="1"/>
    <s v="Adj#0"/>
    <x v="207"/>
    <x v="1"/>
    <s v="CO"/>
    <m/>
    <s v="Customs Office"/>
    <s v="03209101514I34209"/>
    <n v="-2773.0338299760001"/>
    <s v="Сэнжсант ХХК"/>
    <x v="3"/>
    <s v="103.Нэмэгдсэн өртгийн албан татвар"/>
  </r>
  <r>
    <x v="1"/>
    <x v="1"/>
    <s v="Adj#0"/>
    <x v="207"/>
    <x v="1"/>
    <s v="CO"/>
    <m/>
    <s v="Customs Office"/>
    <s v="03209101514I34514"/>
    <n v="-1321.6675500000001"/>
    <s v="Сэнжсант ХХК"/>
    <x v="3"/>
    <s v="103.Нэмэгдсэн өртгийн албан татвар"/>
  </r>
  <r>
    <x v="1"/>
    <x v="1"/>
    <s v="Adj#0"/>
    <x v="207"/>
    <x v="1"/>
    <s v="CO"/>
    <m/>
    <s v="Customs Office"/>
    <s v="03209101514I34833"/>
    <n v="-1665.9464409"/>
    <s v="Сэнжсант ХХК"/>
    <x v="3"/>
    <s v="103.Нэмэгдсэн өртгийн албан татвар"/>
  </r>
  <r>
    <x v="1"/>
    <x v="1"/>
    <s v="Adj#0"/>
    <x v="207"/>
    <x v="1"/>
    <s v="CO"/>
    <m/>
    <s v="Customs Office"/>
    <s v="03209101514I34871"/>
    <n v="-2475.2279370000001"/>
    <s v="Сэнжсант ХХК"/>
    <x v="3"/>
    <s v="103.Нэмэгдсэн өртгийн албан татвар"/>
  </r>
  <r>
    <x v="1"/>
    <x v="1"/>
    <s v="Adj#0"/>
    <x v="207"/>
    <x v="1"/>
    <s v="CO"/>
    <m/>
    <s v="Customs Office"/>
    <s v="03209101514I35086"/>
    <n v="-4709.7963989999998"/>
    <s v="Сэнжсант ХХК"/>
    <x v="3"/>
    <s v="103.Нэмэгдсэн өртгийн албан татвар"/>
  </r>
  <r>
    <x v="1"/>
    <x v="1"/>
    <s v="Adj#0"/>
    <x v="207"/>
    <x v="1"/>
    <s v="CO"/>
    <m/>
    <s v="Customs Office"/>
    <s v="03209101514I35116"/>
    <n v="-672.18851700000005"/>
    <s v="Сэнжсант ХХК"/>
    <x v="3"/>
    <s v="103.Нэмэгдсэн өртгийн албан татвар"/>
  </r>
  <r>
    <x v="1"/>
    <x v="1"/>
    <s v="Adj#0"/>
    <x v="207"/>
    <x v="1"/>
    <s v="CO"/>
    <m/>
    <s v="Customs Office"/>
    <s v="03209101514I35203"/>
    <n v="-2018.307658815"/>
    <s v="Сэнжсант ХХК"/>
    <x v="3"/>
    <s v="103.Нэмэгдсэн өртгийн албан татвар"/>
  </r>
  <r>
    <x v="1"/>
    <x v="1"/>
    <s v="Adj#0"/>
    <x v="207"/>
    <x v="1"/>
    <s v="CO"/>
    <m/>
    <s v="Customs Office"/>
    <s v="03209101514I35322"/>
    <n v="-2189.1756846409999"/>
    <s v="Сэнжсант ХХК"/>
    <x v="3"/>
    <s v="103.Нэмэгдсэн өртгийн албан татвар"/>
  </r>
  <r>
    <x v="1"/>
    <x v="1"/>
    <s v="Adj#0"/>
    <x v="207"/>
    <x v="1"/>
    <s v="CO"/>
    <m/>
    <s v="Customs Office"/>
    <s v="03209101514I35361"/>
    <n v="-1467.4647765879999"/>
    <s v="Сэнжсант ХХК"/>
    <x v="3"/>
    <s v="103.Нэмэгдсэн өртгийн албан татвар"/>
  </r>
  <r>
    <x v="1"/>
    <x v="1"/>
    <s v="Adj#0"/>
    <x v="207"/>
    <x v="1"/>
    <s v="CO"/>
    <m/>
    <s v="Customs Office"/>
    <s v="03209101514I35455"/>
    <n v="-7243.8208791449997"/>
    <s v="Сэнжсант ХХК"/>
    <x v="3"/>
    <s v="103.Нэмэгдсэн өртгийн албан татвар"/>
  </r>
  <r>
    <x v="1"/>
    <x v="1"/>
    <s v="Adj#0"/>
    <x v="207"/>
    <x v="1"/>
    <s v="CO"/>
    <m/>
    <s v="Customs Office"/>
    <s v="03209101514I35509"/>
    <n v="-2026.390527"/>
    <s v="Сэнжсант ХХК"/>
    <x v="3"/>
    <s v="103.Нэмэгдсэн өртгийн албан татвар"/>
  </r>
  <r>
    <x v="1"/>
    <x v="1"/>
    <s v="Adj#0"/>
    <x v="207"/>
    <x v="1"/>
    <s v="CO"/>
    <m/>
    <s v="Customs Office"/>
    <s v="03209101514I35585"/>
    <n v="-3377.3175449999999"/>
    <s v="Сэнжсант ХХК"/>
    <x v="3"/>
    <s v="103.Нэмэгдсэн өртгийн албан татвар"/>
  </r>
  <r>
    <x v="1"/>
    <x v="1"/>
    <s v="Adj#0"/>
    <x v="207"/>
    <x v="1"/>
    <s v="CO"/>
    <m/>
    <s v="Customs Office"/>
    <s v="03209101514I35656"/>
    <n v="-3425.5698119999997"/>
    <s v="Сэнжсант ХХК"/>
    <x v="3"/>
    <s v="103.Нэмэгдсэн өртгийн албан татвар"/>
  </r>
  <r>
    <x v="1"/>
    <x v="1"/>
    <s v="Adj#0"/>
    <x v="207"/>
    <x v="1"/>
    <s v="CO"/>
    <m/>
    <s v="Customs Office"/>
    <s v="03209101514I35738"/>
    <n v="-690.41410483499999"/>
    <s v="Сэнжсант ХХК"/>
    <x v="3"/>
    <s v="103.Нэмэгдсэн өртгийн албан татвар"/>
  </r>
  <r>
    <x v="1"/>
    <x v="1"/>
    <s v="Adj#0"/>
    <x v="207"/>
    <x v="1"/>
    <s v="CO"/>
    <m/>
    <s v="Customs Office"/>
    <s v="03209101514I36033"/>
    <n v="-1236.8856710699999"/>
    <s v="Сэнжсант ХХК"/>
    <x v="3"/>
    <s v="103.Нэмэгдсэн өртгийн албан татвар"/>
  </r>
  <r>
    <x v="1"/>
    <x v="1"/>
    <s v="Adj#0"/>
    <x v="207"/>
    <x v="1"/>
    <s v="CO"/>
    <m/>
    <s v="Customs Office"/>
    <s v="03209101514I36070"/>
    <n v="-1332.3262125599999"/>
    <s v="Сэнжсант ХХК"/>
    <x v="3"/>
    <s v="103.Нэмэгдсэн өртгийн албан татвар"/>
  </r>
  <r>
    <x v="1"/>
    <x v="1"/>
    <s v="Adj#0"/>
    <x v="207"/>
    <x v="1"/>
    <s v="CO"/>
    <m/>
    <s v="Customs Office"/>
    <s v="03209101514I36151"/>
    <n v="-5082.324602355"/>
    <s v="Сэнжсант ХХК"/>
    <x v="3"/>
    <s v="103.Нэмэгдсэн өртгийн албан татвар"/>
  </r>
  <r>
    <x v="1"/>
    <x v="1"/>
    <s v="Adj#0"/>
    <x v="207"/>
    <x v="1"/>
    <s v="CO"/>
    <m/>
    <s v="Customs Office"/>
    <s v="03209101514I36187"/>
    <n v="-3413.7345223799998"/>
    <s v="Сэнжсант ХХК"/>
    <x v="3"/>
    <s v="103.Нэмэгдсэн өртгийн албан татвар"/>
  </r>
  <r>
    <x v="1"/>
    <x v="1"/>
    <s v="Adj#0"/>
    <x v="207"/>
    <x v="1"/>
    <s v="CO"/>
    <m/>
    <s v="Customs Office"/>
    <s v="03209101514I36314"/>
    <n v="-4880.9166420109996"/>
    <s v="Сэнжсант ХХК"/>
    <x v="3"/>
    <s v="103.Нэмэгдсэн өртгийн албан татвар"/>
  </r>
  <r>
    <x v="1"/>
    <x v="1"/>
    <s v="Adj#0"/>
    <x v="207"/>
    <x v="1"/>
    <s v="CO"/>
    <m/>
    <s v="Customs Office"/>
    <s v="03209101514I36374"/>
    <n v="-1992.4087790880001"/>
    <s v="Сэнжсант ХХК"/>
    <x v="3"/>
    <s v="103.Нэмэгдсэн өртгийн албан татвар"/>
  </r>
  <r>
    <x v="1"/>
    <x v="1"/>
    <s v="Adj#0"/>
    <x v="207"/>
    <x v="1"/>
    <s v="CO"/>
    <m/>
    <s v="Customs Office"/>
    <s v="03209101514I36492"/>
    <n v="-878.36338799999999"/>
    <s v="Сэнжсант ХХК"/>
    <x v="3"/>
    <s v="103.Нэмэгдсэн өртгийн албан татвар"/>
  </r>
  <r>
    <x v="1"/>
    <x v="1"/>
    <s v="Adj#0"/>
    <x v="207"/>
    <x v="1"/>
    <s v="CO"/>
    <m/>
    <s v="Customs Office"/>
    <s v="03209101514I36552"/>
    <n v="-6615.7041987229995"/>
    <s v="Сэнжсант ХХК"/>
    <x v="3"/>
    <s v="103.Нэмэгдсэн өртгийн албан татвар"/>
  </r>
  <r>
    <x v="1"/>
    <x v="1"/>
    <s v="Adj#0"/>
    <x v="207"/>
    <x v="1"/>
    <s v="CO"/>
    <m/>
    <s v="Customs Office"/>
    <s v="03209101514I36592"/>
    <n v="-3308.883290622"/>
    <s v="Сэнжсант ХХК"/>
    <x v="3"/>
    <s v="103.Нэмэгдсэн өртгийн албан татвар"/>
  </r>
  <r>
    <x v="1"/>
    <x v="1"/>
    <s v="Adj#0"/>
    <x v="207"/>
    <x v="1"/>
    <s v="CO"/>
    <m/>
    <s v="Customs Office"/>
    <s v="03209101514I36622"/>
    <n v="-662.94426255799999"/>
    <s v="Сэнжсант ХХК"/>
    <x v="3"/>
    <s v="103.Нэмэгдсэн өртгийн албан татвар"/>
  </r>
  <r>
    <x v="1"/>
    <x v="1"/>
    <s v="Adj#0"/>
    <x v="207"/>
    <x v="1"/>
    <s v="CO"/>
    <m/>
    <s v="Customs Office"/>
    <s v="03209101514I36650"/>
    <n v="-3123.4360929660002"/>
    <s v="Сэнжсант ХХК"/>
    <x v="3"/>
    <s v="103.Нэмэгдсэн өртгийн албан татвар"/>
  </r>
  <r>
    <x v="1"/>
    <x v="1"/>
    <s v="Adj#0"/>
    <x v="207"/>
    <x v="1"/>
    <s v="CO"/>
    <m/>
    <s v="Customs Office"/>
    <s v="03209101514I36678"/>
    <n v="-6411.9955301639993"/>
    <s v="Сэнжсант ХХК"/>
    <x v="3"/>
    <s v="103.Нэмэгдсэн өртгийн албан татвар"/>
  </r>
  <r>
    <x v="1"/>
    <x v="1"/>
    <s v="Adj#0"/>
    <x v="207"/>
    <x v="1"/>
    <s v="CO"/>
    <m/>
    <s v="Customs Office"/>
    <s v="03209101514I36743"/>
    <n v="-662.22349199999996"/>
    <s v="Сэнжсант ХХК"/>
    <x v="3"/>
    <s v="103.Нэмэгдсэн өртгийн албан татвар"/>
  </r>
  <r>
    <x v="1"/>
    <x v="1"/>
    <s v="Adj#0"/>
    <x v="207"/>
    <x v="1"/>
    <s v="CO"/>
    <m/>
    <s v="Customs Office"/>
    <s v="03209101514I36798"/>
    <n v="-4036.522174272"/>
    <s v="Сэнжсант ХХК"/>
    <x v="3"/>
    <s v="103.Нэмэгдсэн өртгийн албан татвар"/>
  </r>
  <r>
    <x v="1"/>
    <x v="1"/>
    <s v="Adj#0"/>
    <x v="207"/>
    <x v="1"/>
    <s v="CO"/>
    <m/>
    <s v="Customs Office"/>
    <s v="03209101514I36818"/>
    <n v="-4635.491875875"/>
    <s v="Сэнжсант ХХК"/>
    <x v="3"/>
    <s v="103.Нэмэгдсэн өртгийн албан татвар"/>
  </r>
  <r>
    <x v="1"/>
    <x v="1"/>
    <s v="Adj#0"/>
    <x v="207"/>
    <x v="1"/>
    <s v="CO"/>
    <m/>
    <s v="Customs Office"/>
    <s v="03209101514I36844"/>
    <n v="-8202.2573456459995"/>
    <s v="Сэнжсант ХХК"/>
    <x v="3"/>
    <s v="103.Нэмэгдсэн өртгийн албан татвар"/>
  </r>
  <r>
    <x v="1"/>
    <x v="1"/>
    <s v="Adj#0"/>
    <x v="207"/>
    <x v="1"/>
    <s v="CO"/>
    <m/>
    <s v="Customs Office"/>
    <s v="03209101514I36904"/>
    <n v="-3968.2377747180003"/>
    <s v="Сэнжсант ХХК"/>
    <x v="3"/>
    <s v="103.Нэмэгдсэн өртгийн албан татвар"/>
  </r>
  <r>
    <x v="1"/>
    <x v="1"/>
    <s v="Adj#0"/>
    <x v="207"/>
    <x v="1"/>
    <s v="CO"/>
    <m/>
    <s v="Customs Office"/>
    <s v="03209101514I36961"/>
    <n v="-6768.6882901469999"/>
    <s v="Сэнжсант ХХК"/>
    <x v="3"/>
    <s v="103.Нэмэгдсэн өртгийн албан татвар"/>
  </r>
  <r>
    <x v="1"/>
    <x v="1"/>
    <s v="Adj#0"/>
    <x v="207"/>
    <x v="1"/>
    <s v="CO"/>
    <m/>
    <s v="Customs Office"/>
    <s v="03209101514I37001"/>
    <n v="-660.37412699999993"/>
    <s v="Сэнжсант ХХК"/>
    <x v="3"/>
    <s v="103.Нэмэгдсэн өртгийн албан татвар"/>
  </r>
  <r>
    <x v="1"/>
    <x v="1"/>
    <s v="Adj#0"/>
    <x v="207"/>
    <x v="1"/>
    <s v="CO"/>
    <m/>
    <s v="Customs Office"/>
    <s v="03209101514I37025"/>
    <n v="-1152.463172663"/>
    <s v="Сэнжсант ХХК"/>
    <x v="3"/>
    <s v="103.Нэмэгдсэн өртгийн албан татвар"/>
  </r>
  <r>
    <x v="1"/>
    <x v="1"/>
    <s v="Adj#0"/>
    <x v="207"/>
    <x v="1"/>
    <s v="CO"/>
    <m/>
    <s v="Customs Office"/>
    <s v="03209101514I37026"/>
    <n v="-3746.6444436750003"/>
    <s v="Сэнжсант ХХК"/>
    <x v="3"/>
    <s v="103.Нэмэгдсэн өртгийн албан татвар"/>
  </r>
  <r>
    <x v="1"/>
    <x v="1"/>
    <s v="Adj#0"/>
    <x v="207"/>
    <x v="1"/>
    <s v="CO"/>
    <m/>
    <s v="Customs Office"/>
    <s v="03209101514I37197"/>
    <n v="-628.46073045000003"/>
    <s v="Сэнжсант ХХК"/>
    <x v="3"/>
    <s v="103.Нэмэгдсэн өртгийн албан татвар"/>
  </r>
  <r>
    <x v="1"/>
    <x v="1"/>
    <s v="Adj#0"/>
    <x v="207"/>
    <x v="1"/>
    <s v="CO"/>
    <m/>
    <s v="Customs Office"/>
    <s v="03209101514I37544"/>
    <n v="-641.06311500000004"/>
    <s v="Сэнжсант ХХК"/>
    <x v="3"/>
    <s v="103.Нэмэгдсэн өртгийн албан татвар"/>
  </r>
  <r>
    <x v="1"/>
    <x v="1"/>
    <s v="Adj#0"/>
    <x v="207"/>
    <x v="1"/>
    <s v="CO"/>
    <m/>
    <s v="Customs Office"/>
    <s v="03209101514I37809"/>
    <n v="-653.42969999999991"/>
    <s v="Сэнжсант ХХК"/>
    <x v="3"/>
    <s v="103.Нэмэгдсэн өртгийн албан татвар"/>
  </r>
  <r>
    <x v="1"/>
    <x v="1"/>
    <s v="Adj#0"/>
    <x v="207"/>
    <x v="1"/>
    <s v="CO"/>
    <m/>
    <s v="Customs Office"/>
    <s v="03209101714I30627"/>
    <n v="-1806.6751920000002"/>
    <s v="Сэнжсант ХХК"/>
    <x v="3"/>
    <s v="103.Нэмэгдсэн өртгийн албан татвар"/>
  </r>
  <r>
    <x v="1"/>
    <x v="1"/>
    <s v="Adj#0"/>
    <x v="207"/>
    <x v="1"/>
    <s v="CO"/>
    <m/>
    <s v="Customs Office"/>
    <s v="03209101714I30680"/>
    <n v="-2912.3500770000001"/>
    <s v="Сэнжсант ХХК"/>
    <x v="3"/>
    <s v="103.Нэмэгдсэн өртгийн албан татвар"/>
  </r>
  <r>
    <x v="1"/>
    <x v="1"/>
    <s v="Adj#0"/>
    <x v="207"/>
    <x v="1"/>
    <s v="CO"/>
    <m/>
    <s v="Customs Office"/>
    <s v="03209101714I30795"/>
    <n v="-656.79749100000004"/>
    <s v="Сэнжсант ХХК"/>
    <x v="3"/>
    <s v="103.Нэмэгдсэн өртгийн албан татвар"/>
  </r>
  <r>
    <x v="1"/>
    <x v="1"/>
    <s v="Adj#0"/>
    <x v="207"/>
    <x v="1"/>
    <s v="CO"/>
    <m/>
    <s v="Customs Office"/>
    <s v="03209101714I30946"/>
    <n v="-4027.1815511549999"/>
    <s v="Сэнжсант ХХК"/>
    <x v="3"/>
    <s v="103.Нэмэгдсэн өртгийн албан татвар"/>
  </r>
  <r>
    <x v="1"/>
    <x v="1"/>
    <s v="Adj#0"/>
    <x v="207"/>
    <x v="1"/>
    <s v="CO"/>
    <m/>
    <s v="Customs Office"/>
    <s v="03209101714I31054"/>
    <n v="-1939.2545402999999"/>
    <s v="Сэнжсант ХХК"/>
    <x v="3"/>
    <s v="103.Нэмэгдсэн өртгийн албан татвар"/>
  </r>
  <r>
    <x v="1"/>
    <x v="1"/>
    <s v="Adj#0"/>
    <x v="207"/>
    <x v="1"/>
    <s v="CO"/>
    <m/>
    <s v="Customs Office"/>
    <s v="03209101714I31110"/>
    <n v="-692.03674154999999"/>
    <s v="Сэнжсант ХХК"/>
    <x v="3"/>
    <s v="103.Нэмэгдсэн өртгийн албан татвар"/>
  </r>
  <r>
    <x v="1"/>
    <x v="1"/>
    <s v="Adj#0"/>
    <x v="207"/>
    <x v="1"/>
    <s v="CO"/>
    <m/>
    <s v="Customs Office"/>
    <s v="03209101714I31127"/>
    <n v="-3225.6038429999999"/>
    <s v="Сэнжсант ХХК"/>
    <x v="3"/>
    <s v="103.Нэмэгдсэн өртгийн албан татвар"/>
  </r>
  <r>
    <x v="1"/>
    <x v="1"/>
    <s v="Adj#0"/>
    <x v="207"/>
    <x v="1"/>
    <s v="CO"/>
    <m/>
    <s v="Customs Office"/>
    <s v="03209102114I31787"/>
    <n v="-1411.3772119710002"/>
    <s v="Сэнжсант ХХК"/>
    <x v="3"/>
    <s v="103.Нэмэгдсэн өртгийн албан татвар"/>
  </r>
  <r>
    <x v="1"/>
    <x v="1"/>
    <s v="Adj#0"/>
    <x v="207"/>
    <x v="1"/>
    <s v="CO"/>
    <m/>
    <s v="Customs Office"/>
    <s v="03209102114I31935"/>
    <n v="-1066.6984833930001"/>
    <s v="Сэнжсант ХХК"/>
    <x v="3"/>
    <s v="103.Нэмэгдсэн өртгийн албан татвар"/>
  </r>
  <r>
    <x v="1"/>
    <x v="1"/>
    <s v="Adj#0"/>
    <x v="207"/>
    <x v="1"/>
    <s v="CO"/>
    <m/>
    <s v="Customs Office"/>
    <s v="03209102114I31945"/>
    <n v="-1624.9524995669999"/>
    <s v="Сэнжсант ХХК"/>
    <x v="3"/>
    <s v="103.Нэмэгдсэн өртгийн албан татвар"/>
  </r>
  <r>
    <x v="1"/>
    <x v="1"/>
    <s v="Adj#0"/>
    <x v="207"/>
    <x v="1"/>
    <s v="CO"/>
    <m/>
    <s v="Customs Office"/>
    <s v="03209102114I34577"/>
    <n v="-6221.8713947510005"/>
    <s v="Сэнжсант ХХК"/>
    <x v="3"/>
    <s v="103.Нэмэгдсэн өртгийн албан татвар"/>
  </r>
  <r>
    <x v="1"/>
    <x v="1"/>
    <s v="Adj#0"/>
    <x v="207"/>
    <x v="1"/>
    <s v="CO"/>
    <m/>
    <s v="Customs Office"/>
    <s v="03209102114I34790"/>
    <n v="-10904.740442921"/>
    <s v="Сэнжсант ХХК"/>
    <x v="3"/>
    <s v="103.Нэмэгдсэн өртгийн албан татвар"/>
  </r>
  <r>
    <x v="1"/>
    <x v="1"/>
    <s v="Adj#0"/>
    <x v="207"/>
    <x v="1"/>
    <s v="CO"/>
    <m/>
    <s v="Customs Office"/>
    <s v="03209102114I34938"/>
    <n v="-25718.590628734997"/>
    <s v="Сэнжсант ХХК"/>
    <x v="3"/>
    <s v="103.Нэмэгдсэн өртгийн албан татвар"/>
  </r>
  <r>
    <x v="1"/>
    <x v="1"/>
    <s v="Adj#0"/>
    <x v="207"/>
    <x v="1"/>
    <s v="CO"/>
    <m/>
    <s v="Customs Office"/>
    <s v="03209102114I35075"/>
    <n v="-24892.032097169998"/>
    <s v="Сэнжсант ХХК"/>
    <x v="3"/>
    <s v="103.Нэмэгдсэн өртгийн албан татвар"/>
  </r>
  <r>
    <x v="1"/>
    <x v="1"/>
    <s v="Adj#0"/>
    <x v="207"/>
    <x v="1"/>
    <s v="CO"/>
    <m/>
    <s v="Customs Office"/>
    <s v="03209102114I36582"/>
    <n v="-9696.333344775001"/>
    <s v="Сэнжсант ХХК"/>
    <x v="3"/>
    <s v="103.Нэмэгдсэн өртгийн албан татвар"/>
  </r>
  <r>
    <x v="1"/>
    <x v="1"/>
    <s v="Adj#0"/>
    <x v="207"/>
    <x v="1"/>
    <s v="CO"/>
    <m/>
    <s v="Customs Office"/>
    <s v="03209102114I36626"/>
    <n v="-6052.245423841001"/>
    <s v="Сэнжсант ХХК"/>
    <x v="3"/>
    <s v="103.Нэмэгдсэн өртгийн албан татвар"/>
  </r>
  <r>
    <x v="1"/>
    <x v="1"/>
    <s v="Adj#0"/>
    <x v="207"/>
    <x v="1"/>
    <s v="CO"/>
    <m/>
    <s v="Customs Office"/>
    <s v="03211100114I30334"/>
    <n v="-8231.158949996001"/>
    <s v="Сэнжсант ХХК"/>
    <x v="3"/>
    <s v="103.Нэмэгдсэн өртгийн албан татвар"/>
  </r>
  <r>
    <x v="1"/>
    <x v="1"/>
    <s v="Adj#0"/>
    <x v="207"/>
    <x v="1"/>
    <s v="CO"/>
    <m/>
    <s v="Customs Office"/>
    <s v="03211100114I30335"/>
    <n v="-8231.158949996001"/>
    <s v="Сэнжсант ХХК"/>
    <x v="3"/>
    <s v="103.Нэмэгдсэн өртгийн албан татвар"/>
  </r>
  <r>
    <x v="1"/>
    <x v="1"/>
    <s v="Adj#0"/>
    <x v="207"/>
    <x v="1"/>
    <s v="CO"/>
    <m/>
    <s v="Customs Office"/>
    <s v="03211100114I30336"/>
    <n v="-8322.9447"/>
    <s v="Сэнжсант ХХК"/>
    <x v="3"/>
    <s v="103.Нэмэгдсэн өртгийн албан татвар"/>
  </r>
  <r>
    <x v="1"/>
    <x v="1"/>
    <s v="Adj#0"/>
    <x v="207"/>
    <x v="1"/>
    <s v="CO"/>
    <m/>
    <s v="Customs Office"/>
    <s v="03211100114I30337"/>
    <n v="-8322.9447"/>
    <s v="Сэнжсант ХХК"/>
    <x v="3"/>
    <s v="103.Нэмэгдсэн өртгийн албан татвар"/>
  </r>
  <r>
    <x v="1"/>
    <x v="1"/>
    <s v="Adj#0"/>
    <x v="207"/>
    <x v="1"/>
    <s v="CO"/>
    <m/>
    <s v="Customs Office"/>
    <s v="03211100214I32157"/>
    <n v="-11222.627701941003"/>
    <s v="Сэнжсант ХХК"/>
    <x v="3"/>
    <s v="103.Нэмэгдсэн өртгийн албан татвар"/>
  </r>
  <r>
    <x v="1"/>
    <x v="1"/>
    <s v="Adj#0"/>
    <x v="207"/>
    <x v="1"/>
    <s v="CO"/>
    <m/>
    <s v="Customs Office"/>
    <s v="03211100514I32321"/>
    <n v="-19121.737447890002"/>
    <s v="Сэнжсант ХХК"/>
    <x v="3"/>
    <s v="103.Нэмэгдсэн өртгийн албан татвар"/>
  </r>
  <r>
    <x v="1"/>
    <x v="1"/>
    <s v="Adj#0"/>
    <x v="207"/>
    <x v="1"/>
    <s v="CO"/>
    <m/>
    <s v="Customs Office"/>
    <s v="03211100514I32383"/>
    <n v="-27388.52182206"/>
    <s v="Сэнжсант ХХК"/>
    <x v="3"/>
    <s v="103.Нэмэгдсэн өртгийн албан татвар"/>
  </r>
  <r>
    <x v="1"/>
    <x v="1"/>
    <s v="Adj#0"/>
    <x v="207"/>
    <x v="1"/>
    <s v="CO"/>
    <m/>
    <s v="Customs Office"/>
    <s v="03212100114I30494"/>
    <n v="-66254.437989662998"/>
    <s v="Сэнжсант ХХК"/>
    <x v="3"/>
    <s v="103.Нэмэгдсэн өртгийн албан татвар"/>
  </r>
  <r>
    <x v="1"/>
    <x v="1"/>
    <s v="Adj#0"/>
    <x v="207"/>
    <x v="1"/>
    <s v="CO"/>
    <m/>
    <s v="Customs Office"/>
    <s v="03212100114I30495"/>
    <n v="-6673.9053986219997"/>
    <s v="Сэнжсант ХХК"/>
    <x v="3"/>
    <s v="103.Нэмэгдсэн өртгийн албан татвар"/>
  </r>
  <r>
    <x v="1"/>
    <x v="1"/>
    <s v="Adj#0"/>
    <x v="207"/>
    <x v="1"/>
    <s v="CO"/>
    <m/>
    <s v="Customs Office"/>
    <s v="03212100114I30507"/>
    <n v="-29828.000457842998"/>
    <s v="Сэнжсант ХХК"/>
    <x v="3"/>
    <s v="103.Нэмэгдсэн өртгийн албан татвар"/>
  </r>
  <r>
    <x v="1"/>
    <x v="1"/>
    <s v="Adj#0"/>
    <x v="207"/>
    <x v="1"/>
    <s v="CO"/>
    <m/>
    <s v="Customs Office"/>
    <s v="03212100114I30519"/>
    <n v="-857.45011527899999"/>
    <s v="Сэнжсант ХХК"/>
    <x v="3"/>
    <s v="103.Нэмэгдсэн өртгийн албан татвар"/>
  </r>
  <r>
    <x v="1"/>
    <x v="1"/>
    <s v="Adj#0"/>
    <x v="207"/>
    <x v="1"/>
    <s v="CO"/>
    <m/>
    <s v="Customs Office"/>
    <s v="03212100114I30520"/>
    <n v="-479.018770125"/>
    <s v="Сэнжсант ХХК"/>
    <x v="3"/>
    <s v="103.Нэмэгдсэн өртгийн албан татвар"/>
  </r>
  <r>
    <x v="1"/>
    <x v="1"/>
    <s v="Adj#0"/>
    <x v="207"/>
    <x v="1"/>
    <s v="CO"/>
    <m/>
    <s v="Customs Office"/>
    <s v="03212100114I30665"/>
    <n v="-19573.680347424001"/>
    <s v="Сэнжсант ХХК"/>
    <x v="3"/>
    <s v="103.Нэмэгдсэн өртгийн албан татвар"/>
  </r>
  <r>
    <x v="1"/>
    <x v="1"/>
    <s v="Adj#0"/>
    <x v="207"/>
    <x v="1"/>
    <s v="CO"/>
    <m/>
    <s v="Customs Office"/>
    <s v="03212100114I30678"/>
    <n v="-3582.0300846699997"/>
    <s v="Сэнжсант ХХК"/>
    <x v="3"/>
    <s v="103.Нэмэгдсэн өртгийн албан татвар"/>
  </r>
  <r>
    <x v="1"/>
    <x v="1"/>
    <s v="Adj#0"/>
    <x v="207"/>
    <x v="1"/>
    <s v="CO"/>
    <m/>
    <s v="Customs Office"/>
    <s v="03212100114I30685"/>
    <n v="-13117.663463519999"/>
    <s v="Сэнжсант ХХК"/>
    <x v="3"/>
    <s v="103.Нэмэгдсэн өртгийн албан татвар"/>
  </r>
  <r>
    <x v="1"/>
    <x v="1"/>
    <s v="Adj#0"/>
    <x v="207"/>
    <x v="1"/>
    <s v="CO"/>
    <m/>
    <s v="Customs Office"/>
    <s v="03212100114I30706"/>
    <n v="-29777.495670593002"/>
    <s v="Сэнжсант ХХК"/>
    <x v="3"/>
    <s v="103.Нэмэгдсэн өртгийн албан татвар"/>
  </r>
  <r>
    <x v="1"/>
    <x v="1"/>
    <s v="Adj#0"/>
    <x v="207"/>
    <x v="1"/>
    <s v="CO"/>
    <m/>
    <s v="Customs Office"/>
    <s v="03212100114I30767"/>
    <n v="-45516.614364635003"/>
    <s v="Сэнжсант ХХК"/>
    <x v="3"/>
    <s v="103.Нэмэгдсэн өртгийн албан татвар"/>
  </r>
  <r>
    <x v="1"/>
    <x v="1"/>
    <s v="Adj#0"/>
    <x v="207"/>
    <x v="1"/>
    <s v="CO"/>
    <m/>
    <s v="Customs Office"/>
    <s v="03212100114I30775"/>
    <n v="-21355.662777690002"/>
    <s v="Сэнжсант ХХК"/>
    <x v="3"/>
    <s v="103.Нэмэгдсэн өртгийн албан татвар"/>
  </r>
  <r>
    <x v="1"/>
    <x v="1"/>
    <s v="Adj#0"/>
    <x v="207"/>
    <x v="1"/>
    <s v="CO"/>
    <m/>
    <s v="Customs Office"/>
    <s v="03212100114I30851"/>
    <n v="-31213.011691879998"/>
    <s v="Сэнжсант ХХК"/>
    <x v="3"/>
    <s v="103.Нэмэгдсэн өртгийн албан татвар"/>
  </r>
  <r>
    <x v="1"/>
    <x v="1"/>
    <s v="Adj#0"/>
    <x v="207"/>
    <x v="1"/>
    <s v="CO"/>
    <m/>
    <s v="Customs Office"/>
    <s v="03212100114I30913"/>
    <n v="-38695.771359000995"/>
    <s v="Сэнжсант ХХК"/>
    <x v="3"/>
    <s v="103.Нэмэгдсэн өртгийн албан татвар"/>
  </r>
  <r>
    <x v="1"/>
    <x v="1"/>
    <s v="Adj#0"/>
    <x v="207"/>
    <x v="1"/>
    <s v="CO"/>
    <m/>
    <s v="Customs Office"/>
    <s v="03212100114I30919"/>
    <n v="-22440.930393105002"/>
    <s v="Сэнжсант ХХК"/>
    <x v="3"/>
    <s v="103.Нэмэгдсэн өртгийн албан татвар"/>
  </r>
  <r>
    <x v="1"/>
    <x v="1"/>
    <s v="Adj#0"/>
    <x v="207"/>
    <x v="1"/>
    <s v="CO"/>
    <m/>
    <s v="Customs Office"/>
    <s v="03212100114I30924"/>
    <n v="-6552.2565555720003"/>
    <s v="Сэнжсант ХХК"/>
    <x v="3"/>
    <s v="103.Нэмэгдсэн өртгийн албан татвар"/>
  </r>
  <r>
    <x v="1"/>
    <x v="1"/>
    <s v="Adj#0"/>
    <x v="207"/>
    <x v="1"/>
    <s v="CO"/>
    <m/>
    <s v="Customs Office"/>
    <s v="03212100114I30938"/>
    <n v="-15428.272326285001"/>
    <s v="Сэнжсант ХХК"/>
    <x v="3"/>
    <s v="103.Нэмэгдсэн өртгийн албан татвар"/>
  </r>
  <r>
    <x v="1"/>
    <x v="1"/>
    <s v="Adj#0"/>
    <x v="207"/>
    <x v="1"/>
    <s v="CO"/>
    <m/>
    <s v="Customs Office"/>
    <s v="03212100114I30950"/>
    <n v="-17166.866710266"/>
    <s v="Сэнжсант ХХК"/>
    <x v="3"/>
    <s v="103.Нэмэгдсэн өртгийн албан татвар"/>
  </r>
  <r>
    <x v="1"/>
    <x v="1"/>
    <s v="Adj#0"/>
    <x v="207"/>
    <x v="1"/>
    <s v="CO"/>
    <m/>
    <s v="Customs Office"/>
    <s v="03212100114I30958"/>
    <n v="-58696.735678129"/>
    <s v="Сэнжсант ХХК"/>
    <x v="3"/>
    <s v="103.Нэмэгдсэн өртгийн албан татвар"/>
  </r>
  <r>
    <x v="1"/>
    <x v="1"/>
    <s v="Adj#0"/>
    <x v="207"/>
    <x v="1"/>
    <s v="CO"/>
    <m/>
    <s v="Customs Office"/>
    <s v="03212100114I30960"/>
    <n v="-25714.681053754"/>
    <s v="Сэнжсант ХХК"/>
    <x v="3"/>
    <s v="103.Нэмэгдсэн өртгийн албан татвар"/>
  </r>
  <r>
    <x v="1"/>
    <x v="1"/>
    <s v="Adj#0"/>
    <x v="207"/>
    <x v="1"/>
    <s v="CO"/>
    <m/>
    <s v="Customs Office"/>
    <s v="03212100114I30995"/>
    <n v="-28831.203732461003"/>
    <s v="Сэнжсант ХХК"/>
    <x v="3"/>
    <s v="103.Нэмэгдсэн өртгийн албан татвар"/>
  </r>
  <r>
    <x v="1"/>
    <x v="1"/>
    <s v="Adj#0"/>
    <x v="207"/>
    <x v="1"/>
    <s v="CO"/>
    <m/>
    <s v="Customs Office"/>
    <s v="03212100114I30997"/>
    <n v="-4786.2518624240001"/>
    <s v="Сэнжсант ХХК"/>
    <x v="3"/>
    <s v="103.Нэмэгдсэн өртгийн албан татвар"/>
  </r>
  <r>
    <x v="1"/>
    <x v="1"/>
    <s v="Adj#0"/>
    <x v="207"/>
    <x v="1"/>
    <s v="CO"/>
    <m/>
    <s v="Customs Office"/>
    <s v="03212100114I31005"/>
    <n v="-29470.861511069998"/>
    <s v="Сэнжсант ХХК"/>
    <x v="3"/>
    <s v="103.Нэмэгдсэн өртгийн албан татвар"/>
  </r>
  <r>
    <x v="1"/>
    <x v="1"/>
    <s v="Adj#0"/>
    <x v="207"/>
    <x v="1"/>
    <s v="CO"/>
    <m/>
    <s v="Customs Office"/>
    <s v="03212100114I31012"/>
    <n v="-4020.7659972480001"/>
    <s v="Сэнжсант ХХК"/>
    <x v="3"/>
    <s v="103.Нэмэгдсэн өртгийн албан татвар"/>
  </r>
  <r>
    <x v="1"/>
    <x v="1"/>
    <s v="Adj#0"/>
    <x v="207"/>
    <x v="1"/>
    <s v="CO"/>
    <m/>
    <s v="Customs Office"/>
    <s v="03212100114I31013"/>
    <n v="-300548.31080735999"/>
    <s v="Сэнжсант ХХК"/>
    <x v="3"/>
    <s v="103.Нэмэгдсэн өртгийн албан татвар"/>
  </r>
  <r>
    <x v="1"/>
    <x v="1"/>
    <s v="Adj#0"/>
    <x v="207"/>
    <x v="1"/>
    <s v="CO"/>
    <m/>
    <s v="Customs Office"/>
    <s v="03212100114I31030"/>
    <n v="-9216.3302109279994"/>
    <s v="Сэнжсант ХХК"/>
    <x v="3"/>
    <s v="103.Нэмэгдсэн өртгийн албан татвар"/>
  </r>
  <r>
    <x v="1"/>
    <x v="1"/>
    <s v="Adj#0"/>
    <x v="207"/>
    <x v="1"/>
    <s v="CO"/>
    <m/>
    <s v="Customs Office"/>
    <s v="03212100114I31045"/>
    <n v="-4944.6622554000005"/>
    <s v="Сэнжсант ХХК"/>
    <x v="3"/>
    <s v="103.Нэмэгдсэн өртгийн албан татвар"/>
  </r>
  <r>
    <x v="1"/>
    <x v="1"/>
    <s v="Adj#0"/>
    <x v="207"/>
    <x v="1"/>
    <s v="CO"/>
    <m/>
    <s v="Customs Office"/>
    <s v="03212100114I31047"/>
    <n v="-5628.5129879999995"/>
    <s v="Сэнжсант ХХК"/>
    <x v="3"/>
    <s v="103.Нэмэгдсэн өртгийн албан татвар"/>
  </r>
  <r>
    <x v="1"/>
    <x v="1"/>
    <s v="Adj#0"/>
    <x v="207"/>
    <x v="1"/>
    <s v="CO"/>
    <m/>
    <s v="Customs Office"/>
    <s v="03212100114I31073"/>
    <n v="-6568.0559626499999"/>
    <s v="Сэнжсант ХХК"/>
    <x v="3"/>
    <s v="103.Нэмэгдсэн өртгийн албан татвар"/>
  </r>
  <r>
    <x v="1"/>
    <x v="1"/>
    <s v="Adj#0"/>
    <x v="207"/>
    <x v="1"/>
    <s v="CO"/>
    <m/>
    <s v="Customs Office"/>
    <s v="03212100114I31087"/>
    <n v="-6177.6668656499996"/>
    <s v="Сэнжсант ХХК"/>
    <x v="3"/>
    <s v="103.Нэмэгдсэн өртгийн албан татвар"/>
  </r>
  <r>
    <x v="1"/>
    <x v="1"/>
    <s v="Adj#0"/>
    <x v="207"/>
    <x v="1"/>
    <s v="CO"/>
    <m/>
    <s v="Customs Office"/>
    <s v="03212100114I31108"/>
    <n v="-12116.220258449999"/>
    <s v="Сэнжсант ХХК"/>
    <x v="3"/>
    <s v="103.Нэмэгдсэн өртгийн албан татвар"/>
  </r>
  <r>
    <x v="1"/>
    <x v="1"/>
    <s v="Adj#0"/>
    <x v="207"/>
    <x v="1"/>
    <s v="CO"/>
    <m/>
    <s v="Customs Office"/>
    <s v="03212100114I31132"/>
    <n v="-13356.464841352999"/>
    <s v="Сэнжсант ХХК"/>
    <x v="3"/>
    <s v="103.Нэмэгдсэн өртгийн албан татвар"/>
  </r>
  <r>
    <x v="1"/>
    <x v="1"/>
    <s v="Adj#0"/>
    <x v="207"/>
    <x v="1"/>
    <s v="CO"/>
    <m/>
    <s v="Customs Office"/>
    <s v="03212100114I31152"/>
    <n v="-12967.9527705"/>
    <s v="Сэнжсант ХХК"/>
    <x v="3"/>
    <s v="103.Нэмэгдсэн өртгийн албан татвар"/>
  </r>
  <r>
    <x v="1"/>
    <x v="1"/>
    <s v="Adj#0"/>
    <x v="207"/>
    <x v="1"/>
    <s v="CO"/>
    <m/>
    <s v="Customs Office"/>
    <s v="03212100114I31166"/>
    <n v="-34361.006192805995"/>
    <s v="Сэнжсант ХХК"/>
    <x v="3"/>
    <s v="103.Нэмэгдсэн өртгийн албан татвар"/>
  </r>
  <r>
    <x v="1"/>
    <x v="1"/>
    <s v="Adj#0"/>
    <x v="207"/>
    <x v="1"/>
    <s v="CO"/>
    <m/>
    <s v="Customs Office"/>
    <s v="03212100114I31172"/>
    <n v="-13109.229014699999"/>
    <s v="Сэнжсант ХХК"/>
    <x v="3"/>
    <s v="103.Нэмэгдсэн өртгийн албан татвар"/>
  </r>
  <r>
    <x v="1"/>
    <x v="1"/>
    <s v="Adj#0"/>
    <x v="207"/>
    <x v="1"/>
    <s v="CO"/>
    <m/>
    <s v="Customs Office"/>
    <s v="03212100114I31178"/>
    <n v="-217484.63099999999"/>
    <s v="Сэнжсант ХХК"/>
    <x v="3"/>
    <s v="103.Нэмэгдсэн өртгийн албан татвар"/>
  </r>
  <r>
    <x v="1"/>
    <x v="1"/>
    <s v="Adj#0"/>
    <x v="207"/>
    <x v="1"/>
    <s v="CO"/>
    <m/>
    <s v="Customs Office"/>
    <s v="03212100114I31179"/>
    <n v="-18417.680098271998"/>
    <s v="Сэнжсант ХХК"/>
    <x v="3"/>
    <s v="103.Нэмэгдсэн өртгийн албан татвар"/>
  </r>
  <r>
    <x v="1"/>
    <x v="1"/>
    <s v="Adj#0"/>
    <x v="207"/>
    <x v="1"/>
    <s v="CO"/>
    <m/>
    <s v="Customs Office"/>
    <s v="03212100114I31180"/>
    <n v="-38129.298433379998"/>
    <s v="Сэнжсант ХХК"/>
    <x v="3"/>
    <s v="103.Нэмэгдсэн өртгийн албан татвар"/>
  </r>
  <r>
    <x v="1"/>
    <x v="1"/>
    <s v="Adj#0"/>
    <x v="207"/>
    <x v="1"/>
    <s v="CO"/>
    <m/>
    <s v="Customs Office"/>
    <s v="03212100114I31225"/>
    <n v="-19299.086226788"/>
    <s v="Сэнжсант ХХК"/>
    <x v="3"/>
    <s v="103.Нэмэгдсэн өртгийн албан татвар"/>
  </r>
  <r>
    <x v="1"/>
    <x v="1"/>
    <s v="Adj#0"/>
    <x v="207"/>
    <x v="1"/>
    <s v="CO"/>
    <m/>
    <s v="Customs Office"/>
    <s v="03212100114I31264"/>
    <n v="-11340.531302099998"/>
    <s v="Сэнжсант ХХК"/>
    <x v="3"/>
    <s v="103.Нэмэгдсэн өртгийн албан татвар"/>
  </r>
  <r>
    <x v="1"/>
    <x v="1"/>
    <s v="Adj#0"/>
    <x v="207"/>
    <x v="1"/>
    <s v="CO"/>
    <m/>
    <s v="Customs Office"/>
    <s v="03212100114I31273"/>
    <n v="-6185.4508096710006"/>
    <s v="Сэнжсант ХХК"/>
    <x v="3"/>
    <s v="103.Нэмэгдсэн өртгийн албан татвар"/>
  </r>
  <r>
    <x v="1"/>
    <x v="1"/>
    <s v="Adj#0"/>
    <x v="207"/>
    <x v="1"/>
    <s v="CO"/>
    <m/>
    <s v="Customs Office"/>
    <s v="03212100114I31305"/>
    <n v="-19507.973414738"/>
    <s v="Сэнжсант ХХК"/>
    <x v="3"/>
    <s v="103.Нэмэгдсэн өртгийн албан татвар"/>
  </r>
  <r>
    <x v="1"/>
    <x v="1"/>
    <s v="Adj#0"/>
    <x v="207"/>
    <x v="1"/>
    <s v="CO"/>
    <m/>
    <s v="Customs Office"/>
    <s v="03212100114I31312"/>
    <n v="-6067.6807450889992"/>
    <s v="Сэнжсант ХХК"/>
    <x v="3"/>
    <s v="103.Нэмэгдсэн өртгийн албан татвар"/>
  </r>
  <r>
    <x v="1"/>
    <x v="1"/>
    <s v="Adj#0"/>
    <x v="207"/>
    <x v="1"/>
    <s v="CO"/>
    <m/>
    <s v="Customs Office"/>
    <s v="03212100114I31340"/>
    <n v="-8748.0098211889999"/>
    <s v="Сэнжсант ХХК"/>
    <x v="3"/>
    <s v="103.Нэмэгдсэн өртгийн албан татвар"/>
  </r>
  <r>
    <x v="1"/>
    <x v="1"/>
    <s v="Adj#0"/>
    <x v="207"/>
    <x v="1"/>
    <s v="CO"/>
    <m/>
    <s v="Customs Office"/>
    <s v="03212100114I31346"/>
    <n v="-5992.5838087510001"/>
    <s v="Сэнжсант ХХК"/>
    <x v="3"/>
    <s v="103.Нэмэгдсэн өртгийн албан татвар"/>
  </r>
  <r>
    <x v="1"/>
    <x v="1"/>
    <s v="Adj#0"/>
    <x v="207"/>
    <x v="1"/>
    <s v="CO"/>
    <m/>
    <s v="Customs Office"/>
    <s v="03212100114I31436"/>
    <n v="-27757.561776000002"/>
    <s v="Сэнжсант ХХК"/>
    <x v="3"/>
    <s v="103.Нэмэгдсэн өртгийн албан татвар"/>
  </r>
  <r>
    <x v="1"/>
    <x v="1"/>
    <s v="Adj#0"/>
    <x v="207"/>
    <x v="1"/>
    <s v="CO"/>
    <m/>
    <s v="Customs Office"/>
    <s v="03212100114I31437"/>
    <n v="-5512.9844465849992"/>
    <s v="Сэнжсант ХХК"/>
    <x v="3"/>
    <s v="103.Нэмэгдсэн өртгийн албан татвар"/>
  </r>
  <r>
    <x v="1"/>
    <x v="1"/>
    <s v="Adj#0"/>
    <x v="207"/>
    <x v="1"/>
    <s v="CO"/>
    <m/>
    <s v="Customs Office"/>
    <s v="03212100114I31444"/>
    <n v="-5873.84788725"/>
    <s v="Сэнжсант ХХК"/>
    <x v="3"/>
    <s v="103.Нэмэгдсэн өртгийн албан татвар"/>
  </r>
  <r>
    <x v="1"/>
    <x v="1"/>
    <s v="Adj#0"/>
    <x v="207"/>
    <x v="1"/>
    <s v="CO"/>
    <m/>
    <s v="Customs Office"/>
    <s v="03212100114I31501"/>
    <n v="-11818.540668899999"/>
    <s v="Сэнжсант ХХК"/>
    <x v="3"/>
    <s v="103.Нэмэгдсэн өртгийн албан татвар"/>
  </r>
  <r>
    <x v="1"/>
    <x v="1"/>
    <s v="Adj#0"/>
    <x v="207"/>
    <x v="1"/>
    <s v="CO"/>
    <m/>
    <s v="Customs Office"/>
    <s v="03212100114I31547"/>
    <n v="-6457.3552727249998"/>
    <s v="Сэнжсант ХХК"/>
    <x v="3"/>
    <s v="103.Нэмэгдсэн өртгийн албан татвар"/>
  </r>
  <r>
    <x v="1"/>
    <x v="1"/>
    <s v="Adj#0"/>
    <x v="207"/>
    <x v="1"/>
    <s v="CO"/>
    <m/>
    <s v="Customs Office"/>
    <s v="03212100114I31581"/>
    <n v="-40203.042579000001"/>
    <s v="Сэнжсант ХХК"/>
    <x v="3"/>
    <s v="103.Нэмэгдсэн өртгийн албан татвар"/>
  </r>
  <r>
    <x v="1"/>
    <x v="1"/>
    <s v="Adj#0"/>
    <x v="207"/>
    <x v="1"/>
    <s v="CO"/>
    <m/>
    <s v="Customs Office"/>
    <s v="03212100114I31606"/>
    <n v="-19172.75505915"/>
    <s v="Сэнжсант ХХК"/>
    <x v="3"/>
    <s v="103.Нэмэгдсэн өртгийн албан татвар"/>
  </r>
  <r>
    <x v="1"/>
    <x v="1"/>
    <s v="Adj#0"/>
    <x v="207"/>
    <x v="1"/>
    <s v="CO"/>
    <m/>
    <s v="Customs Office"/>
    <s v="03212100114I31652"/>
    <n v="-20982.821105399998"/>
    <s v="Сэнжсант ХХК"/>
    <x v="3"/>
    <s v="103.Нэмэгдсэн өртгийн албан татвар"/>
  </r>
  <r>
    <x v="1"/>
    <x v="1"/>
    <s v="Adj#0"/>
    <x v="207"/>
    <x v="1"/>
    <s v="CO"/>
    <m/>
    <s v="Customs Office"/>
    <s v="03213100114I30853"/>
    <n v="-3032.491179356"/>
    <s v="Сэнжсант ХХК"/>
    <x v="3"/>
    <s v="103.Нэмэгдсэн өртгийн албан татвар"/>
  </r>
  <r>
    <x v="1"/>
    <x v="1"/>
    <s v="Adj#0"/>
    <x v="207"/>
    <x v="1"/>
    <s v="CO"/>
    <m/>
    <s v="Customs Office"/>
    <s v="03213100114I30870"/>
    <n v="-12610.51854615"/>
    <s v="Сэнжсант ХХК"/>
    <x v="3"/>
    <s v="103.Нэмэгдсэн өртгийн албан татвар"/>
  </r>
  <r>
    <x v="1"/>
    <x v="1"/>
    <s v="Adj#0"/>
    <x v="207"/>
    <x v="1"/>
    <s v="CO"/>
    <m/>
    <s v="Customs Office"/>
    <s v="03213100114I30890"/>
    <n v="-21188.584642995"/>
    <s v="Сэнжсант ХХК"/>
    <x v="3"/>
    <s v="103.Нэмэгдсэн өртгийн албан татвар"/>
  </r>
  <r>
    <x v="1"/>
    <x v="1"/>
    <s v="Adj#0"/>
    <x v="207"/>
    <x v="1"/>
    <s v="CO"/>
    <m/>
    <s v="Customs Office"/>
    <s v="03213100114I30891"/>
    <n v="-12314.120638050001"/>
    <s v="Сэнжсант ХХК"/>
    <x v="3"/>
    <s v="103.Нэмэгдсэн өртгийн албан татвар"/>
  </r>
  <r>
    <x v="1"/>
    <x v="1"/>
    <s v="Adj#0"/>
    <x v="207"/>
    <x v="1"/>
    <s v="CO"/>
    <m/>
    <s v="Customs Office"/>
    <s v="03213100114I30906"/>
    <n v="-28872.033911175"/>
    <s v="Сэнжсант ХХК"/>
    <x v="3"/>
    <s v="103.Нэмэгдсэн өртгийн албан татвар"/>
  </r>
  <r>
    <x v="1"/>
    <x v="1"/>
    <s v="Adj#0"/>
    <x v="207"/>
    <x v="1"/>
    <s v="CO"/>
    <m/>
    <s v="Customs Office"/>
    <s v="03213100114I31069"/>
    <n v="-12638.3873805"/>
    <s v="Сэнжсант ХХК"/>
    <x v="3"/>
    <s v="103.Нэмэгдсэн өртгийн албан татвар"/>
  </r>
  <r>
    <x v="1"/>
    <x v="1"/>
    <s v="Adj#0"/>
    <x v="207"/>
    <x v="1"/>
    <s v="CO"/>
    <m/>
    <s v="Customs Office"/>
    <s v="03213100114I31071"/>
    <n v="-17687.55937725"/>
    <s v="Сэнжсант ХХК"/>
    <x v="3"/>
    <s v="103.Нэмэгдсэн өртгийн албан татвар"/>
  </r>
  <r>
    <x v="1"/>
    <x v="1"/>
    <s v="Adj#0"/>
    <x v="207"/>
    <x v="1"/>
    <s v="CO"/>
    <m/>
    <s v="Customs Office"/>
    <s v="03213100614I30665"/>
    <n v="-875.90232368099998"/>
    <s v="Сэнжсант ХХК"/>
    <x v="3"/>
    <s v="103.Нэмэгдсэн өртгийн албан татвар"/>
  </r>
  <r>
    <x v="1"/>
    <x v="1"/>
    <s v="Adj#0"/>
    <x v="207"/>
    <x v="1"/>
    <s v="CO"/>
    <m/>
    <s v="Customs Office"/>
    <s v="03214101314I30126"/>
    <n v="-49274.476224026002"/>
    <s v="Сэнжсант ХХК"/>
    <x v="3"/>
    <s v="103.Нэмэгдсэн өртгийн албан татвар"/>
  </r>
  <r>
    <x v="1"/>
    <x v="1"/>
    <s v="Adj#0"/>
    <x v="136"/>
    <x v="1"/>
    <s v="CO"/>
    <m/>
    <s v="Customs Office"/>
    <s v="05209100714I30604"/>
    <n v="-1295.7510300000001"/>
    <s v="Эф Ви Эс Пи ХХК - Гадаадын хөрөнгө оруулалттай"/>
    <x v="3"/>
    <s v="103.Нэмэгдсэн өртгийн албан татвар"/>
  </r>
  <r>
    <x v="1"/>
    <x v="1"/>
    <s v="Adj#0"/>
    <x v="146"/>
    <x v="1"/>
    <s v="CO"/>
    <m/>
    <s v="Customs Office"/>
    <s v="08209100514I30733"/>
    <n v="-31941.767821963"/>
    <s v="МОЭНКО  ХХК"/>
    <x v="3"/>
    <s v="103.Нэмэгдсэн өртгийн албан татвар"/>
  </r>
  <r>
    <x v="1"/>
    <x v="1"/>
    <s v="Adj#0"/>
    <x v="146"/>
    <x v="1"/>
    <s v="CO"/>
    <m/>
    <s v="Customs Office"/>
    <s v="08209100514I30759"/>
    <n v="-7208.5989822000001"/>
    <s v="МОЭНКО  ХХК"/>
    <x v="3"/>
    <s v="103.Нэмэгдсэн өртгийн албан татвар"/>
  </r>
  <r>
    <x v="1"/>
    <x v="1"/>
    <s v="Adj#0"/>
    <x v="146"/>
    <x v="1"/>
    <s v="CO"/>
    <m/>
    <s v="Customs Office"/>
    <s v="08209100514I30762"/>
    <n v="-7488.8148425999998"/>
    <s v="МОЭНКО  ХХК"/>
    <x v="3"/>
    <s v="103.Нэмэгдсэн өртгийн албан татвар"/>
  </r>
  <r>
    <x v="1"/>
    <x v="1"/>
    <s v="Adj#0"/>
    <x v="146"/>
    <x v="1"/>
    <s v="CO"/>
    <m/>
    <s v="Customs Office"/>
    <s v="08209100514I30763"/>
    <n v="-9310.1228178000001"/>
    <s v="МОЭНКО  ХХК"/>
    <x v="3"/>
    <s v="103.Нэмэгдсэн өртгийн албан татвар"/>
  </r>
  <r>
    <x v="1"/>
    <x v="1"/>
    <s v="Adj#0"/>
    <x v="146"/>
    <x v="1"/>
    <s v="CO"/>
    <m/>
    <s v="Customs Office"/>
    <s v="08209100514I30765"/>
    <n v="-9310.1228178000001"/>
    <s v="МОЭНКО  ХХК"/>
    <x v="3"/>
    <s v="103.Нэмэгдсэн өртгийн албан татвар"/>
  </r>
  <r>
    <x v="1"/>
    <x v="1"/>
    <s v="Adj#0"/>
    <x v="146"/>
    <x v="1"/>
    <s v="CO"/>
    <m/>
    <s v="Customs Office"/>
    <s v="08209100514I30768"/>
    <n v="-9113.9907390000008"/>
    <s v="МОЭНКО  ХХК"/>
    <x v="3"/>
    <s v="103.Нэмэгдсэн өртгийн албан татвар"/>
  </r>
  <r>
    <x v="1"/>
    <x v="1"/>
    <s v="Adj#0"/>
    <x v="146"/>
    <x v="1"/>
    <s v="CO"/>
    <m/>
    <s v="Customs Office"/>
    <s v="08209100514I30769"/>
    <n v="-9113.9907390000008"/>
    <s v="МОЭНКО  ХХК"/>
    <x v="3"/>
    <s v="103.Нэмэгдсэн өртгийн албан татвар"/>
  </r>
  <r>
    <x v="1"/>
    <x v="1"/>
    <s v="Adj#0"/>
    <x v="146"/>
    <x v="1"/>
    <s v="CO"/>
    <m/>
    <s v="Customs Office"/>
    <s v="08209100514I30839"/>
    <n v="-9930.3703800000003"/>
    <s v="МОЭНКО  ХХК"/>
    <x v="3"/>
    <s v="103.Нэмэгдсэн өртгийн албан татвар"/>
  </r>
  <r>
    <x v="1"/>
    <x v="1"/>
    <s v="Adj#0"/>
    <x v="146"/>
    <x v="1"/>
    <s v="CO"/>
    <m/>
    <s v="Customs Office"/>
    <s v="08209100514I30840"/>
    <n v="-9930.3703800000003"/>
    <s v="МОЭНКО  ХХК"/>
    <x v="3"/>
    <s v="103.Нэмэгдсэн өртгийн албан татвар"/>
  </r>
  <r>
    <x v="1"/>
    <x v="1"/>
    <s v="Adj#0"/>
    <x v="146"/>
    <x v="1"/>
    <s v="CO"/>
    <m/>
    <s v="Customs Office"/>
    <s v="08209100514I30843"/>
    <n v="-12366.434220000001"/>
    <s v="МОЭНКО  ХХК"/>
    <x v="3"/>
    <s v="103.Нэмэгдсэн өртгийн албан татвар"/>
  </r>
  <r>
    <x v="1"/>
    <x v="1"/>
    <s v="Adj#0"/>
    <x v="146"/>
    <x v="1"/>
    <s v="CO"/>
    <m/>
    <s v="Customs Office"/>
    <s v="08209100514I30844"/>
    <n v="-3862.7633519999999"/>
    <s v="МОЭНКО  ХХК"/>
    <x v="3"/>
    <s v="103.Нэмэгдсэн өртгийн албан татвар"/>
  </r>
  <r>
    <x v="1"/>
    <x v="1"/>
    <s v="Adj#0"/>
    <x v="146"/>
    <x v="1"/>
    <s v="CO"/>
    <m/>
    <s v="Customs Office"/>
    <s v="08209100514I30845"/>
    <n v="-78.829800000000006"/>
    <s v="МОЭНКО  ХХК"/>
    <x v="3"/>
    <s v="103.Нэмэгдсэн өртгийн албан татвар"/>
  </r>
  <r>
    <x v="1"/>
    <x v="1"/>
    <s v="Adj#0"/>
    <x v="146"/>
    <x v="1"/>
    <s v="CO"/>
    <m/>
    <s v="Customs Office"/>
    <s v="08209100514I30856"/>
    <n v="-12471.861628800001"/>
    <s v="МОЭНКО  ХХК"/>
    <x v="3"/>
    <s v="103.Нэмэгдсэн өртгийн албан татвар"/>
  </r>
  <r>
    <x v="1"/>
    <x v="1"/>
    <s v="Adj#0"/>
    <x v="146"/>
    <x v="1"/>
    <s v="CO"/>
    <m/>
    <s v="Customs Office"/>
    <s v="08209100514I30873"/>
    <n v="-329.38848363799997"/>
    <s v="МОЭНКО  ХХК"/>
    <x v="3"/>
    <s v="103.Нэмэгдсэн өртгийн албан татвар"/>
  </r>
  <r>
    <x v="1"/>
    <x v="1"/>
    <s v="Adj#0"/>
    <x v="146"/>
    <x v="1"/>
    <s v="CO"/>
    <m/>
    <s v="Customs Office"/>
    <s v="08209100514I30874"/>
    <n v="-562.17367034900008"/>
    <s v="МОЭНКО  ХХК"/>
    <x v="3"/>
    <s v="103.Нэмэгдсэн өртгийн албан татвар"/>
  </r>
  <r>
    <x v="1"/>
    <x v="1"/>
    <s v="Adj#0"/>
    <x v="146"/>
    <x v="1"/>
    <s v="CO"/>
    <m/>
    <s v="Customs Office"/>
    <s v="08210100914I30145"/>
    <n v="-578718.33348163299"/>
    <s v="МОЭНКО  ХХК"/>
    <x v="3"/>
    <s v="103.Нэмэгдсэн өртгийн албан татвар"/>
  </r>
  <r>
    <x v="1"/>
    <x v="1"/>
    <s v="Adj#0"/>
    <x v="146"/>
    <x v="1"/>
    <s v="CO"/>
    <m/>
    <s v="Customs Office"/>
    <s v="08210100914I30151"/>
    <n v="-2283.64941"/>
    <s v="МОЭНКО  ХХК"/>
    <x v="3"/>
    <s v="103.Нэмэгдсэн өртгийн албан татвар"/>
  </r>
  <r>
    <x v="1"/>
    <x v="1"/>
    <s v="Adj#0"/>
    <x v="146"/>
    <x v="1"/>
    <s v="CO"/>
    <m/>
    <s v="Customs Office"/>
    <s v="08210100914I30382"/>
    <n v="-582.85919999999999"/>
    <s v="МОЭНКО  ХХК"/>
    <x v="3"/>
    <s v="103.Нэмэгдсэн өртгийн албан татвар"/>
  </r>
  <r>
    <x v="1"/>
    <x v="1"/>
    <s v="Adj#0"/>
    <x v="146"/>
    <x v="1"/>
    <s v="CO"/>
    <m/>
    <s v="Customs Office"/>
    <s v="08210100914I30574"/>
    <n v="-820.53606544600007"/>
    <s v="МОЭНКО  ХХК"/>
    <x v="3"/>
    <s v="103.Нэмэгдсэн өртгийн албан татвар"/>
  </r>
  <r>
    <x v="1"/>
    <x v="1"/>
    <s v="Adj#0"/>
    <x v="146"/>
    <x v="1"/>
    <s v="CO"/>
    <m/>
    <s v="Customs Office"/>
    <s v="08211100214I30360"/>
    <n v="-432.26895655499999"/>
    <s v="МОЭНКО  ХХК"/>
    <x v="3"/>
    <s v="103.Нэмэгдсэн өртгийн албан татвар"/>
  </r>
  <r>
    <x v="1"/>
    <x v="1"/>
    <s v="Adj#0"/>
    <x v="146"/>
    <x v="1"/>
    <s v="CO"/>
    <m/>
    <s v="Customs Office"/>
    <s v="12209100514I30868"/>
    <n v="-72.312115049999989"/>
    <s v="МОЭНКО  ХХК"/>
    <x v="3"/>
    <s v="103.Нэмэгдсэн өртгийн албан татвар"/>
  </r>
  <r>
    <x v="1"/>
    <x v="1"/>
    <s v="Adj#0"/>
    <x v="146"/>
    <x v="1"/>
    <s v="CO"/>
    <m/>
    <s v="Customs Office"/>
    <s v="12209103814I30011"/>
    <n v="-281.34553308299996"/>
    <s v="МОЭНКО  ХХК"/>
    <x v="3"/>
    <s v="103.Нэмэгдсэн өртгийн албан татвар"/>
  </r>
  <r>
    <x v="0"/>
    <x v="1"/>
    <s v="Adj#1"/>
    <x v="185"/>
    <x v="1"/>
    <s v="MTA"/>
    <m/>
    <s v="Customs Office"/>
    <s v="02213100814I30730"/>
    <n v="-1213.909344164"/>
    <s v="Эвэрласт ХХК"/>
    <x v="3"/>
    <s v="103.Нэмэгдсэн өртгийн албан татвар"/>
  </r>
  <r>
    <x v="1"/>
    <x v="1"/>
    <s v="Adj#0"/>
    <x v="151"/>
    <x v="1"/>
    <s v="CO"/>
    <m/>
    <s v="Customs Office"/>
    <s v="12209103814I39435"/>
    <n v="-493.84020000000004"/>
    <s v="АГММАЙНИНГ ХХК"/>
    <x v="3"/>
    <s v="103.Нэмэгдсэн өртгийн албан татвар"/>
  </r>
  <r>
    <x v="1"/>
    <x v="1"/>
    <s v="Adj#0"/>
    <x v="206"/>
    <x v="1"/>
    <s v="CO"/>
    <m/>
    <s v="Customs Office"/>
    <s v="02209101114I30139"/>
    <n v="-8133.5963144139996"/>
    <s v="Ремикон ХК"/>
    <x v="3"/>
    <s v="103.Нэмэгдсэн өртгийн албан татвар"/>
  </r>
  <r>
    <x v="1"/>
    <x v="1"/>
    <s v="Adj#0"/>
    <x v="206"/>
    <x v="1"/>
    <s v="CO"/>
    <m/>
    <s v="Customs Office"/>
    <s v="02214102314I30072"/>
    <n v="-2943.1187037"/>
    <s v="Ремикон ХК"/>
    <x v="3"/>
    <s v="103.Нэмэгдсэн өртгийн албан татвар"/>
  </r>
  <r>
    <x v="1"/>
    <x v="1"/>
    <s v="Adj#0"/>
    <x v="206"/>
    <x v="1"/>
    <s v="CO"/>
    <m/>
    <s v="Customs Office"/>
    <s v="02214102314I30156"/>
    <n v="-233.26383360000003"/>
    <s v="Ремикон ХК"/>
    <x v="3"/>
    <s v="103.Нэмэгдсэн өртгийн албан татвар"/>
  </r>
  <r>
    <x v="1"/>
    <x v="1"/>
    <s v="Adj#0"/>
    <x v="40"/>
    <x v="1"/>
    <s v="CO"/>
    <m/>
    <s v="Customs Office"/>
    <s v="03211100514I30657"/>
    <n v="-1633.2540216039999"/>
    <s v="Өсөхзоос ХХК"/>
    <x v="3"/>
    <s v="103.Нэмэгдсэн өртгийн албан татвар"/>
  </r>
  <r>
    <x v="1"/>
    <x v="1"/>
    <s v="Adj#0"/>
    <x v="40"/>
    <x v="1"/>
    <s v="CO"/>
    <m/>
    <s v="Customs Office"/>
    <s v="15209102114I30008"/>
    <n v="-337.95633901499997"/>
    <s v="Өсөхзоос ХХК"/>
    <x v="3"/>
    <s v="103.Нэмэгдсэн өртгийн албан татвар"/>
  </r>
  <r>
    <x v="1"/>
    <x v="1"/>
    <s v="Adj#0"/>
    <x v="40"/>
    <x v="1"/>
    <s v="CO"/>
    <m/>
    <s v="Customs Office"/>
    <s v="15213100314I30003"/>
    <n v="-351.13686507900002"/>
    <s v="Өсөхзоос ХХК"/>
    <x v="3"/>
    <s v="103.Нэмэгдсэн өртгийн албан татвар"/>
  </r>
  <r>
    <x v="1"/>
    <x v="1"/>
    <s v="Adj#0"/>
    <x v="40"/>
    <x v="1"/>
    <s v="CO"/>
    <m/>
    <s v="Customs Office"/>
    <s v="15213100314I30004"/>
    <n v="-747.64096511999992"/>
    <s v="Өсөхзоос ХХК"/>
    <x v="3"/>
    <s v="103.Нэмэгдсэн өртгийн албан татвар"/>
  </r>
  <r>
    <x v="1"/>
    <x v="1"/>
    <s v="Adj#0"/>
    <x v="166"/>
    <x v="1"/>
    <s v="CO"/>
    <m/>
    <s v="Customs Office"/>
    <s v="02213100214I30347"/>
    <n v="-5323.3991999999998"/>
    <s v="Андсөүрвэй ХХК"/>
    <x v="3"/>
    <s v="103.Нэмэгдсэн өртгийн албан татвар"/>
  </r>
  <r>
    <x v="1"/>
    <x v="1"/>
    <s v="Adj#0"/>
    <x v="89"/>
    <x v="1"/>
    <s v="CO"/>
    <m/>
    <s v="Customs Office"/>
    <s v="03209100514I30267"/>
    <n v="-2796.2543413129997"/>
    <s v="Си Эм Кэй Ай ХХК БНСУ 34%"/>
    <x v="3"/>
    <s v="103.Нэмэгдсэн өртгийн албан татвар"/>
  </r>
  <r>
    <x v="1"/>
    <x v="1"/>
    <s v="Adj#0"/>
    <x v="89"/>
    <x v="1"/>
    <s v="CO"/>
    <m/>
    <s v="Customs Office"/>
    <s v="03209100514I30374"/>
    <n v="-6197.9196614929997"/>
    <s v="Си Эм Кэй Ай ХХК БНСУ 34%"/>
    <x v="3"/>
    <s v="103.Нэмэгдсэн өртгийн албан татвар"/>
  </r>
  <r>
    <x v="1"/>
    <x v="1"/>
    <s v="Adj#0"/>
    <x v="89"/>
    <x v="1"/>
    <s v="CO"/>
    <m/>
    <s v="Customs Office"/>
    <s v="03209100514I30376"/>
    <n v="-5232.0740529120003"/>
    <s v="Си Эм Кэй Ай ХХК БНСУ 34%"/>
    <x v="3"/>
    <s v="103.Нэмэгдсэн өртгийн албан татвар"/>
  </r>
  <r>
    <x v="1"/>
    <x v="1"/>
    <s v="Adj#0"/>
    <x v="89"/>
    <x v="1"/>
    <s v="CO"/>
    <m/>
    <s v="Customs Office"/>
    <s v="03209100514I30377"/>
    <n v="-6918.1507878499988"/>
    <s v="Си Эм Кэй Ай ХХК БНСУ 34%"/>
    <x v="3"/>
    <s v="103.Нэмэгдсэн өртгийн албан татвар"/>
  </r>
  <r>
    <x v="1"/>
    <x v="1"/>
    <s v="Adj#0"/>
    <x v="89"/>
    <x v="1"/>
    <s v="CO"/>
    <m/>
    <s v="Customs Office"/>
    <s v="03209100514I35019"/>
    <n v="-39749.660999995998"/>
    <s v="Си Эм Кэй Ай ХХК БНСУ 34%"/>
    <x v="3"/>
    <s v="103.Нэмэгдсэн өртгийн албан татвар"/>
  </r>
  <r>
    <x v="1"/>
    <x v="1"/>
    <s v="Adj#0"/>
    <x v="89"/>
    <x v="1"/>
    <s v="CO"/>
    <m/>
    <s v="Customs Office"/>
    <s v="03209101514I31058"/>
    <n v="-764.105998656"/>
    <s v="Си Эм Кэй Ай ХХК БНСУ 34%"/>
    <x v="3"/>
    <s v="103.Нэмэгдсэн өртгийн албан татвар"/>
  </r>
  <r>
    <x v="1"/>
    <x v="1"/>
    <s v="Adj#0"/>
    <x v="89"/>
    <x v="1"/>
    <s v="CO"/>
    <m/>
    <s v="Customs Office"/>
    <s v="03209101514I37222"/>
    <n v="-2128.4972633929997"/>
    <s v="Си Эм Кэй Ай ХХК БНСУ 34%"/>
    <x v="3"/>
    <s v="103.Нэмэгдсэн өртгийн албан татвар"/>
  </r>
  <r>
    <x v="1"/>
    <x v="1"/>
    <s v="Adj#0"/>
    <x v="89"/>
    <x v="1"/>
    <s v="CO"/>
    <m/>
    <s v="Customs Office"/>
    <s v="03209102114I36454"/>
    <n v="-17516.209898249999"/>
    <s v="Си Эм Кэй Ай ХХК БНСУ 34%"/>
    <x v="3"/>
    <s v="103.Нэмэгдсэн өртгийн албан татвар"/>
  </r>
  <r>
    <x v="1"/>
    <x v="1"/>
    <s v="Adj#0"/>
    <x v="89"/>
    <x v="1"/>
    <s v="CO"/>
    <m/>
    <s v="Customs Office"/>
    <s v="03211100414I30050"/>
    <n v="-3760.9068048219997"/>
    <s v="Си Эм Кэй Ай ХХК БНСУ 34%"/>
    <x v="3"/>
    <s v="103.Нэмэгдсэн өртгийн албан татвар"/>
  </r>
  <r>
    <x v="1"/>
    <x v="1"/>
    <s v="Adj#0"/>
    <x v="89"/>
    <x v="1"/>
    <s v="CO"/>
    <m/>
    <s v="Customs Office"/>
    <s v="03213100114I30841"/>
    <n v="-3504.2735392089999"/>
    <s v="Си Эм Кэй Ай ХХК БНСУ 34%"/>
    <x v="3"/>
    <s v="103.Нэмэгдсэн өртгийн албан татвар"/>
  </r>
  <r>
    <x v="1"/>
    <x v="1"/>
    <s v="Adj#0"/>
    <x v="220"/>
    <x v="1"/>
    <s v="CO"/>
    <m/>
    <s v="Customs Office"/>
    <s v="02214100614I30247"/>
    <n v="-15878.889793085"/>
    <s v="Спейшлмайнз ХХК"/>
    <x v="3"/>
    <s v="103.Нэмэгдсэн өртгийн албан татвар"/>
  </r>
  <r>
    <x v="1"/>
    <x v="1"/>
    <s v="Adj#0"/>
    <x v="220"/>
    <x v="1"/>
    <s v="CO"/>
    <m/>
    <s v="Customs Office"/>
    <s v="02214100614I30248"/>
    <n v="-961.28013541400003"/>
    <s v="Спейшлмайнз ХХК"/>
    <x v="3"/>
    <s v="103.Нэмэгдсэн өртгийн албан татвар"/>
  </r>
  <r>
    <x v="1"/>
    <x v="1"/>
    <s v="Adj#0"/>
    <x v="220"/>
    <x v="1"/>
    <s v="CO"/>
    <m/>
    <s v="Customs Office"/>
    <s v="12209103814I34086"/>
    <n v="-524.98048809800002"/>
    <s v="Спейшлмайнз ХХК"/>
    <x v="3"/>
    <s v="103.Нэмэгдсэн өртгийн албан татвар"/>
  </r>
  <r>
    <x v="1"/>
    <x v="1"/>
    <s v="Adj#0"/>
    <x v="217"/>
    <x v="1"/>
    <s v="CO"/>
    <m/>
    <s v="Customs Office"/>
    <s v="12209103814I37763"/>
    <n v="-227.85760270399999"/>
    <s v="Талын шигтгээ ХХК"/>
    <x v="3"/>
    <s v="103.Нэмэгдсэн өртгийн албан татвар"/>
  </r>
  <r>
    <x v="1"/>
    <x v="1"/>
    <s v="Adj#0"/>
    <x v="191"/>
    <x v="1"/>
    <s v="CO"/>
    <m/>
    <s v="Customs Office"/>
    <s v="05209101114I31598"/>
    <n v="-883.39771793399996"/>
    <s v="Мөнхноён суврага ХХК"/>
    <x v="3"/>
    <s v="103.Нэмэгдсэн өртгийн албан татвар"/>
  </r>
  <r>
    <x v="1"/>
    <x v="1"/>
    <s v="Adj#0"/>
    <x v="191"/>
    <x v="1"/>
    <s v="CO"/>
    <m/>
    <s v="Customs Office"/>
    <s v="05209101114I31614"/>
    <n v="-3574.4056716370001"/>
    <s v="Мөнхноён суврага ХХК"/>
    <x v="3"/>
    <s v="103.Нэмэгдсэн өртгийн албан татвар"/>
  </r>
  <r>
    <x v="1"/>
    <x v="1"/>
    <s v="Adj#0"/>
    <x v="191"/>
    <x v="1"/>
    <s v="CO"/>
    <m/>
    <s v="Customs Office"/>
    <s v="05209101114I31864"/>
    <n v="-12130.967782501"/>
    <s v="Мөнхноён суврага ХХК"/>
    <x v="3"/>
    <s v="103.Нэмэгдсэн өртгийн албан татвар"/>
  </r>
  <r>
    <x v="1"/>
    <x v="1"/>
    <s v="Adj#0"/>
    <x v="191"/>
    <x v="1"/>
    <s v="CO"/>
    <m/>
    <s v="Customs Office"/>
    <s v="05209101114I31901"/>
    <n v="-4335.0670439999994"/>
    <s v="Мөнхноён суврага ХХК"/>
    <x v="3"/>
    <s v="103.Нэмэгдсэн өртгийн албан татвар"/>
  </r>
  <r>
    <x v="1"/>
    <x v="1"/>
    <s v="Adj#0"/>
    <x v="191"/>
    <x v="1"/>
    <s v="CO"/>
    <m/>
    <s v="Customs Office"/>
    <s v="12209103814I39866"/>
    <n v="-71.147871899000009"/>
    <s v="Мөнхноён суврага ХХК"/>
    <x v="3"/>
    <s v="103.Нэмэгдсэн өртгийн албан татвар"/>
  </r>
  <r>
    <x v="1"/>
    <x v="1"/>
    <s v="Adj#0"/>
    <x v="191"/>
    <x v="1"/>
    <s v="CO"/>
    <m/>
    <s v="Customs Office"/>
    <s v="14214100114I30126"/>
    <n v="-91916.390790000005"/>
    <s v="Мөнхноён суврага ХХК"/>
    <x v="3"/>
    <s v="103.Нэмэгдсэн өртгийн албан татвар"/>
  </r>
  <r>
    <x v="1"/>
    <x v="1"/>
    <s v="Adj#0"/>
    <x v="191"/>
    <x v="1"/>
    <s v="CO"/>
    <m/>
    <s v="Customs Office"/>
    <s v="14214100114I30127"/>
    <n v="-698.95980000000009"/>
    <s v="Мөнхноён суврага ХХК"/>
    <x v="3"/>
    <s v="103.Нэмэгдсэн өртгийн албан татвар"/>
  </r>
  <r>
    <x v="1"/>
    <x v="1"/>
    <s v="Adj#0"/>
    <x v="191"/>
    <x v="1"/>
    <s v="CO"/>
    <m/>
    <s v="Customs Office"/>
    <s v="14214100114I30179"/>
    <n v="-2686.9547946150001"/>
    <s v="Мөнхноён суврага ХХК"/>
    <x v="3"/>
    <s v="103.Нэмэгдсэн өртгийн албан татвар"/>
  </r>
  <r>
    <x v="1"/>
    <x v="1"/>
    <s v="Adj#0"/>
    <x v="132"/>
    <x v="1"/>
    <s v="CO"/>
    <m/>
    <s v="Customs Office"/>
    <s v="05211100114I30205"/>
    <n v="-1724.9211630000002"/>
    <s v="Эжбалей ХХК"/>
    <x v="3"/>
    <s v="103.Нэмэгдсэн өртгийн албан татвар"/>
  </r>
  <r>
    <x v="1"/>
    <x v="1"/>
    <s v="Adj#0"/>
    <x v="132"/>
    <x v="1"/>
    <s v="CO"/>
    <m/>
    <s v="Customs Office"/>
    <s v="12213100914I30195"/>
    <n v="-429.40203405800003"/>
    <s v="Эжбалей ХХК"/>
    <x v="3"/>
    <s v="103.Нэмэгдсэн өртгийн албан татвар"/>
  </r>
  <r>
    <x v="1"/>
    <x v="1"/>
    <s v="Adj#0"/>
    <x v="125"/>
    <x v="1"/>
    <s v="CO"/>
    <m/>
    <s v="Customs Office"/>
    <s v="02209100214I30845"/>
    <n v="-7134.2883776790013"/>
    <s v="Тэгштплант ХХК"/>
    <x v="3"/>
    <s v="103.Нэмэгдсэн өртгийн албан татвар"/>
  </r>
  <r>
    <x v="1"/>
    <x v="1"/>
    <s v="Adj#0"/>
    <x v="125"/>
    <x v="1"/>
    <s v="CO"/>
    <m/>
    <s v="Customs Office"/>
    <s v="02211100114I30917"/>
    <n v="-205.79727411599998"/>
    <s v="Тэгштплант ХХК"/>
    <x v="3"/>
    <s v="103.Нэмэгдсэн өртгийн албан татвар"/>
  </r>
  <r>
    <x v="1"/>
    <x v="1"/>
    <s v="Adj#0"/>
    <x v="125"/>
    <x v="1"/>
    <s v="CO"/>
    <m/>
    <s v="Customs Office"/>
    <s v="02211100114I31733"/>
    <n v="-7000.2003232639991"/>
    <s v="Тэгштплант ХХК"/>
    <x v="3"/>
    <s v="103.Нэмэгдсэн өртгийн албан татвар"/>
  </r>
  <r>
    <x v="1"/>
    <x v="1"/>
    <s v="Adj#0"/>
    <x v="125"/>
    <x v="1"/>
    <s v="CO"/>
    <m/>
    <s v="Customs Office"/>
    <s v="02214100514I31401"/>
    <n v="-471.36322377900001"/>
    <s v="Тэгштплант ХХК"/>
    <x v="3"/>
    <s v="103.Нэмэгдсэн өртгийн албан татвар"/>
  </r>
  <r>
    <x v="1"/>
    <x v="1"/>
    <s v="Adj#0"/>
    <x v="125"/>
    <x v="1"/>
    <s v="CO"/>
    <m/>
    <s v="Customs Office"/>
    <s v="02214100514I31492"/>
    <n v="-1253.6839196600001"/>
    <s v="Тэгштплант ХХК"/>
    <x v="3"/>
    <s v="103.Нэмэгдсэн өртгийн албан татвар"/>
  </r>
  <r>
    <x v="1"/>
    <x v="1"/>
    <s v="Adj#0"/>
    <x v="125"/>
    <x v="1"/>
    <s v="CO"/>
    <m/>
    <s v="Customs Office"/>
    <s v="03209100514I34098"/>
    <n v="-5325.6416541620001"/>
    <s v="Тэгштплант ХХК"/>
    <x v="3"/>
    <s v="103.Нэмэгдсэн өртгийн албан татвар"/>
  </r>
  <r>
    <x v="1"/>
    <x v="1"/>
    <s v="Adj#0"/>
    <x v="125"/>
    <x v="1"/>
    <s v="CO"/>
    <m/>
    <s v="Customs Office"/>
    <s v="03209100514I34244"/>
    <n v="-2660.8297179869996"/>
    <s v="Тэгштплант ХХК"/>
    <x v="3"/>
    <s v="103.Нэмэгдсэн өртгийн албан татвар"/>
  </r>
  <r>
    <x v="1"/>
    <x v="1"/>
    <s v="Adj#0"/>
    <x v="125"/>
    <x v="1"/>
    <s v="CO"/>
    <m/>
    <s v="Customs Office"/>
    <s v="03209100514I34480"/>
    <n v="-4570.6292709069994"/>
    <s v="Тэгштплант ХХК"/>
    <x v="3"/>
    <s v="103.Нэмэгдсэн өртгийн албан татвар"/>
  </r>
  <r>
    <x v="1"/>
    <x v="1"/>
    <s v="Adj#0"/>
    <x v="125"/>
    <x v="1"/>
    <s v="CO"/>
    <m/>
    <s v="Customs Office"/>
    <s v="03209100514I34814"/>
    <n v="-1452.0563582470002"/>
    <s v="Тэгштплант ХХК"/>
    <x v="3"/>
    <s v="103.Нэмэгдсэн өртгийн албан татвар"/>
  </r>
  <r>
    <x v="1"/>
    <x v="1"/>
    <s v="Adj#0"/>
    <x v="125"/>
    <x v="1"/>
    <s v="CO"/>
    <m/>
    <s v="Customs Office"/>
    <s v="05211100114I30217"/>
    <n v="-205.45500149999998"/>
    <s v="Тэгштплант ХХК"/>
    <x v="3"/>
    <s v="103.Нэмэгдсэн өртгийн албан татвар"/>
  </r>
  <r>
    <x v="1"/>
    <x v="1"/>
    <s v="Adj#0"/>
    <x v="125"/>
    <x v="1"/>
    <s v="CO"/>
    <m/>
    <s v="Customs Office"/>
    <s v="12209103814I34971"/>
    <n v="-44.486400000000003"/>
    <s v="Тэгштплант ХХК"/>
    <x v="3"/>
    <s v="103.Нэмэгдсэн өртгийн албан татвар"/>
  </r>
  <r>
    <x v="1"/>
    <x v="1"/>
    <s v="Adj#0"/>
    <x v="125"/>
    <x v="1"/>
    <s v="CO"/>
    <m/>
    <s v="Customs Office"/>
    <s v="12209103814I34975"/>
    <n v="-14.14035"/>
    <s v="Тэгштплант ХХК"/>
    <x v="3"/>
    <s v="103.Нэмэгдсэн өртгийн албан татвар"/>
  </r>
  <r>
    <x v="1"/>
    <x v="1"/>
    <s v="Adj#0"/>
    <x v="125"/>
    <x v="1"/>
    <s v="CO"/>
    <m/>
    <s v="Customs Office"/>
    <s v="12209103814I36276"/>
    <n v="-241.565876957"/>
    <s v="Тэгштплант ХХК"/>
    <x v="3"/>
    <s v="103.Нэмэгдсэн өртгийн албан татвар"/>
  </r>
  <r>
    <x v="1"/>
    <x v="1"/>
    <s v="Adj#0"/>
    <x v="62"/>
    <x v="1"/>
    <s v="CO"/>
    <m/>
    <s v="Customs Office"/>
    <s v="03209100514I32304"/>
    <n v="-2593.5683897930003"/>
    <s v="Чинхаш ХХК"/>
    <x v="3"/>
    <s v="103.Нэмэгдсэн өртгийн албан татвар"/>
  </r>
  <r>
    <x v="1"/>
    <x v="1"/>
    <s v="Adj#0"/>
    <x v="62"/>
    <x v="1"/>
    <s v="CO"/>
    <m/>
    <s v="Customs Office"/>
    <s v="03209102114I33816"/>
    <n v="-15893.651025000001"/>
    <s v="Чинхаш ХХК"/>
    <x v="3"/>
    <s v="103.Нэмэгдсэн өртгийн албан татвар"/>
  </r>
  <r>
    <x v="1"/>
    <x v="1"/>
    <s v="Adj#0"/>
    <x v="62"/>
    <x v="1"/>
    <s v="CO"/>
    <m/>
    <s v="Customs Office"/>
    <s v="03209102114I34454"/>
    <n v="-17996.920672513999"/>
    <s v="Чинхаш ХХК"/>
    <x v="3"/>
    <s v="103.Нэмэгдсэн өртгийн албан татвар"/>
  </r>
  <r>
    <x v="1"/>
    <x v="1"/>
    <s v="Adj#0"/>
    <x v="62"/>
    <x v="1"/>
    <s v="CO"/>
    <m/>
    <s v="Customs Office"/>
    <s v="03211100214I31988"/>
    <n v="-6457.7730000000001"/>
    <s v="Чинхаш ХХК"/>
    <x v="3"/>
    <s v="103.Нэмэгдсэн өртгийн албан татвар"/>
  </r>
  <r>
    <x v="1"/>
    <x v="1"/>
    <s v="Adj#0"/>
    <x v="62"/>
    <x v="1"/>
    <s v="CO"/>
    <m/>
    <s v="Customs Office"/>
    <s v="03211100214I31989"/>
    <n v="-6457.7730000000001"/>
    <s v="Чинхаш ХХК"/>
    <x v="3"/>
    <s v="103.Нэмэгдсэн өртгийн албан татвар"/>
  </r>
  <r>
    <x v="1"/>
    <x v="1"/>
    <s v="Adj#0"/>
    <x v="62"/>
    <x v="1"/>
    <s v="CO"/>
    <m/>
    <s v="Customs Office"/>
    <s v="03211100214I31990"/>
    <n v="-6457.7730000000001"/>
    <s v="Чинхаш ХХК"/>
    <x v="3"/>
    <s v="103.Нэмэгдсэн өртгийн албан татвар"/>
  </r>
  <r>
    <x v="1"/>
    <x v="1"/>
    <s v="Adj#0"/>
    <x v="62"/>
    <x v="1"/>
    <s v="CO"/>
    <m/>
    <s v="Customs Office"/>
    <s v="03211100214I31992"/>
    <n v="-2453.354614412"/>
    <s v="Чинхаш ХХК"/>
    <x v="3"/>
    <s v="103.Нэмэгдсэн өртгийн албан татвар"/>
  </r>
  <r>
    <x v="1"/>
    <x v="1"/>
    <s v="Adj#0"/>
    <x v="62"/>
    <x v="1"/>
    <s v="CO"/>
    <m/>
    <s v="Customs Office"/>
    <s v="03211100214I31993"/>
    <n v="-1884.9168156430003"/>
    <s v="Чинхаш ХХК"/>
    <x v="3"/>
    <s v="103.Нэмэгдсэн өртгийн албан татвар"/>
  </r>
  <r>
    <x v="1"/>
    <x v="1"/>
    <s v="Adj#0"/>
    <x v="62"/>
    <x v="1"/>
    <s v="CO"/>
    <m/>
    <s v="Customs Office"/>
    <s v="03211100214I32050"/>
    <n v="-1606.6036636260001"/>
    <s v="Чинхаш ХХК"/>
    <x v="3"/>
    <s v="103.Нэмэгдсэн өртгийн албан татвар"/>
  </r>
  <r>
    <x v="1"/>
    <x v="1"/>
    <s v="Adj#0"/>
    <x v="62"/>
    <x v="1"/>
    <s v="CO"/>
    <m/>
    <s v="Customs Office"/>
    <s v="03211100214I32051"/>
    <n v="-5396.2557445939992"/>
    <s v="Чинхаш ХХК"/>
    <x v="3"/>
    <s v="103.Нэмэгдсэн өртгийн албан татвар"/>
  </r>
  <r>
    <x v="1"/>
    <x v="1"/>
    <s v="Adj#0"/>
    <x v="62"/>
    <x v="1"/>
    <s v="CO"/>
    <m/>
    <s v="Customs Office"/>
    <s v="03211100514I30968"/>
    <n v="-23656.086022815001"/>
    <s v="Чинхаш ХХК"/>
    <x v="3"/>
    <s v="103.Нэмэгдсэн өртгийн албан татвар"/>
  </r>
  <r>
    <x v="1"/>
    <x v="1"/>
    <s v="Adj#0"/>
    <x v="62"/>
    <x v="1"/>
    <s v="CO"/>
    <m/>
    <s v="Customs Office"/>
    <s v="03211100514I30980"/>
    <n v="-1029.4315584000001"/>
    <s v="Чинхаш ХХК"/>
    <x v="3"/>
    <s v="103.Нэмэгдсэн өртгийн албан татвар"/>
  </r>
  <r>
    <x v="1"/>
    <x v="1"/>
    <s v="Adj#0"/>
    <x v="62"/>
    <x v="1"/>
    <s v="CO"/>
    <m/>
    <s v="Customs Office"/>
    <s v="03211100514I30986"/>
    <n v="-4586.6562487200008"/>
    <s v="Чинхаш ХХК"/>
    <x v="3"/>
    <s v="103.Нэмэгдсэн өртгийн албан татвар"/>
  </r>
  <r>
    <x v="1"/>
    <x v="1"/>
    <s v="Adj#0"/>
    <x v="23"/>
    <x v="1"/>
    <s v="CO"/>
    <m/>
    <s v="Customs Office"/>
    <s v="03209100414I30709"/>
    <n v="-7782.372948457999"/>
    <s v="Засагчандмань майнз ХК"/>
    <x v="3"/>
    <s v="103.Нэмэгдсэн өртгийн албан татвар"/>
  </r>
  <r>
    <x v="1"/>
    <x v="1"/>
    <s v="Adj#0"/>
    <x v="23"/>
    <x v="1"/>
    <s v="CO"/>
    <m/>
    <s v="Customs Office"/>
    <s v="03209101514I30323"/>
    <n v="-995.54463683200015"/>
    <s v="Засагчандмань майнз ХК"/>
    <x v="3"/>
    <s v="103.Нэмэгдсэн өртгийн албан татвар"/>
  </r>
  <r>
    <x v="1"/>
    <x v="1"/>
    <s v="Adj#0"/>
    <x v="23"/>
    <x v="1"/>
    <s v="CO"/>
    <m/>
    <s v="Customs Office"/>
    <s v="03209102114I31462"/>
    <n v="-9532.4115978000009"/>
    <s v="Засагчандмань майнз ХК"/>
    <x v="3"/>
    <s v="103.Нэмэгдсэн өртгийн албан татвар"/>
  </r>
  <r>
    <x v="1"/>
    <x v="1"/>
    <s v="Adj#0"/>
    <x v="23"/>
    <x v="1"/>
    <s v="CO"/>
    <m/>
    <s v="Customs Office"/>
    <s v="03213100714I30021"/>
    <n v="-369.84591608900001"/>
    <s v="Засагчандмань майнз ХК"/>
    <x v="3"/>
    <s v="103.Нэмэгдсэн өртгийн албан татвар"/>
  </r>
  <r>
    <x v="1"/>
    <x v="1"/>
    <s v="Adj#0"/>
    <x v="23"/>
    <x v="1"/>
    <s v="CO"/>
    <m/>
    <s v="Customs Office"/>
    <s v="03214100214I30039"/>
    <n v="-1277.977377597"/>
    <s v="Засагчандмань майнз ХК"/>
    <x v="3"/>
    <s v="103.Нэмэгдсэн өртгийн албан татвар"/>
  </r>
  <r>
    <x v="1"/>
    <x v="1"/>
    <s v="Adj#0"/>
    <x v="23"/>
    <x v="1"/>
    <s v="CO"/>
    <m/>
    <s v="Customs Office"/>
    <s v="05209101114I30016"/>
    <n v="-533.59739999999999"/>
    <s v="Засагчандмань майнз ХК"/>
    <x v="3"/>
    <s v="103.Нэмэгдсэн өртгийн албан татвар"/>
  </r>
  <r>
    <x v="1"/>
    <x v="1"/>
    <s v="Adj#0"/>
    <x v="23"/>
    <x v="1"/>
    <s v="CO"/>
    <m/>
    <s v="Customs Office"/>
    <s v="12209100114I30111"/>
    <n v="-164.945394978"/>
    <s v="Засагчандмань майнз ХК"/>
    <x v="3"/>
    <s v="103.Нэмэгдсэн өртгийн албан татвар"/>
  </r>
  <r>
    <x v="1"/>
    <x v="1"/>
    <s v="Adj#0"/>
    <x v="193"/>
    <x v="1"/>
    <s v="CO"/>
    <m/>
    <s v="Customs Office"/>
    <s v="03209100514I30078"/>
    <n v="-425.040922018"/>
    <s v="Юүшэнгминг  ХХК"/>
    <x v="3"/>
    <s v="103.Нэмэгдсэн өртгийн албан татвар"/>
  </r>
  <r>
    <x v="1"/>
    <x v="1"/>
    <s v="Adj#0"/>
    <x v="193"/>
    <x v="1"/>
    <s v="CO"/>
    <m/>
    <s v="Customs Office"/>
    <s v="08209100514I30229"/>
    <n v="-62951.626928295002"/>
    <s v="Юүшэнгминг  ХХК"/>
    <x v="3"/>
    <s v="103.Нэмэгдсэн өртгийн албан татвар"/>
  </r>
  <r>
    <x v="1"/>
    <x v="1"/>
    <s v="Adj#0"/>
    <x v="193"/>
    <x v="1"/>
    <s v="CO"/>
    <m/>
    <s v="Customs Office"/>
    <s v="08209100514I30233"/>
    <n v="-35066.015379023003"/>
    <s v="Юүшэнгминг  ХХК"/>
    <x v="3"/>
    <s v="103.Нэмэгдсэн өртгийн албан татвар"/>
  </r>
  <r>
    <x v="1"/>
    <x v="1"/>
    <s v="Adj#0"/>
    <x v="193"/>
    <x v="1"/>
    <s v="CO"/>
    <m/>
    <s v="Customs Office"/>
    <s v="08209100514I30414"/>
    <n v="-9905.952304710001"/>
    <s v="Юүшэнгминг  ХХК"/>
    <x v="3"/>
    <s v="103.Нэмэгдсэн өртгийн албан татвар"/>
  </r>
  <r>
    <x v="1"/>
    <x v="1"/>
    <s v="Adj#0"/>
    <x v="193"/>
    <x v="1"/>
    <s v="CO"/>
    <m/>
    <s v="Customs Office"/>
    <s v="08210100914I30102"/>
    <n v="-24687.2504802"/>
    <s v="Юүшэнгминг  ХХК"/>
    <x v="3"/>
    <s v="103.Нэмэгдсэн өртгийн албан татвар"/>
  </r>
  <r>
    <x v="1"/>
    <x v="1"/>
    <s v="Adj#0"/>
    <x v="193"/>
    <x v="1"/>
    <s v="CO"/>
    <m/>
    <s v="Customs Office"/>
    <s v="08210100914I30392"/>
    <n v="-10792.810599564"/>
    <s v="Юүшэнгминг  ХХК"/>
    <x v="3"/>
    <s v="103.Нэмэгдсэн өртгийн албан татвар"/>
  </r>
  <r>
    <x v="1"/>
    <x v="1"/>
    <s v="Adj#0"/>
    <x v="193"/>
    <x v="1"/>
    <s v="CO"/>
    <m/>
    <s v="Customs Office"/>
    <s v="08210100914I30393"/>
    <n v="-2087.8182944640002"/>
    <s v="Юүшэнгминг  ХХК"/>
    <x v="3"/>
    <s v="103.Нэмэгдсэн өртгийн албан татвар"/>
  </r>
  <r>
    <x v="1"/>
    <x v="1"/>
    <s v="Adj#0"/>
    <x v="193"/>
    <x v="1"/>
    <s v="CO"/>
    <m/>
    <s v="Customs Office"/>
    <s v="08210100914I30530"/>
    <n v="-8829.682751645998"/>
    <s v="Юүшэнгминг  ХХК"/>
    <x v="3"/>
    <s v="103.Нэмэгдсэн өртгийн албан татвар"/>
  </r>
  <r>
    <x v="1"/>
    <x v="1"/>
    <s v="Adj#0"/>
    <x v="26"/>
    <x v="1"/>
    <s v="CO"/>
    <m/>
    <s v="Customs Office"/>
    <s v="03209100814I33288"/>
    <n v="-11742.41303025"/>
    <s v="Лутчулуу   ХХК"/>
    <x v="3"/>
    <s v="103.Нэмэгдсэн өртгийн албан татвар"/>
  </r>
  <r>
    <x v="1"/>
    <x v="1"/>
    <s v="Adj#0"/>
    <x v="26"/>
    <x v="1"/>
    <s v="CO"/>
    <m/>
    <s v="Customs Office"/>
    <s v="03209101514I36847"/>
    <n v="-710.03735774999996"/>
    <s v="Лутчулуу   ХХК"/>
    <x v="3"/>
    <s v="103.Нэмэгдсэн өртгийн албан татвар"/>
  </r>
  <r>
    <x v="1"/>
    <x v="1"/>
    <s v="Adj#0"/>
    <x v="26"/>
    <x v="1"/>
    <s v="CO"/>
    <m/>
    <s v="Customs Office"/>
    <s v="03209101514I37338"/>
    <n v="-717.69657770999993"/>
    <s v="Лутчулуу   ХХК"/>
    <x v="3"/>
    <s v="103.Нэмэгдсэн өртгийн албан татвар"/>
  </r>
  <r>
    <x v="1"/>
    <x v="1"/>
    <s v="Adj#0"/>
    <x v="26"/>
    <x v="1"/>
    <s v="CO"/>
    <m/>
    <s v="Customs Office"/>
    <s v="03209102114I30331"/>
    <n v="-7018.5759916690004"/>
    <s v="Лутчулуу   ХХК"/>
    <x v="3"/>
    <s v="103.Нэмэгдсэн өртгийн албан татвар"/>
  </r>
  <r>
    <x v="1"/>
    <x v="1"/>
    <s v="Adj#0"/>
    <x v="26"/>
    <x v="1"/>
    <s v="CO"/>
    <m/>
    <s v="Customs Office"/>
    <s v="03209102114I30346"/>
    <n v="-2877.3928642650003"/>
    <s v="Лутчулуу   ХХК"/>
    <x v="3"/>
    <s v="103.Нэмэгдсэн өртгийн албан татвар"/>
  </r>
  <r>
    <x v="1"/>
    <x v="1"/>
    <s v="Adj#0"/>
    <x v="26"/>
    <x v="1"/>
    <s v="CO"/>
    <m/>
    <s v="Customs Office"/>
    <s v="03211100214I35155"/>
    <n v="-6985.091958516"/>
    <s v="Лутчулуу   ХХК"/>
    <x v="3"/>
    <s v="103.Нэмэгдсэн өртгийн албан татвар"/>
  </r>
  <r>
    <x v="1"/>
    <x v="1"/>
    <s v="Adj#0"/>
    <x v="26"/>
    <x v="1"/>
    <s v="CO"/>
    <m/>
    <s v="Customs Office"/>
    <s v="03211100214I35707"/>
    <n v="-2858.2158889480002"/>
    <s v="Лутчулуу   ХХК"/>
    <x v="3"/>
    <s v="103.Нэмэгдсэн өртгийн албан татвар"/>
  </r>
  <r>
    <x v="1"/>
    <x v="1"/>
    <s v="Adj#0"/>
    <x v="26"/>
    <x v="1"/>
    <s v="CO"/>
    <m/>
    <s v="Customs Office"/>
    <s v="03211100514I33391"/>
    <n v="-12600.900648000001"/>
    <s v="Лутчулуу   ХХК"/>
    <x v="3"/>
    <s v="103.Нэмэгдсэн өртгийн албан татвар"/>
  </r>
  <r>
    <x v="1"/>
    <x v="1"/>
    <s v="Adj#0"/>
    <x v="26"/>
    <x v="1"/>
    <s v="CO"/>
    <m/>
    <s v="Customs Office"/>
    <s v="03214101314I30249"/>
    <n v="-11586.307778673001"/>
    <s v="Лутчулуу   ХХК"/>
    <x v="3"/>
    <s v="103.Нэмэгдсэн өртгийн албан татвар"/>
  </r>
  <r>
    <x v="1"/>
    <x v="1"/>
    <s v="Adj#0"/>
    <x v="26"/>
    <x v="1"/>
    <s v="CO"/>
    <m/>
    <s v="Customs Office"/>
    <s v="11211100514I30001"/>
    <n v="-9244.1865600000001"/>
    <s v="Лутчулуу   ХХК"/>
    <x v="3"/>
    <s v="103.Нэмэгдсэн өртгийн албан татвар"/>
  </r>
  <r>
    <x v="1"/>
    <x v="1"/>
    <s v="Adj#0"/>
    <x v="182"/>
    <x v="1"/>
    <s v="CO"/>
    <m/>
    <s v="Customs Office"/>
    <s v="02209102414I31778"/>
    <n v="-3593.6585547469999"/>
    <s v="Эй Эйч Жи металс групп"/>
    <x v="3"/>
    <s v="103.Нэмэгдсэн өртгийн албан татвар"/>
  </r>
  <r>
    <x v="1"/>
    <x v="1"/>
    <s v="Adj#0"/>
    <x v="182"/>
    <x v="1"/>
    <s v="CO"/>
    <m/>
    <s v="Customs Office"/>
    <s v="03211100114I30917"/>
    <n v="-9773.6246999999985"/>
    <s v="Эй Эйч Жи металс групп"/>
    <x v="3"/>
    <s v="103.Нэмэгдсэн өртгийн албан татвар"/>
  </r>
  <r>
    <x v="1"/>
    <x v="1"/>
    <s v="Adj#0"/>
    <x v="182"/>
    <x v="1"/>
    <s v="CO"/>
    <m/>
    <s v="Customs Office"/>
    <s v="03211100114I30919"/>
    <n v="-9773.6246999999985"/>
    <s v="Эй Эйч Жи металс групп"/>
    <x v="3"/>
    <s v="103.Нэмэгдсэн өртгийн албан татвар"/>
  </r>
  <r>
    <x v="1"/>
    <x v="1"/>
    <s v="Adj#0"/>
    <x v="182"/>
    <x v="1"/>
    <s v="CO"/>
    <m/>
    <s v="Customs Office"/>
    <s v="03211100114I30920"/>
    <n v="-9773.6246999999985"/>
    <s v="Эй Эйч Жи металс групп"/>
    <x v="3"/>
    <s v="103.Нэмэгдсэн өртгийн албан татвар"/>
  </r>
  <r>
    <x v="1"/>
    <x v="1"/>
    <s v="Adj#0"/>
    <x v="182"/>
    <x v="1"/>
    <s v="CO"/>
    <m/>
    <s v="Customs Office"/>
    <s v="03211100114I30921"/>
    <n v="-9773.6246999999985"/>
    <s v="Эй Эйч Жи металс групп"/>
    <x v="3"/>
    <s v="103.Нэмэгдсэн өртгийн албан татвар"/>
  </r>
  <r>
    <x v="1"/>
    <x v="1"/>
    <s v="Adj#0"/>
    <x v="182"/>
    <x v="1"/>
    <s v="CO"/>
    <m/>
    <s v="Customs Office"/>
    <s v="03211100114I30922"/>
    <n v="-15522.815699999999"/>
    <s v="Эй Эйч Жи металс групп"/>
    <x v="3"/>
    <s v="103.Нэмэгдсэн өртгийн албан татвар"/>
  </r>
  <r>
    <x v="1"/>
    <x v="1"/>
    <s v="Adj#0"/>
    <x v="182"/>
    <x v="1"/>
    <s v="CO"/>
    <m/>
    <s v="Customs Office"/>
    <s v="03211100114I30927"/>
    <n v="-11498.382"/>
    <s v="Эй Эйч Жи металс групп"/>
    <x v="3"/>
    <s v="103.Нэмэгдсэн өртгийн албан татвар"/>
  </r>
  <r>
    <x v="1"/>
    <x v="1"/>
    <s v="Adj#0"/>
    <x v="182"/>
    <x v="1"/>
    <s v="CO"/>
    <m/>
    <s v="Customs Office"/>
    <s v="03211100214I32558"/>
    <n v="-17072.875973517002"/>
    <s v="Эй Эйч Жи металс групп"/>
    <x v="3"/>
    <s v="103.Нэмэгдсэн өртгийн албан татвар"/>
  </r>
  <r>
    <x v="1"/>
    <x v="1"/>
    <s v="Adj#0"/>
    <x v="182"/>
    <x v="1"/>
    <s v="CO"/>
    <m/>
    <s v="Customs Office"/>
    <s v="03211100214I32571"/>
    <n v="-67341.170313900991"/>
    <s v="Эй Эйч Жи металс групп"/>
    <x v="3"/>
    <s v="103.Нэмэгдсэн өртгийн албан татвар"/>
  </r>
  <r>
    <x v="1"/>
    <x v="1"/>
    <s v="Adj#0"/>
    <x v="182"/>
    <x v="1"/>
    <s v="CO"/>
    <m/>
    <s v="Customs Office"/>
    <s v="03211100214I35113"/>
    <n v="-560.7387324"/>
    <s v="Эй Эйч Жи металс групп"/>
    <x v="3"/>
    <s v="103.Нэмэгдсэн өртгийн албан татвар"/>
  </r>
  <r>
    <x v="1"/>
    <x v="1"/>
    <s v="Adj#0"/>
    <x v="188"/>
    <x v="1"/>
    <s v="CO"/>
    <m/>
    <s v="Customs Office"/>
    <s v="03209102114I30318"/>
    <n v="-6716.3447965000005"/>
    <s v="Жи Пи Эф ХХК"/>
    <x v="3"/>
    <s v="103.Нэмэгдсэн өртгийн албан татвар"/>
  </r>
  <r>
    <x v="1"/>
    <x v="1"/>
    <s v="Adj#0"/>
    <x v="188"/>
    <x v="1"/>
    <s v="CO"/>
    <m/>
    <s v="Customs Office"/>
    <s v="03209102114I34601"/>
    <n v="-6684.2094675030003"/>
    <s v="Жи Пи Эф ХХК"/>
    <x v="3"/>
    <s v="103.Нэмэгдсэн өртгийн албан татвар"/>
  </r>
  <r>
    <x v="1"/>
    <x v="1"/>
    <s v="Adj#0"/>
    <x v="188"/>
    <x v="1"/>
    <s v="CO"/>
    <m/>
    <s v="Customs Office"/>
    <s v="03209102114I35617"/>
    <n v="-53876.074850908"/>
    <s v="Жи Пи Эф ХХК"/>
    <x v="3"/>
    <s v="103.Нэмэгдсэн өртгийн албан татвар"/>
  </r>
  <r>
    <x v="1"/>
    <x v="1"/>
    <s v="Adj#0"/>
    <x v="188"/>
    <x v="1"/>
    <s v="CO"/>
    <m/>
    <s v="Customs Office"/>
    <s v="03209102114I35622"/>
    <n v="-3094.8770161850002"/>
    <s v="Жи Пи Эф ХХК"/>
    <x v="3"/>
    <s v="103.Нэмэгдсэн өртгийн албан татвар"/>
  </r>
  <r>
    <x v="1"/>
    <x v="1"/>
    <s v="Adj#0"/>
    <x v="188"/>
    <x v="1"/>
    <s v="CO"/>
    <m/>
    <s v="Customs Office"/>
    <s v="03209102114I35894"/>
    <n v="-615.04736410300006"/>
    <s v="Жи Пи Эф ХХК"/>
    <x v="3"/>
    <s v="103.Нэмэгдсэн өртгийн албан татвар"/>
  </r>
  <r>
    <x v="1"/>
    <x v="1"/>
    <s v="Adj#0"/>
    <x v="188"/>
    <x v="1"/>
    <s v="CO"/>
    <m/>
    <s v="Customs Office"/>
    <s v="03209102114I35989"/>
    <n v="-8079.9591397579989"/>
    <s v="Жи Пи Эф ХХК"/>
    <x v="3"/>
    <s v="103.Нэмэгдсэн өртгийн албан татвар"/>
  </r>
  <r>
    <x v="1"/>
    <x v="1"/>
    <s v="Adj#0"/>
    <x v="188"/>
    <x v="1"/>
    <s v="CO"/>
    <m/>
    <s v="Customs Office"/>
    <s v="03209102114I36100"/>
    <n v="-61902.413999921999"/>
    <s v="Жи Пи Эф ХХК"/>
    <x v="3"/>
    <s v="103.Нэмэгдсэн өртгийн албан татвар"/>
  </r>
  <r>
    <x v="1"/>
    <x v="1"/>
    <s v="Adj#0"/>
    <x v="188"/>
    <x v="1"/>
    <s v="CO"/>
    <m/>
    <s v="Customs Office"/>
    <s v="03209102114I36283"/>
    <n v="-5541.8473213960006"/>
    <s v="Жи Пи Эф ХХК"/>
    <x v="3"/>
    <s v="103.Нэмэгдсэн өртгийн албан татвар"/>
  </r>
  <r>
    <x v="1"/>
    <x v="1"/>
    <s v="Adj#0"/>
    <x v="188"/>
    <x v="1"/>
    <s v="CO"/>
    <m/>
    <s v="Customs Office"/>
    <s v="03209102114I36284"/>
    <n v="-7590.8728012950005"/>
    <s v="Жи Пи Эф ХХК"/>
    <x v="3"/>
    <s v="103.Нэмэгдсэн өртгийн албан татвар"/>
  </r>
  <r>
    <x v="1"/>
    <x v="1"/>
    <s v="Adj#0"/>
    <x v="188"/>
    <x v="1"/>
    <s v="CO"/>
    <m/>
    <s v="Customs Office"/>
    <s v="03209102114I36285"/>
    <n v="-3096.3324905630002"/>
    <s v="Жи Пи Эф ХХК"/>
    <x v="3"/>
    <s v="103.Нэмэгдсэн өртгийн албан татвар"/>
  </r>
  <r>
    <x v="1"/>
    <x v="1"/>
    <s v="Adj#0"/>
    <x v="188"/>
    <x v="1"/>
    <s v="CO"/>
    <m/>
    <s v="Customs Office"/>
    <s v="03209102114I36286"/>
    <n v="-3777.0126780410001"/>
    <s v="Жи Пи Эф ХХК"/>
    <x v="3"/>
    <s v="103.Нэмэгдсэн өртгийн албан татвар"/>
  </r>
  <r>
    <x v="1"/>
    <x v="1"/>
    <s v="Adj#0"/>
    <x v="188"/>
    <x v="1"/>
    <s v="CO"/>
    <m/>
    <s v="Customs Office"/>
    <s v="03209102114I36287"/>
    <n v="-3132.733275"/>
    <s v="Жи Пи Эф ХХК"/>
    <x v="3"/>
    <s v="103.Нэмэгдсэн өртгийн албан татвар"/>
  </r>
  <r>
    <x v="1"/>
    <x v="1"/>
    <s v="Adj#0"/>
    <x v="188"/>
    <x v="1"/>
    <s v="CO"/>
    <m/>
    <s v="Customs Office"/>
    <s v="03209102114I36502"/>
    <n v="-11207.129817215"/>
    <s v="Жи Пи Эф ХХК"/>
    <x v="3"/>
    <s v="103.Нэмэгдсэн өртгийн албан татвар"/>
  </r>
  <r>
    <x v="1"/>
    <x v="1"/>
    <s v="Adj#0"/>
    <x v="188"/>
    <x v="1"/>
    <s v="CO"/>
    <m/>
    <s v="Customs Office"/>
    <s v="03209102114I36613"/>
    <n v="-13903.649773703999"/>
    <s v="Жи Пи Эф ХХК"/>
    <x v="3"/>
    <s v="103.Нэмэгдсэн өртгийн албан татвар"/>
  </r>
  <r>
    <x v="1"/>
    <x v="1"/>
    <s v="Adj#0"/>
    <x v="188"/>
    <x v="1"/>
    <s v="CO"/>
    <m/>
    <s v="Customs Office"/>
    <s v="03211100114I31979"/>
    <n v="-8065.4854871219995"/>
    <s v="Жи Пи Эф ХХК"/>
    <x v="3"/>
    <s v="103.Нэмэгдсэн өртгийн албан татвар"/>
  </r>
  <r>
    <x v="1"/>
    <x v="1"/>
    <s v="Adj#0"/>
    <x v="188"/>
    <x v="1"/>
    <s v="CO"/>
    <m/>
    <s v="Customs Office"/>
    <s v="03211100514I32855"/>
    <n v="-6144.1336068819992"/>
    <s v="Жи Пи Эф ХХК"/>
    <x v="3"/>
    <s v="103.Нэмэгдсэн өртгийн албан татвар"/>
  </r>
  <r>
    <x v="1"/>
    <x v="1"/>
    <s v="Adj#0"/>
    <x v="188"/>
    <x v="1"/>
    <s v="CO"/>
    <m/>
    <s v="Customs Office"/>
    <s v="03212100114I31001"/>
    <n v="-5401.9824120769999"/>
    <s v="Жи Пи Эф ХХК"/>
    <x v="3"/>
    <s v="103.Нэмэгдсэн өртгийн албан татвар"/>
  </r>
  <r>
    <x v="1"/>
    <x v="1"/>
    <s v="Adj#0"/>
    <x v="188"/>
    <x v="1"/>
    <s v="CO"/>
    <m/>
    <s v="Customs Office"/>
    <s v="03212100114I31481"/>
    <n v="-22461.691207573"/>
    <s v="Жи Пи Эф ХХК"/>
    <x v="3"/>
    <s v="103.Нэмэгдсэн өртгийн албан татвар"/>
  </r>
  <r>
    <x v="1"/>
    <x v="1"/>
    <s v="Adj#0"/>
    <x v="188"/>
    <x v="1"/>
    <s v="CO"/>
    <m/>
    <s v="Customs Office"/>
    <s v="03213100114I30746"/>
    <n v="-4633.5312173689999"/>
    <s v="Жи Пи Эф ХХК"/>
    <x v="3"/>
    <s v="103.Нэмэгдсэн өртгийн албан татвар"/>
  </r>
  <r>
    <x v="1"/>
    <x v="1"/>
    <s v="Adj#0"/>
    <x v="188"/>
    <x v="1"/>
    <s v="CO"/>
    <m/>
    <s v="Customs Office"/>
    <s v="03214100414I30176"/>
    <n v="-4843.4511034500001"/>
    <s v="Жи Пи Эф ХХК"/>
    <x v="3"/>
    <s v="103.Нэмэгдсэн өртгийн албан татвар"/>
  </r>
  <r>
    <x v="1"/>
    <x v="1"/>
    <s v="Adj#0"/>
    <x v="188"/>
    <x v="1"/>
    <s v="CO"/>
    <m/>
    <s v="Customs Office"/>
    <s v="03214101314I30125"/>
    <n v="-8471.1134595219992"/>
    <s v="Жи Пи Эф ХХК"/>
    <x v="3"/>
    <s v="103.Нэмэгдсэн өртгийн албан татвар"/>
  </r>
  <r>
    <x v="1"/>
    <x v="1"/>
    <s v="Adj#0"/>
    <x v="124"/>
    <x v="1"/>
    <s v="CO"/>
    <m/>
    <s v="Customs Office"/>
    <s v="12213100914I30335"/>
    <n v="-34.417531028999996"/>
    <s v="Терра- Энержи ХХК"/>
    <x v="3"/>
    <s v="103.Нэмэгдсэн өртгийн албан татвар"/>
  </r>
  <r>
    <x v="1"/>
    <x v="1"/>
    <s v="Adj#0"/>
    <x v="72"/>
    <x v="1"/>
    <s v="CO"/>
    <m/>
    <s v="Customs Office"/>
    <s v="12209103814I38635"/>
    <n v="-35.431211185999999"/>
    <s v="Эрдэнэставан толгой ХК"/>
    <x v="3"/>
    <s v="103.Нэмэгдсэн өртгийн албан татвар"/>
  </r>
  <r>
    <x v="1"/>
    <x v="1"/>
    <s v="Adj#0"/>
    <x v="72"/>
    <x v="1"/>
    <s v="CO"/>
    <m/>
    <s v="Customs Office"/>
    <s v="14211100514I30004"/>
    <n v="-343.88084314000002"/>
    <s v="Эрдэнэставан толгой ХК"/>
    <x v="3"/>
    <s v="103.Нэмэгдсэн өртгийн албан татвар"/>
  </r>
  <r>
    <x v="1"/>
    <x v="1"/>
    <s v="Adj#0"/>
    <x v="133"/>
    <x v="1"/>
    <s v="CO"/>
    <m/>
    <s v="Customs Office"/>
    <s v="16209100514I30613"/>
    <n v="-7469.1340501050008"/>
    <s v="Эм Эл цахиурт овоо ХХК"/>
    <x v="3"/>
    <s v="103.Нэмэгдсэн өртгийн албан татвар"/>
  </r>
  <r>
    <x v="1"/>
    <x v="1"/>
    <s v="Adj#0"/>
    <x v="133"/>
    <x v="1"/>
    <s v="CO"/>
    <m/>
    <s v="Customs Office"/>
    <s v="16209100514I30622"/>
    <n v="-9592.5118903740022"/>
    <s v="Эм Эл цахиурт овоо ХХК"/>
    <x v="3"/>
    <s v="103.Нэмэгдсэн өртгийн албан татвар"/>
  </r>
  <r>
    <x v="1"/>
    <x v="1"/>
    <s v="Adj#0"/>
    <x v="133"/>
    <x v="1"/>
    <s v="CO"/>
    <m/>
    <s v="Customs Office"/>
    <s v="16209100514I30731"/>
    <n v="-896.89248180099992"/>
    <s v="Эм Эл цахиурт овоо ХХК"/>
    <x v="3"/>
    <s v="103.Нэмэгдсэн өртгийн албан татвар"/>
  </r>
  <r>
    <x v="1"/>
    <x v="1"/>
    <s v="Adj#0"/>
    <x v="133"/>
    <x v="1"/>
    <s v="CO"/>
    <m/>
    <s v="Customs Office"/>
    <s v="16209100514I30733"/>
    <n v="-13597.537523588"/>
    <s v="Эм Эл цахиурт овоо ХХК"/>
    <x v="3"/>
    <s v="103.Нэмэгдсэн өртгийн албан татвар"/>
  </r>
  <r>
    <x v="1"/>
    <x v="1"/>
    <s v="Adj#0"/>
    <x v="133"/>
    <x v="1"/>
    <s v="CO"/>
    <m/>
    <s v="Customs Office"/>
    <s v="16209100514I30770"/>
    <n v="-4137.7959969680005"/>
    <s v="Эм Эл цахиурт овоо ХХК"/>
    <x v="3"/>
    <s v="103.Нэмэгдсэн өртгийн албан татвар"/>
  </r>
  <r>
    <x v="1"/>
    <x v="1"/>
    <s v="Adj#0"/>
    <x v="133"/>
    <x v="1"/>
    <s v="CO"/>
    <m/>
    <s v="Customs Office"/>
    <s v="16209100514I30879"/>
    <n v="-2701.1098295150005"/>
    <s v="Эм Эл цахиурт овоо ХХК"/>
    <x v="3"/>
    <s v="103.Нэмэгдсэн өртгийн албан татвар"/>
  </r>
  <r>
    <x v="1"/>
    <x v="1"/>
    <s v="Adj#0"/>
    <x v="133"/>
    <x v="1"/>
    <s v="CO"/>
    <m/>
    <s v="Customs Office"/>
    <s v="16209100514I30910"/>
    <n v="-452.58050880000008"/>
    <s v="Эм Эл цахиурт овоо ХХК"/>
    <x v="3"/>
    <s v="103.Нэмэгдсэн өртгийн албан татвар"/>
  </r>
  <r>
    <x v="1"/>
    <x v="1"/>
    <s v="Adj#0"/>
    <x v="133"/>
    <x v="1"/>
    <s v="CO"/>
    <m/>
    <s v="Customs Office"/>
    <s v="16209100514I30911"/>
    <n v="-9818.5978799999993"/>
    <s v="Эм Эл цахиурт овоо ХХК"/>
    <x v="3"/>
    <s v="103.Нэмэгдсэн өртгийн албан татвар"/>
  </r>
  <r>
    <x v="1"/>
    <x v="1"/>
    <s v="Adj#0"/>
    <x v="133"/>
    <x v="1"/>
    <s v="CO"/>
    <m/>
    <s v="Customs Office"/>
    <s v="16209100514I30912"/>
    <n v="-8453.6882765999999"/>
    <s v="Эм Эл цахиурт овоо ХХК"/>
    <x v="3"/>
    <s v="103.Нэмэгдсэн өртгийн албан татвар"/>
  </r>
  <r>
    <x v="1"/>
    <x v="1"/>
    <s v="Adj#0"/>
    <x v="133"/>
    <x v="1"/>
    <s v="CO"/>
    <m/>
    <s v="Customs Office"/>
    <s v="16209100514I30913"/>
    <n v="-1799.1729"/>
    <s v="Эм Эл цахиурт овоо ХХК"/>
    <x v="3"/>
    <s v="103.Нэмэгдсэн өртгийн албан татвар"/>
  </r>
  <r>
    <x v="1"/>
    <x v="1"/>
    <s v="Adj#0"/>
    <x v="133"/>
    <x v="1"/>
    <s v="CO"/>
    <m/>
    <s v="Customs Office"/>
    <s v="16209100514I30914"/>
    <n v="-4700.5988399999997"/>
    <s v="Эм Эл цахиурт овоо ХХК"/>
    <x v="3"/>
    <s v="103.Нэмэгдсэн өртгийн албан татвар"/>
  </r>
  <r>
    <x v="1"/>
    <x v="1"/>
    <s v="Adj#0"/>
    <x v="133"/>
    <x v="1"/>
    <s v="CO"/>
    <m/>
    <s v="Customs Office"/>
    <s v="16209100514I30922"/>
    <n v="-16260.804"/>
    <s v="Эм Эл цахиурт овоо ХХК"/>
    <x v="3"/>
    <s v="103.Нэмэгдсэн өртгийн албан татвар"/>
  </r>
  <r>
    <x v="1"/>
    <x v="1"/>
    <s v="Adj#0"/>
    <x v="133"/>
    <x v="1"/>
    <s v="CO"/>
    <m/>
    <s v="Customs Office"/>
    <s v="16209100514I30930"/>
    <n v="-28592.306641499999"/>
    <s v="Эм Эл цахиурт овоо ХХК"/>
    <x v="3"/>
    <s v="103.Нэмэгдсэн өртгийн албан татвар"/>
  </r>
  <r>
    <x v="1"/>
    <x v="1"/>
    <s v="Adj#0"/>
    <x v="133"/>
    <x v="1"/>
    <s v="CO"/>
    <m/>
    <s v="Customs Office"/>
    <s v="16209100514I30931"/>
    <n v="-7727.4361289999997"/>
    <s v="Эм Эл цахиурт овоо ХХК"/>
    <x v="3"/>
    <s v="103.Нэмэгдсэн өртгийн албан татвар"/>
  </r>
  <r>
    <x v="1"/>
    <x v="1"/>
    <s v="Adj#0"/>
    <x v="133"/>
    <x v="1"/>
    <s v="CO"/>
    <m/>
    <s v="Customs Office"/>
    <s v="16209100514I30932"/>
    <n v="-13040.296269"/>
    <s v="Эм Эл цахиурт овоо ХХК"/>
    <x v="3"/>
    <s v="103.Нэмэгдсэн өртгийн албан татвар"/>
  </r>
  <r>
    <x v="1"/>
    <x v="1"/>
    <s v="Adj#0"/>
    <x v="133"/>
    <x v="1"/>
    <s v="CO"/>
    <m/>
    <s v="Customs Office"/>
    <s v="16209100514I30933"/>
    <n v="-8596.9213743"/>
    <s v="Эм Эл цахиурт овоо ХХК"/>
    <x v="3"/>
    <s v="103.Нэмэгдсэн өртгийн албан татвар"/>
  </r>
  <r>
    <x v="1"/>
    <x v="1"/>
    <s v="Adj#0"/>
    <x v="133"/>
    <x v="1"/>
    <s v="CO"/>
    <m/>
    <s v="Customs Office"/>
    <s v="16209100514I30942"/>
    <n v="-62275.278491999998"/>
    <s v="Эм Эл цахиурт овоо ХХК"/>
    <x v="3"/>
    <s v="103.Нэмэгдсэн өртгийн албан татвар"/>
  </r>
  <r>
    <x v="1"/>
    <x v="1"/>
    <s v="Adj#0"/>
    <x v="133"/>
    <x v="1"/>
    <s v="CO"/>
    <m/>
    <s v="Customs Office"/>
    <s v="16209100514I30944"/>
    <n v="-90993.264515999996"/>
    <s v="Эм Эл цахиурт овоо ХХК"/>
    <x v="3"/>
    <s v="103.Нэмэгдсэн өртгийн албан татвар"/>
  </r>
  <r>
    <x v="1"/>
    <x v="1"/>
    <s v="Adj#0"/>
    <x v="133"/>
    <x v="1"/>
    <s v="CO"/>
    <m/>
    <s v="Customs Office"/>
    <s v="16209100514I30945"/>
    <n v="-18714.766127399998"/>
    <s v="Эм Эл цахиурт овоо ХХК"/>
    <x v="3"/>
    <s v="103.Нэмэгдсэн өртгийн албан татвар"/>
  </r>
  <r>
    <x v="1"/>
    <x v="1"/>
    <s v="Adj#0"/>
    <x v="133"/>
    <x v="1"/>
    <s v="CO"/>
    <m/>
    <s v="Customs Office"/>
    <s v="16209100514I30946"/>
    <n v="-8712.1422045000018"/>
    <s v="Эм Эл цахиурт овоо ХХК"/>
    <x v="3"/>
    <s v="103.Нэмэгдсэн өртгийн албан татвар"/>
  </r>
  <r>
    <x v="1"/>
    <x v="1"/>
    <s v="Adj#0"/>
    <x v="133"/>
    <x v="1"/>
    <s v="CO"/>
    <m/>
    <s v="Customs Office"/>
    <s v="16209100514I30947"/>
    <n v="-53240.317200000005"/>
    <s v="Эм Эл цахиурт овоо ХХК"/>
    <x v="3"/>
    <s v="103.Нэмэгдсэн өртгийн албан татвар"/>
  </r>
  <r>
    <x v="1"/>
    <x v="1"/>
    <s v="Adj#0"/>
    <x v="133"/>
    <x v="1"/>
    <s v="CO"/>
    <m/>
    <s v="Customs Office"/>
    <s v="16209100514I30949"/>
    <n v="-19513.115536276997"/>
    <s v="Эм Эл цахиурт овоо ХХК"/>
    <x v="3"/>
    <s v="103.Нэмэгдсэн өртгийн албан татвар"/>
  </r>
  <r>
    <x v="1"/>
    <x v="1"/>
    <s v="Adj#0"/>
    <x v="133"/>
    <x v="1"/>
    <s v="CO"/>
    <m/>
    <s v="Customs Office"/>
    <s v="16209100514I30991"/>
    <n v="-827.33442872299997"/>
    <s v="Эм Эл цахиурт овоо ХХК"/>
    <x v="3"/>
    <s v="103.Нэмэгдсэн өртгийн албан татвар"/>
  </r>
  <r>
    <x v="1"/>
    <x v="1"/>
    <s v="Adj#0"/>
    <x v="133"/>
    <x v="1"/>
    <s v="CO"/>
    <m/>
    <s v="Customs Office"/>
    <s v="16209100514I30992"/>
    <n v="-6238.6159342499996"/>
    <s v="Эм Эл цахиурт овоо ХХК"/>
    <x v="3"/>
    <s v="103.Нэмэгдсэн өртгийн албан татвар"/>
  </r>
  <r>
    <x v="1"/>
    <x v="1"/>
    <s v="Adj#0"/>
    <x v="133"/>
    <x v="1"/>
    <s v="CO"/>
    <m/>
    <s v="Customs Office"/>
    <s v="16209100514I30993"/>
    <n v="-13038.7745187"/>
    <s v="Эм Эл цахиурт овоо ХХК"/>
    <x v="3"/>
    <s v="103.Нэмэгдсэн өртгийн албан татвар"/>
  </r>
  <r>
    <x v="1"/>
    <x v="1"/>
    <s v="Adj#0"/>
    <x v="133"/>
    <x v="1"/>
    <s v="CO"/>
    <m/>
    <s v="Customs Office"/>
    <s v="16209100514I31012"/>
    <n v="-8741.5769131220022"/>
    <s v="Эм Эл цахиурт овоо ХХК"/>
    <x v="3"/>
    <s v="103.Нэмэгдсэн өртгийн албан татвар"/>
  </r>
  <r>
    <x v="1"/>
    <x v="1"/>
    <s v="Adj#0"/>
    <x v="133"/>
    <x v="1"/>
    <s v="CO"/>
    <m/>
    <s v="Customs Office"/>
    <s v="16209100514I31027"/>
    <n v="-142721.88855120001"/>
    <s v="Эм Эл цахиурт овоо ХХК"/>
    <x v="3"/>
    <s v="103.Нэмэгдсэн өртгийн албан татвар"/>
  </r>
  <r>
    <x v="1"/>
    <x v="1"/>
    <s v="Adj#0"/>
    <x v="133"/>
    <x v="1"/>
    <s v="CO"/>
    <m/>
    <s v="Customs Office"/>
    <s v="16209100514I31028"/>
    <n v="-144519.90904260002"/>
    <s v="Эм Эл цахиурт овоо ХХК"/>
    <x v="3"/>
    <s v="103.Нэмэгдсэн өртгийн албан татвар"/>
  </r>
  <r>
    <x v="1"/>
    <x v="1"/>
    <s v="Adj#0"/>
    <x v="133"/>
    <x v="1"/>
    <s v="CO"/>
    <m/>
    <s v="Customs Office"/>
    <s v="16209100514I31043"/>
    <n v="-20625.9917661"/>
    <s v="Эм Эл цахиурт овоо ХХК"/>
    <x v="3"/>
    <s v="103.Нэмэгдсэн өртгийн албан татвар"/>
  </r>
  <r>
    <x v="1"/>
    <x v="1"/>
    <s v="Adj#0"/>
    <x v="133"/>
    <x v="1"/>
    <s v="CO"/>
    <m/>
    <s v="Customs Office"/>
    <s v="16209100514I31044"/>
    <n v="-16784.472469799999"/>
    <s v="Эм Эл цахиурт овоо ХХК"/>
    <x v="3"/>
    <s v="103.Нэмэгдсэн өртгийн албан татвар"/>
  </r>
  <r>
    <x v="1"/>
    <x v="1"/>
    <s v="Adj#0"/>
    <x v="133"/>
    <x v="1"/>
    <s v="CO"/>
    <m/>
    <s v="Customs Office"/>
    <s v="16209100514I31045"/>
    <n v="-7687.8486688499997"/>
    <s v="Эм Эл цахиурт овоо ХХК"/>
    <x v="3"/>
    <s v="103.Нэмэгдсэн өртгийн албан татвар"/>
  </r>
  <r>
    <x v="1"/>
    <x v="1"/>
    <s v="Adj#0"/>
    <x v="133"/>
    <x v="1"/>
    <s v="CO"/>
    <m/>
    <s v="Customs Office"/>
    <s v="16209100514I31076"/>
    <n v="-46513.982742570006"/>
    <s v="Эм Эл цахиурт овоо ХХК"/>
    <x v="3"/>
    <s v="103.Нэмэгдсэн өртгийн албан татвар"/>
  </r>
  <r>
    <x v="1"/>
    <x v="1"/>
    <s v="Adj#0"/>
    <x v="133"/>
    <x v="1"/>
    <s v="CO"/>
    <m/>
    <s v="Customs Office"/>
    <s v="16209100514I31096"/>
    <n v="-7192.8671972129996"/>
    <s v="Эм Эл цахиурт овоо ХХК"/>
    <x v="3"/>
    <s v="103.Нэмэгдсэн өртгийн албан татвар"/>
  </r>
  <r>
    <x v="1"/>
    <x v="1"/>
    <s v="Adj#0"/>
    <x v="133"/>
    <x v="1"/>
    <s v="CO"/>
    <m/>
    <s v="Customs Office"/>
    <s v="16209100514I31098"/>
    <n v="-4261.2031794659997"/>
    <s v="Эм Эл цахиурт овоо ХХК"/>
    <x v="3"/>
    <s v="103.Нэмэгдсэн өртгийн албан татвар"/>
  </r>
  <r>
    <x v="1"/>
    <x v="1"/>
    <s v="Adj#0"/>
    <x v="133"/>
    <x v="1"/>
    <s v="CO"/>
    <m/>
    <s v="Customs Office"/>
    <s v="16209100514I31099"/>
    <n v="-1940.691903762"/>
    <s v="Эм Эл цахиурт овоо ХХК"/>
    <x v="3"/>
    <s v="103.Нэмэгдсэн өртгийн албан татвар"/>
  </r>
  <r>
    <x v="1"/>
    <x v="1"/>
    <s v="Adj#0"/>
    <x v="133"/>
    <x v="1"/>
    <s v="CO"/>
    <m/>
    <s v="Customs Office"/>
    <s v="16209100514I31101"/>
    <n v="-2480.9564379599997"/>
    <s v="Эм Эл цахиурт овоо ХХК"/>
    <x v="3"/>
    <s v="103.Нэмэгдсэн өртгийн албан татвар"/>
  </r>
  <r>
    <x v="1"/>
    <x v="1"/>
    <s v="Adj#0"/>
    <x v="133"/>
    <x v="1"/>
    <s v="CO"/>
    <m/>
    <s v="Customs Office"/>
    <s v="16209100514I31102"/>
    <n v="-1498.603969648"/>
    <s v="Эм Эл цахиурт овоо ХХК"/>
    <x v="3"/>
    <s v="103.Нэмэгдсэн өртгийн албан татвар"/>
  </r>
  <r>
    <x v="1"/>
    <x v="1"/>
    <s v="Adj#0"/>
    <x v="133"/>
    <x v="1"/>
    <s v="CO"/>
    <m/>
    <s v="Customs Office"/>
    <s v="16209100514I31103"/>
    <n v="-2523.5659105099999"/>
    <s v="Эм Эл цахиурт овоо ХХК"/>
    <x v="3"/>
    <s v="103.Нэмэгдсэн өртгийн албан татвар"/>
  </r>
  <r>
    <x v="1"/>
    <x v="1"/>
    <s v="Adj#0"/>
    <x v="133"/>
    <x v="1"/>
    <s v="CO"/>
    <m/>
    <s v="Customs Office"/>
    <s v="16209100514I31119"/>
    <n v="-3456.9787392000003"/>
    <s v="Эм Эл цахиурт овоо ХХК"/>
    <x v="3"/>
    <s v="103.Нэмэгдсэн өртгийн албан татвар"/>
  </r>
  <r>
    <x v="1"/>
    <x v="1"/>
    <s v="Adj#0"/>
    <x v="133"/>
    <x v="1"/>
    <s v="CO"/>
    <m/>
    <s v="Customs Office"/>
    <s v="16209100514I31168"/>
    <n v="-2710.1169952040004"/>
    <s v="Эм Эл цахиурт овоо ХХК"/>
    <x v="3"/>
    <s v="103.Нэмэгдсэн өртгийн албан татвар"/>
  </r>
  <r>
    <x v="1"/>
    <x v="1"/>
    <s v="Adj#0"/>
    <x v="133"/>
    <x v="1"/>
    <s v="CO"/>
    <m/>
    <s v="Customs Office"/>
    <s v="16209100514I31183"/>
    <n v="-7974.3666030000004"/>
    <s v="Эм Эл цахиурт овоо ХХК"/>
    <x v="3"/>
    <s v="103.Нэмэгдсэн өртгийн албан татвар"/>
  </r>
  <r>
    <x v="1"/>
    <x v="1"/>
    <s v="Adj#0"/>
    <x v="133"/>
    <x v="1"/>
    <s v="CO"/>
    <m/>
    <s v="Customs Office"/>
    <s v="16209100514I31253"/>
    <n v="-15332.5338054"/>
    <s v="Эм Эл цахиурт овоо ХХК"/>
    <x v="3"/>
    <s v="103.Нэмэгдсэн өртгийн албан татвар"/>
  </r>
  <r>
    <x v="1"/>
    <x v="1"/>
    <s v="Adj#0"/>
    <x v="133"/>
    <x v="1"/>
    <s v="CO"/>
    <m/>
    <s v="Customs Office"/>
    <s v="16209100514I31256"/>
    <n v="-28415.910852000001"/>
    <s v="Эм Эл цахиурт овоо ХХК"/>
    <x v="3"/>
    <s v="103.Нэмэгдсэн өртгийн албан татвар"/>
  </r>
  <r>
    <x v="1"/>
    <x v="1"/>
    <s v="Adj#0"/>
    <x v="133"/>
    <x v="1"/>
    <s v="CO"/>
    <m/>
    <s v="Customs Office"/>
    <s v="16209100514I31260"/>
    <n v="-6222.387124810999"/>
    <s v="Эм Эл цахиурт овоо ХХК"/>
    <x v="3"/>
    <s v="103.Нэмэгдсэн өртгийн албан татвар"/>
  </r>
  <r>
    <x v="1"/>
    <x v="1"/>
    <s v="Adj#0"/>
    <x v="133"/>
    <x v="1"/>
    <s v="CO"/>
    <m/>
    <s v="Customs Office"/>
    <s v="16209100514I31269"/>
    <n v="-39864.234556796"/>
    <s v="Эм Эл цахиурт овоо ХХК"/>
    <x v="3"/>
    <s v="103.Нэмэгдсэн өртгийн албан татвар"/>
  </r>
  <r>
    <x v="1"/>
    <x v="1"/>
    <s v="Adj#0"/>
    <x v="133"/>
    <x v="1"/>
    <s v="CO"/>
    <m/>
    <s v="Customs Office"/>
    <s v="16209100514I31272"/>
    <n v="-16076.26656405"/>
    <s v="Эм Эл цахиурт овоо ХХК"/>
    <x v="3"/>
    <s v="103.Нэмэгдсэн өртгийн албан татвар"/>
  </r>
  <r>
    <x v="1"/>
    <x v="1"/>
    <s v="Adj#0"/>
    <x v="133"/>
    <x v="1"/>
    <s v="CO"/>
    <m/>
    <s v="Customs Office"/>
    <s v="16209100514I31273"/>
    <n v="-9645.7210772999988"/>
    <s v="Эм Эл цахиурт овоо ХХК"/>
    <x v="3"/>
    <s v="103.Нэмэгдсэн өртгийн албан татвар"/>
  </r>
  <r>
    <x v="1"/>
    <x v="1"/>
    <s v="Adj#0"/>
    <x v="133"/>
    <x v="1"/>
    <s v="CO"/>
    <m/>
    <s v="Customs Office"/>
    <s v="16209100514I31274"/>
    <n v="-18962.094077850001"/>
    <s v="Эм Эл цахиурт овоо ХХК"/>
    <x v="3"/>
    <s v="103.Нэмэгдсэн өртгийн албан татвар"/>
  </r>
  <r>
    <x v="1"/>
    <x v="1"/>
    <s v="Adj#0"/>
    <x v="133"/>
    <x v="1"/>
    <s v="CO"/>
    <m/>
    <s v="Customs Office"/>
    <s v="16209100514I31301"/>
    <n v="-52266.177454049997"/>
    <s v="Эм Эл цахиурт овоо ХХК"/>
    <x v="3"/>
    <s v="103.Нэмэгдсэн өртгийн албан татвар"/>
  </r>
  <r>
    <x v="1"/>
    <x v="1"/>
    <s v="Adj#0"/>
    <x v="133"/>
    <x v="1"/>
    <s v="CO"/>
    <m/>
    <s v="Customs Office"/>
    <s v="16209100514I31327"/>
    <n v="-1357.5579989999999"/>
    <s v="Эм Эл цахиурт овоо ХХК"/>
    <x v="3"/>
    <s v="103.Нэмэгдсэн өртгийн албан татвар"/>
  </r>
  <r>
    <x v="1"/>
    <x v="1"/>
    <s v="Adj#0"/>
    <x v="133"/>
    <x v="1"/>
    <s v="CO"/>
    <m/>
    <s v="Customs Office"/>
    <s v="16209100514I31366"/>
    <n v="-23285.354492400002"/>
    <s v="Эм Эл цахиурт овоо ХХК"/>
    <x v="3"/>
    <s v="103.Нэмэгдсэн өртгийн албан татвар"/>
  </r>
  <r>
    <x v="1"/>
    <x v="1"/>
    <s v="Adj#0"/>
    <x v="133"/>
    <x v="1"/>
    <s v="CO"/>
    <m/>
    <s v="Customs Office"/>
    <s v="16209100514I31368"/>
    <n v="-15683.3849445"/>
    <s v="Эм Эл цахиурт овоо ХХК"/>
    <x v="3"/>
    <s v="103.Нэмэгдсэн өртгийн албан татвар"/>
  </r>
  <r>
    <x v="1"/>
    <x v="1"/>
    <s v="Adj#0"/>
    <x v="133"/>
    <x v="1"/>
    <s v="CO"/>
    <m/>
    <s v="Customs Office"/>
    <s v="16209100514I31391"/>
    <n v="-16952.087306699999"/>
    <s v="Эм Эл цахиурт овоо ХХК"/>
    <x v="3"/>
    <s v="103.Нэмэгдсэн өртгийн албан татвар"/>
  </r>
  <r>
    <x v="1"/>
    <x v="1"/>
    <s v="Adj#0"/>
    <x v="133"/>
    <x v="1"/>
    <s v="CO"/>
    <m/>
    <s v="Customs Office"/>
    <s v="16209100514I31396"/>
    <n v="-6449.3791768430001"/>
    <s v="Эм Эл цахиурт овоо ХХК"/>
    <x v="3"/>
    <s v="103.Нэмэгдсэн өртгийн албан татвар"/>
  </r>
  <r>
    <x v="1"/>
    <x v="1"/>
    <s v="Adj#0"/>
    <x v="133"/>
    <x v="1"/>
    <s v="CO"/>
    <m/>
    <s v="Customs Office"/>
    <s v="16209100514I31397"/>
    <n v="-2702.196860475"/>
    <s v="Эм Эл цахиурт овоо ХХК"/>
    <x v="3"/>
    <s v="103.Нэмэгдсэн өртгийн албан татвар"/>
  </r>
  <r>
    <x v="1"/>
    <x v="1"/>
    <s v="Adj#0"/>
    <x v="133"/>
    <x v="1"/>
    <s v="CO"/>
    <m/>
    <s v="Customs Office"/>
    <s v="16209100514I31398"/>
    <n v="-5260.8946572000004"/>
    <s v="Эм Эл цахиурт овоо ХХК"/>
    <x v="3"/>
    <s v="103.Нэмэгдсэн өртгийн албан татвар"/>
  </r>
  <r>
    <x v="1"/>
    <x v="1"/>
    <s v="Adj#0"/>
    <x v="133"/>
    <x v="1"/>
    <s v="CO"/>
    <m/>
    <s v="Customs Office"/>
    <s v="16209100514I31400"/>
    <n v="-60650.272539990001"/>
    <s v="Эм Эл цахиурт овоо ХХК"/>
    <x v="3"/>
    <s v="103.Нэмэгдсэн өртгийн албан татвар"/>
  </r>
  <r>
    <x v="1"/>
    <x v="1"/>
    <s v="Adj#0"/>
    <x v="133"/>
    <x v="1"/>
    <s v="CO"/>
    <m/>
    <s v="Customs Office"/>
    <s v="16209100514I31403"/>
    <n v="-15406.101962999999"/>
    <s v="Эм Эл цахиурт овоо ХХК"/>
    <x v="3"/>
    <s v="103.Нэмэгдсэн өртгийн албан татвар"/>
  </r>
  <r>
    <x v="1"/>
    <x v="1"/>
    <s v="Adj#0"/>
    <x v="133"/>
    <x v="1"/>
    <s v="CO"/>
    <m/>
    <s v="Customs Office"/>
    <s v="16209100514I31405"/>
    <n v="-35249.139218999997"/>
    <s v="Эм Эл цахиурт овоо ХХК"/>
    <x v="3"/>
    <s v="103.Нэмэгдсэн өртгийн албан татвар"/>
  </r>
  <r>
    <x v="1"/>
    <x v="1"/>
    <s v="Adj#0"/>
    <x v="133"/>
    <x v="1"/>
    <s v="CO"/>
    <m/>
    <s v="Customs Office"/>
    <s v="16209100514I31414"/>
    <n v="-16454.390839146003"/>
    <s v="Эм Эл цахиурт овоо ХХК"/>
    <x v="3"/>
    <s v="103.Нэмэгдсэн өртгийн албан татвар"/>
  </r>
  <r>
    <x v="1"/>
    <x v="1"/>
    <s v="Adj#0"/>
    <x v="133"/>
    <x v="1"/>
    <s v="CO"/>
    <m/>
    <s v="Customs Office"/>
    <s v="16209100514I31563"/>
    <n v="-17737.72218225"/>
    <s v="Эм Эл цахиурт овоо ХХК"/>
    <x v="3"/>
    <s v="103.Нэмэгдсэн өртгийн албан татвар"/>
  </r>
  <r>
    <x v="1"/>
    <x v="1"/>
    <s v="Adj#0"/>
    <x v="133"/>
    <x v="1"/>
    <s v="CO"/>
    <m/>
    <s v="Customs Office"/>
    <s v="16209100514I31564"/>
    <n v="-39642.760851750005"/>
    <s v="Эм Эл цахиурт овоо ХХК"/>
    <x v="3"/>
    <s v="103.Нэмэгдсэн өртгийн албан татвар"/>
  </r>
  <r>
    <x v="1"/>
    <x v="1"/>
    <s v="Adj#0"/>
    <x v="25"/>
    <x v="1"/>
    <s v="CO"/>
    <m/>
    <s v="Customs Office"/>
    <s v="03209100514I33939"/>
    <n v="-5021.7941865029998"/>
    <s v="Инфинитиспэйс ХХК"/>
    <x v="3"/>
    <s v="103.Нэмэгдсэн өртгийн албан татвар"/>
  </r>
  <r>
    <x v="1"/>
    <x v="1"/>
    <s v="Adj#0"/>
    <x v="25"/>
    <x v="1"/>
    <s v="CO"/>
    <m/>
    <s v="Customs Office"/>
    <s v="03211100214I33879"/>
    <n v="-5820.0515099999993"/>
    <s v="Инфинитиспэйс ХХК"/>
    <x v="3"/>
    <s v="103.Нэмэгдсэн өртгийн албан татвар"/>
  </r>
  <r>
    <x v="1"/>
    <x v="1"/>
    <s v="Adj#0"/>
    <x v="25"/>
    <x v="1"/>
    <s v="CO"/>
    <m/>
    <s v="Customs Office"/>
    <s v="03211100214I33880"/>
    <n v="-5820.0515099999993"/>
    <s v="Инфинитиспэйс ХХК"/>
    <x v="3"/>
    <s v="103.Нэмэгдсэн өртгийн албан татвар"/>
  </r>
  <r>
    <x v="1"/>
    <x v="1"/>
    <s v="Adj#0"/>
    <x v="25"/>
    <x v="1"/>
    <s v="CO"/>
    <m/>
    <s v="Customs Office"/>
    <s v="03211100214I33881"/>
    <n v="-22747.919921999997"/>
    <s v="Инфинитиспэйс ХХК"/>
    <x v="3"/>
    <s v="103.Нэмэгдсэн өртгийн албан татвар"/>
  </r>
  <r>
    <x v="1"/>
    <x v="1"/>
    <s v="Adj#0"/>
    <x v="25"/>
    <x v="1"/>
    <s v="CO"/>
    <m/>
    <s v="Customs Office"/>
    <s v="03211100214I33942"/>
    <n v="-5860.0824554999999"/>
    <s v="Инфинитиспэйс ХХК"/>
    <x v="3"/>
    <s v="103.Нэмэгдсэн өртгийн албан татвар"/>
  </r>
  <r>
    <x v="1"/>
    <x v="1"/>
    <s v="Adj#0"/>
    <x v="25"/>
    <x v="1"/>
    <s v="CO"/>
    <m/>
    <s v="Customs Office"/>
    <s v="03211100214I33943"/>
    <n v="-5860.0824554999999"/>
    <s v="Инфинитиспэйс ХХК"/>
    <x v="3"/>
    <s v="103.Нэмэгдсэн өртгийн албан татвар"/>
  </r>
  <r>
    <x v="1"/>
    <x v="1"/>
    <s v="Adj#0"/>
    <x v="25"/>
    <x v="1"/>
    <s v="CO"/>
    <m/>
    <s v="Customs Office"/>
    <s v="03211100214I33944"/>
    <n v="-5860.0824554999999"/>
    <s v="Инфинитиспэйс ХХК"/>
    <x v="3"/>
    <s v="103.Нэмэгдсэн өртгийн албан татвар"/>
  </r>
  <r>
    <x v="1"/>
    <x v="1"/>
    <s v="Adj#0"/>
    <x v="25"/>
    <x v="1"/>
    <s v="CO"/>
    <m/>
    <s v="Customs Office"/>
    <s v="03211100214I33945"/>
    <n v="-5860.0824554999999"/>
    <s v="Инфинитиспэйс ХХК"/>
    <x v="3"/>
    <s v="103.Нэмэгдсэн өртгийн албан татвар"/>
  </r>
  <r>
    <x v="1"/>
    <x v="1"/>
    <s v="Adj#0"/>
    <x v="25"/>
    <x v="1"/>
    <s v="CO"/>
    <m/>
    <s v="Customs Office"/>
    <s v="03211100214I33946"/>
    <n v="-5860.0824554999999"/>
    <s v="Инфинитиспэйс ХХК"/>
    <x v="3"/>
    <s v="103.Нэмэгдсэн өртгийн албан татвар"/>
  </r>
  <r>
    <x v="1"/>
    <x v="1"/>
    <s v="Adj#0"/>
    <x v="25"/>
    <x v="1"/>
    <s v="CO"/>
    <m/>
    <s v="Customs Office"/>
    <s v="03211100214I33947"/>
    <n v="-5860.0824554999999"/>
    <s v="Инфинитиспэйс ХХК"/>
    <x v="3"/>
    <s v="103.Нэмэгдсэн өртгийн албан татвар"/>
  </r>
  <r>
    <x v="1"/>
    <x v="1"/>
    <s v="Adj#0"/>
    <x v="25"/>
    <x v="1"/>
    <s v="CO"/>
    <m/>
    <s v="Customs Office"/>
    <s v="03211100214I33948"/>
    <n v="-28949.473915824001"/>
    <s v="Инфинитиспэйс ХХК"/>
    <x v="3"/>
    <s v="103.Нэмэгдсэн өртгийн албан татвар"/>
  </r>
  <r>
    <x v="1"/>
    <x v="1"/>
    <s v="Adj#0"/>
    <x v="25"/>
    <x v="1"/>
    <s v="CO"/>
    <m/>
    <s v="Customs Office"/>
    <s v="03211100214I34049"/>
    <n v="-10618.749550500999"/>
    <s v="Инфинитиспэйс ХХК"/>
    <x v="3"/>
    <s v="103.Нэмэгдсэн өртгийн албан татвар"/>
  </r>
  <r>
    <x v="1"/>
    <x v="1"/>
    <s v="Adj#0"/>
    <x v="25"/>
    <x v="1"/>
    <s v="CO"/>
    <m/>
    <s v="Customs Office"/>
    <s v="03211100214I34050"/>
    <n v="-10618.749550500999"/>
    <s v="Инфинитиспэйс ХХК"/>
    <x v="3"/>
    <s v="103.Нэмэгдсэн өртгийн албан татвар"/>
  </r>
  <r>
    <x v="1"/>
    <x v="1"/>
    <s v="Adj#0"/>
    <x v="25"/>
    <x v="1"/>
    <s v="CO"/>
    <m/>
    <s v="Customs Office"/>
    <s v="03211100214I34424"/>
    <n v="-5989.6767236229998"/>
    <s v="Инфинитиспэйс ХХК"/>
    <x v="3"/>
    <s v="103.Нэмэгдсэн өртгийн албан татвар"/>
  </r>
  <r>
    <x v="1"/>
    <x v="1"/>
    <s v="Adj#0"/>
    <x v="25"/>
    <x v="1"/>
    <s v="CO"/>
    <m/>
    <s v="Customs Office"/>
    <s v="03211100214I34533"/>
    <n v="-10594.696927490999"/>
    <s v="Инфинитиспэйс ХХК"/>
    <x v="3"/>
    <s v="103.Нэмэгдсэн өртгийн албан татвар"/>
  </r>
  <r>
    <x v="1"/>
    <x v="1"/>
    <s v="Adj#0"/>
    <x v="25"/>
    <x v="1"/>
    <s v="CO"/>
    <m/>
    <s v="Customs Office"/>
    <s v="03211100214I34834"/>
    <n v="-5781.4062074999993"/>
    <s v="Инфинитиспэйс ХХК"/>
    <x v="3"/>
    <s v="103.Нэмэгдсэн өртгийн албан татвар"/>
  </r>
  <r>
    <x v="1"/>
    <x v="1"/>
    <s v="Adj#0"/>
    <x v="25"/>
    <x v="1"/>
    <s v="CO"/>
    <m/>
    <s v="Customs Office"/>
    <s v="03211100214I34836"/>
    <n v="-5781.4062074999993"/>
    <s v="Инфинитиспэйс ХХК"/>
    <x v="3"/>
    <s v="103.Нэмэгдсэн өртгийн албан татвар"/>
  </r>
  <r>
    <x v="1"/>
    <x v="1"/>
    <s v="Adj#0"/>
    <x v="25"/>
    <x v="1"/>
    <s v="CO"/>
    <m/>
    <s v="Customs Office"/>
    <s v="03211100214I34837"/>
    <n v="-5781.4062074999993"/>
    <s v="Инфинитиспэйс ХХК"/>
    <x v="3"/>
    <s v="103.Нэмэгдсэн өртгийн албан татвар"/>
  </r>
  <r>
    <x v="1"/>
    <x v="1"/>
    <s v="Adj#0"/>
    <x v="25"/>
    <x v="1"/>
    <s v="CO"/>
    <m/>
    <s v="Customs Office"/>
    <s v="03211100214I34838"/>
    <n v="-5781.4062074999993"/>
    <s v="Инфинитиспэйс ХХК"/>
    <x v="3"/>
    <s v="103.Нэмэгдсэн өртгийн албан татвар"/>
  </r>
  <r>
    <x v="1"/>
    <x v="1"/>
    <s v="Adj#0"/>
    <x v="25"/>
    <x v="1"/>
    <s v="CO"/>
    <m/>
    <s v="Customs Office"/>
    <s v="03211100214I34839"/>
    <n v="-5781.4062074999993"/>
    <s v="Инфинитиспэйс ХХК"/>
    <x v="3"/>
    <s v="103.Нэмэгдсэн өртгийн албан татвар"/>
  </r>
  <r>
    <x v="1"/>
    <x v="1"/>
    <s v="Adj#0"/>
    <x v="25"/>
    <x v="1"/>
    <s v="CO"/>
    <m/>
    <s v="Customs Office"/>
    <s v="03211100214I34840"/>
    <n v="-5781.4062074999993"/>
    <s v="Инфинитиспэйс ХХК"/>
    <x v="3"/>
    <s v="103.Нэмэгдсэн өртгийн албан татвар"/>
  </r>
  <r>
    <x v="1"/>
    <x v="1"/>
    <s v="Adj#0"/>
    <x v="25"/>
    <x v="1"/>
    <s v="CO"/>
    <m/>
    <s v="Customs Office"/>
    <s v="03211100214I34853"/>
    <n v="-6953.2013731950001"/>
    <s v="Инфинитиспэйс ХХК"/>
    <x v="3"/>
    <s v="103.Нэмэгдсэн өртгийн албан татвар"/>
  </r>
  <r>
    <x v="1"/>
    <x v="1"/>
    <s v="Adj#0"/>
    <x v="25"/>
    <x v="1"/>
    <s v="CO"/>
    <m/>
    <s v="Customs Office"/>
    <s v="03211100214I34854"/>
    <n v="-5781.4062074999993"/>
    <s v="Инфинитиспэйс ХХК"/>
    <x v="3"/>
    <s v="103.Нэмэгдсэн өртгийн албан татвар"/>
  </r>
  <r>
    <x v="1"/>
    <x v="1"/>
    <s v="Adj#0"/>
    <x v="25"/>
    <x v="1"/>
    <s v="CO"/>
    <m/>
    <s v="Customs Office"/>
    <s v="03211100214I34855"/>
    <n v="-5781.4062074999993"/>
    <s v="Инфинитиспэйс ХХК"/>
    <x v="3"/>
    <s v="103.Нэмэгдсэн өртгийн албан татвар"/>
  </r>
  <r>
    <x v="1"/>
    <x v="1"/>
    <s v="Adj#0"/>
    <x v="25"/>
    <x v="1"/>
    <s v="CO"/>
    <m/>
    <s v="Customs Office"/>
    <s v="03211100214I34857"/>
    <n v="-5781.4062074999993"/>
    <s v="Инфинитиспэйс ХХК"/>
    <x v="3"/>
    <s v="103.Нэмэгдсэн өртгийн албан татвар"/>
  </r>
  <r>
    <x v="1"/>
    <x v="1"/>
    <s v="Adj#0"/>
    <x v="25"/>
    <x v="1"/>
    <s v="CO"/>
    <m/>
    <s v="Customs Office"/>
    <s v="03211100214I34858"/>
    <n v="-2627.117073119"/>
    <s v="Инфинитиспэйс ХХК"/>
    <x v="3"/>
    <s v="103.Нэмэгдсэн өртгийн албан татвар"/>
  </r>
  <r>
    <x v="1"/>
    <x v="1"/>
    <s v="Adj#0"/>
    <x v="25"/>
    <x v="1"/>
    <s v="CO"/>
    <m/>
    <s v="Customs Office"/>
    <s v="03211100214I35966"/>
    <n v="-22704.613923599998"/>
    <s v="Инфинитиспэйс ХХК"/>
    <x v="3"/>
    <s v="103.Нэмэгдсэн өртгийн албан татвар"/>
  </r>
  <r>
    <x v="1"/>
    <x v="1"/>
    <s v="Adj#0"/>
    <x v="69"/>
    <x v="1"/>
    <s v="CO"/>
    <m/>
    <s v="Customs Office"/>
    <s v="03209100514I30215"/>
    <n v="-9141.1957891589991"/>
    <s v="Эм Ди Эф И ГХО-тай ХХК"/>
    <x v="3"/>
    <s v="103.Нэмэгдсэн өртгийн албан татвар"/>
  </r>
  <r>
    <x v="1"/>
    <x v="1"/>
    <s v="Adj#0"/>
    <x v="69"/>
    <x v="1"/>
    <s v="CO"/>
    <m/>
    <s v="Customs Office"/>
    <s v="03209100514I31670"/>
    <n v="-890.64527982200002"/>
    <s v="Эм Ди Эф И ГХО-тай ХХК"/>
    <x v="3"/>
    <s v="103.Нэмэгдсэн өртгийн албан татвар"/>
  </r>
  <r>
    <x v="1"/>
    <x v="1"/>
    <s v="Adj#0"/>
    <x v="69"/>
    <x v="1"/>
    <s v="CO"/>
    <m/>
    <s v="Customs Office"/>
    <s v="03209102114I33858"/>
    <n v="-5378.3568630539994"/>
    <s v="Эм Ди Эф И ГХО-тай ХХК"/>
    <x v="3"/>
    <s v="103.Нэмэгдсэн өртгийн албан татвар"/>
  </r>
  <r>
    <x v="1"/>
    <x v="1"/>
    <s v="Adj#0"/>
    <x v="69"/>
    <x v="1"/>
    <s v="CO"/>
    <m/>
    <s v="Customs Office"/>
    <s v="03211100214I31124"/>
    <n v="-6051.6101921730005"/>
    <s v="Эм Ди Эф И ГХО-тай ХХК"/>
    <x v="3"/>
    <s v="103.Нэмэгдсэн өртгийн албан татвар"/>
  </r>
  <r>
    <x v="1"/>
    <x v="1"/>
    <s v="Adj#0"/>
    <x v="69"/>
    <x v="1"/>
    <s v="CO"/>
    <m/>
    <s v="Customs Office"/>
    <s v="03211100214I32765"/>
    <n v="-2957.5302987300001"/>
    <s v="Эм Ди Эф И ГХО-тай ХХК"/>
    <x v="3"/>
    <s v="103.Нэмэгдсэн өртгийн албан татвар"/>
  </r>
  <r>
    <x v="1"/>
    <x v="1"/>
    <s v="Adj#0"/>
    <x v="88"/>
    <x v="1"/>
    <s v="CO"/>
    <m/>
    <s v="Customs Office"/>
    <s v="02209101714I31201"/>
    <n v="-4939.1544864999996"/>
    <s v="Өгөөжбаян хангай ХХК"/>
    <x v="3"/>
    <s v="103.Нэмэгдсэн өртгийн албан татвар"/>
  </r>
  <r>
    <x v="1"/>
    <x v="1"/>
    <s v="Adj#0"/>
    <x v="52"/>
    <x v="1"/>
    <s v="CO"/>
    <m/>
    <s v="Customs Office"/>
    <s v="02214101414I33773"/>
    <n v="-7047.0231299999996"/>
    <s v="Фокусметал майнинг ХХК-Гадаадын хөрөнгө оруулалттай"/>
    <x v="3"/>
    <s v="103.Нэмэгдсэн өртгийн албан татвар"/>
  </r>
  <r>
    <x v="1"/>
    <x v="1"/>
    <s v="Adj#0"/>
    <x v="52"/>
    <x v="1"/>
    <s v="CO"/>
    <m/>
    <s v="Customs Office"/>
    <s v="03209100514I31712"/>
    <n v="-13359.468363051001"/>
    <s v="Фокусметал майнинг ХХК-Гадаадын хөрөнгө оруулалттай"/>
    <x v="3"/>
    <s v="103.Нэмэгдсэн өртгийн албан татвар"/>
  </r>
  <r>
    <x v="1"/>
    <x v="1"/>
    <s v="Adj#0"/>
    <x v="52"/>
    <x v="1"/>
    <s v="CO"/>
    <m/>
    <s v="Customs Office"/>
    <s v="03209100514I31756"/>
    <n v="-9128.40120948"/>
    <s v="Фокусметал майнинг ХХК-Гадаадын хөрөнгө оруулалттай"/>
    <x v="3"/>
    <s v="103.Нэмэгдсэн өртгийн албан татвар"/>
  </r>
  <r>
    <x v="1"/>
    <x v="1"/>
    <s v="Adj#0"/>
    <x v="52"/>
    <x v="1"/>
    <s v="CO"/>
    <m/>
    <s v="Customs Office"/>
    <s v="03209100514I32832"/>
    <n v="-6708.3535260000008"/>
    <s v="Фокусметал майнинг ХХК-Гадаадын хөрөнгө оруулалттай"/>
    <x v="3"/>
    <s v="103.Нэмэгдсэн өртгийн албан татвар"/>
  </r>
  <r>
    <x v="1"/>
    <x v="1"/>
    <s v="Adj#0"/>
    <x v="52"/>
    <x v="1"/>
    <s v="CO"/>
    <m/>
    <s v="Customs Office"/>
    <s v="03209100514I34532"/>
    <n v="-5657.9029046400001"/>
    <s v="Фокусметал майнинг ХХК-Гадаадын хөрөнгө оруулалттай"/>
    <x v="3"/>
    <s v="103.Нэмэгдсэн өртгийн албан татвар"/>
  </r>
  <r>
    <x v="1"/>
    <x v="1"/>
    <s v="Adj#0"/>
    <x v="52"/>
    <x v="1"/>
    <s v="CO"/>
    <m/>
    <s v="Customs Office"/>
    <s v="03209102114I30512"/>
    <n v="-4689.4438499999997"/>
    <s v="Фокусметал майнинг ХХК-Гадаадын хөрөнгө оруулалттай"/>
    <x v="3"/>
    <s v="103.Нэмэгдсэн өртгийн албан татвар"/>
  </r>
  <r>
    <x v="1"/>
    <x v="1"/>
    <s v="Adj#0"/>
    <x v="52"/>
    <x v="1"/>
    <s v="CO"/>
    <m/>
    <s v="Customs Office"/>
    <s v="03209102114I32275"/>
    <n v="-9036.158407500001"/>
    <s v="Фокусметал майнинг ХХК-Гадаадын хөрөнгө оруулалттай"/>
    <x v="3"/>
    <s v="103.Нэмэгдсэн өртгийн албан татвар"/>
  </r>
  <r>
    <x v="1"/>
    <x v="1"/>
    <s v="Adj#0"/>
    <x v="52"/>
    <x v="1"/>
    <s v="CO"/>
    <m/>
    <s v="Customs Office"/>
    <s v="03209102114I33196"/>
    <n v="-9124.9536977499993"/>
    <s v="Фокусметал майнинг ХХК-Гадаадын хөрөнгө оруулалттай"/>
    <x v="3"/>
    <s v="103.Нэмэгдсэн өртгийн албан татвар"/>
  </r>
  <r>
    <x v="1"/>
    <x v="1"/>
    <s v="Adj#0"/>
    <x v="52"/>
    <x v="1"/>
    <s v="CO"/>
    <m/>
    <s v="Customs Office"/>
    <s v="03209102114I33844"/>
    <n v="-3034.717506427"/>
    <s v="Фокусметал майнинг ХХК-Гадаадын хөрөнгө оруулалттай"/>
    <x v="3"/>
    <s v="103.Нэмэгдсэн өртгийн албан татвар"/>
  </r>
  <r>
    <x v="1"/>
    <x v="1"/>
    <s v="Adj#0"/>
    <x v="52"/>
    <x v="1"/>
    <s v="CO"/>
    <m/>
    <s v="Customs Office"/>
    <s v="03209102114I34603"/>
    <n v="-3184.20024048"/>
    <s v="Фокусметал майнинг ХХК-Гадаадын хөрөнгө оруулалттай"/>
    <x v="3"/>
    <s v="103.Нэмэгдсэн өртгийн албан татвар"/>
  </r>
  <r>
    <x v="1"/>
    <x v="1"/>
    <s v="Adj#0"/>
    <x v="52"/>
    <x v="1"/>
    <s v="CO"/>
    <m/>
    <s v="Customs Office"/>
    <s v="03209102114I34819"/>
    <n v="-1882.4203124999999"/>
    <s v="Фокусметал майнинг ХХК-Гадаадын хөрөнгө оруулалттай"/>
    <x v="3"/>
    <s v="103.Нэмэгдсэн өртгийн албан татвар"/>
  </r>
  <r>
    <x v="1"/>
    <x v="1"/>
    <s v="Adj#0"/>
    <x v="52"/>
    <x v="1"/>
    <s v="CO"/>
    <m/>
    <s v="Customs Office"/>
    <s v="03212100114I30480"/>
    <n v="-4566.3438721930006"/>
    <s v="Фокусметал майнинг ХХК-Гадаадын хөрөнгө оруулалттай"/>
    <x v="3"/>
    <s v="103.Нэмэгдсэн өртгийн албан татвар"/>
  </r>
  <r>
    <x v="1"/>
    <x v="1"/>
    <s v="Adj#0"/>
    <x v="52"/>
    <x v="1"/>
    <s v="CO"/>
    <m/>
    <s v="Customs Office"/>
    <s v="05214100114I30155"/>
    <n v="-96.209771264999986"/>
    <s v="Фокусметал майнинг ХХК-Гадаадын хөрөнгө оруулалттай"/>
    <x v="3"/>
    <s v="103.Нэмэгдсэн өртгийн албан татвар"/>
  </r>
  <r>
    <x v="1"/>
    <x v="1"/>
    <s v="Adj#0"/>
    <x v="113"/>
    <x v="1"/>
    <s v="CO"/>
    <m/>
    <s v="Customs Office"/>
    <s v="05214101614I30393"/>
    <n v="-461.39047505600001"/>
    <s v="Импайргаз монголиа ГХО-тай ХХК"/>
    <x v="3"/>
    <s v="103.Нэмэгдсэн өртгийн албан татвар"/>
  </r>
  <r>
    <x v="1"/>
    <x v="1"/>
    <s v="Adj#0"/>
    <x v="196"/>
    <x v="1"/>
    <s v="MTA"/>
    <m/>
    <s v="Mongolian tax authority"/>
    <m/>
    <n v="-125958.39999999999"/>
    <s v="Алтай - констракшн"/>
    <x v="3"/>
    <s v="103.Нэмэгдсэн өртгийн албан татвар"/>
  </r>
  <r>
    <x v="1"/>
    <x v="1"/>
    <s v="Adj#0"/>
    <x v="3"/>
    <x v="1"/>
    <s v="MTA"/>
    <m/>
    <s v="Mongolian tax authority"/>
    <m/>
    <n v="-142830.9"/>
    <s v="Алтандорнод Монгол"/>
    <x v="3"/>
    <s v="103.Нэмэгдсэн өртгийн албан татвар"/>
  </r>
  <r>
    <x v="1"/>
    <x v="1"/>
    <s v="Adj#0"/>
    <x v="166"/>
    <x v="1"/>
    <s v="MTA"/>
    <m/>
    <s v="Mongolian tax authority"/>
    <m/>
    <n v="-95.5"/>
    <s v="Андсєїрвэй"/>
    <x v="3"/>
    <s v="103.Нэмэгдсэн өртгийн албан татвар"/>
  </r>
  <r>
    <x v="1"/>
    <x v="1"/>
    <s v="Adj#0"/>
    <x v="186"/>
    <x v="1"/>
    <s v="MTA"/>
    <m/>
    <s v="Mongolian tax authority"/>
    <m/>
    <n v="-170396.1"/>
    <s v="Андын илч"/>
    <x v="3"/>
    <s v="103.Нэмэгдсэн өртгийн албан татвар"/>
  </r>
  <r>
    <x v="1"/>
    <x v="1"/>
    <s v="Adj#0"/>
    <x v="78"/>
    <x v="1"/>
    <s v="MTA"/>
    <m/>
    <s v="Mongolian tax authority"/>
    <m/>
    <n v="-3375.4"/>
    <s v="Андын тэмїїлэл"/>
    <x v="3"/>
    <s v="103.Нэмэгдсэн өртгийн албан татвар"/>
  </r>
  <r>
    <x v="1"/>
    <x v="1"/>
    <s v="Adj#0"/>
    <x v="197"/>
    <x v="1"/>
    <s v="MTA"/>
    <m/>
    <s v="Mongolian tax authority"/>
    <m/>
    <n v="-5500"/>
    <s v="Ариггал"/>
    <x v="3"/>
    <s v="103.Нэмэгдсэн өртгийн албан татвар"/>
  </r>
  <r>
    <x v="1"/>
    <x v="1"/>
    <s v="Adj#0"/>
    <x v="7"/>
    <x v="1"/>
    <s v="MTA"/>
    <m/>
    <s v="Mongolian tax authority"/>
    <m/>
    <n v="-71337.399999999994"/>
    <s v="Баялаг орд"/>
    <x v="3"/>
    <s v="103.Нэмэгдсэн өртгийн албан татвар"/>
  </r>
  <r>
    <x v="1"/>
    <x v="1"/>
    <s v="Adj#0"/>
    <x v="8"/>
    <x v="1"/>
    <s v="MTA"/>
    <m/>
    <s v="Mongolian tax authority"/>
    <m/>
    <n v="-17194.8"/>
    <s v="Баян-Айраг Эксплорейшн"/>
    <x v="3"/>
    <s v="103.Нэмэгдсэн өртгийн албан татвар"/>
  </r>
  <r>
    <x v="1"/>
    <x v="1"/>
    <s v="Adj#0"/>
    <x v="212"/>
    <x v="1"/>
    <s v="MTA"/>
    <m/>
    <s v="Mongolian tax authority"/>
    <m/>
    <n v="-36732.699999999997"/>
    <s v="Баян-Эрч"/>
    <x v="3"/>
    <s v="103.Нэмэгдсэн өртгийн албан татвар"/>
  </r>
  <r>
    <x v="1"/>
    <x v="1"/>
    <s v="Adj#0"/>
    <x v="170"/>
    <x v="1"/>
    <s v="MTA"/>
    <m/>
    <s v="Mongolian tax authority"/>
    <m/>
    <n v="-27547.5"/>
    <s v="Баярсконстракшн"/>
    <x v="3"/>
    <s v="103.Нэмэгдсэн өртгийн албан татвар"/>
  </r>
  <r>
    <x v="1"/>
    <x v="1"/>
    <s v="Adj#0"/>
    <x v="11"/>
    <x v="1"/>
    <s v="MTA"/>
    <m/>
    <s v="Mongolian tax authority"/>
    <m/>
    <n v="-951075.1"/>
    <s v="Бїти"/>
    <x v="3"/>
    <s v="103.Нэмэгдсэн өртгийн албан татвар"/>
  </r>
  <r>
    <x v="1"/>
    <x v="1"/>
    <s v="Adj#0"/>
    <x v="9"/>
    <x v="1"/>
    <s v="MTA"/>
    <m/>
    <s v="Mongolian tax authority"/>
    <m/>
    <n v="-4790.1000000000004"/>
    <s v="Болд тємєр Ерєє гол"/>
    <x v="3"/>
    <s v="103.Нэмэгдсэн өртгийн албан татвар"/>
  </r>
  <r>
    <x v="1"/>
    <x v="1"/>
    <s v="Adj#0"/>
    <x v="198"/>
    <x v="1"/>
    <s v="MTA"/>
    <m/>
    <s v="Mongolian tax authority"/>
    <m/>
    <n v="-156766.39999999999"/>
    <s v="Бридж Констракшн"/>
    <x v="3"/>
    <s v="103.Нэмэгдсэн өртгийн албан татвар"/>
  </r>
  <r>
    <x v="1"/>
    <x v="1"/>
    <s v="Adj#0"/>
    <x v="187"/>
    <x v="1"/>
    <s v="MTA"/>
    <m/>
    <s v="Mongolian tax authority"/>
    <m/>
    <n v="-14231.2"/>
    <s v="Бумбат"/>
    <x v="3"/>
    <s v="103.Нэмэгдсэн өртгийн албан татвар"/>
  </r>
  <r>
    <x v="1"/>
    <x v="1"/>
    <s v="Adj#0"/>
    <x v="12"/>
    <x v="1"/>
    <s v="MTA"/>
    <m/>
    <s v="Mongolian tax authority"/>
    <m/>
    <n v="-10"/>
    <s v="Бэрх-Уул"/>
    <x v="3"/>
    <s v="103.Нэмэгдсэн өртгийн албан татвар"/>
  </r>
  <r>
    <x v="1"/>
    <x v="1"/>
    <s v="Adj#0"/>
    <x v="13"/>
    <x v="1"/>
    <s v="MTA"/>
    <m/>
    <s v="Mongolian tax authority"/>
    <m/>
    <n v="-47865.7"/>
    <s v="Бэрэн майнинг ххк"/>
    <x v="3"/>
    <s v="103.Нэмэгдсэн өртгийн албан татвар"/>
  </r>
  <r>
    <x v="1"/>
    <x v="1"/>
    <s v="Adj#0"/>
    <x v="199"/>
    <x v="1"/>
    <s v="MTA"/>
    <m/>
    <s v="Mongolian tax authority"/>
    <m/>
    <n v="-119253.3"/>
    <s v="Гангар-Инвест"/>
    <x v="3"/>
    <s v="103.Нэмэгдсэн өртгийн албан татвар"/>
  </r>
  <r>
    <x v="1"/>
    <x v="1"/>
    <s v="Adj#0"/>
    <x v="200"/>
    <x v="1"/>
    <s v="MTA"/>
    <m/>
    <s v="Mongolian tax authority"/>
    <m/>
    <n v="-95170.4"/>
    <s v="Ган-Илч"/>
    <x v="3"/>
    <s v="103.Нэмэгдсэн өртгийн албан татвар"/>
  </r>
  <r>
    <x v="1"/>
    <x v="1"/>
    <s v="Adj#0"/>
    <x v="171"/>
    <x v="1"/>
    <s v="MTA"/>
    <m/>
    <s v="Mongolian tax authority"/>
    <m/>
    <n v="-502350.7"/>
    <s v="Гачуурт"/>
    <x v="3"/>
    <s v="103.Нэмэгдсэн өртгийн албан татвар"/>
  </r>
  <r>
    <x v="1"/>
    <x v="1"/>
    <s v="Adj#0"/>
    <x v="145"/>
    <x v="1"/>
    <s v="MTA"/>
    <m/>
    <s v="Mongolian tax authority"/>
    <m/>
    <n v="-69532.800000000003"/>
    <s v="Геосан"/>
    <x v="3"/>
    <s v="103.Нэмэгдсэн өртгийн албан татвар"/>
  </r>
  <r>
    <x v="1"/>
    <x v="1"/>
    <s v="Adj#0"/>
    <x v="15"/>
    <x v="1"/>
    <s v="MTA"/>
    <m/>
    <s v="Mongolian tax authority"/>
    <m/>
    <n v="-7342.4"/>
    <s v="Гобикоул энд энержи"/>
    <x v="3"/>
    <s v="103.Нэмэгдсэн өртгийн албан татвар"/>
  </r>
  <r>
    <x v="1"/>
    <x v="1"/>
    <s v="Adj#0"/>
    <x v="201"/>
    <x v="1"/>
    <s v="MTA"/>
    <m/>
    <s v="Mongolian tax authority"/>
    <m/>
    <n v="-17726.599999999999"/>
    <s v="Гоулдланд"/>
    <x v="3"/>
    <s v="103.Нэмэгдсэн өртгийн албан татвар"/>
  </r>
  <r>
    <x v="1"/>
    <x v="1"/>
    <s v="Adj#0"/>
    <x v="202"/>
    <x v="1"/>
    <s v="MTA"/>
    <m/>
    <s v="Mongolian tax authority"/>
    <m/>
    <n v="-58794.400000000001"/>
    <s v="Грийн стейшн"/>
    <x v="3"/>
    <s v="103.Нэмэгдсэн өртгийн албан татвар"/>
  </r>
  <r>
    <x v="1"/>
    <x v="1"/>
    <s v="Adj#0"/>
    <x v="17"/>
    <x v="1"/>
    <s v="MTA"/>
    <m/>
    <s v="Mongolian tax authority"/>
    <m/>
    <n v="-1369299.9"/>
    <s v="Дарханы Тємєрлєгийн Їйлдвэр"/>
    <x v="3"/>
    <s v="103.Нэмэгдсэн өртгийн албан татвар"/>
  </r>
  <r>
    <x v="1"/>
    <x v="1"/>
    <s v="Adj#0"/>
    <x v="18"/>
    <x v="1"/>
    <s v="MTA"/>
    <m/>
    <s v="Mongolian tax authority"/>
    <m/>
    <n v="-13355.6"/>
    <s v="Дацантрейд ХХК салбар"/>
    <x v="3"/>
    <s v="103.Нэмэгдсэн өртгийн албан татвар"/>
  </r>
  <r>
    <x v="1"/>
    <x v="1"/>
    <s v="Adj#0"/>
    <x v="20"/>
    <x v="1"/>
    <s v="MTA"/>
    <m/>
    <s v="Mongolian tax authority"/>
    <m/>
    <n v="-28619.9"/>
    <s v="Дун-Эрдэнэ"/>
    <x v="3"/>
    <s v="103.Нэмэгдсэн өртгийн албан татвар"/>
  </r>
  <r>
    <x v="1"/>
    <x v="1"/>
    <s v="Adj#0"/>
    <x v="112"/>
    <x v="1"/>
    <s v="MTA"/>
    <m/>
    <s v="Mongolian tax authority"/>
    <m/>
    <n v="-202486.8"/>
    <s v="Жєн Юан"/>
    <x v="3"/>
    <s v="103.Нэмэгдсэн өртгийн албан татвар"/>
  </r>
  <r>
    <x v="1"/>
    <x v="1"/>
    <s v="Adj#0"/>
    <x v="214"/>
    <x v="1"/>
    <s v="MTA"/>
    <m/>
    <s v="Mongolian tax authority"/>
    <m/>
    <n v="-2166907.2000000002"/>
    <s v="Зонхэнюутиан"/>
    <x v="3"/>
    <s v="103.Нэмэгдсэн өртгийн албан татвар"/>
  </r>
  <r>
    <x v="1"/>
    <x v="1"/>
    <s v="Adj#0"/>
    <x v="189"/>
    <x v="1"/>
    <s v="MTA"/>
    <m/>
    <s v="Mongolian tax authority"/>
    <m/>
    <n v="-36235"/>
    <s v="Кїн Лун"/>
    <x v="3"/>
    <s v="103.Нэмэгдсэн өртгийн албан татвар"/>
  </r>
  <r>
    <x v="1"/>
    <x v="1"/>
    <s v="Adj#0"/>
    <x v="116"/>
    <x v="1"/>
    <s v="MTA"/>
    <m/>
    <s v="Mongolian tax authority"/>
    <m/>
    <n v="-36810.5"/>
    <s v="Коммод"/>
    <x v="3"/>
    <s v="103.Нэмэгдсэн өртгийн албан татвар"/>
  </r>
  <r>
    <x v="1"/>
    <x v="1"/>
    <s v="Adj#0"/>
    <x v="26"/>
    <x v="1"/>
    <s v="MTA"/>
    <m/>
    <s v="Mongolian tax authority"/>
    <m/>
    <n v="-1455"/>
    <s v="Лутчулуу"/>
    <x v="3"/>
    <s v="103.Нэмэгдсэн өртгийн албан татвар"/>
  </r>
  <r>
    <x v="1"/>
    <x v="1"/>
    <s v="Adj#0"/>
    <x v="117"/>
    <x v="1"/>
    <s v="MTA"/>
    <m/>
    <s v="Mongolian tax authority"/>
    <m/>
    <n v="-764800"/>
    <s v="Макс-импэкс"/>
    <x v="3"/>
    <s v="103.Нэмэгдсэн өртгийн албан татвар"/>
  </r>
  <r>
    <x v="1"/>
    <x v="1"/>
    <s v="Adj#0"/>
    <x v="27"/>
    <x v="1"/>
    <s v="MTA"/>
    <m/>
    <s v="Mongolian tax authority"/>
    <m/>
    <n v="-245.5"/>
    <s v="Маркополо"/>
    <x v="3"/>
    <s v="103.Нэмэгдсэн өртгийн албан татвар"/>
  </r>
  <r>
    <x v="1"/>
    <x v="1"/>
    <s v="Adj#0"/>
    <x v="172"/>
    <x v="1"/>
    <s v="MTA"/>
    <m/>
    <s v="Mongolian tax authority"/>
    <m/>
    <n v="-16118.4"/>
    <s v="Металл-Импекс"/>
    <x v="3"/>
    <s v="103.Нэмэгдсэн өртгийн албан татвар"/>
  </r>
  <r>
    <x v="1"/>
    <x v="1"/>
    <s v="Adj#0"/>
    <x v="146"/>
    <x v="1"/>
    <s v="MTA"/>
    <m/>
    <s v="Mongolian tax authority"/>
    <m/>
    <n v="-85565.3"/>
    <s v="МО ЭН КО"/>
    <x v="3"/>
    <s v="103.Нэмэгдсэн өртгийн албан татвар"/>
  </r>
  <r>
    <x v="1"/>
    <x v="1"/>
    <s v="Adj#0"/>
    <x v="28"/>
    <x v="1"/>
    <s v="MTA"/>
    <m/>
    <s v="Mongolian tax authority"/>
    <m/>
    <n v="-95976.1"/>
    <s v="Могойн гол"/>
    <x v="3"/>
    <s v="103.Нэмэгдсэн өртгийн албан татвар"/>
  </r>
  <r>
    <x v="1"/>
    <x v="1"/>
    <s v="Adj#0"/>
    <x v="29"/>
    <x v="1"/>
    <s v="MTA"/>
    <m/>
    <s v="Mongolian tax authority"/>
    <m/>
    <n v="-5000"/>
    <s v="Монгол Жїюаньли"/>
    <x v="3"/>
    <s v="103.Нэмэгдсэн өртгийн албан татвар"/>
  </r>
  <r>
    <x v="1"/>
    <x v="1"/>
    <s v="Adj#0"/>
    <x v="31"/>
    <x v="1"/>
    <s v="MTA"/>
    <m/>
    <s v="Mongolian tax authority"/>
    <m/>
    <n v="-25751.200000000001"/>
    <s v="Монголчех металл"/>
    <x v="3"/>
    <s v="103.Нэмэгдсэн өртгийн албан татвар"/>
  </r>
  <r>
    <x v="0"/>
    <x v="1"/>
    <s v="Adj#2"/>
    <x v="32"/>
    <x v="1"/>
    <s v="MTA"/>
    <m/>
    <s v="Mongolian tax authority"/>
    <m/>
    <n v="-20000"/>
    <s v="Монголын Алт Мак"/>
    <x v="3"/>
    <s v="103.Нэмэгдсэн өртгийн албан татвар"/>
  </r>
  <r>
    <x v="1"/>
    <x v="1"/>
    <s v="Adj#0"/>
    <x v="204"/>
    <x v="1"/>
    <s v="MTA"/>
    <m/>
    <s v="Mongolian tax authority"/>
    <m/>
    <n v="-495123.9"/>
    <s v="Нарантуул Трейд"/>
    <x v="3"/>
    <s v="103.Нэмэгдсэн өртгийн албан татвар"/>
  </r>
  <r>
    <x v="1"/>
    <x v="1"/>
    <s v="Adj#0"/>
    <x v="85"/>
    <x v="1"/>
    <s v="MTA"/>
    <m/>
    <s v="Mongolian tax authority"/>
    <m/>
    <n v="-51828.800000000003"/>
    <s v="НК"/>
    <x v="3"/>
    <s v="103.Нэмэгдсэн өртгийн албан татвар"/>
  </r>
  <r>
    <x v="1"/>
    <x v="1"/>
    <s v="Adj#0"/>
    <x v="37"/>
    <x v="1"/>
    <s v="MTA"/>
    <m/>
    <s v="Mongolian tax authority"/>
    <m/>
    <n v="-10483"/>
    <s v="Олонгол трейд"/>
    <x v="3"/>
    <s v="103.Нэмэгдсэн өртгийн албан татвар"/>
  </r>
  <r>
    <x v="1"/>
    <x v="1"/>
    <s v="Adj#0"/>
    <x v="86"/>
    <x v="1"/>
    <s v="MTA"/>
    <m/>
    <s v="Mongolian tax authority"/>
    <m/>
    <n v="-16376.1"/>
    <s v="Орд Талст"/>
    <x v="3"/>
    <s v="103.Нэмэгдсэн өртгийн албан татвар"/>
  </r>
  <r>
    <x v="1"/>
    <x v="1"/>
    <s v="Adj#0"/>
    <x v="138"/>
    <x v="1"/>
    <s v="MTA"/>
    <m/>
    <s v="Mongolian tax authority"/>
    <m/>
    <n v="-2000"/>
    <s v="Орчлон констракшн"/>
    <x v="3"/>
    <s v="103.Нэмэгдсэн өртгийн албан татвар"/>
  </r>
  <r>
    <x v="1"/>
    <x v="1"/>
    <s v="Adj#0"/>
    <x v="205"/>
    <x v="1"/>
    <s v="MTA"/>
    <m/>
    <s v="Mongolian tax authority"/>
    <m/>
    <n v="-66041"/>
    <s v="Очирням"/>
    <x v="3"/>
    <s v="103.Нэмэгдсэн өртгийн албан татвар"/>
  </r>
  <r>
    <x v="1"/>
    <x v="1"/>
    <s v="Adj#0"/>
    <x v="87"/>
    <x v="1"/>
    <s v="MTA"/>
    <m/>
    <s v="Mongolian tax authority"/>
    <m/>
    <n v="-29000"/>
    <s v="Очиртєв"/>
    <x v="3"/>
    <s v="103.Нэмэгдсэн өртгийн албан татвар"/>
  </r>
  <r>
    <x v="1"/>
    <x v="1"/>
    <s v="Adj#0"/>
    <x v="174"/>
    <x v="1"/>
    <s v="MTA"/>
    <m/>
    <s v="Mongolian tax authority"/>
    <m/>
    <n v="-565100.80000000005"/>
    <s v="Очир-Ундраа"/>
    <x v="3"/>
    <s v="103.Нэмэгдсэн өртгийн албан татвар"/>
  </r>
  <r>
    <x v="1"/>
    <x v="1"/>
    <s v="Adj#0"/>
    <x v="38"/>
    <x v="1"/>
    <s v="MTA"/>
    <m/>
    <s v="Mongolian tax authority"/>
    <m/>
    <n v="-67428322.700000003"/>
    <s v="Оюутолгой"/>
    <x v="3"/>
    <s v="103.Нэмэгдсэн өртгийн албан татвар"/>
  </r>
  <r>
    <x v="1"/>
    <x v="1"/>
    <s v="Adj#0"/>
    <x v="206"/>
    <x v="1"/>
    <s v="MTA"/>
    <m/>
    <s v="Mongolian tax authority"/>
    <m/>
    <n v="-71542.5"/>
    <s v="Ремикон"/>
    <x v="3"/>
    <s v="103.Нэмэгдсэн өртгийн албан татвар"/>
  </r>
  <r>
    <x v="1"/>
    <x v="1"/>
    <s v="Adj#0"/>
    <x v="43"/>
    <x v="1"/>
    <s v="MTA"/>
    <m/>
    <s v="Mongolian tax authority"/>
    <m/>
    <n v="-646369.30000000005"/>
    <s v="Саусгоби сэндс"/>
    <x v="3"/>
    <s v="103.Нэмэгдсэн өртгийн албан татвар"/>
  </r>
  <r>
    <x v="1"/>
    <x v="1"/>
    <s v="Adj#0"/>
    <x v="122"/>
    <x v="1"/>
    <s v="MTA"/>
    <m/>
    <s v="Mongolian tax authority"/>
    <m/>
    <n v="-7829.7"/>
    <s v="Сентерра гоулд монголия"/>
    <x v="3"/>
    <s v="103.Нэмэгдсэн өртгийн албан татвар"/>
  </r>
  <r>
    <x v="1"/>
    <x v="1"/>
    <s v="Adj#0"/>
    <x v="45"/>
    <x v="1"/>
    <s v="MTA"/>
    <m/>
    <s v="Mongolian tax authority"/>
    <m/>
    <n v="-55963.5"/>
    <s v="Сонортрейд"/>
    <x v="3"/>
    <s v="103.Нэмэгдсэн өртгийн албан татвар"/>
  </r>
  <r>
    <x v="1"/>
    <x v="1"/>
    <s v="Adj#0"/>
    <x v="192"/>
    <x v="1"/>
    <s v="MTA"/>
    <m/>
    <s v="Mongolian tax authority"/>
    <m/>
    <n v="-1389415.4"/>
    <s v="Тавантолгой"/>
    <x v="3"/>
    <s v="103.Нэмэгдсэн өртгийн албан татвар"/>
  </r>
  <r>
    <x v="1"/>
    <x v="1"/>
    <s v="Adj#0"/>
    <x v="125"/>
    <x v="1"/>
    <s v="MTA"/>
    <m/>
    <s v="Mongolian tax authority"/>
    <m/>
    <n v="-293427.90000000002"/>
    <s v="Тэгштплант"/>
    <x v="3"/>
    <s v="103.Нэмэгдсэн өртгийн албан татвар"/>
  </r>
  <r>
    <x v="1"/>
    <x v="1"/>
    <s v="Adj#0"/>
    <x v="140"/>
    <x v="1"/>
    <s v="MTA"/>
    <m/>
    <s v="Mongolian tax authority"/>
    <m/>
    <n v="-11190.8"/>
    <s v="Тэнїїнбайгаль"/>
    <x v="3"/>
    <s v="103.Нэмэгдсэн өртгийн албан татвар"/>
  </r>
  <r>
    <x v="1"/>
    <x v="1"/>
    <s v="Adj#0"/>
    <x v="126"/>
    <x v="1"/>
    <s v="MTA"/>
    <m/>
    <s v="Mongolian tax authority"/>
    <m/>
    <n v="-106840.9"/>
    <s v="ТЭСО"/>
    <x v="3"/>
    <s v="103.Нэмэгдсэн өртгийн албан татвар"/>
  </r>
  <r>
    <x v="1"/>
    <x v="1"/>
    <s v="Adj#0"/>
    <x v="49"/>
    <x v="1"/>
    <s v="MTA"/>
    <m/>
    <s v="Mongolian tax authority"/>
    <m/>
    <n v="-10"/>
    <s v="Улзгол"/>
    <x v="3"/>
    <s v="103.Нэмэгдсэн өртгийн албан татвар"/>
  </r>
  <r>
    <x v="1"/>
    <x v="1"/>
    <s v="Adj#0"/>
    <x v="127"/>
    <x v="1"/>
    <s v="MTA"/>
    <m/>
    <s v="Mongolian tax authority"/>
    <m/>
    <n v="-400240.4"/>
    <s v="Ус-Орчин"/>
    <x v="3"/>
    <s v="103.Нэмэгдсэн өртгийн албан татвар"/>
  </r>
  <r>
    <x v="1"/>
    <x v="1"/>
    <s v="Adj#0"/>
    <x v="50"/>
    <x v="1"/>
    <s v="MTA"/>
    <m/>
    <s v="Mongolian tax authority"/>
    <m/>
    <n v="-1844.8"/>
    <s v="Уулс заамар"/>
    <x v="3"/>
    <s v="103.Нэмэгдсэн өртгийн албан татвар"/>
  </r>
  <r>
    <x v="1"/>
    <x v="1"/>
    <s v="Adj#0"/>
    <x v="54"/>
    <x v="1"/>
    <s v="MTA"/>
    <m/>
    <s v="Mongolian tax authority"/>
    <m/>
    <n v="-203033.7"/>
    <s v="Хартарвагатай"/>
    <x v="3"/>
    <s v="103.Нэмэгдсэн өртгийн албан татвар"/>
  </r>
  <r>
    <x v="1"/>
    <x v="1"/>
    <s v="Adj#0"/>
    <x v="57"/>
    <x v="1"/>
    <s v="MTA"/>
    <m/>
    <s v="Mongolian tax authority"/>
    <m/>
    <n v="-150241.9"/>
    <s v="Хотгор"/>
    <x v="3"/>
    <s v="103.Нэмэгдсэн өртгийн албан татвар"/>
  </r>
  <r>
    <x v="1"/>
    <x v="1"/>
    <s v="Adj#0"/>
    <x v="91"/>
    <x v="1"/>
    <s v="MTA"/>
    <m/>
    <s v="Mongolian tax authority"/>
    <m/>
    <n v="-14657.2"/>
    <s v="ХОТУ"/>
    <x v="3"/>
    <s v="103.Нэмэгдсэн өртгийн албан татвар"/>
  </r>
  <r>
    <x v="1"/>
    <x v="1"/>
    <s v="Adj#0"/>
    <x v="92"/>
    <x v="1"/>
    <s v="MTA"/>
    <m/>
    <s v="Mongolian tax authority"/>
    <m/>
    <n v="-48973.5"/>
    <s v="Хуалян"/>
    <x v="3"/>
    <s v="103.Нэмэгдсэн өртгийн албан татвар"/>
  </r>
  <r>
    <x v="1"/>
    <x v="1"/>
    <s v="Adj#0"/>
    <x v="147"/>
    <x v="1"/>
    <s v="MTA"/>
    <m/>
    <s v="Mongolian tax authority"/>
    <m/>
    <n v="-14684"/>
    <s v="Хунхуа"/>
    <x v="3"/>
    <s v="103.Нэмэгдсэн өртгийн албан татвар"/>
  </r>
  <r>
    <x v="1"/>
    <x v="1"/>
    <s v="Adj#0"/>
    <x v="128"/>
    <x v="1"/>
    <s v="MTA"/>
    <m/>
    <s v="Mongolian tax authority"/>
    <m/>
    <n v="-351980.9"/>
    <s v="Хуоди Куонеэ"/>
    <x v="3"/>
    <s v="103.Нэмэгдсэн өртгийн албан татвар"/>
  </r>
  <r>
    <x v="1"/>
    <x v="1"/>
    <s v="Adj#0"/>
    <x v="102"/>
    <x v="1"/>
    <s v="MTA"/>
    <m/>
    <s v="Mongolian tax authority"/>
    <m/>
    <n v="-10"/>
    <s v="Хэрлэн-Импекс"/>
    <x v="3"/>
    <s v="103.Нэмэгдсэн өртгийн албан татвар"/>
  </r>
  <r>
    <x v="1"/>
    <x v="1"/>
    <s v="Adj#0"/>
    <x v="60"/>
    <x v="1"/>
    <s v="MTA"/>
    <m/>
    <s v="Mongolian tax authority"/>
    <m/>
    <n v="-90000"/>
    <s v="Цайртминериал"/>
    <x v="3"/>
    <s v="103.Нэмэгдсэн өртгийн албан татвар"/>
  </r>
  <r>
    <x v="1"/>
    <x v="1"/>
    <s v="Adj#0"/>
    <x v="61"/>
    <x v="1"/>
    <s v="MTA"/>
    <m/>
    <s v="Mongolian tax authority"/>
    <m/>
    <n v="-462011.8"/>
    <s v="Цемент шохой ХК"/>
    <x v="3"/>
    <s v="103.Нэмэгдсэн өртгийн албан татвар"/>
  </r>
  <r>
    <x v="1"/>
    <x v="1"/>
    <s v="Adj#0"/>
    <x v="148"/>
    <x v="1"/>
    <s v="MTA"/>
    <m/>
    <s v="Mongolian tax authority"/>
    <m/>
    <n v="-96794"/>
    <s v="Централ эйшиан цемент"/>
    <x v="3"/>
    <s v="103.Нэмэгдсэн өртгийн албан татвар"/>
  </r>
  <r>
    <x v="1"/>
    <x v="1"/>
    <s v="Adj#0"/>
    <x v="96"/>
    <x v="1"/>
    <s v="MTA"/>
    <m/>
    <s v="Mongolian tax authority"/>
    <m/>
    <n v="-1780"/>
    <s v="Цэнгэг орог"/>
    <x v="3"/>
    <s v="103.Нэмэгдсэн өртгийн албан татвар"/>
  </r>
  <r>
    <x v="1"/>
    <x v="1"/>
    <s v="Adj#0"/>
    <x v="161"/>
    <x v="1"/>
    <s v="MTA"/>
    <m/>
    <s v="Mongolian tax authority"/>
    <m/>
    <n v="-8367.6"/>
    <s v="Цэцэнс майнинг энд энержи"/>
    <x v="3"/>
    <s v="103.Нэмэгдсэн өртгийн албан татвар"/>
  </r>
  <r>
    <x v="1"/>
    <x v="1"/>
    <s v="Adj#0"/>
    <x v="98"/>
    <x v="1"/>
    <s v="MTA"/>
    <m/>
    <s v="Mongolian tax authority"/>
    <m/>
    <n v="-15"/>
    <s v="Чингисийн хар алт."/>
    <x v="3"/>
    <s v="103.Нэмэгдсэн өртгийн албан татвар"/>
  </r>
  <r>
    <x v="1"/>
    <x v="1"/>
    <s v="Adj#0"/>
    <x v="64"/>
    <x v="1"/>
    <s v="MTA"/>
    <m/>
    <s v="Mongolian tax authority"/>
    <m/>
    <n v="-81414.2"/>
    <s v="Шанлун"/>
    <x v="3"/>
    <s v="103.Нэмэгдсэн өртгийн албан татвар"/>
  </r>
  <r>
    <x v="1"/>
    <x v="1"/>
    <s v="Adj#0"/>
    <x v="66"/>
    <x v="1"/>
    <s v="MTA"/>
    <m/>
    <s v="Mongolian tax authority"/>
    <m/>
    <n v="-56136.3"/>
    <s v="Шарын гол"/>
    <x v="3"/>
    <s v="103.Нэмэгдсэн өртгийн албан татвар"/>
  </r>
  <r>
    <x v="1"/>
    <x v="1"/>
    <s v="Adj#0"/>
    <x v="130"/>
    <x v="1"/>
    <s v="MTA"/>
    <m/>
    <s v="Mongolian tax authority"/>
    <m/>
    <n v="-1695423.7"/>
    <s v="Шинь шинь"/>
    <x v="3"/>
    <s v="103.Нэмэгдсэн өртгийн албан татвар"/>
  </r>
  <r>
    <x v="1"/>
    <x v="1"/>
    <s v="Adj#0"/>
    <x v="68"/>
    <x v="1"/>
    <s v="MTA"/>
    <m/>
    <s v="Mongolian tax authority"/>
    <m/>
    <n v="-107511.8"/>
    <s v="Штайнколе"/>
    <x v="3"/>
    <s v="103.Нэмэгдсэн өртгийн албан татвар"/>
  </r>
  <r>
    <x v="1"/>
    <x v="1"/>
    <s v="Adj#0"/>
    <x v="134"/>
    <x v="1"/>
    <s v="MTA"/>
    <m/>
    <s v="Mongolian tax authority"/>
    <m/>
    <n v="-485749"/>
    <s v="Эн Пи Ай"/>
    <x v="3"/>
    <s v="103.Нэмэгдсэн өртгийн албан татвар"/>
  </r>
  <r>
    <x v="0"/>
    <x v="1"/>
    <s v="Adj#2"/>
    <x v="73"/>
    <x v="1"/>
    <s v="MTA"/>
    <m/>
    <s v="Mongolian tax authority"/>
    <m/>
    <n v="-4395100.4000000004"/>
    <s v="ЭРДЭНЭТ"/>
    <x v="3"/>
    <s v="103.Нэмэгдсэн өртгийн албан татвар"/>
  </r>
  <r>
    <x v="1"/>
    <x v="1"/>
    <s v="Adj#0"/>
    <x v="74"/>
    <x v="1"/>
    <s v="MTA"/>
    <m/>
    <s v="Mongolian tax authority"/>
    <m/>
    <n v="-138009.5"/>
    <s v="Эрчим"/>
    <x v="3"/>
    <s v="103.Нэмэгдсэн өртгийн албан татвар"/>
  </r>
  <r>
    <x v="1"/>
    <x v="1"/>
    <s v="Adj#0"/>
    <x v="149"/>
    <x v="1"/>
    <s v="MTA"/>
    <m/>
    <s v="Mongolian tax authority"/>
    <m/>
    <n v="-85387.3"/>
    <s v="Эрэл"/>
    <x v="3"/>
    <s v="103.Нэмэгдсэн өртгийн албан татвар"/>
  </r>
  <r>
    <x v="1"/>
    <x v="1"/>
    <s v="Adj#0"/>
    <x v="209"/>
    <x v="1"/>
    <s v="MTA"/>
    <m/>
    <s v="Mongolian tax authority"/>
    <m/>
    <n v="-58634.5"/>
    <s v="Эсто"/>
    <x v="3"/>
    <s v="103.Нэмэгдсэн өртгийн албан татвар"/>
  </r>
  <r>
    <x v="1"/>
    <x v="1"/>
    <s v="Adj#0"/>
    <x v="76"/>
    <x v="1"/>
    <s v="MTA"/>
    <m/>
    <s v="Mongolian tax authority"/>
    <m/>
    <n v="-120000"/>
    <s v="Ялгуусан"/>
    <x v="3"/>
    <s v="103.Нэмэгдсэн өртгийн албан татвар"/>
  </r>
  <r>
    <x v="1"/>
    <x v="1"/>
    <s v="Adj#0"/>
    <x v="0"/>
    <x v="1"/>
    <s v="CO"/>
    <m/>
    <s v="Customs Office"/>
    <s v="- Гаалийн үйлчилгээний хураамж"/>
    <n v="-27131.57"/>
    <s v="Адил-Оч"/>
    <x v="7"/>
    <s v="109.Гаалийн үйлчилгээний хураамж"/>
  </r>
  <r>
    <x v="1"/>
    <x v="1"/>
    <s v="Adj#0"/>
    <x v="196"/>
    <x v="1"/>
    <s v="CO"/>
    <m/>
    <s v="Customs Office"/>
    <s v="- Гаалийн үйлчилгээний хураамж"/>
    <n v="-223.6"/>
    <s v="Алтайконстракшн"/>
    <x v="7"/>
    <s v="109.Гаалийн үйлчилгээний хураамж"/>
  </r>
  <r>
    <x v="1"/>
    <x v="1"/>
    <s v="Adj#0"/>
    <x v="2"/>
    <x v="1"/>
    <s v="CO"/>
    <m/>
    <s v="Customs Office"/>
    <s v="- Гаалийн үйлчилгээний хураамж"/>
    <n v="-2813423.125"/>
    <s v="Алтайн Хүдэр"/>
    <x v="7"/>
    <s v="109.Гаалийн үйлчилгээний хураамж"/>
  </r>
  <r>
    <x v="1"/>
    <x v="1"/>
    <s v="Adj#0"/>
    <x v="77"/>
    <x v="1"/>
    <s v="CO"/>
    <m/>
    <s v="Customs Office"/>
    <s v="- Гаалийн үйлчилгээний хураамж"/>
    <n v="-17611.747500000001"/>
    <s v="Анандбаянтал"/>
    <x v="7"/>
    <s v="109.Гаалийн үйлчилгээний хураамж"/>
  </r>
  <r>
    <x v="1"/>
    <x v="1"/>
    <s v="Adj#0"/>
    <x v="186"/>
    <x v="1"/>
    <s v="CO"/>
    <m/>
    <s v="Customs Office"/>
    <s v="- Гаалийн үйлчилгээний хураамж"/>
    <n v="-12462.475"/>
    <s v="Андын илч"/>
    <x v="7"/>
    <s v="109.Гаалийн үйлчилгээний хураамж"/>
  </r>
  <r>
    <x v="1"/>
    <x v="1"/>
    <s v="Adj#0"/>
    <x v="144"/>
    <x v="1"/>
    <s v="CO"/>
    <m/>
    <s v="Customs Office"/>
    <s v="- Гаалийн үйлчилгээний хураамж"/>
    <n v="-15.2"/>
    <s v="Арева Монгол"/>
    <x v="7"/>
    <s v="109.Гаалийн үйлчилгээний хураамж"/>
  </r>
  <r>
    <x v="1"/>
    <x v="1"/>
    <s v="Adj#0"/>
    <x v="6"/>
    <x v="1"/>
    <s v="CO"/>
    <m/>
    <s v="Customs Office"/>
    <s v="- Гаалийн үйлчилгээний хураамж"/>
    <n v="-13991.205"/>
    <s v="БАДМААРАГ ХАШ"/>
    <x v="7"/>
    <s v="109.Гаалийн үйлчилгээний хураамж"/>
  </r>
  <r>
    <x v="1"/>
    <x v="1"/>
    <s v="Adj#0"/>
    <x v="8"/>
    <x v="1"/>
    <s v="CO"/>
    <m/>
    <s v="Customs Office"/>
    <s v="- Гаалийн үйлчилгээний хураамж"/>
    <n v="-1827.2"/>
    <s v="Баян Айраг Эксплорэйшн"/>
    <x v="7"/>
    <s v="109.Гаалийн үйлчилгээний хураамж"/>
  </r>
  <r>
    <x v="1"/>
    <x v="1"/>
    <s v="Adj#0"/>
    <x v="170"/>
    <x v="1"/>
    <s v="CO"/>
    <m/>
    <s v="Customs Office"/>
    <s v="- Гаалийн үйлчилгээний хураамж"/>
    <n v="-227.2"/>
    <s v="Баярс констракшн"/>
    <x v="7"/>
    <s v="109.Гаалийн үйлчилгээний хураамж"/>
  </r>
  <r>
    <x v="1"/>
    <x v="1"/>
    <s v="Adj#0"/>
    <x v="9"/>
    <x v="1"/>
    <s v="CO"/>
    <m/>
    <s v="Customs Office"/>
    <s v="- Гаалийн үйлчилгээний хураамж"/>
    <n v="-550109.65304999973"/>
    <m/>
    <x v="7"/>
    <s v="109.Гаалийн үйлчилгээний хураамж"/>
  </r>
  <r>
    <x v="1"/>
    <x v="1"/>
    <s v="Adj#0"/>
    <x v="10"/>
    <x v="1"/>
    <s v="CO"/>
    <m/>
    <s v="Customs Office"/>
    <s v="- Гаалийн үйлчилгээний хураамж"/>
    <n v="-2046"/>
    <m/>
    <x v="7"/>
    <s v="109.Гаалийн үйлчилгээний хураамж"/>
  </r>
  <r>
    <x v="1"/>
    <x v="1"/>
    <s v="Adj#0"/>
    <x v="213"/>
    <x v="1"/>
    <s v="CO"/>
    <m/>
    <s v="Customs Office"/>
    <s v="- Гаалийн үйлчилгээний хураамж"/>
    <n v="-294.39999999999998"/>
    <m/>
    <x v="7"/>
    <s v="109.Гаалийн үйлчилгээний хураамж"/>
  </r>
  <r>
    <x v="1"/>
    <x v="1"/>
    <s v="Adj#0"/>
    <x v="11"/>
    <x v="1"/>
    <s v="CO"/>
    <m/>
    <s v="Customs Office"/>
    <s v="- Гаалийн үйлчилгээний хураамж"/>
    <n v="-976.8"/>
    <m/>
    <x v="7"/>
    <s v="109.Гаалийн үйлчилгээний хураамж"/>
  </r>
  <r>
    <x v="1"/>
    <x v="1"/>
    <s v="Adj#0"/>
    <x v="108"/>
    <x v="1"/>
    <s v="CO"/>
    <m/>
    <s v="Customs Office"/>
    <s v="- Гаалийн үйлчилгээний хураамж"/>
    <n v="-147.19999999999999"/>
    <m/>
    <x v="7"/>
    <s v="109.Гаалийн үйлчилгээний хураамж"/>
  </r>
  <r>
    <x v="1"/>
    <x v="1"/>
    <s v="Adj#0"/>
    <x v="199"/>
    <x v="1"/>
    <s v="CO"/>
    <m/>
    <s v="Customs Office"/>
    <s v="- Гаалийн үйлчилгээний хураамж"/>
    <n v="-118.2"/>
    <m/>
    <x v="7"/>
    <s v="109.Гаалийн үйлчилгээний хураамж"/>
  </r>
  <r>
    <x v="1"/>
    <x v="1"/>
    <s v="Adj#0"/>
    <x v="200"/>
    <x v="1"/>
    <s v="CO"/>
    <m/>
    <s v="Customs Office"/>
    <s v="- Гаалийн үйлчилгээний хураамж"/>
    <n v="-175.4"/>
    <m/>
    <x v="7"/>
    <s v="109.Гаалийн үйлчилгээний хураамж"/>
  </r>
  <r>
    <x v="1"/>
    <x v="1"/>
    <s v="Adj#0"/>
    <x v="171"/>
    <x v="1"/>
    <s v="CO"/>
    <m/>
    <s v="Customs Office"/>
    <s v="- Гаалийн үйлчилгээний хураамж"/>
    <n v="-2851.8"/>
    <m/>
    <x v="7"/>
    <s v="109.Гаалийн үйлчилгээний хураамж"/>
  </r>
  <r>
    <x v="1"/>
    <x v="1"/>
    <s v="Adj#0"/>
    <x v="17"/>
    <x v="1"/>
    <s v="CO"/>
    <m/>
    <s v="Customs Office"/>
    <s v="- Гаалийн үйлчилгээний хураамж"/>
    <n v="-150217.76191"/>
    <m/>
    <x v="7"/>
    <s v="109.Гаалийн үйлчилгээний хураамж"/>
  </r>
  <r>
    <x v="1"/>
    <x v="1"/>
    <s v="Adj#0"/>
    <x v="103"/>
    <x v="1"/>
    <s v="CO"/>
    <m/>
    <s v="Customs Office"/>
    <s v="- Гаалийн үйлчилгээний хураамж"/>
    <n v="-9052.4"/>
    <m/>
    <x v="7"/>
    <s v="109.Гаалийн үйлчилгээний хураамж"/>
  </r>
  <r>
    <x v="1"/>
    <x v="1"/>
    <s v="Adj#0"/>
    <x v="19"/>
    <x v="1"/>
    <s v="CO"/>
    <m/>
    <s v="Customs Office"/>
    <s v="- Гаалийн үйлчилгээний хураамж"/>
    <n v="-477.75049999999999"/>
    <m/>
    <x v="7"/>
    <s v="109.Гаалийн үйлчилгээний хураамж"/>
  </r>
  <r>
    <x v="1"/>
    <x v="1"/>
    <s v="Adj#0"/>
    <x v="188"/>
    <x v="1"/>
    <s v="CO"/>
    <m/>
    <s v="Customs Office"/>
    <s v="- Гаалийн үйлчилгээний хураамж"/>
    <n v="-63568.45"/>
    <m/>
    <x v="7"/>
    <s v="109.Гаалийн үйлчилгээний хураамж"/>
  </r>
  <r>
    <x v="1"/>
    <x v="1"/>
    <s v="Adj#0"/>
    <x v="22"/>
    <x v="1"/>
    <s v="CO"/>
    <m/>
    <s v="Customs Office"/>
    <s v="- Гаалийн үйлчилгээний хураамж"/>
    <n v="-219132.27"/>
    <m/>
    <x v="7"/>
    <s v="109.Гаалийн үйлчилгээний хураамж"/>
  </r>
  <r>
    <x v="1"/>
    <x v="1"/>
    <s v="Adj#0"/>
    <x v="23"/>
    <x v="1"/>
    <s v="CO"/>
    <m/>
    <s v="Customs Office"/>
    <s v="- Гаалийн үйлчилгээний хураамж"/>
    <n v="-108194.8"/>
    <m/>
    <x v="7"/>
    <s v="109.Гаалийн үйлчилгээний хураамж"/>
  </r>
  <r>
    <x v="1"/>
    <x v="1"/>
    <s v="Adj#0"/>
    <x v="214"/>
    <x v="1"/>
    <s v="CO"/>
    <m/>
    <s v="Customs Office"/>
    <s v="- Гаалийн үйлчилгээний хураамж"/>
    <n v="-2264"/>
    <m/>
    <x v="7"/>
    <s v="109.Гаалийн үйлчилгээний хураамж"/>
  </r>
  <r>
    <x v="1"/>
    <x v="1"/>
    <s v="Adj#0"/>
    <x v="203"/>
    <x v="1"/>
    <s v="CO"/>
    <m/>
    <s v="Customs Office"/>
    <s v="- Гаалийн үйлчилгээний хураамж"/>
    <n v="-1477"/>
    <m/>
    <x v="7"/>
    <s v="109.Гаалийн үйлчилгээний хураамж"/>
  </r>
  <r>
    <x v="1"/>
    <x v="1"/>
    <s v="Adj#0"/>
    <x v="25"/>
    <x v="1"/>
    <s v="CO"/>
    <m/>
    <s v="Customs Office"/>
    <s v="- Гаалийн үйлчилгээний хураамж"/>
    <n v="-4052004"/>
    <m/>
    <x v="7"/>
    <s v="109.Гаалийн үйлчилгээний хураамж"/>
  </r>
  <r>
    <x v="0"/>
    <x v="1"/>
    <s v="Adj#1"/>
    <x v="25"/>
    <x v="1"/>
    <s v="CO"/>
    <m/>
    <s v="Customs Office"/>
    <s v="- Гаалийн үйлчилгээний хураамж"/>
    <n v="-280.11180004710332"/>
    <m/>
    <x v="7"/>
    <s v="109.Гаалийн үйлчилгээний хураамж"/>
  </r>
  <r>
    <x v="1"/>
    <x v="1"/>
    <s v="Adj#0"/>
    <x v="115"/>
    <x v="1"/>
    <s v="CO"/>
    <m/>
    <s v="Customs Office"/>
    <s v="- Гаалийн үйлчилгээний хураамж"/>
    <n v="-425.6"/>
    <m/>
    <x v="7"/>
    <s v="109.Гаалийн үйлчилгээний хураамж"/>
  </r>
  <r>
    <x v="1"/>
    <x v="1"/>
    <s v="Adj#0"/>
    <x v="215"/>
    <x v="1"/>
    <s v="CO"/>
    <m/>
    <s v="Customs Office"/>
    <s v="- Гаалийн үйлчилгээний хураамж"/>
    <n v="-28525.200000000001"/>
    <m/>
    <x v="7"/>
    <s v="109.Гаалийн үйлчилгээний хураамж"/>
  </r>
  <r>
    <x v="1"/>
    <x v="1"/>
    <s v="Adj#0"/>
    <x v="117"/>
    <x v="1"/>
    <s v="CO"/>
    <m/>
    <s v="Customs Office"/>
    <s v="- Гаалийн үйлчилгээний хураамж"/>
    <n v="-100.4"/>
    <m/>
    <x v="7"/>
    <s v="109.Гаалийн үйлчилгээний хураамж"/>
  </r>
  <r>
    <x v="1"/>
    <x v="1"/>
    <s v="Adj#0"/>
    <x v="216"/>
    <x v="1"/>
    <s v="CO"/>
    <m/>
    <s v="Customs Office"/>
    <s v="- Гаалийн үйлчилгээний хураамж"/>
    <n v="-981.54"/>
    <m/>
    <x v="7"/>
    <s v="109.Гаалийн үйлчилгээний хураамж"/>
  </r>
  <r>
    <x v="1"/>
    <x v="1"/>
    <s v="Adj#0"/>
    <x v="29"/>
    <x v="1"/>
    <s v="CO"/>
    <m/>
    <s v="Customs Office"/>
    <s v="- Гаалийн үйлчилгээний хураамж"/>
    <n v="-4166.78665"/>
    <m/>
    <x v="7"/>
    <s v="109.Гаалийн үйлчилгээний хураамж"/>
  </r>
  <r>
    <x v="1"/>
    <x v="1"/>
    <s v="Adj#0"/>
    <x v="30"/>
    <x v="1"/>
    <s v="CO"/>
    <m/>
    <s v="Customs Office"/>
    <s v="- Гаалийн үйлчилгээний хураамж"/>
    <n v="-319415.65000000002"/>
    <m/>
    <x v="7"/>
    <s v="109.Гаалийн үйлчилгээний хураамж"/>
  </r>
  <r>
    <x v="1"/>
    <x v="1"/>
    <s v="Adj#0"/>
    <x v="31"/>
    <x v="1"/>
    <s v="CO"/>
    <m/>
    <s v="Customs Office"/>
    <s v="- Гаалийн үйлчилгээний хураамж"/>
    <n v="-45471.321000000004"/>
    <m/>
    <x v="7"/>
    <s v="109.Гаалийн үйлчилгээний хураамж"/>
  </r>
  <r>
    <x v="1"/>
    <x v="1"/>
    <s v="Adj#0"/>
    <x v="32"/>
    <x v="1"/>
    <s v="CO"/>
    <m/>
    <s v="Customs Office"/>
    <s v="- Гаалийн үйлчилгээний хураамж"/>
    <n v="-6062670.0999999996"/>
    <m/>
    <x v="7"/>
    <s v="109.Гаалийн үйлчилгээний хураамж"/>
  </r>
  <r>
    <x v="0"/>
    <x v="1"/>
    <s v="Adj#2"/>
    <x v="32"/>
    <x v="1"/>
    <s v="CO"/>
    <m/>
    <s v="Customs Office"/>
    <s v="- Гаалийн үйлчилгээний хураамж"/>
    <n v="34.9749999996274"/>
    <m/>
    <x v="7"/>
    <s v="109.Гаалийн үйлчилгээний хураамж"/>
  </r>
  <r>
    <x v="1"/>
    <x v="1"/>
    <s v="Adj#0"/>
    <x v="34"/>
    <x v="1"/>
    <s v="CO"/>
    <m/>
    <s v="Customs Office"/>
    <s v="- Гаалийн үйлчилгээний хураамж"/>
    <n v="-273.60000000000002"/>
    <m/>
    <x v="7"/>
    <s v="109.Гаалийн үйлчилгээний хураамж"/>
  </r>
  <r>
    <x v="1"/>
    <x v="1"/>
    <s v="Adj#0"/>
    <x v="146"/>
    <x v="1"/>
    <s v="CO"/>
    <m/>
    <s v="Customs Office"/>
    <s v="- Гаалийн үйлчилгээний хураамж"/>
    <n v="-28505.45"/>
    <m/>
    <x v="7"/>
    <s v="109.Гаалийн үйлчилгээний хураамж"/>
  </r>
  <r>
    <x v="1"/>
    <x v="1"/>
    <s v="Adj#0"/>
    <x v="191"/>
    <x v="1"/>
    <s v="CO"/>
    <m/>
    <s v="Customs Office"/>
    <s v="- Гаалийн үйлчилгээний хураамж"/>
    <n v="-153.72"/>
    <m/>
    <x v="7"/>
    <s v="109.Гаалийн үйлчилгээний хураамж"/>
  </r>
  <r>
    <x v="1"/>
    <x v="1"/>
    <s v="Adj#0"/>
    <x v="204"/>
    <x v="1"/>
    <s v="CO"/>
    <m/>
    <s v="Customs Office"/>
    <s v="- Гаалийн үйлчилгээний хураамж"/>
    <n v="-231.2"/>
    <m/>
    <x v="7"/>
    <s v="109.Гаалийн үйлчилгээний хураамж"/>
  </r>
  <r>
    <x v="1"/>
    <x v="1"/>
    <s v="Adj#0"/>
    <x v="36"/>
    <x v="1"/>
    <s v="CO"/>
    <m/>
    <s v="Customs Office"/>
    <s v="- Гаалийн үйлчилгээний хураамж"/>
    <n v="-10608.697"/>
    <m/>
    <x v="7"/>
    <s v="109.Гаалийн үйлчилгээний хураамж"/>
  </r>
  <r>
    <x v="1"/>
    <x v="1"/>
    <s v="Adj#0"/>
    <x v="174"/>
    <x v="1"/>
    <s v="CO"/>
    <m/>
    <s v="Customs Office"/>
    <s v="- Гаалийн үйлчилгээний хураамж"/>
    <n v="-1522.6"/>
    <m/>
    <x v="7"/>
    <s v="109.Гаалийн үйлчилгээний хураамж"/>
  </r>
  <r>
    <x v="1"/>
    <x v="1"/>
    <s v="Adj#0"/>
    <x v="205"/>
    <x v="1"/>
    <s v="CO"/>
    <m/>
    <s v="Customs Office"/>
    <s v="- Гаалийн үйлчилгээний хураамж"/>
    <n v="-371"/>
    <s v="Очирням"/>
    <x v="7"/>
    <s v="109.Гаалийн үйлчилгээний хураамж"/>
  </r>
  <r>
    <x v="1"/>
    <x v="1"/>
    <s v="Adj#0"/>
    <x v="38"/>
    <x v="1"/>
    <s v="CO"/>
    <m/>
    <s v="Customs Office"/>
    <s v="- Гаалийн үйлчилгээний хураамж"/>
    <n v="-1238087.6326600614"/>
    <s v="Оюу Толгой"/>
    <x v="7"/>
    <s v="109.Гаалийн үйлчилгээний хураамж"/>
  </r>
  <r>
    <x v="1"/>
    <x v="1"/>
    <s v="Adj#0"/>
    <x v="175"/>
    <x v="1"/>
    <s v="CO"/>
    <m/>
    <s v="Customs Office"/>
    <s v="- Гаалийн үйлчилгээний хураамж"/>
    <n v="-859.4"/>
    <s v="Өндөрбуянт"/>
    <x v="7"/>
    <s v="109.Гаалийн үйлчилгээний хураамж"/>
  </r>
  <r>
    <x v="1"/>
    <x v="1"/>
    <s v="Adj#0"/>
    <x v="40"/>
    <x v="1"/>
    <s v="CO"/>
    <m/>
    <s v="Customs Office"/>
    <s v="- Гаалийн үйлчилгээний хураамж"/>
    <n v="-1124238.6200000001"/>
    <s v="ӨСӨХ ЗООС"/>
    <x v="7"/>
    <s v="109.Гаалийн үйлчилгээний хураамж"/>
  </r>
  <r>
    <x v="1"/>
    <x v="1"/>
    <s v="Adj#0"/>
    <x v="104"/>
    <x v="1"/>
    <s v="CO"/>
    <m/>
    <s v="Customs Office"/>
    <s v="- Гаалийн үйлчилгээний хураамж"/>
    <n v="-268860.51639"/>
    <s v="Петрочайна Дачин Тамсаг"/>
    <x v="7"/>
    <s v="109.Гаалийн үйлчилгээний хураамж"/>
  </r>
  <r>
    <x v="1"/>
    <x v="1"/>
    <s v="Adj#0"/>
    <x v="42"/>
    <x v="1"/>
    <s v="CO"/>
    <m/>
    <s v="Customs Office"/>
    <s v="- Гаалийн үйлчилгээний хураамж"/>
    <n v="-4552.6949999999997"/>
    <s v="Рэдхил Монголия"/>
    <x v="7"/>
    <s v="109.Гаалийн үйлчилгээний хураамж"/>
  </r>
  <r>
    <x v="1"/>
    <x v="1"/>
    <s v="Adj#0"/>
    <x v="43"/>
    <x v="1"/>
    <s v="CO"/>
    <m/>
    <s v="Customs Office"/>
    <s v="- Гаалийн үйлчилгээний хураамж"/>
    <n v="-3085602.7590000001"/>
    <s v="Саусгоби Сэндс"/>
    <x v="7"/>
    <s v="109.Гаалийн үйлчилгээний хураамж"/>
  </r>
  <r>
    <x v="1"/>
    <x v="1"/>
    <s v="Adj#0"/>
    <x v="122"/>
    <x v="1"/>
    <s v="CO"/>
    <m/>
    <s v="Customs Office"/>
    <s v="- Гаалийн үйлчилгээний хураамж"/>
    <n v="-100.6"/>
    <s v="Сентеррагоулд Монголия"/>
    <x v="7"/>
    <s v="109.Гаалийн үйлчилгээний хураамж"/>
  </r>
  <r>
    <x v="1"/>
    <x v="1"/>
    <s v="Adj#0"/>
    <x v="44"/>
    <x v="1"/>
    <s v="CO"/>
    <m/>
    <s v="Customs Office"/>
    <s v="- Гаалийн үйлчилгээний хураамж"/>
    <n v="-250039.2"/>
    <s v="Си Өү Эй Эл"/>
    <x v="7"/>
    <s v="109.Гаалийн үйлчилгээний хураамж"/>
  </r>
  <r>
    <x v="1"/>
    <x v="1"/>
    <s v="Adj#0"/>
    <x v="89"/>
    <x v="1"/>
    <s v="CO"/>
    <m/>
    <s v="Customs Office"/>
    <s v="- Гаалийн үйлчилгээний хураамж"/>
    <n v="-2970.0570499999999"/>
    <s v="Си Эм Кэй Ай"/>
    <x v="7"/>
    <s v="109.Гаалийн үйлчилгээний хураамж"/>
  </r>
  <r>
    <x v="1"/>
    <x v="1"/>
    <s v="Adj#0"/>
    <x v="207"/>
    <x v="1"/>
    <s v="CO"/>
    <m/>
    <s v="Customs Office"/>
    <s v="- Гаалийн үйлчилгээний хураамж"/>
    <n v="-2959.8"/>
    <s v="Сэнж Сант"/>
    <x v="7"/>
    <s v="109.Гаалийн үйлчилгээний хураамж"/>
  </r>
  <r>
    <x v="1"/>
    <x v="1"/>
    <s v="Adj#0"/>
    <x v="160"/>
    <x v="1"/>
    <s v="CO"/>
    <m/>
    <s v="Customs Office"/>
    <s v="- Гаалийн үйлчилгээний хураамж"/>
    <n v="-526360.96499999997"/>
    <s v="Таван толгой транс"/>
    <x v="7"/>
    <s v="109.Гаалийн үйлчилгээний хураамж"/>
  </r>
  <r>
    <x v="1"/>
    <x v="1"/>
    <s v="Adj#0"/>
    <x v="192"/>
    <x v="1"/>
    <s v="CO"/>
    <m/>
    <s v="Customs Office"/>
    <s v="- Гаалийн үйлчилгээний хураамж"/>
    <n v="-16563.7"/>
    <s v="Таван толгойн нүүрсний уурхай"/>
    <x v="7"/>
    <s v="109.Гаалийн үйлчилгээний хураамж"/>
  </r>
  <r>
    <x v="1"/>
    <x v="1"/>
    <s v="Adj#0"/>
    <x v="125"/>
    <x v="1"/>
    <s v="CO"/>
    <m/>
    <s v="Customs Office"/>
    <s v="- Гаалийн үйлчилгээний хураамж"/>
    <n v="-148.6"/>
    <s v="ТЭГШТПЛАНТ"/>
    <x v="7"/>
    <s v="109.Гаалийн үйлчилгээний хураамж"/>
  </r>
  <r>
    <x v="1"/>
    <x v="1"/>
    <s v="Adj#0"/>
    <x v="126"/>
    <x v="1"/>
    <s v="CO"/>
    <m/>
    <s v="Customs Office"/>
    <s v="- Гаалийн үйлчилгээний хураамж"/>
    <n v="-1267.5999999999999"/>
    <s v="ТЭСО"/>
    <x v="7"/>
    <s v="109.Гаалийн үйлчилгээний хураамж"/>
  </r>
  <r>
    <x v="1"/>
    <x v="1"/>
    <s v="Adj#0"/>
    <x v="218"/>
    <x v="1"/>
    <s v="CO"/>
    <m/>
    <s v="Customs Office"/>
    <s v="- Гаалийн үйлчилгээний хураамж"/>
    <n v="-11995"/>
    <s v="УБТЗ-ын Чулуун завод"/>
    <x v="7"/>
    <s v="109.Гаалийн үйлчилгээний хураамж"/>
  </r>
  <r>
    <x v="1"/>
    <x v="1"/>
    <s v="Adj#0"/>
    <x v="49"/>
    <x v="1"/>
    <s v="CO"/>
    <m/>
    <s v="Customs Office"/>
    <s v="- Гаалийн үйлчилгээний хураамж"/>
    <n v="-31.6"/>
    <s v="Улз гол"/>
    <x v="7"/>
    <s v="109.Гаалийн үйлчилгээний хураамж"/>
  </r>
  <r>
    <x v="1"/>
    <x v="1"/>
    <s v="Adj#0"/>
    <x v="52"/>
    <x v="1"/>
    <s v="CO"/>
    <m/>
    <s v="Customs Office"/>
    <s v="- Гаалийн үйлчилгээний хураамж"/>
    <n v="-11685.23"/>
    <s v="Фокус Метал Майнинг"/>
    <x v="7"/>
    <s v="109.Гаалийн үйлчилгээний хураамж"/>
  </r>
  <r>
    <x v="1"/>
    <x v="1"/>
    <s v="Adj#0"/>
    <x v="53"/>
    <x v="1"/>
    <s v="CO"/>
    <m/>
    <s v="Customs Office"/>
    <s v="- Гаалийн үйлчилгээний хураамж"/>
    <n v="-288247.875"/>
    <s v="Хангад Эксплорейшн"/>
    <x v="7"/>
    <s v="109.Гаалийн үйлчилгээний хураамж"/>
  </r>
  <r>
    <x v="1"/>
    <x v="1"/>
    <s v="Adj#0"/>
    <x v="150"/>
    <x v="1"/>
    <s v="CO"/>
    <m/>
    <s v="Customs Office"/>
    <s v="- Гаалийн үйлчилгээний хураамж"/>
    <n v="-391.64699999999999"/>
    <s v="ХАНШАШИР"/>
    <x v="7"/>
    <s v="109.Гаалийн үйлчилгээний хураамж"/>
  </r>
  <r>
    <x v="1"/>
    <x v="1"/>
    <s v="Adj#0"/>
    <x v="102"/>
    <x v="1"/>
    <s v="CO"/>
    <m/>
    <s v="Customs Office"/>
    <s v="- Гаалийн үйлчилгээний хураамж"/>
    <n v="-4880.3344999999999"/>
    <s v="Хэрлэн импекс"/>
    <x v="7"/>
    <s v="109.Гаалийн үйлчилгээний хураамж"/>
  </r>
  <r>
    <x v="1"/>
    <x v="1"/>
    <s v="Adj#0"/>
    <x v="59"/>
    <x v="1"/>
    <s v="CO"/>
    <m/>
    <s v="Customs Office"/>
    <s v="- Гаалийн үйлчилгээний хураамж"/>
    <n v="-37416.449999999997"/>
    <s v="Цагаан Өвөлжөө"/>
    <x v="7"/>
    <s v="109.Гаалийн үйлчилгээний хураамж"/>
  </r>
  <r>
    <x v="1"/>
    <x v="1"/>
    <s v="Adj#0"/>
    <x v="60"/>
    <x v="1"/>
    <s v="CO"/>
    <m/>
    <s v="Customs Office"/>
    <s v="- Гаалийн үйлчилгээний хураамж"/>
    <n v="-148614.39999999999"/>
    <s v="Цайртминерал"/>
    <x v="7"/>
    <s v="109.Гаалийн үйлчилгээний хураамж"/>
  </r>
  <r>
    <x v="1"/>
    <x v="1"/>
    <s v="Adj#0"/>
    <x v="61"/>
    <x v="1"/>
    <s v="CO"/>
    <m/>
    <s v="Customs Office"/>
    <s v="- Гаалийн үйлчилгээний хураамж"/>
    <n v="-285.2"/>
    <s v="Цемент Шохой"/>
    <x v="7"/>
    <s v="109.Гаалийн үйлчилгээний хураамж"/>
  </r>
  <r>
    <x v="1"/>
    <x v="1"/>
    <s v="Adj#0"/>
    <x v="148"/>
    <x v="1"/>
    <s v="CO"/>
    <m/>
    <s v="Customs Office"/>
    <s v="- Гаалийн үйлчилгээний хураамж"/>
    <n v="-1674.2"/>
    <s v="Централ Эйшиан Цемент"/>
    <x v="7"/>
    <s v="109.Гаалийн үйлчилгээний хураамж"/>
  </r>
  <r>
    <x v="1"/>
    <x v="1"/>
    <s v="Adj#0"/>
    <x v="97"/>
    <x v="1"/>
    <s v="CO"/>
    <m/>
    <s v="Customs Office"/>
    <s v="- Гаалийн үйлчилгээний хураамж"/>
    <n v="-152.19999999999999"/>
    <s v="Цээцээ-Импекс"/>
    <x v="7"/>
    <s v="109.Гаалийн үйлчилгээний хураамж"/>
  </r>
  <r>
    <x v="1"/>
    <x v="1"/>
    <s v="Adj#0"/>
    <x v="62"/>
    <x v="1"/>
    <s v="CO"/>
    <m/>
    <s v="Customs Office"/>
    <s v="- Гаалийн үйлчилгээний хураамж"/>
    <n v="-54389.264000000003"/>
    <s v="Чинхаш"/>
    <x v="7"/>
    <s v="109.Гаалийн үйлчилгээний хураамж"/>
  </r>
  <r>
    <x v="1"/>
    <x v="1"/>
    <s v="Adj#0"/>
    <x v="63"/>
    <x v="1"/>
    <s v="CO"/>
    <m/>
    <s v="Customs Office"/>
    <s v="- Гаалийн үйлчилгээний хураамж"/>
    <n v="-971761.92500000005"/>
    <s v="Чинхуа МАК Нарийн сухайт"/>
    <x v="7"/>
    <s v="109.Гаалийн үйлчилгээний хураамж"/>
  </r>
  <r>
    <x v="1"/>
    <x v="1"/>
    <s v="Adj#0"/>
    <x v="219"/>
    <x v="1"/>
    <s v="CO"/>
    <m/>
    <s v="Customs Office"/>
    <s v="- Гаалийн үйлчилгээний хураамж"/>
    <n v="-151.6"/>
    <s v="Шивээ-Овоо"/>
    <x v="7"/>
    <s v="109.Гаалийн үйлчилгээний хураамж"/>
  </r>
  <r>
    <x v="1"/>
    <x v="1"/>
    <s v="Adj#0"/>
    <x v="130"/>
    <x v="1"/>
    <s v="CO"/>
    <m/>
    <s v="Customs Office"/>
    <s v="- Гаалийн үйлчилгээний хураамж"/>
    <n v="-917.4"/>
    <s v="Шинь Шинь"/>
    <x v="7"/>
    <s v="109.Гаалийн үйлчилгээний хураамж"/>
  </r>
  <r>
    <x v="1"/>
    <x v="1"/>
    <s v="Adj#0"/>
    <x v="68"/>
    <x v="1"/>
    <s v="CO"/>
    <m/>
    <s v="Customs Office"/>
    <s v="- Гаалийн үйлчилгээний хураамж"/>
    <n v="-69526.83"/>
    <s v="Штайнколе"/>
    <x v="7"/>
    <s v="109.Гаалийн үйлчилгээний хураамж"/>
  </r>
  <r>
    <x v="1"/>
    <x v="1"/>
    <s v="Adj#0"/>
    <x v="182"/>
    <x v="1"/>
    <s v="CO"/>
    <m/>
    <s v="Customs Office"/>
    <s v="- Гаалийн үйлчилгээний хураамж"/>
    <n v="-220.6"/>
    <s v="Эй Эйч Жи Металс Групп"/>
    <x v="7"/>
    <s v="109.Гаалийн үйлчилгээний хураамж"/>
  </r>
  <r>
    <x v="1"/>
    <x v="1"/>
    <s v="Adj#0"/>
    <x v="74"/>
    <x v="1"/>
    <s v="CO"/>
    <m/>
    <s v="Customs Office"/>
    <s v="- Гаалийн үйлчилгээний хураамж"/>
    <n v="-37.4"/>
    <s v="Эрчим"/>
    <x v="7"/>
    <s v="109.Гаалийн үйлчилгээний хураамж"/>
  </r>
  <r>
    <x v="1"/>
    <x v="1"/>
    <s v="Adj#0"/>
    <x v="69"/>
    <x v="1"/>
    <s v="CO"/>
    <m/>
    <s v="Customs Office"/>
    <s v="- Гаалийн үйлчилгээний хураамж"/>
    <n v="-21718.03"/>
    <s v="Эм Ди Эф И"/>
    <x v="7"/>
    <s v="109.Гаалийн үйлчилгээний хураамж"/>
  </r>
  <r>
    <x v="1"/>
    <x v="1"/>
    <s v="Adj#0"/>
    <x v="99"/>
    <x v="1"/>
    <s v="CO"/>
    <m/>
    <s v="Customs Office"/>
    <s v="- Гаалийн үйлчилгээний хураамж"/>
    <n v="-14113.725"/>
    <s v="Эм Жи Би"/>
    <x v="7"/>
    <s v="109.Гаалийн үйлчилгээний хураамж"/>
  </r>
  <r>
    <x v="1"/>
    <x v="1"/>
    <s v="Adj#0"/>
    <x v="133"/>
    <x v="1"/>
    <s v="CO"/>
    <m/>
    <s v="Customs Office"/>
    <s v="- Гаалийн үйлчилгээний хураамж"/>
    <n v="-651.79999999999995"/>
    <s v="Эм Эл Цахиурт Овоо"/>
    <x v="7"/>
    <s v="109.Гаалийн үйлчилгээний хураамж"/>
  </r>
  <r>
    <x v="1"/>
    <x v="1"/>
    <s v="Adj#0"/>
    <x v="134"/>
    <x v="1"/>
    <s v="CO"/>
    <m/>
    <s v="Customs Office"/>
    <s v="- Гаалийн үйлчилгээний хураамж"/>
    <n v="-549.79999999999995"/>
    <s v="Эн Пи Ай"/>
    <x v="7"/>
    <s v="109.Гаалийн үйлчилгээний хураамж"/>
  </r>
  <r>
    <x v="1"/>
    <x v="1"/>
    <s v="Adj#0"/>
    <x v="71"/>
    <x v="1"/>
    <s v="CO"/>
    <m/>
    <s v="Customs Office"/>
    <s v="- Гаалийн үйлчилгээний хураамж"/>
    <n v="-7777616.625"/>
    <s v="Энержи Ресурс"/>
    <x v="7"/>
    <s v="109.Гаалийн үйлчилгээний хураамж"/>
  </r>
  <r>
    <x v="1"/>
    <x v="1"/>
    <s v="Adj#0"/>
    <x v="72"/>
    <x v="1"/>
    <s v="CO"/>
    <m/>
    <s v="Customs Office"/>
    <s v="- Гаалийн үйлчилгээний хураамж"/>
    <n v="-8418190.4690000005"/>
    <s v="Эрдэнэс Таван толгой"/>
    <x v="7"/>
    <s v="109.Гаалийн үйлчилгээний хураамж"/>
  </r>
  <r>
    <x v="1"/>
    <x v="1"/>
    <s v="Adj#0"/>
    <x v="73"/>
    <x v="1"/>
    <s v="CO"/>
    <m/>
    <s v="Customs Office"/>
    <s v="- Гаалийн үйлчилгээний хураамж"/>
    <n v="-869857.21499999997"/>
    <s v="Эрдэнэт"/>
    <x v="7"/>
    <s v="109.Гаалийн үйлчилгээний хураамж"/>
  </r>
  <r>
    <x v="1"/>
    <x v="1"/>
    <s v="Adj#0"/>
    <x v="149"/>
    <x v="1"/>
    <s v="CO"/>
    <m/>
    <s v="Customs Office"/>
    <s v="- Гаалийн үйлчилгээний хураамж"/>
    <n v="-274.39999999999998"/>
    <s v="Эрэл"/>
    <x v="7"/>
    <s v="109.Гаалийн үйлчилгээний хураамж"/>
  </r>
  <r>
    <x v="1"/>
    <x v="1"/>
    <s v="Adj#0"/>
    <x v="193"/>
    <x v="1"/>
    <s v="CO"/>
    <m/>
    <s v="Customs Office"/>
    <s v="- Гаалийн үйлчилгээний хураамж"/>
    <n v="-1346.9555"/>
    <s v="Юүшэнгминг"/>
    <x v="7"/>
    <s v="109.Гаалийн үйлчилгээний хураамж"/>
  </r>
  <r>
    <x v="1"/>
    <x v="1"/>
    <s v="Adj#0"/>
    <x v="76"/>
    <x v="1"/>
    <s v="CO"/>
    <m/>
    <s v="Customs Office"/>
    <s v="- Гаалийн үйлчилгээний хураамж"/>
    <n v="-679"/>
    <s v="Ялгуусан"/>
    <x v="7"/>
    <s v="109.Гаалийн үйлчилгээний хураамж"/>
  </r>
  <r>
    <x v="1"/>
    <x v="1"/>
    <s v="Adj#0"/>
    <x v="214"/>
    <x v="1"/>
    <s v="Umnugobi aimag"/>
    <d v="2014-11-26T00:00:00"/>
    <s v="Umnugobi aimag"/>
    <m/>
    <n v="-863.1"/>
    <m/>
    <x v="15"/>
    <s v="202.Ус ашигласны төлбөр"/>
  </r>
  <r>
    <x v="0"/>
    <x v="1"/>
    <s v="Adj#1"/>
    <x v="32"/>
    <x v="1"/>
    <s v="Umnugobi aimag"/>
    <d v="2014-12-16T00:00:00"/>
    <s v="Umnugobi aimag"/>
    <m/>
    <n v="-200"/>
    <m/>
    <x v="15"/>
    <s v="202.Ус ашигласны төлбөр"/>
  </r>
  <r>
    <x v="0"/>
    <x v="1"/>
    <s v="Adj#1"/>
    <x v="32"/>
    <x v="1"/>
    <s v="Umnugobi aimag"/>
    <d v="2014-12-26T00:00:00"/>
    <s v="Umnugobi aimag"/>
    <m/>
    <n v="-14937.4"/>
    <m/>
    <x v="15"/>
    <s v="202.Ус ашигласны төлбөр"/>
  </r>
  <r>
    <x v="0"/>
    <x v="1"/>
    <s v="Adj#1"/>
    <x v="32"/>
    <x v="1"/>
    <s v="Umnugobi aimag"/>
    <d v="2014-12-26T00:00:00"/>
    <s v="Umnugobi aimag"/>
    <m/>
    <n v="-126927.9"/>
    <m/>
    <x v="17"/>
    <s v="203.Газрын төлбөр"/>
  </r>
  <r>
    <x v="0"/>
    <x v="1"/>
    <s v="Adj#1"/>
    <x v="32"/>
    <x v="1"/>
    <s v="Umnugobi aimag"/>
    <d v="2014-12-26T00:00:00"/>
    <s v="Umnugobi aimag"/>
    <m/>
    <n v="-71707.100000000006"/>
    <m/>
    <x v="16"/>
    <s v="205.Үл хөдлөх хөрөнгийн албан татвар"/>
  </r>
  <r>
    <x v="1"/>
    <x v="1"/>
    <s v="Adj#0"/>
    <x v="38"/>
    <x v="1"/>
    <s v="Umnugobi aimag"/>
    <m/>
    <s v="Umnugobi aimag"/>
    <m/>
    <n v="-8513644"/>
    <m/>
    <x v="15"/>
    <s v="202.Ус ашигласны төлбөр"/>
  </r>
  <r>
    <x v="0"/>
    <x v="1"/>
    <s v="Adj#1"/>
    <x v="38"/>
    <x v="1"/>
    <s v="Umnugobi aimag"/>
    <m/>
    <s v="Umnugobi aimag"/>
    <m/>
    <n v="8513644"/>
    <m/>
    <x v="15"/>
    <s v="202.Ус ашигласны төлбөр"/>
  </r>
  <r>
    <x v="0"/>
    <x v="1"/>
    <s v="Adj#1"/>
    <x v="38"/>
    <x v="1"/>
    <s v="Umnugobi aimag"/>
    <d v="2014-01-26T00:00:00"/>
    <s v="Umnugobi aimag"/>
    <m/>
    <n v="-1375873"/>
    <m/>
    <x v="15"/>
    <s v="202.Ус ашигласны төлбөр"/>
  </r>
  <r>
    <x v="0"/>
    <x v="1"/>
    <s v="Adj#1"/>
    <x v="38"/>
    <x v="1"/>
    <s v="Umnugobi aimag"/>
    <d v="2014-02-26T00:00:00"/>
    <s v="Umnugobi aimag"/>
    <m/>
    <n v="-1523999.8"/>
    <m/>
    <x v="15"/>
    <s v="202.Ус ашигласны төлбөр"/>
  </r>
  <r>
    <x v="0"/>
    <x v="1"/>
    <s v="Adj#1"/>
    <x v="38"/>
    <x v="1"/>
    <s v="Umnugobi aimag"/>
    <d v="2015-03-26T00:00:00"/>
    <s v="Umnugobi aimag"/>
    <m/>
    <n v="-881331.8"/>
    <m/>
    <x v="15"/>
    <s v="202.Ус ашигласны төлбөр"/>
  </r>
  <r>
    <x v="0"/>
    <x v="1"/>
    <s v="Adj#1"/>
    <x v="38"/>
    <x v="1"/>
    <s v="Umnugobi aimag"/>
    <d v="2014-04-26T00:00:00"/>
    <s v="Umnugobi aimag"/>
    <m/>
    <n v="-695375.4"/>
    <m/>
    <x v="15"/>
    <s v="202.Ус ашигласны төлбөр"/>
  </r>
  <r>
    <x v="0"/>
    <x v="1"/>
    <s v="Adj#1"/>
    <x v="38"/>
    <x v="1"/>
    <s v="Umnugobi aimag"/>
    <d v="2014-05-26T00:00:00"/>
    <s v="Umnugobi aimag"/>
    <m/>
    <n v="-896489"/>
    <m/>
    <x v="15"/>
    <s v="202.Ус ашигласны төлбөр"/>
  </r>
  <r>
    <x v="0"/>
    <x v="1"/>
    <s v="Adj#1"/>
    <x v="38"/>
    <x v="1"/>
    <s v="Umnugobi aimag"/>
    <d v="2014-09-26T00:00:00"/>
    <s v="Umnugobi aimag"/>
    <m/>
    <n v="-132859.79999999999"/>
    <m/>
    <x v="15"/>
    <s v="202.Ус ашигласны төлбөр"/>
  </r>
  <r>
    <x v="0"/>
    <x v="1"/>
    <s v="Adj#1"/>
    <x v="38"/>
    <x v="1"/>
    <s v="Umnugobi aimag"/>
    <d v="2014-10-26T00:00:00"/>
    <s v="Umnugobi aimag"/>
    <m/>
    <n v="-1007992.8"/>
    <m/>
    <x v="15"/>
    <s v="202.Ус ашигласны төлбөр"/>
  </r>
  <r>
    <x v="0"/>
    <x v="1"/>
    <s v="Adj#1"/>
    <x v="38"/>
    <x v="1"/>
    <s v="Umnugobi aimag"/>
    <d v="2014-10-26T00:00:00"/>
    <s v="Umnugobi aimag"/>
    <m/>
    <n v="-1066267.6000000001"/>
    <m/>
    <x v="15"/>
    <s v="202.Ус ашигласны төлбөр"/>
  </r>
  <r>
    <x v="0"/>
    <x v="1"/>
    <s v="Adj#1"/>
    <x v="38"/>
    <x v="1"/>
    <s v="Umnugobi aimag"/>
    <d v="2014-11-26T00:00:00"/>
    <s v="Umnugobi aimag"/>
    <m/>
    <n v="-933455"/>
    <m/>
    <x v="15"/>
    <s v="202.Ус ашигласны төлбөр"/>
  </r>
  <r>
    <x v="0"/>
    <x v="1"/>
    <s v="Adj#1"/>
    <x v="38"/>
    <x v="1"/>
    <s v="Umnugobi aimag"/>
    <d v="2015-12-26T00:00:00"/>
    <s v="Umnugobi aimag"/>
    <m/>
    <n v="-1007208.1"/>
    <m/>
    <x v="15"/>
    <s v="202.Ус ашигласны төлбөр"/>
  </r>
  <r>
    <x v="1"/>
    <x v="1"/>
    <s v="Adj#0"/>
    <x v="38"/>
    <x v="1"/>
    <s v="Umnugobi aimag"/>
    <m/>
    <s v="Umnugobi aimag"/>
    <m/>
    <n v="-1749209"/>
    <m/>
    <x v="17"/>
    <s v="203.Газрын төлбөр"/>
  </r>
  <r>
    <x v="0"/>
    <x v="1"/>
    <s v="Adj#1"/>
    <x v="38"/>
    <x v="1"/>
    <s v="Umnugobi aimag"/>
    <m/>
    <s v="Umnugobi aimag"/>
    <m/>
    <n v="1749209"/>
    <m/>
    <x v="17"/>
    <s v="203.Газрын төлбөр"/>
  </r>
  <r>
    <x v="0"/>
    <x v="1"/>
    <s v="Adj#1"/>
    <x v="38"/>
    <x v="1"/>
    <s v="Umnugobi aimag"/>
    <d v="2014-01-23T00:00:00"/>
    <s v="Umnugobi aimag"/>
    <m/>
    <n v="-474939.3"/>
    <m/>
    <x v="17"/>
    <s v="203.Газрын төлбөр"/>
  </r>
  <r>
    <x v="0"/>
    <x v="1"/>
    <s v="Adj#1"/>
    <x v="38"/>
    <x v="1"/>
    <s v="Umnugobi aimag"/>
    <d v="2014-04-18T00:00:00"/>
    <s v="Umnugobi aimag"/>
    <m/>
    <n v="-425590.9"/>
    <m/>
    <x v="17"/>
    <s v="203.Газрын төлбөр"/>
  </r>
  <r>
    <x v="0"/>
    <x v="1"/>
    <s v="Adj#1"/>
    <x v="38"/>
    <x v="1"/>
    <s v="Umnugobi aimag"/>
    <d v="2014-07-21T00:00:00"/>
    <s v="Umnugobi aimag"/>
    <m/>
    <n v="-424454.6"/>
    <m/>
    <x v="17"/>
    <s v="203.Газрын төлбөр"/>
  </r>
  <r>
    <x v="0"/>
    <x v="1"/>
    <s v="Adj#1"/>
    <x v="38"/>
    <x v="1"/>
    <s v="Umnugobi aimag"/>
    <d v="2014-10-24T00:00:00"/>
    <s v="Umnugobi aimag"/>
    <m/>
    <n v="-424224.1"/>
    <m/>
    <x v="17"/>
    <s v="203.Газрын төлбөр"/>
  </r>
  <r>
    <x v="0"/>
    <x v="1"/>
    <s v="Adj#1"/>
    <x v="38"/>
    <x v="1"/>
    <s v="Umnugobi aimag"/>
    <d v="2014-12-22T00:00:00"/>
    <s v="Umnugobi aimag"/>
    <m/>
    <n v="-55400"/>
    <m/>
    <x v="17"/>
    <s v="203.Газрын төлбөр"/>
  </r>
  <r>
    <x v="1"/>
    <x v="1"/>
    <s v="Adj#0"/>
    <x v="38"/>
    <x v="1"/>
    <s v="Umnugobi aimag"/>
    <m/>
    <s v="Umnugobi aimag"/>
    <m/>
    <n v="-5870952"/>
    <m/>
    <x v="16"/>
    <s v="205.Үл хөдлөх хөрөнгийн албан татвар"/>
  </r>
  <r>
    <x v="0"/>
    <x v="1"/>
    <s v="Adj#1"/>
    <x v="38"/>
    <x v="1"/>
    <s v="Umnugobi aimag"/>
    <m/>
    <s v="Umnugobi aimag"/>
    <m/>
    <n v="5870952"/>
    <m/>
    <x v="16"/>
    <s v="205.Үл хөдлөх хөрөнгийн албан татвар"/>
  </r>
  <r>
    <x v="0"/>
    <x v="1"/>
    <s v="Adj#1"/>
    <x v="38"/>
    <x v="1"/>
    <s v="Umnugobi aimag"/>
    <d v="2014-03-26T00:00:00"/>
    <s v="Umnugobi aimag"/>
    <m/>
    <n v="-1952060.4"/>
    <m/>
    <x v="16"/>
    <s v="205.Үл хөдлөх хөрөнгийн албан татвар"/>
  </r>
  <r>
    <x v="0"/>
    <x v="1"/>
    <s v="Adj#1"/>
    <x v="38"/>
    <x v="1"/>
    <s v="Umnugobi aimag"/>
    <d v="2014-06-26T00:00:00"/>
    <s v="Umnugobi aimag"/>
    <m/>
    <n v="-1958997"/>
    <m/>
    <x v="16"/>
    <s v="205.Үл хөдлөх хөрөнгийн албан татвар"/>
  </r>
  <r>
    <x v="0"/>
    <x v="1"/>
    <s v="Adj#1"/>
    <x v="38"/>
    <x v="1"/>
    <s v="Umnugobi aimag"/>
    <d v="2014-09-26T00:00:00"/>
    <s v="Umnugobi aimag"/>
    <m/>
    <n v="-1958997"/>
    <m/>
    <x v="16"/>
    <s v="205.Үл хөдлөх хөрөнгийн албан татвар"/>
  </r>
  <r>
    <x v="0"/>
    <x v="1"/>
    <s v="Adj#1"/>
    <x v="38"/>
    <x v="1"/>
    <s v="Umnugobi aimag"/>
    <d v="2014-11-26T00:00:00"/>
    <s v="Umnugobi aimag"/>
    <m/>
    <n v="-897.2"/>
    <m/>
    <x v="16"/>
    <s v="205.Үл хөдлөх хөрөнгийн албан татвар"/>
  </r>
  <r>
    <x v="0"/>
    <x v="1"/>
    <s v="Adj#1"/>
    <x v="38"/>
    <x v="1"/>
    <s v="Umnugobi aimag"/>
    <d v="2014-12-26T00:00:00"/>
    <s v="Umnugobi aimag"/>
    <m/>
    <n v="-463896.5"/>
    <m/>
    <x v="16"/>
    <s v="205.Үл хөдлөх хөрөнгийн албан татвар"/>
  </r>
  <r>
    <x v="0"/>
    <x v="1"/>
    <s v="Adj#1"/>
    <x v="38"/>
    <x v="1"/>
    <s v="Umnugobi aimag"/>
    <d v="2014-12-26T00:00:00"/>
    <s v="Umnugobi aimag"/>
    <m/>
    <n v="-1958996.9"/>
    <m/>
    <x v="16"/>
    <s v="205.Үл хөдлөх хөрөнгийн албан татвар"/>
  </r>
  <r>
    <x v="0"/>
    <x v="1"/>
    <s v="Adj#1"/>
    <x v="38"/>
    <x v="1"/>
    <s v="Umnugobi aimag"/>
    <d v="2014-03-03T00:00:00"/>
    <s v="Umnugobi aimag"/>
    <m/>
    <n v="-25591.3"/>
    <m/>
    <x v="22"/>
    <s v="207.Авто тээвэр болон өөрөө явагч тээврийн хэрэгслийн албан татвар "/>
  </r>
  <r>
    <x v="0"/>
    <x v="1"/>
    <s v="Adj#1"/>
    <x v="38"/>
    <x v="1"/>
    <s v="Umnugobi aimag"/>
    <d v="2014-10-02T00:00:00"/>
    <s v="Umnugobi aimag"/>
    <m/>
    <n v="-13000"/>
    <m/>
    <x v="22"/>
    <s v="207.Авто тээвэр болон өөрөө явагч тээврийн хэрэгслийн албан татвар "/>
  </r>
  <r>
    <x v="0"/>
    <x v="1"/>
    <s v="Adj#1"/>
    <x v="38"/>
    <x v="1"/>
    <s v="Umnugobi aimag"/>
    <d v="2014-12-08T00:00:00"/>
    <s v="Umnugobi aimag"/>
    <m/>
    <n v="-15561.8"/>
    <m/>
    <x v="22"/>
    <s v="207.Авто тээвэр болон өөрөө явагч тээврийн хэрэгслийн албан татвар "/>
  </r>
  <r>
    <x v="0"/>
    <x v="1"/>
    <s v="Adj#1"/>
    <x v="38"/>
    <x v="1"/>
    <s v="Umnugobi aimag"/>
    <d v="2014-01-26T00:00:00"/>
    <s v="Umnugobi aimag"/>
    <m/>
    <n v="-4239.3"/>
    <m/>
    <x v="20"/>
    <s v="209.Торгууль, хураамж"/>
  </r>
  <r>
    <x v="1"/>
    <x v="1"/>
    <s v="Adj#0"/>
    <x v="120"/>
    <x v="1"/>
    <s v="Umnugobi aimag"/>
    <d v="2014-06-25T00:00:00"/>
    <s v="Umnugobi aimag"/>
    <m/>
    <n v="-53.7"/>
    <m/>
    <x v="15"/>
    <s v="202.Ус ашигласны төлбөр"/>
  </r>
  <r>
    <x v="1"/>
    <x v="1"/>
    <s v="Adj#0"/>
    <x v="120"/>
    <x v="1"/>
    <s v="Umnugobi aimag"/>
    <d v="2014-07-23T00:00:00"/>
    <s v="Umnugobi aimag"/>
    <m/>
    <n v="-77.3"/>
    <m/>
    <x v="15"/>
    <s v="202.Ус ашигласны төлбөр"/>
  </r>
  <r>
    <x v="1"/>
    <x v="1"/>
    <s v="Adj#0"/>
    <x v="120"/>
    <x v="1"/>
    <s v="Umnugobi aimag"/>
    <d v="2014-06-25T00:00:00"/>
    <s v="Umnugobi aimag"/>
    <m/>
    <n v="-1358.7"/>
    <m/>
    <x v="15"/>
    <s v="202.Ус ашигласны төлбөр"/>
  </r>
  <r>
    <x v="1"/>
    <x v="1"/>
    <s v="Adj#0"/>
    <x v="120"/>
    <x v="1"/>
    <s v="Umnugobi aimag"/>
    <m/>
    <s v="Umnugobi aimag"/>
    <m/>
    <n v="-3912.8"/>
    <m/>
    <x v="15"/>
    <s v="202.Ус ашигласны төлбөр"/>
  </r>
  <r>
    <x v="1"/>
    <x v="1"/>
    <s v="Adj#0"/>
    <x v="120"/>
    <x v="1"/>
    <s v="Umnugobi aimag"/>
    <d v="2014-07-23T00:00:00"/>
    <s v="Umnugobi aimag"/>
    <m/>
    <n v="-100"/>
    <m/>
    <x v="17"/>
    <s v="203.Газрын төлбөр"/>
  </r>
  <r>
    <x v="1"/>
    <x v="1"/>
    <s v="Adj#0"/>
    <x v="43"/>
    <x v="1"/>
    <s v="Umnugobi aimag"/>
    <m/>
    <s v="Umnugobi aimag"/>
    <m/>
    <n v="-57404"/>
    <m/>
    <x v="15"/>
    <s v="202.Ус ашигласны төлбөр"/>
  </r>
  <r>
    <x v="0"/>
    <x v="1"/>
    <s v="Adj#1"/>
    <x v="43"/>
    <x v="1"/>
    <s v="Umnugobi aimag"/>
    <m/>
    <s v="Umnugobi aimag"/>
    <m/>
    <n v="57404"/>
    <m/>
    <x v="15"/>
    <s v="202.Ус ашигласны төлбөр"/>
  </r>
  <r>
    <x v="0"/>
    <x v="1"/>
    <s v="Adj#1"/>
    <x v="43"/>
    <x v="1"/>
    <s v="Umnugobi aimag"/>
    <d v="2014-01-26T00:00:00"/>
    <s v="Umnugobi aimag"/>
    <m/>
    <n v="-97"/>
    <m/>
    <x v="15"/>
    <s v="202.Ус ашигласны төлбөр"/>
  </r>
  <r>
    <x v="0"/>
    <x v="1"/>
    <s v="Adj#1"/>
    <x v="43"/>
    <x v="1"/>
    <s v="Umnugobi aimag"/>
    <d v="2014-02-26T00:00:00"/>
    <s v="Umnugobi aimag"/>
    <m/>
    <n v="-115"/>
    <m/>
    <x v="15"/>
    <s v="202.Ус ашигласны төлбөр"/>
  </r>
  <r>
    <x v="0"/>
    <x v="1"/>
    <s v="Adj#1"/>
    <x v="43"/>
    <x v="1"/>
    <s v="Umnugobi aimag"/>
    <d v="2014-03-26T00:00:00"/>
    <s v="Umnugobi aimag"/>
    <m/>
    <n v="-296"/>
    <m/>
    <x v="15"/>
    <s v="202.Ус ашигласны төлбөр"/>
  </r>
  <r>
    <x v="0"/>
    <x v="1"/>
    <s v="Adj#1"/>
    <x v="43"/>
    <x v="1"/>
    <s v="Umnugobi aimag"/>
    <d v="2014-08-26T00:00:00"/>
    <s v="Umnugobi aimag"/>
    <m/>
    <n v="-152.5"/>
    <m/>
    <x v="15"/>
    <s v="202.Ус ашигласны төлбөр"/>
  </r>
  <r>
    <x v="0"/>
    <x v="1"/>
    <s v="Adj#1"/>
    <x v="43"/>
    <x v="1"/>
    <s v="Umnugobi aimag"/>
    <d v="2014-09-26T00:00:00"/>
    <s v="Umnugobi aimag"/>
    <m/>
    <n v="-183.1"/>
    <m/>
    <x v="15"/>
    <s v="202.Ус ашигласны төлбөр"/>
  </r>
  <r>
    <x v="0"/>
    <x v="1"/>
    <s v="Adj#1"/>
    <x v="43"/>
    <x v="1"/>
    <s v="Umnugobi aimag"/>
    <d v="2014-10-26T00:00:00"/>
    <s v="Umnugobi aimag"/>
    <m/>
    <n v="-166.5"/>
    <m/>
    <x v="15"/>
    <s v="202.Ус ашигласны төлбөр"/>
  </r>
  <r>
    <x v="0"/>
    <x v="1"/>
    <s v="Adj#1"/>
    <x v="43"/>
    <x v="1"/>
    <s v="Umnugobi aimag"/>
    <d v="2014-11-26T00:00:00"/>
    <s v="Umnugobi aimag"/>
    <m/>
    <n v="-165.5"/>
    <m/>
    <x v="15"/>
    <s v="202.Ус ашигласны төлбөр"/>
  </r>
  <r>
    <x v="0"/>
    <x v="1"/>
    <s v="Adj#1"/>
    <x v="43"/>
    <x v="1"/>
    <s v="Umnugobi aimag"/>
    <d v="2014-12-26T00:00:00"/>
    <s v="Umnugobi aimag"/>
    <m/>
    <n v="-189.1"/>
    <m/>
    <x v="15"/>
    <s v="202.Ус ашигласны төлбөр"/>
  </r>
  <r>
    <x v="0"/>
    <x v="1"/>
    <s v="Adj#1"/>
    <x v="43"/>
    <x v="1"/>
    <s v="Umnugobi aimag"/>
    <d v="2014-10-26T00:00:00"/>
    <s v="Umnugobi aimag"/>
    <m/>
    <n v="-20.7"/>
    <m/>
    <x v="15"/>
    <s v="202.Ус ашигласны төлбөр"/>
  </r>
  <r>
    <x v="0"/>
    <x v="1"/>
    <s v="Adj#1"/>
    <x v="43"/>
    <x v="1"/>
    <s v="Umnugobi aimag"/>
    <d v="2014-01-26T00:00:00"/>
    <s v="Umnugobi aimag"/>
    <m/>
    <n v="-5706.4"/>
    <m/>
    <x v="15"/>
    <s v="202.Ус ашигласны төлбөр"/>
  </r>
  <r>
    <x v="0"/>
    <x v="1"/>
    <s v="Adj#1"/>
    <x v="43"/>
    <x v="1"/>
    <s v="Umnugobi aimag"/>
    <d v="2014-02-26T00:00:00"/>
    <s v="Umnugobi aimag"/>
    <m/>
    <n v="-6687.5"/>
    <m/>
    <x v="15"/>
    <s v="202.Ус ашигласны төлбөр"/>
  </r>
  <r>
    <x v="0"/>
    <x v="1"/>
    <s v="Adj#1"/>
    <x v="43"/>
    <x v="1"/>
    <s v="Umnugobi aimag"/>
    <d v="2014-03-26T00:00:00"/>
    <s v="Umnugobi aimag"/>
    <m/>
    <n v="-4165.2"/>
    <m/>
    <x v="15"/>
    <s v="202.Ус ашигласны төлбөр"/>
  </r>
  <r>
    <x v="0"/>
    <x v="1"/>
    <s v="Adj#1"/>
    <x v="43"/>
    <x v="1"/>
    <s v="Umnugobi aimag"/>
    <d v="2014-05-26T00:00:00"/>
    <s v="Umnugobi aimag"/>
    <m/>
    <n v="-19744.3"/>
    <m/>
    <x v="15"/>
    <s v="202.Ус ашигласны төлбөр"/>
  </r>
  <r>
    <x v="0"/>
    <x v="1"/>
    <s v="Adj#1"/>
    <x v="43"/>
    <x v="1"/>
    <s v="Umnugobi aimag"/>
    <d v="2014-06-26T00:00:00"/>
    <s v="Umnugobi aimag"/>
    <m/>
    <n v="-8826.5"/>
    <m/>
    <x v="15"/>
    <s v="202.Ус ашигласны төлбөр"/>
  </r>
  <r>
    <x v="0"/>
    <x v="1"/>
    <s v="Adj#1"/>
    <x v="43"/>
    <x v="1"/>
    <s v="Umnugobi aimag"/>
    <d v="2014-07-26T00:00:00"/>
    <s v="Umnugobi aimag"/>
    <m/>
    <n v="-7558"/>
    <m/>
    <x v="15"/>
    <s v="202.Ус ашигласны төлбөр"/>
  </r>
  <r>
    <x v="0"/>
    <x v="1"/>
    <s v="Adj#1"/>
    <x v="43"/>
    <x v="1"/>
    <s v="Umnugobi aimag"/>
    <d v="2014-08-26T00:00:00"/>
    <s v="Umnugobi aimag"/>
    <m/>
    <n v="-646.29999999999995"/>
    <m/>
    <x v="15"/>
    <s v="202.Ус ашигласны төлбөр"/>
  </r>
  <r>
    <x v="0"/>
    <x v="1"/>
    <s v="Adj#1"/>
    <x v="43"/>
    <x v="1"/>
    <s v="Umnugobi aimag"/>
    <d v="2014-09-26T00:00:00"/>
    <s v="Umnugobi aimag"/>
    <m/>
    <n v="-93"/>
    <m/>
    <x v="15"/>
    <s v="202.Ус ашигласны төлбөр"/>
  </r>
  <r>
    <x v="0"/>
    <x v="1"/>
    <s v="Adj#1"/>
    <x v="43"/>
    <x v="1"/>
    <s v="Umnugobi aimag"/>
    <d v="2014-10-26T00:00:00"/>
    <s v="Umnugobi aimag"/>
    <m/>
    <n v="-1972.2"/>
    <m/>
    <x v="15"/>
    <s v="202.Ус ашигласны төлбөр"/>
  </r>
  <r>
    <x v="0"/>
    <x v="1"/>
    <s v="Adj#1"/>
    <x v="43"/>
    <x v="1"/>
    <s v="Umnugobi aimag"/>
    <d v="2014-10-26T00:00:00"/>
    <s v="Umnugobi aimag"/>
    <m/>
    <n v="-290.2"/>
    <m/>
    <x v="15"/>
    <s v="202.Ус ашигласны төлбөр"/>
  </r>
  <r>
    <x v="0"/>
    <x v="1"/>
    <s v="Adj#1"/>
    <x v="43"/>
    <x v="1"/>
    <s v="Umnugobi aimag"/>
    <d v="2014-10-09T00:00:00"/>
    <s v="Umnugobi aimag"/>
    <m/>
    <n v="-290.2"/>
    <m/>
    <x v="15"/>
    <s v="202.Ус ашигласны төлбөр"/>
  </r>
  <r>
    <x v="0"/>
    <x v="1"/>
    <s v="Adj#1"/>
    <x v="43"/>
    <x v="1"/>
    <s v="Umnugobi aimag"/>
    <d v="2014-11-26T00:00:00"/>
    <s v="Umnugobi aimag"/>
    <m/>
    <n v="-207.3"/>
    <m/>
    <x v="15"/>
    <s v="202.Ус ашигласны төлбөр"/>
  </r>
  <r>
    <x v="0"/>
    <x v="1"/>
    <s v="Adj#1"/>
    <x v="43"/>
    <x v="1"/>
    <s v="Umnugobi aimag"/>
    <d v="2014-12-26T00:00:00"/>
    <s v="Umnugobi aimag"/>
    <m/>
    <n v="-3665.2"/>
    <m/>
    <x v="15"/>
    <s v="202.Ус ашигласны төлбөр"/>
  </r>
  <r>
    <x v="0"/>
    <x v="1"/>
    <s v="Adj#1"/>
    <x v="43"/>
    <x v="1"/>
    <s v="Umnugobi aimag"/>
    <d v="2014-12-01T00:00:00"/>
    <s v="Umnugobi aimag"/>
    <m/>
    <n v="-20.7"/>
    <m/>
    <x v="15"/>
    <s v="202.Ус ашигласны төлбөр"/>
  </r>
  <r>
    <x v="1"/>
    <x v="1"/>
    <s v="Adj#0"/>
    <x v="43"/>
    <x v="1"/>
    <s v="Umnugobi aimag"/>
    <m/>
    <s v="Umnugobi aimag"/>
    <m/>
    <n v="-123276"/>
    <m/>
    <x v="17"/>
    <s v="203.Газрын төлбөр"/>
  </r>
  <r>
    <x v="0"/>
    <x v="1"/>
    <s v="Adj#1"/>
    <x v="43"/>
    <x v="1"/>
    <s v="Umnugobi aimag"/>
    <m/>
    <s v="Umnugobi aimag"/>
    <m/>
    <n v="123276"/>
    <m/>
    <x v="17"/>
    <s v="203.Газрын төлбөр"/>
  </r>
  <r>
    <x v="0"/>
    <x v="1"/>
    <s v="Adj#1"/>
    <x v="43"/>
    <x v="1"/>
    <s v="Umnugobi aimag"/>
    <d v="2014-02-26T00:00:00"/>
    <s v="Umnugobi aimag"/>
    <m/>
    <n v="-56774"/>
    <m/>
    <x v="17"/>
    <s v="203.Газрын төлбөр"/>
  </r>
  <r>
    <x v="0"/>
    <x v="1"/>
    <s v="Adj#1"/>
    <x v="43"/>
    <x v="1"/>
    <s v="Umnugobi aimag"/>
    <d v="2014-04-26T00:00:00"/>
    <s v="Umnugobi aimag"/>
    <m/>
    <n v="-9728.2000000000007"/>
    <m/>
    <x v="17"/>
    <s v="203.Газрын төлбөр"/>
  </r>
  <r>
    <x v="0"/>
    <x v="1"/>
    <s v="Adj#1"/>
    <x v="43"/>
    <x v="1"/>
    <s v="Umnugobi aimag"/>
    <d v="2014-11-26T00:00:00"/>
    <s v="Umnugobi aimag"/>
    <m/>
    <n v="-56774"/>
    <m/>
    <x v="17"/>
    <s v="203.Газрын төлбөр"/>
  </r>
  <r>
    <x v="0"/>
    <x v="1"/>
    <s v="Adj#1"/>
    <x v="43"/>
    <x v="1"/>
    <s v="Umnugobi aimag"/>
    <d v="2014-12-26T00:00:00"/>
    <s v="Umnugobi aimag"/>
    <m/>
    <n v="-1771.8"/>
    <m/>
    <x v="17"/>
    <s v="203.Газрын төлбөр"/>
  </r>
  <r>
    <x v="1"/>
    <x v="1"/>
    <s v="Adj#0"/>
    <x v="43"/>
    <x v="1"/>
    <s v="Umnugobi aimag"/>
    <m/>
    <s v="Umnugobi aimag"/>
    <m/>
    <n v="-375580"/>
    <m/>
    <x v="16"/>
    <s v="205.Үл хөдлөх хөрөнгийн албан татвар"/>
  </r>
  <r>
    <x v="0"/>
    <x v="1"/>
    <s v="Adj#1"/>
    <x v="43"/>
    <x v="1"/>
    <s v="Umnugobi aimag"/>
    <m/>
    <s v="Umnugobi aimag"/>
    <m/>
    <n v="370580"/>
    <m/>
    <x v="16"/>
    <s v="205.Үл хөдлөх хөрөнгийн албан татвар"/>
  </r>
  <r>
    <x v="0"/>
    <x v="1"/>
    <s v="Adj#1"/>
    <x v="43"/>
    <x v="1"/>
    <s v="Umnugobi aimag"/>
    <d v="2014-03-26T00:00:00"/>
    <s v="Umnugobi aimag"/>
    <m/>
    <n v="-187790.1"/>
    <m/>
    <x v="16"/>
    <s v="205.Үл хөдлөх хөрөнгийн албан татвар"/>
  </r>
  <r>
    <x v="0"/>
    <x v="1"/>
    <s v="Adj#1"/>
    <x v="43"/>
    <x v="1"/>
    <s v="Umnugobi aimag"/>
    <d v="2014-10-26T00:00:00"/>
    <s v="Umnugobi aimag"/>
    <m/>
    <n v="-93895"/>
    <m/>
    <x v="16"/>
    <s v="205.Үл хөдлөх хөрөнгийн албан татвар"/>
  </r>
  <r>
    <x v="0"/>
    <x v="1"/>
    <s v="Adj#1"/>
    <x v="43"/>
    <x v="1"/>
    <s v="Umnugobi aimag"/>
    <d v="2014-11-26T00:00:00"/>
    <s v="Umnugobi aimag"/>
    <m/>
    <n v="-93895"/>
    <m/>
    <x v="16"/>
    <s v="205.Үл хөдлөх хөрөнгийн албан татвар"/>
  </r>
  <r>
    <x v="0"/>
    <x v="1"/>
    <s v="Adj#1"/>
    <x v="43"/>
    <x v="1"/>
    <s v="Umnugobi aimag"/>
    <d v="2014-12-26T00:00:00"/>
    <s v="Umnugobi aimag"/>
    <m/>
    <n v="-87790.1"/>
    <m/>
    <x v="16"/>
    <s v="205.Үл хөдлөх хөрөнгийн албан татвар"/>
  </r>
  <r>
    <x v="1"/>
    <x v="1"/>
    <s v="Adj#0"/>
    <x v="43"/>
    <x v="1"/>
    <s v="Umnugobi aimag"/>
    <d v="2014-06-05T00:00:00"/>
    <s v="Umnugobi aimag"/>
    <m/>
    <n v="-26982.6"/>
    <m/>
    <x v="22"/>
    <s v="207.Авто тээвэр болон өөрөө явагч тээврийн хэрэгслийн албан татвар "/>
  </r>
  <r>
    <x v="1"/>
    <x v="1"/>
    <s v="Adj#0"/>
    <x v="160"/>
    <x v="1"/>
    <s v="Umnugobi aimag"/>
    <d v="2014-09-10T00:00:00"/>
    <s v="Umnugobi aimag"/>
    <m/>
    <n v="-240"/>
    <m/>
    <x v="15"/>
    <s v="202.Ус ашигласны төлбөр"/>
  </r>
  <r>
    <x v="1"/>
    <x v="1"/>
    <s v="Adj#0"/>
    <x v="160"/>
    <x v="1"/>
    <s v="Umnugobi aimag"/>
    <m/>
    <s v="Umnugobi aimag"/>
    <m/>
    <n v="-137918"/>
    <m/>
    <x v="17"/>
    <s v="203.Газрын төлбөр"/>
  </r>
  <r>
    <x v="0"/>
    <x v="1"/>
    <s v="Adj#2"/>
    <x v="160"/>
    <x v="1"/>
    <s v="Umnugobi aimag"/>
    <m/>
    <s v="Umnugobi aimag"/>
    <m/>
    <n v="137918"/>
    <m/>
    <x v="17"/>
    <s v="203.Газрын төлбөр"/>
  </r>
  <r>
    <x v="0"/>
    <x v="1"/>
    <s v="Adj#2"/>
    <x v="160"/>
    <x v="1"/>
    <s v="Umnugobi aimag"/>
    <d v="2014-03-26T00:00:00"/>
    <s v="Umnugobi aimag"/>
    <m/>
    <n v="-35077"/>
    <m/>
    <x v="17"/>
    <s v="203.Газрын төлбөр"/>
  </r>
  <r>
    <x v="0"/>
    <x v="1"/>
    <s v="Adj#2"/>
    <x v="160"/>
    <x v="1"/>
    <s v="Umnugobi aimag"/>
    <d v="2014-03-26T00:00:00"/>
    <s v="Umnugobi aimag"/>
    <m/>
    <n v="-3200"/>
    <m/>
    <x v="17"/>
    <s v="203.Газрын төлбөр"/>
  </r>
  <r>
    <x v="0"/>
    <x v="1"/>
    <s v="Adj#2"/>
    <x v="160"/>
    <x v="1"/>
    <s v="Umnugobi aimag"/>
    <d v="2014-03-26T00:00:00"/>
    <s v="Umnugobi aimag"/>
    <m/>
    <n v="-3200"/>
    <m/>
    <x v="17"/>
    <s v="203.Газрын төлбөр"/>
  </r>
  <r>
    <x v="0"/>
    <x v="1"/>
    <s v="Adj#2"/>
    <x v="160"/>
    <x v="1"/>
    <s v="Umnugobi aimag"/>
    <d v="2014-03-26T00:00:00"/>
    <s v="Umnugobi aimag"/>
    <m/>
    <n v="-16"/>
    <m/>
    <x v="17"/>
    <s v="203.Газрын төлбөр"/>
  </r>
  <r>
    <x v="0"/>
    <x v="1"/>
    <s v="Adj#2"/>
    <x v="160"/>
    <x v="1"/>
    <s v="Umnugobi aimag"/>
    <d v="2014-12-17T00:00:00"/>
    <s v="Umnugobi aimag"/>
    <m/>
    <n v="-1252.5"/>
    <m/>
    <x v="17"/>
    <s v="203.Газрын төлбөр"/>
  </r>
  <r>
    <x v="0"/>
    <x v="1"/>
    <s v="Adj#2"/>
    <x v="160"/>
    <x v="1"/>
    <s v="Umnugobi aimag"/>
    <d v="2014-12-30T00:00:00"/>
    <s v="Umnugobi aimag"/>
    <m/>
    <n v="-1734.4"/>
    <m/>
    <x v="17"/>
    <s v="203.Газрын төлбөр"/>
  </r>
  <r>
    <x v="0"/>
    <x v="1"/>
    <s v="Adj#1"/>
    <x v="160"/>
    <x v="1"/>
    <s v="Umnugobi aimag"/>
    <d v="2014-12-17T00:00:00"/>
    <s v="Umnugobi aimag"/>
    <m/>
    <n v="-15731"/>
    <m/>
    <x v="16"/>
    <s v="205.Үл хөдлөх хөрөнгийн албан татвар"/>
  </r>
  <r>
    <x v="1"/>
    <x v="1"/>
    <s v="Adj#0"/>
    <x v="160"/>
    <x v="1"/>
    <s v="Umnugobi aimag"/>
    <d v="2014-06-30T00:00:00"/>
    <s v="Umnugobi aimag"/>
    <m/>
    <n v="-34186.199999999997"/>
    <m/>
    <x v="22"/>
    <s v="207.Авто тээвэр болон өөрөө явагч тээврийн хэрэгслийн албан татвар "/>
  </r>
  <r>
    <x v="1"/>
    <x v="1"/>
    <s v="Adj#0"/>
    <x v="160"/>
    <x v="1"/>
    <s v="Umnugobi aimag"/>
    <d v="2014-12-17T00:00:00"/>
    <s v="Umnugobi aimag"/>
    <m/>
    <n v="-22607"/>
    <m/>
    <x v="22"/>
    <s v="207.Авто тээвэр болон өөрөө явагч тээврийн хэрэгслийн албан татвар "/>
  </r>
  <r>
    <x v="1"/>
    <x v="1"/>
    <s v="Adj#0"/>
    <x v="160"/>
    <x v="1"/>
    <s v="Umnugobi aimag"/>
    <d v="2014-12-26T00:00:00"/>
    <s v="Umnugobi aimag"/>
    <m/>
    <n v="-22512"/>
    <m/>
    <x v="22"/>
    <s v="207.Авто тээвэр болон өөрөө явагч тээврийн хэрэгслийн албан татвар "/>
  </r>
  <r>
    <x v="1"/>
    <x v="1"/>
    <s v="Adj#0"/>
    <x v="192"/>
    <x v="1"/>
    <s v="Umnugobi aimag"/>
    <d v="2014-09-17T00:00:00"/>
    <s v="Umnugobi aimag"/>
    <m/>
    <n v="-240"/>
    <m/>
    <x v="15"/>
    <s v="202.Ус ашигласны төлбөр"/>
  </r>
  <r>
    <x v="1"/>
    <x v="1"/>
    <s v="Adj#0"/>
    <x v="192"/>
    <x v="1"/>
    <s v="Umnugobi aimag"/>
    <d v="2014-01-24T00:00:00"/>
    <s v="Umnugobi aimag"/>
    <m/>
    <n v="-16405.599999999999"/>
    <m/>
    <x v="15"/>
    <s v="202.Ус ашигласны төлбөр"/>
  </r>
  <r>
    <x v="1"/>
    <x v="1"/>
    <s v="Adj#0"/>
    <x v="192"/>
    <x v="1"/>
    <s v="Umnugobi aimag"/>
    <d v="2014-12-17T00:00:00"/>
    <s v="Umnugobi aimag"/>
    <m/>
    <n v="-13721.7"/>
    <m/>
    <x v="15"/>
    <s v="202.Ус ашигласны төлбөр"/>
  </r>
  <r>
    <x v="1"/>
    <x v="1"/>
    <s v="Adj#0"/>
    <x v="192"/>
    <x v="1"/>
    <s v="Umnugobi aimag"/>
    <d v="2014-10-03T00:00:00"/>
    <s v="Umnugobi aimag"/>
    <m/>
    <n v="-38000"/>
    <m/>
    <x v="17"/>
    <s v="203.Газрын төлбөр"/>
  </r>
  <r>
    <x v="1"/>
    <x v="1"/>
    <s v="Adj#0"/>
    <x v="192"/>
    <x v="1"/>
    <s v="Umnugobi aimag"/>
    <d v="2014-12-17T00:00:00"/>
    <s v="Umnugobi aimag"/>
    <m/>
    <n v="-22000"/>
    <m/>
    <x v="17"/>
    <s v="203.Газрын төлбөр"/>
  </r>
  <r>
    <x v="1"/>
    <x v="1"/>
    <s v="Adj#0"/>
    <x v="192"/>
    <x v="1"/>
    <s v="Umnugobi aimag"/>
    <d v="2014-10-03T00:00:00"/>
    <s v="Umnugobi aimag"/>
    <m/>
    <n v="-20000"/>
    <m/>
    <x v="16"/>
    <s v="205.Үл хөдлөх хөрөнгийн албан татвар"/>
  </r>
  <r>
    <x v="1"/>
    <x v="1"/>
    <s v="Adj#0"/>
    <x v="192"/>
    <x v="1"/>
    <s v="Umnugobi aimag"/>
    <d v="2014-12-17T00:00:00"/>
    <s v="Umnugobi aimag"/>
    <m/>
    <n v="-6500"/>
    <m/>
    <x v="16"/>
    <s v="205.Үл хөдлөх хөрөнгийн албан татвар"/>
  </r>
  <r>
    <x v="1"/>
    <x v="1"/>
    <s v="Adj#0"/>
    <x v="192"/>
    <x v="1"/>
    <s v="Umnugobi aimag"/>
    <d v="2014-07-02T00:00:00"/>
    <s v="Umnugobi aimag"/>
    <m/>
    <n v="-4992.3999999999996"/>
    <m/>
    <x v="22"/>
    <s v="207.Авто тээвэр болон өөрөө явагч тээврийн хэрэгслийн албан татвар "/>
  </r>
  <r>
    <x v="1"/>
    <x v="1"/>
    <s v="Adj#0"/>
    <x v="192"/>
    <x v="1"/>
    <s v="Umnugobi aimag"/>
    <m/>
    <s v="Umnugobi aimag"/>
    <m/>
    <n v="-20574000"/>
    <m/>
    <x v="18"/>
    <s v="208.Улсын болон орон нутгнийн өмчийн ногдол ашиг"/>
  </r>
  <r>
    <x v="0"/>
    <x v="1"/>
    <s v="Adj#1"/>
    <x v="192"/>
    <x v="1"/>
    <s v="Umnugobi aimag"/>
    <m/>
    <s v="Umnugobi aimag"/>
    <m/>
    <n v="20574000"/>
    <m/>
    <x v="18"/>
    <s v="208.Улсын болон орон нутгнийн өмчийн ногдол ашиг"/>
  </r>
  <r>
    <x v="0"/>
    <x v="1"/>
    <s v="Adj#1"/>
    <x v="192"/>
    <x v="1"/>
    <s v="Umnugobi aimag"/>
    <d v="2014-05-22T00:00:00"/>
    <s v="Umnugobi aimag"/>
    <m/>
    <n v="-5200000"/>
    <m/>
    <x v="18"/>
    <s v="208.Улсын болон орон нутгнийн өмчийн ногдол ашиг"/>
  </r>
  <r>
    <x v="0"/>
    <x v="1"/>
    <s v="Adj#1"/>
    <x v="192"/>
    <x v="1"/>
    <s v="Umnugobi aimag"/>
    <d v="2014-08-18T00:00:00"/>
    <s v="Umnugobi aimag"/>
    <m/>
    <n v="-3000000"/>
    <m/>
    <x v="18"/>
    <s v="208.Улсын болон орон нутгнийн өмчийн ногдол ашиг"/>
  </r>
  <r>
    <x v="0"/>
    <x v="1"/>
    <s v="Adj#1"/>
    <x v="192"/>
    <x v="1"/>
    <s v="Umnugobi aimag"/>
    <d v="2014-08-19T00:00:00"/>
    <s v="Umnugobi aimag"/>
    <m/>
    <n v="-5500000"/>
    <m/>
    <x v="18"/>
    <s v="208.Улсын болон орон нутгнийн өмчийн ногдол ашиг"/>
  </r>
  <r>
    <x v="0"/>
    <x v="1"/>
    <s v="Adj#1"/>
    <x v="192"/>
    <x v="1"/>
    <s v="Umnugobi aimag"/>
    <d v="2014-08-20T00:00:00"/>
    <s v="Umnugobi aimag"/>
    <m/>
    <n v="-1500000"/>
    <m/>
    <x v="18"/>
    <s v="208.Улсын болон орон нутгнийн өмчийн ногдол ашиг"/>
  </r>
  <r>
    <x v="0"/>
    <x v="1"/>
    <s v="Adj#1"/>
    <x v="192"/>
    <x v="1"/>
    <s v="Umnugobi aimag"/>
    <d v="2014-09-10T00:00:00"/>
    <s v="Umnugobi aimag"/>
    <m/>
    <n v="-500000"/>
    <m/>
    <x v="18"/>
    <s v="208.Улсын болон орон нутгнийн өмчийн ногдол ашиг"/>
  </r>
  <r>
    <x v="0"/>
    <x v="1"/>
    <s v="Adj#1"/>
    <x v="192"/>
    <x v="1"/>
    <s v="Umnugobi aimag"/>
    <d v="2014-10-31T00:00:00"/>
    <s v="Umnugobi aimag"/>
    <m/>
    <n v="-500000"/>
    <m/>
    <x v="18"/>
    <s v="208.Улсын болон орон нутгнийн өмчийн ногдол ашиг"/>
  </r>
  <r>
    <x v="0"/>
    <x v="1"/>
    <s v="Adj#1"/>
    <x v="192"/>
    <x v="1"/>
    <s v="Umnugobi aimag"/>
    <d v="2014-12-19T00:00:00"/>
    <s v="Umnugobi aimag"/>
    <m/>
    <n v="-4374223.8"/>
    <m/>
    <x v="18"/>
    <s v="208.Улсын болон орон нутгнийн өмчийн ногдол ашиг"/>
  </r>
  <r>
    <x v="1"/>
    <x v="1"/>
    <s v="Adj#0"/>
    <x v="53"/>
    <x v="1"/>
    <s v="Umnugobi aimag"/>
    <m/>
    <s v="Umnugobi aimag"/>
    <m/>
    <n v="-88049"/>
    <m/>
    <x v="17"/>
    <s v="203.Газрын төлбөр"/>
  </r>
  <r>
    <x v="0"/>
    <x v="1"/>
    <s v="Adj#1"/>
    <x v="53"/>
    <x v="1"/>
    <s v="Umnugobi aimag"/>
    <m/>
    <s v="Umnugobi aimag"/>
    <m/>
    <n v="88049"/>
    <m/>
    <x v="17"/>
    <s v="203.Газрын төлбөр"/>
  </r>
  <r>
    <x v="0"/>
    <x v="1"/>
    <s v="Adj#1"/>
    <x v="53"/>
    <x v="1"/>
    <s v="Umnugobi aimag"/>
    <d v="2014-03-26T00:00:00"/>
    <s v="Umnugobi aimag"/>
    <m/>
    <n v="-29328.3"/>
    <m/>
    <x v="17"/>
    <s v="203.Газрын төлбөр"/>
  </r>
  <r>
    <x v="0"/>
    <x v="1"/>
    <s v="Adj#1"/>
    <x v="53"/>
    <x v="1"/>
    <s v="Umnugobi aimag"/>
    <d v="2014-07-26T00:00:00"/>
    <s v="Umnugobi aimag"/>
    <m/>
    <n v="-29328.3"/>
    <m/>
    <x v="17"/>
    <s v="203.Газрын төлбөр"/>
  </r>
  <r>
    <x v="0"/>
    <x v="1"/>
    <s v="Adj#1"/>
    <x v="53"/>
    <x v="1"/>
    <s v="Umnugobi aimag"/>
    <d v="2014-09-26T00:00:00"/>
    <s v="Umnugobi aimag"/>
    <m/>
    <n v="-29328.3"/>
    <m/>
    <x v="17"/>
    <s v="203.Газрын төлбөр"/>
  </r>
  <r>
    <x v="0"/>
    <x v="1"/>
    <s v="Adj#1"/>
    <x v="53"/>
    <x v="1"/>
    <s v="Umnugobi aimag"/>
    <d v="2014-12-26T00:00:00"/>
    <s v="Umnugobi aimag"/>
    <m/>
    <n v="-29328.3"/>
    <m/>
    <x v="17"/>
    <s v="203.Газрын төлбөр"/>
  </r>
  <r>
    <x v="1"/>
    <x v="1"/>
    <s v="Adj#0"/>
    <x v="59"/>
    <x v="1"/>
    <s v="Umnugobi aimag"/>
    <m/>
    <s v="Umnugobi aimag"/>
    <m/>
    <n v="-29509"/>
    <m/>
    <x v="15"/>
    <s v="202.Ус ашигласны төлбөр"/>
  </r>
  <r>
    <x v="0"/>
    <x v="1"/>
    <s v="Adj#2"/>
    <x v="59"/>
    <x v="1"/>
    <s v="Umnugobi aimag"/>
    <m/>
    <s v="Umnugobi aimag"/>
    <m/>
    <n v="29509"/>
    <m/>
    <x v="15"/>
    <s v="202.Ус ашигласны төлбөр"/>
  </r>
  <r>
    <x v="0"/>
    <x v="1"/>
    <s v="Adj#2"/>
    <x v="59"/>
    <x v="1"/>
    <s v="Umnugobi aimag"/>
    <d v="2014-02-26T00:00:00"/>
    <s v="Umnugobi aimag"/>
    <m/>
    <n v="-594.4"/>
    <m/>
    <x v="15"/>
    <s v="202.Ус ашигласны төлбөр"/>
  </r>
  <r>
    <x v="0"/>
    <x v="1"/>
    <s v="Adj#2"/>
    <x v="59"/>
    <x v="1"/>
    <s v="Umnugobi aimag"/>
    <d v="2014-10-26T00:00:00"/>
    <s v="Umnugobi aimag"/>
    <m/>
    <n v="-138.5"/>
    <m/>
    <x v="15"/>
    <s v="202.Ус ашигласны төлбөр"/>
  </r>
  <r>
    <x v="0"/>
    <x v="1"/>
    <s v="Adj#2"/>
    <x v="59"/>
    <x v="1"/>
    <s v="Umnugobi aimag"/>
    <d v="2014-01-26T00:00:00"/>
    <s v="Umnugobi aimag"/>
    <m/>
    <n v="-2766.3"/>
    <m/>
    <x v="15"/>
    <s v="202.Ус ашигласны төлбөр"/>
  </r>
  <r>
    <x v="0"/>
    <x v="1"/>
    <s v="Adj#2"/>
    <x v="59"/>
    <x v="1"/>
    <s v="Umnugobi aimag"/>
    <d v="2014-02-26T00:00:00"/>
    <s v="Umnugobi aimag"/>
    <m/>
    <n v="-3051.5"/>
    <m/>
    <x v="15"/>
    <s v="202.Ус ашигласны төлбөр"/>
  </r>
  <r>
    <x v="0"/>
    <x v="1"/>
    <s v="Adj#2"/>
    <x v="59"/>
    <x v="1"/>
    <s v="Umnugobi aimag"/>
    <d v="2014-07-26T00:00:00"/>
    <s v="Umnugobi aimag"/>
    <m/>
    <n v="-18653.599999999999"/>
    <m/>
    <x v="15"/>
    <s v="202.Ус ашигласны төлбөр"/>
  </r>
  <r>
    <x v="0"/>
    <x v="1"/>
    <s v="Adj#2"/>
    <x v="59"/>
    <x v="1"/>
    <s v="Umnugobi aimag"/>
    <d v="2014-10-26T00:00:00"/>
    <s v="Umnugobi aimag"/>
    <m/>
    <n v="-1243.2"/>
    <m/>
    <x v="15"/>
    <s v="202.Ус ашигласны төлбөр"/>
  </r>
  <r>
    <x v="0"/>
    <x v="1"/>
    <s v="Adj#2"/>
    <x v="59"/>
    <x v="1"/>
    <s v="Umnugobi aimag"/>
    <d v="2014-05-23T00:00:00"/>
    <s v="Umnugobi aimag"/>
    <m/>
    <n v="-200"/>
    <m/>
    <x v="15"/>
    <s v="202.Ус ашигласны төлбөр"/>
  </r>
  <r>
    <x v="1"/>
    <x v="1"/>
    <s v="Adj#0"/>
    <x v="71"/>
    <x v="1"/>
    <s v="Umnugobi aimag"/>
    <d v="2014-07-03T00:00:00"/>
    <s v="Umnugobi aimag"/>
    <m/>
    <n v="-6736.4"/>
    <m/>
    <x v="22"/>
    <s v="207.Авто тээвэр болон өөрөө явагч тээврийн хэрэгслийн албан татвар "/>
  </r>
  <r>
    <x v="1"/>
    <x v="1"/>
    <s v="Adj#0"/>
    <x v="71"/>
    <x v="1"/>
    <s v="Umnugobi aimag"/>
    <d v="2014-10-15T00:00:00"/>
    <s v="Umnugobi aimag"/>
    <m/>
    <n v="-87608"/>
    <m/>
    <x v="20"/>
    <s v="209.Торгууль, хураамж"/>
  </r>
  <r>
    <x v="1"/>
    <x v="1"/>
    <s v="Adj#0"/>
    <x v="72"/>
    <x v="1"/>
    <s v="Umnugobi aimag"/>
    <m/>
    <s v="Umnugobi aimag"/>
    <m/>
    <n v="-66195"/>
    <m/>
    <x v="15"/>
    <s v="202.Ус ашигласны төлбөр"/>
  </r>
  <r>
    <x v="0"/>
    <x v="1"/>
    <s v="Adj#1"/>
    <x v="72"/>
    <x v="1"/>
    <s v="Umnugobi aimag"/>
    <m/>
    <s v="Umnugobi aimag"/>
    <m/>
    <n v="66195"/>
    <m/>
    <x v="15"/>
    <s v="202.Ус ашигласны төлбөр"/>
  </r>
  <r>
    <x v="0"/>
    <x v="1"/>
    <s v="Adj#1"/>
    <x v="72"/>
    <x v="1"/>
    <s v="Umnugobi aimag"/>
    <d v="2014-04-01T00:00:00"/>
    <s v="Umnugobi aimag"/>
    <m/>
    <n v="-1285.2"/>
    <m/>
    <x v="15"/>
    <s v="202.Ус ашигласны төлбөр"/>
  </r>
  <r>
    <x v="0"/>
    <x v="1"/>
    <s v="Adj#1"/>
    <x v="72"/>
    <x v="1"/>
    <s v="Umnugobi aimag"/>
    <d v="2014-04-01T00:00:00"/>
    <s v="Umnugobi aimag"/>
    <m/>
    <n v="-11185.3"/>
    <m/>
    <x v="15"/>
    <s v="202.Ус ашигласны төлбөр"/>
  </r>
  <r>
    <x v="0"/>
    <x v="1"/>
    <s v="Adj#1"/>
    <x v="72"/>
    <x v="1"/>
    <s v="Umnugobi aimag"/>
    <d v="2014-06-25T00:00:00"/>
    <s v="Umnugobi aimag"/>
    <m/>
    <n v="-47724.1"/>
    <m/>
    <x v="15"/>
    <s v="202.Ус ашигласны төлбөр"/>
  </r>
  <r>
    <x v="0"/>
    <x v="1"/>
    <s v="Adj#1"/>
    <x v="72"/>
    <x v="1"/>
    <s v="Umnugobi aimag"/>
    <d v="2014-09-25T00:00:00"/>
    <s v="Umnugobi aimag"/>
    <m/>
    <n v="-6000"/>
    <m/>
    <x v="15"/>
    <s v="202.Ус ашигласны төлбөр"/>
  </r>
  <r>
    <x v="0"/>
    <x v="1"/>
    <s v="Adj#1"/>
    <x v="72"/>
    <x v="1"/>
    <s v="Umnugobi aimag"/>
    <d v="2014-12-24T00:00:00"/>
    <s v="Umnugobi aimag"/>
    <m/>
    <n v="-3500"/>
    <m/>
    <x v="15"/>
    <s v="202.Ус ашигласны төлбөр"/>
  </r>
  <r>
    <x v="1"/>
    <x v="1"/>
    <s v="Adj#0"/>
    <x v="72"/>
    <x v="1"/>
    <s v="Umnugobi aimag"/>
    <m/>
    <s v="Umnugobi aimag"/>
    <m/>
    <n v="-178771"/>
    <m/>
    <x v="17"/>
    <s v="203.Газрын төлбөр"/>
  </r>
  <r>
    <x v="0"/>
    <x v="1"/>
    <s v="Adj#1"/>
    <x v="72"/>
    <x v="1"/>
    <s v="Umnugobi aimag"/>
    <m/>
    <s v="Umnugobi aimag"/>
    <m/>
    <n v="178771"/>
    <m/>
    <x v="17"/>
    <s v="203.Газрын төлбөр"/>
  </r>
  <r>
    <x v="0"/>
    <x v="1"/>
    <s v="Adj#1"/>
    <x v="72"/>
    <x v="1"/>
    <s v="Umnugobi aimag"/>
    <d v="2014-04-01T00:00:00"/>
    <s v="Umnugobi aimag"/>
    <m/>
    <n v="-59301.2"/>
    <m/>
    <x v="17"/>
    <s v="203.Газрын төлбөр"/>
  </r>
  <r>
    <x v="0"/>
    <x v="1"/>
    <s v="Adj#1"/>
    <x v="72"/>
    <x v="1"/>
    <s v="Umnugobi aimag"/>
    <d v="2014-06-24T00:00:00"/>
    <s v="Umnugobi aimag"/>
    <m/>
    <n v="-59941.2"/>
    <m/>
    <x v="17"/>
    <s v="203.Газрын төлбөр"/>
  </r>
  <r>
    <x v="0"/>
    <x v="1"/>
    <s v="Adj#1"/>
    <x v="72"/>
    <x v="1"/>
    <s v="Umnugobi aimag"/>
    <d v="2014-09-18T00:00:00"/>
    <s v="Umnugobi aimag"/>
    <m/>
    <n v="-58348.3"/>
    <m/>
    <x v="17"/>
    <s v="203.Газрын төлбөр"/>
  </r>
  <r>
    <x v="0"/>
    <x v="1"/>
    <s v="Adj#1"/>
    <x v="72"/>
    <x v="1"/>
    <s v="Umnugobi aimag"/>
    <d v="2014-12-24T00:00:00"/>
    <s v="Umnugobi aimag"/>
    <m/>
    <n v="-59614"/>
    <m/>
    <x v="17"/>
    <s v="203.Газрын төлбөр"/>
  </r>
  <r>
    <x v="0"/>
    <x v="1"/>
    <s v="Adj#1"/>
    <x v="72"/>
    <x v="1"/>
    <s v="Umnugobi aimag"/>
    <d v="2014-09-26T00:00:00"/>
    <s v="Umnugobi aimag"/>
    <m/>
    <n v="-1180"/>
    <m/>
    <x v="17"/>
    <s v="203.Газрын төлбөр"/>
  </r>
  <r>
    <x v="1"/>
    <x v="1"/>
    <s v="Adj#0"/>
    <x v="72"/>
    <x v="1"/>
    <s v="Umnugobi aimag"/>
    <m/>
    <s v="Umnugobi aimag"/>
    <m/>
    <n v="-8640"/>
    <m/>
    <x v="16"/>
    <s v="205.Үл хөдлөх хөрөнгийн албан татвар"/>
  </r>
  <r>
    <x v="0"/>
    <x v="1"/>
    <s v="Adj#1"/>
    <x v="72"/>
    <x v="1"/>
    <s v="Umnugobi aimag"/>
    <m/>
    <s v="Umnugobi aimag"/>
    <m/>
    <n v="8640"/>
    <m/>
    <x v="16"/>
    <s v="205.Үл хөдлөх хөрөнгийн албан татвар"/>
  </r>
  <r>
    <x v="0"/>
    <x v="1"/>
    <s v="Adj#1"/>
    <x v="72"/>
    <x v="1"/>
    <s v="Umnugobi aimag"/>
    <d v="2014-04-01T00:00:00"/>
    <s v="Umnugobi aimag"/>
    <m/>
    <n v="-8640"/>
    <m/>
    <x v="16"/>
    <s v="205.Үл хөдлөх хөрөнгийн албан татвар"/>
  </r>
  <r>
    <x v="0"/>
    <x v="1"/>
    <s v="Adj#1"/>
    <x v="72"/>
    <x v="1"/>
    <s v="Umnugobi aimag"/>
    <d v="2014-12-26T00:00:00"/>
    <s v="Umnugobi aimag"/>
    <m/>
    <n v="-6860.1"/>
    <m/>
    <x v="16"/>
    <s v="205.Үл хөдлөх хөрөнгийн албан татвар"/>
  </r>
  <r>
    <x v="1"/>
    <x v="1"/>
    <s v="Adj#0"/>
    <x v="151"/>
    <x v="1"/>
    <s v="Umnugobi aimag"/>
    <d v="2014-07-31T00:00:00"/>
    <s v="Umnugobi aimag"/>
    <m/>
    <n v="-1000"/>
    <m/>
    <x v="5"/>
    <s v="115.Төрийн байгууллагуудад олгосон хандив, дэмжлэг"/>
  </r>
  <r>
    <x v="1"/>
    <x v="1"/>
    <s v="Adj#0"/>
    <x v="151"/>
    <x v="1"/>
    <s v="Umnugobi aimag"/>
    <d v="2015-08-05T00:00:00"/>
    <s v="Umnugobi aimag"/>
    <m/>
    <n v="-6000"/>
    <m/>
    <x v="5"/>
    <s v="115.Төрийн байгууллагуудад олгосон хандив, дэмжлэг"/>
  </r>
  <r>
    <x v="1"/>
    <x v="1"/>
    <s v="Adj#0"/>
    <x v="201"/>
    <x v="1"/>
    <s v="Umnugobi aimag"/>
    <m/>
    <s v="Umnugobi aimag"/>
    <m/>
    <n v="-2000"/>
    <m/>
    <x v="5"/>
    <s v="115.Төрийн байгууллагуудад олгосон хандив, дэмжлэг"/>
  </r>
  <r>
    <x v="0"/>
    <x v="1"/>
    <s v="Adj#2"/>
    <x v="201"/>
    <x v="1"/>
    <s v="Umnugobi aimag"/>
    <m/>
    <s v="Umnugobi aimag"/>
    <m/>
    <n v="2000"/>
    <m/>
    <x v="5"/>
    <s v="115.Төрийн байгууллагуудад олгосон хандив, дэмжлэг"/>
  </r>
  <r>
    <x v="1"/>
    <x v="1"/>
    <s v="Adj#0"/>
    <x v="19"/>
    <x v="1"/>
    <s v="Umnugobi aimag"/>
    <m/>
    <s v="Umnugobi aimag"/>
    <m/>
    <n v="-15000"/>
    <m/>
    <x v="5"/>
    <s v="115.Төрийн байгууллагуудад олгосон хандив, дэмжлэг"/>
  </r>
  <r>
    <x v="0"/>
    <x v="1"/>
    <s v="Adj#2"/>
    <x v="19"/>
    <x v="1"/>
    <s v="Umnugobi aimag"/>
    <m/>
    <s v="Umnugobi aimag"/>
    <m/>
    <n v="15000"/>
    <m/>
    <x v="5"/>
    <s v="115.Төрийн байгууллагуудад олгосон хандив, дэмжлэг"/>
  </r>
  <r>
    <x v="0"/>
    <x v="1"/>
    <s v="Adj#2"/>
    <x v="19"/>
    <x v="1"/>
    <s v="Umnugobi aimag"/>
    <m/>
    <s v="Umnugobi aimag"/>
    <m/>
    <n v="-10000"/>
    <m/>
    <x v="5"/>
    <s v="115.Төрийн байгууллагуудад олгосон хандив, дэмжлэг"/>
  </r>
  <r>
    <x v="1"/>
    <x v="1"/>
    <s v="Adj#0"/>
    <x v="221"/>
    <x v="1"/>
    <s v="Umnugobi aimag"/>
    <d v="2014-08-04T00:00:00"/>
    <s v="Umnugobi aimag"/>
    <m/>
    <n v="-8000"/>
    <m/>
    <x v="5"/>
    <s v="115.Төрийн байгууллагуудад олгосон хандив, дэмжлэг"/>
  </r>
  <r>
    <x v="1"/>
    <x v="1"/>
    <s v="Adj#0"/>
    <x v="214"/>
    <x v="1"/>
    <s v="Umnugobi aimag"/>
    <m/>
    <s v="Umnugobi aimag"/>
    <m/>
    <n v="-33156"/>
    <m/>
    <x v="5"/>
    <s v="115.Төрийн байгууллагуудад олгосон хандив, дэмжлэг"/>
  </r>
  <r>
    <x v="0"/>
    <x v="1"/>
    <s v="Adj#2"/>
    <x v="214"/>
    <x v="1"/>
    <s v="Umnugobi aimag"/>
    <m/>
    <s v="Umnugobi aimag"/>
    <m/>
    <n v="33156"/>
    <m/>
    <x v="5"/>
    <s v="115.Төрийн байгууллагуудад олгосон хандив, дэмжлэг"/>
  </r>
  <r>
    <x v="1"/>
    <x v="1"/>
    <s v="Adj#0"/>
    <x v="113"/>
    <x v="1"/>
    <s v="Umnugobi aimag"/>
    <m/>
    <s v="Umnugobi aimag"/>
    <m/>
    <n v="-36838"/>
    <m/>
    <x v="5"/>
    <s v="115.Төрийн байгууллагуудад олгосон хандив, дэмжлэг"/>
  </r>
  <r>
    <x v="0"/>
    <x v="1"/>
    <s v="Adj#1"/>
    <x v="113"/>
    <x v="1"/>
    <s v="Umnugobi aimag"/>
    <m/>
    <s v="Umnugobi aimag"/>
    <m/>
    <n v="36838"/>
    <m/>
    <x v="5"/>
    <s v="115.Төрийн байгууллагуудад олгосон хандив, дэмжлэг"/>
  </r>
  <r>
    <x v="0"/>
    <x v="1"/>
    <s v="Adj#1"/>
    <x v="113"/>
    <x v="1"/>
    <s v="Umnugobi aimag"/>
    <s v="2014.10.05"/>
    <s v="Umnugobi aimag"/>
    <m/>
    <n v="-18437.599999999999"/>
    <m/>
    <x v="5"/>
    <s v="115.Төрийн байгууллагуудад олгосон хандив, дэмжлэг"/>
  </r>
  <r>
    <x v="0"/>
    <x v="1"/>
    <s v="Adj#1"/>
    <x v="113"/>
    <x v="1"/>
    <s v="Umnugobi aimag"/>
    <s v="2014.10.05"/>
    <s v="Umnugobi aimag"/>
    <m/>
    <n v="-18437"/>
    <m/>
    <x v="5"/>
    <s v="115.Төрийн байгууллагуудад олгосон хандив, дэмжлэг"/>
  </r>
  <r>
    <x v="1"/>
    <x v="1"/>
    <s v="Adj#0"/>
    <x v="117"/>
    <x v="1"/>
    <s v="Umnugobi aimag"/>
    <m/>
    <s v="Umnugobi aimag"/>
    <m/>
    <n v="-1200"/>
    <m/>
    <x v="5"/>
    <s v="115.Төрийн байгууллагуудад олгосон хандив, дэмжлэг"/>
  </r>
  <r>
    <x v="0"/>
    <x v="1"/>
    <s v="Adj#2"/>
    <x v="117"/>
    <x v="1"/>
    <s v="Umnugobi aimag"/>
    <m/>
    <s v="Umnugobi aimag"/>
    <m/>
    <n v="1200"/>
    <m/>
    <x v="5"/>
    <s v="115.Төрийн байгууллагуудад олгосон хандив, дэмжлэг"/>
  </r>
  <r>
    <x v="0"/>
    <x v="1"/>
    <s v="Adj#2"/>
    <x v="117"/>
    <x v="1"/>
    <s v="Umnugobi aimag"/>
    <m/>
    <s v="Umnugobi aimag"/>
    <m/>
    <n v="-1000"/>
    <m/>
    <x v="5"/>
    <s v="115.Төрийн байгууллагуудад олгосон хандив, дэмжлэг"/>
  </r>
  <r>
    <x v="1"/>
    <x v="1"/>
    <s v="Adj#0"/>
    <x v="32"/>
    <x v="1"/>
    <s v="Umnugobi aimag"/>
    <m/>
    <s v="Umnugobi aimag"/>
    <m/>
    <n v="-5900"/>
    <m/>
    <x v="5"/>
    <s v="115.Төрийн байгууллагуудад олгосон хандив, дэмжлэг"/>
  </r>
  <r>
    <x v="0"/>
    <x v="1"/>
    <s v="Adj#2"/>
    <x v="32"/>
    <x v="1"/>
    <s v="Umnugobi aimag"/>
    <m/>
    <s v="Umnugobi aimag"/>
    <m/>
    <n v="5900"/>
    <m/>
    <x v="5"/>
    <s v="115.Төрийн байгууллагуудад олгосон хандив, дэмжлэг"/>
  </r>
  <r>
    <x v="1"/>
    <x v="1"/>
    <s v="Adj#0"/>
    <x v="191"/>
    <x v="1"/>
    <s v="Umnugobi aimag"/>
    <m/>
    <s v="Umnugobi aimag"/>
    <m/>
    <n v="-118510"/>
    <m/>
    <x v="5"/>
    <s v="115.Төрийн байгууллагуудад олгосон хандив, дэмжлэг"/>
  </r>
  <r>
    <x v="0"/>
    <x v="1"/>
    <s v="Adj#2"/>
    <x v="191"/>
    <x v="1"/>
    <s v="Umnugobi aimag"/>
    <m/>
    <s v="Umnugobi aimag"/>
    <m/>
    <n v="118510"/>
    <m/>
    <x v="5"/>
    <s v="115.Төрийн байгууллагуудад олгосон хандив, дэмжлэг"/>
  </r>
  <r>
    <x v="0"/>
    <x v="1"/>
    <s v="Adj#2"/>
    <x v="191"/>
    <x v="1"/>
    <s v="Umnugobi aimag"/>
    <m/>
    <s v="Umnugobi aimag"/>
    <m/>
    <n v="-107710"/>
    <m/>
    <x v="5"/>
    <s v="115.Төрийн байгууллагуудад олгосон хандив, дэмжлэг"/>
  </r>
  <r>
    <x v="1"/>
    <x v="1"/>
    <s v="Adj#0"/>
    <x v="38"/>
    <x v="1"/>
    <s v="Umnugobi aimag"/>
    <m/>
    <s v="Umnugobi aimag"/>
    <m/>
    <n v="-364835"/>
    <m/>
    <x v="5"/>
    <s v="115.Төрийн байгууллагуудад олгосон хандив, дэмжлэг"/>
  </r>
  <r>
    <x v="1"/>
    <x v="1"/>
    <s v="Adj#0"/>
    <x v="40"/>
    <x v="1"/>
    <s v="Umnugobi aimag"/>
    <m/>
    <s v="Umnugobi aimag"/>
    <m/>
    <n v="-185000"/>
    <m/>
    <x v="5"/>
    <s v="115.Төрийн байгууллагуудад олгосон хандив, дэмжлэг"/>
  </r>
  <r>
    <x v="0"/>
    <x v="1"/>
    <s v="Adj#2"/>
    <x v="40"/>
    <x v="1"/>
    <s v="Umnugobi aimag"/>
    <m/>
    <s v="Umnugobi aimag"/>
    <m/>
    <n v="185000"/>
    <m/>
    <x v="5"/>
    <s v="115.Төрийн байгууллагуудад олгосон хандив, дэмжлэг"/>
  </r>
  <r>
    <x v="0"/>
    <x v="1"/>
    <s v="Adj#2"/>
    <x v="40"/>
    <x v="1"/>
    <s v="Umnugobi aimag"/>
    <m/>
    <s v="Umnugobi aimag"/>
    <m/>
    <n v="-5000"/>
    <m/>
    <x v="5"/>
    <s v="115.Төрийн байгууллагуудад олгосон хандив, дэмжлэг"/>
  </r>
  <r>
    <x v="1"/>
    <x v="1"/>
    <s v="Adj#0"/>
    <x v="43"/>
    <x v="1"/>
    <s v="Umnugobi aimag"/>
    <m/>
    <s v="Umnugobi aimag"/>
    <m/>
    <n v="-98184"/>
    <m/>
    <x v="5"/>
    <s v="115.Төрийн байгууллагуудад олгосон хандив, дэмжлэг"/>
  </r>
  <r>
    <x v="0"/>
    <x v="1"/>
    <s v="Adj#2"/>
    <x v="43"/>
    <x v="1"/>
    <s v="Umnugobi aimag"/>
    <m/>
    <s v="Umnugobi aimag"/>
    <m/>
    <n v="98184"/>
    <m/>
    <x v="5"/>
    <s v="115.Төрийн байгууллагуудад олгосон хандив, дэмжлэг"/>
  </r>
  <r>
    <x v="0"/>
    <x v="1"/>
    <s v="Adj#2"/>
    <x v="43"/>
    <x v="1"/>
    <s v="Umnugobi aimag"/>
    <d v="2014-06-12T00:00:00"/>
    <s v="Umnugobi aimag"/>
    <m/>
    <n v="-15000"/>
    <m/>
    <x v="5"/>
    <s v="115.Төрийн байгууллагуудад олгосон хандив, дэмжлэг"/>
  </r>
  <r>
    <x v="0"/>
    <x v="1"/>
    <s v="Adj#2"/>
    <x v="43"/>
    <x v="1"/>
    <s v="Umnugobi aimag"/>
    <d v="2014-07-01T00:00:00"/>
    <s v="Umnugobi aimag"/>
    <m/>
    <n v="-7475.64"/>
    <m/>
    <x v="5"/>
    <s v="115.Төрийн байгууллагуудад олгосон хандив, дэмжлэг"/>
  </r>
  <r>
    <x v="0"/>
    <x v="1"/>
    <s v="Adj#2"/>
    <x v="43"/>
    <x v="1"/>
    <s v="Umnugobi aimag"/>
    <d v="2014-07-21T00:00:00"/>
    <s v="Umnugobi aimag"/>
    <m/>
    <n v="-7475.64"/>
    <m/>
    <x v="5"/>
    <s v="115.Төрийн байгууллагуудад олгосон хандив, дэмжлэг"/>
  </r>
  <r>
    <x v="1"/>
    <x v="1"/>
    <s v="Adj#0"/>
    <x v="192"/>
    <x v="1"/>
    <s v="Umnugobi aimag"/>
    <m/>
    <s v="Umnugobi aimag"/>
    <m/>
    <n v="-18842"/>
    <m/>
    <x v="5"/>
    <s v="115.Төрийн байгууллагуудад олгосон хандив, дэмжлэг"/>
  </r>
  <r>
    <x v="0"/>
    <x v="1"/>
    <s v="Adj#2"/>
    <x v="192"/>
    <x v="1"/>
    <s v="Umnugobi aimag"/>
    <m/>
    <s v="Umnugobi aimag"/>
    <m/>
    <n v="18842"/>
    <m/>
    <x v="5"/>
    <s v="115.Төрийн байгууллагуудад олгосон хандив, дэмжлэг"/>
  </r>
  <r>
    <x v="1"/>
    <x v="1"/>
    <s v="Adj#0"/>
    <x v="124"/>
    <x v="1"/>
    <s v="Umnugobi aimag"/>
    <m/>
    <s v="Umnugobi aimag"/>
    <m/>
    <n v="-3000"/>
    <m/>
    <x v="5"/>
    <s v="115.Төрийн байгууллагуудад олгосон хандив, дэмжлэг"/>
  </r>
  <r>
    <x v="1"/>
    <x v="1"/>
    <s v="Adj#0"/>
    <x v="178"/>
    <x v="1"/>
    <s v="Umnugobi aimag"/>
    <m/>
    <s v="Umnugobi aimag"/>
    <m/>
    <n v="-1000"/>
    <m/>
    <x v="5"/>
    <s v="115.Төрийн байгууллагуудад олгосон хандив, дэмжлэг"/>
  </r>
  <r>
    <x v="0"/>
    <x v="1"/>
    <s v="Adj#2"/>
    <x v="178"/>
    <x v="1"/>
    <s v="Umnugobi aimag"/>
    <m/>
    <s v="Umnugobi aimag"/>
    <m/>
    <n v="1000"/>
    <m/>
    <x v="5"/>
    <s v="115.Төрийн байгууллагуудад олгосон хандив, дэмжлэг"/>
  </r>
  <r>
    <x v="1"/>
    <x v="1"/>
    <s v="Adj#0"/>
    <x v="131"/>
    <x v="1"/>
    <s v="Umnugobi aimag"/>
    <m/>
    <s v="Umnugobi aimag"/>
    <m/>
    <n v="-2000"/>
    <m/>
    <x v="5"/>
    <s v="115.Төрийн байгууллагуудад олгосон хандив, дэмжлэг"/>
  </r>
  <r>
    <x v="0"/>
    <x v="1"/>
    <s v="Adj#2"/>
    <x v="131"/>
    <x v="1"/>
    <s v="Umnugobi aimag"/>
    <m/>
    <s v="Umnugobi aimag"/>
    <m/>
    <n v="2000"/>
    <m/>
    <x v="5"/>
    <s v="115.Төрийн байгууллагуудад олгосон хандив, дэмжлэг"/>
  </r>
  <r>
    <x v="1"/>
    <x v="1"/>
    <s v="Adj#0"/>
    <x v="71"/>
    <x v="1"/>
    <s v="Umnugobi aimag"/>
    <m/>
    <s v="Umnugobi aimag"/>
    <m/>
    <n v="-238192"/>
    <m/>
    <x v="5"/>
    <s v="115.Төрийн байгууллагуудад олгосон хандив, дэмжлэг"/>
  </r>
  <r>
    <x v="1"/>
    <x v="1"/>
    <s v="Adj#0"/>
    <x v="72"/>
    <x v="1"/>
    <s v="Umnugobi aimag"/>
    <m/>
    <s v="Umnugobi aimag"/>
    <m/>
    <n v="-35314"/>
    <m/>
    <x v="5"/>
    <s v="115.Төрийн байгууллагуудад олгосон хандив, дэмжлэг"/>
  </r>
  <r>
    <x v="1"/>
    <x v="1"/>
    <s v="Adj#0"/>
    <x v="30"/>
    <x v="1"/>
    <s v="Khentii aimag"/>
    <m/>
    <s v="Khentii aimag"/>
    <s v="Ус ашигласны төлбөр"/>
    <n v="0"/>
    <m/>
    <x v="15"/>
    <s v="202.Ус ашигласны төлбөр"/>
  </r>
  <r>
    <x v="0"/>
    <x v="1"/>
    <s v="Adj#1"/>
    <x v="30"/>
    <x v="1"/>
    <s v="Khentii aimag"/>
    <d v="2014-01-28T00:00:00"/>
    <s v="Khentii aimag"/>
    <s v="Ус ашигласны төлбөр"/>
    <n v="-50000"/>
    <m/>
    <x v="15"/>
    <s v="202.Ус ашигласны төлбөр"/>
  </r>
  <r>
    <x v="0"/>
    <x v="1"/>
    <s v="Adj#1"/>
    <x v="30"/>
    <x v="1"/>
    <s v="Khentii aimag"/>
    <d v="2014-02-05T00:00:00"/>
    <s v="Khentii aimag"/>
    <s v="Ус ашигласны төлбөр"/>
    <n v="-30000"/>
    <m/>
    <x v="15"/>
    <s v="202.Ус ашигласны төлбөр"/>
  </r>
  <r>
    <x v="0"/>
    <x v="1"/>
    <s v="Adj#1"/>
    <x v="30"/>
    <x v="1"/>
    <s v="Khentii aimag"/>
    <d v="2014-02-24T00:00:00"/>
    <s v="Khentii aimag"/>
    <s v="Ус ашигласны төлбөр"/>
    <n v="-30000"/>
    <m/>
    <x v="15"/>
    <s v="202.Ус ашигласны төлбөр"/>
  </r>
  <r>
    <x v="0"/>
    <x v="1"/>
    <s v="Adj#1"/>
    <x v="30"/>
    <x v="1"/>
    <s v="Khentii aimag"/>
    <d v="2014-03-05T00:00:00"/>
    <s v="Khentii aimag"/>
    <s v="Ус ашигласны төлбөр"/>
    <n v="-20000"/>
    <m/>
    <x v="15"/>
    <s v="202.Ус ашигласны төлбөр"/>
  </r>
  <r>
    <x v="0"/>
    <x v="1"/>
    <s v="Adj#1"/>
    <x v="30"/>
    <x v="1"/>
    <s v="Khentii aimag"/>
    <d v="2014-03-26T00:00:00"/>
    <s v="Khentii aimag"/>
    <s v="Ус ашигласны төлбөр"/>
    <n v="-20000"/>
    <m/>
    <x v="15"/>
    <s v="202.Ус ашигласны төлбөр"/>
  </r>
  <r>
    <x v="0"/>
    <x v="1"/>
    <s v="Adj#1"/>
    <x v="30"/>
    <x v="1"/>
    <s v="Khentii aimag"/>
    <d v="2014-05-26T00:00:00"/>
    <s v="Khentii aimag"/>
    <s v="Ус ашигласны төлбөр"/>
    <n v="-23000"/>
    <m/>
    <x v="15"/>
    <s v="202.Ус ашигласны төлбөр"/>
  </r>
  <r>
    <x v="0"/>
    <x v="1"/>
    <s v="Adj#1"/>
    <x v="30"/>
    <x v="1"/>
    <s v="Khentii aimag"/>
    <d v="2014-05-27T00:00:00"/>
    <s v="Khentii aimag"/>
    <s v="Ус ашигласны төлбөр"/>
    <n v="-13000"/>
    <m/>
    <x v="15"/>
    <s v="202.Ус ашигласны төлбөр"/>
  </r>
  <r>
    <x v="0"/>
    <x v="1"/>
    <s v="Adj#1"/>
    <x v="30"/>
    <x v="1"/>
    <s v="Khentii aimag"/>
    <d v="2014-05-27T00:00:00"/>
    <s v="Khentii aimag"/>
    <s v="Ус ашигласны төлбөр"/>
    <n v="-60"/>
    <m/>
    <x v="15"/>
    <s v="202.Ус ашигласны төлбөр"/>
  </r>
  <r>
    <x v="0"/>
    <x v="1"/>
    <s v="Adj#1"/>
    <x v="30"/>
    <x v="1"/>
    <s v="Khentii aimag"/>
    <d v="2014-06-26T00:00:00"/>
    <s v="Khentii aimag"/>
    <s v="Ус ашигласны төлбөр"/>
    <n v="-7000"/>
    <m/>
    <x v="15"/>
    <s v="202.Ус ашигласны төлбөр"/>
  </r>
  <r>
    <x v="0"/>
    <x v="1"/>
    <s v="Adj#1"/>
    <x v="30"/>
    <x v="1"/>
    <s v="Khentii aimag"/>
    <d v="2014-07-29T00:00:00"/>
    <s v="Khentii aimag"/>
    <s v="Ус ашигласны төлбөр"/>
    <n v="-6800"/>
    <m/>
    <x v="15"/>
    <s v="202.Ус ашигласны төлбөр"/>
  </r>
  <r>
    <x v="0"/>
    <x v="1"/>
    <s v="Adj#1"/>
    <x v="30"/>
    <x v="1"/>
    <s v="Khentii aimag"/>
    <d v="2014-07-29T00:00:00"/>
    <s v="Khentii aimag"/>
    <s v="Ус ашигласны төлбөр"/>
    <n v="-4000"/>
    <m/>
    <x v="15"/>
    <s v="202.Ус ашигласны төлбөр"/>
  </r>
  <r>
    <x v="0"/>
    <x v="1"/>
    <s v="Adj#1"/>
    <x v="30"/>
    <x v="1"/>
    <s v="Khentii aimag"/>
    <d v="2014-07-30T00:00:00"/>
    <s v="Khentii aimag"/>
    <s v="Ус ашигласны төлбөр"/>
    <n v="-2000"/>
    <m/>
    <x v="15"/>
    <s v="202.Ус ашигласны төлбөр"/>
  </r>
  <r>
    <x v="0"/>
    <x v="1"/>
    <s v="Adj#1"/>
    <x v="30"/>
    <x v="1"/>
    <s v="Khentii aimag"/>
    <d v="2014-08-05T00:00:00"/>
    <s v="Khentii aimag"/>
    <s v="Ус ашигласны төлбөр"/>
    <n v="-20000"/>
    <m/>
    <x v="15"/>
    <s v="202.Ус ашигласны төлбөр"/>
  </r>
  <r>
    <x v="0"/>
    <x v="1"/>
    <s v="Adj#1"/>
    <x v="30"/>
    <x v="1"/>
    <s v="Khentii aimag"/>
    <d v="2014-09-22T00:00:00"/>
    <s v="Khentii aimag"/>
    <s v="Ус ашигласны төлбөр"/>
    <n v="-60"/>
    <m/>
    <x v="15"/>
    <s v="202.Ус ашигласны төлбөр"/>
  </r>
  <r>
    <x v="0"/>
    <x v="1"/>
    <s v="Adj#1"/>
    <x v="30"/>
    <x v="1"/>
    <s v="Khentii aimag"/>
    <d v="2014-12-24T00:00:00"/>
    <s v="Khentii aimag"/>
    <s v="Ус ашигласны төлбөр"/>
    <n v="-60000"/>
    <m/>
    <x v="15"/>
    <s v="202.Ус ашигласны төлбөр"/>
  </r>
  <r>
    <x v="0"/>
    <x v="1"/>
    <s v="Adj#1"/>
    <x v="30"/>
    <x v="1"/>
    <s v="Khentii aimag"/>
    <d v="2014-12-25T00:00:00"/>
    <s v="Khentii aimag"/>
    <s v="Ус ашигласны төлбөр"/>
    <n v="-7000"/>
    <m/>
    <x v="15"/>
    <s v="202.Ус ашигласны төлбөр"/>
  </r>
  <r>
    <x v="0"/>
    <x v="1"/>
    <s v="Adj#1"/>
    <x v="30"/>
    <x v="1"/>
    <s v="Khentii aimag"/>
    <d v="2014-12-30T00:00:00"/>
    <s v="Khentii aimag"/>
    <s v="Ус ашигласны төлбөр"/>
    <n v="-9000"/>
    <m/>
    <x v="15"/>
    <s v="202.Ус ашигласны төлбөр"/>
  </r>
  <r>
    <x v="1"/>
    <x v="1"/>
    <s v="Adj#0"/>
    <x v="30"/>
    <x v="1"/>
    <s v="Khentii aimag"/>
    <m/>
    <s v="Khentii aimag"/>
    <s v="Газрын төлбөр"/>
    <n v="0"/>
    <m/>
    <x v="17"/>
    <s v="203.Газрын төлбөр"/>
  </r>
  <r>
    <x v="0"/>
    <x v="1"/>
    <s v="Adj#1"/>
    <x v="30"/>
    <x v="1"/>
    <s v="Khentii aimag"/>
    <d v="2014-02-11T00:00:00"/>
    <s v="Khentii aimag"/>
    <s v="Газрын төлбөр"/>
    <n v="-540.54"/>
    <m/>
    <x v="17"/>
    <s v="203.Газрын төлбөр"/>
  </r>
  <r>
    <x v="0"/>
    <x v="1"/>
    <s v="Adj#1"/>
    <x v="30"/>
    <x v="1"/>
    <s v="Khentii aimag"/>
    <d v="2014-02-28T00:00:00"/>
    <s v="Khentii aimag"/>
    <s v="Газрын төлбөр"/>
    <n v="-2075"/>
    <m/>
    <x v="17"/>
    <s v="203.Газрын төлбөр"/>
  </r>
  <r>
    <x v="0"/>
    <x v="1"/>
    <s v="Adj#1"/>
    <x v="30"/>
    <x v="1"/>
    <s v="Khentii aimag"/>
    <d v="2014-03-21T00:00:00"/>
    <s v="Khentii aimag"/>
    <s v="Газрын төлбөр"/>
    <n v="-1037.5"/>
    <m/>
    <x v="17"/>
    <s v="203.Газрын төлбөр"/>
  </r>
  <r>
    <x v="0"/>
    <x v="1"/>
    <s v="Adj#1"/>
    <x v="30"/>
    <x v="1"/>
    <s v="Khentii aimag"/>
    <d v="2014-05-16T00:00:00"/>
    <s v="Khentii aimag"/>
    <s v="Газрын төлбөр"/>
    <n v="-2280.4299999999998"/>
    <m/>
    <x v="17"/>
    <s v="203.Газрын төлбөр"/>
  </r>
  <r>
    <x v="0"/>
    <x v="1"/>
    <s v="Adj#1"/>
    <x v="30"/>
    <x v="1"/>
    <s v="Khentii aimag"/>
    <d v="2014-05-27T00:00:00"/>
    <s v="Khentii aimag"/>
    <s v="Газрын төлбөр"/>
    <n v="-1358.67"/>
    <m/>
    <x v="17"/>
    <s v="203.Газрын төлбөр"/>
  </r>
  <r>
    <x v="0"/>
    <x v="1"/>
    <s v="Adj#1"/>
    <x v="30"/>
    <x v="1"/>
    <s v="Khentii aimag"/>
    <d v="2014-10-13T00:00:00"/>
    <s v="Khentii aimag"/>
    <s v="Газрын төлбөр"/>
    <n v="-102.54"/>
    <m/>
    <x v="17"/>
    <s v="203.Газрын төлбөр"/>
  </r>
  <r>
    <x v="0"/>
    <x v="1"/>
    <s v="Adj#1"/>
    <x v="30"/>
    <x v="1"/>
    <s v="Khentii aimag"/>
    <d v="2014-11-04T00:00:00"/>
    <s v="Khentii aimag"/>
    <s v="Газрын төлбөр"/>
    <n v="-7292.14"/>
    <m/>
    <x v="17"/>
    <s v="203.Газрын төлбөр"/>
  </r>
  <r>
    <x v="1"/>
    <x v="1"/>
    <s v="Adj#0"/>
    <x v="30"/>
    <x v="1"/>
    <s v="Khentii aimag"/>
    <m/>
    <s v="Khentii aimag"/>
    <s v="Үл хөдлөх хөрөнгийн албан татвар"/>
    <n v="0"/>
    <m/>
    <x v="16"/>
    <s v="205.Үл хөдлөх хөрөнгийн албан татвар"/>
  </r>
  <r>
    <x v="0"/>
    <x v="1"/>
    <s v="Adj#1"/>
    <x v="30"/>
    <x v="1"/>
    <s v="Khentii aimag"/>
    <d v="2014-02-28T00:00:00"/>
    <s v="Khentii aimag"/>
    <s v="Үл хөдлөх хөрөнгийн албан татвар"/>
    <n v="-1000"/>
    <m/>
    <x v="16"/>
    <s v="205.Үл хөдлөх хөрөнгийн албан татвар"/>
  </r>
  <r>
    <x v="0"/>
    <x v="1"/>
    <s v="Adj#1"/>
    <x v="30"/>
    <x v="1"/>
    <s v="Khentii aimag"/>
    <d v="2014-03-21T00:00:00"/>
    <s v="Khentii aimag"/>
    <s v="Үл хөдлөх хөрөнгийн албан татвар"/>
    <n v="-8742.5"/>
    <m/>
    <x v="16"/>
    <s v="205.Үл хөдлөх хөрөнгийн албан татвар"/>
  </r>
  <r>
    <x v="0"/>
    <x v="1"/>
    <s v="Adj#1"/>
    <x v="30"/>
    <x v="1"/>
    <s v="Khentii aimag"/>
    <d v="2014-05-16T00:00:00"/>
    <s v="Khentii aimag"/>
    <s v="Үл хөдлөх хөрөнгийн албан татвар"/>
    <n v="-3247.5"/>
    <m/>
    <x v="16"/>
    <s v="205.Үл хөдлөх хөрөнгийн албан татвар"/>
  </r>
  <r>
    <x v="0"/>
    <x v="1"/>
    <s v="Adj#1"/>
    <x v="30"/>
    <x v="1"/>
    <s v="Khentii aimag"/>
    <d v="2014-05-27T00:00:00"/>
    <s v="Khentii aimag"/>
    <s v="Үл хөдлөх хөрөнгийн албан татвар"/>
    <n v="-6495"/>
    <m/>
    <x v="16"/>
    <s v="205.Үл хөдлөх хөрөнгийн албан татвар"/>
  </r>
  <r>
    <x v="0"/>
    <x v="1"/>
    <s v="Adj#1"/>
    <x v="30"/>
    <x v="1"/>
    <s v="Khentii aimag"/>
    <d v="2014-11-04T00:00:00"/>
    <s v="Khentii aimag"/>
    <s v="Үл хөдлөх хөрөнгийн албан татвар"/>
    <n v="-19484.990000000002"/>
    <m/>
    <x v="16"/>
    <s v="205.Үл хөдлөх хөрөнгийн албан татвар"/>
  </r>
  <r>
    <x v="1"/>
    <x v="1"/>
    <s v="Adj#0"/>
    <x v="30"/>
    <x v="1"/>
    <s v="Khentii aimag"/>
    <m/>
    <s v="Khentii aimag"/>
    <s v="Авто тээвэр болон өөрөө явагч тээврийн хэрэгслийн албан татвар "/>
    <n v="0"/>
    <m/>
    <x v="22"/>
    <s v="207.Авто тээвэр болон өөрөө явагч тээврийн хэрэгслийн албан татвар "/>
  </r>
  <r>
    <x v="0"/>
    <x v="1"/>
    <s v="Adj#1"/>
    <x v="30"/>
    <x v="1"/>
    <s v="Khentii aimag"/>
    <d v="2014-05-16T00:00:00"/>
    <s v="Khentii aimag"/>
    <s v="Авто тээвэр болон өөрөө явагч тээврийн хэрэгслийн албан татвар "/>
    <n v="-7506.3"/>
    <m/>
    <x v="22"/>
    <s v="207.Авто тээвэр болон өөрөө явагч тээврийн хэрэгслийн албан татвар "/>
  </r>
  <r>
    <x v="1"/>
    <x v="1"/>
    <s v="Adj#0"/>
    <x v="30"/>
    <x v="1"/>
    <s v="Khentii aimag"/>
    <m/>
    <s v="Khentii aimag"/>
    <s v="Бусад"/>
    <n v="0"/>
    <m/>
    <x v="21"/>
    <s v="204.Бусад"/>
  </r>
  <r>
    <x v="0"/>
    <x v="1"/>
    <s v="Adj#1"/>
    <x v="30"/>
    <x v="1"/>
    <s v="Khentii aimag"/>
    <d v="2014-10-24T00:00:00"/>
    <s v="Khentii aimag"/>
    <s v="Бусад"/>
    <n v="-60"/>
    <m/>
    <x v="21"/>
    <s v="204.Бусад"/>
  </r>
  <r>
    <x v="0"/>
    <x v="1"/>
    <s v="Adj#1"/>
    <x v="30"/>
    <x v="1"/>
    <s v="Khentii aimag"/>
    <d v="2014-02-26T00:00:00"/>
    <s v="Khentii aimag"/>
    <s v="Бусад"/>
    <n v="-446"/>
    <m/>
    <x v="21"/>
    <s v="204.Бусад"/>
  </r>
  <r>
    <x v="0"/>
    <x v="1"/>
    <s v="Adj#1"/>
    <x v="30"/>
    <x v="1"/>
    <s v="Khentii aimag"/>
    <d v="2014-03-21T00:00:00"/>
    <s v="Khentii aimag"/>
    <s v="Бусад"/>
    <n v="-223"/>
    <m/>
    <x v="21"/>
    <s v="204.Бусад"/>
  </r>
  <r>
    <x v="0"/>
    <x v="1"/>
    <s v="Adj#1"/>
    <x v="30"/>
    <x v="1"/>
    <s v="Khentii aimag"/>
    <d v="2014-05-16T00:00:00"/>
    <s v="Khentii aimag"/>
    <s v="Бусад"/>
    <n v="-669"/>
    <m/>
    <x v="21"/>
    <s v="204.Бусад"/>
  </r>
  <r>
    <x v="0"/>
    <x v="1"/>
    <s v="Adj#1"/>
    <x v="30"/>
    <x v="1"/>
    <s v="Khentii aimag"/>
    <d v="2014-11-04T00:00:00"/>
    <s v="Khentii aimag"/>
    <s v="Бусад"/>
    <n v="-1338"/>
    <m/>
    <x v="21"/>
    <s v="204.Бусад"/>
  </r>
  <r>
    <x v="1"/>
    <x v="1"/>
    <s v="Adj#0"/>
    <x v="55"/>
    <x v="1"/>
    <s v="Khentii aimag"/>
    <d v="2014-05-26T00:00:00"/>
    <s v="Khentii aimag"/>
    <s v="Ус ашигласны төлбөр"/>
    <n v="-6000"/>
    <m/>
    <x v="15"/>
    <s v="202.Ус ашигласны төлбөр"/>
  </r>
  <r>
    <x v="1"/>
    <x v="1"/>
    <s v="Adj#0"/>
    <x v="55"/>
    <x v="1"/>
    <s v="Khentii aimag"/>
    <d v="2014-06-19T00:00:00"/>
    <s v="Khentii aimag"/>
    <s v="Ус ашигласны төлбөр"/>
    <n v="-6000"/>
    <m/>
    <x v="15"/>
    <s v="202.Ус ашигласны төлбөр"/>
  </r>
  <r>
    <x v="1"/>
    <x v="1"/>
    <s v="Adj#0"/>
    <x v="55"/>
    <x v="1"/>
    <s v="Khentii aimag"/>
    <d v="2014-08-15T00:00:00"/>
    <s v="Khentii aimag"/>
    <s v="Ус ашигласны төлбөр"/>
    <n v="-6000"/>
    <m/>
    <x v="15"/>
    <s v="202.Ус ашигласны төлбөр"/>
  </r>
  <r>
    <x v="1"/>
    <x v="1"/>
    <s v="Adj#0"/>
    <x v="55"/>
    <x v="1"/>
    <s v="Khentii aimag"/>
    <d v="2014-09-04T00:00:00"/>
    <s v="Khentii aimag"/>
    <s v="Ус ашигласны төлбөр"/>
    <n v="-6000"/>
    <m/>
    <x v="15"/>
    <s v="202.Ус ашигласны төлбөр"/>
  </r>
  <r>
    <x v="1"/>
    <x v="1"/>
    <s v="Adj#0"/>
    <x v="55"/>
    <x v="1"/>
    <s v="Khentii aimag"/>
    <d v="2014-10-28T00:00:00"/>
    <s v="Khentii aimag"/>
    <s v="Ус ашигласны төлбөр"/>
    <n v="-6477.1"/>
    <m/>
    <x v="15"/>
    <s v="202.Ус ашигласны төлбөр"/>
  </r>
  <r>
    <x v="0"/>
    <x v="1"/>
    <s v="Adj#2"/>
    <x v="55"/>
    <x v="1"/>
    <s v="Khentii aimag"/>
    <d v="2014-10-28T00:00:00"/>
    <s v="Khentii aimag"/>
    <s v="Ус ашигласны төлбөр"/>
    <n v="300"/>
    <m/>
    <x v="15"/>
    <s v="202.Ус ашигласны төлбөр"/>
  </r>
  <r>
    <x v="1"/>
    <x v="1"/>
    <s v="Adj#0"/>
    <x v="12"/>
    <x v="1"/>
    <s v="Khentii aimag"/>
    <m/>
    <s v="Khentii aimag"/>
    <s v="Төрийн байгууллагуудад олгосон хандив, дэмжлэг"/>
    <n v="-1000000"/>
    <m/>
    <x v="5"/>
    <s v="115.Төрийн байгууллагуудад олгосон хандив, дэмжлэг"/>
  </r>
  <r>
    <x v="0"/>
    <x v="1"/>
    <s v="Adj#7"/>
    <x v="12"/>
    <x v="1"/>
    <s v="Khentii aimag"/>
    <m/>
    <s v="Khentii aimag"/>
    <s v="Төрийн байгууллагуудад олгосон хандив, дэмжлэг"/>
    <n v="1000000"/>
    <m/>
    <x v="5"/>
    <s v="115.Төрийн байгууллагуудад олгосон хандив, дэмжлэг"/>
  </r>
  <r>
    <x v="1"/>
    <x v="1"/>
    <s v="Adj#0"/>
    <x v="18"/>
    <x v="1"/>
    <s v="Khentii aimag"/>
    <m/>
    <s v="Khentii aimag"/>
    <s v="Төрийн байгууллагуудад олгосон хандив, дэмжлэг"/>
    <n v="0"/>
    <m/>
    <x v="5"/>
    <s v="115.Төрийн байгууллагуудад олгосон хандив, дэмжлэг"/>
  </r>
  <r>
    <x v="0"/>
    <x v="1"/>
    <s v="Adj#1"/>
    <x v="18"/>
    <x v="1"/>
    <s v="Khentii aimag"/>
    <d v="2014-05-01T00:00:00"/>
    <s v="Khentii aimag"/>
    <s v="Төрийн байгууллагуудад олгосон хандив, дэмжлэг"/>
    <n v="-50000"/>
    <m/>
    <x v="5"/>
    <s v="115.Төрийн байгууллагуудад олгосон хандив, дэмжлэг"/>
  </r>
  <r>
    <x v="0"/>
    <x v="1"/>
    <s v="Adj#1"/>
    <x v="18"/>
    <x v="1"/>
    <s v="Khentii aimag"/>
    <d v="2014-06-01T00:00:00"/>
    <s v="Khentii aimag"/>
    <s v="Төрийн байгууллагуудад олгосон хандив, дэмжлэг"/>
    <n v="-4000"/>
    <m/>
    <x v="5"/>
    <s v="115.Төрийн байгууллагуудад олгосон хандив, дэмжлэг"/>
  </r>
  <r>
    <x v="0"/>
    <x v="1"/>
    <s v="Adj#1"/>
    <x v="18"/>
    <x v="1"/>
    <s v="Khentii aimag"/>
    <d v="2014-06-01T00:00:00"/>
    <s v="Khentii aimag"/>
    <s v="Төрийн байгууллагуудад олгосон хандив, дэмжлэг"/>
    <n v="-1000"/>
    <m/>
    <x v="5"/>
    <s v="115.Төрийн байгууллагуудад олгосон хандив, дэмжлэг"/>
  </r>
  <r>
    <x v="1"/>
    <x v="1"/>
    <s v="Adj#0"/>
    <x v="22"/>
    <x v="1"/>
    <s v="Khentii aimag"/>
    <d v="2014-06-16T00:00:00"/>
    <s v="Khentii aimag"/>
    <s v="Төрийн байгууллагуудад олгосон хандив, дэмжлэг"/>
    <n v="-5000"/>
    <m/>
    <x v="5"/>
    <s v="115.Төрийн байгууллагуудад олгосон хандив, дэмжлэг"/>
  </r>
  <r>
    <x v="0"/>
    <x v="1"/>
    <s v="Adj#1"/>
    <x v="22"/>
    <x v="1"/>
    <s v="Khentii aimag"/>
    <m/>
    <s v="Khentii aimag"/>
    <s v="Төрийн байгууллагуудад олгосон хандив, дэмжлэг"/>
    <n v="-500"/>
    <m/>
    <x v="5"/>
    <s v="115.Төрийн байгууллагуудад олгосон хандив, дэмжлэг"/>
  </r>
  <r>
    <x v="1"/>
    <x v="1"/>
    <s v="Adj#0"/>
    <x v="26"/>
    <x v="1"/>
    <s v="Khentii aimag"/>
    <m/>
    <s v="Khentii aimag"/>
    <s v="Төрийн байгууллагуудад олгосон хандив, дэмжлэг"/>
    <n v="0"/>
    <m/>
    <x v="5"/>
    <s v="115.Төрийн байгууллагуудад олгосон хандив, дэмжлэг"/>
  </r>
  <r>
    <x v="0"/>
    <x v="1"/>
    <s v="Adj#1"/>
    <x v="26"/>
    <x v="1"/>
    <s v="Khentii aimag"/>
    <d v="2014-06-27T00:00:00"/>
    <s v="Khentii aimag"/>
    <s v="Төрийн байгууллагуудад олгосон хандив, дэмжлэг"/>
    <n v="-500"/>
    <m/>
    <x v="5"/>
    <s v="115.Төрийн байгууллагуудад олгосон хандив, дэмжлэг"/>
  </r>
  <r>
    <x v="0"/>
    <x v="1"/>
    <s v="Adj#1"/>
    <x v="26"/>
    <x v="1"/>
    <s v="Khentii aimag"/>
    <d v="2014-12-05T00:00:00"/>
    <s v="Khentii aimag"/>
    <s v="Төрийн байгууллагуудад олгосон хандив, дэмжлэг"/>
    <n v="-10000"/>
    <m/>
    <x v="5"/>
    <s v="115.Төрийн байгууллагуудад олгосон хандив, дэмжлэг"/>
  </r>
  <r>
    <x v="0"/>
    <x v="1"/>
    <s v="Adj#1"/>
    <x v="26"/>
    <x v="1"/>
    <s v="Khentii aimag"/>
    <d v="2014-06-13T00:00:00"/>
    <s v="Khentii aimag"/>
    <s v="Төрийн байгууллагуудад олгосон хандив, дэмжлэг"/>
    <n v="-3000"/>
    <m/>
    <x v="5"/>
    <s v="115.Төрийн байгууллагуудад олгосон хандив, дэмжлэг"/>
  </r>
  <r>
    <x v="1"/>
    <x v="1"/>
    <s v="Adj#0"/>
    <x v="36"/>
    <x v="1"/>
    <s v="Khentii aimag"/>
    <d v="2014-06-20T00:00:00"/>
    <s v="Khentii aimag"/>
    <s v="Төрийн байгууллагуудад олгосон хандив, дэмжлэг"/>
    <n v="-2000"/>
    <m/>
    <x v="5"/>
    <s v="115.Төрийн байгууллагуудад олгосон хандив, дэмжлэг"/>
  </r>
  <r>
    <x v="0"/>
    <x v="1"/>
    <s v="Adj#1"/>
    <x v="36"/>
    <x v="1"/>
    <s v="Khentii aimag"/>
    <d v="2014-06-25T00:00:00"/>
    <s v="Khentii aimag"/>
    <s v="Төрийн байгууллагуудад олгосон хандив, дэмжлэг"/>
    <n v="-3000"/>
    <m/>
    <x v="5"/>
    <s v="115.Төрийн байгууллагуудад олгосон хандив, дэмжлэг"/>
  </r>
  <r>
    <x v="1"/>
    <x v="1"/>
    <s v="Adj#0"/>
    <x v="55"/>
    <x v="1"/>
    <s v="Khentii aimag"/>
    <m/>
    <s v="Khentii aimag"/>
    <s v="Төрийн байгууллагуудад олгосон хандив, дэмжлэг"/>
    <n v="-1400"/>
    <m/>
    <x v="5"/>
    <s v="115.Төрийн байгууллагуудад олгосон хандив, дэмжлэг"/>
  </r>
  <r>
    <x v="0"/>
    <x v="1"/>
    <s v="Adj#1"/>
    <x v="55"/>
    <x v="1"/>
    <s v="Khentii aimag"/>
    <m/>
    <s v="Khentii aimag"/>
    <s v="Төрийн байгууллагуудад олгосон хандив, дэмжлэг"/>
    <n v="-1600"/>
    <m/>
    <x v="5"/>
    <s v="115.Төрийн байгууллагуудад олгосон хандив, дэмжлэг"/>
  </r>
  <r>
    <x v="1"/>
    <x v="1"/>
    <s v="Adj#0"/>
    <x v="78"/>
    <x v="1"/>
    <s v="Bayankhongor aimag"/>
    <d v="2014-09-15T00:00:00"/>
    <s v="Bayankhongor aimag"/>
    <m/>
    <n v="-640"/>
    <m/>
    <x v="17"/>
    <s v="203.Газрын төлбөр"/>
  </r>
  <r>
    <x v="1"/>
    <x v="1"/>
    <s v="Adj#0"/>
    <x v="78"/>
    <x v="1"/>
    <s v="Bayankhongor aimag"/>
    <m/>
    <s v="Bayankhongor aimag"/>
    <m/>
    <n v="-2000"/>
    <m/>
    <x v="17"/>
    <s v="203.Газрын төлбөр"/>
  </r>
  <r>
    <x v="1"/>
    <x v="1"/>
    <s v="Adj#0"/>
    <x v="78"/>
    <x v="1"/>
    <s v="Bayankhongor aimag"/>
    <d v="2014-10-09T00:00:00"/>
    <s v="Bayankhongor aimag"/>
    <m/>
    <n v="-768"/>
    <m/>
    <x v="20"/>
    <s v="209.Торгууль, хураамж"/>
  </r>
  <r>
    <x v="1"/>
    <x v="1"/>
    <s v="Adj#0"/>
    <x v="78"/>
    <x v="1"/>
    <s v="Bayankhongor aimag"/>
    <d v="2014-10-17T00:00:00"/>
    <s v="Bayankhongor aimag"/>
    <m/>
    <n v="-5760"/>
    <m/>
    <x v="20"/>
    <s v="209.Торгууль, хураамж"/>
  </r>
  <r>
    <x v="1"/>
    <x v="1"/>
    <s v="Adj#0"/>
    <x v="15"/>
    <x v="1"/>
    <s v="Bayankhongor aimag"/>
    <d v="2014-12-24T00:00:00"/>
    <s v="Bayankhongor aimag"/>
    <m/>
    <n v="-250"/>
    <m/>
    <x v="19"/>
    <s v="201.Түгээмэл тархацтай ашигт малтмалын нөөц ашигласны төлбөр"/>
  </r>
  <r>
    <x v="1"/>
    <x v="1"/>
    <s v="Adj#0"/>
    <x v="15"/>
    <x v="1"/>
    <s v="Bayankhongor aimag"/>
    <d v="2014-12-24T00:00:00"/>
    <s v="Bayankhongor aimag"/>
    <m/>
    <n v="-440"/>
    <m/>
    <x v="19"/>
    <s v="201.Түгээмэл тархацтай ашигт малтмалын нөөц ашигласны төлбөр"/>
  </r>
  <r>
    <x v="0"/>
    <x v="1"/>
    <s v="Adj#1"/>
    <x v="15"/>
    <x v="1"/>
    <s v="Bayankhongor aimag"/>
    <d v="2014-01-29T00:00:00"/>
    <s v="Bayankhongor aimag"/>
    <m/>
    <n v="-17053.400000000001"/>
    <m/>
    <x v="17"/>
    <s v="203.Газрын төлбөр"/>
  </r>
  <r>
    <x v="0"/>
    <x v="1"/>
    <s v="Adj#1"/>
    <x v="15"/>
    <x v="1"/>
    <s v="Bayankhongor aimag"/>
    <d v="2014-05-20T00:00:00"/>
    <s v="Bayankhongor aimag"/>
    <m/>
    <n v="-9214"/>
    <m/>
    <x v="17"/>
    <s v="203.Газрын төлбөр"/>
  </r>
  <r>
    <x v="0"/>
    <x v="1"/>
    <s v="Adj#1"/>
    <x v="15"/>
    <x v="1"/>
    <s v="Bayankhongor aimag"/>
    <d v="2014-10-28T00:00:00"/>
    <s v="Bayankhongor aimag"/>
    <m/>
    <n v="-9214"/>
    <m/>
    <x v="17"/>
    <s v="203.Газрын төлбөр"/>
  </r>
  <r>
    <x v="0"/>
    <x v="1"/>
    <s v="Adj#1"/>
    <x v="15"/>
    <x v="1"/>
    <s v="Bayankhongor aimag"/>
    <d v="2014-11-05T00:00:00"/>
    <s v="Bayankhongor aimag"/>
    <m/>
    <n v="-9214"/>
    <m/>
    <x v="17"/>
    <s v="203.Газрын төлбөр"/>
  </r>
  <r>
    <x v="1"/>
    <x v="1"/>
    <s v="Adj#0"/>
    <x v="15"/>
    <x v="1"/>
    <s v="Bayankhongor aimag"/>
    <m/>
    <s v="Bayankhongor aimag"/>
    <m/>
    <n v="-35481.4"/>
    <m/>
    <x v="17"/>
    <s v="203.Газрын төлбөр"/>
  </r>
  <r>
    <x v="0"/>
    <x v="1"/>
    <s v="Adj#1"/>
    <x v="15"/>
    <x v="1"/>
    <s v="Bayankhongor aimag"/>
    <m/>
    <s v="Bayankhongor aimag"/>
    <m/>
    <n v="35481.4"/>
    <m/>
    <x v="17"/>
    <s v="203.Газрын төлбөр"/>
  </r>
  <r>
    <x v="1"/>
    <x v="1"/>
    <s v="Adj#0"/>
    <x v="15"/>
    <x v="1"/>
    <s v="Bayankhongor aimag"/>
    <m/>
    <s v="Bayankhongor aimag"/>
    <m/>
    <n v="-44695.4"/>
    <m/>
    <x v="22"/>
    <s v="207.Авто тээвэр болон өөрөө явагч тээврийн хэрэгслийн албан татвар "/>
  </r>
  <r>
    <x v="0"/>
    <x v="1"/>
    <s v="Adj#3"/>
    <x v="15"/>
    <x v="1"/>
    <s v="Bayankhongor aimag"/>
    <m/>
    <s v="Bayankhongor aimag"/>
    <m/>
    <n v="44695.4"/>
    <m/>
    <x v="22"/>
    <s v="207.Авто тээвэр болон өөрөө явагч тээврийн хэрэгслийн албан татвар "/>
  </r>
  <r>
    <x v="1"/>
    <x v="1"/>
    <s v="Adj#0"/>
    <x v="41"/>
    <x v="1"/>
    <s v="Bayankhongor aimag"/>
    <d v="2014-04-28T00:00:00"/>
    <s v="Bayankhongor aimag"/>
    <m/>
    <n v="-17583.7"/>
    <m/>
    <x v="15"/>
    <s v="202.Ус ашигласны төлбөр"/>
  </r>
  <r>
    <x v="1"/>
    <x v="1"/>
    <s v="Adj#0"/>
    <x v="41"/>
    <x v="1"/>
    <s v="Bayankhongor aimag"/>
    <d v="2014-08-04T00:00:00"/>
    <s v="Bayankhongor aimag"/>
    <m/>
    <n v="-3000"/>
    <m/>
    <x v="15"/>
    <s v="202.Ус ашигласны төлбөр"/>
  </r>
  <r>
    <x v="1"/>
    <x v="1"/>
    <s v="Adj#0"/>
    <x v="41"/>
    <x v="1"/>
    <s v="Bayankhongor aimag"/>
    <d v="2014-11-06T00:00:00"/>
    <s v="Bayankhongor aimag"/>
    <m/>
    <n v="-5000"/>
    <m/>
    <x v="15"/>
    <s v="202.Ус ашигласны төлбөр"/>
  </r>
  <r>
    <x v="1"/>
    <x v="1"/>
    <s v="Adj#0"/>
    <x v="41"/>
    <x v="1"/>
    <s v="Bayankhongor aimag"/>
    <d v="2014-04-28T00:00:00"/>
    <s v="Bayankhongor aimag"/>
    <m/>
    <n v="-997"/>
    <m/>
    <x v="17"/>
    <s v="203.Газрын төлбөр"/>
  </r>
  <r>
    <x v="1"/>
    <x v="1"/>
    <s v="Adj#0"/>
    <x v="41"/>
    <x v="1"/>
    <s v="Bayankhongor aimag"/>
    <d v="2014-08-20T00:00:00"/>
    <s v="Bayankhongor aimag"/>
    <m/>
    <n v="-1114.5"/>
    <m/>
    <x v="17"/>
    <s v="203.Газрын төлбөр"/>
  </r>
  <r>
    <x v="0"/>
    <x v="1"/>
    <s v="Adj#2"/>
    <x v="41"/>
    <x v="1"/>
    <s v="Bayankhongor aimag"/>
    <d v="2014-05-21T00:00:00"/>
    <s v="Bayankhongor aimag"/>
    <m/>
    <n v="-1244.3"/>
    <m/>
    <x v="22"/>
    <s v="207.Авто тээвэр болон өөрөө явагч тээврийн хэрэгслийн албан татвар "/>
  </r>
  <r>
    <x v="1"/>
    <x v="1"/>
    <s v="Adj#0"/>
    <x v="41"/>
    <x v="1"/>
    <s v="Bayankhongor aimag"/>
    <m/>
    <s v="Bayankhongor aimag"/>
    <m/>
    <n v="-2956.3"/>
    <m/>
    <x v="22"/>
    <s v="207.Авто тээвэр болон өөрөө явагч тээврийн хэрэгслийн албан татвар "/>
  </r>
  <r>
    <x v="0"/>
    <x v="1"/>
    <s v="Adj#2"/>
    <x v="41"/>
    <x v="1"/>
    <s v="Bayankhongor aimag"/>
    <m/>
    <s v="Bayankhongor aimag"/>
    <m/>
    <n v="2956.3"/>
    <m/>
    <x v="22"/>
    <s v="207.Авто тээвэр болон өөрөө явагч тээврийн хэрэгслийн албан татвар "/>
  </r>
  <r>
    <x v="1"/>
    <x v="1"/>
    <s v="Adj#0"/>
    <x v="46"/>
    <x v="1"/>
    <s v="Bayan-Ulgii aimag"/>
    <m/>
    <s v="Bayan-Ulgii aimag"/>
    <m/>
    <n v="-7500"/>
    <m/>
    <x v="24"/>
    <s v="210.Байгаль хамгаалах зардлын 50%-ийг дансанд төвлөрүүлсэн дүн"/>
  </r>
  <r>
    <x v="1"/>
    <x v="1"/>
    <s v="Adj#0"/>
    <x v="46"/>
    <x v="1"/>
    <s v="Bayan-Ulgii aimag"/>
    <m/>
    <s v="Bayan-Ulgii aimag"/>
    <m/>
    <n v="-618.29999999999995"/>
    <m/>
    <x v="17"/>
    <s v="203.Газрын төлбөр"/>
  </r>
  <r>
    <x v="1"/>
    <x v="1"/>
    <s v="Adj#0"/>
    <x v="46"/>
    <x v="1"/>
    <s v="Bayan-Ulgii aimag"/>
    <m/>
    <s v="Bayan-Ulgii aimag"/>
    <m/>
    <n v="-6494.7"/>
    <m/>
    <x v="16"/>
    <s v="205.Үл хөдлөх хөрөнгийн албан татвар"/>
  </r>
  <r>
    <x v="1"/>
    <x v="1"/>
    <s v="Adj#0"/>
    <x v="46"/>
    <x v="1"/>
    <s v="Bayan-Ulgii aimag"/>
    <m/>
    <s v="Bayan-Ulgii aimag"/>
    <m/>
    <n v="-1018"/>
    <m/>
    <x v="22"/>
    <s v="207.Авто тээвэр болон өөрөө явагч тээврийн хэрэгслийн албан татвар "/>
  </r>
  <r>
    <x v="1"/>
    <x v="1"/>
    <s v="Adj#0"/>
    <x v="46"/>
    <x v="1"/>
    <s v="Bayan-Ulgii aimag"/>
    <m/>
    <s v="Bayan-Ulgii aimag"/>
    <m/>
    <n v="-150170"/>
    <m/>
    <x v="21"/>
    <s v="204.Бусад"/>
  </r>
  <r>
    <x v="1"/>
    <x v="1"/>
    <s v="Adj#0"/>
    <x v="193"/>
    <x v="1"/>
    <s v="Bayan-Ulgii aimag"/>
    <d v="2014-09-10T00:00:00"/>
    <s v="Bayan-Ulgii aimag"/>
    <s v="yerjanibyek sand"/>
    <n v="-10000"/>
    <m/>
    <x v="5"/>
    <s v="115.Төрийн байгууллагуудад олгосон хандив, дэмжлэг"/>
  </r>
  <r>
    <x v="0"/>
    <x v="1"/>
    <s v="Adj#1"/>
    <x v="157"/>
    <x v="0"/>
    <s v="MTA"/>
    <s v="2014.02.11"/>
    <s v="Нийслэлийн татварын газар "/>
    <s v="ААНОАТатвар "/>
    <n v="194098.9"/>
    <m/>
    <x v="2"/>
    <s v="101.Аж ахуйн нэгжийн орлогын албан татвар "/>
  </r>
  <r>
    <x v="0"/>
    <x v="1"/>
    <s v="Adj#1"/>
    <x v="157"/>
    <x v="0"/>
    <s v="CO"/>
    <s v="2014.08.04"/>
    <s v="ГЕГ"/>
    <s v="Материал"/>
    <n v="2725.1"/>
    <m/>
    <x v="8"/>
    <s v="102.Гаалийн албан татвар"/>
  </r>
  <r>
    <x v="0"/>
    <x v="1"/>
    <s v="Adj#1"/>
    <x v="157"/>
    <x v="0"/>
    <s v="CO"/>
    <s v="2014.09.23"/>
    <s v="ГЕГ"/>
    <s v="Материал"/>
    <n v="1655.9"/>
    <m/>
    <x v="8"/>
    <s v="102.Гаалийн албан татвар"/>
  </r>
  <r>
    <x v="0"/>
    <x v="1"/>
    <s v="Adj#1"/>
    <x v="157"/>
    <x v="0"/>
    <s v="CO"/>
    <s v="2014.10.14"/>
    <s v="ГЕГ"/>
    <s v="Материал"/>
    <n v="1851.1"/>
    <m/>
    <x v="8"/>
    <s v="102.Гаалийн албан татвар"/>
  </r>
  <r>
    <x v="0"/>
    <x v="1"/>
    <s v="Adj#1"/>
    <x v="157"/>
    <x v="0"/>
    <s v="CO"/>
    <s v="2014.01.12"/>
    <s v="ГЕГ"/>
    <s v="Материал"/>
    <n v="2757.7"/>
    <m/>
    <x v="8"/>
    <s v="102.Гаалийн албан татвар"/>
  </r>
  <r>
    <x v="0"/>
    <x v="1"/>
    <s v="Adj#1"/>
    <x v="157"/>
    <x v="0"/>
    <s v="CO"/>
    <s v="2014.08.04"/>
    <s v="ГЕГ"/>
    <s v="Материал"/>
    <n v="5722.7"/>
    <m/>
    <x v="3"/>
    <s v="103.Нэмэгдсэн өртгийн албан татвар"/>
  </r>
  <r>
    <x v="0"/>
    <x v="1"/>
    <s v="Adj#1"/>
    <x v="157"/>
    <x v="0"/>
    <s v="CO"/>
    <s v="2014.09.23"/>
    <s v="ГЕГ"/>
    <s v="Материал"/>
    <n v="3477.4"/>
    <m/>
    <x v="3"/>
    <s v="103.Нэмэгдсэн өртгийн албан татвар"/>
  </r>
  <r>
    <x v="0"/>
    <x v="1"/>
    <s v="Adj#1"/>
    <x v="157"/>
    <x v="0"/>
    <s v="CO"/>
    <s v="2014.10.14"/>
    <s v="ГЕГ"/>
    <s v="Материал"/>
    <n v="3887.2"/>
    <m/>
    <x v="3"/>
    <s v="103.Нэмэгдсэн өртгийн албан татвар"/>
  </r>
  <r>
    <x v="0"/>
    <x v="1"/>
    <s v="Adj#1"/>
    <x v="157"/>
    <x v="0"/>
    <s v="CO"/>
    <s v="2014.01.12"/>
    <s v="ГЕГ"/>
    <s v="Материал"/>
    <n v="5812.2"/>
    <m/>
    <x v="3"/>
    <s v="103.Нэмэгдсэн өртгийн албан татвар"/>
  </r>
  <r>
    <x v="0"/>
    <x v="1"/>
    <s v="Adj#1"/>
    <x v="157"/>
    <x v="0"/>
    <s v="SSIA"/>
    <d v="1905-07-06T00:14:24"/>
    <s v="БГД НДХ"/>
    <s v="Нийгмийн даатгалын шимтгэл "/>
    <n v="50"/>
    <m/>
    <x v="4"/>
    <s v="108.Аж ахуйн нэгжээс төлсөн ажилчдын нийгмийн болон эрүүл мэндийн даатгалын шимтгэл "/>
  </r>
  <r>
    <x v="1"/>
    <x v="1"/>
    <s v="Adj#0"/>
    <x v="157"/>
    <x v="0"/>
    <s v="SSIA"/>
    <s v="2014.06.25"/>
    <s v="БГД НДХ"/>
    <s v="Нийгмийн даатгалын шимтгэл "/>
    <n v="20000"/>
    <m/>
    <x v="4"/>
    <s v="108.Аж ахуйн нэгжээс төлсөн ажилчдын нийгмийн болон эрүүл мэндийн даатгалын шимтгэл "/>
  </r>
  <r>
    <x v="0"/>
    <x v="1"/>
    <s v="Adj#1"/>
    <x v="157"/>
    <x v="0"/>
    <s v="SSIA"/>
    <s v="2014.06.26"/>
    <s v="БГД НДХ"/>
    <s v="Нийгмийн даатгалын шимтгэл "/>
    <n v="15500"/>
    <m/>
    <x v="4"/>
    <s v="108.Аж ахуйн нэгжээс төлсөн ажилчдын нийгмийн болон эрүүл мэндийн даатгалын шимтгэл "/>
  </r>
  <r>
    <x v="0"/>
    <x v="1"/>
    <s v="Adj#1"/>
    <x v="157"/>
    <x v="0"/>
    <s v="SSIA"/>
    <d v="2014-07-01T00:00:00"/>
    <s v="БГД НДХ"/>
    <s v="Нийгмийн даатгалын шимтгэл "/>
    <n v="4500"/>
    <m/>
    <x v="4"/>
    <s v="108.Аж ахуйн нэгжээс төлсөн ажилчдын нийгмийн болон эрүүл мэндийн даатгалын шимтгэл "/>
  </r>
  <r>
    <x v="1"/>
    <x v="1"/>
    <s v="Adj#0"/>
    <x v="79"/>
    <x v="0"/>
    <s v="MTA"/>
    <d v="2014-02-25T00:00:00"/>
    <s v="Дорноговь аймгийн татварын хэлтэс"/>
    <m/>
    <n v="3000"/>
    <m/>
    <x v="0"/>
    <s v="104.Ашигт малтмалын нөөц ашигласны төлбөр"/>
  </r>
  <r>
    <x v="1"/>
    <x v="1"/>
    <s v="Adj#0"/>
    <x v="79"/>
    <x v="0"/>
    <s v="MTA"/>
    <d v="2014-02-25T00:00:00"/>
    <s v="Дорноговь аймгийн татварын хэлтэс"/>
    <m/>
    <n v="2000"/>
    <m/>
    <x v="0"/>
    <s v="104.Ашигт малтмалын нөөц ашигласны төлбөр"/>
  </r>
  <r>
    <x v="1"/>
    <x v="1"/>
    <s v="Adj#0"/>
    <x v="79"/>
    <x v="0"/>
    <s v="MTA"/>
    <d v="2014-03-27T00:00:00"/>
    <s v="Дорноговь аймгийн татварын хэлтэс"/>
    <m/>
    <n v="5000"/>
    <m/>
    <x v="0"/>
    <s v="104.Ашигт малтмалын нөөц ашигласны төлбөр"/>
  </r>
  <r>
    <x v="1"/>
    <x v="1"/>
    <s v="Adj#0"/>
    <x v="79"/>
    <x v="0"/>
    <s v="MTA"/>
    <d v="2014-04-29T00:00:00"/>
    <s v="Дорноговь аймгийн татварын хэлтэс"/>
    <m/>
    <n v="5000"/>
    <m/>
    <x v="0"/>
    <s v="104.Ашигт малтмалын нөөц ашигласны төлбөр"/>
  </r>
  <r>
    <x v="1"/>
    <x v="1"/>
    <s v="Adj#0"/>
    <x v="79"/>
    <x v="0"/>
    <s v="MTA"/>
    <d v="2014-09-26T00:00:00"/>
    <s v="Дорноговь аймгийн татварын хэлтэс"/>
    <m/>
    <n v="1000"/>
    <m/>
    <x v="0"/>
    <s v="104.Ашигт малтмалын нөөц ашигласны төлбөр"/>
  </r>
  <r>
    <x v="1"/>
    <x v="1"/>
    <s v="Adj#0"/>
    <x v="79"/>
    <x v="0"/>
    <s v="MTA"/>
    <d v="2014-10-01T00:00:00"/>
    <s v="Дорноговь аймгийн татварын хэлтэс"/>
    <m/>
    <n v="1000"/>
    <m/>
    <x v="0"/>
    <s v="104.Ашигт малтмалын нөөц ашигласны төлбөр"/>
  </r>
  <r>
    <x v="1"/>
    <x v="1"/>
    <s v="Adj#0"/>
    <x v="79"/>
    <x v="0"/>
    <s v="MTA"/>
    <d v="2014-10-28T00:00:00"/>
    <s v="Дорноговь аймгийн татварын хэлтэс"/>
    <m/>
    <n v="5000"/>
    <m/>
    <x v="0"/>
    <s v="104.Ашигт малтмалын нөөц ашигласны төлбөр"/>
  </r>
  <r>
    <x v="1"/>
    <x v="1"/>
    <s v="Adj#0"/>
    <x v="79"/>
    <x v="0"/>
    <s v="MTA"/>
    <d v="2014-11-28T00:00:00"/>
    <s v="Дорноговь аймгийн татварын хэлтэс"/>
    <m/>
    <n v="2500"/>
    <m/>
    <x v="0"/>
    <s v="104.Ашигт малтмалын нөөц ашигласны төлбөр"/>
  </r>
  <r>
    <x v="1"/>
    <x v="1"/>
    <s v="Adj#0"/>
    <x v="79"/>
    <x v="0"/>
    <s v="MTA"/>
    <d v="2014-12-25T00:00:00"/>
    <s v="Дорноговь аймгийн татварын хэлтэс"/>
    <m/>
    <n v="2350"/>
    <m/>
    <x v="0"/>
    <s v="104.Ашигт малтмалын нөөц ашигласны төлбөр"/>
  </r>
  <r>
    <x v="1"/>
    <x v="1"/>
    <s v="Adj#0"/>
    <x v="79"/>
    <x v="0"/>
    <s v="MTA"/>
    <d v="2014-02-25T00:00:00"/>
    <s v="хэнтий аймгийн татварын хэлтэс"/>
    <m/>
    <n v="5000"/>
    <m/>
    <x v="0"/>
    <s v="104.Ашигт малтмалын нөөц ашигласны төлбөр"/>
  </r>
  <r>
    <x v="1"/>
    <x v="1"/>
    <s v="Adj#0"/>
    <x v="79"/>
    <x v="0"/>
    <s v="MTA"/>
    <d v="2014-03-27T00:00:00"/>
    <s v="хэнтий аймгийн татварын хэлтэс"/>
    <m/>
    <n v="3000"/>
    <m/>
    <x v="0"/>
    <s v="104.Ашигт малтмалын нөөц ашигласны төлбөр"/>
  </r>
  <r>
    <x v="0"/>
    <x v="1"/>
    <s v="Adj#1"/>
    <x v="79"/>
    <x v="0"/>
    <s v="MTA"/>
    <d v="1900-01-04T03:36:00"/>
    <s v="Дорноговь татварын хэлтэс"/>
    <s v="Нөөц ашигласны төлбөр"/>
    <n v="4700"/>
    <m/>
    <x v="0"/>
    <s v="104.Ашигт малтмалын нөөц ашигласны төлбөр"/>
  </r>
  <r>
    <x v="0"/>
    <x v="1"/>
    <s v="Adj#2"/>
    <x v="79"/>
    <x v="0"/>
    <s v="NLO"/>
    <d v="1905-07-06T00:00:00"/>
    <s v="ИХШХЕГ"/>
    <s v="Гадаадын иргэдийн оршин суух зөвшөөрөл, олон удаагийн виз болон үйлчилгээний хураамжууд"/>
    <n v="-1388"/>
    <m/>
    <x v="11"/>
    <s v="106.Гадаадын мэргэжилтэн, ажилчны ажлын байрны төлбөр"/>
  </r>
  <r>
    <x v="1"/>
    <x v="1"/>
    <s v="Adj#0"/>
    <x v="79"/>
    <x v="0"/>
    <s v="NLO"/>
    <m/>
    <m/>
    <s v="Гадаадын иргэдийн оршин суух зөвшөөрөл, олон удаагийн виз болон үйлчилгээний хураамжууд"/>
    <n v="16770.099999999999"/>
    <m/>
    <x v="11"/>
    <s v="106.Гадаадын мэргэжилтэн, ажилчны ажлын байрны төлбөр"/>
  </r>
  <r>
    <x v="1"/>
    <x v="1"/>
    <s v="Adj#0"/>
    <x v="79"/>
    <x v="0"/>
    <s v="Dornogobi aimag"/>
    <m/>
    <m/>
    <m/>
    <n v="3000"/>
    <m/>
    <x v="5"/>
    <s v="115.Төрийн байгууллагуудад олгосон хандив, дэмжлэг"/>
  </r>
  <r>
    <x v="0"/>
    <x v="1"/>
    <s v="Adj#2"/>
    <x v="79"/>
    <x v="0"/>
    <s v="Dornogobi aimag"/>
    <m/>
    <m/>
    <m/>
    <n v="-3000"/>
    <m/>
    <x v="5"/>
    <s v="115.Төрийн байгууллагуудад олгосон хандив, дэмжлэг"/>
  </r>
  <r>
    <x v="0"/>
    <x v="1"/>
    <s v="Adj#1"/>
    <x v="79"/>
    <x v="0"/>
    <s v="SSIA"/>
    <d v="2014-03-27T00:00:00"/>
    <s v="Дорноговь НД-ын хэлтэс"/>
    <s v="Нийгмийн болон ЭМДаатгал"/>
    <n v="2000"/>
    <m/>
    <x v="4"/>
    <s v="108.Аж ахуйн нэгжээс төлсөн ажилчдын нийгмийн болон эрүүл мэндийн даатгалын шимтгэл "/>
  </r>
  <r>
    <x v="0"/>
    <x v="1"/>
    <s v="Adj#1"/>
    <x v="79"/>
    <x v="0"/>
    <s v="SSIA"/>
    <d v="2014-10-28T00:00:00"/>
    <s v="Дорноговь НД-ын хэлтэс"/>
    <s v="Нийгмийн болон ЭМДаатгал"/>
    <n v="5000"/>
    <m/>
    <x v="4"/>
    <s v="108.Аж ахуйн нэгжээс төлсөн ажилчдын нийгмийн болон эрүүл мэндийн даатгалын шимтгэл "/>
  </r>
  <r>
    <x v="0"/>
    <x v="1"/>
    <s v="Adj#1"/>
    <x v="79"/>
    <x v="0"/>
    <s v="SSIA"/>
    <d v="2014-10-31T00:00:00"/>
    <s v="Дорноговь НД-ын хэлтэс"/>
    <s v="Нийгмийн болон ЭМДаатгал"/>
    <n v="5000"/>
    <m/>
    <x v="4"/>
    <s v="108.Аж ахуйн нэгжээс төлсөн ажилчдын нийгмийн болон эрүүл мэндийн даатгалын шимтгэл "/>
  </r>
  <r>
    <x v="0"/>
    <x v="1"/>
    <s v="Adj#1"/>
    <x v="79"/>
    <x v="0"/>
    <s v="SSIA"/>
    <d v="2014-10-31T00:00:00"/>
    <s v="Дорноговь НД-ын хэлтэс"/>
    <s v="Нийгмийн болон ЭМДаатгал"/>
    <n v="1840"/>
    <m/>
    <x v="4"/>
    <s v="108.Аж ахуйн нэгжээс төлсөн ажилчдын нийгмийн болон эрүүл мэндийн даатгалын шимтгэл "/>
  </r>
  <r>
    <x v="0"/>
    <x v="1"/>
    <s v="Adj#1"/>
    <x v="79"/>
    <x v="0"/>
    <s v="SSIA"/>
    <d v="2014-11-28T00:00:00"/>
    <s v="Дорноговь НД-ын хэлтэс"/>
    <s v="Нийгмийн болон ЭМДаатгал"/>
    <n v="1000"/>
    <m/>
    <x v="4"/>
    <s v="108.Аж ахуйн нэгжээс төлсөн ажилчдын нийгмийн болон эрүүл мэндийн даатгалын шимтгэл "/>
  </r>
  <r>
    <x v="0"/>
    <x v="1"/>
    <s v="Adj#1"/>
    <x v="79"/>
    <x v="0"/>
    <s v="SSIA"/>
    <d v="2014-12-15T00:00:00"/>
    <s v="Дорноговь НД-ын хэлтэс"/>
    <s v="Нийгмийн болон ЭМДаатгал"/>
    <n v="4342"/>
    <m/>
    <x v="4"/>
    <s v="108.Аж ахуйн нэгжээс төлсөн ажилчдын нийгмийн болон эрүүл мэндийн даатгалын шимтгэл "/>
  </r>
  <r>
    <x v="0"/>
    <x v="1"/>
    <s v="Adj#1"/>
    <x v="79"/>
    <x v="0"/>
    <s v="SSIA"/>
    <d v="2014-12-25T00:00:00"/>
    <s v="Дорноговь НД-ын хэлтэс"/>
    <s v="Нийгмийн болон ЭМДаатгал"/>
    <n v="658"/>
    <m/>
    <x v="4"/>
    <s v="108.Аж ахуйн нэгжээс төлсөн ажилчдын нийгмийн болон эрүүл мэндийн даатгалын шимтгэл "/>
  </r>
  <r>
    <x v="0"/>
    <x v="1"/>
    <s v="Adj#1"/>
    <x v="79"/>
    <x v="0"/>
    <s v="SSIA"/>
    <d v="2014-12-03T00:00:00"/>
    <s v="Дорноговь НД-ын хэлтэс"/>
    <s v="Нийгмийн болон ЭМДаатгал"/>
    <n v="2500"/>
    <m/>
    <x v="4"/>
    <s v="108.Аж ахуйн нэгжээс төлсөн ажилчдын нийгмийн болон эрүүл мэндийн даатгалын шимтгэл "/>
  </r>
  <r>
    <x v="0"/>
    <x v="1"/>
    <s v="Adj#1"/>
    <x v="79"/>
    <x v="0"/>
    <s v="SSIA"/>
    <d v="2014-03-27T00:00:00"/>
    <s v="ЧД-ын НД-ыг хэлтэс"/>
    <s v="Нийгмийн болон ЭМДаатгал"/>
    <n v="979.428"/>
    <m/>
    <x v="4"/>
    <s v="108.Аж ахуйн нэгжээс төлсөн ажилчдын нийгмийн болон эрүүл мэндийн даатгалын шимтгэл "/>
  </r>
  <r>
    <x v="0"/>
    <x v="1"/>
    <s v="Adj#1"/>
    <x v="79"/>
    <x v="0"/>
    <s v="SSIA"/>
    <d v="2014-05-29T00:00:00"/>
    <s v="ЧД-ын НД-ыг хэлтэс"/>
    <s v="Нийгмийн болон ЭМДаатгал"/>
    <n v="714"/>
    <m/>
    <x v="4"/>
    <s v="108.Аж ахуйн нэгжээс төлсөн ажилчдын нийгмийн болон эрүүл мэндийн даатгалын шимтгэл "/>
  </r>
  <r>
    <x v="0"/>
    <x v="1"/>
    <s v="Adj#1"/>
    <x v="79"/>
    <x v="0"/>
    <s v="SSIA"/>
    <d v="2014-08-29T00:00:00"/>
    <s v="ЧД-ын НД-ыг хэлтэс"/>
    <s v="Нийгмийн болон ЭМДаатгал"/>
    <n v="783.8"/>
    <m/>
    <x v="4"/>
    <s v="108.Аж ахуйн нэгжээс төлсөн ажилчдын нийгмийн болон эрүүл мэндийн даатгалын шимтгэл "/>
  </r>
  <r>
    <x v="0"/>
    <x v="1"/>
    <s v="Adj#1"/>
    <x v="79"/>
    <x v="0"/>
    <s v="SSIA"/>
    <d v="2014-12-03T00:00:00"/>
    <s v="ЧД-ын НД-ыг хэлтэс"/>
    <s v="Нийгмийн болон ЭМДаатгал"/>
    <n v="1000"/>
    <m/>
    <x v="4"/>
    <s v="108.Аж ахуйн нэгжээс төлсөн ажилчдын нийгмийн болон эрүүл мэндийн даатгалын шимтгэл "/>
  </r>
  <r>
    <x v="1"/>
    <x v="1"/>
    <s v="Adj#0"/>
    <x v="79"/>
    <x v="0"/>
    <s v="SSIA"/>
    <d v="2014-12-03T00:00:00"/>
    <s v="ЧД-ын НД-ыг хэлтэс"/>
    <s v="Нийгмийн болон ЭМДаатгал"/>
    <n v="15079"/>
    <m/>
    <x v="4"/>
    <s v="108.Аж ахуйн нэгжээс төлсөн ажилчдын нийгмийн болон эрүүл мэндийн даатгалын шимтгэл "/>
  </r>
  <r>
    <x v="0"/>
    <x v="1"/>
    <s v="Adj#1"/>
    <x v="79"/>
    <x v="0"/>
    <s v="SSIA"/>
    <d v="2014-12-03T00:00:00"/>
    <s v="ЧД-ын НД-ыг хэлтэс"/>
    <s v="Нийгмийн болон ЭМДаатгал"/>
    <n v="-15079"/>
    <m/>
    <x v="4"/>
    <s v="108.Аж ахуйн нэгжээс төлсөн ажилчдын нийгмийн болон эрүүл мэндийн даатгалын шимтгэл "/>
  </r>
  <r>
    <x v="1"/>
    <x v="1"/>
    <s v="Adj#0"/>
    <x v="178"/>
    <x v="0"/>
    <s v="MRAM"/>
    <d v="2014-01-07T00:00:00"/>
    <s v="АМ төсөв болон лицензийн орлого"/>
    <s v="12352X 8дэх жилийн төлбөр "/>
    <n v="5124.6000000000004"/>
    <m/>
    <x v="6"/>
    <s v="105.Ашигт малтмалын ашиглалтын болон хайгуулын тусгай зөвшөөрлийн төлбөр"/>
  </r>
  <r>
    <x v="1"/>
    <x v="1"/>
    <s v="Adj#0"/>
    <x v="178"/>
    <x v="0"/>
    <s v="MRAM"/>
    <d v="2014-01-28T00:00:00"/>
    <s v="АМ төсөв болон лицензийн орлого"/>
    <s v="13325Х лицензийн төлбөр "/>
    <n v="97729.600000000006"/>
    <m/>
    <x v="6"/>
    <s v="105.Ашигт малтмалын ашиглалтын болон хайгуулын тусгай зөвшөөрлийн төлбөр"/>
  </r>
  <r>
    <x v="1"/>
    <x v="1"/>
    <s v="Adj#0"/>
    <x v="178"/>
    <x v="0"/>
    <s v="MRAM"/>
    <d v="2014-12-09T00:00:00"/>
    <s v="АМ төсөв болон лицензийн орлого"/>
    <s v="14545Х лицензийн төлбөр "/>
    <n v="48132.57"/>
    <m/>
    <x v="6"/>
    <s v="105.Ашигт малтмалын ашиглалтын болон хайгуулын тусгай зөвшөөрлийн төлбөр"/>
  </r>
  <r>
    <x v="1"/>
    <x v="1"/>
    <s v="Adj#0"/>
    <x v="178"/>
    <x v="0"/>
    <s v="MRAM"/>
    <d v="2014-12-09T00:00:00"/>
    <s v="АМ төсөв болон лицензийн орлого"/>
    <s v="14546Х лицензийн төлбөр"/>
    <n v="76915.7"/>
    <m/>
    <x v="6"/>
    <s v="105.Ашигт малтмалын ашиглалтын болон хайгуулын тусгай зөвшөөрлийн төлбөр"/>
  </r>
  <r>
    <x v="1"/>
    <x v="1"/>
    <s v="Adj#0"/>
    <x v="178"/>
    <x v="0"/>
    <s v="MRAM"/>
    <d v="2014-12-09T00:00:00"/>
    <s v="АМ төсөв болон лицензийн орлого"/>
    <s v="14547Х лицензийн төлбөр "/>
    <n v="59145.23"/>
    <m/>
    <x v="6"/>
    <s v="105.Ашигт малтмалын ашиглалтын болон хайгуулын тусгай зөвшөөрлийн төлбөр"/>
  </r>
  <r>
    <x v="1"/>
    <x v="1"/>
    <s v="Adj#0"/>
    <x v="178"/>
    <x v="0"/>
    <s v="MRAM"/>
    <d v="2014-12-09T00:00:00"/>
    <s v="АМ төсөв болон лицензийн орлого"/>
    <s v="17123Х лицензийн төлбөр"/>
    <n v="89786.2"/>
    <m/>
    <x v="6"/>
    <s v="105.Ашигт малтмалын ашиглалтын болон хайгуулын тусгай зөвшөөрлийн төлбөр"/>
  </r>
  <r>
    <x v="0"/>
    <x v="1"/>
    <s v="Adj#1"/>
    <x v="178"/>
    <x v="0"/>
    <s v="MRAM"/>
    <d v="2014-08-12T00:00:00"/>
    <s v="АМ төсөв болон лицензийн орлого"/>
    <s v="15071Х 6 дахь жилийн төлбөр "/>
    <n v="93689.5"/>
    <m/>
    <x v="6"/>
    <s v="105.Ашигт малтмалын ашиглалтын болон хайгуулын тусгай зөвшөөрлийн төлбөр"/>
  </r>
  <r>
    <x v="0"/>
    <x v="1"/>
    <s v="Adj#1"/>
    <x v="178"/>
    <x v="0"/>
    <s v="MRAM"/>
    <d v="2014-08-12T00:00:00"/>
    <s v="АМ төсөв болон лицензийн орлого"/>
    <s v="13991Х 7 дахь жилийн төлбөр "/>
    <n v="32614.6"/>
    <m/>
    <x v="6"/>
    <s v="105.Ашигт малтмалын ашиглалтын болон хайгуулын тусгай зөвшөөрлийн төлбөр"/>
  </r>
  <r>
    <x v="0"/>
    <x v="1"/>
    <s v="Adj#1"/>
    <x v="209"/>
    <x v="0"/>
    <s v="MTA"/>
    <d v="2014-02-20T00:00:00"/>
    <s v="Нийслэлийн татварын газар "/>
    <s v="ААН 2013 он 4 улирал"/>
    <n v="35000"/>
    <m/>
    <x v="2"/>
    <s v="101.Аж ахуйн нэгжийн орлогын албан татвар "/>
  </r>
  <r>
    <x v="0"/>
    <x v="1"/>
    <s v="Adj#1"/>
    <x v="209"/>
    <x v="0"/>
    <s v="MTA"/>
    <d v="2014-03-26T00:00:00"/>
    <s v="Нийслэлийн татварын газар "/>
    <s v="ААН 2013 он 4 улирал"/>
    <n v="39956.019999999997"/>
    <m/>
    <x v="2"/>
    <s v="101.Аж ахуйн нэгжийн орлогын албан татвар "/>
  </r>
  <r>
    <x v="0"/>
    <x v="1"/>
    <s v="Adj#1"/>
    <x v="209"/>
    <x v="0"/>
    <s v="MTA"/>
    <d v="2014-09-30T00:00:00"/>
    <s v="Нийслэлийн татварын газар "/>
    <s v="ААН 2014 он 2 улирал"/>
    <n v="8382.7999999999993"/>
    <m/>
    <x v="2"/>
    <s v="101.Аж ахуйн нэгжийн орлогын албан татвар "/>
  </r>
  <r>
    <x v="0"/>
    <x v="1"/>
    <s v="Adj#1"/>
    <x v="209"/>
    <x v="0"/>
    <s v="MTA"/>
    <d v="2014-11-11T00:00:00"/>
    <s v="Нийслэлийн татварын газар "/>
    <s v="ААН 2014 он 3 улирал"/>
    <n v="9893.7900000000009"/>
    <m/>
    <x v="2"/>
    <s v="101.Аж ахуйн нэгжийн орлогын албан татвар "/>
  </r>
  <r>
    <x v="0"/>
    <x v="1"/>
    <s v="Adj#1"/>
    <x v="209"/>
    <x v="0"/>
    <s v="CO"/>
    <d v="2014-11-18T00:00:00"/>
    <s v="ГЕГ"/>
    <s v="Гаалийн татвар"/>
    <n v="1922.825"/>
    <m/>
    <x v="8"/>
    <s v="102.Гаалийн албан татвар"/>
  </r>
  <r>
    <x v="0"/>
    <x v="1"/>
    <s v="Adj#1"/>
    <x v="209"/>
    <x v="0"/>
    <s v="CO"/>
    <d v="2014-09-08T00:00:00"/>
    <s v="ГЕГ"/>
    <s v="Гаалийн татвар"/>
    <n v="3965.5914600000001"/>
    <m/>
    <x v="8"/>
    <s v="102.Гаалийн албан татвар"/>
  </r>
  <r>
    <x v="0"/>
    <x v="1"/>
    <s v="Adj#1"/>
    <x v="209"/>
    <x v="0"/>
    <s v="CO"/>
    <m/>
    <s v="ГЕГ"/>
    <s v="Гаалийн татвар"/>
    <n v="3411"/>
    <m/>
    <x v="8"/>
    <s v="102.Гаалийн албан татвар"/>
  </r>
  <r>
    <x v="0"/>
    <x v="1"/>
    <s v="Adj#1"/>
    <x v="209"/>
    <x v="0"/>
    <s v="CO"/>
    <d v="2014-01-13T00:00:00"/>
    <s v="ГЕГ"/>
    <s v="Гаалийн татвар"/>
    <n v="7322.1779999999999"/>
    <m/>
    <x v="8"/>
    <s v="102.Гаалийн албан татвар"/>
  </r>
  <r>
    <x v="0"/>
    <x v="1"/>
    <s v="Adj#1"/>
    <x v="209"/>
    <x v="0"/>
    <s v="CO"/>
    <d v="2014-05-19T00:00:00"/>
    <s v="ГЕГ"/>
    <s v="Гаалийн татвар"/>
    <n v="374.62130000000002"/>
    <m/>
    <x v="8"/>
    <s v="102.Гаалийн албан татвар"/>
  </r>
  <r>
    <x v="0"/>
    <x v="1"/>
    <s v="Adj#1"/>
    <x v="209"/>
    <x v="0"/>
    <s v="CO"/>
    <m/>
    <s v="ГЕГ"/>
    <s v="Гаалийн татвар"/>
    <n v="166.44"/>
    <m/>
    <x v="8"/>
    <s v="102.Гаалийн албан татвар"/>
  </r>
  <r>
    <x v="0"/>
    <x v="1"/>
    <s v="Adj#1"/>
    <x v="209"/>
    <x v="0"/>
    <s v="CO"/>
    <d v="2014-04-14T00:00:00"/>
    <s v="ГЕГ"/>
    <s v="Гаалийн татвар"/>
    <n v="282.62299999999999"/>
    <m/>
    <x v="8"/>
    <s v="102.Гаалийн албан татвар"/>
  </r>
  <r>
    <x v="0"/>
    <x v="1"/>
    <s v="Adj#1"/>
    <x v="209"/>
    <x v="0"/>
    <s v="CO"/>
    <m/>
    <s v="ГЕГ"/>
    <s v="Гаалийн татвар"/>
    <n v="503.03699999999998"/>
    <m/>
    <x v="8"/>
    <s v="102.Гаалийн албан татвар"/>
  </r>
  <r>
    <x v="0"/>
    <x v="1"/>
    <s v="Adj#1"/>
    <x v="209"/>
    <x v="0"/>
    <s v="CO"/>
    <m/>
    <s v="ГЕГ"/>
    <s v="НӨАТ"/>
    <n v="1056.3779999999999"/>
    <m/>
    <x v="3"/>
    <s v="103.Нэмэгдсэн өртгийн албан татвар"/>
  </r>
  <r>
    <x v="0"/>
    <x v="1"/>
    <s v="Adj#1"/>
    <x v="209"/>
    <x v="0"/>
    <s v="CO"/>
    <m/>
    <s v="ГЕГ"/>
    <s v="НӨАТ"/>
    <n v="349.52199999999999"/>
    <m/>
    <x v="3"/>
    <s v="103.Нэмэгдсэн өртгийн албан татвар"/>
  </r>
  <r>
    <x v="0"/>
    <x v="1"/>
    <s v="Adj#1"/>
    <x v="209"/>
    <x v="0"/>
    <s v="CO"/>
    <d v="2014-09-08T00:00:00"/>
    <s v="ГЕГ"/>
    <s v="НӨАТ"/>
    <n v="8327.7420700000002"/>
    <m/>
    <x v="3"/>
    <s v="103.Нэмэгдсэн өртгийн албан татвар"/>
  </r>
  <r>
    <x v="0"/>
    <x v="1"/>
    <s v="Adj#1"/>
    <x v="209"/>
    <x v="0"/>
    <s v="CO"/>
    <d v="2014-04-14T00:00:00"/>
    <s v="ГЕГ"/>
    <s v="НӨАТ"/>
    <n v="593.50800000000004"/>
    <m/>
    <x v="3"/>
    <s v="103.Нэмэгдсэн өртгийн албан татвар"/>
  </r>
  <r>
    <x v="0"/>
    <x v="1"/>
    <s v="Adj#1"/>
    <x v="209"/>
    <x v="0"/>
    <s v="CO"/>
    <d v="2014-05-19T00:00:00"/>
    <s v="ГЕГ"/>
    <s v="НӨАТ"/>
    <n v="786.70473000000004"/>
    <m/>
    <x v="3"/>
    <s v="103.Нэмэгдсэн өртгийн албан татвар"/>
  </r>
  <r>
    <x v="0"/>
    <x v="1"/>
    <s v="Adj#1"/>
    <x v="209"/>
    <x v="0"/>
    <s v="CO"/>
    <d v="2014-01-13T00:00:00"/>
    <s v="ГЕГ"/>
    <s v="НӨАТ"/>
    <n v="15376.573"/>
    <m/>
    <x v="3"/>
    <s v="103.Нэмэгдсэн өртгийн албан татвар"/>
  </r>
  <r>
    <x v="0"/>
    <x v="1"/>
    <s v="Adj#1"/>
    <x v="209"/>
    <x v="0"/>
    <s v="CO"/>
    <d v="2014-08-27T00:00:00"/>
    <s v="ГЕГ"/>
    <s v="НӨАТ"/>
    <n v="7162.2619999999997"/>
    <m/>
    <x v="3"/>
    <s v="103.Нэмэгдсэн өртгийн албан татвар"/>
  </r>
  <r>
    <x v="0"/>
    <x v="1"/>
    <s v="Adj#1"/>
    <x v="209"/>
    <x v="0"/>
    <s v="CO"/>
    <d v="2014-11-18T00:00:00"/>
    <s v="ГЕГ"/>
    <s v="НӨАТ"/>
    <n v="4037.933"/>
    <m/>
    <x v="3"/>
    <s v="103.Нэмэгдсэн өртгийн албан татвар"/>
  </r>
  <r>
    <x v="0"/>
    <x v="1"/>
    <s v="Adj#1"/>
    <x v="209"/>
    <x v="0"/>
    <s v="MTA"/>
    <d v="2014-03-31T00:00:00"/>
    <s v="Mongolian tax authority"/>
    <s v="НӨАТ"/>
    <n v="48634.5"/>
    <m/>
    <x v="3"/>
    <s v="103.Нэмэгдсэн өртгийн албан татвар"/>
  </r>
  <r>
    <x v="0"/>
    <x v="1"/>
    <s v="Adj#1"/>
    <x v="209"/>
    <x v="0"/>
    <s v="MTA"/>
    <d v="2014-08-29T00:00:00"/>
    <s v="Mongolian tax authority"/>
    <s v="НӨАТ"/>
    <n v="10000"/>
    <m/>
    <x v="3"/>
    <s v="103.Нэмэгдсэн өртгийн албан татвар"/>
  </r>
  <r>
    <x v="0"/>
    <x v="1"/>
    <s v="Adj#1"/>
    <x v="209"/>
    <x v="0"/>
    <s v="MRAM"/>
    <d v="2015-07-25T00:00:00"/>
    <s v="MRAM"/>
    <s v="Ашигт малтмал"/>
    <n v="513.29999999999995"/>
    <m/>
    <x v="6"/>
    <s v="105.Ашигт малтмалын ашиглалтын болон хайгуулын тусгай зөвшөөрлийн төлбөр"/>
  </r>
  <r>
    <x v="0"/>
    <x v="1"/>
    <s v="Adj#1"/>
    <x v="209"/>
    <x v="0"/>
    <s v="SSIA"/>
    <d v="2014-02-10T00:00:00"/>
    <s v="Нийгмийн даатгал"/>
    <s v="НДШ төлөлт 2014-1"/>
    <n v="22000.6"/>
    <m/>
    <x v="4"/>
    <s v="108.Аж ахуйн нэгжээс төлсөн ажилчдын нийгмийн болон эрүүл мэндийн даатгалын шимтгэл "/>
  </r>
  <r>
    <x v="0"/>
    <x v="1"/>
    <s v="Adj#1"/>
    <x v="209"/>
    <x v="0"/>
    <s v="SSIA"/>
    <d v="2014-03-14T00:00:00"/>
    <s v="Нийгмийн даатгал"/>
    <s v="НДШ төлөлт 2014-2"/>
    <n v="35000"/>
    <m/>
    <x v="4"/>
    <s v="108.Аж ахуйн нэгжээс төлсөн ажилчдын нийгмийн болон эрүүл мэндийн даатгалын шимтгэл "/>
  </r>
  <r>
    <x v="0"/>
    <x v="1"/>
    <s v="Adj#1"/>
    <x v="209"/>
    <x v="0"/>
    <s v="SSIA"/>
    <d v="2014-04-18T00:00:00"/>
    <s v="Нийгмийн даатгал"/>
    <s v="НДШ төлөлт 2014-3"/>
    <n v="25000"/>
    <m/>
    <x v="4"/>
    <s v="108.Аж ахуйн нэгжээс төлсөн ажилчдын нийгмийн болон эрүүл мэндийн даатгалын шимтгэл "/>
  </r>
  <r>
    <x v="0"/>
    <x v="1"/>
    <s v="Adj#1"/>
    <x v="209"/>
    <x v="0"/>
    <s v="SSIA"/>
    <d v="2014-05-01T00:00:00"/>
    <s v="Нийгмийн даатгал"/>
    <s v="НДШ төлөлт 2014-3"/>
    <n v="32500"/>
    <m/>
    <x v="4"/>
    <s v="108.Аж ахуйн нэгжээс төлсөн ажилчдын нийгмийн болон эрүүл мэндийн даатгалын шимтгэл "/>
  </r>
  <r>
    <x v="0"/>
    <x v="1"/>
    <s v="Adj#1"/>
    <x v="209"/>
    <x v="0"/>
    <s v="SSIA"/>
    <d v="2014-05-27T00:00:00"/>
    <s v="Нийгмийн даатгал"/>
    <s v="НДШ төлөлт 2014-4"/>
    <n v="50000"/>
    <m/>
    <x v="4"/>
    <s v="108.Аж ахуйн нэгжээс төлсөн ажилчдын нийгмийн болон эрүүл мэндийн даатгалын шимтгэл "/>
  </r>
  <r>
    <x v="0"/>
    <x v="1"/>
    <s v="Adj#1"/>
    <x v="209"/>
    <x v="0"/>
    <s v="SSIA"/>
    <d v="2014-05-29T00:00:00"/>
    <s v="Нийгмийн даатгал"/>
    <s v="НДШ төлөлт 2014-3"/>
    <n v="45000"/>
    <m/>
    <x v="4"/>
    <s v="108.Аж ахуйн нэгжээс төлсөн ажилчдын нийгмийн болон эрүүл мэндийн даатгалын шимтгэл "/>
  </r>
  <r>
    <x v="0"/>
    <x v="1"/>
    <s v="Adj#1"/>
    <x v="209"/>
    <x v="0"/>
    <s v="SSIA"/>
    <d v="2015-05-30T00:00:00"/>
    <s v="Нийгмийн даатгал"/>
    <s v="НДШ төлөлт 2014-5"/>
    <n v="30000"/>
    <m/>
    <x v="4"/>
    <s v="108.Аж ахуйн нэгжээс төлсөн ажилчдын нийгмийн болон эрүүл мэндийн даатгалын шимтгэл "/>
  </r>
  <r>
    <x v="0"/>
    <x v="1"/>
    <s v="Adj#1"/>
    <x v="209"/>
    <x v="0"/>
    <s v="SSIA"/>
    <d v="2014-06-05T00:00:00"/>
    <s v="Нийгмийн даатгал"/>
    <s v="НДШ төлөлт 2014-5"/>
    <n v="30000"/>
    <m/>
    <x v="4"/>
    <s v="108.Аж ахуйн нэгжээс төлсөн ажилчдын нийгмийн болон эрүүл мэндийн даатгалын шимтгэл "/>
  </r>
  <r>
    <x v="0"/>
    <x v="1"/>
    <s v="Adj#1"/>
    <x v="209"/>
    <x v="0"/>
    <s v="SSIA"/>
    <d v="2014-06-30T00:00:00"/>
    <s v="Нийгмийн даатгал"/>
    <s v="НДШ төлөлт 2014-5"/>
    <n v="85000"/>
    <m/>
    <x v="4"/>
    <s v="108.Аж ахуйн нэгжээс төлсөн ажилчдын нийгмийн болон эрүүл мэндийн даатгалын шимтгэл "/>
  </r>
  <r>
    <x v="0"/>
    <x v="1"/>
    <s v="Adj#1"/>
    <x v="209"/>
    <x v="0"/>
    <s v="SSIA"/>
    <d v="2014-07-18T00:00:00"/>
    <s v="Нийгмийн даатгал"/>
    <s v="НДШ төлөлт 2014-6"/>
    <n v="56661.82"/>
    <m/>
    <x v="4"/>
    <s v="108.Аж ахуйн нэгжээс төлсөн ажилчдын нийгмийн болон эрүүл мэндийн даатгалын шимтгэл "/>
  </r>
  <r>
    <x v="0"/>
    <x v="1"/>
    <s v="Adj#1"/>
    <x v="209"/>
    <x v="0"/>
    <s v="SSIA"/>
    <d v="2014-07-28T00:00:00"/>
    <s v="Нийгмийн даатгал"/>
    <s v="НДШ төлөлт 2014-6"/>
    <n v="60000"/>
    <m/>
    <x v="4"/>
    <s v="108.Аж ахуйн нэгжээс төлсөн ажилчдын нийгмийн болон эрүүл мэндийн даатгалын шимтгэл "/>
  </r>
  <r>
    <x v="0"/>
    <x v="1"/>
    <s v="Adj#1"/>
    <x v="209"/>
    <x v="0"/>
    <s v="SSIA"/>
    <d v="2014-08-29T00:00:00"/>
    <s v="Нийгмийн даатгал"/>
    <s v="НДШ төлөлт 2014-7"/>
    <n v="45870.9"/>
    <m/>
    <x v="4"/>
    <s v="108.Аж ахуйн нэгжээс төлсөн ажилчдын нийгмийн болон эрүүл мэндийн даатгалын шимтгэл "/>
  </r>
  <r>
    <x v="0"/>
    <x v="1"/>
    <s v="Adj#1"/>
    <x v="209"/>
    <x v="0"/>
    <s v="SSIA"/>
    <d v="2014-09-29T00:00:00"/>
    <s v="Нийгмийн даатгал"/>
    <s v="НДШ төлөлт 2014-7,8"/>
    <n v="176235.13"/>
    <m/>
    <x v="4"/>
    <s v="108.Аж ахуйн нэгжээс төлсөн ажилчдын нийгмийн болон эрүүл мэндийн даатгалын шимтгэл "/>
  </r>
  <r>
    <x v="0"/>
    <x v="1"/>
    <s v="Adj#1"/>
    <x v="209"/>
    <x v="0"/>
    <s v="SSIA"/>
    <d v="2014-10-29T00:00:00"/>
    <s v="Нийгмийн даатгал"/>
    <s v="НДШ төлөлт 2014-9"/>
    <n v="34433.949999999997"/>
    <m/>
    <x v="4"/>
    <s v="108.Аж ахуйн нэгжээс төлсөн ажилчдын нийгмийн болон эрүүл мэндийн даатгалын шимтгэл "/>
  </r>
  <r>
    <x v="0"/>
    <x v="1"/>
    <s v="Adj#1"/>
    <x v="209"/>
    <x v="0"/>
    <s v="SSIA"/>
    <d v="2014-11-11T00:00:00"/>
    <s v="Нийгмийн даатгал"/>
    <s v="НДШ төлөлт 2014-9"/>
    <n v="30000"/>
    <m/>
    <x v="4"/>
    <s v="108.Аж ахуйн нэгжээс төлсөн ажилчдын нийгмийн болон эрүүл мэндийн даатгалын шимтгэл "/>
  </r>
  <r>
    <x v="0"/>
    <x v="1"/>
    <s v="Adj#1"/>
    <x v="209"/>
    <x v="0"/>
    <s v="SSIA"/>
    <d v="2014-12-25T00:00:00"/>
    <s v="Нийгмийн даатгал"/>
    <s v="НДШ төлөлт 2014-10, 11"/>
    <n v="74625.350000000006"/>
    <m/>
    <x v="4"/>
    <s v="108.Аж ахуйн нэгжээс төлсөн ажилчдын нийгмийн болон эрүүл мэндийн даатгалын шимтгэл "/>
  </r>
  <r>
    <x v="0"/>
    <x v="1"/>
    <s v="Adj#1"/>
    <x v="209"/>
    <x v="0"/>
    <s v="CO"/>
    <d v="2014-12-25T00:00:00"/>
    <s v="Гаалийн ерөнхий газар"/>
    <s v="гаалийн үйлчилгээний хураамж"/>
    <n v="57.4"/>
    <m/>
    <x v="7"/>
    <s v="109.Гаалийн үйлчилгээний хураамж"/>
  </r>
  <r>
    <x v="0"/>
    <x v="1"/>
    <s v="Adj#1"/>
    <x v="74"/>
    <x v="0"/>
    <s v="CO"/>
    <s v="2014.04.19"/>
    <s v="Эрээн гаалийн газар"/>
    <s v="Гаалийн татвар"/>
    <n v="1599.4"/>
    <m/>
    <x v="8"/>
    <s v="102.Гаалийн албан татвар"/>
  </r>
  <r>
    <x v="0"/>
    <x v="1"/>
    <s v="Adj#1"/>
    <x v="74"/>
    <x v="0"/>
    <s v="CO"/>
    <s v="2014.06.27"/>
    <s v="Эрээн гаалийн газар"/>
    <s v="Гаалийн татвар"/>
    <n v="419.3"/>
    <m/>
    <x v="8"/>
    <s v="102.Гаалийн албан татвар"/>
  </r>
  <r>
    <x v="0"/>
    <x v="1"/>
    <s v="Adj#1"/>
    <x v="74"/>
    <x v="0"/>
    <s v="CO"/>
    <s v="2014.01.24"/>
    <s v="Баян Өлгий татварын хэлтэс"/>
    <s v="НӨАТ"/>
    <n v="1609"/>
    <m/>
    <x v="3"/>
    <s v="103.Нэмэгдсэн өртгийн албан татвар"/>
  </r>
  <r>
    <x v="0"/>
    <x v="1"/>
    <s v="Adj#1"/>
    <x v="74"/>
    <x v="0"/>
    <s v="CO"/>
    <s v="2014.02.14"/>
    <s v="Баян Өлгий татварын хэлтэс"/>
    <s v="НӨАТ"/>
    <n v="2096"/>
    <m/>
    <x v="3"/>
    <s v="103.Нэмэгдсэн өртгийн албан татвар"/>
  </r>
  <r>
    <x v="0"/>
    <x v="1"/>
    <s v="Adj#1"/>
    <x v="74"/>
    <x v="0"/>
    <s v="CO"/>
    <s v="2014.03.14"/>
    <s v="Баян Өлгий татварын хэлтэс"/>
    <s v="НӨАТ"/>
    <n v="1477.8"/>
    <m/>
    <x v="3"/>
    <s v="103.Нэмэгдсэн өртгийн албан татвар"/>
  </r>
  <r>
    <x v="0"/>
    <x v="1"/>
    <s v="Adj#1"/>
    <x v="74"/>
    <x v="0"/>
    <s v="CO"/>
    <s v="2014.03.24"/>
    <s v="Баян Өлгий татварын хэлтэс"/>
    <s v="НӨАТ"/>
    <n v="1500"/>
    <m/>
    <x v="3"/>
    <s v="103.Нэмэгдсэн өртгийн албан татвар"/>
  </r>
  <r>
    <x v="0"/>
    <x v="1"/>
    <s v="Adj#1"/>
    <x v="74"/>
    <x v="0"/>
    <m/>
    <s v="2014.04.25"/>
    <s v="УБ менежмент ХХК"/>
    <s v="НӨАТ"/>
    <n v="5803.8"/>
    <m/>
    <x v="3"/>
    <s v="103.Нэмэгдсэн өртгийн албан татвар"/>
  </r>
  <r>
    <x v="0"/>
    <x v="1"/>
    <s v="Adj#1"/>
    <x v="74"/>
    <x v="0"/>
    <m/>
    <s v="2014.04.30"/>
    <s v="УБ менежмент ХХК"/>
    <s v="НӨАТ"/>
    <n v="11882.7"/>
    <m/>
    <x v="3"/>
    <s v="103.Нэмэгдсэн өртгийн албан татвар"/>
  </r>
  <r>
    <x v="0"/>
    <x v="1"/>
    <s v="Adj#1"/>
    <x v="74"/>
    <x v="0"/>
    <m/>
    <s v="2014.12.20"/>
    <s v="АХСАнд групп ХХК"/>
    <s v="НӨАТ"/>
    <n v="9090.9"/>
    <m/>
    <x v="3"/>
    <s v="103.Нэмэгдсэн өртгийн албан татвар"/>
  </r>
  <r>
    <x v="0"/>
    <x v="1"/>
    <s v="Adj#1"/>
    <x v="74"/>
    <x v="0"/>
    <m/>
    <s v="2014.12.20"/>
    <s v="АХСАнд групп ХХК"/>
    <s v="НӨАТ"/>
    <n v="18181.8"/>
    <m/>
    <x v="3"/>
    <s v="103.Нэмэгдсэн өртгийн албан татвар"/>
  </r>
  <r>
    <x v="0"/>
    <x v="1"/>
    <s v="Adj#1"/>
    <x v="74"/>
    <x v="0"/>
    <m/>
    <s v="2014.04.19"/>
    <s v="Эрээн гаалийн газар"/>
    <s v="НӨАТ"/>
    <n v="356.9"/>
    <m/>
    <x v="3"/>
    <s v="103.Нэмэгдсэн өртгийн албан татвар"/>
  </r>
  <r>
    <x v="0"/>
    <x v="1"/>
    <s v="Adj#1"/>
    <x v="74"/>
    <x v="0"/>
    <m/>
    <s v="2014.06.27"/>
    <s v="Эрээн гаалийн газар"/>
    <s v="НӨАТ"/>
    <n v="307.89999999999998"/>
    <m/>
    <x v="3"/>
    <s v="103.Нэмэгдсэн өртгийн албан татвар"/>
  </r>
  <r>
    <x v="1"/>
    <x v="1"/>
    <s v="Adj#0"/>
    <x v="74"/>
    <x v="0"/>
    <m/>
    <m/>
    <m/>
    <m/>
    <n v="29300"/>
    <m/>
    <x v="3"/>
    <s v="103.Нэмэгдсэн өртгийн албан татвар"/>
  </r>
  <r>
    <x v="0"/>
    <x v="1"/>
    <s v="Adj#1"/>
    <x v="74"/>
    <x v="0"/>
    <m/>
    <m/>
    <m/>
    <m/>
    <n v="-29300"/>
    <m/>
    <x v="3"/>
    <s v="103.Нэмэгдсэн өртгийн албан татвар"/>
  </r>
  <r>
    <x v="0"/>
    <x v="1"/>
    <s v="Adj#2"/>
    <x v="74"/>
    <x v="0"/>
    <s v="MRAM"/>
    <s v="2014.11.27"/>
    <s v="Увс Бөхмөрөн татварын хэлтэс"/>
    <s v="АМНАТ"/>
    <n v="2002.1"/>
    <s v="1498.6 мян.төгрөг 2013 оны АМНАТ-ын татвар"/>
    <x v="0"/>
    <s v="104.Ашигт малтмалын нөөц ашигласны төлбөр"/>
  </r>
  <r>
    <x v="0"/>
    <x v="1"/>
    <s v="Adj#2"/>
    <x v="74"/>
    <x v="0"/>
    <s v="MRAM"/>
    <s v="2014.12.30"/>
    <s v="Увс Бөхмөрөн татварын хэлтэс"/>
    <s v="АМНАТ"/>
    <n v="2500"/>
    <m/>
    <x v="0"/>
    <s v="104.Ашигт малтмалын нөөц ашигласны төлбөр"/>
  </r>
  <r>
    <x v="1"/>
    <x v="1"/>
    <s v="Adj#0"/>
    <x v="74"/>
    <x v="0"/>
    <s v="MRAM"/>
    <s v="2014.12.30"/>
    <s v="Увс Бөхмөрөн татварын хэлтэс"/>
    <s v="АМНАТ"/>
    <n v="7327"/>
    <m/>
    <x v="0"/>
    <s v="104.Ашигт малтмалын нөөц ашигласны төлбөр"/>
  </r>
  <r>
    <x v="0"/>
    <x v="1"/>
    <s v="Adj#2"/>
    <x v="74"/>
    <x v="0"/>
    <s v="MRAM"/>
    <s v="2014.12.30"/>
    <s v="Увс Бөхмөрөн татварын хэлтэс"/>
    <s v="АМНАТ"/>
    <n v="-7327"/>
    <m/>
    <x v="0"/>
    <s v="104.Ашигт малтмалын нөөц ашигласны төлбөр"/>
  </r>
  <r>
    <x v="0"/>
    <x v="1"/>
    <s v="Adj#1"/>
    <x v="74"/>
    <x v="0"/>
    <s v="SSIA"/>
    <s v="2014.12.30"/>
    <s v="Увс аймгийн татварын хэлтэс"/>
    <s v="Агаарын бохирдол"/>
    <n v="200"/>
    <s v="2014 он"/>
    <x v="9"/>
    <s v="107.Агаарын бохирдлын төлбөр"/>
  </r>
  <r>
    <x v="0"/>
    <x v="1"/>
    <s v="Adj#1"/>
    <x v="74"/>
    <x v="0"/>
    <s v="SSIA"/>
    <s v="2014.02.14"/>
    <s v="Баян-Өлгий нийгмийн даатгалын хэлтэс"/>
    <s v="НДШ, ЭМД"/>
    <n v="1444.8"/>
    <m/>
    <x v="4"/>
    <s v="108.Аж ахуйн нэгжээс төлсөн ажилчдын нийгмийн болон эрүүл мэндийн даатгалын шимтгэл "/>
  </r>
  <r>
    <x v="0"/>
    <x v="1"/>
    <s v="Adj#1"/>
    <x v="74"/>
    <x v="0"/>
    <s v="SSIA"/>
    <s v="2014.03.14"/>
    <m/>
    <s v="НДШ, ЭМД"/>
    <n v="1461.6"/>
    <m/>
    <x v="4"/>
    <s v="108.Аж ахуйн нэгжээс төлсөн ажилчдын нийгмийн болон эрүүл мэндийн даатгалын шимтгэл "/>
  </r>
  <r>
    <x v="0"/>
    <x v="1"/>
    <s v="Adj#1"/>
    <x v="74"/>
    <x v="0"/>
    <s v="SSIA"/>
    <s v="2014.03.24"/>
    <m/>
    <s v="НДШ, ЭМД"/>
    <n v="1460"/>
    <m/>
    <x v="4"/>
    <s v="108.Аж ахуйн нэгжээс төлсөн ажилчдын нийгмийн болон эрүүл мэндийн даатгалын шимтгэл "/>
  </r>
  <r>
    <x v="0"/>
    <x v="1"/>
    <s v="Adj#1"/>
    <x v="74"/>
    <x v="0"/>
    <s v="SSIA"/>
    <s v="2014.05.26"/>
    <m/>
    <s v="НДШ, ЭМД"/>
    <n v="1388.1"/>
    <m/>
    <x v="4"/>
    <s v="108.Аж ахуйн нэгжээс төлсөн ажилчдын нийгмийн болон эрүүл мэндийн даатгалын шимтгэл "/>
  </r>
  <r>
    <x v="0"/>
    <x v="1"/>
    <s v="Adj#1"/>
    <x v="74"/>
    <x v="0"/>
    <s v="SSIA"/>
    <s v="2014.09.30"/>
    <m/>
    <s v="НДШ, ЭМД"/>
    <n v="1336"/>
    <m/>
    <x v="4"/>
    <s v="108.Аж ахуйн нэгжээс төлсөн ажилчдын нийгмийн болон эрүүл мэндийн даатгалын шимтгэл "/>
  </r>
  <r>
    <x v="0"/>
    <x v="1"/>
    <s v="Adj#1"/>
    <x v="74"/>
    <x v="0"/>
    <s v="SSIA"/>
    <s v="2014.10.30"/>
    <m/>
    <s v="НДШ, ЭМД"/>
    <n v="3346.4"/>
    <m/>
    <x v="4"/>
    <s v="108.Аж ахуйн нэгжээс төлсөн ажилчдын нийгмийн болон эрүүл мэндийн даатгалын шимтгэл "/>
  </r>
  <r>
    <x v="0"/>
    <x v="1"/>
    <s v="Adj#1"/>
    <x v="74"/>
    <x v="0"/>
    <s v="SSIA"/>
    <s v="2014.12.26"/>
    <m/>
    <s v="НДШ, ЭМД"/>
    <n v="2812.1"/>
    <m/>
    <x v="4"/>
    <s v="108.Аж ахуйн нэгжээс төлсөн ажилчдын нийгмийн болон эрүүл мэндийн даатгалын шимтгэл "/>
  </r>
  <r>
    <x v="1"/>
    <x v="1"/>
    <s v="Adj#0"/>
    <x v="74"/>
    <x v="0"/>
    <s v="SSIA"/>
    <m/>
    <m/>
    <m/>
    <n v="9100"/>
    <m/>
    <x v="4"/>
    <s v="108.Аж ахуйн нэгжээс төлсөн ажилчдын нийгмийн болон эрүүл мэндийн даатгалын шимтгэл "/>
  </r>
  <r>
    <x v="0"/>
    <x v="1"/>
    <s v="Adj#1"/>
    <x v="74"/>
    <x v="0"/>
    <s v="SSIA"/>
    <m/>
    <m/>
    <m/>
    <n v="-9100"/>
    <m/>
    <x v="4"/>
    <s v="108.Аж ахуйн нэгжээс төлсөн ажилчдын нийгмийн болон эрүүл мэндийн даатгалын шимтгэл "/>
  </r>
  <r>
    <x v="0"/>
    <x v="1"/>
    <s v="Adj#1"/>
    <x v="74"/>
    <x v="0"/>
    <s v="MoEGDT"/>
    <s v="2014.11.17"/>
    <s v="БОНХЯам"/>
    <s v="Нөхөн сэргээх"/>
    <n v="6865"/>
    <m/>
    <x v="24"/>
    <s v="210.Байгаль хамгаалах зардлын 50%-ийг дансанд төвлөрүүлсэн дүн"/>
  </r>
  <r>
    <x v="0"/>
    <x v="1"/>
    <s v="Adj#3"/>
    <x v="74"/>
    <x v="0"/>
    <s v="MoEGDT"/>
    <s v="2014.03.20"/>
    <s v="БОНХЯам"/>
    <s v="Тусгай зөвшөөрөл"/>
    <n v="280"/>
    <m/>
    <x v="13"/>
    <s v="111.ЗГ-т төлсөн урьдчилгаа төлбөрүүд "/>
  </r>
  <r>
    <x v="1"/>
    <x v="1"/>
    <s v="Adj#0"/>
    <x v="74"/>
    <x v="0"/>
    <s v="MoEGDT"/>
    <m/>
    <m/>
    <m/>
    <n v="6850"/>
    <m/>
    <x v="13"/>
    <s v="111.ЗГ-т төлсөн урьдчилгаа төлбөрүүд "/>
  </r>
  <r>
    <x v="0"/>
    <x v="1"/>
    <s v="Adj#3"/>
    <x v="74"/>
    <x v="0"/>
    <s v="MoEGDT"/>
    <m/>
    <m/>
    <m/>
    <n v="-6850"/>
    <m/>
    <x v="13"/>
    <s v="111.ЗГ-т төлсөн урьдчилгаа төлбөрүүд "/>
  </r>
  <r>
    <x v="0"/>
    <x v="1"/>
    <s v="Adj#1"/>
    <x v="74"/>
    <x v="0"/>
    <s v="SPIA"/>
    <s v="2014.10.14"/>
    <s v="Увс аймаг МХГазарт"/>
    <s v="Торгууль"/>
    <n v="1750"/>
    <m/>
    <x v="12"/>
    <s v="114.Торгууль, хураамж"/>
  </r>
  <r>
    <x v="0"/>
    <x v="1"/>
    <s v="Adj#1"/>
    <x v="74"/>
    <x v="0"/>
    <s v="SPIA"/>
    <s v="2014.10.21"/>
    <s v="Увс аймаг МХГазарт"/>
    <m/>
    <n v="2768"/>
    <m/>
    <x v="12"/>
    <s v="114.Торгууль, хураамж"/>
  </r>
  <r>
    <x v="1"/>
    <x v="1"/>
    <s v="Adj#0"/>
    <x v="74"/>
    <x v="0"/>
    <s v="SPIA"/>
    <m/>
    <m/>
    <m/>
    <n v="4500"/>
    <m/>
    <x v="12"/>
    <s v="114.Торгууль, хураамж"/>
  </r>
  <r>
    <x v="0"/>
    <x v="1"/>
    <s v="Adj#1"/>
    <x v="74"/>
    <x v="0"/>
    <s v="SPIA"/>
    <m/>
    <m/>
    <m/>
    <n v="-4500"/>
    <m/>
    <x v="12"/>
    <s v="114.Торгууль, хураамж"/>
  </r>
  <r>
    <x v="1"/>
    <x v="1"/>
    <s v="Adj#0"/>
    <x v="74"/>
    <x v="0"/>
    <s v="Uvs aimag"/>
    <s v="2014.08.26"/>
    <s v="Увс Бөхмөрөн сум"/>
    <s v="Хандив"/>
    <n v="7000"/>
    <m/>
    <x v="5"/>
    <s v="115.Төрийн байгууллагуудад олгосон хандив, дэмжлэг"/>
  </r>
  <r>
    <x v="1"/>
    <x v="1"/>
    <s v="Adj#0"/>
    <x v="74"/>
    <x v="0"/>
    <m/>
    <m/>
    <m/>
    <m/>
    <n v="1000"/>
    <m/>
    <x v="2"/>
    <s v="101.Аж ахуйн нэгжийн орлогын албан татвар "/>
  </r>
  <r>
    <x v="0"/>
    <x v="1"/>
    <s v="Adj#2"/>
    <x v="74"/>
    <x v="0"/>
    <m/>
    <m/>
    <m/>
    <m/>
    <n v="-1000"/>
    <m/>
    <x v="2"/>
    <s v="101.Аж ахуйн нэгжийн орлогын албан татвар "/>
  </r>
  <r>
    <x v="1"/>
    <x v="1"/>
    <s v="Adj#0"/>
    <x v="42"/>
    <x v="0"/>
    <m/>
    <m/>
    <m/>
    <m/>
    <n v="8653.1"/>
    <m/>
    <x v="8"/>
    <s v="102.Гаалийн албан татвар"/>
  </r>
  <r>
    <x v="0"/>
    <x v="1"/>
    <s v="Adj#2"/>
    <x v="42"/>
    <x v="0"/>
    <m/>
    <m/>
    <m/>
    <m/>
    <n v="-488"/>
    <m/>
    <x v="8"/>
    <s v="102.Гаалийн албан татвар"/>
  </r>
  <r>
    <x v="1"/>
    <x v="1"/>
    <s v="Adj#0"/>
    <x v="42"/>
    <x v="0"/>
    <m/>
    <m/>
    <m/>
    <m/>
    <n v="26797.8"/>
    <m/>
    <x v="6"/>
    <s v="105.Ашигт малтмалын ашиглалтын болон хайгуулын тусгай зөвшөөрлийн төлбөр"/>
  </r>
  <r>
    <x v="0"/>
    <x v="1"/>
    <s v="Adj#1"/>
    <x v="42"/>
    <x v="0"/>
    <m/>
    <m/>
    <m/>
    <m/>
    <n v="-26797.8"/>
    <m/>
    <x v="6"/>
    <s v="105.Ашигт малтмалын ашиглалтын болон хайгуулын тусгай зөвшөөрлийн төлбөр"/>
  </r>
  <r>
    <x v="0"/>
    <x v="1"/>
    <s v="Adj#1"/>
    <x v="42"/>
    <x v="0"/>
    <s v="MRAM"/>
    <d v="2014-04-09T00:00:00"/>
    <s v="АМГазар"/>
    <s v="5th year license fee"/>
    <n v="3151.68"/>
    <m/>
    <x v="6"/>
    <s v="105.Ашигт малтмалын ашиглалтын болон хайгуулын тусгай зөвшөөрлийн төлбөр"/>
  </r>
  <r>
    <x v="0"/>
    <x v="1"/>
    <s v="Adj#1"/>
    <x v="42"/>
    <x v="0"/>
    <s v="MRAM"/>
    <d v="2014-07-30T00:00:00"/>
    <s v="АМГазар"/>
    <s v="payment to extend license date"/>
    <n v="1000"/>
    <m/>
    <x v="6"/>
    <s v="105.Ашигт малтмалын ашиглалтын болон хайгуулын тусгай зөвшөөрлийн төлбөр"/>
  </r>
  <r>
    <x v="0"/>
    <x v="1"/>
    <s v="Adj#1"/>
    <x v="42"/>
    <x v="0"/>
    <s v="MRAM"/>
    <d v="2014-08-29T00:00:00"/>
    <s v="АМГазар"/>
    <s v="license fee"/>
    <n v="20715.86"/>
    <m/>
    <x v="6"/>
    <s v="105.Ашигт малтмалын ашиглалтын болон хайгуулын тусгай зөвшөөрлийн төлбөр"/>
  </r>
  <r>
    <x v="0"/>
    <x v="1"/>
    <s v="Adj#1"/>
    <x v="42"/>
    <x v="0"/>
    <s v="MRAM"/>
    <d v="2014-05-13T00:00:00"/>
    <s v="АМГазар"/>
    <s v="license fee 17th year"/>
    <n v="1930.18"/>
    <m/>
    <x v="6"/>
    <s v="105.Ашигт малтмалын ашиглалтын болон хайгуулын тусгай зөвшөөрлийн төлбөр"/>
  </r>
  <r>
    <x v="0"/>
    <x v="1"/>
    <s v="Adj#1"/>
    <x v="42"/>
    <x v="0"/>
    <s v="MRAM"/>
    <d v="2014-01-07T00:00:00"/>
    <s v="АМГазар"/>
    <s v="4th year license fee"/>
    <n v="2543.65"/>
    <m/>
    <x v="6"/>
    <s v="105.Ашигт малтмалын ашиглалтын болон хайгуулын тусгай зөвшөөрлийн төлбөр"/>
  </r>
  <r>
    <x v="0"/>
    <x v="1"/>
    <s v="Adj#1"/>
    <x v="42"/>
    <x v="0"/>
    <s v="MRAM"/>
    <d v="2014-03-28T00:00:00"/>
    <s v="АМГазар"/>
    <s v="8th year license fee"/>
    <n v="26679.25"/>
    <m/>
    <x v="6"/>
    <s v="105.Ашигт малтмалын ашиглалтын болон хайгуулын тусгай зөвшөөрлийн төлбөр"/>
  </r>
  <r>
    <x v="0"/>
    <x v="1"/>
    <s v="Adj#1"/>
    <x v="42"/>
    <x v="0"/>
    <s v="MRAM"/>
    <d v="2014-06-05T00:00:00"/>
    <s v="АМГазар"/>
    <s v="9th year license fee"/>
    <n v="291.60000000000002"/>
    <m/>
    <x v="6"/>
    <s v="105.Ашигт малтмалын ашиглалтын болон хайгуулын тусгай зөвшөөрлийн төлбөр"/>
  </r>
  <r>
    <x v="0"/>
    <x v="1"/>
    <s v="Adj#1"/>
    <x v="42"/>
    <x v="0"/>
    <s v="MRAM"/>
    <d v="2014-01-08T00:00:00"/>
    <s v="АМГазар"/>
    <s v="difference payment"/>
    <n v="40.840000000000003"/>
    <m/>
    <x v="6"/>
    <s v="105.Ашигт малтмалын ашиглалтын болон хайгуулын тусгай зөвшөөрлийн төлбөр"/>
  </r>
  <r>
    <x v="0"/>
    <x v="1"/>
    <s v="Adj#1"/>
    <x v="42"/>
    <x v="0"/>
    <m/>
    <d v="2014-02-24T00:00:00"/>
    <s v="ХХҮГ"/>
    <s v="Ажлын байрны төлбөр Вэкзод Касимов"/>
    <n v="4608"/>
    <m/>
    <x v="11"/>
    <s v="106.Гадаадын мэргэжилтэн, ажилчны ажлын байрны төлбөр"/>
  </r>
  <r>
    <x v="1"/>
    <x v="1"/>
    <s v="Adj#0"/>
    <x v="42"/>
    <x v="0"/>
    <m/>
    <m/>
    <m/>
    <m/>
    <n v="1196.7"/>
    <m/>
    <x v="7"/>
    <s v="109.Гаалийн үйлчилгээний хураамж"/>
  </r>
  <r>
    <x v="0"/>
    <x v="1"/>
    <s v="Adj#1"/>
    <x v="42"/>
    <x v="0"/>
    <m/>
    <m/>
    <m/>
    <m/>
    <n v="3356"/>
    <m/>
    <x v="7"/>
    <s v="109.Гаалийн үйлчилгээний хураамж"/>
  </r>
  <r>
    <x v="1"/>
    <x v="1"/>
    <s v="Adj#0"/>
    <x v="42"/>
    <x v="0"/>
    <m/>
    <d v="2014-11-27T00:00:00"/>
    <s v="Мэргэжлийн хяналтын газар сан данс"/>
    <s v="Penalty for violations"/>
    <n v="4800"/>
    <m/>
    <x v="12"/>
    <s v="114.Торгууль, хураамж"/>
  </r>
  <r>
    <x v="1"/>
    <x v="1"/>
    <s v="Adj#0"/>
    <x v="42"/>
    <x v="0"/>
    <m/>
    <d v="2014-03-13T00:00:00"/>
    <m/>
    <s v="Police citation"/>
    <n v="5"/>
    <m/>
    <x v="12"/>
    <s v="114.Торгууль, хураамж"/>
  </r>
  <r>
    <x v="1"/>
    <x v="1"/>
    <s v="Adj#0"/>
    <x v="42"/>
    <x v="0"/>
    <m/>
    <d v="2014-09-22T00:00:00"/>
    <m/>
    <s v="Penalty payment"/>
    <n v="50"/>
    <m/>
    <x v="12"/>
    <s v="114.Торгууль, хураамж"/>
  </r>
  <r>
    <x v="1"/>
    <x v="1"/>
    <s v="Adj#0"/>
    <x v="42"/>
    <x v="0"/>
    <m/>
    <d v="2014-11-24T00:00:00"/>
    <m/>
    <s v="Penalty cost"/>
    <n v="5"/>
    <m/>
    <x v="12"/>
    <s v="114.Торгууль, хураамж"/>
  </r>
  <r>
    <x v="0"/>
    <x v="1"/>
    <s v="Adj#1"/>
    <x v="42"/>
    <x v="0"/>
    <s v="MTA"/>
    <d v="2014-01-23T00:00:00"/>
    <s v="СБД ТХ"/>
    <s v="НДШ"/>
    <n v="7500"/>
    <m/>
    <x v="4"/>
    <s v="108.Аж ахуйн нэгжээс төлсөн ажилчдын нийгмийн болон эрүүл мэндийн даатгалын шимтгэл "/>
  </r>
  <r>
    <x v="0"/>
    <x v="1"/>
    <s v="Adj#1"/>
    <x v="42"/>
    <x v="0"/>
    <s v="MTA"/>
    <d v="2014-04-30T00:00:00"/>
    <s v="СБД ТХ"/>
    <s v="НДШ"/>
    <n v="9000"/>
    <m/>
    <x v="4"/>
    <s v="108.Аж ахуйн нэгжээс төлсөн ажилчдын нийгмийн болон эрүүл мэндийн даатгалын шимтгэл "/>
  </r>
  <r>
    <x v="0"/>
    <x v="1"/>
    <s v="Adj#1"/>
    <x v="42"/>
    <x v="0"/>
    <s v="Selenge aimag"/>
    <d v="2014-05-01T00:00:00"/>
    <s v="Сэлэнгэ ТХ"/>
    <s v="НДШ"/>
    <n v="10000"/>
    <m/>
    <x v="4"/>
    <s v="108.Аж ахуйн нэгжээс төлсөн ажилчдын нийгмийн болон эрүүл мэндийн даатгалын шимтгэл "/>
  </r>
  <r>
    <x v="0"/>
    <x v="1"/>
    <s v="Adj#1"/>
    <x v="42"/>
    <x v="0"/>
    <s v="MTA"/>
    <d v="2014-06-30T00:00:00"/>
    <s v="СБД ТХ"/>
    <s v="НДШ"/>
    <n v="12902.55"/>
    <m/>
    <x v="4"/>
    <s v="108.Аж ахуйн нэгжээс төлсөн ажилчдын нийгмийн болон эрүүл мэндийн даатгалын шимтгэл "/>
  </r>
  <r>
    <x v="0"/>
    <x v="1"/>
    <s v="Adj#1"/>
    <x v="42"/>
    <x v="0"/>
    <s v="Selenge aimag"/>
    <d v="2014-07-01T00:00:00"/>
    <s v="Сэлэнгэ ТХ"/>
    <s v="НДШ"/>
    <n v="14565.05"/>
    <m/>
    <x v="4"/>
    <s v="108.Аж ахуйн нэгжээс төлсөн ажилчдын нийгмийн болон эрүүл мэндийн даатгалын шимтгэл "/>
  </r>
  <r>
    <x v="0"/>
    <x v="1"/>
    <s v="Adj#1"/>
    <x v="42"/>
    <x v="0"/>
    <s v="MTA"/>
    <d v="2014-07-30T00:00:00"/>
    <s v="СБД ТХ"/>
    <s v="НДШ"/>
    <n v="10753.6"/>
    <m/>
    <x v="4"/>
    <s v="108.Аж ахуйн нэгжээс төлсөн ажилчдын нийгмийн болон эрүүл мэндийн даатгалын шимтгэл "/>
  </r>
  <r>
    <x v="0"/>
    <x v="1"/>
    <s v="Adj#1"/>
    <x v="42"/>
    <x v="0"/>
    <s v="Selenge aimag"/>
    <d v="2014-07-30T00:00:00"/>
    <s v="Сэлэнгэ ТХ"/>
    <s v="НДШ"/>
    <n v="19246.400000000001"/>
    <m/>
    <x v="4"/>
    <s v="108.Аж ахуйн нэгжээс төлсөн ажилчдын нийгмийн болон эрүүл мэндийн даатгалын шимтгэл "/>
  </r>
  <r>
    <x v="0"/>
    <x v="1"/>
    <s v="Adj#1"/>
    <x v="42"/>
    <x v="0"/>
    <s v="Selenge aimag"/>
    <d v="2014-08-20T00:00:00"/>
    <s v="Сэлэнгэ ТХ"/>
    <s v="НДШ"/>
    <n v="10000"/>
    <m/>
    <x v="4"/>
    <s v="108.Аж ахуйн нэгжээс төлсөн ажилчдын нийгмийн болон эрүүл мэндийн даатгалын шимтгэл "/>
  </r>
  <r>
    <x v="0"/>
    <x v="1"/>
    <s v="Adj#1"/>
    <x v="42"/>
    <x v="0"/>
    <s v="MTA"/>
    <d v="2014-09-15T00:00:00"/>
    <s v="СБД ТХ"/>
    <s v="НДШ"/>
    <n v="9397.69"/>
    <m/>
    <x v="4"/>
    <s v="108.Аж ахуйн нэгжээс төлсөн ажилчдын нийгмийн болон эрүүл мэндийн даатгалын шимтгэл "/>
  </r>
  <r>
    <x v="0"/>
    <x v="1"/>
    <s v="Adj#1"/>
    <x v="42"/>
    <x v="0"/>
    <s v="Selenge aimag"/>
    <d v="2014-09-15T00:00:00"/>
    <s v="Сэлэнгэ ТХ"/>
    <s v="НДШ"/>
    <n v="2500"/>
    <m/>
    <x v="4"/>
    <s v="108.Аж ахуйн нэгжээс төлсөн ажилчдын нийгмийн болон эрүүл мэндийн даатгалын шимтгэл "/>
  </r>
  <r>
    <x v="0"/>
    <x v="1"/>
    <s v="Adj#1"/>
    <x v="42"/>
    <x v="0"/>
    <s v="Selenge aimag"/>
    <d v="2014-11-13T00:00:00"/>
    <s v="Сэлэнгэ ТХ"/>
    <s v="НДШ"/>
    <n v="20000"/>
    <m/>
    <x v="4"/>
    <s v="108.Аж ахуйн нэгжээс төлсөн ажилчдын нийгмийн болон эрүүл мэндийн даатгалын шимтгэл "/>
  </r>
  <r>
    <x v="0"/>
    <x v="1"/>
    <s v="Adj#1"/>
    <x v="42"/>
    <x v="0"/>
    <s v="MTA"/>
    <d v="2014-11-27T00:00:00"/>
    <s v="СБД ТХ"/>
    <s v="НДШ"/>
    <n v="21493.1"/>
    <m/>
    <x v="4"/>
    <s v="108.Аж ахуйн нэгжээс төлсөн ажилчдын нийгмийн болон эрүүл мэндийн даатгалын шимтгэл "/>
  </r>
  <r>
    <x v="0"/>
    <x v="1"/>
    <s v="Adj#1"/>
    <x v="42"/>
    <x v="0"/>
    <s v="Selenge aimag"/>
    <d v="2014-11-27T00:00:00"/>
    <s v="Сэлэнгэ ТХ"/>
    <s v="НДШ"/>
    <n v="29151.21"/>
    <m/>
    <x v="4"/>
    <s v="108.Аж ахуйн нэгжээс төлсөн ажилчдын нийгмийн болон эрүүл мэндийн даатгалын шимтгэл "/>
  </r>
  <r>
    <x v="0"/>
    <x v="1"/>
    <s v="Adj#1"/>
    <x v="42"/>
    <x v="0"/>
    <s v="MTA"/>
    <d v="2014-02-26T00:00:00"/>
    <s v="СБД ТХ"/>
    <s v="НДШ"/>
    <n v="13720"/>
    <m/>
    <x v="4"/>
    <s v="108.Аж ахуйн нэгжээс төлсөн ажилчдын нийгмийн болон эрүүл мэндийн даатгалын шимтгэл "/>
  </r>
  <r>
    <x v="0"/>
    <x v="1"/>
    <s v="Adj#1"/>
    <x v="42"/>
    <x v="0"/>
    <s v="Selenge aimag"/>
    <d v="2014-02-26T00:00:00"/>
    <s v="Сэлэнгэ ТХ"/>
    <s v="НДШ"/>
    <n v="100268.17"/>
    <m/>
    <x v="4"/>
    <s v="108.Аж ахуйн нэгжээс төлсөн ажилчдын нийгмийн болон эрүүл мэндийн даатгалын шимтгэл "/>
  </r>
  <r>
    <x v="0"/>
    <x v="1"/>
    <s v="Adj#1"/>
    <x v="42"/>
    <x v="0"/>
    <s v="MTA"/>
    <d v="2014-03-28T00:00:00"/>
    <s v="СБД ТХ"/>
    <s v="НДШ"/>
    <n v="9000"/>
    <m/>
    <x v="4"/>
    <s v="108.Аж ахуйн нэгжээс төлсөн ажилчдын нийгмийн болон эрүүл мэндийн даатгалын шимтгэл "/>
  </r>
  <r>
    <x v="0"/>
    <x v="1"/>
    <s v="Adj#1"/>
    <x v="42"/>
    <x v="0"/>
    <s v="MTA"/>
    <d v="2014-04-09T00:00:00"/>
    <s v="СБД ТХ"/>
    <s v="НДШ"/>
    <n v="1471.39"/>
    <m/>
    <x v="4"/>
    <s v="108.Аж ахуйн нэгжээс төлсөн ажилчдын нийгмийн болон эрүүл мэндийн даатгалын шимтгэл "/>
  </r>
  <r>
    <x v="0"/>
    <x v="1"/>
    <s v="Adj#1"/>
    <x v="42"/>
    <x v="0"/>
    <s v="Selenge aimag"/>
    <d v="2014-05-23T00:00:00"/>
    <s v="Сэлэнгэ ТХ"/>
    <s v="НДШ"/>
    <n v="10000"/>
    <m/>
    <x v="4"/>
    <s v="108.Аж ахуйн нэгжээс төлсөн ажилчдын нийгмийн болон эрүүл мэндийн даатгалын шимтгэл "/>
  </r>
  <r>
    <x v="0"/>
    <x v="1"/>
    <s v="Adj#1"/>
    <x v="42"/>
    <x v="0"/>
    <s v="MTA"/>
    <d v="2014-05-29T00:00:00"/>
    <s v="СБД ТХ"/>
    <s v="НДШ"/>
    <n v="11743.68"/>
    <m/>
    <x v="4"/>
    <s v="108.Аж ахуйн нэгжээс төлсөн ажилчдын нийгмийн болон эрүүл мэндийн даатгалын шимтгэл "/>
  </r>
  <r>
    <x v="0"/>
    <x v="1"/>
    <s v="Adj#1"/>
    <x v="42"/>
    <x v="0"/>
    <s v="MTA"/>
    <d v="2014-09-30T00:00:00"/>
    <s v="СБД ТХ"/>
    <s v="НДШ"/>
    <n v="15000"/>
    <m/>
    <x v="4"/>
    <s v="108.Аж ахуйн нэгжээс төлсөн ажилчдын нийгмийн болон эрүүл мэндийн даатгалын шимтгэл "/>
  </r>
  <r>
    <x v="0"/>
    <x v="1"/>
    <s v="Adj#1"/>
    <x v="42"/>
    <x v="0"/>
    <s v="Selenge aimag"/>
    <d v="2014-10-01T00:00:00"/>
    <m/>
    <s v="НДШ"/>
    <n v="986.48"/>
    <m/>
    <x v="4"/>
    <s v="108.Аж ахуйн нэгжээс төлсөн ажилчдын нийгмийн болон эрүүл мэндийн даатгалын шимтгэл "/>
  </r>
  <r>
    <x v="0"/>
    <x v="1"/>
    <s v="Adj#1"/>
    <x v="42"/>
    <x v="0"/>
    <s v="MTA"/>
    <d v="2014-12-30T00:00:00"/>
    <s v="СБД ТХ"/>
    <s v="НДШ"/>
    <n v="16084.7"/>
    <m/>
    <x v="4"/>
    <s v="108.Аж ахуйн нэгжээс төлсөн ажилчдын нийгмийн болон эрүүл мэндийн даатгалын шимтгэл "/>
  </r>
  <r>
    <x v="0"/>
    <x v="1"/>
    <s v="Adj#1"/>
    <x v="42"/>
    <x v="0"/>
    <s v="MTA"/>
    <d v="2014-05-03T00:00:00"/>
    <s v="СБД ТХ"/>
    <s v="НДШ"/>
    <n v="92.8"/>
    <m/>
    <x v="4"/>
    <s v="108.Аж ахуйн нэгжээс төлсөн ажилчдын нийгмийн болон эрүүл мэндийн даатгалын шимтгэл "/>
  </r>
  <r>
    <x v="1"/>
    <x v="1"/>
    <s v="Adj#0"/>
    <x v="42"/>
    <x v="0"/>
    <m/>
    <m/>
    <m/>
    <m/>
    <n v="206913.6"/>
    <m/>
    <x v="4"/>
    <s v="108.Аж ахуйн нэгжээс төлсөн ажилчдын нийгмийн болон эрүүл мэндийн даатгалын шимтгэл "/>
  </r>
  <r>
    <x v="0"/>
    <x v="1"/>
    <s v="Adj#1"/>
    <x v="42"/>
    <x v="0"/>
    <m/>
    <m/>
    <m/>
    <m/>
    <n v="-206913.6"/>
    <m/>
    <x v="4"/>
    <s v="108.Аж ахуйн нэгжээс төлсөн ажилчдын нийгмийн болон эрүүл мэндийн даатгалын шимтгэл "/>
  </r>
  <r>
    <x v="1"/>
    <x v="1"/>
    <s v="Adj#0"/>
    <x v="42"/>
    <x v="0"/>
    <s v="Selenge aimag"/>
    <d v="2014-10-28T00:00:00"/>
    <s v="Сэлэнгэ Түшиг сум ЗДТГ"/>
    <s v="Хайгуулын ажлын БОХ"/>
    <n v="240"/>
    <m/>
    <x v="21"/>
    <s v="204.Бусад"/>
  </r>
  <r>
    <x v="1"/>
    <x v="1"/>
    <s v="Adj#0"/>
    <x v="42"/>
    <x v="0"/>
    <s v="Selenge aimag"/>
    <d v="2014-05-29T00:00:00"/>
    <s v="Сэлэнгэ аймаг"/>
    <s v="Агаарын бохирдолын төлбөр"/>
    <n v="431.6"/>
    <m/>
    <x v="21"/>
    <s v="204.Бусад"/>
  </r>
  <r>
    <x v="1"/>
    <x v="1"/>
    <s v="Adj#0"/>
    <x v="42"/>
    <x v="0"/>
    <s v="Selenge aimag"/>
    <d v="2014-05-29T00:00:00"/>
    <s v="Сэлэнгэ аймаг Татварын хэлтэс"/>
    <s v="АТӨЯХАТатвар"/>
    <n v="7689.69"/>
    <m/>
    <x v="22"/>
    <s v="207.Авто тээвэр болон өөрөө явагч тээврийн хэрэгслийн албан татвар "/>
  </r>
  <r>
    <x v="1"/>
    <x v="1"/>
    <s v="Adj#0"/>
    <x v="42"/>
    <x v="0"/>
    <s v="MTA"/>
    <d v="2014-12-09T00:00:00"/>
    <m/>
    <s v="Vehicle tax"/>
    <n v="4580.6899999999996"/>
    <m/>
    <x v="22"/>
    <s v="207.Авто тээвэр болон өөрөө явагч тээврийн хэрэгслийн албан татвар "/>
  </r>
  <r>
    <x v="1"/>
    <x v="1"/>
    <s v="Adj#0"/>
    <x v="42"/>
    <x v="0"/>
    <s v="MTA"/>
    <d v="2014-05-13T00:00:00"/>
    <s v="СБД ТХ"/>
    <s v="Vehicle tax"/>
    <n v="1074.8399999999999"/>
    <m/>
    <x v="22"/>
    <s v="207.Авто тээвэр болон өөрөө явагч тээврийн хэрэгслийн албан татвар "/>
  </r>
  <r>
    <x v="1"/>
    <x v="1"/>
    <s v="Adj#0"/>
    <x v="42"/>
    <x v="0"/>
    <m/>
    <m/>
    <m/>
    <m/>
    <n v="9600"/>
    <m/>
    <x v="20"/>
    <s v="209.Торгууль, хураамж"/>
  </r>
  <r>
    <x v="0"/>
    <x v="1"/>
    <s v="Adj#2"/>
    <x v="42"/>
    <x v="0"/>
    <m/>
    <m/>
    <m/>
    <m/>
    <n v="-9600"/>
    <m/>
    <x v="20"/>
    <s v="209.Торгууль, хураамж"/>
  </r>
  <r>
    <x v="1"/>
    <x v="1"/>
    <s v="Adj#0"/>
    <x v="96"/>
    <x v="0"/>
    <m/>
    <d v="2014-02-06T00:00:00"/>
    <s v="БЗД ТХ"/>
    <s v="ААНОАТ"/>
    <n v="2206.6"/>
    <m/>
    <x v="2"/>
    <s v="101.Аж ахуйн нэгжийн орлогын албан татвар "/>
  </r>
  <r>
    <x v="1"/>
    <x v="1"/>
    <s v="Adj#0"/>
    <x v="96"/>
    <x v="0"/>
    <m/>
    <d v="2014-07-28T00:00:00"/>
    <s v="БЗД ТХ"/>
    <s v="ААНОАТ"/>
    <n v="4200"/>
    <m/>
    <x v="2"/>
    <s v="101.Аж ахуйн нэгжийн орлогын албан татвар "/>
  </r>
  <r>
    <x v="1"/>
    <x v="1"/>
    <s v="Adj#0"/>
    <x v="96"/>
    <x v="0"/>
    <m/>
    <d v="2014-10-26T00:00:00"/>
    <s v="БЗД ТХ"/>
    <s v="ААНОАТ"/>
    <n v="12882"/>
    <m/>
    <x v="2"/>
    <s v="101.Аж ахуйн нэгжийн орлогын албан татвар "/>
  </r>
  <r>
    <x v="1"/>
    <x v="1"/>
    <s v="Adj#0"/>
    <x v="96"/>
    <x v="0"/>
    <m/>
    <d v="2014-04-22T00:00:00"/>
    <s v="БЗД ТХ"/>
    <s v="Акт /Хяналт шалгалт/"/>
    <n v="6667.5"/>
    <m/>
    <x v="12"/>
    <s v="114.Торгууль, хураамж"/>
  </r>
  <r>
    <x v="1"/>
    <x v="1"/>
    <s v="Adj#0"/>
    <x v="96"/>
    <x v="0"/>
    <m/>
    <d v="2014-01-25T00:00:00"/>
    <s v="Яргай баг-Баяндун сум"/>
    <s v="Ахмадын хүлээн авалт"/>
    <n v="625"/>
    <m/>
    <x v="5"/>
    <s v="115.Төрийн байгууллагуудад олгосон хандив, дэмжлэг"/>
  </r>
  <r>
    <x v="1"/>
    <x v="1"/>
    <s v="Adj#0"/>
    <x v="96"/>
    <x v="0"/>
    <m/>
    <d v="2014-06-06T00:00:00"/>
    <s v="Баяндун сум хөгжлийн сан"/>
    <s v="Хандив"/>
    <n v="1000"/>
    <m/>
    <x v="5"/>
    <s v="115.Төрийн байгууллагуудад олгосон хандив, дэмжлэг"/>
  </r>
  <r>
    <x v="1"/>
    <x v="1"/>
    <s v="Adj#0"/>
    <x v="96"/>
    <x v="0"/>
    <m/>
    <d v="2014-07-05T00:00:00"/>
    <s v="Баяндун эмнэлэг"/>
    <s v="Рентген аппарат"/>
    <n v="25000"/>
    <m/>
    <x v="5"/>
    <s v="115.Төрийн байгууллагуудад олгосон хандив, дэмжлэг"/>
  </r>
  <r>
    <x v="1"/>
    <x v="1"/>
    <s v="Adj#0"/>
    <x v="96"/>
    <x v="0"/>
    <m/>
    <d v="2014-11-21T00:00:00"/>
    <s v="Баяндун 90 жилийн ойн баяр"/>
    <s v="Хандив"/>
    <n v="1000"/>
    <m/>
    <x v="5"/>
    <s v="115.Төрийн байгууллагуудад олгосон хандив, дэмжлэг"/>
  </r>
  <r>
    <x v="1"/>
    <x v="1"/>
    <s v="Adj#0"/>
    <x v="96"/>
    <x v="0"/>
    <m/>
    <d v="2014-04-22T00:00:00"/>
    <s v="ДО Баяндун ТХ"/>
    <s v="Газрын төлбөр"/>
    <n v="980"/>
    <m/>
    <x v="17"/>
    <s v="203.Газрын төлбөр"/>
  </r>
  <r>
    <x v="1"/>
    <x v="1"/>
    <s v="Adj#0"/>
    <x v="96"/>
    <x v="0"/>
    <m/>
    <d v="2014-05-29T00:00:00"/>
    <s v="ДО Баяндун ТХ"/>
    <s v="Газрын төлбөр"/>
    <n v="900"/>
    <m/>
    <x v="17"/>
    <s v="203.Газрын төлбөр"/>
  </r>
  <r>
    <x v="1"/>
    <x v="1"/>
    <s v="Adj#0"/>
    <x v="96"/>
    <x v="0"/>
    <m/>
    <d v="2014-10-31T00:00:00"/>
    <s v="ДО Баяндун ТХ"/>
    <s v="Газрын төлбөр"/>
    <n v="1691.8"/>
    <m/>
    <x v="17"/>
    <s v="203.Газрын төлбөр"/>
  </r>
  <r>
    <x v="1"/>
    <x v="1"/>
    <s v="Adj#0"/>
    <x v="96"/>
    <x v="0"/>
    <m/>
    <d v="2014-05-30T00:00:00"/>
    <s v="БЗД ТХ"/>
    <s v="АТӨЯХАТ"/>
    <n v="1317"/>
    <m/>
    <x v="22"/>
    <s v="207.Авто тээвэр болон өөрөө явагч тээврийн хэрэгслийн албан татвар "/>
  </r>
  <r>
    <x v="1"/>
    <x v="1"/>
    <s v="Adj#0"/>
    <x v="96"/>
    <x v="0"/>
    <m/>
    <d v="2014-03-24T00:00:00"/>
    <s v="БОАЖ Яам"/>
    <s v="БО-ы нөхөн сэргээлтийн барьцаа"/>
    <n v="4070"/>
    <m/>
    <x v="24"/>
    <s v="210.Байгаль хамгаалах зардлын 50%-ийг дансанд төвлөрүүлсэн дүн"/>
  </r>
  <r>
    <x v="0"/>
    <x v="1"/>
    <s v="Adj#2"/>
    <x v="7"/>
    <x v="0"/>
    <m/>
    <m/>
    <s v="Нийгмийн даатгалын газар"/>
    <s v="НДШ"/>
    <n v="61034"/>
    <m/>
    <x v="4"/>
    <s v="108.Аж ахуйн нэгжээс төлсөн ажилчдын нийгмийн болон эрүүл мэндийн даатгалын шимтгэл "/>
  </r>
  <r>
    <x v="1"/>
    <x v="1"/>
    <s v="Adj#0"/>
    <x v="7"/>
    <x v="0"/>
    <m/>
    <m/>
    <m/>
    <m/>
    <n v="60650.7"/>
    <m/>
    <x v="4"/>
    <s v="108.Аж ахуйн нэгжээс төлсөн ажилчдын нийгмийн болон эрүүл мэндийн даатгалын шимтгэл "/>
  </r>
  <r>
    <x v="0"/>
    <x v="1"/>
    <s v="Adj#2"/>
    <x v="7"/>
    <x v="0"/>
    <m/>
    <m/>
    <m/>
    <m/>
    <n v="-60650.7"/>
    <m/>
    <x v="4"/>
    <s v="108.Аж ахуйн нэгжээс төлсөн ажилчдын нийгмийн болон эрүүл мэндийн даатгалын шимтгэл "/>
  </r>
  <r>
    <x v="1"/>
    <x v="1"/>
    <s v="Adj#0"/>
    <x v="7"/>
    <x v="0"/>
    <m/>
    <m/>
    <s v="Гаалийн үйлчилгээний хураамж"/>
    <m/>
    <n v="19"/>
    <m/>
    <x v="7"/>
    <s v="109.Гаалийн үйлчилгээний хураамж"/>
  </r>
  <r>
    <x v="1"/>
    <x v="1"/>
    <s v="Adj#0"/>
    <x v="7"/>
    <x v="0"/>
    <m/>
    <d v="2014-07-21T00:00:00"/>
    <s v="Ламын гэгээний нийгмийн хөгжил ТББ"/>
    <s v="Баялаг-Орд ХХК хандив"/>
    <n v="10000"/>
    <m/>
    <x v="5"/>
    <s v="115.Төрийн байгууллагуудад олгосон хандив, дэмжлэг"/>
  </r>
  <r>
    <x v="0"/>
    <x v="1"/>
    <s v="Adj#1"/>
    <x v="104"/>
    <x v="1"/>
    <s v="Dornod aimag"/>
    <s v="2014.07.18"/>
    <s v="Dornod aimag"/>
    <m/>
    <n v="-182800"/>
    <m/>
    <x v="5"/>
    <s v="115.Төрийн байгууллагуудад олгосон хандив, дэмжлэг"/>
  </r>
  <r>
    <x v="0"/>
    <x v="1"/>
    <s v="Adj#1"/>
    <x v="104"/>
    <x v="1"/>
    <s v="Dornod aimag"/>
    <s v="2014.07.18"/>
    <s v="Dornod aimag"/>
    <m/>
    <n v="-274200"/>
    <m/>
    <x v="5"/>
    <s v="115.Төрийн байгууллагуудад олгосон хандив, дэмжлэг"/>
  </r>
  <r>
    <x v="1"/>
    <x v="1"/>
    <s v="Adj#0"/>
    <x v="104"/>
    <x v="1"/>
    <s v="Dornod aimag"/>
    <m/>
    <s v="Dornod aimag"/>
    <m/>
    <n v="-73756.800000000003"/>
    <m/>
    <x v="5"/>
    <s v="115.Төрийн байгууллагуудад олгосон хандив, дэмжлэг"/>
  </r>
  <r>
    <x v="0"/>
    <x v="1"/>
    <s v="Adj#1"/>
    <x v="104"/>
    <x v="1"/>
    <s v="Dornod aimag"/>
    <m/>
    <s v="Dornod aimag"/>
    <m/>
    <n v="73756.800000000003"/>
    <m/>
    <x v="5"/>
    <s v="115.Төрийн байгууллагуудад олгосон хандив, дэмжлэг"/>
  </r>
  <r>
    <x v="0"/>
    <x v="1"/>
    <s v="Adj#4"/>
    <x v="134"/>
    <x v="1"/>
    <s v="Dornod aimag"/>
    <s v="2014.03.13"/>
    <s v="Dornod aimag"/>
    <m/>
    <n v="-88765"/>
    <m/>
    <x v="5"/>
    <s v="115.Төрийн байгууллагуудад олгосон хандив, дэмжлэг"/>
  </r>
  <r>
    <x v="0"/>
    <x v="1"/>
    <s v="Adj#4"/>
    <x v="134"/>
    <x v="1"/>
    <s v="Dornod aimag"/>
    <m/>
    <s v="Dornod aimag"/>
    <m/>
    <n v="88765000"/>
    <m/>
    <x v="5"/>
    <s v="115.Төрийн байгууллагуудад олгосон хандив, дэмжлэг"/>
  </r>
  <r>
    <x v="1"/>
    <x v="1"/>
    <s v="Adj#0"/>
    <x v="134"/>
    <x v="1"/>
    <s v="Dornod aimag"/>
    <m/>
    <s v="Dornod aimag"/>
    <m/>
    <n v="-88765000"/>
    <m/>
    <x v="5"/>
    <s v="115.Төрийн байгууллагуудад олгосон хандив, дэмжлэг"/>
  </r>
  <r>
    <x v="1"/>
    <x v="1"/>
    <s v="Adj#0"/>
    <x v="83"/>
    <x v="1"/>
    <s v="Dornod aimag"/>
    <s v="2014.08.29"/>
    <s v="Dornod aimag"/>
    <m/>
    <n v="-6000"/>
    <m/>
    <x v="15"/>
    <s v="202.Ус ашигласны төлбөр"/>
  </r>
  <r>
    <x v="1"/>
    <x v="1"/>
    <s v="Adj#0"/>
    <x v="83"/>
    <x v="1"/>
    <s v="Dornod aimag"/>
    <s v="2014.09.29"/>
    <s v="Dornod aimag"/>
    <m/>
    <n v="-10000"/>
    <m/>
    <x v="15"/>
    <s v="202.Ус ашигласны төлбөр"/>
  </r>
  <r>
    <x v="1"/>
    <x v="1"/>
    <s v="Adj#0"/>
    <x v="83"/>
    <x v="1"/>
    <s v="Dornod aimag"/>
    <s v="2014.10.13"/>
    <s v="Dornod aimag"/>
    <m/>
    <n v="-20000"/>
    <m/>
    <x v="15"/>
    <s v="202.Ус ашигласны төлбөр"/>
  </r>
  <r>
    <x v="1"/>
    <x v="1"/>
    <s v="Adj#0"/>
    <x v="83"/>
    <x v="1"/>
    <s v="Dornod aimag"/>
    <s v="2014.11.05"/>
    <s v="Dornod aimag"/>
    <m/>
    <n v="-6000"/>
    <m/>
    <x v="15"/>
    <s v="202.Ус ашигласны төлбөр"/>
  </r>
  <r>
    <x v="1"/>
    <x v="1"/>
    <s v="Adj#0"/>
    <x v="83"/>
    <x v="1"/>
    <s v="Dornod aimag"/>
    <s v="2014.11.05"/>
    <s v="Dornod aimag"/>
    <m/>
    <n v="-1188.8"/>
    <m/>
    <x v="17"/>
    <s v="203.Газрын төлбөр"/>
  </r>
  <r>
    <x v="1"/>
    <x v="1"/>
    <s v="Adj#0"/>
    <x v="215"/>
    <x v="1"/>
    <s v="Dornod aimag"/>
    <s v="2014.12.16"/>
    <s v="Dornod aimag"/>
    <m/>
    <n v="-510"/>
    <m/>
    <x v="17"/>
    <s v="203.Газрын төлбөр"/>
  </r>
  <r>
    <x v="1"/>
    <x v="1"/>
    <s v="Adj#0"/>
    <x v="215"/>
    <x v="1"/>
    <s v="Dornod aimag"/>
    <s v="2014.03.25"/>
    <s v="Dornod aimag"/>
    <m/>
    <n v="-4695.3"/>
    <m/>
    <x v="16"/>
    <s v="205.Үл хөдлөх хөрөнгийн албан татвар"/>
  </r>
  <r>
    <x v="1"/>
    <x v="1"/>
    <s v="Adj#0"/>
    <x v="215"/>
    <x v="1"/>
    <s v="Dornod aimag"/>
    <s v="2014.07.04"/>
    <s v="Dornod aimag"/>
    <m/>
    <n v="-4695.3"/>
    <m/>
    <x v="16"/>
    <s v="205.Үл хөдлөх хөрөнгийн албан татвар"/>
  </r>
  <r>
    <x v="1"/>
    <x v="1"/>
    <s v="Adj#0"/>
    <x v="215"/>
    <x v="1"/>
    <s v="Dornod aimag"/>
    <s v="2014.09.30"/>
    <s v="Dornod aimag"/>
    <m/>
    <n v="-4695.3"/>
    <m/>
    <x v="16"/>
    <s v="205.Үл хөдлөх хөрөнгийн албан татвар"/>
  </r>
  <r>
    <x v="1"/>
    <x v="1"/>
    <s v="Adj#0"/>
    <x v="215"/>
    <x v="1"/>
    <s v="Dornod aimag"/>
    <s v="2014.12.26"/>
    <s v="Dornod aimag"/>
    <m/>
    <n v="-4695.3"/>
    <m/>
    <x v="16"/>
    <s v="205.Үл хөдлөх хөрөнгийн албан татвар"/>
  </r>
  <r>
    <x v="1"/>
    <x v="1"/>
    <s v="Adj#0"/>
    <x v="32"/>
    <x v="1"/>
    <s v="Dornod aimag"/>
    <s v="2014.03.31"/>
    <s v="Dornod aimag"/>
    <m/>
    <n v="-244.6"/>
    <m/>
    <x v="15"/>
    <s v="202.Ус ашигласны төлбөр"/>
  </r>
  <r>
    <x v="1"/>
    <x v="1"/>
    <s v="Adj#0"/>
    <x v="32"/>
    <x v="1"/>
    <s v="Dornod aimag"/>
    <s v="2014.05.30"/>
    <s v="Dornod aimag"/>
    <m/>
    <n v="-2055"/>
    <m/>
    <x v="15"/>
    <s v="202.Ус ашигласны төлбөр"/>
  </r>
  <r>
    <x v="1"/>
    <x v="1"/>
    <s v="Adj#0"/>
    <x v="32"/>
    <x v="1"/>
    <s v="Dornod aimag"/>
    <s v="2014.10.02"/>
    <s v="Dornod aimag"/>
    <m/>
    <n v="-63.7"/>
    <m/>
    <x v="15"/>
    <s v="202.Ус ашигласны төлбөр"/>
  </r>
  <r>
    <x v="1"/>
    <x v="1"/>
    <s v="Adj#0"/>
    <x v="32"/>
    <x v="1"/>
    <s v="Dornod aimag"/>
    <s v="2014.10.14"/>
    <s v="Dornod aimag"/>
    <m/>
    <n v="-24242.7"/>
    <m/>
    <x v="15"/>
    <s v="202.Ус ашигласны төлбөр"/>
  </r>
  <r>
    <x v="1"/>
    <x v="1"/>
    <s v="Adj#0"/>
    <x v="32"/>
    <x v="1"/>
    <s v="Dornod aimag"/>
    <s v="2014.11.12"/>
    <s v="Dornod aimag"/>
    <m/>
    <n v="-1206"/>
    <m/>
    <x v="15"/>
    <s v="202.Ус ашигласны төлбөр"/>
  </r>
  <r>
    <x v="1"/>
    <x v="1"/>
    <s v="Adj#0"/>
    <x v="104"/>
    <x v="1"/>
    <s v="Dornod aimag"/>
    <s v="2014.03.21"/>
    <s v="Dornod aimag"/>
    <m/>
    <n v="-11443.2"/>
    <m/>
    <x v="15"/>
    <s v="202.Ус ашигласны төлбөр"/>
  </r>
  <r>
    <x v="1"/>
    <x v="1"/>
    <s v="Adj#0"/>
    <x v="104"/>
    <x v="1"/>
    <s v="Dornod aimag"/>
    <s v="2014.03.21"/>
    <s v="Dornod aimag"/>
    <m/>
    <n v="-25283.200000000001"/>
    <m/>
    <x v="15"/>
    <s v="202.Ус ашигласны төлбөр"/>
  </r>
  <r>
    <x v="1"/>
    <x v="1"/>
    <s v="Adj#0"/>
    <x v="104"/>
    <x v="1"/>
    <s v="Dornod aimag"/>
    <s v="2014.03.21"/>
    <s v="Dornod aimag"/>
    <m/>
    <n v="-6334.5"/>
    <m/>
    <x v="15"/>
    <s v="202.Ус ашигласны төлбөр"/>
  </r>
  <r>
    <x v="1"/>
    <x v="1"/>
    <s v="Adj#0"/>
    <x v="104"/>
    <x v="1"/>
    <s v="Dornod aimag"/>
    <s v="2014.03.21"/>
    <s v="Dornod aimag"/>
    <m/>
    <n v="-209020.5"/>
    <m/>
    <x v="15"/>
    <s v="202.Ус ашигласны төлбөр"/>
  </r>
  <r>
    <x v="1"/>
    <x v="1"/>
    <s v="Adj#0"/>
    <x v="104"/>
    <x v="1"/>
    <s v="Dornod aimag"/>
    <s v="2014.03.24"/>
    <s v="Dornod aimag"/>
    <m/>
    <n v="-15723.5"/>
    <m/>
    <x v="15"/>
    <s v="202.Ус ашигласны төлбөр"/>
  </r>
  <r>
    <x v="1"/>
    <x v="1"/>
    <s v="Adj#0"/>
    <x v="104"/>
    <x v="1"/>
    <s v="Dornod aimag"/>
    <s v="2014.04.06"/>
    <s v="Dornod aimag"/>
    <m/>
    <n v="-748.1"/>
    <m/>
    <x v="15"/>
    <s v="202.Ус ашигласны төлбөр"/>
  </r>
  <r>
    <x v="1"/>
    <x v="1"/>
    <s v="Adj#0"/>
    <x v="104"/>
    <x v="1"/>
    <s v="Dornod aimag"/>
    <s v="2014.04.21"/>
    <s v="Dornod aimag"/>
    <m/>
    <n v="-89823"/>
    <m/>
    <x v="15"/>
    <s v="202.Ус ашигласны төлбөр"/>
  </r>
  <r>
    <x v="1"/>
    <x v="1"/>
    <s v="Adj#0"/>
    <x v="104"/>
    <x v="1"/>
    <s v="Dornod aimag"/>
    <s v="2014.05.06"/>
    <s v="Dornod aimag"/>
    <m/>
    <n v="-255.8"/>
    <m/>
    <x v="15"/>
    <s v="202.Ус ашигласны төлбөр"/>
  </r>
  <r>
    <x v="1"/>
    <x v="1"/>
    <s v="Adj#0"/>
    <x v="104"/>
    <x v="1"/>
    <s v="Dornod aimag"/>
    <s v="2014.05.07"/>
    <s v="Dornod aimag"/>
    <m/>
    <n v="-1000"/>
    <m/>
    <x v="15"/>
    <s v="202.Ус ашигласны төлбөр"/>
  </r>
  <r>
    <x v="1"/>
    <x v="1"/>
    <s v="Adj#0"/>
    <x v="104"/>
    <x v="1"/>
    <s v="Dornod aimag"/>
    <s v="2014.05.13"/>
    <s v="Dornod aimag"/>
    <m/>
    <n v="-25637.200000000001"/>
    <m/>
    <x v="15"/>
    <s v="202.Ус ашигласны төлбөр"/>
  </r>
  <r>
    <x v="1"/>
    <x v="1"/>
    <s v="Adj#0"/>
    <x v="104"/>
    <x v="1"/>
    <s v="Dornod aimag"/>
    <s v="2014.05.23"/>
    <s v="Dornod aimag"/>
    <m/>
    <n v="-210205"/>
    <m/>
    <x v="15"/>
    <s v="202.Ус ашигласны төлбөр"/>
  </r>
  <r>
    <x v="1"/>
    <x v="1"/>
    <s v="Adj#0"/>
    <x v="104"/>
    <x v="1"/>
    <s v="Dornod aimag"/>
    <s v="2014.07.06"/>
    <s v="Dornod aimag"/>
    <m/>
    <n v="-152.5"/>
    <m/>
    <x v="15"/>
    <s v="202.Ус ашигласны төлбөр"/>
  </r>
  <r>
    <x v="1"/>
    <x v="1"/>
    <s v="Adj#0"/>
    <x v="104"/>
    <x v="1"/>
    <s v="Dornod aimag"/>
    <s v="2014.07.07"/>
    <s v="Dornod aimag"/>
    <m/>
    <n v="-113960"/>
    <m/>
    <x v="15"/>
    <s v="202.Ус ашигласны төлбөр"/>
  </r>
  <r>
    <x v="1"/>
    <x v="1"/>
    <s v="Adj#0"/>
    <x v="104"/>
    <x v="1"/>
    <s v="Dornod aimag"/>
    <s v="2014.08.06"/>
    <s v="Dornod aimag"/>
    <m/>
    <n v="-260.89999999999998"/>
    <m/>
    <x v="15"/>
    <s v="202.Ус ашигласны төлбөр"/>
  </r>
  <r>
    <x v="1"/>
    <x v="1"/>
    <s v="Adj#0"/>
    <x v="104"/>
    <x v="1"/>
    <s v="Dornod aimag"/>
    <s v="2014.08.07"/>
    <s v="Dornod aimag"/>
    <m/>
    <n v="-3467.8"/>
    <m/>
    <x v="15"/>
    <s v="202.Ус ашигласны төлбөр"/>
  </r>
  <r>
    <x v="1"/>
    <x v="1"/>
    <s v="Adj#0"/>
    <x v="104"/>
    <x v="1"/>
    <s v="Dornod aimag"/>
    <s v="2014.08.18"/>
    <s v="Dornod aimag"/>
    <m/>
    <n v="-44383.7"/>
    <m/>
    <x v="15"/>
    <s v="202.Ус ашигласны төлбөр"/>
  </r>
  <r>
    <x v="1"/>
    <x v="1"/>
    <s v="Adj#0"/>
    <x v="104"/>
    <x v="1"/>
    <s v="Dornod aimag"/>
    <s v="2014.08.25"/>
    <s v="Dornod aimag"/>
    <m/>
    <n v="-171803.1"/>
    <m/>
    <x v="15"/>
    <s v="202.Ус ашигласны төлбөр"/>
  </r>
  <r>
    <x v="1"/>
    <x v="1"/>
    <s v="Adj#0"/>
    <x v="104"/>
    <x v="1"/>
    <s v="Dornod aimag"/>
    <s v="2014.09.11"/>
    <s v="Dornod aimag"/>
    <m/>
    <n v="-6451.8"/>
    <m/>
    <x v="15"/>
    <s v="202.Ус ашигласны төлбөр"/>
  </r>
  <r>
    <x v="1"/>
    <x v="1"/>
    <s v="Adj#0"/>
    <x v="104"/>
    <x v="1"/>
    <s v="Dornod aimag"/>
    <s v="2014.09.11"/>
    <s v="Dornod aimag"/>
    <m/>
    <n v="-56494.5"/>
    <m/>
    <x v="15"/>
    <s v="202.Ус ашигласны төлбөр"/>
  </r>
  <r>
    <x v="1"/>
    <x v="1"/>
    <s v="Adj#0"/>
    <x v="104"/>
    <x v="1"/>
    <s v="Dornod aimag"/>
    <s v="2014.09.12"/>
    <s v="Dornod aimag"/>
    <m/>
    <n v="-14027.4"/>
    <m/>
    <x v="15"/>
    <s v="202.Ус ашигласны төлбөр"/>
  </r>
  <r>
    <x v="1"/>
    <x v="1"/>
    <s v="Adj#0"/>
    <x v="104"/>
    <x v="1"/>
    <s v="Dornod aimag"/>
    <s v="2014.09.23"/>
    <s v="Dornod aimag"/>
    <m/>
    <n v="-128962.5"/>
    <m/>
    <x v="15"/>
    <s v="202.Ус ашигласны төлбөр"/>
  </r>
  <r>
    <x v="1"/>
    <x v="1"/>
    <s v="Adj#0"/>
    <x v="104"/>
    <x v="1"/>
    <s v="Dornod aimag"/>
    <s v="2014.10.07"/>
    <s v="Dornod aimag"/>
    <m/>
    <n v="-4001.3"/>
    <m/>
    <x v="15"/>
    <s v="202.Ус ашигласны төлбөр"/>
  </r>
  <r>
    <x v="1"/>
    <x v="1"/>
    <s v="Adj#0"/>
    <x v="104"/>
    <x v="1"/>
    <s v="Dornod aimag"/>
    <s v="2014.10.20"/>
    <s v="Dornod aimag"/>
    <m/>
    <n v="-45038.2"/>
    <m/>
    <x v="15"/>
    <s v="202.Ус ашигласны төлбөр"/>
  </r>
  <r>
    <x v="1"/>
    <x v="1"/>
    <s v="Adj#0"/>
    <x v="104"/>
    <x v="1"/>
    <s v="Dornod aimag"/>
    <s v="2014.10.20"/>
    <s v="Dornod aimag"/>
    <m/>
    <n v="-101358.7"/>
    <m/>
    <x v="15"/>
    <s v="202.Ус ашигласны төлбөр"/>
  </r>
  <r>
    <x v="1"/>
    <x v="1"/>
    <s v="Adj#0"/>
    <x v="104"/>
    <x v="1"/>
    <s v="Dornod aimag"/>
    <s v="2014.11.18"/>
    <s v="Dornod aimag"/>
    <m/>
    <n v="-62296.800000000003"/>
    <m/>
    <x v="15"/>
    <s v="202.Ус ашигласны төлбөр"/>
  </r>
  <r>
    <x v="1"/>
    <x v="1"/>
    <s v="Adj#0"/>
    <x v="104"/>
    <x v="1"/>
    <s v="Dornod aimag"/>
    <s v="2014.11.27"/>
    <s v="Dornod aimag"/>
    <m/>
    <n v="-95307.3"/>
    <m/>
    <x v="15"/>
    <s v="202.Ус ашигласны төлбөр"/>
  </r>
  <r>
    <x v="1"/>
    <x v="1"/>
    <s v="Adj#0"/>
    <x v="104"/>
    <x v="1"/>
    <s v="Dornod aimag"/>
    <s v="2014.12.07"/>
    <s v="Dornod aimag"/>
    <m/>
    <n v="-4001.2"/>
    <m/>
    <x v="15"/>
    <s v="202.Ус ашигласны төлбөр"/>
  </r>
  <r>
    <x v="1"/>
    <x v="1"/>
    <s v="Adj#0"/>
    <x v="104"/>
    <x v="1"/>
    <s v="Dornod aimag"/>
    <s v="2014.12.07"/>
    <s v="Dornod aimag"/>
    <m/>
    <n v="-1446.4"/>
    <m/>
    <x v="15"/>
    <s v="202.Ус ашигласны төлбөр"/>
  </r>
  <r>
    <x v="1"/>
    <x v="1"/>
    <s v="Adj#0"/>
    <x v="104"/>
    <x v="1"/>
    <s v="Dornod aimag"/>
    <s v="2014.12.07"/>
    <s v="Dornod aimag"/>
    <m/>
    <n v="-4405.6000000000004"/>
    <m/>
    <x v="15"/>
    <s v="202.Ус ашигласны төлбөр"/>
  </r>
  <r>
    <x v="1"/>
    <x v="1"/>
    <s v="Adj#0"/>
    <x v="104"/>
    <x v="1"/>
    <s v="Dornod aimag"/>
    <s v="2014.12.16"/>
    <s v="Dornod aimag"/>
    <m/>
    <n v="-77415.899999999994"/>
    <m/>
    <x v="15"/>
    <s v="202.Ус ашигласны төлбөр"/>
  </r>
  <r>
    <x v="1"/>
    <x v="1"/>
    <s v="Adj#0"/>
    <x v="104"/>
    <x v="1"/>
    <s v="Dornod aimag"/>
    <s v="2014.12.19"/>
    <s v="Dornod aimag"/>
    <m/>
    <n v="-37429.300000000003"/>
    <m/>
    <x v="15"/>
    <s v="202.Ус ашигласны төлбөр"/>
  </r>
  <r>
    <x v="1"/>
    <x v="1"/>
    <s v="Adj#0"/>
    <x v="104"/>
    <x v="1"/>
    <s v="Dornod aimag"/>
    <s v="2014.12.19"/>
    <s v="Dornod aimag"/>
    <m/>
    <n v="-74052.7"/>
    <m/>
    <x v="15"/>
    <s v="202.Ус ашигласны төлбөр"/>
  </r>
  <r>
    <x v="1"/>
    <x v="1"/>
    <s v="Adj#0"/>
    <x v="104"/>
    <x v="1"/>
    <s v="Dornod aimag"/>
    <s v="2014.12.25"/>
    <s v="Dornod aimag"/>
    <m/>
    <n v="-69421.5"/>
    <m/>
    <x v="15"/>
    <s v="202.Ус ашигласны төлбөр"/>
  </r>
  <r>
    <x v="1"/>
    <x v="1"/>
    <s v="Adj#0"/>
    <x v="104"/>
    <x v="1"/>
    <s v="Dornod aimag"/>
    <m/>
    <s v="Dornod aimag"/>
    <m/>
    <n v="-219"/>
    <m/>
    <x v="17"/>
    <s v="203.Газрын төлбөр"/>
  </r>
  <r>
    <x v="0"/>
    <x v="1"/>
    <s v="Adj#2"/>
    <x v="104"/>
    <x v="1"/>
    <s v="Dornod aimag"/>
    <m/>
    <s v="Dornod aimag"/>
    <m/>
    <n v="219"/>
    <m/>
    <x v="17"/>
    <s v="203.Газрын төлбөр"/>
  </r>
  <r>
    <x v="1"/>
    <x v="1"/>
    <s v="Adj#0"/>
    <x v="104"/>
    <x v="1"/>
    <s v="Dornod aimag"/>
    <d v="2014-05-16T00:00:00"/>
    <s v="Dornod aimag"/>
    <m/>
    <n v="-30600"/>
    <m/>
    <x v="22"/>
    <s v="207.Авто тээвэр болон өөрөө явагч тээврийн хэрэгслийн албан татвар "/>
  </r>
  <r>
    <x v="1"/>
    <x v="1"/>
    <s v="Adj#0"/>
    <x v="104"/>
    <x v="1"/>
    <s v="Dornod aimag"/>
    <d v="2014-06-13T00:00:00"/>
    <s v="Dornod aimag"/>
    <m/>
    <n v="-9900"/>
    <m/>
    <x v="22"/>
    <s v="207.Авто тээвэр болон өөрөө явагч тээврийн хэрэгслийн албан татвар "/>
  </r>
  <r>
    <x v="1"/>
    <x v="1"/>
    <s v="Adj#0"/>
    <x v="104"/>
    <x v="1"/>
    <s v="Dornod aimag"/>
    <m/>
    <s v="Dornod aimag"/>
    <m/>
    <n v="-11372.4"/>
    <m/>
    <x v="20"/>
    <s v="209.Торгууль, хураамж"/>
  </r>
  <r>
    <x v="0"/>
    <x v="1"/>
    <s v="Adj#2"/>
    <x v="104"/>
    <x v="1"/>
    <s v="Dornod aimag"/>
    <m/>
    <s v="Dornod aimag"/>
    <m/>
    <n v="11372.4"/>
    <m/>
    <x v="20"/>
    <s v="209.Торгууль, хураамж"/>
  </r>
  <r>
    <x v="1"/>
    <x v="1"/>
    <s v="Adj#0"/>
    <x v="96"/>
    <x v="1"/>
    <s v="Dornod aimag"/>
    <m/>
    <s v="Dornod aimag"/>
    <m/>
    <n v="-3443.3"/>
    <m/>
    <x v="17"/>
    <s v="203.Газрын төлбөр"/>
  </r>
  <r>
    <x v="0"/>
    <x v="1"/>
    <s v="Adj#1"/>
    <x v="96"/>
    <x v="1"/>
    <s v="Dornod aimag"/>
    <m/>
    <s v="Dornod aimag"/>
    <m/>
    <n v="-128.5"/>
    <m/>
    <x v="17"/>
    <s v="203.Газрын төлбөр"/>
  </r>
  <r>
    <x v="0"/>
    <x v="1"/>
    <s v="Adj#1"/>
    <x v="130"/>
    <x v="1"/>
    <s v="Dornod aimag"/>
    <m/>
    <s v="Dornod aimag"/>
    <m/>
    <n v="-3551.3"/>
    <m/>
    <x v="20"/>
    <s v="209.Торгууль, хураамж"/>
  </r>
  <r>
    <x v="1"/>
    <x v="1"/>
    <s v="Adj#0"/>
    <x v="134"/>
    <x v="1"/>
    <s v="Dornod aimag"/>
    <d v="2014-10-03T00:00:00"/>
    <s v="Dornod aimag"/>
    <m/>
    <n v="-350"/>
    <m/>
    <x v="15"/>
    <s v="202.Ус ашигласны төлбөр"/>
  </r>
  <r>
    <x v="1"/>
    <x v="1"/>
    <s v="Adj#0"/>
    <x v="134"/>
    <x v="1"/>
    <s v="Dornod aimag"/>
    <s v="2014.12.23"/>
    <s v="Dornod aimag"/>
    <m/>
    <n v="-910.2"/>
    <m/>
    <x v="15"/>
    <s v="202.Ус ашигласны төлбөр"/>
  </r>
  <r>
    <x v="0"/>
    <x v="1"/>
    <s v="Adj#9"/>
    <x v="224"/>
    <x v="1"/>
    <m/>
    <m/>
    <m/>
    <m/>
    <n v="13500"/>
    <m/>
    <x v="4"/>
    <s v="108.Аж ахуйн нэгжээс төлсөн ажилчдын нийгмийн болон эрүүл мэндийн даатгалын шимтгэл "/>
  </r>
  <r>
    <x v="1"/>
    <x v="1"/>
    <s v="Adj#0"/>
    <x v="224"/>
    <x v="1"/>
    <s v="Orkhon aimag"/>
    <m/>
    <m/>
    <m/>
    <n v="-537720"/>
    <m/>
    <x v="16"/>
    <s v="205.Үл хөдлөх хөрөнгийн албан татвар"/>
  </r>
  <r>
    <x v="0"/>
    <x v="1"/>
    <s v="Adj#9"/>
    <x v="224"/>
    <x v="1"/>
    <s v="Orkhon aimag"/>
    <m/>
    <m/>
    <m/>
    <n v="537720"/>
    <m/>
    <x v="16"/>
    <s v="205.Үл хөдлөх хөрөнгийн албан татвар"/>
  </r>
  <r>
    <x v="0"/>
    <x v="1"/>
    <s v="Adj#9"/>
    <x v="170"/>
    <x v="1"/>
    <m/>
    <m/>
    <m/>
    <m/>
    <n v="77190.8"/>
    <m/>
    <x v="4"/>
    <s v="108.Аж ахуйн нэгжээс төлсөн ажилчдын нийгмийн болон эрүүл мэндийн даатгалын шимтгэл "/>
  </r>
  <r>
    <x v="0"/>
    <x v="1"/>
    <s v="Adj#9"/>
    <x v="170"/>
    <x v="1"/>
    <s v="CO"/>
    <m/>
    <m/>
    <m/>
    <n v="227"/>
    <m/>
    <x v="7"/>
    <s v="109.Гаалийн үйлчилгээний хураамж"/>
  </r>
  <r>
    <x v="0"/>
    <x v="1"/>
    <s v="Adj#9"/>
    <x v="170"/>
    <x v="1"/>
    <s v="Tuv aimag"/>
    <m/>
    <m/>
    <m/>
    <n v="3000"/>
    <m/>
    <x v="5"/>
    <s v="115.Төрийн байгууллагуудад олгосон хандив, дэмжлэг"/>
  </r>
  <r>
    <x v="0"/>
    <x v="1"/>
    <s v="Adj#9"/>
    <x v="170"/>
    <x v="1"/>
    <m/>
    <m/>
    <m/>
    <m/>
    <n v="10543"/>
    <m/>
    <x v="2"/>
    <s v="101.Аж ахуйн нэгжийн орлогын албан татвар "/>
  </r>
  <r>
    <x v="0"/>
    <x v="1"/>
    <s v="Adj#9"/>
    <x v="170"/>
    <x v="1"/>
    <s v="CO"/>
    <m/>
    <m/>
    <m/>
    <n v="32956.400000000001"/>
    <m/>
    <x v="8"/>
    <s v="102.Гаалийн албан татвар"/>
  </r>
  <r>
    <x v="1"/>
    <x v="1"/>
    <s v="Adj#0"/>
    <x v="170"/>
    <x v="1"/>
    <m/>
    <m/>
    <m/>
    <m/>
    <n v="27547.5"/>
    <m/>
    <x v="3"/>
    <s v="103.Нэмэгдсэн өртгийн албан татвар"/>
  </r>
  <r>
    <x v="0"/>
    <x v="1"/>
    <s v="Adj#9"/>
    <x v="170"/>
    <x v="1"/>
    <s v="MTA"/>
    <m/>
    <m/>
    <m/>
    <n v="27547.5"/>
    <m/>
    <x v="3"/>
    <s v="103.Нэмэгдсэн өртгийн албан татвар"/>
  </r>
  <r>
    <x v="0"/>
    <x v="1"/>
    <s v="Adj#9"/>
    <x v="170"/>
    <x v="1"/>
    <s v="CO"/>
    <m/>
    <m/>
    <m/>
    <n v="69208.600000000006"/>
    <m/>
    <x v="3"/>
    <s v="103.Нэмэгдсэн өртгийн албан татвар"/>
  </r>
  <r>
    <x v="1"/>
    <x v="1"/>
    <s v="Adj#0"/>
    <x v="115"/>
    <x v="0"/>
    <m/>
    <m/>
    <m/>
    <m/>
    <n v="41472"/>
    <m/>
    <x v="11"/>
    <s v="106.Гадаадын мэргэжилтэн, ажилчны ажлын байрны төлбөр"/>
  </r>
  <r>
    <x v="0"/>
    <x v="1"/>
    <s v="Adj#9"/>
    <x v="115"/>
    <x v="1"/>
    <s v="MoL"/>
    <m/>
    <m/>
    <m/>
    <n v="41472"/>
    <m/>
    <x v="11"/>
    <s v="106.Гадаадын мэргэжилтэн, ажилчны ажлын байрны төлбөр"/>
  </r>
  <r>
    <x v="0"/>
    <x v="1"/>
    <s v="Adj#9"/>
    <x v="115"/>
    <x v="0"/>
    <m/>
    <m/>
    <m/>
    <m/>
    <n v="-41472"/>
    <m/>
    <x v="11"/>
    <s v="106.Гадаадын мэргэжилтэн, ажилчны ажлын байрны төлбөр"/>
  </r>
  <r>
    <x v="1"/>
    <x v="1"/>
    <s v="Adj#0"/>
    <x v="115"/>
    <x v="0"/>
    <m/>
    <m/>
    <m/>
    <m/>
    <n v="659898.6"/>
    <m/>
    <x v="4"/>
    <s v="108.Аж ахуйн нэгжээс төлсөн ажилчдын нийгмийн болон эрүүл мэндийн даатгалын шимтгэл "/>
  </r>
  <r>
    <x v="0"/>
    <x v="1"/>
    <s v="Adj#9"/>
    <x v="115"/>
    <x v="0"/>
    <m/>
    <m/>
    <m/>
    <m/>
    <n v="-659898.6"/>
    <m/>
    <x v="4"/>
    <s v="108.Аж ахуйн нэгжээс төлсөн ажилчдын нийгмийн болон эрүүл мэндийн даатгалын шимтгэл "/>
  </r>
  <r>
    <x v="0"/>
    <x v="1"/>
    <s v="Adj#9"/>
    <x v="115"/>
    <x v="1"/>
    <m/>
    <m/>
    <m/>
    <m/>
    <n v="659898.6"/>
    <m/>
    <x v="4"/>
    <s v="108.Аж ахуйн нэгжээс төлсөн ажилчдын нийгмийн болон эрүүл мэндийн даатгалын шимтгэл "/>
  </r>
  <r>
    <x v="0"/>
    <x v="1"/>
    <s v="Adj#9"/>
    <x v="115"/>
    <x v="1"/>
    <s v="CO"/>
    <m/>
    <m/>
    <m/>
    <n v="426"/>
    <m/>
    <x v="7"/>
    <s v="109.Гаалийн үйлчилгээний хураамж"/>
  </r>
  <r>
    <x v="0"/>
    <x v="1"/>
    <s v="Adj#9"/>
    <x v="115"/>
    <x v="0"/>
    <m/>
    <m/>
    <m/>
    <m/>
    <n v="-3320.4"/>
    <m/>
    <x v="7"/>
    <s v="109.Гаалийн үйлчилгээний хураамж"/>
  </r>
  <r>
    <x v="0"/>
    <x v="1"/>
    <s v="Adj#9"/>
    <x v="115"/>
    <x v="0"/>
    <m/>
    <m/>
    <m/>
    <m/>
    <n v="-652"/>
    <m/>
    <x v="2"/>
    <s v="101.Аж ахуйн нэгжийн орлогын албан татвар "/>
  </r>
  <r>
    <x v="0"/>
    <x v="1"/>
    <s v="Adj#9"/>
    <x v="115"/>
    <x v="1"/>
    <m/>
    <m/>
    <m/>
    <m/>
    <n v="652"/>
    <m/>
    <x v="2"/>
    <s v="101.Аж ахуйн нэгжийн орлогын албан татвар "/>
  </r>
  <r>
    <x v="0"/>
    <x v="1"/>
    <s v="Adj#9"/>
    <x v="115"/>
    <x v="1"/>
    <s v="CO"/>
    <m/>
    <m/>
    <m/>
    <n v="29078.1"/>
    <m/>
    <x v="8"/>
    <s v="102.Гаалийн албан татвар"/>
  </r>
  <r>
    <x v="0"/>
    <x v="1"/>
    <s v="Adj#9"/>
    <x v="115"/>
    <x v="0"/>
    <m/>
    <m/>
    <m/>
    <m/>
    <n v="-30220.400000000001"/>
    <m/>
    <x v="8"/>
    <s v="102.Гаалийн албан татвар"/>
  </r>
  <r>
    <x v="0"/>
    <x v="1"/>
    <s v="Adj#9"/>
    <x v="115"/>
    <x v="1"/>
    <s v="CO"/>
    <m/>
    <m/>
    <m/>
    <n v="61064"/>
    <m/>
    <x v="3"/>
    <s v="103.Нэмэгдсэн өртгийн албан татвар"/>
  </r>
  <r>
    <x v="0"/>
    <x v="1"/>
    <s v="Adj#9"/>
    <x v="115"/>
    <x v="0"/>
    <m/>
    <m/>
    <m/>
    <m/>
    <n v="-55002.8"/>
    <m/>
    <x v="3"/>
    <s v="103.Нэмэгдсэн өртгийн албан татвар"/>
  </r>
  <r>
    <x v="0"/>
    <x v="1"/>
    <s v="Adj#9"/>
    <x v="213"/>
    <x v="1"/>
    <s v="MoL"/>
    <m/>
    <m/>
    <m/>
    <n v="732198.40000000002"/>
    <m/>
    <x v="11"/>
    <s v="106.Гадаадын мэргэжилтэн, ажилчны ажлын байрны төлбөр"/>
  </r>
  <r>
    <x v="0"/>
    <x v="1"/>
    <s v="Adj#9"/>
    <x v="213"/>
    <x v="1"/>
    <m/>
    <m/>
    <m/>
    <m/>
    <n v="71000"/>
    <m/>
    <x v="4"/>
    <s v="108.Аж ахуйн нэгжээс төлсөн ажилчдын нийгмийн болон эрүүл мэндийн даатгалын шимтгэл "/>
  </r>
  <r>
    <x v="0"/>
    <x v="1"/>
    <s v="Adj#9"/>
    <x v="213"/>
    <x v="1"/>
    <s v="CO"/>
    <m/>
    <m/>
    <m/>
    <n v="294.39999999999998"/>
    <m/>
    <x v="7"/>
    <s v="109.Гаалийн үйлчилгээний хураамж"/>
  </r>
  <r>
    <x v="0"/>
    <x v="1"/>
    <s v="Adj#9"/>
    <x v="213"/>
    <x v="1"/>
    <s v="CO"/>
    <m/>
    <m/>
    <m/>
    <n v="30713.5"/>
    <m/>
    <x v="8"/>
    <s v="102.Гаалийн албан татвар"/>
  </r>
  <r>
    <x v="0"/>
    <x v="1"/>
    <s v="Adj#9"/>
    <x v="213"/>
    <x v="1"/>
    <s v="CO"/>
    <m/>
    <m/>
    <m/>
    <n v="64498.5"/>
    <m/>
    <x v="3"/>
    <s v="103.Нэмэгдсэн өртгийн албан татвар"/>
  </r>
  <r>
    <x v="0"/>
    <x v="1"/>
    <s v="Adj#9"/>
    <x v="201"/>
    <x v="1"/>
    <m/>
    <m/>
    <m/>
    <m/>
    <n v="977853.7"/>
    <m/>
    <x v="2"/>
    <s v="101.Аж ахуйн нэгжийн орлогын албан татвар "/>
  </r>
  <r>
    <x v="1"/>
    <x v="1"/>
    <s v="Adj#0"/>
    <x v="201"/>
    <x v="1"/>
    <m/>
    <m/>
    <m/>
    <m/>
    <n v="17726.599999999999"/>
    <m/>
    <x v="3"/>
    <s v="103.Нэмэгдсэн өртгийн албан татвар"/>
  </r>
  <r>
    <x v="0"/>
    <x v="1"/>
    <s v="Adj#9"/>
    <x v="201"/>
    <x v="1"/>
    <s v="MTA"/>
    <m/>
    <m/>
    <m/>
    <n v="17726.599999999999"/>
    <m/>
    <x v="3"/>
    <s v="103.Нэмэгдсэн өртгийн албан татвар"/>
  </r>
  <r>
    <x v="0"/>
    <x v="1"/>
    <s v="Adj#9"/>
    <x v="196"/>
    <x v="1"/>
    <m/>
    <m/>
    <m/>
    <m/>
    <n v="178466"/>
    <m/>
    <x v="4"/>
    <s v="108.Аж ахуйн нэгжээс төлсөн ажилчдын нийгмийн болон эрүүл мэндийн даатгалын шимтгэл "/>
  </r>
  <r>
    <x v="0"/>
    <x v="1"/>
    <s v="Adj#9"/>
    <x v="196"/>
    <x v="1"/>
    <s v="CO"/>
    <m/>
    <m/>
    <m/>
    <n v="223.6"/>
    <m/>
    <x v="7"/>
    <s v="109.Гаалийн үйлчилгээний хураамж"/>
  </r>
  <r>
    <x v="0"/>
    <x v="1"/>
    <s v="Adj#9"/>
    <x v="196"/>
    <x v="1"/>
    <m/>
    <m/>
    <m/>
    <m/>
    <n v="153209.9"/>
    <m/>
    <x v="2"/>
    <s v="101.Аж ахуйн нэгжийн орлогын албан татвар "/>
  </r>
  <r>
    <x v="0"/>
    <x v="1"/>
    <s v="Adj#9"/>
    <x v="196"/>
    <x v="1"/>
    <s v="CO"/>
    <m/>
    <m/>
    <m/>
    <n v="63712.800000000003"/>
    <m/>
    <x v="8"/>
    <s v="102.Гаалийн албан татвар"/>
  </r>
  <r>
    <x v="1"/>
    <x v="1"/>
    <s v="Adj#0"/>
    <x v="196"/>
    <x v="1"/>
    <m/>
    <m/>
    <m/>
    <m/>
    <n v="125958.39999999999"/>
    <m/>
    <x v="3"/>
    <s v="103.Нэмэгдсэн өртгийн албан татвар"/>
  </r>
  <r>
    <x v="0"/>
    <x v="1"/>
    <s v="Adj#9"/>
    <x v="196"/>
    <x v="1"/>
    <s v="MTA"/>
    <m/>
    <m/>
    <m/>
    <n v="125958.39999999999"/>
    <m/>
    <x v="3"/>
    <s v="103.Нэмэгдсэн өртгийн албан татвар"/>
  </r>
  <r>
    <x v="0"/>
    <x v="1"/>
    <s v="Adj#9"/>
    <x v="196"/>
    <x v="1"/>
    <s v="CO"/>
    <m/>
    <m/>
    <m/>
    <n v="133797"/>
    <m/>
    <x v="3"/>
    <s v="103.Нэмэгдсэн өртгийн албан татвар"/>
  </r>
  <r>
    <x v="1"/>
    <x v="1"/>
    <s v="Adj#0"/>
    <x v="130"/>
    <x v="0"/>
    <m/>
    <m/>
    <m/>
    <m/>
    <n v="1197.5999999999999"/>
    <m/>
    <x v="16"/>
    <s v="205.Үл хөдлөх хөрөнгийн албан татвар"/>
  </r>
  <r>
    <x v="0"/>
    <x v="1"/>
    <s v="Adj#9"/>
    <x v="130"/>
    <x v="0"/>
    <m/>
    <m/>
    <m/>
    <m/>
    <n v="-1197.5999999999999"/>
    <m/>
    <x v="16"/>
    <s v="205.Үл хөдлөх хөрөнгийн албан татвар"/>
  </r>
  <r>
    <x v="1"/>
    <x v="1"/>
    <s v="Adj#0"/>
    <x v="130"/>
    <x v="1"/>
    <s v="Dornod aimag"/>
    <m/>
    <m/>
    <m/>
    <n v="-1197.5999999999999"/>
    <m/>
    <x v="16"/>
    <s v="205.Үл хөдлөх хөрөнгийн албан татвар"/>
  </r>
  <r>
    <x v="0"/>
    <x v="1"/>
    <s v="Adj#9"/>
    <x v="130"/>
    <x v="1"/>
    <s v="Dornod aimag"/>
    <m/>
    <m/>
    <m/>
    <n v="1197.5999999999999"/>
    <m/>
    <x v="16"/>
    <s v="205.Үл хөдлөх хөрөнгийн албан татвар"/>
  </r>
  <r>
    <x v="1"/>
    <x v="1"/>
    <s v="Adj#0"/>
    <x v="130"/>
    <x v="0"/>
    <m/>
    <m/>
    <m/>
    <m/>
    <n v="2056.9"/>
    <m/>
    <x v="22"/>
    <s v="207.Авто тээвэр болон өөрөө явагч тээврийн хэрэгслийн албан татвар "/>
  </r>
  <r>
    <x v="0"/>
    <x v="1"/>
    <s v="Adj#9"/>
    <x v="130"/>
    <x v="0"/>
    <m/>
    <m/>
    <m/>
    <m/>
    <n v="-2056.9"/>
    <m/>
    <x v="22"/>
    <s v="207.Авто тээвэр болон өөрөө явагч тээврийн хэрэгслийн албан татвар "/>
  </r>
  <r>
    <x v="1"/>
    <x v="1"/>
    <s v="Adj#0"/>
    <x v="130"/>
    <x v="1"/>
    <s v="Dornod aimag"/>
    <m/>
    <m/>
    <m/>
    <n v="-2056.9"/>
    <m/>
    <x v="22"/>
    <s v="207.Авто тээвэр болон өөрөө явагч тээврийн хэрэгслийн албан татвар "/>
  </r>
  <r>
    <x v="0"/>
    <x v="1"/>
    <s v="Adj#9"/>
    <x v="130"/>
    <x v="1"/>
    <s v="Dornod aimag"/>
    <m/>
    <m/>
    <m/>
    <n v="2056.9"/>
    <m/>
    <x v="22"/>
    <s v="207.Авто тээвэр болон өөрөө явагч тээврийн хэрэгслийн албан татвар "/>
  </r>
  <r>
    <x v="1"/>
    <x v="1"/>
    <s v="Adj#0"/>
    <x v="130"/>
    <x v="0"/>
    <m/>
    <m/>
    <m/>
    <m/>
    <n v="3042.9"/>
    <m/>
    <x v="17"/>
    <s v="203.Газрын төлбөр"/>
  </r>
  <r>
    <x v="0"/>
    <x v="1"/>
    <s v="Adj#9"/>
    <x v="130"/>
    <x v="0"/>
    <m/>
    <m/>
    <m/>
    <m/>
    <n v="-3042.9"/>
    <m/>
    <x v="17"/>
    <s v="203.Газрын төлбөр"/>
  </r>
  <r>
    <x v="1"/>
    <x v="1"/>
    <s v="Adj#0"/>
    <x v="130"/>
    <x v="1"/>
    <s v="Dornod aimag"/>
    <m/>
    <m/>
    <m/>
    <n v="-3042.9"/>
    <m/>
    <x v="17"/>
    <s v="203.Газрын төлбөр"/>
  </r>
  <r>
    <x v="0"/>
    <x v="1"/>
    <s v="Adj#9"/>
    <x v="130"/>
    <x v="1"/>
    <s v="Dornod aimag"/>
    <m/>
    <m/>
    <m/>
    <n v="3042.9"/>
    <m/>
    <x v="17"/>
    <s v="203.Газрын төлбөр"/>
  </r>
  <r>
    <x v="1"/>
    <x v="1"/>
    <s v="Adj#0"/>
    <x v="130"/>
    <x v="0"/>
    <m/>
    <m/>
    <m/>
    <m/>
    <n v="21656.9"/>
    <m/>
    <x v="15"/>
    <s v="202.Ус ашигласны төлбөр"/>
  </r>
  <r>
    <x v="0"/>
    <x v="1"/>
    <s v="Adj#9"/>
    <x v="130"/>
    <x v="0"/>
    <m/>
    <m/>
    <m/>
    <m/>
    <n v="-21656.9"/>
    <m/>
    <x v="15"/>
    <s v="202.Ус ашигласны төлбөр"/>
  </r>
  <r>
    <x v="1"/>
    <x v="1"/>
    <s v="Adj#0"/>
    <x v="130"/>
    <x v="1"/>
    <s v="Dornod aimag"/>
    <m/>
    <m/>
    <m/>
    <n v="-21656.799999999999"/>
    <m/>
    <x v="15"/>
    <s v="202.Ус ашигласны төлбөр"/>
  </r>
  <r>
    <x v="0"/>
    <x v="1"/>
    <s v="Adj#9"/>
    <x v="130"/>
    <x v="1"/>
    <s v="Dornod aimag"/>
    <m/>
    <m/>
    <m/>
    <n v="21656.799999999999"/>
    <m/>
    <x v="15"/>
    <s v="202.Ус ашигласны төлбөр"/>
  </r>
  <r>
    <x v="1"/>
    <x v="1"/>
    <s v="Adj#0"/>
    <x v="130"/>
    <x v="0"/>
    <m/>
    <m/>
    <m/>
    <m/>
    <n v="16500"/>
    <m/>
    <x v="19"/>
    <s v="201.Түгээмэл тархацтай ашигт малтмалын нөөц ашигласны төлбөр"/>
  </r>
  <r>
    <x v="0"/>
    <x v="1"/>
    <s v="Adj#9"/>
    <x v="130"/>
    <x v="0"/>
    <m/>
    <m/>
    <m/>
    <m/>
    <n v="-16500"/>
    <m/>
    <x v="19"/>
    <s v="201.Түгээмэл тархацтай ашигт малтмалын нөөц ашигласны төлбөр"/>
  </r>
  <r>
    <x v="1"/>
    <x v="1"/>
    <s v="Adj#0"/>
    <x v="130"/>
    <x v="1"/>
    <s v="Dornod aimag"/>
    <m/>
    <m/>
    <m/>
    <n v="-16500"/>
    <m/>
    <x v="19"/>
    <s v="201.Түгээмэл тархацтай ашигт малтмалын нөөц ашигласны төлбөр"/>
  </r>
  <r>
    <x v="0"/>
    <x v="1"/>
    <s v="Adj#9"/>
    <x v="130"/>
    <x v="1"/>
    <s v="Dornod aimag"/>
    <m/>
    <m/>
    <m/>
    <n v="16500"/>
    <m/>
    <x v="19"/>
    <s v="201.Түгээмэл тархацтай ашигт малтмалын нөөц ашигласны төлбөр"/>
  </r>
  <r>
    <x v="0"/>
    <x v="1"/>
    <s v="Adj#9"/>
    <x v="130"/>
    <x v="0"/>
    <m/>
    <m/>
    <m/>
    <m/>
    <n v="-3551.3"/>
    <m/>
    <x v="20"/>
    <s v="209.Торгууль, хураамж"/>
  </r>
  <r>
    <x v="1"/>
    <x v="1"/>
    <s v="Adj#0"/>
    <x v="130"/>
    <x v="1"/>
    <s v="Нийслэлийн ЗДТГ"/>
    <m/>
    <m/>
    <m/>
    <n v="-35230.400000000001"/>
    <m/>
    <x v="20"/>
    <s v="209.Торгууль, хураамж"/>
  </r>
  <r>
    <x v="0"/>
    <x v="1"/>
    <s v="Adj#1"/>
    <x v="130"/>
    <x v="1"/>
    <s v="Dornod aimag"/>
    <m/>
    <m/>
    <m/>
    <n v="3551.3"/>
    <m/>
    <x v="20"/>
    <s v="209.Торгууль, хураамж"/>
  </r>
  <r>
    <x v="0"/>
    <x v="1"/>
    <s v="Adj#2"/>
    <x v="130"/>
    <x v="1"/>
    <s v="Нийслэлийн ЗДТГ"/>
    <m/>
    <m/>
    <m/>
    <n v="35230.400000000001"/>
    <m/>
    <x v="20"/>
    <s v="209.Торгууль, хураамж"/>
  </r>
  <r>
    <x v="0"/>
    <x v="1"/>
    <s v="Adj#2"/>
    <x v="130"/>
    <x v="1"/>
    <s v="Dornod aimag"/>
    <m/>
    <m/>
    <m/>
    <n v="-3551.3"/>
    <m/>
    <x v="20"/>
    <s v="209.Торгууль, хураамж"/>
  </r>
  <r>
    <x v="0"/>
    <x v="1"/>
    <s v="Adj#9"/>
    <x v="130"/>
    <x v="1"/>
    <s v="Dornod aimag"/>
    <m/>
    <m/>
    <m/>
    <n v="3551.3"/>
    <m/>
    <x v="20"/>
    <s v="209.Торгууль, хураамж"/>
  </r>
  <r>
    <x v="0"/>
    <x v="1"/>
    <s v="Adj#9"/>
    <x v="130"/>
    <x v="0"/>
    <m/>
    <m/>
    <m/>
    <m/>
    <n v="-296162.59999999998"/>
    <m/>
    <x v="21"/>
    <s v="204.Бусад"/>
  </r>
  <r>
    <x v="0"/>
    <x v="1"/>
    <s v="Adj#9"/>
    <x v="130"/>
    <x v="0"/>
    <m/>
    <m/>
    <m/>
    <m/>
    <n v="-247777"/>
    <m/>
    <x v="11"/>
    <s v="106.Гадаадын мэргэжилтэн, ажилчны ажлын байрны төлбөр"/>
  </r>
  <r>
    <x v="0"/>
    <x v="1"/>
    <s v="Adj#9"/>
    <x v="130"/>
    <x v="1"/>
    <s v="MoL"/>
    <m/>
    <m/>
    <m/>
    <n v="223270.39999999999"/>
    <m/>
    <x v="11"/>
    <s v="106.Гадаадын мэргэжилтэн, ажилчны ажлын байрны төлбөр"/>
  </r>
  <r>
    <x v="0"/>
    <x v="1"/>
    <s v="Adj#9"/>
    <x v="130"/>
    <x v="0"/>
    <m/>
    <m/>
    <m/>
    <m/>
    <n v="-403604.3"/>
    <m/>
    <x v="4"/>
    <s v="108.Аж ахуйн нэгжээс төлсөн ажилчдын нийгмийн болон эрүүл мэндийн даатгалын шимтгэл "/>
  </r>
  <r>
    <x v="0"/>
    <x v="1"/>
    <s v="Adj#9"/>
    <x v="130"/>
    <x v="1"/>
    <m/>
    <m/>
    <m/>
    <m/>
    <n v="403604.3"/>
    <m/>
    <x v="4"/>
    <s v="108.Аж ахуйн нэгжээс төлсөн ажилчдын нийгмийн болон эрүүл мэндийн даатгалын шимтгэл "/>
  </r>
  <r>
    <x v="0"/>
    <x v="1"/>
    <s v="Adj#9"/>
    <x v="130"/>
    <x v="0"/>
    <m/>
    <m/>
    <m/>
    <m/>
    <n v="-917"/>
    <m/>
    <x v="7"/>
    <s v="109.Гаалийн үйлчилгээний хураамж"/>
  </r>
  <r>
    <x v="0"/>
    <x v="1"/>
    <s v="Adj#9"/>
    <x v="130"/>
    <x v="1"/>
    <s v="CO"/>
    <m/>
    <m/>
    <m/>
    <n v="917.4"/>
    <m/>
    <x v="7"/>
    <s v="109.Гаалийн үйлчилгээний хураамж"/>
  </r>
  <r>
    <x v="0"/>
    <x v="1"/>
    <s v="Adj#9"/>
    <x v="130"/>
    <x v="0"/>
    <m/>
    <m/>
    <m/>
    <m/>
    <n v="-35230.5"/>
    <m/>
    <x v="12"/>
    <s v="114.Торгууль, хураамж"/>
  </r>
  <r>
    <x v="0"/>
    <x v="1"/>
    <s v="Adj#9"/>
    <x v="130"/>
    <x v="1"/>
    <s v="Dundgobi aimag"/>
    <m/>
    <m/>
    <m/>
    <n v="14432.6"/>
    <m/>
    <x v="5"/>
    <s v="115.Төрийн байгууллагуудад олгосон хандив, дэмжлэг"/>
  </r>
  <r>
    <x v="1"/>
    <x v="1"/>
    <s v="Adj#0"/>
    <x v="130"/>
    <x v="0"/>
    <m/>
    <m/>
    <m/>
    <m/>
    <n v="42.1"/>
    <m/>
    <x v="2"/>
    <s v="101.Аж ахуйн нэгжийн орлогын албан татвар "/>
  </r>
  <r>
    <x v="0"/>
    <x v="1"/>
    <s v="Adj#9"/>
    <x v="130"/>
    <x v="0"/>
    <m/>
    <m/>
    <m/>
    <m/>
    <n v="-42.1"/>
    <m/>
    <x v="2"/>
    <s v="101.Аж ахуйн нэгжийн орлогын албан татвар "/>
  </r>
  <r>
    <x v="0"/>
    <x v="1"/>
    <s v="Adj#9"/>
    <x v="130"/>
    <x v="1"/>
    <m/>
    <m/>
    <m/>
    <m/>
    <n v="42.1"/>
    <m/>
    <x v="2"/>
    <s v="101.Аж ахуйн нэгжийн орлогын албан татвар "/>
  </r>
  <r>
    <x v="1"/>
    <x v="1"/>
    <s v="Adj#0"/>
    <x v="130"/>
    <x v="0"/>
    <m/>
    <m/>
    <m/>
    <m/>
    <n v="86309.6"/>
    <m/>
    <x v="8"/>
    <s v="102.Гаалийн албан татвар"/>
  </r>
  <r>
    <x v="0"/>
    <x v="1"/>
    <s v="Adj#9"/>
    <x v="130"/>
    <x v="0"/>
    <m/>
    <m/>
    <m/>
    <m/>
    <n v="-86309.6"/>
    <m/>
    <x v="8"/>
    <s v="102.Гаалийн албан татвар"/>
  </r>
  <r>
    <x v="0"/>
    <x v="1"/>
    <s v="Adj#9"/>
    <x v="130"/>
    <x v="1"/>
    <s v="CO"/>
    <m/>
    <m/>
    <m/>
    <n v="86309.6"/>
    <m/>
    <x v="8"/>
    <s v="102.Гаалийн албан татвар"/>
  </r>
  <r>
    <x v="1"/>
    <x v="1"/>
    <s v="Adj#0"/>
    <x v="130"/>
    <x v="1"/>
    <m/>
    <m/>
    <m/>
    <m/>
    <n v="1695423.7"/>
    <m/>
    <x v="3"/>
    <s v="103.Нэмэгдсэн өртгийн албан татвар"/>
  </r>
  <r>
    <x v="0"/>
    <x v="1"/>
    <s v="Adj#9"/>
    <x v="130"/>
    <x v="1"/>
    <s v="MTA"/>
    <m/>
    <m/>
    <m/>
    <n v="1695423.7000000002"/>
    <m/>
    <x v="3"/>
    <s v="103.Нэмэгдсэн өртгийн албан татвар"/>
  </r>
  <r>
    <x v="0"/>
    <x v="1"/>
    <s v="Adj#9"/>
    <x v="130"/>
    <x v="1"/>
    <s v="CO"/>
    <m/>
    <m/>
    <m/>
    <n v="178399.9"/>
    <m/>
    <x v="3"/>
    <s v="103.Нэмэгдсэн өртгийн албан татвар"/>
  </r>
  <r>
    <x v="1"/>
    <x v="1"/>
    <s v="Adj#0"/>
    <x v="130"/>
    <x v="0"/>
    <m/>
    <m/>
    <m/>
    <m/>
    <n v="1873823.6"/>
    <m/>
    <x v="3"/>
    <s v="103.Нэмэгдсэн өртгийн албан татвар"/>
  </r>
  <r>
    <x v="0"/>
    <x v="1"/>
    <s v="Adj#9"/>
    <x v="130"/>
    <x v="0"/>
    <m/>
    <m/>
    <m/>
    <m/>
    <n v="-1873823.6"/>
    <m/>
    <x v="3"/>
    <s v="103.Нэмэгдсэн өртгийн албан татвар"/>
  </r>
  <r>
    <x v="0"/>
    <x v="1"/>
    <s v="Adj#9"/>
    <x v="211"/>
    <x v="1"/>
    <m/>
    <m/>
    <m/>
    <m/>
    <n v="146511"/>
    <m/>
    <x v="2"/>
    <s v="101.Аж ахуйн нэгжийн орлогын албан татвар "/>
  </r>
  <r>
    <x v="0"/>
    <x v="1"/>
    <s v="Adj#9"/>
    <x v="207"/>
    <x v="1"/>
    <s v="MoL"/>
    <m/>
    <m/>
    <m/>
    <n v="663311.19999999995"/>
    <m/>
    <x v="11"/>
    <s v="106.Гадаадын мэргэжилтэн, ажилчны ажлын байрны төлбөр"/>
  </r>
  <r>
    <x v="0"/>
    <x v="1"/>
    <s v="Adj#9"/>
    <x v="207"/>
    <x v="1"/>
    <m/>
    <m/>
    <m/>
    <m/>
    <n v="92690.7"/>
    <m/>
    <x v="4"/>
    <s v="108.Аж ахуйн нэгжээс төлсөн ажилчдын нийгмийн болон эрүүл мэндийн даатгалын шимтгэл "/>
  </r>
  <r>
    <x v="0"/>
    <x v="1"/>
    <s v="Adj#9"/>
    <x v="207"/>
    <x v="1"/>
    <s v="CO"/>
    <m/>
    <m/>
    <m/>
    <n v="2959.8"/>
    <m/>
    <x v="7"/>
    <s v="109.Гаалийн үйлчилгээний хураамж"/>
  </r>
  <r>
    <x v="0"/>
    <x v="1"/>
    <s v="Adj#9"/>
    <x v="207"/>
    <x v="1"/>
    <m/>
    <m/>
    <m/>
    <m/>
    <n v="1033.8"/>
    <m/>
    <x v="2"/>
    <s v="101.Аж ахуйн нэгжийн орлогын албан татвар "/>
  </r>
  <r>
    <x v="0"/>
    <x v="1"/>
    <s v="Adj#9"/>
    <x v="207"/>
    <x v="1"/>
    <s v="CO"/>
    <m/>
    <m/>
    <m/>
    <n v="928625.8"/>
    <m/>
    <x v="8"/>
    <s v="102.Гаалийн албан татвар"/>
  </r>
  <r>
    <x v="0"/>
    <x v="1"/>
    <s v="Adj#9"/>
    <x v="207"/>
    <x v="1"/>
    <s v="CO"/>
    <m/>
    <m/>
    <m/>
    <n v="1950114.2"/>
    <m/>
    <x v="3"/>
    <s v="103.Нэмэгдсэн өртгийн албан татвар"/>
  </r>
  <r>
    <x v="1"/>
    <x v="1"/>
    <s v="Adj#0"/>
    <x v="155"/>
    <x v="0"/>
    <m/>
    <m/>
    <m/>
    <m/>
    <n v="11205.1"/>
    <m/>
    <x v="4"/>
    <s v="108.Аж ахуйн нэгжээс төлсөн ажилчдын нийгмийн болон эрүүл мэндийн даатгалын шимтгэл "/>
  </r>
  <r>
    <x v="0"/>
    <x v="1"/>
    <s v="Adj#9"/>
    <x v="155"/>
    <x v="0"/>
    <m/>
    <m/>
    <m/>
    <m/>
    <n v="-11205.1"/>
    <m/>
    <x v="4"/>
    <s v="108.Аж ахуйн нэгжээс төлсөн ажилчдын нийгмийн болон эрүүл мэндийн даатгалын шимтгэл "/>
  </r>
  <r>
    <x v="1"/>
    <x v="1"/>
    <s v="Adj#0"/>
    <x v="155"/>
    <x v="0"/>
    <m/>
    <m/>
    <m/>
    <m/>
    <n v="49.5"/>
    <m/>
    <x v="9"/>
    <s v="107.Агаарын бохирдлын төлбөр"/>
  </r>
  <r>
    <x v="0"/>
    <x v="1"/>
    <s v="Adj#9"/>
    <x v="155"/>
    <x v="0"/>
    <m/>
    <m/>
    <m/>
    <m/>
    <n v="-49.5"/>
    <m/>
    <x v="9"/>
    <s v="107.Агаарын бохирдлын төлбөр"/>
  </r>
  <r>
    <x v="1"/>
    <x v="1"/>
    <s v="Adj#0"/>
    <x v="155"/>
    <x v="0"/>
    <m/>
    <m/>
    <m/>
    <m/>
    <n v="317120.09999999998"/>
    <m/>
    <x v="12"/>
    <s v="114.Торгууль, хураамж"/>
  </r>
  <r>
    <x v="0"/>
    <x v="1"/>
    <s v="Adj#9"/>
    <x v="155"/>
    <x v="0"/>
    <m/>
    <m/>
    <m/>
    <m/>
    <n v="-317120.09999999998"/>
    <m/>
    <x v="12"/>
    <s v="114.Торгууль, хураамж"/>
  </r>
  <r>
    <x v="0"/>
    <x v="1"/>
    <s v="Adj#9"/>
    <x v="155"/>
    <x v="1"/>
    <m/>
    <m/>
    <m/>
    <m/>
    <n v="4775.3"/>
    <m/>
    <x v="2"/>
    <s v="101.Аж ахуйн нэгжийн орлогын албан татвар "/>
  </r>
  <r>
    <x v="1"/>
    <x v="1"/>
    <s v="Adj#0"/>
    <x v="163"/>
    <x v="0"/>
    <m/>
    <m/>
    <m/>
    <m/>
    <n v="137.6"/>
    <m/>
    <x v="22"/>
    <s v="207.Авто тээвэр болон өөрөө явагч тээврийн хэрэгслийн албан татвар "/>
  </r>
  <r>
    <x v="0"/>
    <x v="1"/>
    <s v="Adj#9"/>
    <x v="163"/>
    <x v="0"/>
    <m/>
    <m/>
    <m/>
    <m/>
    <n v="-137.6"/>
    <m/>
    <x v="22"/>
    <s v="207.Авто тээвэр болон өөрөө явагч тээврийн хэрэгслийн албан татвар "/>
  </r>
  <r>
    <x v="0"/>
    <x v="1"/>
    <s v="Adj#9"/>
    <x v="163"/>
    <x v="1"/>
    <s v="Нийслэлийн ЗДТГ"/>
    <m/>
    <m/>
    <m/>
    <n v="137.5"/>
    <m/>
    <x v="22"/>
    <s v="207.Авто тээвэр болон өөрөө явагч тээврийн хэрэгслийн албан татвар "/>
  </r>
  <r>
    <x v="1"/>
    <x v="1"/>
    <s v="Adj#0"/>
    <x v="163"/>
    <x v="0"/>
    <m/>
    <m/>
    <m/>
    <m/>
    <n v="45"/>
    <m/>
    <x v="21"/>
    <s v="204.Бусад"/>
  </r>
  <r>
    <x v="0"/>
    <x v="1"/>
    <s v="Adj#1"/>
    <x v="163"/>
    <x v="0"/>
    <m/>
    <m/>
    <m/>
    <m/>
    <n v="-45"/>
    <m/>
    <x v="21"/>
    <s v="204.Бусад"/>
  </r>
  <r>
    <x v="0"/>
    <x v="1"/>
    <s v="Adj#9"/>
    <x v="163"/>
    <x v="0"/>
    <m/>
    <m/>
    <m/>
    <m/>
    <n v="-9047"/>
    <m/>
    <x v="21"/>
    <s v="204.Бусад"/>
  </r>
  <r>
    <x v="0"/>
    <x v="1"/>
    <s v="Adj#9"/>
    <x v="163"/>
    <x v="1"/>
    <s v="Chingeltei district"/>
    <m/>
    <m/>
    <m/>
    <n v="418390"/>
    <m/>
    <x v="21"/>
    <s v="204.Бусад"/>
  </r>
  <r>
    <x v="1"/>
    <x v="1"/>
    <s v="Adj#0"/>
    <x v="163"/>
    <x v="0"/>
    <m/>
    <m/>
    <m/>
    <m/>
    <n v="15009.6"/>
    <m/>
    <x v="4"/>
    <s v="108.Аж ахуйн нэгжээс төлсөн ажилчдын нийгмийн болон эрүүл мэндийн даатгалын шимтгэл "/>
  </r>
  <r>
    <x v="0"/>
    <x v="1"/>
    <s v="Adj#9"/>
    <x v="163"/>
    <x v="0"/>
    <m/>
    <m/>
    <m/>
    <m/>
    <n v="-15009.6"/>
    <m/>
    <x v="4"/>
    <s v="108.Аж ахуйн нэгжээс төлсөн ажилчдын нийгмийн болон эрүүл мэндийн даатгалын шимтгэл "/>
  </r>
  <r>
    <x v="0"/>
    <x v="1"/>
    <s v="Adj#9"/>
    <x v="163"/>
    <x v="1"/>
    <m/>
    <m/>
    <m/>
    <m/>
    <n v="15009.6"/>
    <m/>
    <x v="4"/>
    <s v="108.Аж ахуйн нэгжээс төлсөн ажилчдын нийгмийн болон эрүүл мэндийн даатгалын шимтгэл "/>
  </r>
  <r>
    <x v="0"/>
    <x v="1"/>
    <s v="Adj#9"/>
    <x v="163"/>
    <x v="0"/>
    <m/>
    <m/>
    <m/>
    <m/>
    <n v="-409250.8"/>
    <m/>
    <x v="12"/>
    <s v="114.Торгууль, хураамж"/>
  </r>
  <r>
    <x v="0"/>
    <x v="1"/>
    <s v="Adj#9"/>
    <x v="163"/>
    <x v="1"/>
    <m/>
    <m/>
    <m/>
    <m/>
    <n v="245708"/>
    <m/>
    <x v="2"/>
    <s v="101.Аж ахуйн нэгжийн орлогын албан татвар "/>
  </r>
  <r>
    <x v="0"/>
    <x v="1"/>
    <s v="Adj#9"/>
    <x v="220"/>
    <x v="1"/>
    <m/>
    <m/>
    <m/>
    <m/>
    <n v="1875.8"/>
    <m/>
    <x v="4"/>
    <s v="108.Аж ахуйн нэгжээс төлсөн ажилчдын нийгмийн болон эрүүл мэндийн даатгалын шимтгэл "/>
  </r>
  <r>
    <x v="0"/>
    <x v="1"/>
    <s v="Adj#9"/>
    <x v="220"/>
    <x v="1"/>
    <s v="CO"/>
    <m/>
    <m/>
    <m/>
    <n v="39.799999999999997"/>
    <m/>
    <x v="7"/>
    <s v="109.Гаалийн үйлчилгээний хураамж"/>
  </r>
  <r>
    <x v="0"/>
    <x v="1"/>
    <s v="Adj#9"/>
    <x v="220"/>
    <x v="1"/>
    <s v="Bayankhongor aimag"/>
    <m/>
    <m/>
    <m/>
    <n v="50000"/>
    <m/>
    <x v="5"/>
    <s v="115.Төрийн байгууллагуудад олгосон хандив, дэмжлэг"/>
  </r>
  <r>
    <x v="0"/>
    <x v="1"/>
    <s v="Adj#9"/>
    <x v="220"/>
    <x v="1"/>
    <s v="CO"/>
    <m/>
    <m/>
    <m/>
    <n v="8027.5"/>
    <m/>
    <x v="8"/>
    <s v="102.Гаалийн албан татвар"/>
  </r>
  <r>
    <x v="0"/>
    <x v="1"/>
    <s v="Adj#9"/>
    <x v="220"/>
    <x v="1"/>
    <s v="CO"/>
    <m/>
    <m/>
    <m/>
    <n v="17365.099999999999"/>
    <m/>
    <x v="3"/>
    <s v="103.Нэмэгдсэн өртгийн албан татвар"/>
  </r>
  <r>
    <x v="0"/>
    <x v="1"/>
    <s v="Adj#9"/>
    <x v="175"/>
    <x v="1"/>
    <m/>
    <m/>
    <m/>
    <m/>
    <n v="77000"/>
    <m/>
    <x v="4"/>
    <s v="108.Аж ахуйн нэгжээс төлсөн ажилчдын нийгмийн болон эрүүл мэндийн даатгалын шимтгэл "/>
  </r>
  <r>
    <x v="0"/>
    <x v="1"/>
    <s v="Adj#9"/>
    <x v="175"/>
    <x v="1"/>
    <s v="CO"/>
    <m/>
    <m/>
    <m/>
    <n v="859.4"/>
    <m/>
    <x v="7"/>
    <s v="109.Гаалийн үйлчилгээний хураамж"/>
  </r>
  <r>
    <x v="0"/>
    <x v="1"/>
    <s v="Adj#9"/>
    <x v="175"/>
    <x v="1"/>
    <m/>
    <m/>
    <m/>
    <m/>
    <n v="48607.5"/>
    <m/>
    <x v="2"/>
    <s v="101.Аж ахуйн нэгжийн орлогын албан татвар "/>
  </r>
  <r>
    <x v="0"/>
    <x v="1"/>
    <s v="Adj#9"/>
    <x v="175"/>
    <x v="1"/>
    <s v="CO"/>
    <m/>
    <m/>
    <m/>
    <n v="292067.8"/>
    <m/>
    <x v="8"/>
    <s v="102.Гаалийн албан татвар"/>
  </r>
  <r>
    <x v="0"/>
    <x v="1"/>
    <s v="Adj#9"/>
    <x v="175"/>
    <x v="1"/>
    <s v="CO"/>
    <m/>
    <m/>
    <m/>
    <n v="613342.5"/>
    <m/>
    <x v="3"/>
    <s v="103.Нэмэгдсэн өртгийн албан татвар"/>
  </r>
  <r>
    <x v="0"/>
    <x v="1"/>
    <s v="Adj#9"/>
    <x v="171"/>
    <x v="1"/>
    <s v="Нийслэлийн ЗДТГ"/>
    <m/>
    <m/>
    <m/>
    <n v="58679.199999999997"/>
    <m/>
    <x v="16"/>
    <s v="205.Үл хөдлөх хөрөнгийн албан татвар"/>
  </r>
  <r>
    <x v="0"/>
    <x v="1"/>
    <s v="Adj#9"/>
    <x v="171"/>
    <x v="1"/>
    <s v="Нийслэлийн ЗДТГ"/>
    <m/>
    <m/>
    <m/>
    <n v="49041.4"/>
    <m/>
    <x v="22"/>
    <s v="207.Авто тээвэр болон өөрөө явагч тээврийн хэрэгслийн албан татвар "/>
  </r>
  <r>
    <x v="0"/>
    <x v="1"/>
    <s v="Adj#9"/>
    <x v="171"/>
    <x v="1"/>
    <s v="Selenge aimag"/>
    <m/>
    <m/>
    <m/>
    <n v="565"/>
    <m/>
    <x v="17"/>
    <s v="203.Газрын төлбөр"/>
  </r>
  <r>
    <x v="0"/>
    <x v="1"/>
    <s v="Adj#9"/>
    <x v="171"/>
    <x v="1"/>
    <s v="MoL"/>
    <m/>
    <m/>
    <m/>
    <n v="2304"/>
    <m/>
    <x v="11"/>
    <s v="106.Гадаадын мэргэжилтэн, ажилчны ажлын байрны төлбөр"/>
  </r>
  <r>
    <x v="0"/>
    <x v="1"/>
    <s v="Adj#9"/>
    <x v="171"/>
    <x v="1"/>
    <m/>
    <m/>
    <m/>
    <m/>
    <n v="346750.3"/>
    <m/>
    <x v="4"/>
    <s v="108.Аж ахуйн нэгжээс төлсөн ажилчдын нийгмийн болон эрүүл мэндийн даатгалын шимтгэл "/>
  </r>
  <r>
    <x v="0"/>
    <x v="1"/>
    <s v="Adj#9"/>
    <x v="171"/>
    <x v="1"/>
    <s v="CO"/>
    <m/>
    <m/>
    <m/>
    <n v="2851.8"/>
    <m/>
    <x v="7"/>
    <s v="109.Гаалийн үйлчилгээний хураамж"/>
  </r>
  <r>
    <x v="0"/>
    <x v="1"/>
    <s v="Adj#9"/>
    <x v="171"/>
    <x v="1"/>
    <m/>
    <m/>
    <m/>
    <m/>
    <n v="18123"/>
    <m/>
    <x v="2"/>
    <s v="101.Аж ахуйн нэгжийн орлогын албан татвар "/>
  </r>
  <r>
    <x v="0"/>
    <x v="1"/>
    <s v="Adj#9"/>
    <x v="171"/>
    <x v="1"/>
    <s v="CO"/>
    <m/>
    <m/>
    <m/>
    <n v="156141"/>
    <m/>
    <x v="8"/>
    <s v="102.Гаалийн албан татвар"/>
  </r>
  <r>
    <x v="0"/>
    <x v="1"/>
    <s v="Adj#9"/>
    <x v="171"/>
    <x v="1"/>
    <s v="MTA"/>
    <m/>
    <m/>
    <m/>
    <n v="502350.69999999995"/>
    <m/>
    <x v="3"/>
    <s v="103.Нэмэгдсэн өртгийн албан татвар"/>
  </r>
  <r>
    <x v="0"/>
    <x v="1"/>
    <s v="Adj#9"/>
    <x v="171"/>
    <x v="1"/>
    <s v="CO"/>
    <m/>
    <m/>
    <m/>
    <n v="328056"/>
    <m/>
    <x v="3"/>
    <s v="103.Нэмэгдсэн өртгийн албан татвар"/>
  </r>
  <r>
    <x v="0"/>
    <x v="1"/>
    <s v="Adj#9"/>
    <x v="117"/>
    <x v="0"/>
    <m/>
    <m/>
    <m/>
    <m/>
    <n v="-191000"/>
    <m/>
    <x v="4"/>
    <s v="108.Аж ахуйн нэгжээс төлсөн ажилчдын нийгмийн болон эрүүл мэндийн даатгалын шимтгэл "/>
  </r>
  <r>
    <x v="0"/>
    <x v="1"/>
    <s v="Adj#9"/>
    <x v="117"/>
    <x v="0"/>
    <m/>
    <m/>
    <m/>
    <m/>
    <n v="-1000"/>
    <m/>
    <x v="5"/>
    <s v="115.Төрийн байгууллагуудад олгосон хандив, дэмжлэг"/>
  </r>
  <r>
    <x v="0"/>
    <x v="1"/>
    <s v="Adj#9"/>
    <x v="117"/>
    <x v="0"/>
    <m/>
    <m/>
    <m/>
    <m/>
    <n v="-19000"/>
    <m/>
    <x v="2"/>
    <s v="101.Аж ахуйн нэгжийн орлогын албан татвар "/>
  </r>
  <r>
    <x v="0"/>
    <x v="1"/>
    <s v="Adj#9"/>
    <x v="117"/>
    <x v="0"/>
    <m/>
    <m/>
    <m/>
    <m/>
    <n v="-137800"/>
    <m/>
    <x v="3"/>
    <s v="103.Нэмэгдсэн өртгийн албан татвар"/>
  </r>
  <r>
    <x v="0"/>
    <x v="1"/>
    <s v="Adj#9"/>
    <x v="117"/>
    <x v="1"/>
    <m/>
    <m/>
    <m/>
    <m/>
    <n v="191000"/>
    <m/>
    <x v="4"/>
    <s v="108.Аж ахуйн нэгжээс төлсөн ажилчдын нийгмийн болон эрүүл мэндийн даатгалын шимтгэл "/>
  </r>
  <r>
    <x v="0"/>
    <x v="1"/>
    <s v="Adj#9"/>
    <x v="117"/>
    <x v="1"/>
    <s v="CO"/>
    <m/>
    <m/>
    <m/>
    <n v="100.4"/>
    <m/>
    <x v="7"/>
    <s v="109.Гаалийн үйлчилгээний хураамж"/>
  </r>
  <r>
    <x v="0"/>
    <x v="1"/>
    <s v="Adj#9"/>
    <x v="117"/>
    <x v="1"/>
    <s v="Umnugobi aimag"/>
    <m/>
    <m/>
    <m/>
    <n v="1000"/>
    <m/>
    <x v="5"/>
    <s v="115.Төрийн байгууллагуудад олгосон хандив, дэмжлэг"/>
  </r>
  <r>
    <x v="0"/>
    <x v="1"/>
    <s v="Adj#9"/>
    <x v="117"/>
    <x v="1"/>
    <m/>
    <m/>
    <m/>
    <m/>
    <n v="19000"/>
    <m/>
    <x v="2"/>
    <s v="101.Аж ахуйн нэгжийн орлогын албан татвар "/>
  </r>
  <r>
    <x v="0"/>
    <x v="1"/>
    <s v="Adj#9"/>
    <x v="117"/>
    <x v="1"/>
    <s v="CO"/>
    <m/>
    <m/>
    <m/>
    <n v="3852.6"/>
    <m/>
    <x v="8"/>
    <s v="102.Гаалийн албан татвар"/>
  </r>
  <r>
    <x v="0"/>
    <x v="1"/>
    <s v="Adj#9"/>
    <x v="117"/>
    <x v="1"/>
    <s v="MTA"/>
    <m/>
    <m/>
    <m/>
    <n v="764800"/>
    <m/>
    <x v="3"/>
    <s v="103.Нэмэгдсэн өртгийн албан татвар"/>
  </r>
  <r>
    <x v="0"/>
    <x v="1"/>
    <s v="Adj#9"/>
    <x v="117"/>
    <x v="1"/>
    <s v="CO"/>
    <m/>
    <m/>
    <m/>
    <n v="8359.7999999999993"/>
    <m/>
    <x v="3"/>
    <s v="103.Нэмэгдсэн өртгийн албан татвар"/>
  </r>
  <r>
    <x v="0"/>
    <x v="1"/>
    <s v="Adj#9"/>
    <x v="108"/>
    <x v="0"/>
    <m/>
    <m/>
    <m/>
    <m/>
    <n v="-159250"/>
    <m/>
    <x v="4"/>
    <s v="108.Аж ахуйн нэгжээс төлсөн ажилчдын нийгмийн болон эрүүл мэндийн даатгалын шимтгэл "/>
  </r>
  <r>
    <x v="0"/>
    <x v="1"/>
    <s v="Adj#9"/>
    <x v="108"/>
    <x v="0"/>
    <m/>
    <m/>
    <m/>
    <m/>
    <n v="-35"/>
    <m/>
    <x v="7"/>
    <s v="109.Гаалийн үйлчилгээний хураамж"/>
  </r>
  <r>
    <x v="0"/>
    <x v="1"/>
    <s v="Adj#9"/>
    <x v="108"/>
    <x v="0"/>
    <m/>
    <m/>
    <m/>
    <m/>
    <n v="-46486"/>
    <m/>
    <x v="2"/>
    <s v="101.Аж ахуйн нэгжийн орлогын албан татвар "/>
  </r>
  <r>
    <x v="0"/>
    <x v="1"/>
    <s v="Adj#9"/>
    <x v="108"/>
    <x v="0"/>
    <m/>
    <m/>
    <m/>
    <m/>
    <n v="-10132.6"/>
    <m/>
    <x v="8"/>
    <s v="102.Гаалийн албан татвар"/>
  </r>
  <r>
    <x v="0"/>
    <x v="1"/>
    <s v="Adj#9"/>
    <x v="108"/>
    <x v="0"/>
    <m/>
    <m/>
    <m/>
    <m/>
    <n v="-21278.5"/>
    <m/>
    <x v="3"/>
    <s v="103.Нэмэгдсэн өртгийн албан татвар"/>
  </r>
  <r>
    <x v="0"/>
    <x v="1"/>
    <s v="Adj#9"/>
    <x v="108"/>
    <x v="1"/>
    <m/>
    <m/>
    <m/>
    <m/>
    <n v="307851.8"/>
    <m/>
    <x v="4"/>
    <s v="108.Аж ахуйн нэгжээс төлсөн ажилчдын нийгмийн болон эрүүл мэндийн даатгалын шимтгэл "/>
  </r>
  <r>
    <x v="0"/>
    <x v="1"/>
    <s v="Adj#9"/>
    <x v="108"/>
    <x v="1"/>
    <s v="CO"/>
    <m/>
    <m/>
    <m/>
    <n v="147.19999999999999"/>
    <m/>
    <x v="7"/>
    <s v="109.Гаалийн үйлчилгээний хураамж"/>
  </r>
  <r>
    <x v="0"/>
    <x v="1"/>
    <s v="Adj#9"/>
    <x v="108"/>
    <x v="1"/>
    <m/>
    <m/>
    <m/>
    <m/>
    <n v="46486"/>
    <m/>
    <x v="2"/>
    <s v="101.Аж ахуйн нэгжийн орлогын албан татвар "/>
  </r>
  <r>
    <x v="0"/>
    <x v="1"/>
    <s v="Adj#9"/>
    <x v="108"/>
    <x v="1"/>
    <s v="CO"/>
    <m/>
    <m/>
    <m/>
    <n v="37782.300000000003"/>
    <m/>
    <x v="8"/>
    <s v="102.Гаалийн албан татвар"/>
  </r>
  <r>
    <x v="0"/>
    <x v="1"/>
    <s v="Adj#9"/>
    <x v="108"/>
    <x v="1"/>
    <s v="CO"/>
    <m/>
    <m/>
    <m/>
    <n v="79342.8"/>
    <m/>
    <x v="3"/>
    <s v="103.Нэмэгдсэн өртгийн албан татвар"/>
  </r>
  <r>
    <x v="0"/>
    <x v="1"/>
    <s v="Adj#9"/>
    <x v="197"/>
    <x v="1"/>
    <m/>
    <m/>
    <m/>
    <m/>
    <n v="38900"/>
    <m/>
    <x v="4"/>
    <s v="108.Аж ахуйн нэгжээс төлсөн ажилчдын нийгмийн болон эрүүл мэндийн даатгалын шимтгэл "/>
  </r>
  <r>
    <x v="0"/>
    <x v="1"/>
    <s v="Adj#9"/>
    <x v="197"/>
    <x v="1"/>
    <s v="CO"/>
    <m/>
    <m/>
    <m/>
    <n v="8.1999999999999993"/>
    <m/>
    <x v="7"/>
    <s v="109.Гаалийн үйлчилгээний хураамж"/>
  </r>
  <r>
    <x v="0"/>
    <x v="1"/>
    <s v="Adj#9"/>
    <x v="197"/>
    <x v="1"/>
    <m/>
    <m/>
    <m/>
    <m/>
    <n v="125641.4"/>
    <m/>
    <x v="2"/>
    <s v="101.Аж ахуйн нэгжийн орлогын албан татвар "/>
  </r>
  <r>
    <x v="0"/>
    <x v="1"/>
    <s v="Adj#9"/>
    <x v="197"/>
    <x v="1"/>
    <s v="MTA"/>
    <m/>
    <m/>
    <m/>
    <n v="5500"/>
    <m/>
    <x v="3"/>
    <s v="103.Нэмэгдсэн өртгийн албан татвар"/>
  </r>
  <r>
    <x v="1"/>
    <x v="1"/>
    <s v="Adj#0"/>
    <x v="117"/>
    <x v="0"/>
    <m/>
    <m/>
    <m/>
    <m/>
    <n v="191000"/>
    <m/>
    <x v="4"/>
    <s v="108.Аж ахуйн нэгжээс төлсөн ажилчдын нийгмийн болон эрүүл мэндийн даатгалын шимтгэл "/>
  </r>
  <r>
    <x v="1"/>
    <x v="1"/>
    <s v="Adj#0"/>
    <x v="108"/>
    <x v="0"/>
    <m/>
    <m/>
    <m/>
    <m/>
    <n v="159250"/>
    <m/>
    <x v="4"/>
    <s v="108.Аж ахуйн нэгжээс төлсөн ажилчдын нийгмийн болон эрүүл мэндийн даатгалын шимтгэл "/>
  </r>
  <r>
    <x v="1"/>
    <x v="1"/>
    <s v="Adj#0"/>
    <x v="108"/>
    <x v="0"/>
    <m/>
    <m/>
    <m/>
    <m/>
    <n v="35"/>
    <m/>
    <x v="7"/>
    <s v="109.Гаалийн үйлчилгээний хураамж"/>
  </r>
  <r>
    <x v="1"/>
    <x v="1"/>
    <s v="Adj#0"/>
    <x v="108"/>
    <x v="0"/>
    <m/>
    <m/>
    <m/>
    <m/>
    <n v="46486"/>
    <m/>
    <x v="2"/>
    <s v="101.Аж ахуйн нэгжийн орлогын албан татвар "/>
  </r>
  <r>
    <x v="1"/>
    <x v="1"/>
    <s v="Adj#0"/>
    <x v="108"/>
    <x v="0"/>
    <m/>
    <m/>
    <m/>
    <m/>
    <n v="10132.6"/>
    <m/>
    <x v="8"/>
    <s v="102.Гаалийн албан татвар"/>
  </r>
  <r>
    <x v="1"/>
    <x v="1"/>
    <s v="Adj#0"/>
    <x v="108"/>
    <x v="0"/>
    <m/>
    <m/>
    <m/>
    <m/>
    <n v="21278.5"/>
    <m/>
    <x v="3"/>
    <s v="103.Нэмэгдсэн өртгийн албан татвар"/>
  </r>
  <r>
    <x v="0"/>
    <x v="1"/>
    <s v="Adj#9"/>
    <x v="215"/>
    <x v="1"/>
    <s v="Нийслэлийн ЗДТГ"/>
    <m/>
    <m/>
    <m/>
    <n v="171051.09319000001"/>
    <m/>
    <x v="16"/>
    <s v="205.Үл хөдлөх хөрөнгийн албан татвар"/>
  </r>
  <r>
    <x v="0"/>
    <x v="1"/>
    <s v="Adj#9"/>
    <x v="215"/>
    <x v="1"/>
    <s v="Нийслэлийн ЗДТГ"/>
    <m/>
    <m/>
    <m/>
    <n v="240"/>
    <m/>
    <x v="22"/>
    <s v="207.Авто тээвэр болон өөрөө явагч тээврийн хэрэгслийн албан татвар "/>
  </r>
  <r>
    <x v="0"/>
    <x v="1"/>
    <s v="Adj#9"/>
    <x v="215"/>
    <x v="1"/>
    <s v="Нийслэлийн ЗДТГ"/>
    <m/>
    <m/>
    <m/>
    <n v="137387.5"/>
    <m/>
    <x v="17"/>
    <s v="203.Газрын төлбөр"/>
  </r>
  <r>
    <x v="0"/>
    <x v="1"/>
    <s v="Adj#9"/>
    <x v="215"/>
    <x v="1"/>
    <m/>
    <m/>
    <m/>
    <m/>
    <n v="538790.52383000019"/>
    <m/>
    <x v="4"/>
    <s v="108.Аж ахуйн нэгжээс төлсөн ажилчдын нийгмийн болон эрүүл мэндийн даатгалын шимтгэл "/>
  </r>
  <r>
    <x v="0"/>
    <x v="1"/>
    <s v="Adj#9"/>
    <x v="215"/>
    <x v="1"/>
    <s v="CO"/>
    <m/>
    <m/>
    <m/>
    <n v="28525.200000000001"/>
    <m/>
    <x v="7"/>
    <s v="109.Гаалийн үйлчилгээний хураамж"/>
  </r>
  <r>
    <x v="0"/>
    <x v="1"/>
    <s v="Adj#9"/>
    <x v="215"/>
    <x v="1"/>
    <s v="CO"/>
    <m/>
    <m/>
    <m/>
    <n v="3381353.3"/>
    <m/>
    <x v="8"/>
    <s v="102.Гаалийн албан татвар"/>
  </r>
  <r>
    <x v="0"/>
    <x v="1"/>
    <s v="Adj#9"/>
    <x v="215"/>
    <x v="1"/>
    <s v="CO"/>
    <m/>
    <m/>
    <m/>
    <n v="32632656.600000001"/>
    <m/>
    <x v="3"/>
    <s v="103.Нэмэгдсэн өртгийн албан татвар"/>
  </r>
  <r>
    <x v="0"/>
    <x v="1"/>
    <s v="Adj#9"/>
    <x v="199"/>
    <x v="1"/>
    <m/>
    <m/>
    <m/>
    <m/>
    <n v="455269.1"/>
    <m/>
    <x v="4"/>
    <s v="108.Аж ахуйн нэгжээс төлсөн ажилчдын нийгмийн болон эрүүл мэндийн даатгалын шимтгэл "/>
  </r>
  <r>
    <x v="0"/>
    <x v="1"/>
    <s v="Adj#9"/>
    <x v="199"/>
    <x v="1"/>
    <s v="CO"/>
    <m/>
    <m/>
    <m/>
    <n v="118.2"/>
    <m/>
    <x v="7"/>
    <s v="109.Гаалийн үйлчилгээний хураамж"/>
  </r>
  <r>
    <x v="0"/>
    <x v="1"/>
    <s v="Adj#9"/>
    <x v="199"/>
    <x v="1"/>
    <m/>
    <m/>
    <m/>
    <m/>
    <n v="12209.9"/>
    <m/>
    <x v="2"/>
    <s v="101.Аж ахуйн нэгжийн орлогын албан татвар "/>
  </r>
  <r>
    <x v="0"/>
    <x v="1"/>
    <s v="Adj#9"/>
    <x v="199"/>
    <x v="1"/>
    <s v="CO"/>
    <m/>
    <m/>
    <m/>
    <n v="20152"/>
    <m/>
    <x v="8"/>
    <s v="102.Гаалийн албан татвар"/>
  </r>
  <r>
    <x v="0"/>
    <x v="1"/>
    <s v="Adj#9"/>
    <x v="199"/>
    <x v="1"/>
    <s v="MTA"/>
    <m/>
    <m/>
    <m/>
    <n v="119253.3"/>
    <m/>
    <x v="3"/>
    <s v="103.Нэмэгдсэн өртгийн албан татвар"/>
  </r>
  <r>
    <x v="0"/>
    <x v="1"/>
    <s v="Adj#9"/>
    <x v="199"/>
    <x v="1"/>
    <s v="CO"/>
    <m/>
    <m/>
    <m/>
    <n v="42319.199999999997"/>
    <m/>
    <x v="3"/>
    <s v="103.Нэмэгдсэн өртгийн албан татвар"/>
  </r>
  <r>
    <x v="0"/>
    <x v="1"/>
    <s v="Adj#9"/>
    <x v="205"/>
    <x v="1"/>
    <s v="MoL"/>
    <m/>
    <m/>
    <m/>
    <n v="4608"/>
    <m/>
    <x v="11"/>
    <s v="106.Гадаадын мэргэжилтэн, ажилчны ажлын байрны төлбөр"/>
  </r>
  <r>
    <x v="0"/>
    <x v="1"/>
    <s v="Adj#9"/>
    <x v="205"/>
    <x v="1"/>
    <m/>
    <m/>
    <m/>
    <m/>
    <n v="105070.39999999999"/>
    <m/>
    <x v="4"/>
    <s v="108.Аж ахуйн нэгжээс төлсөн ажилчдын нийгмийн болон эрүүл мэндийн даатгалын шимтгэл "/>
  </r>
  <r>
    <x v="0"/>
    <x v="1"/>
    <s v="Adj#9"/>
    <x v="205"/>
    <x v="1"/>
    <s v="CO"/>
    <m/>
    <m/>
    <m/>
    <n v="371"/>
    <m/>
    <x v="7"/>
    <s v="109.Гаалийн үйлчилгээний хураамж"/>
  </r>
  <r>
    <x v="0"/>
    <x v="1"/>
    <s v="Adj#9"/>
    <x v="205"/>
    <x v="1"/>
    <m/>
    <m/>
    <m/>
    <m/>
    <n v="32206.3"/>
    <m/>
    <x v="2"/>
    <s v="101.Аж ахуйн нэгжийн орлогын албан татвар "/>
  </r>
  <r>
    <x v="0"/>
    <x v="1"/>
    <s v="Adj#9"/>
    <x v="205"/>
    <x v="1"/>
    <s v="CO"/>
    <m/>
    <m/>
    <m/>
    <n v="17546.5"/>
    <m/>
    <x v="8"/>
    <s v="102.Гаалийн албан татвар"/>
  </r>
  <r>
    <x v="0"/>
    <x v="1"/>
    <s v="Adj#9"/>
    <x v="205"/>
    <x v="1"/>
    <s v="MTA"/>
    <m/>
    <m/>
    <m/>
    <n v="66041"/>
    <m/>
    <x v="3"/>
    <s v="103.Нэмэгдсэн өртгийн албан татвар"/>
  </r>
  <r>
    <x v="0"/>
    <x v="1"/>
    <s v="Adj#9"/>
    <x v="205"/>
    <x v="1"/>
    <s v="CO"/>
    <m/>
    <m/>
    <m/>
    <n v="36847.599999999999"/>
    <m/>
    <x v="3"/>
    <s v="103.Нэмэгдсэн өртгийн албан татвар"/>
  </r>
  <r>
    <x v="0"/>
    <x v="1"/>
    <s v="Adj#9"/>
    <x v="200"/>
    <x v="1"/>
    <m/>
    <m/>
    <m/>
    <m/>
    <n v="85749.7"/>
    <m/>
    <x v="4"/>
    <s v="108.Аж ахуйн нэгжээс төлсөн ажилчдын нийгмийн болон эрүүл мэндийн даатгалын шимтгэл "/>
  </r>
  <r>
    <x v="0"/>
    <x v="1"/>
    <s v="Adj#9"/>
    <x v="200"/>
    <x v="1"/>
    <s v="CO"/>
    <m/>
    <m/>
    <m/>
    <n v="175.4"/>
    <m/>
    <x v="7"/>
    <s v="109.Гаалийн үйлчилгээний хураамж"/>
  </r>
  <r>
    <x v="0"/>
    <x v="1"/>
    <s v="Adj#9"/>
    <x v="200"/>
    <x v="1"/>
    <m/>
    <m/>
    <m/>
    <m/>
    <n v="37855.5"/>
    <m/>
    <x v="2"/>
    <s v="101.Аж ахуйн нэгжийн орлогын албан татвар "/>
  </r>
  <r>
    <x v="0"/>
    <x v="1"/>
    <s v="Adj#9"/>
    <x v="200"/>
    <x v="1"/>
    <s v="CO"/>
    <m/>
    <m/>
    <m/>
    <n v="9905.2999999999993"/>
    <m/>
    <x v="8"/>
    <s v="102.Гаалийн албан татвар"/>
  </r>
  <r>
    <x v="0"/>
    <x v="1"/>
    <s v="Adj#9"/>
    <x v="200"/>
    <x v="1"/>
    <s v="MTA"/>
    <m/>
    <m/>
    <m/>
    <n v="95170.4"/>
    <m/>
    <x v="3"/>
    <s v="103.Нэмэгдсэн өртгийн албан татвар"/>
  </r>
  <r>
    <x v="0"/>
    <x v="1"/>
    <s v="Adj#9"/>
    <x v="200"/>
    <x v="1"/>
    <s v="CO"/>
    <m/>
    <m/>
    <m/>
    <n v="20801.3"/>
    <m/>
    <x v="3"/>
    <s v="103.Нэмэгдсэн өртгийн албан татвар"/>
  </r>
  <r>
    <x v="0"/>
    <x v="1"/>
    <s v="Adj#9"/>
    <x v="179"/>
    <x v="1"/>
    <s v="MoL"/>
    <m/>
    <m/>
    <m/>
    <n v="278732.5"/>
    <m/>
    <x v="11"/>
    <s v="106.Гадаадын мэргэжилтэн, ажилчны ажлын байрны төлбөр"/>
  </r>
  <r>
    <x v="0"/>
    <x v="1"/>
    <s v="Adj#9"/>
    <x v="179"/>
    <x v="1"/>
    <m/>
    <m/>
    <m/>
    <m/>
    <n v="594"/>
    <m/>
    <x v="4"/>
    <s v="108.Аж ахуйн нэгжээс төлсөн ажилчдын нийгмийн болон эрүүл мэндийн даатгалын шимтгэл "/>
  </r>
  <r>
    <x v="0"/>
    <x v="1"/>
    <s v="Adj#9"/>
    <x v="179"/>
    <x v="1"/>
    <m/>
    <m/>
    <m/>
    <m/>
    <n v="100"/>
    <m/>
    <x v="12"/>
    <s v="114.Торгууль, хураамж"/>
  </r>
  <r>
    <x v="0"/>
    <x v="1"/>
    <s v="Adj#9"/>
    <x v="160"/>
    <x v="0"/>
    <m/>
    <m/>
    <m/>
    <m/>
    <n v="-15731"/>
    <m/>
    <x v="16"/>
    <s v="205.Үл хөдлөх хөрөнгийн албан татвар"/>
  </r>
  <r>
    <x v="0"/>
    <x v="1"/>
    <s v="Adj#9"/>
    <x v="160"/>
    <x v="0"/>
    <m/>
    <m/>
    <m/>
    <m/>
    <n v="-199600.052"/>
    <m/>
    <x v="22"/>
    <s v="207.Авто тээвэр болон өөрөө явагч тээврийн хэрэгслийн албан татвар "/>
  </r>
  <r>
    <x v="0"/>
    <x v="1"/>
    <s v="Adj#9"/>
    <x v="160"/>
    <x v="0"/>
    <m/>
    <m/>
    <m/>
    <m/>
    <n v="-44630.048000000003"/>
    <m/>
    <x v="17"/>
    <s v="203.Газрын төлбөр"/>
  </r>
  <r>
    <x v="0"/>
    <x v="1"/>
    <s v="Adj#9"/>
    <x v="160"/>
    <x v="0"/>
    <m/>
    <m/>
    <m/>
    <m/>
    <n v="-501055.12951"/>
    <m/>
    <x v="4"/>
    <s v="108.Аж ахуйн нэгжээс төлсөн ажилчдын нийгмийн болон эрүүл мэндийн даатгалын шимтгэл "/>
  </r>
  <r>
    <x v="0"/>
    <x v="1"/>
    <s v="Adj#9"/>
    <x v="160"/>
    <x v="1"/>
    <s v="Umnugobi aimag"/>
    <m/>
    <m/>
    <m/>
    <n v="15731"/>
    <m/>
    <x v="16"/>
    <s v="205.Үл хөдлөх хөрөнгийн албан татвар"/>
  </r>
  <r>
    <x v="0"/>
    <x v="1"/>
    <s v="Adj#9"/>
    <x v="160"/>
    <x v="1"/>
    <s v="Khan-Uul district"/>
    <m/>
    <m/>
    <m/>
    <n v="289055.90000000002"/>
    <m/>
    <x v="22"/>
    <s v="207.Авто тээвэр болон өөрөө явагч тээврийн хэрэгслийн албан татвар "/>
  </r>
  <r>
    <x v="0"/>
    <x v="1"/>
    <s v="Adj#9"/>
    <x v="160"/>
    <x v="1"/>
    <s v="Umnugobi aimag"/>
    <m/>
    <m/>
    <m/>
    <n v="44479.899999999994"/>
    <m/>
    <x v="17"/>
    <s v="203.Газрын төлбөр"/>
  </r>
  <r>
    <x v="0"/>
    <x v="1"/>
    <s v="Adj#9"/>
    <x v="160"/>
    <x v="1"/>
    <s v="Umnugobi aimag"/>
    <m/>
    <m/>
    <m/>
    <n v="240"/>
    <m/>
    <x v="15"/>
    <s v="202.Ус ашигласны төлбөр"/>
  </r>
  <r>
    <x v="0"/>
    <x v="1"/>
    <s v="Adj#9"/>
    <x v="160"/>
    <x v="1"/>
    <s v="Chingeltei district"/>
    <m/>
    <m/>
    <m/>
    <n v="10"/>
    <m/>
    <x v="21"/>
    <s v="204.Бусад"/>
  </r>
  <r>
    <x v="0"/>
    <x v="1"/>
    <s v="Adj#9"/>
    <x v="160"/>
    <x v="1"/>
    <m/>
    <m/>
    <m/>
    <m/>
    <n v="515067"/>
    <m/>
    <x v="4"/>
    <s v="108.Аж ахуйн нэгжээс төлсөн ажилчдын нийгмийн болон эрүүл мэндийн даатгалын шимтгэл "/>
  </r>
  <r>
    <x v="0"/>
    <x v="1"/>
    <s v="Adj#9"/>
    <x v="160"/>
    <x v="1"/>
    <s v="CO"/>
    <m/>
    <m/>
    <m/>
    <n v="526360.9"/>
    <m/>
    <x v="7"/>
    <s v="109.Гаалийн үйлчилгээний хураамж"/>
  </r>
  <r>
    <x v="0"/>
    <x v="1"/>
    <s v="Adj#9"/>
    <x v="160"/>
    <x v="1"/>
    <s v="CO"/>
    <m/>
    <m/>
    <m/>
    <n v="22490.2"/>
    <m/>
    <x v="8"/>
    <s v="102.Гаалийн албан татвар"/>
  </r>
  <r>
    <x v="0"/>
    <x v="1"/>
    <s v="Adj#9"/>
    <x v="160"/>
    <x v="1"/>
    <s v="CO"/>
    <m/>
    <m/>
    <m/>
    <n v="47229.5"/>
    <m/>
    <x v="3"/>
    <s v="103.Нэмэгдсэн өртгийн албан татвар"/>
  </r>
  <r>
    <x v="0"/>
    <x v="1"/>
    <s v="Adj#9"/>
    <x v="144"/>
    <x v="0"/>
    <m/>
    <m/>
    <m/>
    <m/>
    <n v="-16128"/>
    <m/>
    <x v="11"/>
    <s v="106.Гадаадын мэргэжилтэн, ажилчны ажлын байрны төлбөр"/>
  </r>
  <r>
    <x v="0"/>
    <x v="1"/>
    <s v="Adj#9"/>
    <x v="144"/>
    <x v="0"/>
    <m/>
    <m/>
    <m/>
    <m/>
    <n v="-358675.20000000001"/>
    <m/>
    <x v="4"/>
    <s v="108.Аж ахуйн нэгжээс төлсөн ажилчдын нийгмийн болон эрүүл мэндийн даатгалын шимтгэл "/>
  </r>
  <r>
    <x v="0"/>
    <x v="1"/>
    <s v="Adj#9"/>
    <x v="144"/>
    <x v="0"/>
    <m/>
    <m/>
    <m/>
    <m/>
    <n v="-658.7"/>
    <m/>
    <x v="7"/>
    <s v="109.Гаалийн үйлчилгээний хураамж"/>
  </r>
  <r>
    <x v="0"/>
    <x v="1"/>
    <s v="Adj#9"/>
    <x v="144"/>
    <x v="0"/>
    <m/>
    <m/>
    <m/>
    <m/>
    <n v="-157000"/>
    <m/>
    <x v="5"/>
    <s v="115.Төрийн байгууллагуудад олгосон хандив, дэмжлэг"/>
  </r>
  <r>
    <x v="0"/>
    <x v="1"/>
    <s v="Adj#9"/>
    <x v="144"/>
    <x v="0"/>
    <m/>
    <m/>
    <m/>
    <m/>
    <n v="-6621.7"/>
    <m/>
    <x v="8"/>
    <s v="102.Гаалийн албан татвар"/>
  </r>
  <r>
    <x v="0"/>
    <x v="1"/>
    <s v="Adj#9"/>
    <x v="144"/>
    <x v="0"/>
    <m/>
    <m/>
    <m/>
    <m/>
    <n v="-13221.6"/>
    <m/>
    <x v="3"/>
    <s v="103.Нэмэгдсэн өртгийн албан татвар"/>
  </r>
  <r>
    <x v="0"/>
    <x v="1"/>
    <s v="Adj#9"/>
    <x v="144"/>
    <x v="1"/>
    <s v="MoL"/>
    <m/>
    <m/>
    <m/>
    <n v="14976"/>
    <m/>
    <x v="11"/>
    <s v="106.Гадаадын мэргэжилтэн, ажилчны ажлын байрны төлбөр"/>
  </r>
  <r>
    <x v="0"/>
    <x v="1"/>
    <s v="Adj#9"/>
    <x v="144"/>
    <x v="1"/>
    <m/>
    <m/>
    <m/>
    <m/>
    <n v="358675.20000000001"/>
    <m/>
    <x v="4"/>
    <s v="108.Аж ахуйн нэгжээс төлсөн ажилчдын нийгмийн болон эрүүл мэндийн даатгалын шимтгэл "/>
  </r>
  <r>
    <x v="0"/>
    <x v="1"/>
    <s v="Adj#9"/>
    <x v="144"/>
    <x v="1"/>
    <s v="CO"/>
    <m/>
    <m/>
    <m/>
    <n v="15.2"/>
    <m/>
    <x v="7"/>
    <s v="109.Гаалийн үйлчилгээний хураамж"/>
  </r>
  <r>
    <x v="0"/>
    <x v="1"/>
    <s v="Adj#9"/>
    <x v="144"/>
    <x v="1"/>
    <s v="CO"/>
    <m/>
    <m/>
    <m/>
    <n v="2668.5"/>
    <m/>
    <x v="8"/>
    <s v="102.Гаалийн албан татвар"/>
  </r>
  <r>
    <x v="0"/>
    <x v="1"/>
    <s v="Adj#9"/>
    <x v="144"/>
    <x v="1"/>
    <s v="CO"/>
    <m/>
    <m/>
    <m/>
    <n v="5603.9"/>
    <m/>
    <x v="3"/>
    <s v="103.Нэмэгдсэн өртгийн албан татвар"/>
  </r>
  <r>
    <x v="1"/>
    <x v="1"/>
    <s v="Adj#0"/>
    <x v="144"/>
    <x v="0"/>
    <m/>
    <m/>
    <m/>
    <m/>
    <n v="358675.20000000001"/>
    <m/>
    <x v="4"/>
    <s v="108.Аж ахуйн нэгжээс төлсөн ажилчдын нийгмийн болон эрүүл мэндийн даатгалын шимтгэл "/>
  </r>
  <r>
    <x v="0"/>
    <x v="1"/>
    <s v="Adj#9"/>
    <x v="230"/>
    <x v="1"/>
    <m/>
    <m/>
    <m/>
    <m/>
    <n v="1000"/>
    <m/>
    <x v="12"/>
    <s v="114.Торгууль, хураамж"/>
  </r>
  <r>
    <x v="0"/>
    <x v="1"/>
    <s v="Adj#9"/>
    <x v="129"/>
    <x v="0"/>
    <m/>
    <m/>
    <m/>
    <m/>
    <n v="-847.23"/>
    <m/>
    <x v="22"/>
    <s v="207.Авто тээвэр болон өөрөө явагч тээврийн хэрэгслийн албан татвар "/>
  </r>
  <r>
    <x v="0"/>
    <x v="1"/>
    <s v="Adj#9"/>
    <x v="129"/>
    <x v="0"/>
    <m/>
    <m/>
    <m/>
    <m/>
    <n v="-4000"/>
    <m/>
    <x v="24"/>
    <s v="210.Байгаль хамгаалах зардлын 50%-ийг дансанд төвлөрүүлсэн дүн"/>
  </r>
  <r>
    <x v="0"/>
    <x v="1"/>
    <s v="Adj#9"/>
    <x v="129"/>
    <x v="0"/>
    <m/>
    <m/>
    <m/>
    <m/>
    <n v="-8194.08"/>
    <m/>
    <x v="11"/>
    <s v="106.Гадаадын мэргэжилтэн, ажилчны ажлын байрны төлбөр"/>
  </r>
  <r>
    <x v="0"/>
    <x v="1"/>
    <s v="Adj#9"/>
    <x v="129"/>
    <x v="0"/>
    <m/>
    <m/>
    <m/>
    <m/>
    <n v="-267976.7"/>
    <m/>
    <x v="4"/>
    <s v="108.Аж ахуйн нэгжээс төлсөн ажилчдын нийгмийн болон эрүүл мэндийн даатгалын шимтгэл "/>
  </r>
  <r>
    <x v="0"/>
    <x v="1"/>
    <s v="Adj#9"/>
    <x v="129"/>
    <x v="0"/>
    <m/>
    <m/>
    <m/>
    <m/>
    <n v="-675"/>
    <m/>
    <x v="2"/>
    <s v="101.Аж ахуйн нэгжийн орлогын албан татвар "/>
  </r>
  <r>
    <x v="0"/>
    <x v="1"/>
    <s v="Adj#9"/>
    <x v="129"/>
    <x v="1"/>
    <s v="Chingeltei district"/>
    <m/>
    <m/>
    <m/>
    <n v="918.7"/>
    <m/>
    <x v="22"/>
    <s v="207.Авто тээвэр болон өөрөө явагч тээврийн хэрэгслийн албан татвар "/>
  </r>
  <r>
    <x v="0"/>
    <x v="1"/>
    <s v="Adj#9"/>
    <x v="129"/>
    <x v="1"/>
    <s v="Chingeltei district"/>
    <m/>
    <m/>
    <m/>
    <n v="206741.53876999998"/>
    <m/>
    <x v="21"/>
    <s v="204.Бусад"/>
  </r>
  <r>
    <x v="0"/>
    <x v="1"/>
    <s v="Adj#9"/>
    <x v="129"/>
    <x v="1"/>
    <s v="MoL"/>
    <m/>
    <m/>
    <m/>
    <n v="9040.2999999999993"/>
    <m/>
    <x v="11"/>
    <s v="106.Гадаадын мэргэжилтэн, ажилчны ажлын байрны төлбөр"/>
  </r>
  <r>
    <x v="0"/>
    <x v="1"/>
    <s v="Adj#9"/>
    <x v="129"/>
    <x v="1"/>
    <m/>
    <m/>
    <m/>
    <m/>
    <n v="267976.7"/>
    <m/>
    <x v="4"/>
    <s v="108.Аж ахуйн нэгжээс төлсөн ажилчдын нийгмийн болон эрүүл мэндийн даатгалын шимтгэл "/>
  </r>
  <r>
    <x v="0"/>
    <x v="1"/>
    <s v="Adj#9"/>
    <x v="129"/>
    <x v="1"/>
    <m/>
    <m/>
    <m/>
    <m/>
    <n v="675"/>
    <m/>
    <x v="2"/>
    <s v="101.Аж ахуйн нэгжийн орлогын албан татвар "/>
  </r>
  <r>
    <x v="1"/>
    <x v="1"/>
    <s v="Adj#0"/>
    <x v="129"/>
    <x v="0"/>
    <m/>
    <m/>
    <m/>
    <m/>
    <n v="267976.7"/>
    <m/>
    <x v="4"/>
    <s v="108.Аж ахуйн нэгжээс төлсөн ажилчдын нийгмийн болон эрүүл мэндийн даатгалын шимтгэл "/>
  </r>
  <r>
    <x v="0"/>
    <x v="1"/>
    <s v="Adj#9"/>
    <x v="151"/>
    <x v="0"/>
    <m/>
    <m/>
    <m/>
    <m/>
    <n v="-244252.65685999999"/>
    <m/>
    <x v="4"/>
    <s v="108.Аж ахуйн нэгжээс төлсөн ажилчдын нийгмийн болон эрүүл мэндийн даатгалын шимтгэл "/>
  </r>
  <r>
    <x v="0"/>
    <x v="1"/>
    <s v="Adj#9"/>
    <x v="151"/>
    <x v="0"/>
    <m/>
    <m/>
    <m/>
    <m/>
    <n v="-7000"/>
    <m/>
    <x v="5"/>
    <s v="115.Төрийн байгууллагуудад олгосон хандив, дэмжлэг"/>
  </r>
  <r>
    <x v="0"/>
    <x v="1"/>
    <s v="Adj#9"/>
    <x v="151"/>
    <x v="0"/>
    <m/>
    <m/>
    <m/>
    <m/>
    <n v="-235.2"/>
    <m/>
    <x v="8"/>
    <s v="102.Гаалийн албан татвар"/>
  </r>
  <r>
    <x v="0"/>
    <x v="1"/>
    <s v="Adj#9"/>
    <x v="151"/>
    <x v="0"/>
    <m/>
    <m/>
    <m/>
    <m/>
    <n v="-493.8"/>
    <m/>
    <x v="3"/>
    <s v="103.Нэмэгдсэн өртгийн албан татвар"/>
  </r>
  <r>
    <x v="0"/>
    <x v="1"/>
    <s v="Adj#9"/>
    <x v="151"/>
    <x v="1"/>
    <m/>
    <m/>
    <m/>
    <m/>
    <n v="244252.6"/>
    <m/>
    <x v="4"/>
    <s v="108.Аж ахуйн нэгжээс төлсөн ажилчдын нийгмийн болон эрүүл мэндийн даатгалын шимтгэл "/>
  </r>
  <r>
    <x v="0"/>
    <x v="1"/>
    <s v="Adj#9"/>
    <x v="151"/>
    <x v="1"/>
    <s v="CO"/>
    <m/>
    <m/>
    <m/>
    <n v="7"/>
    <m/>
    <x v="7"/>
    <s v="109.Гаалийн үйлчилгээний хураамж"/>
  </r>
  <r>
    <x v="0"/>
    <x v="1"/>
    <s v="Adj#9"/>
    <x v="151"/>
    <x v="1"/>
    <s v="Umnugobi aimag"/>
    <m/>
    <m/>
    <m/>
    <n v="7000"/>
    <m/>
    <x v="5"/>
    <s v="115.Төрийн байгууллагуудад олгосон хандив, дэмжлэг"/>
  </r>
  <r>
    <x v="0"/>
    <x v="1"/>
    <s v="Adj#9"/>
    <x v="151"/>
    <x v="1"/>
    <s v="CO"/>
    <m/>
    <m/>
    <m/>
    <n v="235.1"/>
    <m/>
    <x v="8"/>
    <s v="102.Гаалийн албан татвар"/>
  </r>
  <r>
    <x v="0"/>
    <x v="1"/>
    <s v="Adj#9"/>
    <x v="151"/>
    <x v="1"/>
    <s v="CO"/>
    <m/>
    <m/>
    <m/>
    <n v="493.8"/>
    <m/>
    <x v="3"/>
    <s v="103.Нэмэгдсэн өртгийн албан татвар"/>
  </r>
  <r>
    <x v="0"/>
    <x v="1"/>
    <s v="Adj#9"/>
    <x v="131"/>
    <x v="0"/>
    <m/>
    <m/>
    <m/>
    <m/>
    <n v="-214583"/>
    <m/>
    <x v="22"/>
    <s v="207.Авто тээвэр болон өөрөө явагч тээврийн хэрэгслийн албан татвар "/>
  </r>
  <r>
    <x v="0"/>
    <x v="1"/>
    <s v="Adj#9"/>
    <x v="131"/>
    <x v="0"/>
    <m/>
    <m/>
    <m/>
    <m/>
    <n v="-6474.2"/>
    <m/>
    <x v="4"/>
    <s v="108.Аж ахуйн нэгжээс төлсөн ажилчдын нийгмийн болон эрүүл мэндийн даатгалын шимтгэл "/>
  </r>
  <r>
    <x v="0"/>
    <x v="1"/>
    <s v="Adj#9"/>
    <x v="131"/>
    <x v="0"/>
    <m/>
    <m/>
    <m/>
    <m/>
    <n v="-1922.5"/>
    <m/>
    <x v="2"/>
    <s v="101.Аж ахуйн нэгжийн орлогын албан татвар "/>
  </r>
  <r>
    <x v="0"/>
    <x v="1"/>
    <s v="Adj#9"/>
    <x v="131"/>
    <x v="1"/>
    <s v="Bayanzurkh district"/>
    <m/>
    <m/>
    <m/>
    <n v="429134"/>
    <m/>
    <x v="22"/>
    <s v="207.Авто тээвэр болон өөрөө явагч тээврийн хэрэгслийн албан татвар "/>
  </r>
  <r>
    <x v="0"/>
    <x v="1"/>
    <s v="Adj#9"/>
    <x v="131"/>
    <x v="1"/>
    <m/>
    <m/>
    <m/>
    <m/>
    <n v="6474.2"/>
    <m/>
    <x v="4"/>
    <s v="108.Аж ахуйн нэгжээс төлсөн ажилчдын нийгмийн болон эрүүл мэндийн даатгалын шимтгэл "/>
  </r>
  <r>
    <x v="0"/>
    <x v="1"/>
    <s v="Adj#9"/>
    <x v="131"/>
    <x v="1"/>
    <s v="Umnugobi aimag"/>
    <m/>
    <m/>
    <m/>
    <n v="-2000"/>
    <m/>
    <x v="5"/>
    <s v="115.Төрийн байгууллагуудад олгосон хандив, дэмжлэг"/>
  </r>
  <r>
    <x v="0"/>
    <x v="1"/>
    <s v="Adj#9"/>
    <x v="131"/>
    <x v="1"/>
    <m/>
    <m/>
    <m/>
    <m/>
    <n v="672.2"/>
    <m/>
    <x v="2"/>
    <s v="101.Аж ахуйн нэгжийн орлогын албан татвар "/>
  </r>
  <r>
    <x v="1"/>
    <x v="1"/>
    <s v="Adj#0"/>
    <x v="131"/>
    <x v="0"/>
    <m/>
    <m/>
    <m/>
    <m/>
    <n v="214583"/>
    <m/>
    <x v="22"/>
    <s v="207.Авто тээвэр болон өөрөө явагч тээврийн хэрэгслийн албан татвар "/>
  </r>
  <r>
    <x v="1"/>
    <x v="1"/>
    <s v="Adj#0"/>
    <x v="131"/>
    <x v="0"/>
    <m/>
    <m/>
    <m/>
    <m/>
    <n v="6474.2"/>
    <m/>
    <x v="4"/>
    <s v="108.Аж ахуйн нэгжээс төлсөн ажилчдын нийгмийн болон эрүүл мэндийн даатгалын шимтгэл "/>
  </r>
  <r>
    <x v="1"/>
    <x v="1"/>
    <s v="Adj#0"/>
    <x v="131"/>
    <x v="0"/>
    <m/>
    <m/>
    <m/>
    <m/>
    <n v="1922.5"/>
    <m/>
    <x v="2"/>
    <s v="101.Аж ахуйн нэгжийн орлогын албан татвар "/>
  </r>
  <r>
    <x v="0"/>
    <x v="1"/>
    <s v="Adj#9"/>
    <x v="154"/>
    <x v="0"/>
    <m/>
    <m/>
    <m/>
    <m/>
    <n v="-3301.1930000000002"/>
    <m/>
    <x v="4"/>
    <s v="108.Аж ахуйн нэгжээс төлсөн ажилчдын нийгмийн болон эрүүл мэндийн даатгалын шимтгэл "/>
  </r>
  <r>
    <x v="0"/>
    <x v="1"/>
    <s v="Adj#9"/>
    <x v="154"/>
    <x v="1"/>
    <m/>
    <m/>
    <m/>
    <m/>
    <n v="3301"/>
    <m/>
    <x v="4"/>
    <s v="108.Аж ахуйн нэгжээс төлсөн ажилчдын нийгмийн болон эрүүл мэндийн даатгалын шимтгэл "/>
  </r>
  <r>
    <x v="0"/>
    <x v="1"/>
    <s v="Adj#9"/>
    <x v="217"/>
    <x v="1"/>
    <s v="CO"/>
    <m/>
    <m/>
    <m/>
    <n v="7"/>
    <m/>
    <x v="7"/>
    <s v="109.Гаалийн үйлчилгээний хураамж"/>
  </r>
  <r>
    <x v="0"/>
    <x v="1"/>
    <s v="Adj#9"/>
    <x v="217"/>
    <x v="1"/>
    <s v="CO"/>
    <m/>
    <m/>
    <m/>
    <n v="108.5"/>
    <m/>
    <x v="8"/>
    <s v="102.Гаалийн албан татвар"/>
  </r>
  <r>
    <x v="0"/>
    <x v="1"/>
    <s v="Adj#9"/>
    <x v="217"/>
    <x v="1"/>
    <s v="CO"/>
    <m/>
    <m/>
    <m/>
    <n v="227.8"/>
    <m/>
    <x v="3"/>
    <s v="103.Нэмэгдсэн өртгийн албан татвар"/>
  </r>
  <r>
    <x v="0"/>
    <x v="1"/>
    <s v="Adj#9"/>
    <x v="182"/>
    <x v="0"/>
    <m/>
    <m/>
    <m/>
    <m/>
    <n v="-3377"/>
    <m/>
    <x v="4"/>
    <s v="108.Аж ахуйн нэгжээс төлсөн ажилчдын нийгмийн болон эрүүл мэндийн даатгалын шимтгэл "/>
  </r>
  <r>
    <x v="0"/>
    <x v="1"/>
    <s v="Adj#9"/>
    <x v="182"/>
    <x v="0"/>
    <m/>
    <m/>
    <m/>
    <m/>
    <n v="-76"/>
    <m/>
    <x v="7"/>
    <s v="109.Гаалийн үйлчилгээний хураамж"/>
  </r>
  <r>
    <x v="0"/>
    <x v="1"/>
    <s v="Adj#9"/>
    <x v="182"/>
    <x v="0"/>
    <m/>
    <m/>
    <m/>
    <m/>
    <n v="-12558.879000000001"/>
    <m/>
    <x v="8"/>
    <s v="102.Гаалийн албан татвар"/>
  </r>
  <r>
    <x v="0"/>
    <x v="1"/>
    <s v="Adj#9"/>
    <x v="182"/>
    <x v="0"/>
    <m/>
    <m/>
    <m/>
    <m/>
    <n v="-22834.324999999997"/>
    <m/>
    <x v="3"/>
    <s v="103.Нэмэгдсэн өртгийн албан татвар"/>
  </r>
  <r>
    <x v="0"/>
    <x v="1"/>
    <s v="Adj#9"/>
    <x v="182"/>
    <x v="1"/>
    <m/>
    <m/>
    <m/>
    <m/>
    <n v="3377"/>
    <m/>
    <x v="4"/>
    <s v="108.Аж ахуйн нэгжээс төлсөн ажилчдын нийгмийн болон эрүүл мэндийн даатгалын шимтгэл "/>
  </r>
  <r>
    <x v="0"/>
    <x v="1"/>
    <s v="Adj#9"/>
    <x v="182"/>
    <x v="1"/>
    <s v="CO"/>
    <m/>
    <m/>
    <m/>
    <n v="220.6"/>
    <m/>
    <x v="7"/>
    <s v="109.Гаалийн үйлчилгээний хураамж"/>
  </r>
  <r>
    <x v="0"/>
    <x v="1"/>
    <s v="Adj#9"/>
    <x v="182"/>
    <x v="1"/>
    <s v="CO"/>
    <m/>
    <m/>
    <m/>
    <n v="73659.100000000006"/>
    <m/>
    <x v="8"/>
    <s v="102.Гаалийн албан татвар"/>
  </r>
  <r>
    <x v="0"/>
    <x v="1"/>
    <s v="Adj#9"/>
    <x v="182"/>
    <x v="1"/>
    <s v="CO"/>
    <m/>
    <m/>
    <m/>
    <n v="154684.1"/>
    <m/>
    <x v="3"/>
    <s v="103.Нэмэгдсэн өртгийн албан татвар"/>
  </r>
  <r>
    <x v="0"/>
    <x v="1"/>
    <s v="Adj#1"/>
    <x v="222"/>
    <x v="0"/>
    <s v="MRAM"/>
    <d v="2014-06-26T00:00:00"/>
    <s v="Ашигт малтмалын газар"/>
    <s v="14972Х төлбөр"/>
    <n v="774.05"/>
    <m/>
    <x v="6"/>
    <s v="105.Ашигт малтмалын ашиглалтын болон хайгуулын тусгай зөвшөөрлийн төлбөр"/>
  </r>
  <r>
    <x v="0"/>
    <x v="1"/>
    <s v="Adj#1"/>
    <x v="222"/>
    <x v="0"/>
    <s v="MRAM"/>
    <d v="2014-06-26T00:00:00"/>
    <s v="Ашигт малтмалын газар"/>
    <s v="1361А төлбөр"/>
    <n v="229.95"/>
    <s v="1361A төлбөрийг бэлнээр тушааж баримтыг АМГ-т өгсөн тул он сарыг нь олж чадсангүй"/>
    <x v="6"/>
    <s v="105.Ашигт малтмалын ашиглалтын болон хайгуулын тусгай зөвшөөрлийн төлбөр"/>
  </r>
  <r>
    <x v="0"/>
    <x v="1"/>
    <s v="Adj#1"/>
    <x v="222"/>
    <x v="0"/>
    <s v="SSIA"/>
    <d v="2014-04-07T00:00:00"/>
    <s v="СХД-н нийгмийн даатгалын хэлтэс"/>
    <s v="НДШ-н төлбөр"/>
    <n v="2000"/>
    <m/>
    <x v="4"/>
    <s v="108.Аж ахуйн нэгжээс төлсөн ажилчдын нийгмийн болон эрүүл мэндийн даатгалын шимтгэл "/>
  </r>
  <r>
    <x v="0"/>
    <x v="1"/>
    <s v="Adj#1"/>
    <x v="222"/>
    <x v="0"/>
    <s v="SSIA"/>
    <d v="2014-04-30T00:00:00"/>
    <s v="СХД-н нийгмийн даатгалын хэлтэс"/>
    <s v="НДШ-н төлбөр"/>
    <n v="2000"/>
    <m/>
    <x v="4"/>
    <s v="108.Аж ахуйн нэгжээс төлсөн ажилчдын нийгмийн болон эрүүл мэндийн даатгалын шимтгэл "/>
  </r>
  <r>
    <x v="0"/>
    <x v="1"/>
    <s v="Adj#1"/>
    <x v="222"/>
    <x v="0"/>
    <s v="SSIA"/>
    <d v="3014-07-31T00:00:00"/>
    <s v="СХД-н нийгмийн даатгалын хэлтэс"/>
    <s v="НДШ-н төлбөр"/>
    <n v="5000"/>
    <m/>
    <x v="4"/>
    <s v="108.Аж ахуйн нэгжээс төлсөн ажилчдын нийгмийн болон эрүүл мэндийн даатгалын шимтгэл "/>
  </r>
  <r>
    <x v="0"/>
    <x v="1"/>
    <s v="Adj#1"/>
    <x v="222"/>
    <x v="0"/>
    <s v="Khuvsgul aimag"/>
    <d v="2014-01-16T00:00:00"/>
    <s v="Хөвсгөл аймгийн татварын хэлтэс"/>
    <s v="Газрын төлбөр"/>
    <n v="1959080"/>
    <m/>
    <x v="17"/>
    <s v="203.Газрын төлбөр"/>
  </r>
  <r>
    <x v="0"/>
    <x v="1"/>
    <s v="Adj#1"/>
    <x v="222"/>
    <x v="0"/>
    <s v="MTA"/>
    <d v="2014-05-30T00:00:00"/>
    <s v="СХД-н татварын хэлстэс"/>
    <s v="АТӨЯХ албан татвар"/>
    <n v="654"/>
    <m/>
    <x v="22"/>
    <s v="207.Авто тээвэр болон өөрөө явагч тээврийн хэрэгслийн албан татвар "/>
  </r>
  <r>
    <x v="1"/>
    <x v="1"/>
    <s v="Adj#0"/>
    <x v="20"/>
    <x v="0"/>
    <s v="SSIA"/>
    <s v="2014.12.25"/>
    <s v="Баяндун Нийгмийн даатгалын хэлтэс"/>
    <s v="НДШ нөхөн торгууль"/>
    <n v="771.4"/>
    <s v="Нийгмийн даатгалын хяналт шалгалтаарх торгууль"/>
    <x v="12"/>
    <s v="114.Торгууль, хураамж"/>
  </r>
  <r>
    <x v="1"/>
    <x v="1"/>
    <s v="Adj#0"/>
    <x v="20"/>
    <x v="0"/>
    <s v="SSIA"/>
    <s v="2014.11.20"/>
    <s v="Дорнод татварын алба"/>
    <s v="Татварын шалгалт торгууль"/>
    <n v="898.4"/>
    <s v="Татварын хяналт шалгалтаарх торгууль"/>
    <x v="12"/>
    <s v="114.Торгууль, хураамж"/>
  </r>
  <r>
    <x v="1"/>
    <x v="1"/>
    <s v="Adj#0"/>
    <x v="20"/>
    <x v="0"/>
    <s v="Dornod aimag"/>
    <s v="2014.04.25"/>
    <s v="Сумын хандивын данс"/>
    <s v="Баяндун сумын галд шатсан иргэдэд гэрийн хандив"/>
    <n v="4500"/>
    <m/>
    <x v="5"/>
    <s v="115.Төрийн байгууллагуудад олгосон хандив, дэмжлэг"/>
  </r>
  <r>
    <x v="1"/>
    <x v="1"/>
    <s v="Adj#0"/>
    <x v="20"/>
    <x v="0"/>
    <s v="Dornod aimag"/>
    <s v="2014.06.06"/>
    <s v="Дорнод аймгийн Баяндун сумын иргэдийн төлөөлөгчдийн хурал"/>
    <s v="Хандив"/>
    <n v="2000"/>
    <m/>
    <x v="5"/>
    <s v="115.Төрийн байгууллагуудад олгосон хандив, дэмжлэг"/>
  </r>
  <r>
    <x v="1"/>
    <x v="1"/>
    <s v="Adj#0"/>
    <x v="20"/>
    <x v="0"/>
    <s v="Dornod aimag"/>
    <s v="2014.06.24"/>
    <s v="Дорнод Монголын хайгуулчдын холбоо"/>
    <s v="Дун-Эрдэнэ ХХК-с Дорнод геологийн хандив"/>
    <n v="2000"/>
    <m/>
    <x v="5"/>
    <s v="115.Төрийн байгууллагуудад олгосон хандив, дэмжлэг"/>
  </r>
  <r>
    <x v="1"/>
    <x v="1"/>
    <s v="Adj#0"/>
    <x v="20"/>
    <x v="0"/>
    <s v="Dornod aimag"/>
    <s v="2014.07.28"/>
    <s v="Дорнод Монголын хайгуулчдын холбоо"/>
    <s v="Дун-Эрдэнэ ХХК-с   "/>
    <n v="5000"/>
    <m/>
    <x v="5"/>
    <s v="115.Төрийн байгууллагуудад олгосон хандив, дэмжлэг"/>
  </r>
  <r>
    <x v="0"/>
    <x v="1"/>
    <s v="Adj#1"/>
    <x v="20"/>
    <x v="0"/>
    <s v="MTA"/>
    <s v="2014.04.21"/>
    <s v="Баянгол дүүрэг татварын хэлтэс"/>
    <s v="Тээврийн татвар 97-96УНӨ, 78-32УНӨ,42-77УБ, 10-82УН, 18-01УБ"/>
    <n v="337.5"/>
    <s v="97-96УНӨ-135000₮, 10-82УН-22500₮ 78-32УНӨ-135000₮, 18-01УБ-22500₮ ба эдгээр машиныг 2014.04.21-ны өдөр Дун-Эрдэнэ ХХК-ны нэр дээр шилжүүлээд Баянголын татварт төлсөн.  42-77УБ-22500₮-энэ машин нь Дорнод аймагт харъяалалтай байна гэхдээ БГД татварт төлөгдсөн байна "/>
    <x v="22"/>
    <s v="207.Авто тээвэр болон өөрөө явагч тээврийн хэрэгслийн албан татвар "/>
  </r>
  <r>
    <x v="1"/>
    <x v="1"/>
    <s v="Adj#0"/>
    <x v="20"/>
    <x v="0"/>
    <s v="MTA"/>
    <s v="2014.04.20"/>
    <s v="Баяндун татварын алба"/>
    <s v="АТБӨЯХАТ 87-53ДОА"/>
    <n v="80"/>
    <m/>
    <x v="22"/>
    <s v="207.Авто тээвэр болон өөрөө явагч тээврийн хэрэгслийн албан татвар "/>
  </r>
  <r>
    <x v="1"/>
    <x v="1"/>
    <s v="Adj#0"/>
    <x v="20"/>
    <x v="0"/>
    <s v="MTA"/>
    <s v="2014.04.20"/>
    <s v="Баяндун татварын алба"/>
    <s v="АТБӨЯХАТ 14-97ДОА"/>
    <n v="44"/>
    <m/>
    <x v="22"/>
    <s v="207.Авто тээвэр болон өөрөө явагч тээврийн хэрэгслийн албан татвар "/>
  </r>
  <r>
    <x v="1"/>
    <x v="1"/>
    <s v="Adj#0"/>
    <x v="20"/>
    <x v="0"/>
    <s v="MTA"/>
    <s v="2014.04.20"/>
    <s v="Баяндун татварын алба"/>
    <s v="АТБӨЯХАТ 52-13ДОА"/>
    <n v="22.5"/>
    <m/>
    <x v="22"/>
    <s v="207.Авто тээвэр болон өөрөө явагч тээврийн хэрэгслийн албан татвар "/>
  </r>
  <r>
    <x v="0"/>
    <x v="1"/>
    <s v="Adj#1"/>
    <x v="20"/>
    <x v="0"/>
    <s v="Dornod aimag"/>
    <m/>
    <s v="Баяндун сум"/>
    <m/>
    <n v="177000"/>
    <s v="Манай компани Дорнод аймагийн Баяндун сумын нутагт орших 1. Улз гол дээр Тээгийн булангийн  62м урттай гүүр барьж ашиглалтанд хүлээлгэн өгсөн. Уг гүүрний санхүүжилт: Сум хөгжүүлэх сангаас 79 сая, ИТХ-аас 40 сая Дун-Эрдэнэ ХХК өөрийн хөрөнөөр 25 сая болно. 2. Улз гол дээр Хайрхан багийн гарамаар 40 м урттай модон гүүрийг тус тус 4089 дугаартай патентын дагуу өөрийн хөрөнгөөр гүйцэтгэсэн болно. Тээгийн гүүрт 44 сая төгрөг, Хайрхан багийн гүүрт 108 сая төгрөгний зардлыг манай компани санхүүгийн тайлан балансад тусгахдаа уурхайн үйл ажиллагааны зардалд хамтад нь тусгасан байна."/>
    <x v="5"/>
    <s v="115.Төрийн байгууллагуудад олгосон хандив, дэмжлэг"/>
  </r>
  <r>
    <x v="1"/>
    <x v="1"/>
    <s v="Adj#0"/>
    <x v="122"/>
    <x v="0"/>
    <m/>
    <m/>
    <m/>
    <m/>
    <n v="9216"/>
    <m/>
    <x v="11"/>
    <s v="106.Гадаадын мэргэжилтэн, ажилчны ажлын байрны төлбөр"/>
  </r>
  <r>
    <x v="0"/>
    <x v="1"/>
    <s v="Adj#9"/>
    <x v="122"/>
    <x v="0"/>
    <m/>
    <m/>
    <m/>
    <m/>
    <n v="-9216"/>
    <m/>
    <x v="11"/>
    <s v="106.Гадаадын мэргэжилтэн, ажилчны ажлын байрны төлбөр"/>
  </r>
  <r>
    <x v="0"/>
    <x v="1"/>
    <s v="Adj#9"/>
    <x v="122"/>
    <x v="1"/>
    <s v="MoL"/>
    <m/>
    <m/>
    <m/>
    <n v="9216"/>
    <m/>
    <x v="11"/>
    <s v="106.Гадаадын мэргэжилтэн, ажилчны ажлын байрны төлбөр"/>
  </r>
  <r>
    <x v="1"/>
    <x v="1"/>
    <s v="Adj#0"/>
    <x v="122"/>
    <x v="1"/>
    <s v="MoL"/>
    <m/>
    <m/>
    <m/>
    <n v="-9216"/>
    <m/>
    <x v="11"/>
    <s v="106.Гадаадын мэргэжилтэн, ажилчны ажлын байрны төлбөр"/>
  </r>
  <r>
    <x v="1"/>
    <x v="1"/>
    <s v="Adj#0"/>
    <x v="122"/>
    <x v="0"/>
    <m/>
    <m/>
    <m/>
    <m/>
    <n v="299850"/>
    <m/>
    <x v="4"/>
    <s v="108.Аж ахуйн нэгжээс төлсөн ажилчдын нийгмийн болон эрүүл мэндийн даатгалын шимтгэл "/>
  </r>
  <r>
    <x v="0"/>
    <x v="1"/>
    <s v="Adj#9"/>
    <x v="122"/>
    <x v="0"/>
    <m/>
    <m/>
    <m/>
    <m/>
    <n v="-299850"/>
    <m/>
    <x v="4"/>
    <s v="108.Аж ахуйн нэгжээс төлсөн ажилчдын нийгмийн болон эрүүл мэндийн даатгалын шимтгэл "/>
  </r>
  <r>
    <x v="1"/>
    <x v="1"/>
    <s v="Adj#0"/>
    <x v="122"/>
    <x v="1"/>
    <m/>
    <m/>
    <m/>
    <m/>
    <n v="-299850"/>
    <m/>
    <x v="4"/>
    <s v="108.Аж ахуйн нэгжээс төлсөн ажилчдын нийгмийн болон эрүүл мэндийн даатгалын шимтгэл "/>
  </r>
  <r>
    <x v="0"/>
    <x v="1"/>
    <s v="Adj#9"/>
    <x v="122"/>
    <x v="1"/>
    <m/>
    <m/>
    <m/>
    <m/>
    <n v="299850"/>
    <m/>
    <x v="4"/>
    <s v="108.Аж ахуйн нэгжээс төлсөн ажилчдын нийгмийн болон эрүүл мэндийн даатгалын шимтгэл "/>
  </r>
  <r>
    <x v="1"/>
    <x v="1"/>
    <s v="Adj#0"/>
    <x v="122"/>
    <x v="0"/>
    <m/>
    <m/>
    <m/>
    <m/>
    <n v="99.8"/>
    <m/>
    <x v="7"/>
    <s v="109.Гаалийн үйлчилгээний хураамж"/>
  </r>
  <r>
    <x v="0"/>
    <x v="1"/>
    <s v="Adj#9"/>
    <x v="122"/>
    <x v="0"/>
    <m/>
    <m/>
    <m/>
    <m/>
    <n v="-99.8"/>
    <m/>
    <x v="7"/>
    <s v="109.Гаалийн үйлчилгээний хураамж"/>
  </r>
  <r>
    <x v="0"/>
    <x v="1"/>
    <s v="Adj#9"/>
    <x v="122"/>
    <x v="1"/>
    <s v="CO"/>
    <m/>
    <m/>
    <m/>
    <n v="100.6"/>
    <m/>
    <x v="7"/>
    <s v="109.Гаалийн үйлчилгээний хураамж"/>
  </r>
  <r>
    <x v="0"/>
    <x v="1"/>
    <s v="Adj#9"/>
    <x v="122"/>
    <x v="0"/>
    <m/>
    <m/>
    <m/>
    <m/>
    <n v="-108772.6"/>
    <m/>
    <x v="12"/>
    <s v="114.Торгууль, хураамж"/>
  </r>
  <r>
    <x v="0"/>
    <x v="1"/>
    <s v="Adj#9"/>
    <x v="122"/>
    <x v="0"/>
    <m/>
    <m/>
    <m/>
    <m/>
    <n v="-63529.2"/>
    <m/>
    <x v="5"/>
    <s v="115.Төрийн байгууллагуудад олгосон хандив, дэмжлэг"/>
  </r>
  <r>
    <x v="1"/>
    <x v="1"/>
    <s v="Adj#0"/>
    <x v="122"/>
    <x v="1"/>
    <s v="Dornod aimag"/>
    <m/>
    <m/>
    <m/>
    <n v="-26259.3"/>
    <m/>
    <x v="5"/>
    <s v="115.Төрийн байгууллагуудад олгосон хандив, дэмжлэг"/>
  </r>
  <r>
    <x v="0"/>
    <x v="1"/>
    <s v="Adj#9"/>
    <x v="122"/>
    <x v="1"/>
    <s v="Dornod aimag"/>
    <m/>
    <m/>
    <m/>
    <n v="26259.3"/>
    <m/>
    <x v="5"/>
    <s v="115.Төрийн байгууллагуудад олгосон хандив, дэмжлэг"/>
  </r>
  <r>
    <x v="0"/>
    <x v="1"/>
    <s v="Adj#9"/>
    <x v="122"/>
    <x v="0"/>
    <m/>
    <m/>
    <m/>
    <m/>
    <n v="-76490"/>
    <m/>
    <x v="2"/>
    <s v="101.Аж ахуйн нэгжийн орлогын албан татвар "/>
  </r>
  <r>
    <x v="1"/>
    <x v="1"/>
    <s v="Adj#0"/>
    <x v="122"/>
    <x v="0"/>
    <m/>
    <m/>
    <m/>
    <m/>
    <n v="873.4"/>
    <m/>
    <x v="8"/>
    <s v="102.Гаалийн албан татвар"/>
  </r>
  <r>
    <x v="0"/>
    <x v="1"/>
    <s v="Adj#9"/>
    <x v="122"/>
    <x v="0"/>
    <m/>
    <m/>
    <m/>
    <m/>
    <n v="-873.4"/>
    <m/>
    <x v="8"/>
    <s v="102.Гаалийн албан татвар"/>
  </r>
  <r>
    <x v="0"/>
    <x v="1"/>
    <s v="Adj#9"/>
    <x v="122"/>
    <x v="1"/>
    <s v="CO"/>
    <m/>
    <m/>
    <m/>
    <n v="873.4"/>
    <m/>
    <x v="8"/>
    <s v="102.Гаалийн албан татвар"/>
  </r>
  <r>
    <x v="1"/>
    <x v="1"/>
    <s v="Adj#0"/>
    <x v="122"/>
    <x v="1"/>
    <s v="MTA"/>
    <m/>
    <s v="Mongolian tax authority"/>
    <m/>
    <n v="7829.7"/>
    <s v="Сентерра гоулд монголия"/>
    <x v="3"/>
    <s v="103.Нэмэгдсэн өртгийн албан татвар"/>
  </r>
  <r>
    <x v="0"/>
    <x v="1"/>
    <s v="Adj#9"/>
    <x v="122"/>
    <x v="1"/>
    <s v="MTA"/>
    <m/>
    <m/>
    <m/>
    <n v="7829.7"/>
    <m/>
    <x v="3"/>
    <s v="103.Нэмэгдсэн өртгийн албан татвар"/>
  </r>
  <r>
    <x v="0"/>
    <x v="1"/>
    <s v="Adj#9"/>
    <x v="122"/>
    <x v="1"/>
    <s v="CO"/>
    <m/>
    <m/>
    <m/>
    <n v="1834.2"/>
    <m/>
    <x v="3"/>
    <s v="103.Нэмэгдсэн өртгийн албан татвар"/>
  </r>
  <r>
    <x v="1"/>
    <x v="1"/>
    <s v="Adj#0"/>
    <x v="122"/>
    <x v="0"/>
    <m/>
    <m/>
    <m/>
    <m/>
    <n v="9663.9"/>
    <m/>
    <x v="3"/>
    <s v="103.Нэмэгдсэн өртгийн албан татвар"/>
  </r>
  <r>
    <x v="0"/>
    <x v="1"/>
    <s v="Adj#9"/>
    <x v="122"/>
    <x v="0"/>
    <m/>
    <m/>
    <m/>
    <m/>
    <n v="-9663.9"/>
    <m/>
    <x v="3"/>
    <s v="103.Нэмэгдсэн өртгийн албан татвар"/>
  </r>
  <r>
    <x v="0"/>
    <x v="1"/>
    <s v="Adj#1"/>
    <x v="76"/>
    <x v="0"/>
    <s v="MTA"/>
    <d v="2014-01-03T00:00:00"/>
    <s v="Нийслэлийн татвар"/>
    <s v="ААНОАТ төлөв"/>
    <n v="7000"/>
    <m/>
    <x v="2"/>
    <s v="101.Аж ахуйн нэгжийн орлогын албан татвар "/>
  </r>
  <r>
    <x v="0"/>
    <x v="1"/>
    <s v="Adj#1"/>
    <x v="76"/>
    <x v="0"/>
    <s v="MTA"/>
    <d v="2014-09-19T00:00:00"/>
    <s v="Нийслэлийн татвар"/>
    <s v="ААНОАТ төлөв"/>
    <n v="2732"/>
    <m/>
    <x v="2"/>
    <s v="101.Аж ахуйн нэгжийн орлогын албан татвар "/>
  </r>
  <r>
    <x v="0"/>
    <x v="1"/>
    <s v="Adj#1"/>
    <x v="76"/>
    <x v="0"/>
    <m/>
    <s v="2014"/>
    <m/>
    <m/>
    <n v="195975"/>
    <m/>
    <x v="8"/>
    <s v="102.Гаалийн албан татвар"/>
  </r>
  <r>
    <x v="0"/>
    <x v="1"/>
    <s v="Adj#1"/>
    <x v="76"/>
    <x v="0"/>
    <s v="CO"/>
    <d v="2014-02-21T00:00:00"/>
    <s v="Нийслэлийн татвар"/>
    <s v="НӨАТ"/>
    <n v="20000"/>
    <m/>
    <x v="3"/>
    <s v="103.Нэмэгдсэн өртгийн албан татвар"/>
  </r>
  <r>
    <x v="0"/>
    <x v="1"/>
    <s v="Adj#1"/>
    <x v="76"/>
    <x v="0"/>
    <s v="CO"/>
    <d v="2014-08-18T00:00:00"/>
    <s v="Нийслэлийн татвар"/>
    <s v="НӨАТ"/>
    <n v="50000"/>
    <m/>
    <x v="3"/>
    <s v="103.Нэмэгдсэн өртгийн албан татвар"/>
  </r>
  <r>
    <x v="0"/>
    <x v="1"/>
    <s v="Adj#1"/>
    <x v="76"/>
    <x v="0"/>
    <s v="CO"/>
    <d v="2014-09-25T00:00:00"/>
    <s v="Нийслэлийн татвар"/>
    <s v="НӨАТ"/>
    <n v="50000"/>
    <m/>
    <x v="3"/>
    <s v="103.Нэмэгдсэн өртгийн албан татвар"/>
  </r>
  <r>
    <x v="0"/>
    <x v="1"/>
    <s v="Adj#1"/>
    <x v="76"/>
    <x v="0"/>
    <m/>
    <s v="2014"/>
    <m/>
    <m/>
    <n v="998"/>
    <m/>
    <x v="6"/>
    <s v="105.Ашигт малтмалын ашиглалтын болон хайгуулын тусгай зөвшөөрлийн төлбөр"/>
  </r>
  <r>
    <x v="0"/>
    <x v="1"/>
    <s v="Adj#1"/>
    <x v="76"/>
    <x v="0"/>
    <s v="SSIA"/>
    <d v="2014-05-14T00:00:00"/>
    <s v="БГД НД"/>
    <s v="НДШ төлөв"/>
    <n v="32000"/>
    <m/>
    <x v="4"/>
    <s v="108.Аж ахуйн нэгжээс төлсөн ажилчдын нийгмийн болон эрүүл мэндийн даатгалын шимтгэл "/>
  </r>
  <r>
    <x v="0"/>
    <x v="1"/>
    <s v="Adj#1"/>
    <x v="76"/>
    <x v="0"/>
    <s v="SSIA"/>
    <d v="2014-06-13T00:00:00"/>
    <s v="БГД НД"/>
    <s v="НДШ төлөв"/>
    <n v="5000"/>
    <m/>
    <x v="4"/>
    <s v="108.Аж ахуйн нэгжээс төлсөн ажилчдын нийгмийн болон эрүүл мэндийн даатгалын шимтгэл "/>
  </r>
  <r>
    <x v="0"/>
    <x v="1"/>
    <s v="Adj#1"/>
    <x v="76"/>
    <x v="0"/>
    <s v="SSIA"/>
    <d v="2014-07-01T00:00:00"/>
    <s v="БГД НД"/>
    <s v="НДШ төлөв"/>
    <n v="8000"/>
    <m/>
    <x v="4"/>
    <s v="108.Аж ахуйн нэгжээс төлсөн ажилчдын нийгмийн болон эрүүл мэндийн даатгалын шимтгэл "/>
  </r>
  <r>
    <x v="0"/>
    <x v="1"/>
    <s v="Adj#1"/>
    <x v="76"/>
    <x v="0"/>
    <s v="SSIA"/>
    <d v="2014-08-27T00:00:00"/>
    <s v="БГД НД"/>
    <s v="НДШ төлөв"/>
    <n v="5000"/>
    <m/>
    <x v="4"/>
    <s v="108.Аж ахуйн нэгжээс төлсөн ажилчдын нийгмийн болон эрүүл мэндийн даатгалын шимтгэл "/>
  </r>
  <r>
    <x v="0"/>
    <x v="1"/>
    <s v="Adj#1"/>
    <x v="76"/>
    <x v="0"/>
    <s v="SSIA"/>
    <d v="2014-09-29T00:00:00"/>
    <s v="БГД НД"/>
    <s v="НДШ төлөв"/>
    <n v="6000"/>
    <m/>
    <x v="4"/>
    <s v="108.Аж ахуйн нэгжээс төлсөн ажилчдын нийгмийн болон эрүүл мэндийн даатгалын шимтгэл "/>
  </r>
  <r>
    <x v="0"/>
    <x v="1"/>
    <s v="Adj#1"/>
    <x v="76"/>
    <x v="0"/>
    <s v="SSIA"/>
    <d v="2014-09-08T00:00:00"/>
    <s v="БГД НД"/>
    <s v="НДШ төлөв"/>
    <n v="33000"/>
    <m/>
    <x v="4"/>
    <s v="108.Аж ахуйн нэгжээс төлсөн ажилчдын нийгмийн болон эрүүл мэндийн даатгалын шимтгэл "/>
  </r>
  <r>
    <x v="0"/>
    <x v="1"/>
    <s v="Adj#1"/>
    <x v="76"/>
    <x v="0"/>
    <s v="SSIA"/>
    <d v="2014-10-24T00:00:00"/>
    <s v="БГД НД"/>
    <s v="НДШ төлөв"/>
    <n v="20000"/>
    <m/>
    <x v="4"/>
    <s v="108.Аж ахуйн нэгжээс төлсөн ажилчдын нийгмийн болон эрүүл мэндийн даатгалын шимтгэл "/>
  </r>
  <r>
    <x v="0"/>
    <x v="1"/>
    <s v="Adj#1"/>
    <x v="76"/>
    <x v="0"/>
    <s v="SSIA"/>
    <d v="2014-11-20T00:00:00"/>
    <s v="БГД НД"/>
    <s v="НДШ төлөв"/>
    <n v="6741"/>
    <m/>
    <x v="4"/>
    <s v="108.Аж ахуйн нэгжээс төлсөн ажилчдын нийгмийн болон эрүүл мэндийн даатгалын шимтгэл "/>
  </r>
  <r>
    <x v="0"/>
    <x v="1"/>
    <s v="Adj#1"/>
    <x v="76"/>
    <x v="0"/>
    <s v="SSIA"/>
    <d v="2014-11-12T00:00:00"/>
    <s v="БГД НД"/>
    <s v="НДШ төлөв"/>
    <n v="35000"/>
    <m/>
    <x v="4"/>
    <s v="108.Аж ахуйн нэгжээс төлсөн ажилчдын нийгмийн болон эрүүл мэндийн даатгалын шимтгэл "/>
  </r>
  <r>
    <x v="0"/>
    <x v="1"/>
    <s v="Adj#1"/>
    <x v="76"/>
    <x v="0"/>
    <m/>
    <s v="2014"/>
    <m/>
    <m/>
    <n v="679"/>
    <m/>
    <x v="7"/>
    <s v="109.Гаалийн үйлчилгээний хураамж"/>
  </r>
  <r>
    <x v="1"/>
    <x v="1"/>
    <s v="Adj#0"/>
    <x v="184"/>
    <x v="0"/>
    <m/>
    <d v="2014-11-14T00:00:00"/>
    <s v="НӨХГАЗАР"/>
    <s v="2014 оны газрын төлбөр"/>
    <n v="6000"/>
    <m/>
    <x v="17"/>
    <s v="203.Газрын төлбөр"/>
  </r>
  <r>
    <x v="1"/>
    <x v="1"/>
    <s v="Adj#0"/>
    <x v="184"/>
    <x v="0"/>
    <m/>
    <d v="2014-11-24T00:00:00"/>
    <s v="НӨХГАЗАР"/>
    <s v="2014 оны газрын төлбөр"/>
    <n v="13744"/>
    <m/>
    <x v="17"/>
    <s v="203.Газрын төлбөр"/>
  </r>
  <r>
    <x v="1"/>
    <x v="1"/>
    <s v="Adj#0"/>
    <x v="87"/>
    <x v="0"/>
    <m/>
    <m/>
    <m/>
    <m/>
    <n v="26109"/>
    <m/>
    <x v="0"/>
    <s v="104.Ашигт малтмалын нөөц ашигласны төлбөр"/>
  </r>
  <r>
    <x v="0"/>
    <x v="1"/>
    <s v="Adj#2"/>
    <x v="87"/>
    <x v="0"/>
    <m/>
    <m/>
    <m/>
    <m/>
    <n v="-26109"/>
    <s v="Түгээмэл тархацтай ашигт малтмалын нөөц ашигласан төлбөр дээр тайлагнах ёстой байсан"/>
    <x v="0"/>
    <s v="104.Ашигт малтмалын нөөц ашигласны төлбөр"/>
  </r>
  <r>
    <x v="1"/>
    <x v="1"/>
    <s v="Adj#0"/>
    <x v="87"/>
    <x v="0"/>
    <m/>
    <d v="2014-06-06T00:00:00"/>
    <s v="СБД-н НДХ"/>
    <s v="НДШ төлөв"/>
    <n v="307"/>
    <m/>
    <x v="4"/>
    <s v="108.Аж ахуйн нэгжээс төлсөн ажилчдын нийгмийн болон эрүүл мэндийн даатгалын шимтгэл "/>
  </r>
  <r>
    <x v="1"/>
    <x v="1"/>
    <s v="Adj#0"/>
    <x v="87"/>
    <x v="0"/>
    <m/>
    <d v="2014-07-10T00:00:00"/>
    <s v="СБД-н НДХ"/>
    <s v="НДШ төлөв"/>
    <n v="4202.62"/>
    <m/>
    <x v="4"/>
    <s v="108.Аж ахуйн нэгжээс төлсөн ажилчдын нийгмийн болон эрүүл мэндийн даатгалын шимтгэл "/>
  </r>
  <r>
    <x v="1"/>
    <x v="1"/>
    <s v="Adj#0"/>
    <x v="87"/>
    <x v="0"/>
    <m/>
    <d v="2014-07-31T00:00:00"/>
    <s v="СБД-н НДХ"/>
    <s v="НДШ төлөв"/>
    <n v="5665.0770000000002"/>
    <m/>
    <x v="4"/>
    <s v="108.Аж ахуйн нэгжээс төлсөн ажилчдын нийгмийн болон эрүүл мэндийн даатгалын шимтгэл "/>
  </r>
  <r>
    <x v="1"/>
    <x v="1"/>
    <s v="Adj#0"/>
    <x v="87"/>
    <x v="0"/>
    <m/>
    <d v="2014-09-19T00:00:00"/>
    <s v="СБД-н НДХ"/>
    <s v="НДШ төлөв"/>
    <n v="8418.2278000000006"/>
    <m/>
    <x v="4"/>
    <s v="108.Аж ахуйн нэгжээс төлсөн ажилчдын нийгмийн болон эрүүл мэндийн даатгалын шимтгэл "/>
  </r>
  <r>
    <x v="1"/>
    <x v="1"/>
    <s v="Adj#0"/>
    <x v="87"/>
    <x v="0"/>
    <m/>
    <d v="2014-09-30T00:00:00"/>
    <s v="СБД-н НДХ"/>
    <s v="НДШ төлөв"/>
    <n v="12000"/>
    <m/>
    <x v="4"/>
    <s v="108.Аж ахуйн нэгжээс төлсөн ажилчдын нийгмийн болон эрүүл мэндийн даатгалын шимтгэл "/>
  </r>
  <r>
    <x v="1"/>
    <x v="1"/>
    <s v="Adj#0"/>
    <x v="87"/>
    <x v="0"/>
    <m/>
    <d v="2014-11-14T00:00:00"/>
    <s v="СБД-н НДХ"/>
    <s v="НДШ төлөв"/>
    <n v="6000"/>
    <m/>
    <x v="4"/>
    <s v="108.Аж ахуйн нэгжээс төлсөн ажилчдын нийгмийн болон эрүүл мэндийн даатгалын шимтгэл "/>
  </r>
  <r>
    <x v="1"/>
    <x v="1"/>
    <s v="Adj#0"/>
    <x v="87"/>
    <x v="0"/>
    <m/>
    <d v="2014-11-27T00:00:00"/>
    <s v="СБД-н НДХ"/>
    <s v="НДШ төлөв"/>
    <n v="8000"/>
    <m/>
    <x v="4"/>
    <s v="108.Аж ахуйн нэгжээс төлсөн ажилчдын нийгмийн болон эрүүл мэндийн даатгалын шимтгэл "/>
  </r>
  <r>
    <x v="1"/>
    <x v="1"/>
    <s v="Adj#0"/>
    <x v="87"/>
    <x v="0"/>
    <m/>
    <d v="2014-12-30T00:00:00"/>
    <s v="СБД-н НДХ"/>
    <s v="НДШ төлөв"/>
    <n v="4000"/>
    <m/>
    <x v="4"/>
    <s v="108.Аж ахуйн нэгжээс төлсөн ажилчдын нийгмийн болон эрүүл мэндийн даатгалын шимтгэл "/>
  </r>
  <r>
    <x v="1"/>
    <x v="1"/>
    <s v="Adj#0"/>
    <x v="87"/>
    <x v="0"/>
    <m/>
    <d v="2014-06-30T00:00:00"/>
    <s v="СБД-н НДХ"/>
    <s v="Актын төлбөр"/>
    <n v="5174.3999999999996"/>
    <s v="Энэ актын төлбөрийг оруулж тооцсон"/>
    <x v="4"/>
    <s v="108.Аж ахуйн нэгжээс төлсөн ажилчдын нийгмийн болон эрүүл мэндийн даатгалын шимтгэл "/>
  </r>
  <r>
    <x v="0"/>
    <x v="1"/>
    <s v="Adj#1"/>
    <x v="87"/>
    <x v="0"/>
    <m/>
    <d v="2014-01-21T00:00:00"/>
    <s v="Орхон татварын хэлтэс"/>
    <s v="Ашигт малтмалын төлбөр"/>
    <n v="5865.7520000000004"/>
    <m/>
    <x v="19"/>
    <s v="201.Түгээмэл тархацтай ашигт малтмалын нөөц ашигласны төлбөр"/>
  </r>
  <r>
    <x v="0"/>
    <x v="1"/>
    <s v="Adj#1"/>
    <x v="87"/>
    <x v="0"/>
    <m/>
    <d v="2014-09-18T00:00:00"/>
    <s v="Орхон татварын хэлтэс"/>
    <s v="Ашигт малтмалын төлбөр"/>
    <n v="4000"/>
    <m/>
    <x v="19"/>
    <s v="201.Түгээмэл тархацтай ашигт малтмалын нөөц ашигласны төлбөр"/>
  </r>
  <r>
    <x v="0"/>
    <x v="1"/>
    <s v="Adj#1"/>
    <x v="87"/>
    <x v="0"/>
    <m/>
    <d v="2014-10-03T00:00:00"/>
    <s v="Орхон татварын хэлтэс"/>
    <s v="Ашигт малтмалын төлбөр"/>
    <n v="2000"/>
    <m/>
    <x v="19"/>
    <s v="201.Түгээмэл тархацтай ашигт малтмалын нөөц ашигласны төлбөр"/>
  </r>
  <r>
    <x v="0"/>
    <x v="1"/>
    <s v="Adj#1"/>
    <x v="87"/>
    <x v="0"/>
    <m/>
    <d v="2014-12-17T00:00:00"/>
    <s v="Орхон татварын хэлтэс"/>
    <s v="Ашигт малтмалын төлбөр"/>
    <n v="14240.7"/>
    <m/>
    <x v="19"/>
    <s v="201.Түгээмэл тархацтай ашигт малтмалын нөөц ашигласны төлбөр"/>
  </r>
  <r>
    <x v="0"/>
    <x v="1"/>
    <s v="Adj#1"/>
    <x v="87"/>
    <x v="0"/>
    <m/>
    <d v="2014-12-25T00:00:00"/>
    <s v="Орхон татварын хэлтэс"/>
    <s v="Рашаан усны төлбөр"/>
    <n v="456.3"/>
    <s v="Өмнөх тайландаа тусгаагүй байна"/>
    <x v="15"/>
    <s v="202.Ус ашигласны төлбөр"/>
  </r>
  <r>
    <x v="0"/>
    <x v="1"/>
    <s v="Adj#1"/>
    <x v="87"/>
    <x v="0"/>
    <m/>
    <d v="2014-01-21T00:00:00"/>
    <s v="Орхон татварын хэлтэс"/>
    <s v="Газрын төлбөр"/>
    <n v="7618.3"/>
    <s v="Өмнөх тайландаа тусгаагүй байна"/>
    <x v="17"/>
    <s v="203.Газрын төлбөр"/>
  </r>
  <r>
    <x v="0"/>
    <x v="1"/>
    <s v="Adj#1"/>
    <x v="87"/>
    <x v="0"/>
    <m/>
    <d v="2014-06-30T00:00:00"/>
    <s v="Орхон татварын хэлтэс"/>
    <s v="Газрын төлбөр"/>
    <n v="21522.7"/>
    <s v="Өмнөх тайландаа тусгаагүй байна"/>
    <x v="17"/>
    <s v="203.Газрын төлбөр"/>
  </r>
  <r>
    <x v="0"/>
    <x v="1"/>
    <s v="Adj#1"/>
    <x v="87"/>
    <x v="0"/>
    <m/>
    <d v="2014-09-12T00:00:00"/>
    <s v="Орхон татварын хэлтэс"/>
    <s v="Газрын төлбөр"/>
    <n v="5000"/>
    <s v="Өмнөх тайландаа тусгаагүй байна"/>
    <x v="17"/>
    <s v="203.Газрын төлбөр"/>
  </r>
  <r>
    <x v="0"/>
    <x v="1"/>
    <s v="Adj#1"/>
    <x v="87"/>
    <x v="0"/>
    <m/>
    <d v="2014-10-03T00:00:00"/>
    <s v="Орхон татварын хэлтэс"/>
    <s v="Газрын төлбөр"/>
    <n v="5000"/>
    <s v="Өмнөх тайландаа тусгаагүй байна"/>
    <x v="17"/>
    <s v="203.Газрын төлбөр"/>
  </r>
  <r>
    <x v="0"/>
    <x v="1"/>
    <s v="Adj#1"/>
    <x v="87"/>
    <x v="0"/>
    <m/>
    <d v="2014-12-17T00:00:00"/>
    <s v="Орхон татварын хэлтэс"/>
    <s v="Газрын төлбөр"/>
    <n v="25000"/>
    <s v="Өмнөх тайландаа тусгаагүй байна"/>
    <x v="17"/>
    <s v="203.Газрын төлбөр"/>
  </r>
  <r>
    <x v="0"/>
    <x v="1"/>
    <s v="Adj#1"/>
    <x v="87"/>
    <x v="0"/>
    <m/>
    <d v="2014-12-26T00:00:00"/>
    <s v="Орхон татварын хэлтэс"/>
    <s v="Газрын төлбөр"/>
    <n v="34598.642999999996"/>
    <m/>
    <x v="17"/>
    <s v="203.Газрын төлбөр"/>
  </r>
  <r>
    <x v="0"/>
    <x v="1"/>
    <s v="Adj#1"/>
    <x v="87"/>
    <x v="0"/>
    <m/>
    <d v="2014-06-04T00:00:00"/>
    <s v="СБД-н татвар"/>
    <s v="ҮХХ-н татвар"/>
    <n v="5000"/>
    <m/>
    <x v="16"/>
    <s v="205.Үл хөдлөх хөрөнгийн албан татвар"/>
  </r>
  <r>
    <x v="0"/>
    <x v="1"/>
    <s v="Adj#1"/>
    <x v="87"/>
    <x v="0"/>
    <m/>
    <d v="2014-09-19T00:00:00"/>
    <s v="СБД-н татвар"/>
    <s v="ҮХХ-н татвар"/>
    <n v="3488.9"/>
    <m/>
    <x v="16"/>
    <s v="205.Үл хөдлөх хөрөнгийн албан татвар"/>
  </r>
  <r>
    <x v="0"/>
    <x v="1"/>
    <s v="Adj#1"/>
    <x v="87"/>
    <x v="0"/>
    <m/>
    <d v="2014-12-16T00:00:00"/>
    <s v="Орхон татварын хэлтэс"/>
    <s v="ҮХХ-н татвар"/>
    <n v="6705.5"/>
    <m/>
    <x v="16"/>
    <s v="205.Үл хөдлөх хөрөнгийн албан татвар"/>
  </r>
  <r>
    <x v="0"/>
    <x v="1"/>
    <s v="Adj#1"/>
    <x v="87"/>
    <x v="0"/>
    <m/>
    <d v="2014-05-02T00:00:00"/>
    <s v="Орхон татварын хэлтэс"/>
    <s v="АТБӨЯХ-н татвар"/>
    <n v="137.30000000000001"/>
    <m/>
    <x v="22"/>
    <s v="207.Авто тээвэр болон өөрөө явагч тээврийн хэрэгслийн албан татвар "/>
  </r>
  <r>
    <x v="0"/>
    <x v="1"/>
    <s v="Adj#1"/>
    <x v="87"/>
    <x v="0"/>
    <m/>
    <d v="2014-09-18T00:00:00"/>
    <s v="Орхон татварын хэлтэс"/>
    <s v="АТБӨЯХ-н татвар"/>
    <n v="22.5"/>
    <m/>
    <x v="22"/>
    <s v="207.Авто тээвэр болон өөрөө явагч тээврийн хэрэгслийн албан татвар "/>
  </r>
  <r>
    <x v="0"/>
    <x v="1"/>
    <s v="Adj#1"/>
    <x v="87"/>
    <x v="0"/>
    <m/>
    <d v="2014-06-25T00:00:00"/>
    <s v="БЗД-н татвар"/>
    <s v="АТБӨЯХ-н татвар"/>
    <n v="658.2"/>
    <m/>
    <x v="22"/>
    <s v="207.Авто тээвэр болон өөрөө явагч тээврийн хэрэгслийн албан татвар "/>
  </r>
  <r>
    <x v="0"/>
    <x v="1"/>
    <s v="Adj#1"/>
    <x v="108"/>
    <x v="0"/>
    <s v="MRAM"/>
    <d v="2014-02-25T00:00:00"/>
    <s v="Ашигт малтмалын газар"/>
    <s v="Лицензийн төлбөр"/>
    <n v="1031.20946"/>
    <m/>
    <x v="6"/>
    <s v="105.Ашигт малтмалын ашиглалтын болон хайгуулын тусгай зөвшөөрлийн төлбөр"/>
  </r>
  <r>
    <x v="0"/>
    <x v="1"/>
    <s v="Adj#1"/>
    <x v="108"/>
    <x v="0"/>
    <s v="MRAM"/>
    <d v="2014-02-25T00:00:00"/>
    <s v="Ашигт малтмалын газар"/>
    <s v="Лицензийн төлбөр"/>
    <n v="2383.1844000000001"/>
    <m/>
    <x v="6"/>
    <s v="105.Ашигт малтмалын ашиглалтын болон хайгуулын тусгай зөвшөөрлийн төлбөр"/>
  </r>
  <r>
    <x v="0"/>
    <x v="1"/>
    <s v="Adj#1"/>
    <x v="108"/>
    <x v="0"/>
    <s v="MRAM"/>
    <d v="2014-04-01T00:00:00"/>
    <s v="Ашигт малтмалын газар"/>
    <s v="Лицензийн төлбөр"/>
    <n v="17995.43649"/>
    <m/>
    <x v="6"/>
    <s v="105.Ашигт малтмалын ашиглалтын болон хайгуулын тусгай зөвшөөрлийн төлбөр"/>
  </r>
  <r>
    <x v="0"/>
    <x v="1"/>
    <s v="Adj#1"/>
    <x v="108"/>
    <x v="0"/>
    <s v="MRAM"/>
    <d v="2014-04-01T00:00:00"/>
    <s v="Ашигт малтмалын газар"/>
    <s v="Лицензийн төлбөр"/>
    <n v="25419.858190000003"/>
    <m/>
    <x v="6"/>
    <s v="105.Ашигт малтмалын ашиглалтын болон хайгуулын тусгай зөвшөөрлийн төлбөр"/>
  </r>
  <r>
    <x v="0"/>
    <x v="1"/>
    <s v="Adj#1"/>
    <x v="108"/>
    <x v="0"/>
    <s v="MRAM"/>
    <d v="2014-04-16T00:00:00"/>
    <s v="Ашигт малтмалын газар"/>
    <s v="Лицензийн төлбөр"/>
    <n v="10885.937119999999"/>
    <m/>
    <x v="6"/>
    <s v="105.Ашигт малтмалын ашиглалтын болон хайгуулын тусгай зөвшөөрлийн төлбөр"/>
  </r>
  <r>
    <x v="0"/>
    <x v="1"/>
    <s v="Adj#1"/>
    <x v="108"/>
    <x v="0"/>
    <s v="MRAM"/>
    <d v="2014-08-08T00:00:00"/>
    <s v="Ашигт малтмалын газар"/>
    <s v="Лицензийн төлбөр"/>
    <n v="296.20734000000004"/>
    <m/>
    <x v="6"/>
    <s v="105.Ашигт малтмалын ашиглалтын болон хайгуулын тусгай зөвшөөрлийн төлбөр"/>
  </r>
  <r>
    <x v="0"/>
    <x v="1"/>
    <s v="Adj#1"/>
    <x v="108"/>
    <x v="0"/>
    <s v="MRAM"/>
    <d v="2014-08-11T00:00:00"/>
    <s v="Ашигт малтмалын газар"/>
    <s v="Лицензийн төлбөр"/>
    <n v="0.5"/>
    <m/>
    <x v="6"/>
    <s v="105.Ашигт малтмалын ашиглалтын болон хайгуулын тусгай зөвшөөрлийн төлбөр"/>
  </r>
  <r>
    <x v="0"/>
    <x v="1"/>
    <s v="Adj#1"/>
    <x v="108"/>
    <x v="0"/>
    <s v="MRAM"/>
    <d v="2014-09-08T00:00:00"/>
    <s v="Ашигт малтмалын газар"/>
    <s v="Лицензийн төлбөр"/>
    <n v="15544.33403"/>
    <m/>
    <x v="6"/>
    <s v="105.Ашигт малтмалын ашиглалтын болон хайгуулын тусгай зөвшөөрлийн төлбөр"/>
  </r>
  <r>
    <x v="0"/>
    <x v="1"/>
    <s v="Adj#1"/>
    <x v="108"/>
    <x v="0"/>
    <s v="MRAM"/>
    <d v="2014-09-09T00:00:00"/>
    <s v="Ашигт малтмалын газар"/>
    <s v="Лицензийн төлбөр"/>
    <n v="16.530480000000001"/>
    <m/>
    <x v="6"/>
    <s v="105.Ашигт малтмалын ашиглалтын болон хайгуулын тусгай зөвшөөрлийн төлбөр"/>
  </r>
  <r>
    <x v="0"/>
    <x v="1"/>
    <s v="Adj#1"/>
    <x v="108"/>
    <x v="0"/>
    <s v="MRAM"/>
    <d v="2014-10-21T00:00:00"/>
    <s v="Ашигт малтмалын газар"/>
    <s v="Лицензийн төлбөр"/>
    <n v="1122.6083999999998"/>
    <m/>
    <x v="6"/>
    <s v="105.Ашигт малтмалын ашиглалтын болон хайгуулын тусгай зөвшөөрлийн төлбөр"/>
  </r>
  <r>
    <x v="0"/>
    <x v="1"/>
    <s v="Adj#1"/>
    <x v="108"/>
    <x v="0"/>
    <s v="MRAM"/>
    <d v="2014-10-22T00:00:00"/>
    <s v="Ашигт малтмалын газар"/>
    <s v="Лицензийн төлбөр"/>
    <n v="1017.23308"/>
    <m/>
    <x v="6"/>
    <s v="105.Ашигт малтмалын ашиглалтын болон хайгуулын тусгай зөвшөөрлийн төлбөр"/>
  </r>
  <r>
    <x v="0"/>
    <x v="1"/>
    <s v="Adj#1"/>
    <x v="108"/>
    <x v="0"/>
    <s v="MRAM"/>
    <d v="2014-12-26T00:00:00"/>
    <s v="Ашигт малтмалын газар"/>
    <s v="Лицензийн төлбөр"/>
    <n v="3443.9595199999999"/>
    <m/>
    <x v="6"/>
    <s v="105.Ашигт малтмалын ашиглалтын болон хайгуулын тусгай зөвшөөрлийн төлбөр"/>
  </r>
  <r>
    <x v="1"/>
    <x v="1"/>
    <s v="Adj#0"/>
    <x v="108"/>
    <x v="0"/>
    <m/>
    <m/>
    <m/>
    <m/>
    <n v="17997"/>
    <m/>
    <x v="6"/>
    <s v="105.Ашигт малтмалын ашиглалтын болон хайгуулын тусгай зөвшөөрлийн төлбөр"/>
  </r>
  <r>
    <x v="0"/>
    <x v="1"/>
    <s v="Adj#1"/>
    <x v="108"/>
    <x v="0"/>
    <m/>
    <m/>
    <m/>
    <m/>
    <n v="-17997"/>
    <m/>
    <x v="6"/>
    <s v="105.Ашигт малтмалын ашиглалтын болон хайгуулын тусгай зөвшөөрлийн төлбөр"/>
  </r>
  <r>
    <x v="1"/>
    <x v="1"/>
    <s v="Adj#0"/>
    <x v="170"/>
    <x v="0"/>
    <m/>
    <m/>
    <m/>
    <m/>
    <n v="5254"/>
    <m/>
    <x v="6"/>
    <s v="105.Ашигт малтмалын ашиглалтын болон хайгуулын тусгай зөвшөөрлийн төлбөр"/>
  </r>
  <r>
    <x v="0"/>
    <x v="1"/>
    <s v="Adj#1"/>
    <x v="170"/>
    <x v="0"/>
    <m/>
    <m/>
    <m/>
    <m/>
    <n v="4198"/>
    <m/>
    <x v="6"/>
    <s v="105.Ашигт малтмалын ашиглалтын болон хайгуулын тусгай зөвшөөрлийн төлбөр"/>
  </r>
  <r>
    <x v="0"/>
    <x v="1"/>
    <s v="Adj#1"/>
    <x v="34"/>
    <x v="0"/>
    <s v="CO"/>
    <d v="2014-01-07T00:00:00"/>
    <s v="Гаалийн ерөнхий газар"/>
    <s v="Гаалийн татвар"/>
    <n v="15867.492716000006"/>
    <m/>
    <x v="8"/>
    <s v="102.Гаалийн албан татвар"/>
  </r>
  <r>
    <x v="0"/>
    <x v="1"/>
    <s v="Adj#1"/>
    <x v="34"/>
    <x v="0"/>
    <s v="CO"/>
    <d v="2014-02-13T00:00:00"/>
    <s v="Гаалийн ерөнхий газар"/>
    <s v="Гаалийн татвар"/>
    <n v="19421.448"/>
    <m/>
    <x v="8"/>
    <s v="102.Гаалийн албан татвар"/>
  </r>
  <r>
    <x v="0"/>
    <x v="1"/>
    <s v="Adj#1"/>
    <x v="34"/>
    <x v="0"/>
    <s v="CO"/>
    <d v="2014-02-23T00:00:00"/>
    <s v="Гаалийн ерөнхий газар"/>
    <s v="Гаалийн татвар"/>
    <n v="9117.3160100000005"/>
    <m/>
    <x v="8"/>
    <s v="102.Гаалийн албан татвар"/>
  </r>
  <r>
    <x v="0"/>
    <x v="1"/>
    <s v="Adj#1"/>
    <x v="34"/>
    <x v="0"/>
    <s v="CO"/>
    <d v="2014-03-10T00:00:00"/>
    <s v="Гаалийн ерөнхий газар"/>
    <s v="Гаалийн татвар"/>
    <n v="13636.821625"/>
    <m/>
    <x v="8"/>
    <s v="102.Гаалийн албан татвар"/>
  </r>
  <r>
    <x v="0"/>
    <x v="1"/>
    <s v="Adj#1"/>
    <x v="34"/>
    <x v="0"/>
    <s v="CO"/>
    <d v="2014-03-13T00:00:00"/>
    <s v="Гаалийн ерөнхий газар"/>
    <s v="Гаалийн татвар"/>
    <n v="13519.79715"/>
    <m/>
    <x v="8"/>
    <s v="102.Гаалийн албан татвар"/>
  </r>
  <r>
    <x v="0"/>
    <x v="1"/>
    <s v="Adj#1"/>
    <x v="34"/>
    <x v="0"/>
    <s v="CO"/>
    <d v="2014-03-31T00:00:00"/>
    <s v="Гаалийн ерөнхий газар"/>
    <s v="Гаалийн татвар"/>
    <n v="5935.8582000000006"/>
    <m/>
    <x v="8"/>
    <s v="102.Гаалийн албан татвар"/>
  </r>
  <r>
    <x v="0"/>
    <x v="1"/>
    <s v="Adj#1"/>
    <x v="34"/>
    <x v="0"/>
    <s v="CO"/>
    <d v="2014-04-15T00:00:00"/>
    <s v="Гаалийн ерөнхий газар"/>
    <s v="Гаалийн татвар"/>
    <n v="8187.1488299999983"/>
    <m/>
    <x v="8"/>
    <s v="102.Гаалийн албан татвар"/>
  </r>
  <r>
    <x v="0"/>
    <x v="1"/>
    <s v="Adj#1"/>
    <x v="34"/>
    <x v="0"/>
    <s v="CO"/>
    <d v="2014-06-11T00:00:00"/>
    <s v="Гаалийн ерөнхий газар"/>
    <s v="Гаалийн татвар"/>
    <n v="11941.36443"/>
    <m/>
    <x v="8"/>
    <s v="102.Гаалийн албан татвар"/>
  </r>
  <r>
    <x v="0"/>
    <x v="1"/>
    <s v="Adj#1"/>
    <x v="34"/>
    <x v="0"/>
    <s v="CO"/>
    <d v="2014-09-26T00:00:00"/>
    <s v="Гаалийн ерөнхий газар"/>
    <s v="Гаалийн татвар"/>
    <n v="2319.1409800000001"/>
    <m/>
    <x v="8"/>
    <s v="102.Гаалийн албан татвар"/>
  </r>
  <r>
    <x v="0"/>
    <x v="1"/>
    <s v="Adj#1"/>
    <x v="34"/>
    <x v="0"/>
    <s v="CO"/>
    <d v="2014-10-06T00:00:00"/>
    <s v="Гаалийн ерөнхий газар"/>
    <s v="Гаалийн татвар"/>
    <n v="12838.361489999999"/>
    <m/>
    <x v="8"/>
    <s v="102.Гаалийн албан татвар"/>
  </r>
  <r>
    <x v="0"/>
    <x v="1"/>
    <s v="Adj#1"/>
    <x v="34"/>
    <x v="0"/>
    <s v="CO"/>
    <d v="2014-10-15T00:00:00"/>
    <s v="Гаалийн ерөнхий газар"/>
    <s v="Гаалийн татвар"/>
    <n v="5525.3691000000008"/>
    <m/>
    <x v="8"/>
    <s v="102.Гаалийн албан татвар"/>
  </r>
  <r>
    <x v="0"/>
    <x v="1"/>
    <s v="Adj#1"/>
    <x v="34"/>
    <x v="0"/>
    <s v="CO"/>
    <d v="2014-12-02T00:00:00"/>
    <s v="Гаалийн ерөнхий газар"/>
    <s v="Гаалийн татвар"/>
    <n v="11144.805"/>
    <m/>
    <x v="8"/>
    <s v="102.Гаалийн албан татвар"/>
  </r>
  <r>
    <x v="0"/>
    <x v="1"/>
    <s v="Adj#1"/>
    <x v="34"/>
    <x v="0"/>
    <s v="CO"/>
    <d v="2014-12-25T00:00:00"/>
    <s v="Гаалийн ерөнхий газар"/>
    <s v="Гаалийн татвар"/>
    <n v="5842.7479920000005"/>
    <m/>
    <x v="8"/>
    <s v="102.Гаалийн албан татвар"/>
  </r>
  <r>
    <x v="0"/>
    <x v="1"/>
    <s v="Adj#1"/>
    <x v="34"/>
    <x v="0"/>
    <s v="CO"/>
    <d v="2014-10-15T00:00:00"/>
    <s v="Гаалийн ерөнхий газар"/>
    <s v="Гаалийн татвар"/>
    <n v="1488.4901762499999"/>
    <m/>
    <x v="8"/>
    <s v="102.Гаалийн албан татвар"/>
  </r>
  <r>
    <x v="0"/>
    <x v="1"/>
    <s v="Adj#1"/>
    <x v="34"/>
    <x v="0"/>
    <s v="CO"/>
    <d v="1905-07-06T00:00:00"/>
    <s v="Гаалийн ерөнхий газар"/>
    <s v="Гаалийн татвар"/>
    <n v="906.83830075000878"/>
    <m/>
    <x v="8"/>
    <s v="102.Гаалийн албан татвар"/>
  </r>
  <r>
    <x v="1"/>
    <x v="1"/>
    <s v="Adj#0"/>
    <x v="34"/>
    <x v="0"/>
    <s v="CO"/>
    <m/>
    <m/>
    <m/>
    <n v="45796"/>
    <m/>
    <x v="8"/>
    <s v="102.Гаалийн албан татвар"/>
  </r>
  <r>
    <x v="0"/>
    <x v="1"/>
    <s v="Adj#1"/>
    <x v="34"/>
    <x v="0"/>
    <s v="CO"/>
    <m/>
    <m/>
    <m/>
    <n v="-45796"/>
    <m/>
    <x v="8"/>
    <s v="102.Гаалийн албан татвар"/>
  </r>
  <r>
    <x v="0"/>
    <x v="1"/>
    <s v="Adj#1"/>
    <x v="34"/>
    <x v="0"/>
    <s v="CO"/>
    <d v="2014-01-07T00:00:00"/>
    <s v="Гаалийн ерөнхий газар"/>
    <s v="Гаалийн татвар"/>
    <n v="33321.734703599999"/>
    <m/>
    <x v="3"/>
    <s v="103.Нэмэгдсэн өртгийн албан татвар"/>
  </r>
  <r>
    <x v="0"/>
    <x v="1"/>
    <s v="Adj#1"/>
    <x v="34"/>
    <x v="0"/>
    <s v="CO"/>
    <d v="2014-02-13T00:00:00"/>
    <s v="Гаалийн ерөнхий газар"/>
    <s v="Гаалийн татвар"/>
    <n v="40785.040800000002"/>
    <m/>
    <x v="3"/>
    <s v="103.Нэмэгдсэн өртгийн албан татвар"/>
  </r>
  <r>
    <x v="0"/>
    <x v="1"/>
    <s v="Adj#1"/>
    <x v="34"/>
    <x v="0"/>
    <s v="CO"/>
    <d v="2014-02-23T00:00:00"/>
    <s v="Гаалийн ерөнхий газар"/>
    <s v="Гаалийн татвар"/>
    <n v="19146.363620999997"/>
    <m/>
    <x v="3"/>
    <s v="103.Нэмэгдсэн өртгийн албан татвар"/>
  </r>
  <r>
    <x v="0"/>
    <x v="1"/>
    <s v="Adj#1"/>
    <x v="34"/>
    <x v="0"/>
    <s v="CO"/>
    <d v="2014-03-10T00:00:00"/>
    <s v="Гаалийн ерөнхий газар"/>
    <s v="Гаалийн татвар"/>
    <n v="28637.325412500002"/>
    <m/>
    <x v="3"/>
    <s v="103.Нэмэгдсэн өртгийн албан татвар"/>
  </r>
  <r>
    <x v="0"/>
    <x v="1"/>
    <s v="Adj#1"/>
    <x v="34"/>
    <x v="0"/>
    <s v="CO"/>
    <d v="2014-03-13T00:00:00"/>
    <s v="Гаалийн ерөнхий газар"/>
    <s v="Гаалийн татвар"/>
    <n v="28391.574015000002"/>
    <m/>
    <x v="3"/>
    <s v="103.Нэмэгдсэн өртгийн албан татвар"/>
  </r>
  <r>
    <x v="0"/>
    <x v="1"/>
    <s v="Adj#1"/>
    <x v="34"/>
    <x v="0"/>
    <s v="CO"/>
    <d v="2014-03-31T00:00:00"/>
    <s v="Гаалийн ерөнхий газар"/>
    <s v="Гаалийн татвар"/>
    <n v="12465.302220000001"/>
    <m/>
    <x v="3"/>
    <s v="103.Нэмэгдсэн өртгийн албан татвар"/>
  </r>
  <r>
    <x v="0"/>
    <x v="1"/>
    <s v="Adj#1"/>
    <x v="34"/>
    <x v="0"/>
    <s v="CO"/>
    <d v="2014-04-15T00:00:00"/>
    <s v="Гаалийн ерөнхий газар"/>
    <s v="Гаалийн татвар"/>
    <n v="17193.012542999997"/>
    <m/>
    <x v="3"/>
    <s v="103.Нэмэгдсэн өртгийн албан татвар"/>
  </r>
  <r>
    <x v="0"/>
    <x v="1"/>
    <s v="Adj#1"/>
    <x v="34"/>
    <x v="0"/>
    <s v="CO"/>
    <d v="2014-06-11T00:00:00"/>
    <s v="Гаалийн ерөнхий газар"/>
    <s v="Гаалийн татвар"/>
    <n v="25076.865303000002"/>
    <m/>
    <x v="3"/>
    <s v="103.Нэмэгдсэн өртгийн албан татвар"/>
  </r>
  <r>
    <x v="0"/>
    <x v="1"/>
    <s v="Adj#1"/>
    <x v="34"/>
    <x v="0"/>
    <s v="CO"/>
    <d v="2014-09-26T00:00:00"/>
    <s v="Гаалийн ерөнхий газар"/>
    <s v="Гаалийн татвар"/>
    <n v="4870.1960580000004"/>
    <m/>
    <x v="3"/>
    <s v="103.Нэмэгдсэн өртгийн албан татвар"/>
  </r>
  <r>
    <x v="0"/>
    <x v="1"/>
    <s v="Adj#1"/>
    <x v="34"/>
    <x v="0"/>
    <s v="CO"/>
    <d v="2014-10-06T00:00:00"/>
    <s v="Гаалийн ерөнхий газар"/>
    <s v="Гаалийн татвар"/>
    <n v="26960.559129000001"/>
    <m/>
    <x v="3"/>
    <s v="103.Нэмэгдсэн өртгийн албан татвар"/>
  </r>
  <r>
    <x v="0"/>
    <x v="1"/>
    <s v="Adj#1"/>
    <x v="34"/>
    <x v="0"/>
    <s v="CO"/>
    <d v="2014-10-15T00:00:00"/>
    <s v="Гаалийн ерөнхий газар"/>
    <s v="Гаалийн татвар"/>
    <n v="11603.27511"/>
    <m/>
    <x v="3"/>
    <s v="103.Нэмэгдсэн өртгийн албан татвар"/>
  </r>
  <r>
    <x v="0"/>
    <x v="1"/>
    <s v="Adj#1"/>
    <x v="34"/>
    <x v="0"/>
    <s v="CO"/>
    <d v="2014-12-02T00:00:00"/>
    <s v="Гаалийн ерөнхий газар"/>
    <s v="Гаалийн татвар"/>
    <n v="23404.090499999998"/>
    <m/>
    <x v="3"/>
    <s v="103.Нэмэгдсэн өртгийн албан татвар"/>
  </r>
  <r>
    <x v="0"/>
    <x v="1"/>
    <s v="Adj#1"/>
    <x v="34"/>
    <x v="0"/>
    <s v="CO"/>
    <d v="2014-12-25T00:00:00"/>
    <s v="Гаалийн ерөнхий газар"/>
    <s v="Гаалийн татвар"/>
    <n v="12269.770783200001"/>
    <m/>
    <x v="3"/>
    <s v="103.Нэмэгдсэн өртгийн албан татвар"/>
  </r>
  <r>
    <x v="0"/>
    <x v="1"/>
    <s v="Adj#1"/>
    <x v="34"/>
    <x v="0"/>
    <s v="CO"/>
    <d v="2014-10-15T00:00:00"/>
    <s v="Гаалийн ерөнхий газар"/>
    <s v="Гаалийн татвар"/>
    <n v="3125.8293701250004"/>
    <m/>
    <x v="3"/>
    <s v="103.Нэмэгдсэн өртгийн албан татвар"/>
  </r>
  <r>
    <x v="0"/>
    <x v="1"/>
    <s v="Adj#1"/>
    <x v="34"/>
    <x v="0"/>
    <s v="CO"/>
    <d v="1905-07-06T00:00:00"/>
    <s v="Гаалийн ерөнхий газар"/>
    <s v="Гаалийн татвар"/>
    <n v="1904.0604315749952"/>
    <m/>
    <x v="3"/>
    <s v="103.Нэмэгдсэн өртгийн албан татвар"/>
  </r>
  <r>
    <x v="1"/>
    <x v="1"/>
    <s v="Adj#0"/>
    <x v="34"/>
    <x v="0"/>
    <s v="CO"/>
    <m/>
    <m/>
    <m/>
    <n v="96172"/>
    <m/>
    <x v="3"/>
    <s v="103.Нэмэгдсэн өртгийн албан татвар"/>
  </r>
  <r>
    <x v="0"/>
    <x v="1"/>
    <s v="Adj#1"/>
    <x v="34"/>
    <x v="0"/>
    <s v="CO"/>
    <m/>
    <m/>
    <m/>
    <n v="-96172"/>
    <m/>
    <x v="3"/>
    <s v="103.Нэмэгдсэн өртгийн албан татвар"/>
  </r>
  <r>
    <x v="1"/>
    <x v="1"/>
    <s v="Adj#0"/>
    <x v="34"/>
    <x v="0"/>
    <s v="NLO"/>
    <d v="2014-02-20T00:00:00"/>
    <s v="ГИХАЭГ"/>
    <s v="Ажлын байрны төлбөр"/>
    <n v="1167"/>
    <m/>
    <x v="11"/>
    <s v="106.Гадаадын мэргэжилтэн, ажилчны ажлын байрны төлбөр"/>
  </r>
  <r>
    <x v="1"/>
    <x v="1"/>
    <s v="Adj#0"/>
    <x v="34"/>
    <x v="0"/>
    <s v="NLO"/>
    <d v="2014-02-27T00:00:00"/>
    <m/>
    <s v="Ажлын байрны төлбөр"/>
    <n v="54.6"/>
    <m/>
    <x v="11"/>
    <s v="106.Гадаадын мэргэжилтэн, ажилчны ажлын байрны төлбөр"/>
  </r>
  <r>
    <x v="1"/>
    <x v="1"/>
    <s v="Adj#0"/>
    <x v="34"/>
    <x v="0"/>
    <s v="NLO"/>
    <d v="2014-05-23T00:00:00"/>
    <m/>
    <s v="Ажлын байрны төлбөр"/>
    <n v="1167"/>
    <m/>
    <x v="11"/>
    <s v="106.Гадаадын мэргэжилтэн, ажилчны ажлын байрны төлбөр"/>
  </r>
  <r>
    <x v="1"/>
    <x v="1"/>
    <s v="Adj#0"/>
    <x v="34"/>
    <x v="0"/>
    <s v="NLO"/>
    <d v="2014-05-28T00:00:00"/>
    <s v="ГИХ"/>
    <s v="Ажлын байрны төлбөр"/>
    <n v="54.6"/>
    <m/>
    <x v="11"/>
    <s v="106.Гадаадын мэргэжилтэн, ажилчны ажлын байрны төлбөр"/>
  </r>
  <r>
    <x v="1"/>
    <x v="1"/>
    <s v="Adj#0"/>
    <x v="34"/>
    <x v="0"/>
    <s v="NLO"/>
    <d v="2014-08-20T00:00:00"/>
    <m/>
    <s v="Ажлын байрны төлбөр"/>
    <n v="1976"/>
    <m/>
    <x v="11"/>
    <s v="106.Гадаадын мэргэжилтэн, ажилчны ажлын байрны төлбөр"/>
  </r>
  <r>
    <x v="0"/>
    <x v="1"/>
    <s v="Adj#1"/>
    <x v="34"/>
    <x v="0"/>
    <s v="SSIA"/>
    <d v="2014-01-10T00:00:00"/>
    <s v="БЗД НДХэлтэс"/>
    <s v="нийгмийн даатгалын шимтгэл төлөв"/>
    <n v="17686.009999999998"/>
    <m/>
    <x v="4"/>
    <s v="108.Аж ахуйн нэгжээс төлсөн ажилчдын нийгмийн болон эрүүл мэндийн даатгалын шимтгэл "/>
  </r>
  <r>
    <x v="0"/>
    <x v="1"/>
    <s v="Adj#1"/>
    <x v="34"/>
    <x v="0"/>
    <s v="SSIA"/>
    <d v="2014-02-21T00:00:00"/>
    <s v="БЗД НДХэлтэс"/>
    <s v="1-р сарын НДШимтгэл"/>
    <n v="28265.49"/>
    <m/>
    <x v="4"/>
    <s v="108.Аж ахуйн нэгжээс төлсөн ажилчдын нийгмийн болон эрүүл мэндийн даатгалын шимтгэл "/>
  </r>
  <r>
    <x v="0"/>
    <x v="1"/>
    <s v="Adj#1"/>
    <x v="34"/>
    <x v="0"/>
    <s v="SSIA"/>
    <d v="2014-03-13T00:00:00"/>
    <s v="БЗД НДХэлтэс"/>
    <s v="2-р сарын НДШимтгэл"/>
    <n v="30315.279999999999"/>
    <m/>
    <x v="4"/>
    <s v="108.Аж ахуйн нэгжээс төлсөн ажилчдын нийгмийн болон эрүүл мэндийн даатгалын шимтгэл "/>
  </r>
  <r>
    <x v="0"/>
    <x v="1"/>
    <s v="Adj#1"/>
    <x v="34"/>
    <x v="0"/>
    <s v="SSIA"/>
    <d v="2014-03-31T00:00:00"/>
    <s v="БЗД НДХэлтэс"/>
    <s v="НДШимтгэл"/>
    <n v="30000"/>
    <m/>
    <x v="4"/>
    <s v="108.Аж ахуйн нэгжээс төлсөн ажилчдын нийгмийн болон эрүүл мэндийн даатгалын шимтгэл "/>
  </r>
  <r>
    <x v="0"/>
    <x v="1"/>
    <s v="Adj#1"/>
    <x v="34"/>
    <x v="0"/>
    <s v="SSIA"/>
    <d v="2014-05-26T00:00:00"/>
    <s v="БЗД НДХэлтэс"/>
    <s v="НДШимтгэл"/>
    <n v="66378.09"/>
    <m/>
    <x v="4"/>
    <s v="108.Аж ахуйн нэгжээс төлсөн ажилчдын нийгмийн болон эрүүл мэндийн даатгалын шимтгэл "/>
  </r>
  <r>
    <x v="0"/>
    <x v="1"/>
    <s v="Adj#1"/>
    <x v="34"/>
    <x v="0"/>
    <s v="SSIA"/>
    <d v="2014-06-26T00:00:00"/>
    <s v="БЗД НДХэлтэс"/>
    <s v="5-р сарын НДШимтгэл"/>
    <n v="46075.86"/>
    <m/>
    <x v="4"/>
    <s v="108.Аж ахуйн нэгжээс төлсөн ажилчдын нийгмийн болон эрүүл мэндийн даатгалын шимтгэл "/>
  </r>
  <r>
    <x v="0"/>
    <x v="1"/>
    <s v="Adj#1"/>
    <x v="34"/>
    <x v="0"/>
    <s v="SSIA"/>
    <d v="2014-07-09T00:00:00"/>
    <s v="БЗД НДХэлтэс"/>
    <s v="НДШ-н төлбөр 6-р сар"/>
    <n v="46755.08"/>
    <m/>
    <x v="4"/>
    <s v="108.Аж ахуйн нэгжээс төлсөн ажилчдын нийгмийн болон эрүүл мэндийн даатгалын шимтгэл "/>
  </r>
  <r>
    <x v="0"/>
    <x v="1"/>
    <s v="Adj#1"/>
    <x v="34"/>
    <x v="0"/>
    <s v="SSIA"/>
    <d v="2014-08-29T00:00:00"/>
    <s v="БЗД НДХэлтэс"/>
    <s v="НДШимтгэл"/>
    <n v="20000"/>
    <m/>
    <x v="4"/>
    <s v="108.Аж ахуйн нэгжээс төлсөн ажилчдын нийгмийн болон эрүүл мэндийн даатгалын шимтгэл "/>
  </r>
  <r>
    <x v="0"/>
    <x v="1"/>
    <s v="Adj#1"/>
    <x v="34"/>
    <x v="0"/>
    <s v="SSIA"/>
    <d v="2014-09-05T00:00:00"/>
    <s v="БЗД НДХэлтэс"/>
    <s v="НДШимтгэл 7-р сарын төлбөр"/>
    <n v="26755.08"/>
    <m/>
    <x v="4"/>
    <s v="108.Аж ахуйн нэгжээс төлсөн ажилчдын нийгмийн болон эрүүл мэндийн даатгалын шимтгэл "/>
  </r>
  <r>
    <x v="0"/>
    <x v="1"/>
    <s v="Adj#1"/>
    <x v="34"/>
    <x v="0"/>
    <s v="SSIA"/>
    <d v="2014-09-10T00:00:00"/>
    <s v="БЗД НДХэлтэс"/>
    <s v="8-р сарын НДШимтгэл"/>
    <n v="46611.94"/>
    <m/>
    <x v="4"/>
    <s v="108.Аж ахуйн нэгжээс төлсөн ажилчдын нийгмийн болон эрүүл мэндийн даатгалын шимтгэл "/>
  </r>
  <r>
    <x v="0"/>
    <x v="1"/>
    <s v="Adj#1"/>
    <x v="34"/>
    <x v="0"/>
    <s v="SSIA"/>
    <d v="2014-09-30T00:00:00"/>
    <s v="БЗД НДХэлтэс"/>
    <s v="9-р сарын НДШимтгэл төлөв"/>
    <n v="20000"/>
    <m/>
    <x v="4"/>
    <s v="108.Аж ахуйн нэгжээс төлсөн ажилчдын нийгмийн болон эрүүл мэндийн даатгалын шимтгэл "/>
  </r>
  <r>
    <x v="0"/>
    <x v="1"/>
    <s v="Adj#1"/>
    <x v="34"/>
    <x v="0"/>
    <s v="SSIA"/>
    <d v="2014-10-30T00:00:00"/>
    <s v="БЗД НДХэлтэс"/>
    <s v="9-р сарын НДШимтгэл"/>
    <n v="28807.91"/>
    <m/>
    <x v="4"/>
    <s v="108.Аж ахуйн нэгжээс төлсөн ажилчдын нийгмийн болон эрүүл мэндийн даатгалын шимтгэл "/>
  </r>
  <r>
    <x v="0"/>
    <x v="1"/>
    <s v="Adj#1"/>
    <x v="34"/>
    <x v="0"/>
    <s v="SSIA"/>
    <d v="2014-11-20T00:00:00"/>
    <s v="БЗД НДХэлтэс"/>
    <s v="10-р сарын НДШимтгэл"/>
    <n v="45753.75"/>
    <m/>
    <x v="4"/>
    <s v="108.Аж ахуйн нэгжээс төлсөн ажилчдын нийгмийн болон эрүүл мэндийн даатгалын шимтгэл "/>
  </r>
  <r>
    <x v="0"/>
    <x v="1"/>
    <s v="Adj#1"/>
    <x v="34"/>
    <x v="0"/>
    <s v="SSIA"/>
    <d v="2014-12-19T00:00:00"/>
    <s v="БЗД НДХэлтэс"/>
    <s v="НДШимтгэл 11-р сар"/>
    <n v="46283.47"/>
    <m/>
    <x v="4"/>
    <s v="108.Аж ахуйн нэгжээс төлсөн ажилчдын нийгмийн болон эрүүл мэндийн даатгалын шимтгэл "/>
  </r>
  <r>
    <x v="1"/>
    <x v="1"/>
    <s v="Adj#0"/>
    <x v="34"/>
    <x v="0"/>
    <s v="SSIA"/>
    <m/>
    <m/>
    <m/>
    <n v="482715"/>
    <m/>
    <x v="4"/>
    <s v="108.Аж ахуйн нэгжээс төлсөн ажилчдын нийгмийн болон эрүүл мэндийн даатгалын шимтгэл "/>
  </r>
  <r>
    <x v="0"/>
    <x v="1"/>
    <s v="Adj#1"/>
    <x v="34"/>
    <x v="0"/>
    <s v="SSIA"/>
    <m/>
    <m/>
    <m/>
    <n v="-482715"/>
    <m/>
    <x v="4"/>
    <s v="108.Аж ахуйн нэгжээс төлсөн ажилчдын нийгмийн болон эрүүл мэндийн даатгалын шимтгэл "/>
  </r>
  <r>
    <x v="1"/>
    <x v="1"/>
    <s v="Adj#0"/>
    <x v="34"/>
    <x v="0"/>
    <m/>
    <s v=" 2014/07/10 "/>
    <s v="Рашаан ус ашигласны төлбөр"/>
    <s v=" усны төлбөр 2-р улирал "/>
    <n v="63588.167000000001"/>
    <m/>
    <x v="15"/>
    <s v="202.Ус ашигласны төлбөр"/>
  </r>
  <r>
    <x v="1"/>
    <x v="1"/>
    <s v="Adj#0"/>
    <x v="34"/>
    <x v="0"/>
    <m/>
    <s v=" 2014/08/13 "/>
    <s v="Рашаан ус ашигласны төлбөр"/>
    <s v=" Усны төлбөр "/>
    <n v="18640.344000000001"/>
    <m/>
    <x v="15"/>
    <s v="202.Ус ашигласны төлбөр"/>
  </r>
  <r>
    <x v="1"/>
    <x v="1"/>
    <s v="Adj#0"/>
    <x v="34"/>
    <x v="0"/>
    <m/>
    <s v=" 2014/09/05 "/>
    <s v="Рашаан ус ашигласны төлбөр"/>
    <s v=" Усны гэрээний төлбөр "/>
    <n v="60000"/>
    <m/>
    <x v="15"/>
    <s v="202.Ус ашигласны төлбөр"/>
  </r>
  <r>
    <x v="1"/>
    <x v="1"/>
    <s v="Adj#0"/>
    <x v="34"/>
    <x v="0"/>
    <m/>
    <s v=" 2014/10/02 "/>
    <s v="Рашаан ус ашигласны төлбөр"/>
    <s v=" Усны төлбөр "/>
    <n v="50000"/>
    <m/>
    <x v="15"/>
    <s v="202.Ус ашигласны төлбөр"/>
  </r>
  <r>
    <x v="1"/>
    <x v="1"/>
    <s v="Adj#0"/>
    <x v="34"/>
    <x v="0"/>
    <m/>
    <s v=" 2014/10/30 "/>
    <s v="Рашаан ус ашигласны төлбөр"/>
    <s v=" усны төлбөр "/>
    <n v="25000"/>
    <m/>
    <x v="15"/>
    <s v="202.Ус ашигласны төлбөр"/>
  </r>
  <r>
    <x v="1"/>
    <x v="1"/>
    <s v="Adj#0"/>
    <x v="34"/>
    <x v="0"/>
    <m/>
    <s v=" 2014/11/05 "/>
    <s v="Рашаан ус ашигласны төлбөр"/>
    <s v=" Усны төлбөрөөс төлөв "/>
    <n v="25000"/>
    <m/>
    <x v="15"/>
    <s v="202.Ус ашигласны төлбөр"/>
  </r>
  <r>
    <x v="1"/>
    <x v="1"/>
    <s v="Adj#0"/>
    <x v="34"/>
    <x v="0"/>
    <m/>
    <s v=" 2014/12/31 "/>
    <s v="Рашаан ус ашигласны төлбөр"/>
    <s v=" усны төлбөр "/>
    <n v="94352.667000000001"/>
    <m/>
    <x v="15"/>
    <s v="202.Ус ашигласны төлбөр"/>
  </r>
  <r>
    <x v="0"/>
    <x v="1"/>
    <s v="Adj#1"/>
    <x v="34"/>
    <x v="0"/>
    <m/>
    <d v="2014-03-28T00:00:00"/>
    <s v="ЧДТатварын хэлтэс"/>
    <s v="Үл хөдлөх хөрөнгийн албан татвар"/>
    <n v="1011.5"/>
    <m/>
    <x v="16"/>
    <s v="205.Үл хөдлөх хөрөнгийн албан татвар"/>
  </r>
  <r>
    <x v="1"/>
    <x v="1"/>
    <s v="Adj#0"/>
    <x v="34"/>
    <x v="0"/>
    <m/>
    <d v="2014-04-28T00:00:00"/>
    <m/>
    <s v="АТБӨЯХ Албан татвар"/>
    <n v="3915"/>
    <m/>
    <x v="22"/>
    <s v="207.Авто тээвэр болон өөрөө явагч тээврийн хэрэгслийн албан татвар "/>
  </r>
  <r>
    <x v="1"/>
    <x v="1"/>
    <s v="Adj#0"/>
    <x v="34"/>
    <x v="0"/>
    <m/>
    <d v="2014-05-12T00:00:00"/>
    <s v="БОНХЯам"/>
    <s v="Нөхөн сэргээлтийн барьцаа төлбөр"/>
    <n v="20000"/>
    <m/>
    <x v="24"/>
    <s v="210.Байгаль хамгаалах зардлын 50%-ийг дансанд төвлөрүүлсэн дүн"/>
  </r>
  <r>
    <x v="1"/>
    <x v="1"/>
    <s v="Adj#0"/>
    <x v="34"/>
    <x v="0"/>
    <m/>
    <d v="2014-05-16T00:00:00"/>
    <s v="БОНХЯам"/>
    <s v="Нөхөн сэргээлтийн барьцаа төлбөр"/>
    <n v="10000"/>
    <m/>
    <x v="24"/>
    <s v="210.Байгаль хамгаалах зардлын 50%-ийг дансанд төвлөрүүлсэн дүн"/>
  </r>
  <r>
    <x v="1"/>
    <x v="1"/>
    <s v="Adj#0"/>
    <x v="33"/>
    <x v="0"/>
    <s v="MTA"/>
    <s v="2014.01.24"/>
    <s v="ТЕГ ТОХГазар"/>
    <s v="803-808 гулдмай-д АМНАТ ногдуулсныг  ААНБОАТ руу шилжүүлж тооцсон"/>
    <n v="119724.52742"/>
    <s v="01.24-нд АМНАТ хууль 2.5% болж буурахад илүү төлөлтийг ААНБАОАТатварт шилжүүлсэн"/>
    <x v="2"/>
    <s v="101.Аж ахуйн нэгжийн орлогын албан татвар "/>
  </r>
  <r>
    <x v="1"/>
    <x v="1"/>
    <s v="Adj#0"/>
    <x v="33"/>
    <x v="0"/>
    <s v="MTA"/>
    <m/>
    <m/>
    <m/>
    <n v="4888935.7"/>
    <m/>
    <x v="2"/>
    <s v="101.Аж ахуйн нэгжийн орлогын албан татвар "/>
  </r>
  <r>
    <x v="0"/>
    <x v="1"/>
    <s v="Adj#1"/>
    <x v="33"/>
    <x v="0"/>
    <s v="CO"/>
    <s v="2014.05.26"/>
    <s v="Сэлэнгийн Гаалийн газарт"/>
    <s v="Гаалийн татварт"/>
    <n v="2356"/>
    <m/>
    <x v="8"/>
    <s v="102.Гаалийн албан татвар"/>
  </r>
  <r>
    <x v="0"/>
    <x v="1"/>
    <s v="Adj#1"/>
    <x v="33"/>
    <x v="0"/>
    <s v="CO"/>
    <s v="2014.05.26"/>
    <s v="Сэлэнгийн Гаалийн газарт"/>
    <s v="Гаалийн татварт"/>
    <n v="4948"/>
    <m/>
    <x v="3"/>
    <s v="103.Нэмэгдсэн өртгийн албан татвар"/>
  </r>
  <r>
    <x v="0"/>
    <x v="1"/>
    <s v="Adj#1"/>
    <x v="33"/>
    <x v="0"/>
    <s v="MTA"/>
    <s v="2014.01.24"/>
    <s v="ТЕГ ТОХГазар"/>
    <s v="803-808 гулдмай-д АМНАТ ногдуулсныг  ААНБОАТ руу шилжүүлж тооцсон"/>
    <n v="119724.52742"/>
    <s v="01.24-нд АМНАТ хууль 2.5% болж буурахад илүү төлөлтийг ААНБАОАТатварт шилжүүлсэн"/>
    <x v="0"/>
    <s v="104.Ашигт малтмалын нөөц ашигласны төлбөр"/>
  </r>
  <r>
    <x v="1"/>
    <x v="1"/>
    <s v="Adj#0"/>
    <x v="33"/>
    <x v="0"/>
    <m/>
    <m/>
    <m/>
    <m/>
    <n v="2726861.4"/>
    <s v="01.24-нд АМНАТ хууль 2.5% болж буурахад илүү төлөлтийг ААНБАОАТатварт шилжүүлсэн"/>
    <x v="0"/>
    <s v="104.Ашигт малтмалын нөөц ашигласны төлбөр"/>
  </r>
  <r>
    <x v="1"/>
    <x v="1"/>
    <s v="Adj#0"/>
    <x v="33"/>
    <x v="0"/>
    <s v="MRAM"/>
    <s v="2014.03.27"/>
    <s v="Ашигт малтмалын газар"/>
    <s v="4910А ТЗ-ийн төлбөр /776.81га*15$*1786.16/"/>
    <n v="20812.604239999997"/>
    <m/>
    <x v="6"/>
    <s v="105.Ашигт малтмалын ашиглалтын болон хайгуулын тусгай зөвшөөрлийн төлбөр"/>
  </r>
  <r>
    <x v="1"/>
    <x v="1"/>
    <s v="Adj#0"/>
    <x v="33"/>
    <x v="0"/>
    <s v="MRAM"/>
    <s v="2014.03.27"/>
    <s v="Ашигт малтмалын газар"/>
    <s v="211А ТЗ-ийн тбөлбөр /15.89га*15$*1786.15/"/>
    <n v="425.73124000000001"/>
    <m/>
    <x v="6"/>
    <s v="105.Ашигт малтмалын ашиглалтын болон хайгуулын тусгай зөвшөөрлийн төлбөр"/>
  </r>
  <r>
    <x v="1"/>
    <x v="1"/>
    <s v="Adj#0"/>
    <x v="33"/>
    <x v="0"/>
    <s v="MRAM"/>
    <s v="2014.06.16"/>
    <s v="Ашигт малтмалын газар"/>
    <s v="283А ТЗ-ийн төлбөр  /Уянган  ХХК-н өмнөөс/"/>
    <n v="235.31405999999998"/>
    <m/>
    <x v="6"/>
    <s v="105.Ашигт малтмалын ашиглалтын болон хайгуулын тусгай зөвшөөрлийн төлбөр"/>
  </r>
  <r>
    <x v="1"/>
    <x v="1"/>
    <s v="Adj#0"/>
    <x v="33"/>
    <x v="0"/>
    <s v="MRAM"/>
    <s v="2014.09.26"/>
    <s v="Ашигт малтмалын газар"/>
    <s v="379А ТЗ-ийн төлбөр"/>
    <n v="267.58032000000003"/>
    <m/>
    <x v="6"/>
    <s v="105.Ашигт малтмалын ашиглалтын болон хайгуулын тусгай зөвшөөрлийн төлбөр"/>
  </r>
  <r>
    <x v="1"/>
    <x v="1"/>
    <s v="Adj#0"/>
    <x v="33"/>
    <x v="0"/>
    <s v="MRAM"/>
    <s v="2014.09.27"/>
    <s v="Ашигт малтмалын газар"/>
    <s v="332А ТЗ-ийн төлбөр"/>
    <n v="408.26688000000001"/>
    <m/>
    <x v="6"/>
    <s v="105.Ашигт малтмалын ашиглалтын болон хайгуулын тусгай зөвшөөрлийн төлбөр"/>
  </r>
  <r>
    <x v="1"/>
    <x v="1"/>
    <s v="Adj#0"/>
    <x v="33"/>
    <x v="0"/>
    <s v="MRAM"/>
    <s v="2014.09.28"/>
    <s v="Ашигт малтмалын газар"/>
    <s v="397А ТЗ-ийн төлбөр"/>
    <n v="314.47584000000001"/>
    <m/>
    <x v="6"/>
    <s v="105.Ашигт малтмалын ашиглалтын болон хайгуулын тусгай зөвшөөрлийн төлбөр"/>
  </r>
  <r>
    <x v="1"/>
    <x v="1"/>
    <s v="Adj#0"/>
    <x v="33"/>
    <x v="0"/>
    <s v="MRAM"/>
    <s v="2014.09.17"/>
    <s v="Ашигт малтмалын газар"/>
    <s v="17408А ТЗ-ийн төлбөр"/>
    <n v="8678.6783000000014"/>
    <m/>
    <x v="6"/>
    <s v="105.Ашигт малтмалын ашиглалтын болон хайгуулын тусгай зөвшөөрлийн төлбөр"/>
  </r>
  <r>
    <x v="1"/>
    <x v="1"/>
    <s v="Adj#0"/>
    <x v="33"/>
    <x v="0"/>
    <s v="SPIA"/>
    <s v="2014.04.29"/>
    <s v="МХЕГазарт"/>
    <s v="Торгуулийн төлбөрт"/>
    <n v="1000"/>
    <m/>
    <x v="12"/>
    <s v="114.Торгууль, хураамж"/>
  </r>
  <r>
    <x v="1"/>
    <x v="1"/>
    <s v="Adj#0"/>
    <x v="33"/>
    <x v="0"/>
    <s v="SPIA"/>
    <s v="2014.04.29"/>
    <s v="МХЕГазарт"/>
    <s v="Торгуулийн төлбөрт"/>
    <n v="1000"/>
    <m/>
    <x v="12"/>
    <s v="114.Торгууль, хураамж"/>
  </r>
  <r>
    <x v="1"/>
    <x v="1"/>
    <s v="Adj#0"/>
    <x v="33"/>
    <x v="0"/>
    <s v="SPIA"/>
    <s v="2014.07.17"/>
    <s v="МХЕГазарт"/>
    <s v="БОНБҮТухай хуулийн 19.1.3-р заалтаар торгууль"/>
    <n v="5760"/>
    <m/>
    <x v="12"/>
    <s v="114.Торгууль, хураамж"/>
  </r>
  <r>
    <x v="1"/>
    <x v="1"/>
    <s v="Adj#0"/>
    <x v="33"/>
    <x v="0"/>
    <s v="Tuv aimag"/>
    <s v="2014.10.08"/>
    <s v="Төв аймаг Заамар сум"/>
    <s v="10 оюутны сургалтын төлбөр"/>
    <n v="8153.25"/>
    <m/>
    <x v="5"/>
    <s v="115.Төрийн байгууллагуудад олгосон хандив, дэмжлэг"/>
  </r>
  <r>
    <x v="1"/>
    <x v="1"/>
    <s v="Adj#0"/>
    <x v="33"/>
    <x v="0"/>
    <s v="Tuv aimag"/>
    <s v="2014.09.19"/>
    <s v="Богд үйлс ХХК"/>
    <s v="Зураг өргөмжлөлийн үнэ"/>
    <n v="1000"/>
    <s v="Баянхонгор Галуут сумын ойд зориулсан хандив"/>
    <x v="5"/>
    <s v="115.Төрийн байгууллагуудад олгосон хандив, дэмжлэг"/>
  </r>
  <r>
    <x v="1"/>
    <x v="1"/>
    <s v="Adj#0"/>
    <x v="33"/>
    <x v="0"/>
    <s v="Tuv aimag"/>
    <s v="2014.09.19"/>
    <s v="Цац суварга интернейшнл ХХК"/>
    <s v="Зураг төслийн үнэ"/>
    <n v="1500"/>
    <s v="Баянхонгор Галуут сумын ойд зориулсан хандив"/>
    <x v="5"/>
    <s v="115.Төрийн байгууллагуудад олгосон хандив, дэмжлэг"/>
  </r>
  <r>
    <x v="0"/>
    <x v="1"/>
    <s v="Adj#4"/>
    <x v="33"/>
    <x v="0"/>
    <s v="Tuv aimag"/>
    <s v="2014.02.17"/>
    <s v="Заамар Шижир алт цэцэрлэгт"/>
    <s v="Туршлага судлах ажлын шатахууны хэрэгцээнд"/>
    <n v="639.20000000000005"/>
    <s v="Ил тодын тайлан орон андуурч  6392.0 -аар оруулсныг залруулна уу"/>
    <x v="5"/>
    <s v="115.Төрийн байгууллагуудад олгосон хандив, дэмжлэг"/>
  </r>
  <r>
    <x v="0"/>
    <x v="1"/>
    <s v="Adj#4"/>
    <x v="33"/>
    <x v="0"/>
    <s v="Tuv aimag"/>
    <s v="2014.02.17"/>
    <s v="Заамар Шижир алт цэцэрлэгт"/>
    <s v="Туршлага судлах ажлын шатахууны хэрэгцээнд"/>
    <n v="-6392"/>
    <s v="Ил тодын тайлан орон андуурч  6392.0 -аар оруулсныг залруулна уу"/>
    <x v="5"/>
    <s v="115.Төрийн байгууллагуудад олгосон хандив, дэмжлэг"/>
  </r>
  <r>
    <x v="1"/>
    <x v="1"/>
    <s v="Adj#0"/>
    <x v="33"/>
    <x v="0"/>
    <s v="Tuv aimag"/>
    <s v="2014.02.17"/>
    <s v="Заамар Шижир алт цэцэрлэгт"/>
    <s v="Туршлага судлах ажлын шатахууны хэрэгцээнд"/>
    <n v="6392"/>
    <s v="Ил тодын тайлан орон андуурч  6392.0 -аар оруулсныг залруулна уу"/>
    <x v="5"/>
    <s v="115.Төрийн байгууллагуудад олгосон хандив, дэмжлэг"/>
  </r>
  <r>
    <x v="1"/>
    <x v="1"/>
    <s v="Adj#0"/>
    <x v="33"/>
    <x v="0"/>
    <s v="Tuv aimag"/>
    <s v="2014.02.21"/>
    <s v="Заамар суманд"/>
    <s v="Заамар Хаврын тэргүүн сарын морин уралдааны бай шагналд"/>
    <n v="4790.05"/>
    <m/>
    <x v="5"/>
    <s v="115.Төрийн байгууллагуудад олгосон хандив, дэмжлэг"/>
  </r>
  <r>
    <x v="1"/>
    <x v="1"/>
    <s v="Adj#0"/>
    <x v="33"/>
    <x v="0"/>
    <s v="Tuv aimag"/>
    <s v="2014.02.21"/>
    <s v="Заамар суманд"/>
    <s v="Заамар Хаврын тэргүүн сарын морин уралдааны бай шагналд"/>
    <n v="15360"/>
    <m/>
    <x v="5"/>
    <s v="115.Төрийн байгууллагуудад олгосон хандив, дэмжлэг"/>
  </r>
  <r>
    <x v="1"/>
    <x v="1"/>
    <s v="Adj#0"/>
    <x v="33"/>
    <x v="0"/>
    <s v="Tuv aimag"/>
    <s v="2014.03.03"/>
    <s v="Заамар суманд"/>
    <s v="Заамар сумын эмэгтэйчүүдийн зөвлөлд  хандив"/>
    <n v="3550"/>
    <m/>
    <x v="5"/>
    <s v="115.Төрийн байгууллагуудад олгосон хандив, дэмжлэг"/>
  </r>
  <r>
    <x v="1"/>
    <x v="1"/>
    <s v="Adj#0"/>
    <x v="33"/>
    <x v="0"/>
    <s v="Tuv aimag"/>
    <s v="2014.10.01"/>
    <s v="Заамар суманд"/>
    <s v="Заамар сумын цэцэрлэгийн засварт хандив"/>
    <n v="2075"/>
    <m/>
    <x v="5"/>
    <s v="115.Төрийн байгууллагуудад олгосон хандив, дэмжлэг"/>
  </r>
  <r>
    <x v="1"/>
    <x v="1"/>
    <s v="Adj#0"/>
    <x v="33"/>
    <x v="0"/>
    <s v="Tuv aimag"/>
    <s v="2014.03.24"/>
    <s v="Төв аймгийн төрийн сан"/>
    <s v="Ар хуст 314га газрын төлбөр"/>
    <n v="2512"/>
    <m/>
    <x v="17"/>
    <s v="203.Газрын төлбөр"/>
  </r>
  <r>
    <x v="1"/>
    <x v="1"/>
    <s v="Adj#0"/>
    <x v="33"/>
    <x v="0"/>
    <s v="Tuv aimag"/>
    <s v="2014.03.31"/>
    <s v="Төв аймгийн төрийн сан"/>
    <s v="Заамар сумын газрын гэрээний дагуу"/>
    <n v="4419.2"/>
    <m/>
    <x v="17"/>
    <s v="203.Газрын төлбөр"/>
  </r>
  <r>
    <x v="1"/>
    <x v="1"/>
    <s v="Adj#0"/>
    <x v="33"/>
    <x v="0"/>
    <s v="Tuv aimag"/>
    <s v="2014.06.16"/>
    <s v="Төв аймгийн төрийн сан"/>
    <s v="Заамар сумын газрын гэрээний дагуу"/>
    <n v="4419.2"/>
    <m/>
    <x v="17"/>
    <s v="203.Газрын төлбөр"/>
  </r>
  <r>
    <x v="1"/>
    <x v="1"/>
    <s v="Adj#0"/>
    <x v="33"/>
    <x v="0"/>
    <s v="Tuv aimag"/>
    <s v="2014.06.16"/>
    <s v="Төв аймгийн төрийн сан"/>
    <s v="Заамар сумын газрын гэрээний дагуу"/>
    <n v="63"/>
    <m/>
    <x v="17"/>
    <s v="203.Газрын төлбөр"/>
  </r>
  <r>
    <x v="1"/>
    <x v="1"/>
    <s v="Adj#0"/>
    <x v="33"/>
    <x v="0"/>
    <s v="Tuv aimag"/>
    <s v="2014.11.11"/>
    <s v="Төв аймгийн төрийн сан"/>
    <s v="Заамар сумын газрын гэрээний дагуу"/>
    <n v="4419.2"/>
    <m/>
    <x v="17"/>
    <s v="203.Газрын төлбөр"/>
  </r>
  <r>
    <x v="1"/>
    <x v="1"/>
    <s v="Adj#0"/>
    <x v="33"/>
    <x v="0"/>
    <s v="Tuv aimag"/>
    <s v="2014.03.31"/>
    <s v="Алтан булаг чөлөөт бүс"/>
    <s v="Алтан булаг ЧБ-н Газрын төлбөр"/>
    <n v="3360.2"/>
    <m/>
    <x v="17"/>
    <s v="203.Газрын төлбөр"/>
  </r>
  <r>
    <x v="1"/>
    <x v="1"/>
    <s v="Adj#0"/>
    <x v="33"/>
    <x v="0"/>
    <s v="Tuv aimag"/>
    <s v="2014.08.26"/>
    <s v="НӨХГазар"/>
    <s v="3021/0013, 3021/0017 тоот гэрээний дагуу"/>
    <n v="1661.44"/>
    <m/>
    <x v="17"/>
    <s v="203.Газрын төлбөр"/>
  </r>
  <r>
    <x v="1"/>
    <x v="1"/>
    <s v="Adj#0"/>
    <x v="33"/>
    <x v="0"/>
    <s v="Tuv aimag"/>
    <s v="2014.09.23"/>
    <s v="НӨХГазар"/>
    <s v="3021/0013, 3021/0017 тоот гэрээний дагуу"/>
    <n v="1661.44"/>
    <m/>
    <x v="17"/>
    <s v="203.Газрын төлбөр"/>
  </r>
  <r>
    <x v="1"/>
    <x v="1"/>
    <s v="Adj#0"/>
    <x v="33"/>
    <x v="0"/>
    <s v="Tuv aimag"/>
    <m/>
    <s v="Төв аймгийн төрийн сан"/>
    <s v="Ар хуст 314га газрын төлбөр"/>
    <n v="2512"/>
    <s v="Арга барил ХХК-с төлсөн"/>
    <x v="17"/>
    <s v="203.Газрын төлбөр"/>
  </r>
  <r>
    <x v="1"/>
    <x v="1"/>
    <s v="Adj#0"/>
    <x v="33"/>
    <x v="0"/>
    <s v="MTA"/>
    <s v="2014.05.27"/>
    <s v="БЗД татвар"/>
    <s v="ҮХХАТатварт"/>
    <n v="2967.5"/>
    <m/>
    <x v="16"/>
    <s v="205.Үл хөдлөх хөрөнгийн албан татвар"/>
  </r>
  <r>
    <x v="0"/>
    <x v="1"/>
    <s v="Adj#2"/>
    <x v="33"/>
    <x v="0"/>
    <s v="MTA"/>
    <s v="2014.05.08"/>
    <s v="БЗД татвар"/>
    <s v="2014 оны АТӨЯХАТатвар"/>
    <n v="1504.4010000000001"/>
    <s v="Манай компани банк, ББСБ дээр нэр шилжүүлсэн машины татваруудыг  төлсөн  тул илүү байж магадгүй"/>
    <x v="22"/>
    <s v="207.Авто тээвэр болон өөрөө явагч тээврийн хэрэгслийн албан татвар "/>
  </r>
  <r>
    <x v="0"/>
    <x v="1"/>
    <s v="Adj#2"/>
    <x v="33"/>
    <x v="0"/>
    <s v="MTA"/>
    <s v="2014.05.29"/>
    <s v="БЗД татвар"/>
    <s v="64-62 УНА машины татвар"/>
    <n v="99.6"/>
    <m/>
    <x v="22"/>
    <s v="207.Авто тээвэр болон өөрөө явагч тээврийн хэрэгслийн албан татвар "/>
  </r>
  <r>
    <x v="1"/>
    <x v="1"/>
    <s v="Adj#0"/>
    <x v="33"/>
    <x v="0"/>
    <s v="MTA"/>
    <s v="2014.05.29"/>
    <s v="БЗД татвар"/>
    <s v="64-62 УНА машины татвар"/>
    <n v="1634"/>
    <m/>
    <x v="22"/>
    <s v="207.Авто тээвэр болон өөрөө явагч тээврийн хэрэгслийн албан татвар "/>
  </r>
  <r>
    <x v="0"/>
    <x v="1"/>
    <s v="Adj#2"/>
    <x v="33"/>
    <x v="0"/>
    <s v="MTA"/>
    <s v="2014.05.29"/>
    <s v="БЗД татвар"/>
    <s v="64-62 УНА машины татвар"/>
    <n v="-1634"/>
    <m/>
    <x v="22"/>
    <s v="207.Авто тээвэр болон өөрөө явагч тээврийн хэрэгслийн албан татвар "/>
  </r>
  <r>
    <x v="0"/>
    <x v="1"/>
    <s v="Adj#2"/>
    <x v="33"/>
    <x v="0"/>
    <s v="MTA"/>
    <s v="2014.01.24"/>
    <s v="ТЕГ ТОХГазар"/>
    <s v="803-808 гулдмай-д АМНАТ ногдуулсныг  ААНБОАТ руу шилжүүлж тооцсон"/>
    <n v="-119724.52742"/>
    <s v="01.24-нд АМНАТ хууль 2.5% болж буурахад илүү төлөлтийг ААНБАОАТатварт шилжүүлсэн"/>
    <x v="2"/>
    <s v="101.Аж ахуйн нэгжийн орлогын албан татвар "/>
  </r>
  <r>
    <x v="0"/>
    <x v="1"/>
    <s v="Adj#2"/>
    <x v="103"/>
    <x v="0"/>
    <s v="CO"/>
    <d v="2014-01-22T00:00:00"/>
    <s v="улаанбаатар хотын гааль"/>
    <s v="2 each KIA Bongo cars"/>
    <n v="1887"/>
    <m/>
    <x v="8"/>
    <s v="102.Гаалийн албан татвар"/>
  </r>
  <r>
    <x v="0"/>
    <x v="1"/>
    <s v="Adj#2"/>
    <x v="103"/>
    <x v="0"/>
    <s v="CO"/>
    <d v="2014-06-04T00:00:00"/>
    <s v="замын үүдийн гаалийн газар"/>
    <s v="1 each truck cable and 3 each tankers "/>
    <n v="6501.94"/>
    <m/>
    <x v="8"/>
    <s v="102.Гаалийн албан татвар"/>
  </r>
  <r>
    <x v="0"/>
    <x v="1"/>
    <s v="Adj#2"/>
    <x v="103"/>
    <x v="0"/>
    <s v="CO"/>
    <d v="2014-06-04T00:00:00"/>
    <s v="Сайншанд дахь гаалийн газар"/>
    <s v="fructuring propping agent"/>
    <n v="46408.06"/>
    <m/>
    <x v="8"/>
    <s v="102.Гаалийн албан татвар"/>
  </r>
  <r>
    <x v="0"/>
    <x v="1"/>
    <s v="Adj#2"/>
    <x v="103"/>
    <x v="0"/>
    <s v="CO"/>
    <d v="2014-03-20T00:00:00"/>
    <s v="Сайншанд дахь гаалийн газар"/>
    <s v="tubing"/>
    <n v="18910.54"/>
    <m/>
    <x v="8"/>
    <s v="102.Гаалийн албан татвар"/>
  </r>
  <r>
    <x v="0"/>
    <x v="1"/>
    <s v="Adj#2"/>
    <x v="103"/>
    <x v="0"/>
    <s v="CO"/>
    <d v="2014-03-29T00:00:00"/>
    <s v="Сайншанд дахь гаалийн газар"/>
    <s v="fructuring chemicals"/>
    <n v="24073.16"/>
    <m/>
    <x v="8"/>
    <s v="102.Гаалийн албан татвар"/>
  </r>
  <r>
    <x v="0"/>
    <x v="1"/>
    <s v="Adj#2"/>
    <x v="103"/>
    <x v="0"/>
    <s v="CO"/>
    <d v="2014-04-09T00:00:00"/>
    <s v="замын үүдийн гаалийн газар"/>
    <s v="equipment materials"/>
    <n v="13796.69"/>
    <m/>
    <x v="8"/>
    <s v="102.Гаалийн албан татвар"/>
  </r>
  <r>
    <x v="0"/>
    <x v="1"/>
    <s v="Adj#2"/>
    <x v="103"/>
    <x v="0"/>
    <s v="CO"/>
    <d v="2014-04-18T00:00:00"/>
    <s v="Сайншанд дахь гаалийн газар"/>
    <s v="tubing"/>
    <n v="26266.880000000001"/>
    <m/>
    <x v="8"/>
    <s v="102.Гаалийн албан татвар"/>
  </r>
  <r>
    <x v="0"/>
    <x v="1"/>
    <s v="Adj#2"/>
    <x v="103"/>
    <x v="0"/>
    <s v="CO"/>
    <d v="2014-05-10T00:00:00"/>
    <s v="Сайншанд дахь гаалийн газар"/>
    <s v="pumping unit foundation"/>
    <n v="1230.55"/>
    <m/>
    <x v="8"/>
    <s v="102.Гаалийн албан татвар"/>
  </r>
  <r>
    <x v="0"/>
    <x v="1"/>
    <s v="Adj#2"/>
    <x v="103"/>
    <x v="0"/>
    <s v="CO"/>
    <d v="2014-05-16T00:00:00"/>
    <s v="Сайншанд дахь гаалийн газар"/>
    <s v="spare parts"/>
    <n v="13385.87"/>
    <m/>
    <x v="8"/>
    <s v="102.Гаалийн албан татвар"/>
  </r>
  <r>
    <x v="0"/>
    <x v="1"/>
    <s v="Adj#2"/>
    <x v="103"/>
    <x v="0"/>
    <s v="CO"/>
    <d v="2014-05-27T00:00:00"/>
    <s v="Сайншанд дахь гаалийн газар"/>
    <s v="spare parts"/>
    <n v="24438.85"/>
    <m/>
    <x v="8"/>
    <s v="102.Гаалийн албан татвар"/>
  </r>
  <r>
    <x v="0"/>
    <x v="1"/>
    <s v="Adj#2"/>
    <x v="103"/>
    <x v="0"/>
    <s v="CO"/>
    <d v="2014-04-24T00:00:00"/>
    <s v="Сайншанд дахь гаалийн газар"/>
    <s v="pumping unit foundation"/>
    <n v="15797.84"/>
    <m/>
    <x v="8"/>
    <s v="102.Гаалийн албан татвар"/>
  </r>
  <r>
    <x v="0"/>
    <x v="1"/>
    <s v="Adj#2"/>
    <x v="103"/>
    <x v="0"/>
    <s v="CO"/>
    <d v="2014-05-28T00:00:00"/>
    <s v="Сайншанд дахь гаалийн газар"/>
    <s v="tank farm"/>
    <n v="6854.91"/>
    <m/>
    <x v="8"/>
    <s v="102.Гаалийн албан татвар"/>
  </r>
  <r>
    <x v="0"/>
    <x v="1"/>
    <s v="Adj#2"/>
    <x v="103"/>
    <x v="0"/>
    <s v="CO"/>
    <d v="2014-05-06T00:00:00"/>
    <s v="замын үүдийн гаалийн газар"/>
    <s v="water tanks"/>
    <n v="22418.41"/>
    <m/>
    <x v="8"/>
    <s v="102.Гаалийн албан татвар"/>
  </r>
  <r>
    <x v="0"/>
    <x v="1"/>
    <s v="Adj#2"/>
    <x v="103"/>
    <x v="0"/>
    <s v="CO"/>
    <d v="2014-09-07T00:00:00"/>
    <s v="улаанбаатар хотын гааль"/>
    <s v="FAW truck"/>
    <n v="1114.46"/>
    <m/>
    <x v="8"/>
    <s v="102.Гаалийн албан татвар"/>
  </r>
  <r>
    <x v="0"/>
    <x v="1"/>
    <s v="Adj#2"/>
    <x v="103"/>
    <x v="0"/>
    <s v="CO"/>
    <d v="2014-08-15T00:00:00"/>
    <s v="улаанбаатар хотын гааль"/>
    <s v="1 each truck cable and 3 each tankers "/>
    <n v="1189.3"/>
    <m/>
    <x v="8"/>
    <s v="102.Гаалийн албан татвар"/>
  </r>
  <r>
    <x v="0"/>
    <x v="1"/>
    <s v="Adj#2"/>
    <x v="103"/>
    <x v="0"/>
    <s v="CO"/>
    <d v="2014-06-14T00:00:00"/>
    <s v="замын үүдийн гаалийн газар"/>
    <s v="electric wire"/>
    <n v="29296.34"/>
    <m/>
    <x v="8"/>
    <s v="102.Гаалийн албан татвар"/>
  </r>
  <r>
    <x v="0"/>
    <x v="1"/>
    <s v="Adj#2"/>
    <x v="103"/>
    <x v="0"/>
    <s v="CO"/>
    <d v="2014-03-20T00:00:00"/>
    <s v="Сайншанд дахь гаалийн газар"/>
    <s v="chemicals"/>
    <n v="10113.14"/>
    <m/>
    <x v="8"/>
    <s v="102.Гаалийн албан татвар"/>
  </r>
  <r>
    <x v="0"/>
    <x v="1"/>
    <s v="Adj#2"/>
    <x v="103"/>
    <x v="0"/>
    <s v="CO"/>
    <d v="2014-11-04T00:00:00"/>
    <s v="Сайншанд дахь гаалийн газар"/>
    <s v="electric holder"/>
    <n v="177.47"/>
    <m/>
    <x v="8"/>
    <s v="102.Гаалийн албан татвар"/>
  </r>
  <r>
    <x v="1"/>
    <x v="1"/>
    <s v="Adj#0"/>
    <x v="103"/>
    <x v="0"/>
    <s v="CO"/>
    <m/>
    <m/>
    <m/>
    <n v="578406"/>
    <m/>
    <x v="8"/>
    <s v="102.Гаалийн албан татвар"/>
  </r>
  <r>
    <x v="0"/>
    <x v="1"/>
    <s v="Adj#2"/>
    <x v="103"/>
    <x v="0"/>
    <s v="CO"/>
    <m/>
    <m/>
    <m/>
    <n v="-578406"/>
    <m/>
    <x v="8"/>
    <s v="102.Гаалийн албан татвар"/>
  </r>
  <r>
    <x v="0"/>
    <x v="1"/>
    <s v="Adj#1"/>
    <x v="103"/>
    <x v="0"/>
    <s v="CO"/>
    <d v="2014-01-22T00:00:00"/>
    <s v="улаанбаатар хотын гааль"/>
    <s v="2 each KIA Bongo cars"/>
    <n v="3962.7"/>
    <m/>
    <x v="3"/>
    <s v="103.Нэмэгдсэн өртгийн албан татвар"/>
  </r>
  <r>
    <x v="0"/>
    <x v="1"/>
    <s v="Adj#1"/>
    <x v="103"/>
    <x v="0"/>
    <s v="CO"/>
    <d v="2014-06-04T00:00:00"/>
    <s v="замын үүдийн гаалийн газар"/>
    <s v="1 each truck cable and 3 each tankers "/>
    <n v="13654.07"/>
    <m/>
    <x v="3"/>
    <s v="103.Нэмэгдсэн өртгийн албан татвар"/>
  </r>
  <r>
    <x v="0"/>
    <x v="1"/>
    <s v="Adj#1"/>
    <x v="103"/>
    <x v="0"/>
    <s v="CO"/>
    <d v="2014-06-04T00:00:00"/>
    <s v="Сайншанд дахь гаалийн газар"/>
    <s v="fructuring propping agent"/>
    <n v="97456.93"/>
    <m/>
    <x v="3"/>
    <s v="103.Нэмэгдсэн өртгийн албан татвар"/>
  </r>
  <r>
    <x v="0"/>
    <x v="1"/>
    <s v="Adj#1"/>
    <x v="103"/>
    <x v="0"/>
    <s v="CO"/>
    <d v="2014-03-20T00:00:00"/>
    <s v="Сайншанд дахь гаалийн газар"/>
    <s v="tubing"/>
    <n v="39712.14"/>
    <m/>
    <x v="3"/>
    <s v="103.Нэмэгдсэн өртгийн албан татвар"/>
  </r>
  <r>
    <x v="0"/>
    <x v="1"/>
    <s v="Adj#1"/>
    <x v="103"/>
    <x v="0"/>
    <s v="CO"/>
    <d v="2014-03-29T00:00:00"/>
    <s v="Сайншанд дахь гаалийн газар"/>
    <s v="fructuring chemicals"/>
    <n v="50553.63"/>
    <m/>
    <x v="3"/>
    <s v="103.Нэмэгдсэн өртгийн албан татвар"/>
  </r>
  <r>
    <x v="0"/>
    <x v="1"/>
    <s v="Adj#1"/>
    <x v="103"/>
    <x v="0"/>
    <s v="CO"/>
    <d v="2014-04-09T00:00:00"/>
    <s v="замын үүдийн гаалийн газар"/>
    <s v="equipment materials"/>
    <n v="28973.040000000001"/>
    <m/>
    <x v="3"/>
    <s v="103.Нэмэгдсэн өртгийн албан татвар"/>
  </r>
  <r>
    <x v="0"/>
    <x v="1"/>
    <s v="Adj#1"/>
    <x v="103"/>
    <x v="0"/>
    <s v="CO"/>
    <d v="2014-04-18T00:00:00"/>
    <s v="Сайншанд дахь гаалийн газар"/>
    <s v="tubing"/>
    <n v="55160.44"/>
    <m/>
    <x v="3"/>
    <s v="103.Нэмэгдсэн өртгийн албан татвар"/>
  </r>
  <r>
    <x v="0"/>
    <x v="1"/>
    <s v="Adj#1"/>
    <x v="103"/>
    <x v="0"/>
    <s v="CO"/>
    <d v="2014-05-10T00:00:00"/>
    <s v="Сайншанд дахь гаалийн газар"/>
    <s v="pumping unit foundation"/>
    <n v="2584.16"/>
    <m/>
    <x v="3"/>
    <s v="103.Нэмэгдсэн өртгийн албан татвар"/>
  </r>
  <r>
    <x v="0"/>
    <x v="1"/>
    <s v="Adj#1"/>
    <x v="103"/>
    <x v="0"/>
    <s v="CO"/>
    <d v="2014-05-16T00:00:00"/>
    <s v="Сайншанд дахь гаалийн газар"/>
    <s v="spare parts"/>
    <n v="28110.33"/>
    <m/>
    <x v="3"/>
    <s v="103.Нэмэгдсэн өртгийн албан татвар"/>
  </r>
  <r>
    <x v="0"/>
    <x v="1"/>
    <s v="Adj#1"/>
    <x v="103"/>
    <x v="0"/>
    <s v="CO"/>
    <d v="2014-05-27T00:00:00"/>
    <s v="Сайншанд дахь гаалийн газар"/>
    <s v="spare parts"/>
    <n v="51321.59"/>
    <m/>
    <x v="3"/>
    <s v="103.Нэмэгдсэн өртгийн албан татвар"/>
  </r>
  <r>
    <x v="0"/>
    <x v="1"/>
    <s v="Adj#1"/>
    <x v="103"/>
    <x v="0"/>
    <s v="CO"/>
    <d v="2014-04-24T00:00:00"/>
    <s v="Сайншанд дахь гаалийн газар"/>
    <s v="pumping unit foundation"/>
    <n v="33175.46"/>
    <m/>
    <x v="3"/>
    <s v="103.Нэмэгдсэн өртгийн албан татвар"/>
  </r>
  <r>
    <x v="0"/>
    <x v="1"/>
    <s v="Adj#1"/>
    <x v="103"/>
    <x v="0"/>
    <s v="CO"/>
    <d v="2014-05-28T00:00:00"/>
    <s v="Сайншанд дахь гаалийн газар"/>
    <s v="tank farm"/>
    <n v="14395.32"/>
    <m/>
    <x v="3"/>
    <s v="103.Нэмэгдсэн өртгийн албан татвар"/>
  </r>
  <r>
    <x v="0"/>
    <x v="1"/>
    <s v="Adj#1"/>
    <x v="103"/>
    <x v="0"/>
    <s v="CO"/>
    <d v="2014-05-06T00:00:00"/>
    <s v="замын үүдийн гаалийн газар"/>
    <s v="water tanks"/>
    <n v="47078.68"/>
    <m/>
    <x v="3"/>
    <s v="103.Нэмэгдсэн өртгийн албан татвар"/>
  </r>
  <r>
    <x v="0"/>
    <x v="1"/>
    <s v="Adj#1"/>
    <x v="103"/>
    <x v="0"/>
    <s v="CO"/>
    <d v="2014-09-07T00:00:00"/>
    <s v="улаанбаатар хотын гааль"/>
    <s v="FAW truck"/>
    <n v="2340.38"/>
    <m/>
    <x v="3"/>
    <s v="103.Нэмэгдсэн өртгийн албан татвар"/>
  </r>
  <r>
    <x v="0"/>
    <x v="1"/>
    <s v="Adj#1"/>
    <x v="103"/>
    <x v="0"/>
    <s v="CO"/>
    <d v="2014-08-15T00:00:00"/>
    <s v="улаанбаатар хотын гааль"/>
    <s v="1 each truck cable and 3 each tankers "/>
    <n v="2497.5500000000002"/>
    <m/>
    <x v="3"/>
    <s v="103.Нэмэгдсэн өртгийн албан татвар"/>
  </r>
  <r>
    <x v="0"/>
    <x v="1"/>
    <s v="Adj#1"/>
    <x v="103"/>
    <x v="0"/>
    <s v="CO"/>
    <d v="2014-06-14T00:00:00"/>
    <s v="замын үүдийн гаалийн газар"/>
    <s v="electric wire"/>
    <n v="61522.25"/>
    <m/>
    <x v="3"/>
    <s v="103.Нэмэгдсэн өртгийн албан татвар"/>
  </r>
  <r>
    <x v="0"/>
    <x v="1"/>
    <s v="Adj#1"/>
    <x v="103"/>
    <x v="0"/>
    <s v="CO"/>
    <d v="2014-03-20T00:00:00"/>
    <s v="Сайншанд дахь гаалийн газар"/>
    <s v="chemicals"/>
    <n v="21237.61"/>
    <m/>
    <x v="3"/>
    <s v="103.Нэмэгдсэн өртгийн албан татвар"/>
  </r>
  <r>
    <x v="0"/>
    <x v="1"/>
    <s v="Adj#1"/>
    <x v="103"/>
    <x v="0"/>
    <s v="CO"/>
    <d v="2014-11-04T00:00:00"/>
    <s v="Сайншанд дахь гаалийн газар"/>
    <s v="electric holder"/>
    <n v="372.69"/>
    <m/>
    <x v="3"/>
    <s v="103.Нэмэгдсэн өртгийн албан татвар"/>
  </r>
  <r>
    <x v="1"/>
    <x v="1"/>
    <s v="Adj#0"/>
    <x v="103"/>
    <x v="0"/>
    <s v="CO"/>
    <m/>
    <m/>
    <m/>
    <n v="275432"/>
    <m/>
    <x v="3"/>
    <s v="103.Нэмэгдсэн өртгийн албан татвар"/>
  </r>
  <r>
    <x v="0"/>
    <x v="1"/>
    <s v="Adj#1"/>
    <x v="103"/>
    <x v="0"/>
    <s v="CO"/>
    <m/>
    <m/>
    <m/>
    <n v="-275432"/>
    <m/>
    <x v="3"/>
    <s v="103.Нэмэгдсэн өртгийн албан татвар"/>
  </r>
  <r>
    <x v="0"/>
    <x v="1"/>
    <s v="Adj#1"/>
    <x v="103"/>
    <x v="0"/>
    <s v="CO"/>
    <d v="2014-05-16T00:00:00"/>
    <s v="Шинэ дорноговь сан"/>
    <s v="орон нутгийг дэмжих үйл ажиллагаа"/>
    <n v="30000"/>
    <m/>
    <x v="5"/>
    <s v="115.Төрийн байгууллагуудад олгосон хандив, дэмжлэг"/>
  </r>
  <r>
    <x v="1"/>
    <x v="1"/>
    <s v="Adj#0"/>
    <x v="19"/>
    <x v="0"/>
    <s v="MRAM"/>
    <d v="2014-04-28T00:00:00"/>
    <s v="Ашигт малтмалын газар"/>
    <s v="9852 лицензийн төлбөр"/>
    <n v="37985"/>
    <m/>
    <x v="3"/>
    <s v="103.Нэмэгдсэн өртгийн албан татвар"/>
  </r>
  <r>
    <x v="0"/>
    <x v="1"/>
    <s v="Adj#1"/>
    <x v="19"/>
    <x v="0"/>
    <s v="MRAM"/>
    <d v="2014-04-28T00:00:00"/>
    <s v="Ашигт малтмалын газар"/>
    <s v="9852 лицензийн төлбөр"/>
    <n v="-37985"/>
    <m/>
    <x v="3"/>
    <s v="103.Нэмэгдсэн өртгийн албан татвар"/>
  </r>
  <r>
    <x v="0"/>
    <x v="1"/>
    <s v="Adj#1"/>
    <x v="19"/>
    <x v="0"/>
    <s v="MRAM"/>
    <d v="2014-01-22T00:00:00"/>
    <s v="говь электроникс ххк"/>
    <s v="жи мобайл антен угсралт"/>
    <n v="2438.6999999999998"/>
    <m/>
    <x v="3"/>
    <s v="103.Нэмэгдсэн өртгийн албан татвар"/>
  </r>
  <r>
    <x v="0"/>
    <x v="1"/>
    <s v="Adj#1"/>
    <x v="19"/>
    <x v="0"/>
    <s v="MRAM"/>
    <d v="2014-01-20T00:00:00"/>
    <s v="цахилгаан холбоо ххк"/>
    <s v="утасны төлбөр"/>
    <n v="17.600000000000001"/>
    <m/>
    <x v="3"/>
    <s v="103.Нэмэгдсэн өртгийн албан татвар"/>
  </r>
  <r>
    <x v="0"/>
    <x v="1"/>
    <s v="Adj#1"/>
    <x v="19"/>
    <x v="0"/>
    <s v="MRAM"/>
    <d v="2014-01-30T00:00:00"/>
    <s v="ДЦС ТӨКХ"/>
    <s v="уур"/>
    <n v="207.5"/>
    <m/>
    <x v="3"/>
    <s v="103.Нэмэгдсэн өртгийн албан татвар"/>
  </r>
  <r>
    <x v="0"/>
    <x v="1"/>
    <s v="Adj#1"/>
    <x v="19"/>
    <x v="0"/>
    <s v="MRAM"/>
    <d v="2014-01-21T00:00:00"/>
    <s v="номин холдонг"/>
    <s v="бараа"/>
    <n v="14"/>
    <m/>
    <x v="3"/>
    <s v="103.Нэмэгдсэн өртгийн албан татвар"/>
  </r>
  <r>
    <x v="0"/>
    <x v="1"/>
    <s v="Adj#1"/>
    <x v="19"/>
    <x v="0"/>
    <s v="MRAM"/>
    <d v="2014-01-20T00:00:00"/>
    <s v="Мобиком ХХК"/>
    <s v="яриа"/>
    <n v="12.7"/>
    <m/>
    <x v="3"/>
    <s v="103.Нэмэгдсэн өртгийн албан татвар"/>
  </r>
  <r>
    <x v="0"/>
    <x v="1"/>
    <s v="Adj#1"/>
    <x v="19"/>
    <x v="0"/>
    <s v="MRAM"/>
    <d v="2014-01-03T00:00:00"/>
    <s v="геологийн төв лаборатори"/>
    <s v="шинжилгээ"/>
    <n v="13"/>
    <m/>
    <x v="3"/>
    <s v="103.Нэмэгдсэн өртгийн албан татвар"/>
  </r>
  <r>
    <x v="0"/>
    <x v="1"/>
    <s v="Adj#1"/>
    <x v="19"/>
    <x v="0"/>
    <s v="MRAM"/>
    <d v="2014-01-07T00:00:00"/>
    <s v="говь электроникс ххк"/>
    <s v="жи мобайл антен угсралт"/>
    <n v="4545.3999999999996"/>
    <m/>
    <x v="3"/>
    <s v="103.Нэмэгдсэн өртгийн албан татвар"/>
  </r>
  <r>
    <x v="0"/>
    <x v="1"/>
    <s v="Adj#1"/>
    <x v="19"/>
    <x v="0"/>
    <s v="MRAM"/>
    <d v="2014-01-31T00:00:00"/>
    <s v="Мон Суль ХХК"/>
    <s v="шатахуун"/>
    <n v="6091.9"/>
    <m/>
    <x v="3"/>
    <s v="103.Нэмэгдсэн өртгийн албан татвар"/>
  </r>
  <r>
    <x v="0"/>
    <x v="1"/>
    <s v="Adj#1"/>
    <x v="19"/>
    <x v="0"/>
    <s v="MRAM"/>
    <d v="2014-01-14T00:00:00"/>
    <s v="УСУГ"/>
    <s v="ус"/>
    <n v="1.5"/>
    <m/>
    <x v="3"/>
    <s v="103.Нэмэгдсэн өртгийн албан татвар"/>
  </r>
  <r>
    <x v="0"/>
    <x v="1"/>
    <s v="Adj#1"/>
    <x v="19"/>
    <x v="0"/>
    <s v="MRAM"/>
    <d v="2014-01-11T00:00:00"/>
    <s v="Өмнөговь тээврийн нэгдэл ХХК"/>
    <s v="тээврийн хөлс"/>
    <n v="1272.7"/>
    <m/>
    <x v="3"/>
    <s v="103.Нэмэгдсэн өртгийн албан татвар"/>
  </r>
  <r>
    <x v="0"/>
    <x v="1"/>
    <s v="Adj#1"/>
    <x v="19"/>
    <x v="0"/>
    <s v="MRAM"/>
    <d v="2014-02-14T00:00:00"/>
    <s v="УСУГ"/>
    <s v="ус"/>
    <n v="1.5"/>
    <m/>
    <x v="3"/>
    <s v="103.Нэмэгдсэн өртгийн албан татвар"/>
  </r>
  <r>
    <x v="0"/>
    <x v="1"/>
    <s v="Adj#1"/>
    <x v="19"/>
    <x v="0"/>
    <s v="MRAM"/>
    <d v="2014-02-28T00:00:00"/>
    <s v="Өмнөговь НИК"/>
    <s v="шатахуун"/>
    <n v="58.1"/>
    <m/>
    <x v="3"/>
    <s v="103.Нэмэгдсэн өртгийн албан татвар"/>
  </r>
  <r>
    <x v="0"/>
    <x v="1"/>
    <s v="Adj#1"/>
    <x v="19"/>
    <x v="0"/>
    <s v="MRAM"/>
    <d v="2014-02-12T00:00:00"/>
    <s v="Мобиком ХХК"/>
    <s v="яриа"/>
    <n v="12.8"/>
    <m/>
    <x v="3"/>
    <s v="103.Нэмэгдсэн өртгийн албан татвар"/>
  </r>
  <r>
    <x v="0"/>
    <x v="1"/>
    <s v="Adj#1"/>
    <x v="19"/>
    <x v="0"/>
    <s v="MRAM"/>
    <d v="2014-02-12T00:00:00"/>
    <s v="Өмнөговь тээврийн нэгдэл ХХК"/>
    <s v="тээврийн хөлс"/>
    <n v="891.3"/>
    <m/>
    <x v="3"/>
    <s v="103.Нэмэгдсэн өртгийн албан татвар"/>
  </r>
  <r>
    <x v="0"/>
    <x v="1"/>
    <s v="Adj#1"/>
    <x v="19"/>
    <x v="0"/>
    <s v="MRAM"/>
    <d v="2014-02-11T00:00:00"/>
    <s v="цахилгаан холбоо ххк"/>
    <s v="утасны төлбөр"/>
    <n v="16"/>
    <m/>
    <x v="3"/>
    <s v="103.Нэмэгдсэн өртгийн албан татвар"/>
  </r>
  <r>
    <x v="0"/>
    <x v="1"/>
    <s v="Adj#1"/>
    <x v="19"/>
    <x v="0"/>
    <s v="MRAM"/>
    <d v="2014-02-13T00:00:00"/>
    <s v="БГХҮТ"/>
    <s v="цахилгаан"/>
    <n v="49.5"/>
    <m/>
    <x v="3"/>
    <s v="103.Нэмэгдсэн өртгийн албан татвар"/>
  </r>
  <r>
    <x v="0"/>
    <x v="1"/>
    <s v="Adj#1"/>
    <x v="19"/>
    <x v="0"/>
    <s v="MRAM"/>
    <d v="2014-02-28T00:00:00"/>
    <s v="ДЦС ТӨКХ"/>
    <s v="уур"/>
    <n v="207.5"/>
    <m/>
    <x v="3"/>
    <s v="103.Нэмэгдсэн өртгийн албан татвар"/>
  </r>
  <r>
    <x v="0"/>
    <x v="1"/>
    <s v="Adj#1"/>
    <x v="19"/>
    <x v="0"/>
    <s v="MRAM"/>
    <d v="2014-03-31T00:00:00"/>
    <s v="цахилгаан холбоо ххк"/>
    <s v="утасны төлбөр"/>
    <n v="4.8"/>
    <m/>
    <x v="3"/>
    <s v="103.Нэмэгдсэн өртгийн албан татвар"/>
  </r>
  <r>
    <x v="0"/>
    <x v="1"/>
    <s v="Adj#1"/>
    <x v="19"/>
    <x v="0"/>
    <s v="MRAM"/>
    <d v="2014-03-31T00:00:00"/>
    <s v="цахилгаан холбоо ххк"/>
    <s v="интернет"/>
    <n v="12"/>
    <m/>
    <x v="3"/>
    <s v="103.Нэмэгдсэн өртгийн албан татвар"/>
  </r>
  <r>
    <x v="0"/>
    <x v="1"/>
    <s v="Adj#1"/>
    <x v="19"/>
    <x v="0"/>
    <s v="MRAM"/>
    <d v="2014-03-12T00:00:00"/>
    <s v="Мобиком ХХК"/>
    <s v="яриа"/>
    <n v="10.8"/>
    <m/>
    <x v="3"/>
    <s v="103.Нэмэгдсэн өртгийн албан татвар"/>
  </r>
  <r>
    <x v="0"/>
    <x v="1"/>
    <s v="Adj#1"/>
    <x v="19"/>
    <x v="0"/>
    <s v="MRAM"/>
    <d v="2014-03-19T00:00:00"/>
    <s v="номин холдонг"/>
    <s v="бараа"/>
    <n v="10.5"/>
    <m/>
    <x v="3"/>
    <s v="103.Нэмэгдсэн өртгийн албан татвар"/>
  </r>
  <r>
    <x v="0"/>
    <x v="1"/>
    <s v="Adj#1"/>
    <x v="19"/>
    <x v="0"/>
    <s v="MRAM"/>
    <d v="2014-03-31T00:00:00"/>
    <s v="БГХҮТ"/>
    <s v="цахилгаан"/>
    <n v="52.9"/>
    <m/>
    <x v="3"/>
    <s v="103.Нэмэгдсэн өртгийн албан татвар"/>
  </r>
  <r>
    <x v="0"/>
    <x v="1"/>
    <s v="Adj#1"/>
    <x v="19"/>
    <x v="0"/>
    <s v="MRAM"/>
    <d v="2014-03-17T00:00:00"/>
    <s v="УСУГ"/>
    <s v="ус"/>
    <n v="1.1000000000000001"/>
    <m/>
    <x v="3"/>
    <s v="103.Нэмэгдсэн өртгийн албан татвар"/>
  </r>
  <r>
    <x v="0"/>
    <x v="1"/>
    <s v="Adj#1"/>
    <x v="19"/>
    <x v="0"/>
    <s v="MRAM"/>
    <d v="2014-03-31T00:00:00"/>
    <s v="ДЦС ТӨКХ"/>
    <s v="уур"/>
    <n v="187.5"/>
    <m/>
    <x v="3"/>
    <s v="103.Нэмэгдсэн өртгийн албан татвар"/>
  </r>
  <r>
    <x v="0"/>
    <x v="1"/>
    <s v="Adj#1"/>
    <x v="19"/>
    <x v="0"/>
    <s v="MRAM"/>
    <d v="2014-04-17T00:00:00"/>
    <s v="Эгг март ХХК"/>
    <s v="өндөг"/>
    <n v="20.7"/>
    <m/>
    <x v="3"/>
    <s v="103.Нэмэгдсэн өртгийн албан татвар"/>
  </r>
  <r>
    <x v="0"/>
    <x v="1"/>
    <s v="Adj#1"/>
    <x v="19"/>
    <x v="0"/>
    <s v="MRAM"/>
    <d v="2014-04-30T00:00:00"/>
    <s v="Өмнөговь НИК"/>
    <s v="шатахуун"/>
    <n v="18.2"/>
    <m/>
    <x v="3"/>
    <s v="103.Нэмэгдсэн өртгийн албан татвар"/>
  </r>
  <r>
    <x v="0"/>
    <x v="1"/>
    <s v="Adj#1"/>
    <x v="19"/>
    <x v="0"/>
    <s v="MRAM"/>
    <d v="2014-04-07T00:00:00"/>
    <s v="Гламур ХХк"/>
    <s v="бараа"/>
    <n v="203.6"/>
    <m/>
    <x v="3"/>
    <s v="103.Нэмэгдсэн өртгийн албан татвар"/>
  </r>
  <r>
    <x v="0"/>
    <x v="1"/>
    <s v="Adj#1"/>
    <x v="19"/>
    <x v="0"/>
    <s v="MRAM"/>
    <d v="2014-04-28T00:00:00"/>
    <s v="акума эрин ХХК"/>
    <s v="бараа"/>
    <n v="16.2"/>
    <m/>
    <x v="3"/>
    <s v="103.Нэмэгдсэн өртгийн албан татвар"/>
  </r>
  <r>
    <x v="0"/>
    <x v="1"/>
    <s v="Adj#1"/>
    <x v="19"/>
    <x v="0"/>
    <s v="MRAM"/>
    <d v="2014-04-02T00:00:00"/>
    <s v="акума эрин ХХК"/>
    <s v="тосол"/>
    <n v="12.5"/>
    <m/>
    <x v="3"/>
    <s v="103.Нэмэгдсэн өртгийн албан татвар"/>
  </r>
  <r>
    <x v="0"/>
    <x v="1"/>
    <s v="Adj#1"/>
    <x v="19"/>
    <x v="0"/>
    <s v="MRAM"/>
    <d v="2014-07-17T00:00:00"/>
    <s v="акума эрин ХХК"/>
    <s v="тосол"/>
    <n v="27.2"/>
    <m/>
    <x v="3"/>
    <s v="103.Нэмэгдсэн өртгийн албан татвар"/>
  </r>
  <r>
    <x v="0"/>
    <x v="1"/>
    <s v="Adj#1"/>
    <x v="19"/>
    <x v="0"/>
    <s v="MRAM"/>
    <d v="2014-04-15T00:00:00"/>
    <s v="акума эрин ХХК"/>
    <s v="тосол"/>
    <n v="14.7"/>
    <m/>
    <x v="3"/>
    <s v="103.Нэмэгдсэн өртгийн албан татвар"/>
  </r>
  <r>
    <x v="0"/>
    <x v="1"/>
    <s v="Adj#1"/>
    <x v="19"/>
    <x v="0"/>
    <s v="MRAM"/>
    <d v="2014-04-16T00:00:00"/>
    <s v="акума эрин ХХК"/>
    <s v="тосол"/>
    <n v="2.4"/>
    <m/>
    <x v="3"/>
    <s v="103.Нэмэгдсэн өртгийн албан татвар"/>
  </r>
  <r>
    <x v="0"/>
    <x v="1"/>
    <s v="Adj#1"/>
    <x v="19"/>
    <x v="0"/>
    <s v="MRAM"/>
    <d v="2014-04-17T00:00:00"/>
    <s v="тэнгэр алтай трейд ХХк"/>
    <s v="бичиг хэрэг"/>
    <n v="6.3"/>
    <m/>
    <x v="3"/>
    <s v="103.Нэмэгдсэн өртгийн албан татвар"/>
  </r>
  <r>
    <x v="0"/>
    <x v="1"/>
    <s v="Adj#1"/>
    <x v="19"/>
    <x v="0"/>
    <s v="MRAM"/>
    <d v="2014-04-17T00:00:00"/>
    <s v="Жи мобайл ХХК"/>
    <s v="гар утас"/>
    <n v="60"/>
    <m/>
    <x v="3"/>
    <s v="103.Нэмэгдсэн өртгийн албан татвар"/>
  </r>
  <r>
    <x v="0"/>
    <x v="1"/>
    <s v="Adj#1"/>
    <x v="19"/>
    <x v="0"/>
    <s v="MRAM"/>
    <d v="2014-04-16T00:00:00"/>
    <s v="номин холдонг"/>
    <s v="бараа"/>
    <n v="17.3"/>
    <m/>
    <x v="3"/>
    <s v="103.Нэмэгдсэн өртгийн албан татвар"/>
  </r>
  <r>
    <x v="0"/>
    <x v="1"/>
    <s v="Adj#1"/>
    <x v="19"/>
    <x v="0"/>
    <s v="MRAM"/>
    <d v="2014-04-21T00:00:00"/>
    <s v="номин холдонг"/>
    <s v="хүнс"/>
    <n v="124.5"/>
    <m/>
    <x v="3"/>
    <s v="103.Нэмэгдсэн өртгийн албан татвар"/>
  </r>
  <r>
    <x v="0"/>
    <x v="1"/>
    <s v="Adj#1"/>
    <x v="19"/>
    <x v="0"/>
    <s v="MRAM"/>
    <d v="2014-04-21T00:00:00"/>
    <s v="акума эрин ХХК"/>
    <s v="тосол"/>
    <n v="14.3"/>
    <m/>
    <x v="3"/>
    <s v="103.Нэмэгдсэн өртгийн албан татвар"/>
  </r>
  <r>
    <x v="0"/>
    <x v="1"/>
    <s v="Adj#1"/>
    <x v="19"/>
    <x v="0"/>
    <s v="MRAM"/>
    <d v="2014-04-21T00:00:00"/>
    <s v="цахилгаан холбоо ххк"/>
    <s v="утасны төлбөр"/>
    <n v="22.5"/>
    <m/>
    <x v="3"/>
    <s v="103.Нэмэгдсэн өртгийн албан татвар"/>
  </r>
  <r>
    <x v="0"/>
    <x v="1"/>
    <s v="Adj#1"/>
    <x v="19"/>
    <x v="0"/>
    <s v="MRAM"/>
    <d v="2014-04-18T00:00:00"/>
    <s v="цахилгаан холбоо ххк"/>
    <s v="утасны төлбөр"/>
    <n v="23.7"/>
    <m/>
    <x v="3"/>
    <s v="103.Нэмэгдсэн өртгийн албан татвар"/>
  </r>
  <r>
    <x v="0"/>
    <x v="1"/>
    <s v="Adj#1"/>
    <x v="19"/>
    <x v="0"/>
    <s v="MRAM"/>
    <d v="2014-04-22T00:00:00"/>
    <s v="БГХҮТ"/>
    <s v="цахилгаан"/>
    <n v="65.8"/>
    <m/>
    <x v="3"/>
    <s v="103.Нэмэгдсэн өртгийн албан татвар"/>
  </r>
  <r>
    <x v="0"/>
    <x v="1"/>
    <s v="Adj#1"/>
    <x v="19"/>
    <x v="0"/>
    <s v="MRAM"/>
    <d v="2014-04-16T00:00:00"/>
    <s v="УСУГ"/>
    <s v="ус"/>
    <n v="2.2999999999999998"/>
    <m/>
    <x v="3"/>
    <s v="103.Нэмэгдсэн өртгийн албан татвар"/>
  </r>
  <r>
    <x v="0"/>
    <x v="1"/>
    <s v="Adj#1"/>
    <x v="19"/>
    <x v="0"/>
    <s v="MRAM"/>
    <d v="2014-04-18T00:00:00"/>
    <s v="Мобиком ХХК"/>
    <s v="яриа"/>
    <n v="11.1"/>
    <m/>
    <x v="3"/>
    <s v="103.Нэмэгдсэн өртгийн албан татвар"/>
  </r>
  <r>
    <x v="0"/>
    <x v="1"/>
    <s v="Adj#1"/>
    <x v="19"/>
    <x v="0"/>
    <s v="MRAM"/>
    <d v="2014-04-16T00:00:00"/>
    <s v="цэцүүх трейд"/>
    <s v="химийн бодис"/>
    <n v="13.2"/>
    <m/>
    <x v="3"/>
    <s v="103.Нэмэгдсэн өртгийн албан татвар"/>
  </r>
  <r>
    <x v="0"/>
    <x v="1"/>
    <s v="Adj#1"/>
    <x v="19"/>
    <x v="0"/>
    <s v="MRAM"/>
    <d v="2014-04-29T00:00:00"/>
    <s v="усны эрчим ХХк"/>
    <s v="хаягдлын сангын зураг"/>
    <n v="788.1"/>
    <m/>
    <x v="3"/>
    <s v="103.Нэмэгдсэн өртгийн албан татвар"/>
  </r>
  <r>
    <x v="0"/>
    <x v="1"/>
    <s v="Adj#1"/>
    <x v="19"/>
    <x v="0"/>
    <s v="MRAM"/>
    <d v="2014-05-25T00:00:00"/>
    <s v="Хаан дөл ХХК"/>
    <s v="тосол"/>
    <n v="128.6"/>
    <m/>
    <x v="3"/>
    <s v="103.Нэмэгдсэн өртгийн албан татвар"/>
  </r>
  <r>
    <x v="0"/>
    <x v="1"/>
    <s v="Adj#1"/>
    <x v="19"/>
    <x v="0"/>
    <s v="MRAM"/>
    <d v="2014-05-16T00:00:00"/>
    <s v="Цайрт минериал ХХК"/>
    <s v="шинжилгээ"/>
    <n v="94.2"/>
    <m/>
    <x v="3"/>
    <s v="103.Нэмэгдсэн өртгийн албан татвар"/>
  </r>
  <r>
    <x v="0"/>
    <x v="1"/>
    <s v="Adj#1"/>
    <x v="19"/>
    <x v="0"/>
    <s v="MRAM"/>
    <d v="2014-05-29T00:00:00"/>
    <s v="БГХҮТ"/>
    <s v="цахилгаан"/>
    <n v="60"/>
    <m/>
    <x v="3"/>
    <s v="103.Нэмэгдсэн өртгийн албан татвар"/>
  </r>
  <r>
    <x v="0"/>
    <x v="1"/>
    <s v="Adj#1"/>
    <x v="19"/>
    <x v="0"/>
    <s v="MRAM"/>
    <d v="2014-05-20T00:00:00"/>
    <s v="цахилгаан холбоо ххк"/>
    <s v="утасны төлбөр"/>
    <n v="9.6"/>
    <m/>
    <x v="3"/>
    <s v="103.Нэмэгдсэн өртгийн албан татвар"/>
  </r>
  <r>
    <x v="0"/>
    <x v="1"/>
    <s v="Adj#1"/>
    <x v="19"/>
    <x v="0"/>
    <s v="MRAM"/>
    <d v="2014-05-20T00:00:00"/>
    <s v="Мобиком ХХК"/>
    <s v="яриа"/>
    <n v="16.399999999999999"/>
    <m/>
    <x v="3"/>
    <s v="103.Нэмэгдсэн өртгийн албан татвар"/>
  </r>
  <r>
    <x v="0"/>
    <x v="1"/>
    <s v="Adj#1"/>
    <x v="19"/>
    <x v="0"/>
    <s v="MRAM"/>
    <d v="2014-05-16T00:00:00"/>
    <s v="УСУГ"/>
    <s v="ус"/>
    <n v="2.2000000000000002"/>
    <m/>
    <x v="3"/>
    <s v="103.Нэмэгдсэн өртгийн албан татвар"/>
  </r>
  <r>
    <x v="0"/>
    <x v="1"/>
    <s v="Adj#1"/>
    <x v="19"/>
    <x v="0"/>
    <s v="MRAM"/>
    <d v="2014-04-30T00:00:00"/>
    <s v="ДЦС ТӨКХ"/>
    <s v="уур"/>
    <n v="242.8"/>
    <m/>
    <x v="3"/>
    <s v="103.Нэмэгдсэн өртгийн албан татвар"/>
  </r>
  <r>
    <x v="0"/>
    <x v="1"/>
    <s v="Adj#1"/>
    <x v="19"/>
    <x v="0"/>
    <s v="MRAM"/>
    <d v="2014-05-17T00:00:00"/>
    <s v="номин холдонг"/>
    <s v="бараа"/>
    <n v="10"/>
    <m/>
    <x v="3"/>
    <s v="103.Нэмэгдсэн өртгийн албан татвар"/>
  </r>
  <r>
    <x v="0"/>
    <x v="1"/>
    <s v="Adj#1"/>
    <x v="19"/>
    <x v="0"/>
    <s v="MRAM"/>
    <d v="2014-05-24T00:00:00"/>
    <s v="номин холдонг"/>
    <s v="хүнс"/>
    <n v="49.3"/>
    <m/>
    <x v="3"/>
    <s v="103.Нэмэгдсэн өртгийн албан татвар"/>
  </r>
  <r>
    <x v="0"/>
    <x v="1"/>
    <s v="Adj#1"/>
    <x v="19"/>
    <x v="0"/>
    <s v="MRAM"/>
    <d v="2014-05-03T00:00:00"/>
    <s v="номин холдонг"/>
    <s v="бараа"/>
    <n v="20.6"/>
    <m/>
    <x v="3"/>
    <s v="103.Нэмэгдсэн өртгийн албан татвар"/>
  </r>
  <r>
    <x v="0"/>
    <x v="1"/>
    <s v="Adj#1"/>
    <x v="19"/>
    <x v="0"/>
    <s v="MRAM"/>
    <d v="2014-05-30T00:00:00"/>
    <s v="номин холдонг"/>
    <s v="бараа"/>
    <n v="4.2"/>
    <m/>
    <x v="3"/>
    <s v="103.Нэмэгдсэн өртгийн албан татвар"/>
  </r>
  <r>
    <x v="0"/>
    <x v="1"/>
    <s v="Adj#1"/>
    <x v="19"/>
    <x v="0"/>
    <s v="MRAM"/>
    <d v="2014-05-28T00:00:00"/>
    <s v="номин холдонг"/>
    <s v="бараа"/>
    <n v="35.6"/>
    <m/>
    <x v="3"/>
    <s v="103.Нэмэгдсэн өртгийн албан татвар"/>
  </r>
  <r>
    <x v="0"/>
    <x v="1"/>
    <s v="Adj#1"/>
    <x v="19"/>
    <x v="0"/>
    <s v="MRAM"/>
    <d v="2014-05-31T00:00:00"/>
    <s v="ДЦС ТӨКХ"/>
    <s v="уур"/>
    <n v="145.80000000000001"/>
    <m/>
    <x v="3"/>
    <s v="103.Нэмэгдсэн өртгийн албан татвар"/>
  </r>
  <r>
    <x v="0"/>
    <x v="1"/>
    <s v="Adj#1"/>
    <x v="19"/>
    <x v="0"/>
    <s v="MRAM"/>
    <d v="2014-06-19T00:00:00"/>
    <s v="цахилгаан холбоо ххк"/>
    <s v="утасны төлбөр"/>
    <n v="11.7"/>
    <m/>
    <x v="3"/>
    <s v="103.Нэмэгдсэн өртгийн албан татвар"/>
  </r>
  <r>
    <x v="0"/>
    <x v="1"/>
    <s v="Adj#1"/>
    <x v="19"/>
    <x v="0"/>
    <s v="MRAM"/>
    <d v="2014-06-19T00:00:00"/>
    <s v="БГХҮТ"/>
    <s v="цахилгаан"/>
    <n v="55.2"/>
    <m/>
    <x v="3"/>
    <s v="103.Нэмэгдсэн өртгийн албан татвар"/>
  </r>
  <r>
    <x v="0"/>
    <x v="1"/>
    <s v="Adj#1"/>
    <x v="19"/>
    <x v="0"/>
    <s v="MRAM"/>
    <d v="2014-06-13T00:00:00"/>
    <s v="УСУГ"/>
    <s v="ус"/>
    <n v="2.1"/>
    <m/>
    <x v="3"/>
    <s v="103.Нэмэгдсэн өртгийн албан татвар"/>
  </r>
  <r>
    <x v="0"/>
    <x v="1"/>
    <s v="Adj#1"/>
    <x v="19"/>
    <x v="0"/>
    <s v="MRAM"/>
    <d v="2014-06-19T00:00:00"/>
    <s v="акума эрин ХХК"/>
    <s v="бараа"/>
    <n v="32.5"/>
    <m/>
    <x v="3"/>
    <s v="103.Нэмэгдсэн өртгийн албан татвар"/>
  </r>
  <r>
    <x v="0"/>
    <x v="1"/>
    <s v="Adj#1"/>
    <x v="19"/>
    <x v="0"/>
    <s v="MRAM"/>
    <d v="2014-06-23T00:00:00"/>
    <s v="Жи мобайл ХХК"/>
    <s v="бараа"/>
    <n v="21.8"/>
    <m/>
    <x v="3"/>
    <s v="103.Нэмэгдсэн өртгийн албан татвар"/>
  </r>
  <r>
    <x v="0"/>
    <x v="1"/>
    <s v="Adj#1"/>
    <x v="19"/>
    <x v="0"/>
    <s v="MRAM"/>
    <d v="2014-06-10T00:00:00"/>
    <s v="оюу өгөөж ХХК"/>
    <m/>
    <n v="15.1"/>
    <m/>
    <x v="3"/>
    <s v="103.Нэмэгдсэн өртгийн албан татвар"/>
  </r>
  <r>
    <x v="0"/>
    <x v="1"/>
    <s v="Adj#1"/>
    <x v="19"/>
    <x v="0"/>
    <s v="MRAM"/>
    <d v="2014-06-09T00:00:00"/>
    <s v="Мобиком ХХК"/>
    <s v="яриа"/>
    <n v="23.4"/>
    <m/>
    <x v="3"/>
    <s v="103.Нэмэгдсэн өртгийн албан татвар"/>
  </r>
  <r>
    <x v="0"/>
    <x v="1"/>
    <s v="Adj#1"/>
    <x v="19"/>
    <x v="0"/>
    <s v="MRAM"/>
    <d v="2014-06-14T00:00:00"/>
    <s v="акума эрин ХХК"/>
    <s v="бараа"/>
    <n v="16.2"/>
    <m/>
    <x v="3"/>
    <s v="103.Нэмэгдсэн өртгийн албан татвар"/>
  </r>
  <r>
    <x v="0"/>
    <x v="1"/>
    <s v="Adj#1"/>
    <x v="19"/>
    <x v="0"/>
    <s v="MRAM"/>
    <d v="2014-06-23T00:00:00"/>
    <s v="оюу өгөөж ХХК"/>
    <m/>
    <n v="5.9"/>
    <m/>
    <x v="3"/>
    <s v="103.Нэмэгдсэн өртгийн албан татвар"/>
  </r>
  <r>
    <x v="0"/>
    <x v="1"/>
    <s v="Adj#1"/>
    <x v="19"/>
    <x v="0"/>
    <s v="MRAM"/>
    <d v="2014-06-11T00:00:00"/>
    <s v="номин холдонг"/>
    <s v="бараа"/>
    <n v="20.6"/>
    <m/>
    <x v="3"/>
    <s v="103.Нэмэгдсэн өртгийн албан татвар"/>
  </r>
  <r>
    <x v="0"/>
    <x v="1"/>
    <s v="Adj#1"/>
    <x v="19"/>
    <x v="0"/>
    <s v="MRAM"/>
    <d v="2014-06-15T00:00:00"/>
    <s v="номин холдонг"/>
    <s v="хүнс"/>
    <n v="12"/>
    <m/>
    <x v="3"/>
    <s v="103.Нэмэгдсэн өртгийн албан татвар"/>
  </r>
  <r>
    <x v="0"/>
    <x v="1"/>
    <s v="Adj#1"/>
    <x v="19"/>
    <x v="0"/>
    <s v="MRAM"/>
    <d v="2014-06-17T00:00:00"/>
    <s v="Эгг март ХХК"/>
    <s v="өндөг"/>
    <n v="18.3"/>
    <m/>
    <x v="3"/>
    <s v="103.Нэмэгдсэн өртгийн албан татвар"/>
  </r>
  <r>
    <x v="0"/>
    <x v="1"/>
    <s v="Adj#1"/>
    <x v="19"/>
    <x v="0"/>
    <s v="MRAM"/>
    <d v="2014-06-10T00:00:00"/>
    <s v="Эгг март ХХК"/>
    <s v="өндөг"/>
    <n v="9.8000000000000007"/>
    <m/>
    <x v="3"/>
    <s v="103.Нэмэгдсэн өртгийн албан татвар"/>
  </r>
  <r>
    <x v="0"/>
    <x v="1"/>
    <s v="Adj#1"/>
    <x v="19"/>
    <x v="0"/>
    <s v="MRAM"/>
    <d v="2014-07-31T00:00:00"/>
    <s v="Пийг-Оптим ХХК"/>
    <s v="тэсэлгээний ажил үйлчилгээ"/>
    <n v="2045.4"/>
    <m/>
    <x v="3"/>
    <s v="103.Нэмэгдсэн өртгийн албан татвар"/>
  </r>
  <r>
    <x v="0"/>
    <x v="1"/>
    <s v="Adj#1"/>
    <x v="19"/>
    <x v="0"/>
    <s v="MRAM"/>
    <d v="2014-07-09T00:00:00"/>
    <s v="Түмэн төмөрт ХХК"/>
    <s v="төмрийн үнэ"/>
    <n v="768"/>
    <m/>
    <x v="3"/>
    <s v="103.Нэмэгдсэн өртгийн албан татвар"/>
  </r>
  <r>
    <x v="0"/>
    <x v="1"/>
    <s v="Adj#1"/>
    <x v="19"/>
    <x v="0"/>
    <s v="MRAM"/>
    <d v="2014-07-09T00:00:00"/>
    <s v="Эгг март ХХК"/>
    <s v="өндөг"/>
    <n v="23.5"/>
    <m/>
    <x v="3"/>
    <s v="103.Нэмэгдсэн өртгийн албан татвар"/>
  </r>
  <r>
    <x v="0"/>
    <x v="1"/>
    <s v="Adj#1"/>
    <x v="19"/>
    <x v="0"/>
    <s v="MRAM"/>
    <d v="2014-07-17T00:00:00"/>
    <s v="цахилгаан холбоо ххк"/>
    <s v="утасны төлбөр"/>
    <n v="7.6"/>
    <m/>
    <x v="3"/>
    <s v="103.Нэмэгдсэн өртгийн албан татвар"/>
  </r>
  <r>
    <x v="0"/>
    <x v="1"/>
    <s v="Adj#1"/>
    <x v="19"/>
    <x v="0"/>
    <s v="MRAM"/>
    <d v="2014-07-09T00:00:00"/>
    <s v="Инженертинг"/>
    <s v="Бараа"/>
    <n v="127.2"/>
    <m/>
    <x v="3"/>
    <s v="103.Нэмэгдсэн өртгийн албан татвар"/>
  </r>
  <r>
    <x v="0"/>
    <x v="1"/>
    <s v="Adj#1"/>
    <x v="19"/>
    <x v="0"/>
    <s v="MRAM"/>
    <d v="2014-07-08T00:00:00"/>
    <s v="Синвоюань ХХК"/>
    <s v="арматур"/>
    <n v="16.3"/>
    <m/>
    <x v="3"/>
    <s v="103.Нэмэгдсэн өртгийн албан татвар"/>
  </r>
  <r>
    <x v="0"/>
    <x v="1"/>
    <s v="Adj#1"/>
    <x v="19"/>
    <x v="0"/>
    <s v="MRAM"/>
    <d v="2014-07-17T00:00:00"/>
    <s v="Мобиком ХХК"/>
    <s v="яриа"/>
    <n v="12.9"/>
    <m/>
    <x v="3"/>
    <s v="103.Нэмэгдсэн өртгийн албан татвар"/>
  </r>
  <r>
    <x v="0"/>
    <x v="1"/>
    <s v="Adj#1"/>
    <x v="19"/>
    <x v="0"/>
    <s v="MRAM"/>
    <d v="2014-07-10T00:00:00"/>
    <s v="УСУГ"/>
    <s v="ус"/>
    <n v="2.5"/>
    <m/>
    <x v="3"/>
    <s v="103.Нэмэгдсэн өртгийн албан татвар"/>
  </r>
  <r>
    <x v="0"/>
    <x v="1"/>
    <s v="Adj#1"/>
    <x v="19"/>
    <x v="0"/>
    <s v="MRAM"/>
    <d v="2014-07-22T00:00:00"/>
    <s v="Тунамалком ХХк"/>
    <s v="бараа"/>
    <n v="27.2"/>
    <m/>
    <x v="3"/>
    <s v="103.Нэмэгдсэн өртгийн албан татвар"/>
  </r>
  <r>
    <x v="0"/>
    <x v="1"/>
    <s v="Adj#1"/>
    <x v="19"/>
    <x v="0"/>
    <s v="MRAM"/>
    <d v="2014-07-25T00:00:00"/>
    <s v="Жи мобайл ХХК"/>
    <s v="гар утас"/>
    <n v="63.6"/>
    <m/>
    <x v="3"/>
    <s v="103.Нэмэгдсэн өртгийн албан татвар"/>
  </r>
  <r>
    <x v="0"/>
    <x v="1"/>
    <s v="Adj#1"/>
    <x v="19"/>
    <x v="0"/>
    <s v="MRAM"/>
    <d v="2014-07-13T00:00:00"/>
    <s v="номин холдонг"/>
    <s v="хүнс"/>
    <n v="9.3000000000000007"/>
    <m/>
    <x v="3"/>
    <s v="103.Нэмэгдсэн өртгийн албан татвар"/>
  </r>
  <r>
    <x v="0"/>
    <x v="1"/>
    <s v="Adj#1"/>
    <x v="19"/>
    <x v="0"/>
    <s v="MRAM"/>
    <d v="2014-07-17T00:00:00"/>
    <s v="Жи мобайл ХХК"/>
    <s v="Яриа"/>
    <n v="19.899999999999999"/>
    <m/>
    <x v="3"/>
    <s v="103.Нэмэгдсэн өртгийн албан татвар"/>
  </r>
  <r>
    <x v="0"/>
    <x v="1"/>
    <s v="Adj#1"/>
    <x v="19"/>
    <x v="0"/>
    <s v="MRAM"/>
    <d v="2014-07-31T00:00:00"/>
    <s v="Мон Суль ХХК"/>
    <s v="шатахуун"/>
    <n v="6554.1"/>
    <m/>
    <x v="3"/>
    <s v="103.Нэмэгдсэн өртгийн албан татвар"/>
  </r>
  <r>
    <x v="0"/>
    <x v="1"/>
    <s v="Adj#1"/>
    <x v="19"/>
    <x v="0"/>
    <s v="MRAM"/>
    <d v="2014-08-01T00:00:00"/>
    <s v="Пийг-Оптим ХХК"/>
    <s v="эмульс нонель"/>
    <n v="2689"/>
    <m/>
    <x v="3"/>
    <s v="103.Нэмэгдсэн өртгийн албан татвар"/>
  </r>
  <r>
    <x v="0"/>
    <x v="1"/>
    <s v="Adj#1"/>
    <x v="19"/>
    <x v="0"/>
    <s v="MRAM"/>
    <d v="2014-08-15T00:00:00"/>
    <s v="УСУГ"/>
    <s v="ус"/>
    <n v="9.6"/>
    <m/>
    <x v="3"/>
    <s v="103.Нэмэгдсэн өртгийн албан татвар"/>
  </r>
  <r>
    <x v="0"/>
    <x v="1"/>
    <s v="Adj#1"/>
    <x v="19"/>
    <x v="0"/>
    <s v="MRAM"/>
    <d v="2014-08-07T00:00:00"/>
    <s v="цахилгаан холбоо ххк"/>
    <s v="утасны төлбөр"/>
    <n v="42.2"/>
    <m/>
    <x v="3"/>
    <s v="103.Нэмэгдсэн өртгийн албан татвар"/>
  </r>
  <r>
    <x v="0"/>
    <x v="1"/>
    <s v="Adj#1"/>
    <x v="19"/>
    <x v="0"/>
    <s v="MRAM"/>
    <d v="2014-08-07T00:00:00"/>
    <s v="Мобиком ХХК"/>
    <s v="яриа"/>
    <n v="10.7"/>
    <m/>
    <x v="3"/>
    <s v="103.Нэмэгдсэн өртгийн албан татвар"/>
  </r>
  <r>
    <x v="0"/>
    <x v="1"/>
    <s v="Adj#1"/>
    <x v="19"/>
    <x v="0"/>
    <s v="MRAM"/>
    <d v="2014-08-13T00:00:00"/>
    <s v="оюу өгөөж ХХК"/>
    <s v="яриа"/>
    <n v="28.3"/>
    <m/>
    <x v="3"/>
    <s v="103.Нэмэгдсэн өртгийн албан татвар"/>
  </r>
  <r>
    <x v="0"/>
    <x v="1"/>
    <s v="Adj#1"/>
    <x v="19"/>
    <x v="0"/>
    <s v="MRAM"/>
    <d v="2014-08-13T00:00:00"/>
    <s v="БГХҮТ"/>
    <s v="цахилгаан"/>
    <n v="29.4"/>
    <m/>
    <x v="3"/>
    <s v="103.Нэмэгдсэн өртгийн албан татвар"/>
  </r>
  <r>
    <x v="0"/>
    <x v="1"/>
    <s v="Adj#1"/>
    <x v="19"/>
    <x v="0"/>
    <s v="MRAM"/>
    <d v="2014-08-31T00:00:00"/>
    <s v="Өмнөговь НИК"/>
    <s v="шатахуун"/>
    <n v="27.4"/>
    <m/>
    <x v="3"/>
    <s v="103.Нэмэгдсэн өртгийн албан татвар"/>
  </r>
  <r>
    <x v="0"/>
    <x v="1"/>
    <s v="Adj#1"/>
    <x v="19"/>
    <x v="0"/>
    <s v="MRAM"/>
    <d v="2014-08-05T00:00:00"/>
    <s v="БГХҮТ"/>
    <s v="цахилгаан"/>
    <n v="34.299999999999997"/>
    <m/>
    <x v="3"/>
    <s v="103.Нэмэгдсэн өртгийн албан татвар"/>
  </r>
  <r>
    <x v="0"/>
    <x v="1"/>
    <s v="Adj#1"/>
    <x v="19"/>
    <x v="0"/>
    <s v="MRAM"/>
    <d v="2014-09-15T00:00:00"/>
    <s v="УСУГ"/>
    <s v="ус"/>
    <n v="9.3000000000000007"/>
    <m/>
    <x v="3"/>
    <s v="103.Нэмэгдсэн өртгийн албан татвар"/>
  </r>
  <r>
    <x v="0"/>
    <x v="1"/>
    <s v="Adj#1"/>
    <x v="19"/>
    <x v="0"/>
    <s v="MRAM"/>
    <d v="2014-09-15T00:00:00"/>
    <s v="Мобиком ХХК"/>
    <s v="яриа"/>
    <n v="8.4"/>
    <m/>
    <x v="3"/>
    <s v="103.Нэмэгдсэн өртгийн албан татвар"/>
  </r>
  <r>
    <x v="0"/>
    <x v="1"/>
    <s v="Adj#1"/>
    <x v="19"/>
    <x v="0"/>
    <s v="MRAM"/>
    <d v="2014-09-15T00:00:00"/>
    <s v="цахилгаан холбоо ххк"/>
    <s v="утасны төлбөр"/>
    <n v="8.1"/>
    <m/>
    <x v="3"/>
    <s v="103.Нэмэгдсэн өртгийн албан татвар"/>
  </r>
  <r>
    <x v="0"/>
    <x v="1"/>
    <s v="Adj#1"/>
    <x v="19"/>
    <x v="0"/>
    <s v="MRAM"/>
    <d v="2014-09-25T00:00:00"/>
    <s v="Эгг март ХХК"/>
    <s v="өндөг"/>
    <n v="8.5"/>
    <m/>
    <x v="3"/>
    <s v="103.Нэмэгдсэн өртгийн албан татвар"/>
  </r>
  <r>
    <x v="0"/>
    <x v="1"/>
    <s v="Adj#1"/>
    <x v="19"/>
    <x v="0"/>
    <s v="MRAM"/>
    <d v="2014-07-24T00:00:00"/>
    <s v="Гашуун сухайтын гааль"/>
    <s v="Насос шингэний"/>
    <n v="1552.6"/>
    <m/>
    <x v="3"/>
    <s v="103.Нэмэгдсэн өртгийн албан татвар"/>
  </r>
  <r>
    <x v="0"/>
    <x v="1"/>
    <s v="Adj#1"/>
    <x v="19"/>
    <x v="0"/>
    <s v="MRAM"/>
    <d v="2014-05-15T00:00:00"/>
    <s v="Гашуун сухайтын гааль"/>
    <s v="Насос шингэний"/>
    <n v="2673.8"/>
    <m/>
    <x v="3"/>
    <s v="103.Нэмэгдсэн өртгийн албан татвар"/>
  </r>
  <r>
    <x v="0"/>
    <x v="1"/>
    <s v="Adj#1"/>
    <x v="19"/>
    <x v="0"/>
    <s v="MRAM"/>
    <d v="2014-07-03T00:00:00"/>
    <s v="Гашуун сухайтын гааль"/>
    <s v="зам төмөр"/>
    <n v="2886"/>
    <m/>
    <x v="3"/>
    <s v="103.Нэмэгдсэн өртгийн албан татвар"/>
  </r>
  <r>
    <x v="0"/>
    <x v="1"/>
    <s v="Adj#1"/>
    <x v="19"/>
    <x v="0"/>
    <s v="MRAM"/>
    <d v="2014-10-16T00:00:00"/>
    <s v="цахилгаан холбоо ххк"/>
    <s v="утасны төлбөр"/>
    <n v="6"/>
    <m/>
    <x v="3"/>
    <s v="103.Нэмэгдсэн өртгийн албан татвар"/>
  </r>
  <r>
    <x v="0"/>
    <x v="1"/>
    <s v="Adj#1"/>
    <x v="19"/>
    <x v="0"/>
    <s v="MRAM"/>
    <d v="2014-10-16T00:00:00"/>
    <s v="Мобиком ХХК"/>
    <s v="яриа"/>
    <n v="4.8"/>
    <m/>
    <x v="3"/>
    <s v="103.Нэмэгдсэн өртгийн албан татвар"/>
  </r>
  <r>
    <x v="0"/>
    <x v="1"/>
    <s v="Adj#1"/>
    <x v="19"/>
    <x v="0"/>
    <s v="MRAM"/>
    <d v="2014-10-16T00:00:00"/>
    <s v="БГХҮТ"/>
    <s v="цахилгаан"/>
    <n v="51.7"/>
    <m/>
    <x v="3"/>
    <s v="103.Нэмэгдсэн өртгийн албан татвар"/>
  </r>
  <r>
    <x v="0"/>
    <x v="1"/>
    <s v="Adj#1"/>
    <x v="19"/>
    <x v="0"/>
    <s v="MRAM"/>
    <d v="2014-10-15T00:00:00"/>
    <s v="УСУГ"/>
    <s v="ус"/>
    <n v="8.4"/>
    <m/>
    <x v="3"/>
    <s v="103.Нэмэгдсэн өртгийн албан татвар"/>
  </r>
  <r>
    <x v="0"/>
    <x v="1"/>
    <s v="Adj#1"/>
    <x v="19"/>
    <x v="0"/>
    <s v="MRAM"/>
    <d v="2014-10-07T00:00:00"/>
    <s v="БГХҮТ"/>
    <s v="цахилгаан"/>
    <n v="43.1"/>
    <m/>
    <x v="3"/>
    <s v="103.Нэмэгдсэн өртгийн албан татвар"/>
  </r>
  <r>
    <x v="0"/>
    <x v="1"/>
    <s v="Adj#1"/>
    <x v="19"/>
    <x v="0"/>
    <s v="MRAM"/>
    <d v="2014-11-20T00:00:00"/>
    <s v="цахилгаан холбоо ххк"/>
    <s v="утасны төлбөр"/>
    <n v="7.4"/>
    <m/>
    <x v="3"/>
    <s v="103.Нэмэгдсэн өртгийн албан татвар"/>
  </r>
  <r>
    <x v="0"/>
    <x v="1"/>
    <s v="Adj#1"/>
    <x v="19"/>
    <x v="0"/>
    <s v="MRAM"/>
    <d v="2014-11-20T00:00:00"/>
    <s v="БГХҮТ"/>
    <s v="цахилгаан"/>
    <n v="67.099999999999994"/>
    <m/>
    <x v="3"/>
    <s v="103.Нэмэгдсэн өртгийн албан татвар"/>
  </r>
  <r>
    <x v="0"/>
    <x v="1"/>
    <s v="Adj#1"/>
    <x v="19"/>
    <x v="0"/>
    <s v="MRAM"/>
    <d v="2014-11-20T00:00:00"/>
    <s v="Мобиком ХХК"/>
    <s v="яриа"/>
    <n v="8.6"/>
    <m/>
    <x v="3"/>
    <s v="103.Нэмэгдсэн өртгийн албан татвар"/>
  </r>
  <r>
    <x v="0"/>
    <x v="1"/>
    <s v="Adj#1"/>
    <x v="19"/>
    <x v="0"/>
    <s v="MRAM"/>
    <d v="2014-11-26T00:00:00"/>
    <s v="ДЦС ТӨКХ"/>
    <s v="уур"/>
    <n v="211.7"/>
    <m/>
    <x v="3"/>
    <s v="103.Нэмэгдсэн өртгийн албан татвар"/>
  </r>
  <r>
    <x v="0"/>
    <x v="1"/>
    <s v="Adj#1"/>
    <x v="19"/>
    <x v="0"/>
    <s v="MRAM"/>
    <d v="2014-11-17T00:00:00"/>
    <s v="УСУГ"/>
    <s v="ус"/>
    <n v="9.1999999999999993"/>
    <m/>
    <x v="3"/>
    <s v="103.Нэмэгдсэн өртгийн албан татвар"/>
  </r>
  <r>
    <x v="0"/>
    <x v="1"/>
    <s v="Adj#1"/>
    <x v="19"/>
    <x v="0"/>
    <s v="MRAM"/>
    <d v="2014-12-10T00:00:00"/>
    <s v="цахилгаан холбоо ххк"/>
    <s v="утасны төлбөр"/>
    <n v="57.8"/>
    <m/>
    <x v="3"/>
    <s v="103.Нэмэгдсэн өртгийн албан татвар"/>
  </r>
  <r>
    <x v="0"/>
    <x v="1"/>
    <s v="Adj#1"/>
    <x v="19"/>
    <x v="0"/>
    <s v="MRAM"/>
    <d v="2014-12-25T00:00:00"/>
    <s v="ДЦС ТӨКХ"/>
    <s v="уур"/>
    <n v="218.9"/>
    <m/>
    <x v="3"/>
    <s v="103.Нэмэгдсэн өртгийн албан татвар"/>
  </r>
  <r>
    <x v="0"/>
    <x v="1"/>
    <s v="Adj#1"/>
    <x v="19"/>
    <x v="0"/>
    <s v="MRAM"/>
    <d v="2014-12-09T00:00:00"/>
    <s v="Мобиком ХХК"/>
    <s v="яриа"/>
    <n v="6.8"/>
    <m/>
    <x v="3"/>
    <s v="103.Нэмэгдсэн өртгийн албан татвар"/>
  </r>
  <r>
    <x v="0"/>
    <x v="1"/>
    <s v="Adj#1"/>
    <x v="19"/>
    <x v="0"/>
    <s v="MRAM"/>
    <d v="2014-12-10T00:00:00"/>
    <s v="БГХҮТ"/>
    <s v="цахилгаан"/>
    <n v="68.7"/>
    <m/>
    <x v="3"/>
    <s v="103.Нэмэгдсэн өртгийн албан татвар"/>
  </r>
  <r>
    <x v="0"/>
    <x v="1"/>
    <s v="Adj#1"/>
    <x v="19"/>
    <x v="0"/>
    <s v="MRAM"/>
    <d v="2014-12-10T00:00:00"/>
    <s v="Жи мобайл ХХК"/>
    <s v="Яриа"/>
    <n v="15.9"/>
    <m/>
    <x v="3"/>
    <s v="103.Нэмэгдсэн өртгийн албан татвар"/>
  </r>
  <r>
    <x v="0"/>
    <x v="1"/>
    <s v="Adj#1"/>
    <x v="19"/>
    <x v="0"/>
    <s v="MRAM"/>
    <d v="2014-12-15T00:00:00"/>
    <s v="УСУГ"/>
    <s v="ус"/>
    <n v="8.3000000000000007"/>
    <m/>
    <x v="3"/>
    <s v="103.Нэмэгдсэн өртгийн албан татвар"/>
  </r>
  <r>
    <x v="0"/>
    <x v="1"/>
    <s v="Adj#3"/>
    <x v="47"/>
    <x v="0"/>
    <s v="CO"/>
    <d v="1905-07-06T00:00:00"/>
    <s v="ГЕГ"/>
    <s v="НӨАТ"/>
    <n v="12577.1"/>
    <s v="Гаалийн албан татвар болон НӨАТ-н нийлбэр дүнгээр тайлагнасныг залруулав"/>
    <x v="8"/>
    <s v="102.Гаалийн албан татвар"/>
  </r>
  <r>
    <x v="1"/>
    <x v="1"/>
    <s v="Adj#0"/>
    <x v="47"/>
    <x v="0"/>
    <s v="CO"/>
    <m/>
    <m/>
    <m/>
    <n v="38989"/>
    <m/>
    <x v="8"/>
    <s v="102.Гаалийн албан татвар"/>
  </r>
  <r>
    <x v="0"/>
    <x v="1"/>
    <s v="Adj#3"/>
    <x v="47"/>
    <x v="0"/>
    <s v="CO"/>
    <m/>
    <m/>
    <m/>
    <n v="-38989"/>
    <s v="Гаалийн албан татвар болон НӨАТ-н нийлбэр дүнгээр тайлагнасныг залруулав"/>
    <x v="8"/>
    <s v="102.Гаалийн албан татвар"/>
  </r>
  <r>
    <x v="0"/>
    <x v="1"/>
    <s v="Adj#3"/>
    <x v="47"/>
    <x v="0"/>
    <s v="CO"/>
    <d v="1905-07-06T00:00:00"/>
    <s v="ГЕГ"/>
    <s v="НӨАТ"/>
    <n v="26412"/>
    <s v="Гаалийн албан татвар болон НӨАТ-н нийлбэр дүнгээр тайлагнасныг залруулав"/>
    <x v="3"/>
    <s v="103.Нэмэгдсэн өртгийн албан татвар"/>
  </r>
  <r>
    <x v="0"/>
    <x v="1"/>
    <s v="Adj#1"/>
    <x v="47"/>
    <x v="0"/>
    <s v="MRAM"/>
    <d v="2014-12-31T00:00:00"/>
    <s v="MRAM"/>
    <s v="Лиценз"/>
    <n v="4793.0279999999984"/>
    <s v="Баруун хараа шинэ лицензийн төлбөрийг тайлагнаагүй орхисон байна."/>
    <x v="6"/>
    <s v="105.Ашигт малтмалын ашиглалтын болон хайгуулын тусгай зөвшөөрлийн төлбөр"/>
  </r>
  <r>
    <x v="0"/>
    <x v="1"/>
    <s v="Adj#1"/>
    <x v="47"/>
    <x v="0"/>
    <s v="MRAM"/>
    <d v="2014-06-30T00:00:00"/>
    <s v="MRAM"/>
    <s v="Лиценз"/>
    <n v="6146.6"/>
    <s v="Төв Заамар лиценз"/>
    <x v="6"/>
    <s v="105.Ашигт малтмалын ашиглалтын болон хайгуулын тусгай зөвшөөрлийн төлбөр"/>
  </r>
  <r>
    <x v="0"/>
    <x v="1"/>
    <s v="Adj#1"/>
    <x v="47"/>
    <x v="0"/>
    <s v="MRAM"/>
    <d v="2014-12-31T00:00:00"/>
    <s v="MRAM"/>
    <s v="Лиценз"/>
    <n v="15209.371999999999"/>
    <s v="Төв Заамар лиценз"/>
    <x v="6"/>
    <s v="105.Ашигт малтмалын ашиглалтын болон хайгуулын тусгай зөвшөөрлийн төлбөр"/>
  </r>
  <r>
    <x v="0"/>
    <x v="1"/>
    <s v="Adj#1"/>
    <x v="47"/>
    <x v="0"/>
    <s v="MRAM"/>
    <d v="2014-09-30T00:00:00"/>
    <s v="MRAM"/>
    <s v="Лиценз"/>
    <n v="600.6"/>
    <s v="Төв Заамар лиценз"/>
    <x v="6"/>
    <s v="105.Ашигт малтмалын ашиглалтын болон хайгуулын тусгай зөвшөөрлийн төлбөр"/>
  </r>
  <r>
    <x v="1"/>
    <x v="1"/>
    <s v="Adj#0"/>
    <x v="47"/>
    <x v="0"/>
    <s v="MRAM"/>
    <m/>
    <m/>
    <m/>
    <n v="24757"/>
    <m/>
    <x v="6"/>
    <s v="105.Ашигт малтмалын ашиглалтын болон хайгуулын тусгай зөвшөөрлийн төлбөр"/>
  </r>
  <r>
    <x v="0"/>
    <x v="1"/>
    <s v="Adj#1"/>
    <x v="47"/>
    <x v="0"/>
    <s v="MRAM"/>
    <m/>
    <m/>
    <m/>
    <n v="-24757"/>
    <m/>
    <x v="6"/>
    <s v="105.Ашигт малтмалын ашиглалтын болон хайгуулын тусгай зөвшөөрлийн төлбөр"/>
  </r>
  <r>
    <x v="1"/>
    <x v="1"/>
    <s v="Adj#0"/>
    <x v="47"/>
    <x v="0"/>
    <s v="Tuv aimag"/>
    <d v="2014-12-31T00:00:00"/>
    <s v="Төв аймаг МХГ"/>
    <s v="торгууль"/>
    <n v="573.70000000000005"/>
    <m/>
    <x v="12"/>
    <s v="114.Торгууль, хураамж"/>
  </r>
  <r>
    <x v="1"/>
    <x v="1"/>
    <s v="Adj#0"/>
    <x v="47"/>
    <x v="0"/>
    <s v="Tuv aimag"/>
    <d v="2014-12-31T00:00:00"/>
    <s v="Төв аймаг МХГ"/>
    <s v="торгууль"/>
    <n v="561.6"/>
    <m/>
    <x v="12"/>
    <s v="114.Торгууль, хураамж"/>
  </r>
  <r>
    <x v="0"/>
    <x v="1"/>
    <s v="Adj#1"/>
    <x v="47"/>
    <x v="0"/>
    <s v="Tuv aimag"/>
    <d v="2014-12-31T00:00:00"/>
    <s v="Төв аймгийн Заамар сум"/>
    <s v="Төв аймаг Заамар оюутны сургалтын төлбөр бөөн дүнгээрээ"/>
    <n v="16236.2"/>
    <s v="Төв аймаг Заамар оюутны сургалтын төлбөр бөөн дүнгээрээ"/>
    <x v="5"/>
    <s v="115.Төрийн байгууллагуудад олгосон хандив, дэмжлэг"/>
  </r>
  <r>
    <x v="1"/>
    <x v="1"/>
    <s v="Adj#0"/>
    <x v="47"/>
    <x v="0"/>
    <s v="Tuv aimag"/>
    <m/>
    <m/>
    <m/>
    <n v="12000"/>
    <m/>
    <x v="5"/>
    <s v="115.Төрийн байгууллагуудад олгосон хандив, дэмжлэг"/>
  </r>
  <r>
    <x v="0"/>
    <x v="1"/>
    <s v="Adj#1"/>
    <x v="47"/>
    <x v="0"/>
    <s v="Tuv aimag"/>
    <m/>
    <m/>
    <m/>
    <n v="-12000"/>
    <m/>
    <x v="5"/>
    <s v="115.Төрийн байгууллагуудад олгосон хандив, дэмжлэг"/>
  </r>
  <r>
    <x v="0"/>
    <x v="1"/>
    <s v="Adj#1"/>
    <x v="47"/>
    <x v="0"/>
    <s v="Tuv aimag"/>
    <d v="2014-12-31T00:00:00"/>
    <s v="Төв аймгийн төрийн сан"/>
    <s v="газрын төлбөр"/>
    <n v="6330.44"/>
    <m/>
    <x v="17"/>
    <s v="203.Газрын төлбөр"/>
  </r>
  <r>
    <x v="0"/>
    <x v="1"/>
    <s v="Adj#1"/>
    <x v="47"/>
    <x v="0"/>
    <s v="Tuv aimag"/>
    <d v="2014-12-31T00:00:00"/>
    <s v="Төв аймгийн төрийн сан"/>
    <s v="газрын төлбөр"/>
    <n v="2404.96"/>
    <m/>
    <x v="17"/>
    <s v="203.Газрын төлбөр"/>
  </r>
  <r>
    <x v="1"/>
    <x v="1"/>
    <s v="Adj#0"/>
    <x v="47"/>
    <x v="0"/>
    <s v="Tuv aimag"/>
    <m/>
    <m/>
    <m/>
    <n v="7552"/>
    <m/>
    <x v="17"/>
    <s v="203.Газрын төлбөр"/>
  </r>
  <r>
    <x v="0"/>
    <x v="1"/>
    <s v="Adj#1"/>
    <x v="47"/>
    <x v="0"/>
    <s v="Tuv aimag"/>
    <m/>
    <m/>
    <m/>
    <n v="-7552"/>
    <m/>
    <x v="17"/>
    <s v="203.Газрын төлбөр"/>
  </r>
  <r>
    <x v="1"/>
    <x v="1"/>
    <s v="Adj#0"/>
    <x v="47"/>
    <x v="0"/>
    <s v="Bayangol district"/>
    <d v="2014-02-27T00:00:00"/>
    <s v="БГД татвар"/>
    <s v="ҮХХАТ"/>
    <n v="350"/>
    <m/>
    <x v="16"/>
    <s v="205.Үл хөдлөх хөрөнгийн албан татвар"/>
  </r>
  <r>
    <x v="1"/>
    <x v="1"/>
    <s v="Adj#0"/>
    <x v="47"/>
    <x v="0"/>
    <s v="Bayangol district"/>
    <d v="2014-08-05T00:00:00"/>
    <s v="БГД татвар"/>
    <s v="ҮХХАТ"/>
    <n v="616"/>
    <m/>
    <x v="16"/>
    <s v="205.Үл хөдлөх хөрөнгийн албан татвар"/>
  </r>
  <r>
    <x v="0"/>
    <x v="1"/>
    <s v="Adj#1"/>
    <x v="47"/>
    <x v="0"/>
    <s v="Tuv aimag"/>
    <d v="2014-06-30T00:00:00"/>
    <s v="Төв аймаг татвар"/>
    <s v="АТӨЯМТатвар"/>
    <n v="3906.864"/>
    <s v="бөөн дүнгээрээ"/>
    <x v="22"/>
    <s v="207.Авто тээвэр болон өөрөө явагч тээврийн хэрэгслийн албан татвар "/>
  </r>
  <r>
    <x v="0"/>
    <x v="1"/>
    <s v="Adj#1"/>
    <x v="47"/>
    <x v="0"/>
    <s v="Tuv aimag"/>
    <d v="2014-12-31T00:00:00"/>
    <s v="Төв аймаг татвар"/>
    <s v="АТӨЯМТатвар"/>
    <n v="808.73"/>
    <s v="бөөн дүнгээрээ"/>
    <x v="22"/>
    <s v="207.Авто тээвэр болон өөрөө явагч тээврийн хэрэгслийн албан татвар "/>
  </r>
  <r>
    <x v="1"/>
    <x v="1"/>
    <s v="Adj#0"/>
    <x v="47"/>
    <x v="0"/>
    <s v="Tuv aimag"/>
    <m/>
    <m/>
    <m/>
    <n v="1886"/>
    <m/>
    <x v="22"/>
    <s v="207.Авто тээвэр болон өөрөө явагч тээврийн хэрэгслийн албан татвар "/>
  </r>
  <r>
    <x v="0"/>
    <x v="1"/>
    <s v="Adj#1"/>
    <x v="47"/>
    <x v="0"/>
    <s v="Tuv aimag"/>
    <m/>
    <m/>
    <m/>
    <n v="-1886"/>
    <m/>
    <x v="22"/>
    <s v="207.Авто тээвэр болон өөрөө явагч тээврийн хэрэгслийн албан татвар "/>
  </r>
  <r>
    <x v="1"/>
    <x v="1"/>
    <s v="Adj#0"/>
    <x v="94"/>
    <x v="0"/>
    <m/>
    <s v="2014.06.15"/>
    <s v="БЗД татвар"/>
    <s v="ААНОАТ"/>
    <n v="5"/>
    <m/>
    <x v="2"/>
    <s v="101.Аж ахуйн нэгжийн орлогын албан татвар "/>
  </r>
  <r>
    <x v="1"/>
    <x v="1"/>
    <s v="Adj#0"/>
    <x v="94"/>
    <x v="0"/>
    <m/>
    <s v="2014.10.14"/>
    <s v="БЗД татвар"/>
    <s v="ААНОАТ"/>
    <n v="10000"/>
    <m/>
    <x v="2"/>
    <s v="101.Аж ахуйн нэгжийн орлогын албан татвар "/>
  </r>
  <r>
    <x v="1"/>
    <x v="1"/>
    <s v="Adj#0"/>
    <x v="94"/>
    <x v="0"/>
    <m/>
    <s v="2014.10.21"/>
    <s v="БЗД татвар"/>
    <s v="ААНОАТ"/>
    <n v="10000"/>
    <m/>
    <x v="2"/>
    <s v="101.Аж ахуйн нэгжийн орлогын албан татвар "/>
  </r>
  <r>
    <x v="1"/>
    <x v="1"/>
    <s v="Adj#0"/>
    <x v="94"/>
    <x v="0"/>
    <m/>
    <s v="2014.10.27"/>
    <s v="БЗД татвар"/>
    <s v="ААНОАТ"/>
    <n v="5000"/>
    <m/>
    <x v="2"/>
    <s v="101.Аж ахуйн нэгжийн орлогын албан татвар "/>
  </r>
  <r>
    <x v="1"/>
    <x v="1"/>
    <s v="Adj#0"/>
    <x v="94"/>
    <x v="0"/>
    <m/>
    <s v="2014.12.30"/>
    <s v="БЗД татвар"/>
    <s v="ААНОАТ"/>
    <n v="5000"/>
    <m/>
    <x v="2"/>
    <s v="101.Аж ахуйн нэгжийн орлогын албан татвар "/>
  </r>
  <r>
    <x v="0"/>
    <x v="1"/>
    <s v="Adj#1"/>
    <x v="94"/>
    <x v="0"/>
    <m/>
    <s v="2014.05.23"/>
    <s v="СХД НДШ"/>
    <s v="НДШ"/>
    <n v="6000"/>
    <m/>
    <x v="4"/>
    <s v="108.Аж ахуйн нэгжээс төлсөн ажилчдын нийгмийн болон эрүүл мэндийн даатгалын шимтгэл "/>
  </r>
  <r>
    <x v="0"/>
    <x v="1"/>
    <s v="Adj#1"/>
    <x v="94"/>
    <x v="0"/>
    <m/>
    <s v="2014.06.27"/>
    <s v="СХД НДШ"/>
    <s v="НДШ"/>
    <n v="3394.4360000000001"/>
    <m/>
    <x v="4"/>
    <s v="108.Аж ахуйн нэгжээс төлсөн ажилчдын нийгмийн болон эрүүл мэндийн даатгалын шимтгэл "/>
  </r>
  <r>
    <x v="0"/>
    <x v="1"/>
    <s v="Adj#1"/>
    <x v="94"/>
    <x v="0"/>
    <m/>
    <s v="2014.07.17"/>
    <s v="СХД НДШ"/>
    <s v="НДШ"/>
    <n v="3200"/>
    <m/>
    <x v="4"/>
    <s v="108.Аж ахуйн нэгжээс төлсөн ажилчдын нийгмийн болон эрүүл мэндийн даатгалын шимтгэл "/>
  </r>
  <r>
    <x v="0"/>
    <x v="1"/>
    <s v="Adj#1"/>
    <x v="94"/>
    <x v="0"/>
    <m/>
    <s v="2014.07.28"/>
    <s v="СХД НДШ"/>
    <s v="НДШ"/>
    <n v="6597.067"/>
    <m/>
    <x v="4"/>
    <s v="108.Аж ахуйн нэгжээс төлсөн ажилчдын нийгмийн болон эрүүл мэндийн даатгалын шимтгэл "/>
  </r>
  <r>
    <x v="0"/>
    <x v="1"/>
    <s v="Adj#1"/>
    <x v="94"/>
    <x v="0"/>
    <m/>
    <s v="2014.07.28"/>
    <s v="СХД НДШ"/>
    <s v="НДШ"/>
    <n v="6800"/>
    <m/>
    <x v="4"/>
    <s v="108.Аж ахуйн нэгжээс төлсөн ажилчдын нийгмийн болон эрүүл мэндийн даатгалын шимтгэл "/>
  </r>
  <r>
    <x v="0"/>
    <x v="1"/>
    <s v="Adj#1"/>
    <x v="94"/>
    <x v="0"/>
    <m/>
    <s v="2014.08.27"/>
    <s v="СХД НДШ"/>
    <s v="НДШ"/>
    <n v="5958.4480000000003"/>
    <m/>
    <x v="4"/>
    <s v="108.Аж ахуйн нэгжээс төлсөн ажилчдын нийгмийн болон эрүүл мэндийн даатгалын шимтгэл "/>
  </r>
  <r>
    <x v="0"/>
    <x v="1"/>
    <s v="Adj#1"/>
    <x v="94"/>
    <x v="0"/>
    <m/>
    <s v="2014.09.17"/>
    <s v="СХД НДШ"/>
    <s v="НДШ"/>
    <n v="11470.5"/>
    <m/>
    <x v="4"/>
    <s v="108.Аж ахуйн нэгжээс төлсөн ажилчдын нийгмийн болон эрүүл мэндийн даатгалын шимтгэл "/>
  </r>
  <r>
    <x v="0"/>
    <x v="1"/>
    <s v="Adj#1"/>
    <x v="94"/>
    <x v="0"/>
    <m/>
    <s v="2014.10.21"/>
    <s v="СХД НДШ"/>
    <s v="НДШ"/>
    <n v="5000"/>
    <m/>
    <x v="4"/>
    <s v="108.Аж ахуйн нэгжээс төлсөн ажилчдын нийгмийн болон эрүүл мэндийн даатгалын шимтгэл "/>
  </r>
  <r>
    <x v="0"/>
    <x v="1"/>
    <s v="Adj#1"/>
    <x v="94"/>
    <x v="0"/>
    <m/>
    <s v="2014.11.20"/>
    <s v="СХД НДШ"/>
    <s v="НДШ"/>
    <n v="1000"/>
    <m/>
    <x v="4"/>
    <s v="108.Аж ахуйн нэгжээс төлсөн ажилчдын нийгмийн болон эрүүл мэндийн даатгалын шимтгэл "/>
  </r>
  <r>
    <x v="0"/>
    <x v="1"/>
    <s v="Adj#1"/>
    <x v="94"/>
    <x v="0"/>
    <m/>
    <s v="2014.12.30"/>
    <s v="СХД НДШ"/>
    <s v="НДШ"/>
    <n v="1000"/>
    <m/>
    <x v="4"/>
    <s v="108.Аж ахуйн нэгжээс төлсөн ажилчдын нийгмийн болон эрүүл мэндийн даатгалын шимтгэл "/>
  </r>
  <r>
    <x v="1"/>
    <x v="1"/>
    <s v="Adj#0"/>
    <x v="94"/>
    <x v="0"/>
    <m/>
    <m/>
    <m/>
    <m/>
    <n v="22742.400000000001"/>
    <m/>
    <x v="4"/>
    <s v="108.Аж ахуйн нэгжээс төлсөн ажилчдын нийгмийн болон эрүүл мэндийн даатгалын шимтгэл "/>
  </r>
  <r>
    <x v="0"/>
    <x v="1"/>
    <s v="Adj#1"/>
    <x v="94"/>
    <x v="0"/>
    <m/>
    <m/>
    <m/>
    <m/>
    <n v="-22742.400000000001"/>
    <m/>
    <x v="4"/>
    <s v="108.Аж ахуйн нэгжээс төлсөн ажилчдын нийгмийн болон эрүүл мэндийн даатгалын шимтгэл "/>
  </r>
  <r>
    <x v="0"/>
    <x v="1"/>
    <s v="Adj#1"/>
    <x v="94"/>
    <x v="0"/>
    <m/>
    <s v="2014.09.24"/>
    <s v="БЗД татвар"/>
    <s v="Хяналт шалгалтын акт"/>
    <n v="16425.527999999998"/>
    <s v="нөхөн татвар хүү торгуулын хамт"/>
    <x v="12"/>
    <s v="114.Торгууль, хураамж"/>
  </r>
  <r>
    <x v="1"/>
    <x v="1"/>
    <s v="Adj#0"/>
    <x v="94"/>
    <x v="0"/>
    <m/>
    <m/>
    <m/>
    <m/>
    <n v="10205.5"/>
    <m/>
    <x v="12"/>
    <s v="114.Торгууль, хураамж"/>
  </r>
  <r>
    <x v="0"/>
    <x v="1"/>
    <s v="Adj#1"/>
    <x v="94"/>
    <x v="0"/>
    <m/>
    <m/>
    <m/>
    <m/>
    <n v="-10205.5"/>
    <m/>
    <x v="12"/>
    <s v="114.Торгууль, хураамж"/>
  </r>
  <r>
    <x v="0"/>
    <x v="1"/>
    <s v="Adj#1"/>
    <x v="94"/>
    <x v="0"/>
    <m/>
    <s v="2014.07.31"/>
    <s v="Төв амгийн Сэргэлэн сум"/>
    <s v="Хандив"/>
    <n v="10000"/>
    <m/>
    <x v="5"/>
    <s v="115.Төрийн байгууллагуудад олгосон хандив, дэмжлэг"/>
  </r>
  <r>
    <x v="1"/>
    <x v="1"/>
    <s v="Adj#0"/>
    <x v="80"/>
    <x v="0"/>
    <s v="MTA"/>
    <d v="2014-03-25T00:00:00"/>
    <s v="ӨВ аймгийн татварын хэлтэс"/>
    <s v="ААНОАТатвар"/>
    <n v="23786.3"/>
    <m/>
    <x v="2"/>
    <s v="101.Аж ахуйн нэгжийн орлогын албан татвар "/>
  </r>
  <r>
    <x v="1"/>
    <x v="1"/>
    <s v="Adj#0"/>
    <x v="80"/>
    <x v="0"/>
    <s v="MTA"/>
    <d v="2014-04-11T00:00:00"/>
    <s v="ӨВ аймгийн татварын хэлтэс"/>
    <s v="ААНОАТатвар"/>
    <n v="20000"/>
    <m/>
    <x v="2"/>
    <s v="101.Аж ахуйн нэгжийн орлогын албан татвар "/>
  </r>
  <r>
    <x v="1"/>
    <x v="1"/>
    <s v="Adj#0"/>
    <x v="80"/>
    <x v="0"/>
    <s v="MTA"/>
    <d v="2014-09-29T00:00:00"/>
    <s v="ӨВ аймгийн татварын хэлтэс"/>
    <s v="ААНОАТатвар"/>
    <n v="767.5"/>
    <m/>
    <x v="2"/>
    <s v="101.Аж ахуйн нэгжийн орлогын албан татвар "/>
  </r>
  <r>
    <x v="0"/>
    <x v="1"/>
    <s v="Adj#2"/>
    <x v="80"/>
    <x v="0"/>
    <s v="MTA"/>
    <d v="2014-03-31T00:00:00"/>
    <s v="ӨВ аймгийн татварын хэлтэс"/>
    <s v="НӨАТатвар"/>
    <n v="4632.6000000000004"/>
    <m/>
    <x v="3"/>
    <s v="103.Нэмэгдсэн өртгийн албан татвар"/>
  </r>
  <r>
    <x v="0"/>
    <x v="1"/>
    <s v="Adj#2"/>
    <x v="80"/>
    <x v="0"/>
    <s v="MTA"/>
    <d v="2014-04-28T00:00:00"/>
    <s v="ӨВ аймгийн татварын хэлтэс"/>
    <s v="НӨАТатвар"/>
    <n v="8477.5"/>
    <m/>
    <x v="3"/>
    <s v="103.Нэмэгдсэн өртгийн албан татвар"/>
  </r>
  <r>
    <x v="0"/>
    <x v="1"/>
    <s v="Adj#2"/>
    <x v="80"/>
    <x v="0"/>
    <s v="MTA"/>
    <d v="2014-12-24T00:00:00"/>
    <s v="ӨВ аймгийн татварын хэлтэс"/>
    <s v="НӨАТатвар"/>
    <n v="45000"/>
    <m/>
    <x v="3"/>
    <s v="103.Нэмэгдсэн өртгийн албан татвар"/>
  </r>
  <r>
    <x v="1"/>
    <x v="1"/>
    <s v="Adj#0"/>
    <x v="80"/>
    <x v="0"/>
    <s v="MTA"/>
    <m/>
    <m/>
    <m/>
    <n v="68268"/>
    <m/>
    <x v="3"/>
    <s v="103.Нэмэгдсэн өртгийн албан татвар"/>
  </r>
  <r>
    <x v="0"/>
    <x v="1"/>
    <s v="Adj#2"/>
    <x v="80"/>
    <x v="0"/>
    <s v="MTA"/>
    <m/>
    <m/>
    <m/>
    <n v="-68268"/>
    <m/>
    <x v="3"/>
    <s v="103.Нэмэгдсэн өртгийн албан татвар"/>
  </r>
  <r>
    <x v="1"/>
    <x v="1"/>
    <s v="Adj#0"/>
    <x v="80"/>
    <x v="0"/>
    <s v="MRAM"/>
    <d v="2014-01-27T00:00:00"/>
    <s v="ӨВ аймгийн татварын хэлтэс"/>
    <s v="АМАНТатвар"/>
    <n v="1500"/>
    <m/>
    <x v="0"/>
    <s v="104.Ашигт малтмалын нөөц ашигласны төлбөр"/>
  </r>
  <r>
    <x v="1"/>
    <x v="1"/>
    <s v="Adj#0"/>
    <x v="80"/>
    <x v="0"/>
    <s v="MRAM"/>
    <d v="2014-02-27T00:00:00"/>
    <s v="ӨВ аймгийн татварын хэлтэс"/>
    <s v="АМАНТатвар"/>
    <n v="1500"/>
    <m/>
    <x v="0"/>
    <s v="104.Ашигт малтмалын нөөц ашигласны төлбөр"/>
  </r>
  <r>
    <x v="1"/>
    <x v="1"/>
    <s v="Adj#0"/>
    <x v="80"/>
    <x v="0"/>
    <s v="MRAM"/>
    <d v="2014-03-25T00:00:00"/>
    <s v="ӨВ аймгийн татварын хэлтэс"/>
    <s v="АМАНТатвар"/>
    <n v="1600"/>
    <m/>
    <x v="0"/>
    <s v="104.Ашигт малтмалын нөөц ашигласны төлбөр"/>
  </r>
  <r>
    <x v="1"/>
    <x v="1"/>
    <s v="Adj#0"/>
    <x v="80"/>
    <x v="0"/>
    <s v="MRAM"/>
    <d v="2014-04-28T00:00:00"/>
    <s v="ӨВ аймгийн татварын хэлтэс"/>
    <s v="АМАНТатвар"/>
    <n v="2000"/>
    <m/>
    <x v="0"/>
    <s v="104.Ашигт малтмалын нөөц ашигласны төлбөр"/>
  </r>
  <r>
    <x v="1"/>
    <x v="1"/>
    <s v="Adj#0"/>
    <x v="80"/>
    <x v="0"/>
    <s v="MRAM"/>
    <d v="2014-05-30T00:00:00"/>
    <s v="ӨВ аймгийн татварын хэлтэс"/>
    <s v="АМАНТатвар"/>
    <n v="1800"/>
    <m/>
    <x v="0"/>
    <s v="104.Ашигт малтмалын нөөц ашигласны төлбөр"/>
  </r>
  <r>
    <x v="1"/>
    <x v="1"/>
    <s v="Adj#0"/>
    <x v="80"/>
    <x v="0"/>
    <s v="MRAM"/>
    <d v="2014-06-26T00:00:00"/>
    <s v="ӨВ аймгийн татварын хэлтэс"/>
    <s v="АМАНТатвар"/>
    <n v="1800"/>
    <m/>
    <x v="0"/>
    <s v="104.Ашигт малтмалын нөөц ашигласны төлбөр"/>
  </r>
  <r>
    <x v="1"/>
    <x v="1"/>
    <s v="Adj#0"/>
    <x v="80"/>
    <x v="0"/>
    <s v="MRAM"/>
    <d v="2014-07-30T00:00:00"/>
    <s v="ӨВ аймгийн татварын хэлтэс"/>
    <s v="АМАНТатвар"/>
    <n v="1800"/>
    <m/>
    <x v="0"/>
    <s v="104.Ашигт малтмалын нөөц ашигласны төлбөр"/>
  </r>
  <r>
    <x v="1"/>
    <x v="1"/>
    <s v="Adj#0"/>
    <x v="80"/>
    <x v="0"/>
    <s v="MRAM"/>
    <d v="2014-09-29T00:00:00"/>
    <s v="ӨВ аймгийн татварын хэлтэс"/>
    <s v="АМАНТатвар"/>
    <n v="6000"/>
    <m/>
    <x v="0"/>
    <s v="104.Ашигт малтмалын нөөц ашигласны төлбөр"/>
  </r>
  <r>
    <x v="1"/>
    <x v="1"/>
    <s v="Adj#0"/>
    <x v="80"/>
    <x v="0"/>
    <s v="MRAM"/>
    <d v="2014-10-31T00:00:00"/>
    <s v="ӨВ аймгийн татварын хэлтэс"/>
    <s v="АМАНТатвар"/>
    <n v="1882.8"/>
    <m/>
    <x v="0"/>
    <s v="104.Ашигт малтмалын нөөц ашигласны төлбөр"/>
  </r>
  <r>
    <x v="1"/>
    <x v="1"/>
    <s v="Adj#0"/>
    <x v="80"/>
    <x v="0"/>
    <s v="MRAM"/>
    <d v="2014-11-28T00:00:00"/>
    <s v="ӨВ аймгийн татварын хэлтэс"/>
    <s v="АМАНТатвар"/>
    <n v="9603"/>
    <m/>
    <x v="0"/>
    <s v="104.Ашигт малтмалын нөөц ашигласны төлбөр"/>
  </r>
  <r>
    <x v="1"/>
    <x v="1"/>
    <s v="Adj#0"/>
    <x v="80"/>
    <x v="0"/>
    <s v="MRAM"/>
    <d v="2014-12-23T00:00:00"/>
    <s v="ӨВ аймгийн татварын хэлтэс"/>
    <s v="АМАНТатвар"/>
    <n v="22525.1"/>
    <m/>
    <x v="0"/>
    <s v="104.Ашигт малтмалын нөөц ашигласны төлбөр"/>
  </r>
  <r>
    <x v="0"/>
    <x v="1"/>
    <s v="Adj#1"/>
    <x v="80"/>
    <x v="0"/>
    <s v="MRAM"/>
    <d v="2014-01-03T00:00:00"/>
    <s v="Ашигт малтмалын газар"/>
    <s v="Лицензийн төлбөр"/>
    <n v="4881.8999999999996"/>
    <m/>
    <x v="6"/>
    <s v="105.Ашигт малтмалын ашиглалтын болон хайгуулын тусгай зөвшөөрлийн төлбөр"/>
  </r>
  <r>
    <x v="1"/>
    <x v="1"/>
    <s v="Adj#0"/>
    <x v="80"/>
    <x v="0"/>
    <s v="MTA"/>
    <d v="2014-02-27T00:00:00"/>
    <s v="ӨВ аймгийн татварын хэлтэс"/>
    <s v="Агаарын бохирдлын татвар"/>
    <n v="1610"/>
    <m/>
    <x v="9"/>
    <s v="107.Агаарын бохирдлын төлбөр"/>
  </r>
  <r>
    <x v="1"/>
    <x v="1"/>
    <s v="Adj#0"/>
    <x v="80"/>
    <x v="0"/>
    <s v="MTA"/>
    <d v="2014-04-28T00:00:00"/>
    <s v="ӨВ аймгийн татварын хэлтэс"/>
    <s v="Агаарын бохирдлын татвар"/>
    <n v="10098.1"/>
    <m/>
    <x v="9"/>
    <s v="107.Агаарын бохирдлын төлбөр"/>
  </r>
  <r>
    <x v="1"/>
    <x v="1"/>
    <s v="Adj#0"/>
    <x v="80"/>
    <x v="0"/>
    <s v="MTA"/>
    <d v="2014-09-29T00:00:00"/>
    <s v="ӨВ аймгийн татварын хэлтэс"/>
    <s v="Агаарын бохирдлын татвар"/>
    <n v="6000"/>
    <m/>
    <x v="9"/>
    <s v="107.Агаарын бохирдлын төлбөр"/>
  </r>
  <r>
    <x v="1"/>
    <x v="1"/>
    <s v="Adj#0"/>
    <x v="80"/>
    <x v="0"/>
    <s v="MTA"/>
    <d v="2014-10-31T00:00:00"/>
    <s v="ӨВ аймгийн татварын хэлтэс"/>
    <s v="Агаарын бохирдлын татвар"/>
    <n v="7069.6"/>
    <m/>
    <x v="9"/>
    <s v="107.Агаарын бохирдлын төлбөр"/>
  </r>
  <r>
    <x v="1"/>
    <x v="1"/>
    <s v="Adj#0"/>
    <x v="80"/>
    <x v="0"/>
    <s v="MTA"/>
    <d v="2014-12-23T00:00:00"/>
    <s v="ӨВ аймгийн татварын хэлтэс"/>
    <s v="Агаарын бохирдлын татвар"/>
    <n v="39857.5"/>
    <m/>
    <x v="9"/>
    <s v="107.Агаарын бохирдлын төлбөр"/>
  </r>
  <r>
    <x v="0"/>
    <x v="1"/>
    <s v="Adj#1"/>
    <x v="80"/>
    <x v="0"/>
    <s v="SSIA"/>
    <d v="2014-01-27T00:00:00"/>
    <s v="ӨВ.Нарийнтээл НД-ын төвлөрсөн сан"/>
    <s v="НДШимтгэл"/>
    <n v="5580.4"/>
    <m/>
    <x v="4"/>
    <s v="108.Аж ахуйн нэгжээс төлсөн ажилчдын нийгмийн болон эрүүл мэндийн даатгалын шимтгэл "/>
  </r>
  <r>
    <x v="0"/>
    <x v="1"/>
    <s v="Adj#1"/>
    <x v="80"/>
    <x v="0"/>
    <s v="SSIA"/>
    <d v="2014-02-26T00:00:00"/>
    <s v="ӨВ.Нарийнтээл НД-ын төвлөрсөн сан"/>
    <s v="НДШимтгэл"/>
    <n v="9177"/>
    <m/>
    <x v="4"/>
    <s v="108.Аж ахуйн нэгжээс төлсөн ажилчдын нийгмийн болон эрүүл мэндийн даатгалын шимтгэл "/>
  </r>
  <r>
    <x v="0"/>
    <x v="1"/>
    <s v="Adj#1"/>
    <x v="80"/>
    <x v="0"/>
    <s v="SSIA"/>
    <d v="2014-03-27T00:00:00"/>
    <s v="ӨВ.Нарийнтээл НД-ын төвлөрсөн сан"/>
    <s v="НДШимтгэл"/>
    <n v="6800"/>
    <m/>
    <x v="4"/>
    <s v="108.Аж ахуйн нэгжээс төлсөн ажилчдын нийгмийн болон эрүүл мэндийн даатгалын шимтгэл "/>
  </r>
  <r>
    <x v="0"/>
    <x v="1"/>
    <s v="Adj#1"/>
    <x v="80"/>
    <x v="0"/>
    <s v="SSIA"/>
    <d v="2014-04-22T00:00:00"/>
    <s v="ӨВ.Нарийнтээл НД-ын төвлөрсөн сан"/>
    <s v="НДШимтгэл"/>
    <n v="2809.5"/>
    <m/>
    <x v="4"/>
    <s v="108.Аж ахуйн нэгжээс төлсөн ажилчдын нийгмийн болон эрүүл мэндийн даатгалын шимтгэл "/>
  </r>
  <r>
    <x v="0"/>
    <x v="1"/>
    <s v="Adj#1"/>
    <x v="80"/>
    <x v="0"/>
    <s v="SSIA"/>
    <d v="2014-05-02T00:00:00"/>
    <s v="ӨВ.Нарийнтээл НД-ын төвлөрсөн сан"/>
    <s v="НДШимтгэл"/>
    <n v="7542.1"/>
    <m/>
    <x v="4"/>
    <s v="108.Аж ахуйн нэгжээс төлсөн ажилчдын нийгмийн болон эрүүл мэндийн даатгалын шимтгэл "/>
  </r>
  <r>
    <x v="0"/>
    <x v="1"/>
    <s v="Adj#1"/>
    <x v="80"/>
    <x v="0"/>
    <s v="SSIA"/>
    <d v="2014-05-27T00:00:00"/>
    <s v="ӨВ.Нарийнтээл НД-ын төвлөрсөн сан"/>
    <s v="НДШимтгэл"/>
    <n v="7850"/>
    <m/>
    <x v="4"/>
    <s v="108.Аж ахуйн нэгжээс төлсөн ажилчдын нийгмийн болон эрүүл мэндийн даатгалын шимтгэл "/>
  </r>
  <r>
    <x v="0"/>
    <x v="1"/>
    <s v="Adj#1"/>
    <x v="80"/>
    <x v="0"/>
    <s v="SSIA"/>
    <d v="2014-06-26T00:00:00"/>
    <s v="ӨВ.Нарийнтээл НД-ын төвлөрсөн сан"/>
    <s v="НДШимтгэл"/>
    <n v="8600"/>
    <m/>
    <x v="4"/>
    <s v="108.Аж ахуйн нэгжээс төлсөн ажилчдын нийгмийн болон эрүүл мэндийн даатгалын шимтгэл "/>
  </r>
  <r>
    <x v="0"/>
    <x v="1"/>
    <s v="Adj#1"/>
    <x v="80"/>
    <x v="0"/>
    <s v="SSIA"/>
    <d v="2014-07-30T00:00:00"/>
    <s v="ӨВ.Нарийнтээл НД-ын төвлөрсөн сан"/>
    <s v="НДШимтгэл"/>
    <n v="6900"/>
    <m/>
    <x v="4"/>
    <s v="108.Аж ахуйн нэгжээс төлсөн ажилчдын нийгмийн болон эрүүл мэндийн даатгалын шимтгэл "/>
  </r>
  <r>
    <x v="0"/>
    <x v="1"/>
    <s v="Adj#1"/>
    <x v="80"/>
    <x v="0"/>
    <s v="SSIA"/>
    <d v="2014-08-27T00:00:00"/>
    <s v="ӨВ.Нарийнтээл НД-ын төвлөрсөн сан"/>
    <s v="НДШимтгэл"/>
    <n v="6700"/>
    <m/>
    <x v="4"/>
    <s v="108.Аж ахуйн нэгжээс төлсөн ажилчдын нийгмийн болон эрүүл мэндийн даатгалын шимтгэл "/>
  </r>
  <r>
    <x v="0"/>
    <x v="1"/>
    <s v="Adj#1"/>
    <x v="80"/>
    <x v="0"/>
    <s v="SSIA"/>
    <d v="2014-09-30T00:00:00"/>
    <s v="ӨВ.Нарийнтээл НД-ын төвлөрсөн сан"/>
    <s v="НДШимтгэл"/>
    <n v="6607.9"/>
    <m/>
    <x v="4"/>
    <s v="108.Аж ахуйн нэгжээс төлсөн ажилчдын нийгмийн болон эрүүл мэндийн даатгалын шимтгэл "/>
  </r>
  <r>
    <x v="0"/>
    <x v="1"/>
    <s v="Adj#1"/>
    <x v="80"/>
    <x v="0"/>
    <s v="SSIA"/>
    <d v="2014-10-28T00:00:00"/>
    <s v="ӨВ.Нарийнтээл НД-ын төвлөрсөн сан"/>
    <s v="НДШимтгэл"/>
    <n v="8300"/>
    <m/>
    <x v="4"/>
    <s v="108.Аж ахуйн нэгжээс төлсөн ажилчдын нийгмийн болон эрүүл мэндийн даатгалын шимтгэл "/>
  </r>
  <r>
    <x v="0"/>
    <x v="1"/>
    <s v="Adj#1"/>
    <x v="80"/>
    <x v="0"/>
    <s v="SSIA"/>
    <d v="2014-11-27T00:00:00"/>
    <s v="ӨВ.Нарийнтээл НД-ын төвлөрсөн сан"/>
    <s v="НДШимтгэл"/>
    <n v="7380"/>
    <m/>
    <x v="4"/>
    <s v="108.Аж ахуйн нэгжээс төлсөн ажилчдын нийгмийн болон эрүүл мэндийн даатгалын шимтгэл "/>
  </r>
  <r>
    <x v="0"/>
    <x v="1"/>
    <s v="Adj#1"/>
    <x v="80"/>
    <x v="0"/>
    <s v="SSIA"/>
    <d v="2014-12-23T00:00:00"/>
    <s v="ӨВ.Нарийнтээл НД-ын төвлөрсөн сан"/>
    <s v="НДШимтгэл"/>
    <n v="8543.6"/>
    <m/>
    <x v="4"/>
    <s v="108.Аж ахуйн нэгжээс төлсөн ажилчдын нийгмийн болон эрүүл мэндийн даатгалын шимтгэл "/>
  </r>
  <r>
    <x v="0"/>
    <x v="1"/>
    <s v="Adj#1"/>
    <x v="80"/>
    <x v="0"/>
    <s v="SSIA"/>
    <d v="2014-12-31T00:00:00"/>
    <s v="ӨВ.Нарийнтээл НД-ын төвлөрсөн сан"/>
    <s v="НДШимтгэл"/>
    <n v="2535"/>
    <m/>
    <x v="4"/>
    <s v="108.Аж ахуйн нэгжээс төлсөн ажилчдын нийгмийн болон эрүүл мэндийн даатгалын шимтгэл "/>
  </r>
  <r>
    <x v="1"/>
    <x v="1"/>
    <s v="Adj#0"/>
    <x v="80"/>
    <x v="0"/>
    <s v="SSIA"/>
    <m/>
    <m/>
    <m/>
    <n v="84247"/>
    <m/>
    <x v="4"/>
    <s v="108.Аж ахуйн нэгжээс төлсөн ажилчдын нийгмийн болон эрүүл мэндийн даатгалын шимтгэл "/>
  </r>
  <r>
    <x v="0"/>
    <x v="1"/>
    <s v="Adj#1"/>
    <x v="80"/>
    <x v="0"/>
    <s v="SSIA"/>
    <m/>
    <m/>
    <m/>
    <n v="-84247"/>
    <m/>
    <x v="4"/>
    <s v="108.Аж ахуйн нэгжээс төлсөн ажилчдын нийгмийн болон эрүүл мэндийн даатгалын шимтгэл "/>
  </r>
  <r>
    <x v="1"/>
    <x v="1"/>
    <s v="Adj#0"/>
    <x v="89"/>
    <x v="0"/>
    <m/>
    <m/>
    <m/>
    <m/>
    <n v="22900"/>
    <m/>
    <x v="2"/>
    <s v="101.Аж ахуйн нэгжийн орлогын албан татвар "/>
  </r>
  <r>
    <x v="0"/>
    <x v="1"/>
    <s v="Adj#2"/>
    <x v="89"/>
    <x v="0"/>
    <m/>
    <m/>
    <m/>
    <m/>
    <n v="-22900"/>
    <m/>
    <x v="2"/>
    <s v="101.Аж ахуйн нэгжийн орлогын албан татвар "/>
  </r>
  <r>
    <x v="1"/>
    <x v="1"/>
    <s v="Adj#0"/>
    <x v="89"/>
    <x v="0"/>
    <m/>
    <m/>
    <m/>
    <m/>
    <n v="25800"/>
    <m/>
    <x v="8"/>
    <s v="102.Гаалийн албан татвар"/>
  </r>
  <r>
    <x v="0"/>
    <x v="1"/>
    <s v="Adj#1"/>
    <x v="89"/>
    <x v="0"/>
    <m/>
    <m/>
    <m/>
    <m/>
    <n v="-25800"/>
    <m/>
    <x v="8"/>
    <s v="102.Гаалийн албан татвар"/>
  </r>
  <r>
    <x v="0"/>
    <x v="1"/>
    <s v="Adj#1"/>
    <x v="89"/>
    <x v="0"/>
    <s v="Dornogobi aimag"/>
    <d v="2014-01-21T00:00:00"/>
    <s v="Сайншанд дахь гаалийн газар"/>
    <s v="1-н машин Барилгын материал /хаалга цонх сэндвич/ гааль "/>
    <n v="1331.549"/>
    <m/>
    <x v="8"/>
    <s v="102.Гаалийн албан татвар"/>
  </r>
  <r>
    <x v="0"/>
    <x v="1"/>
    <s v="Adj#1"/>
    <x v="89"/>
    <x v="0"/>
    <s v="Dornogobi aimag"/>
    <d v="2014-02-18T00:00:00"/>
    <s v="Сайншанд дахь гаалийн газар"/>
    <s v="3-н машин барилгын материалын гааль"/>
    <n v="8737.2109999999993"/>
    <m/>
    <x v="8"/>
    <s v="102.Гаалийн албан татвар"/>
  </r>
  <r>
    <x v="0"/>
    <x v="1"/>
    <s v="Adj#1"/>
    <x v="89"/>
    <x v="0"/>
    <s v="Dornogobi aimag"/>
    <d v="2014-03-11T00:00:00"/>
    <s v="Сайншанд дахь гаалийн газар"/>
    <s v="1Машин барилгын материалын гааль"/>
    <n v="1069.29"/>
    <m/>
    <x v="8"/>
    <s v="102.Гаалийн албан татвар"/>
  </r>
  <r>
    <x v="0"/>
    <x v="1"/>
    <s v="Adj#1"/>
    <x v="89"/>
    <x v="0"/>
    <s v="Dornogobi aimag"/>
    <d v="2014-03-15T00:00:00"/>
    <s v="Сайншанд дахь гаалийн газар"/>
    <s v="1Машин барилгын материалын гаалийн татварын зөрүүг хийв"/>
    <n v="721.61699999999996"/>
    <m/>
    <x v="8"/>
    <s v="102.Гаалийн албан татвар"/>
  </r>
  <r>
    <x v="0"/>
    <x v="1"/>
    <s v="Adj#1"/>
    <x v="89"/>
    <x v="0"/>
    <s v="Dornogobi aimag"/>
    <d v="2014-03-28T00:00:00"/>
    <s v="Сайншанд дахь гаалийн газар"/>
    <s v="1 вагон цементний гаалийн татвар"/>
    <n v="363.86"/>
    <m/>
    <x v="8"/>
    <s v="102.Гаалийн албан татвар"/>
  </r>
  <r>
    <x v="0"/>
    <x v="1"/>
    <s v="Adj#1"/>
    <x v="89"/>
    <x v="0"/>
    <s v="Dornogobi aimag"/>
    <d v="2014-10-06T00:00:00"/>
    <s v="Сайншанд дахь гаалийн газар"/>
    <s v="3-н вагон цементний гааль"/>
    <n v="1013.57"/>
    <m/>
    <x v="8"/>
    <s v="102.Гаалийн албан татвар"/>
  </r>
  <r>
    <x v="0"/>
    <x v="1"/>
    <s v="Adj#1"/>
    <x v="89"/>
    <x v="0"/>
    <s v="Dornogobi aimag"/>
    <d v="2014-11-05T00:00:00"/>
    <s v="Сайншанд дахь гаалийн газар"/>
    <s v="2машин транс/цахутас гааль"/>
    <n v="18928.41"/>
    <m/>
    <x v="8"/>
    <s v="102.Гаалийн албан татвар"/>
  </r>
  <r>
    <x v="0"/>
    <x v="1"/>
    <s v="Adj#1"/>
    <x v="89"/>
    <x v="0"/>
    <s v="Dornogobi aimag"/>
    <d v="2014-11-05T00:00:00"/>
    <s v="Сайншанд дахь гаалийн газар"/>
    <s v="5 машин цах -ны шон гааль"/>
    <n v="1668.701"/>
    <m/>
    <x v="8"/>
    <s v="102.Гаалийн албан татвар"/>
  </r>
  <r>
    <x v="0"/>
    <x v="1"/>
    <s v="Adj#1"/>
    <x v="89"/>
    <x v="0"/>
    <s v="Dornogobi aimag"/>
    <d v="2014-11-28T00:00:00"/>
    <s v="Сайншанд дахь гаалийн газар"/>
    <s v="Эксковаторын гааль"/>
    <n v="8341.0519999999997"/>
    <m/>
    <x v="8"/>
    <s v="102.Гаалийн албан татвар"/>
  </r>
  <r>
    <x v="1"/>
    <x v="1"/>
    <s v="Adj#0"/>
    <x v="89"/>
    <x v="0"/>
    <s v="Dornogobi aimag"/>
    <m/>
    <m/>
    <m/>
    <n v="0"/>
    <m/>
    <x v="3"/>
    <s v="103.Нэмэгдсэн өртгийн албан татвар"/>
  </r>
  <r>
    <x v="0"/>
    <x v="1"/>
    <s v="Adj#1"/>
    <x v="89"/>
    <x v="0"/>
    <s v="Dornogobi aimag"/>
    <d v="2014-01-21T00:00:00"/>
    <s v="Сайншанд дахь гаалийн газар"/>
    <s v="1-н машин Барилгын материал /хаалга цонх сэндвич/ гааль "/>
    <n v="2796.2539999999999"/>
    <m/>
    <x v="3"/>
    <s v="103.Нэмэгдсэн өртгийн албан татвар"/>
  </r>
  <r>
    <x v="0"/>
    <x v="1"/>
    <s v="Adj#1"/>
    <x v="89"/>
    <x v="0"/>
    <s v="Dornogobi aimag"/>
    <d v="2014-02-18T00:00:00"/>
    <s v="Сайншанд дахь гаалийн газар"/>
    <s v="3-н машин барилгын материалын гааль"/>
    <n v="18348.144"/>
    <m/>
    <x v="3"/>
    <s v="103.Нэмэгдсэн өртгийн албан татвар"/>
  </r>
  <r>
    <x v="0"/>
    <x v="1"/>
    <s v="Adj#1"/>
    <x v="89"/>
    <x v="0"/>
    <s v="Dornogobi aimag"/>
    <d v="2014-03-11T00:00:00"/>
    <s v="Сайншанд дахь гаалийн газар"/>
    <s v="1Машин барилгын материалын гааль"/>
    <n v="2245.509"/>
    <m/>
    <x v="3"/>
    <s v="103.Нэмэгдсэн өртгийн албан татвар"/>
  </r>
  <r>
    <x v="0"/>
    <x v="1"/>
    <s v="Adj#1"/>
    <x v="89"/>
    <x v="0"/>
    <s v="Dornogobi aimag"/>
    <d v="2014-03-15T00:00:00"/>
    <s v="Сайншанд дахь гаалийн газар"/>
    <s v="1Машин барилгын материалын гаалийн татварын зөрүүг хийв"/>
    <n v="1515.3969999999999"/>
    <m/>
    <x v="3"/>
    <s v="103.Нэмэгдсэн өртгийн албан татвар"/>
  </r>
  <r>
    <x v="0"/>
    <x v="1"/>
    <s v="Adj#1"/>
    <x v="89"/>
    <x v="0"/>
    <s v="Dornogobi aimag"/>
    <d v="2014-03-28T00:00:00"/>
    <s v="Сайншанд дахь гаалийн газар"/>
    <s v="1 вагон цементний гаалийн татвар"/>
    <n v="764.10599999999999"/>
    <m/>
    <x v="3"/>
    <s v="103.Нэмэгдсэн өртгийн албан татвар"/>
  </r>
  <r>
    <x v="0"/>
    <x v="1"/>
    <s v="Adj#1"/>
    <x v="89"/>
    <x v="0"/>
    <s v="Dornogobi aimag"/>
    <d v="2014-10-06T00:00:00"/>
    <s v="Сайншанд дахь гаалийн газар"/>
    <s v="3-н вагон цементний гааль"/>
    <n v="2128.4969999999998"/>
    <m/>
    <x v="3"/>
    <s v="103.Нэмэгдсэн өртгийн албан татвар"/>
  </r>
  <r>
    <x v="0"/>
    <x v="1"/>
    <s v="Adj#1"/>
    <x v="89"/>
    <x v="0"/>
    <s v="Dornogobi aimag"/>
    <d v="2014-11-05T00:00:00"/>
    <s v="Сайншанд дахь гаалийн газар"/>
    <s v="2машин транс/цахутас гааль"/>
    <n v="39749.661"/>
    <m/>
    <x v="3"/>
    <s v="103.Нэмэгдсэн өртгийн албан татвар"/>
  </r>
  <r>
    <x v="0"/>
    <x v="1"/>
    <s v="Adj#1"/>
    <x v="89"/>
    <x v="0"/>
    <s v="Dornogobi aimag"/>
    <d v="2014-11-05T00:00:00"/>
    <s v="Сайншанд дахь гаалийн газар"/>
    <s v="5 машин цах -ны шон гааль"/>
    <n v="3504.2730000000001"/>
    <m/>
    <x v="3"/>
    <s v="103.Нэмэгдсэн өртгийн албан татвар"/>
  </r>
  <r>
    <x v="0"/>
    <x v="1"/>
    <s v="Adj#1"/>
    <x v="89"/>
    <x v="0"/>
    <s v="Dornogobi aimag"/>
    <d v="2014-11-28T00:00:00"/>
    <s v="Сайншанд дахь гаалийн газар"/>
    <s v="Эксковаторын гааль"/>
    <n v="17516.208999999999"/>
    <m/>
    <x v="3"/>
    <s v="103.Нэмэгдсэн өртгийн албан татвар"/>
  </r>
  <r>
    <x v="1"/>
    <x v="1"/>
    <s v="Adj#0"/>
    <x v="89"/>
    <x v="0"/>
    <m/>
    <m/>
    <m/>
    <m/>
    <n v="78340"/>
    <m/>
    <x v="0"/>
    <s v="104.Ашигт малтмалын нөөц ашигласны төлбөр"/>
  </r>
  <r>
    <x v="0"/>
    <x v="1"/>
    <s v="Adj#2"/>
    <x v="89"/>
    <x v="0"/>
    <m/>
    <m/>
    <m/>
    <m/>
    <n v="-78340"/>
    <m/>
    <x v="0"/>
    <s v="104.Ашигт малтмалын нөөц ашигласны төлбөр"/>
  </r>
  <r>
    <x v="0"/>
    <x v="1"/>
    <s v="Adj#2"/>
    <x v="89"/>
    <x v="0"/>
    <s v="Khentii aimag"/>
    <d v="2014-12-22T00:00:00"/>
    <s v="Хэнтий амйгийн ТХ"/>
    <s v="АМНАТ 2013 оны үлдэгдэл төлөв"/>
    <n v="29609.439999999999"/>
    <m/>
    <x v="0"/>
    <s v="104.Ашигт малтмалын нөөц ашигласны төлбөр"/>
  </r>
  <r>
    <x v="1"/>
    <x v="1"/>
    <s v="Adj#0"/>
    <x v="89"/>
    <x v="0"/>
    <m/>
    <m/>
    <m/>
    <m/>
    <n v="1680"/>
    <m/>
    <x v="6"/>
    <s v="105.Ашигт малтмалын ашиглалтын болон хайгуулын тусгай зөвшөөрлийн төлбөр"/>
  </r>
  <r>
    <x v="0"/>
    <x v="1"/>
    <s v="Adj#2"/>
    <x v="89"/>
    <x v="0"/>
    <m/>
    <m/>
    <m/>
    <m/>
    <n v="-1680"/>
    <m/>
    <x v="6"/>
    <s v="105.Ашигт малтмалын ашиглалтын болон хайгуулын тусгай зөвшөөрлийн төлбөр"/>
  </r>
  <r>
    <x v="0"/>
    <x v="1"/>
    <s v="Adj#2"/>
    <x v="89"/>
    <x v="0"/>
    <s v="MRAM"/>
    <d v="2014-01-09T00:00:00"/>
    <s v="АМГ"/>
    <s v="4153А лицензийн сунгалт 26.75га*15$*1722.74₮="/>
    <n v="691.3"/>
    <m/>
    <x v="6"/>
    <s v="105.Ашигт малтмалын ашиглалтын болон хайгуулын тусгай зөвшөөрлийн төлбөр"/>
  </r>
  <r>
    <x v="0"/>
    <x v="1"/>
    <s v="Adj#2"/>
    <x v="89"/>
    <x v="0"/>
    <s v="MRAM"/>
    <d v="2014-01-09T00:00:00"/>
    <s v="АМГ"/>
    <s v="MV-016772 лицензийн сунгалт 30.75*15$*1722.74₮="/>
    <n v="794.7"/>
    <m/>
    <x v="6"/>
    <s v="105.Ашигт малтмалын ашиглалтын болон хайгуулын тусгай зөвшөөрлийн төлбөр"/>
  </r>
  <r>
    <x v="1"/>
    <x v="1"/>
    <s v="Adj#0"/>
    <x v="89"/>
    <x v="0"/>
    <s v="MoL"/>
    <d v="2014-01-08T00:00:00"/>
    <m/>
    <s v="ХЭДС-д гадаад ажилчдын ХЭЗ сунгалтт /ажлын байрны төлбөр 4 хүн, 2 сар/  "/>
    <n v="3072"/>
    <m/>
    <x v="11"/>
    <s v="106.Гадаадын мэргэжилтэн, ажилчны ажлын байрны төлбөр"/>
  </r>
  <r>
    <x v="1"/>
    <x v="1"/>
    <s v="Adj#0"/>
    <x v="89"/>
    <x v="0"/>
    <s v="MoL"/>
    <d v="2014-03-07T00:00:00"/>
    <m/>
    <s v="Гадаад ажилчдын ажлын байрны төлбөр "/>
    <n v="4608"/>
    <m/>
    <x v="11"/>
    <s v="106.Гадаадын мэргэжилтэн, ажилчны ажлын байрны төлбөр"/>
  </r>
  <r>
    <x v="1"/>
    <x v="1"/>
    <s v="Adj#0"/>
    <x v="89"/>
    <x v="0"/>
    <s v="MoL"/>
    <d v="2014-03-13T00:00:00"/>
    <m/>
    <s v="Гадаад ажилчдын ажлын байрны төлбөр 3сар "/>
    <n v="5760"/>
    <m/>
    <x v="11"/>
    <s v="106.Гадаадын мэргэжилтэн, ажилчны ажлын байрны төлбөр"/>
  </r>
  <r>
    <x v="1"/>
    <x v="1"/>
    <s v="Adj#0"/>
    <x v="89"/>
    <x v="0"/>
    <s v="MoL"/>
    <d v="2014-06-11T00:00:00"/>
    <m/>
    <s v="ХЭДС-д 9-н гад/аж-н аж/байрны төлбөр 3-н сар"/>
    <n v="10368"/>
    <m/>
    <x v="11"/>
    <s v="106.Гадаадын мэргэжилтэн, ажилчны ажлын байрны төлбөр"/>
  </r>
  <r>
    <x v="1"/>
    <x v="1"/>
    <s v="Adj#0"/>
    <x v="89"/>
    <x v="0"/>
    <s v="MoL"/>
    <d v="2014-09-11T00:00:00"/>
    <m/>
    <s v="ХЭДС-д 4н ажилчны ажлын байрны төлбөр 1 сар"/>
    <n v="1536"/>
    <m/>
    <x v="11"/>
    <s v="106.Гадаадын мэргэжилтэн, ажилчны ажлын байрны төлбөр"/>
  </r>
  <r>
    <x v="1"/>
    <x v="1"/>
    <s v="Adj#0"/>
    <x v="89"/>
    <x v="0"/>
    <s v="MoL"/>
    <d v="2014-10-02T00:00:00"/>
    <m/>
    <s v="ХЭДС-д 3 хүний ажлын байрны төлбөр 3-н сар"/>
    <n v="3456"/>
    <m/>
    <x v="11"/>
    <s v="106.Гадаадын мэргэжилтэн, ажилчны ажлын байрны төлбөр"/>
  </r>
  <r>
    <x v="1"/>
    <x v="1"/>
    <s v="Adj#0"/>
    <x v="89"/>
    <x v="0"/>
    <m/>
    <m/>
    <m/>
    <m/>
    <n v="24590"/>
    <m/>
    <x v="4"/>
    <s v="108.Аж ахуйн нэгжээс төлсөн ажилчдын нийгмийн болон эрүүл мэндийн даатгалын шимтгэл "/>
  </r>
  <r>
    <x v="0"/>
    <x v="1"/>
    <s v="Adj#1"/>
    <x v="89"/>
    <x v="0"/>
    <m/>
    <m/>
    <m/>
    <m/>
    <n v="-24590"/>
    <m/>
    <x v="4"/>
    <s v="108.Аж ахуйн нэгжээс төлсөн ажилчдын нийгмийн болон эрүүл мэндийн даатгалын шимтгэл "/>
  </r>
  <r>
    <x v="0"/>
    <x v="1"/>
    <s v="Adj#1"/>
    <x v="89"/>
    <x v="0"/>
    <s v="SSIA"/>
    <d v="2014-05-21T00:00:00"/>
    <s v="БГД-н НД-н хэлтэс"/>
    <s v="НДШ төлөв 2014 1-р улирал"/>
    <n v="12486.62"/>
    <m/>
    <x v="4"/>
    <s v="108.Аж ахуйн нэгжээс төлсөн ажилчдын нийгмийн болон эрүүл мэндийн даатгалын шимтгэл "/>
  </r>
  <r>
    <x v="0"/>
    <x v="1"/>
    <s v="Adj#1"/>
    <x v="89"/>
    <x v="0"/>
    <s v="SSIA"/>
    <d v="2014-05-21T00:00:00"/>
    <s v="БГД-н НД-н хэлтэс"/>
    <s v="НДШ төлөв 2014 4-р сар"/>
    <n v="5311.65"/>
    <m/>
    <x v="4"/>
    <s v="108.Аж ахуйн нэгжээс төлсөн ажилчдын нийгмийн болон эрүүл мэндийн даатгалын шимтгэл "/>
  </r>
  <r>
    <x v="0"/>
    <x v="1"/>
    <s v="Adj#1"/>
    <x v="89"/>
    <x v="0"/>
    <s v="SSIA"/>
    <d v="2014-09-30T00:00:00"/>
    <s v="БГД-н НД-н хэлтэс"/>
    <s v="НДШ төлөв 5.6.7.8.9 сарууд"/>
    <n v="17931.759999999998"/>
    <m/>
    <x v="4"/>
    <s v="108.Аж ахуйн нэгжээс төлсөн ажилчдын нийгмийн болон эрүүл мэндийн даатгалын шимтгэл "/>
  </r>
  <r>
    <x v="0"/>
    <x v="1"/>
    <s v="Adj#1"/>
    <x v="89"/>
    <x v="0"/>
    <s v="SSIA"/>
    <d v="2014-10-31T00:00:00"/>
    <s v="БГД-н НД-н хэлтэс"/>
    <s v="НДШ төлөв 10-р сар"/>
    <n v="4294.3959999999997"/>
    <m/>
    <x v="4"/>
    <s v="108.Аж ахуйн нэгжээс төлсөн ажилчдын нийгмийн болон эрүүл мэндийн даатгалын шимтгэл "/>
  </r>
  <r>
    <x v="0"/>
    <x v="1"/>
    <s v="Adj#1"/>
    <x v="89"/>
    <x v="0"/>
    <s v="SSIA"/>
    <d v="2014-11-30T00:00:00"/>
    <s v="БГД-н НД-н хэлтэс"/>
    <s v="НДШ төлөв 11-р сар"/>
    <n v="2454.7979999999998"/>
    <m/>
    <x v="4"/>
    <s v="108.Аж ахуйн нэгжээс төлсөн ажилчдын нийгмийн болон эрүүл мэндийн даатгалын шимтгэл "/>
  </r>
  <r>
    <x v="0"/>
    <x v="1"/>
    <s v="Adj#1"/>
    <x v="89"/>
    <x v="0"/>
    <s v="SSIA"/>
    <d v="2014-12-31T00:00:00"/>
    <s v="БГД-н НД-н хэлтэс"/>
    <s v="НДШ төлөв 12-р сар"/>
    <n v="2357.5920000000001"/>
    <m/>
    <x v="4"/>
    <s v="108.Аж ахуйн нэгжээс төлсөн ажилчдын нийгмийн болон эрүүл мэндийн даатгалын шимтгэл "/>
  </r>
  <r>
    <x v="1"/>
    <x v="1"/>
    <s v="Adj#0"/>
    <x v="89"/>
    <x v="0"/>
    <m/>
    <m/>
    <m/>
    <m/>
    <n v="0"/>
    <m/>
    <x v="7"/>
    <s v="109.Гаалийн үйлчилгээний хураамж"/>
  </r>
  <r>
    <x v="0"/>
    <x v="1"/>
    <s v="Adj#1"/>
    <x v="89"/>
    <x v="0"/>
    <s v="Dundgobi aimag"/>
    <d v="2014-01-21T00:00:00"/>
    <s v="Сайншанд дахь гаалийн газар"/>
    <s v="1-н машин Барилгын материал гаалийн бүрдүүлэлтийн хураамж "/>
    <n v="8.1999999999999993"/>
    <m/>
    <x v="7"/>
    <s v="109.Гаалийн үйлчилгээний хураамж"/>
  </r>
  <r>
    <x v="0"/>
    <x v="1"/>
    <s v="Adj#1"/>
    <x v="89"/>
    <x v="0"/>
    <s v="Dundgobi aimag"/>
    <d v="2014-01-29T00:00:00"/>
    <s v="Сайншанд дахь гаалийн газар"/>
    <s v="Бүрдүүлэлтийн хураамж"/>
    <n v="550.5"/>
    <m/>
    <x v="7"/>
    <s v="109.Гаалийн үйлчилгээний хураамж"/>
  </r>
  <r>
    <x v="0"/>
    <x v="1"/>
    <s v="Adj#1"/>
    <x v="89"/>
    <x v="0"/>
    <s v="Dundgobi aimag"/>
    <d v="2014-02-18T00:00:00"/>
    <s v="Сайншанд дахь гаалийн газар"/>
    <s v="3-н машин барилгын материалын бүр/хураамж"/>
    <n v="24.6"/>
    <m/>
    <x v="7"/>
    <s v="109.Гаалийн үйлчилгээний хураамж"/>
  </r>
  <r>
    <x v="0"/>
    <x v="1"/>
    <s v="Adj#1"/>
    <x v="89"/>
    <x v="0"/>
    <s v="Dundgobi aimag"/>
    <d v="2014-03-11T00:00:00"/>
    <s v="Сайншанд дахь гаалийн газар"/>
    <s v="1Машин барилгын материалын гаалын бүр/хураамж"/>
    <n v="11.8"/>
    <m/>
    <x v="7"/>
    <s v="109.Гаалийн үйлчилгээний хураамж"/>
  </r>
  <r>
    <x v="0"/>
    <x v="1"/>
    <s v="Adj#1"/>
    <x v="89"/>
    <x v="0"/>
    <s v="Dundgobi aimag"/>
    <d v="2014-03-28T00:00:00"/>
    <s v="Сайншанд дахь гаалийн газар"/>
    <s v="1 вагон цементний гаалийн бүр/хураамж"/>
    <n v="7"/>
    <m/>
    <x v="7"/>
    <s v="109.Гаалийн үйлчилгээний хураамж"/>
  </r>
  <r>
    <x v="0"/>
    <x v="1"/>
    <s v="Adj#1"/>
    <x v="89"/>
    <x v="0"/>
    <s v="Dundgobi aimag"/>
    <d v="2014-04-11T00:00:00"/>
    <s v="Сайншанд дахь гаалийн газар"/>
    <s v="Бүрдүүлэлтийн хураамж"/>
    <n v="825.72"/>
    <m/>
    <x v="7"/>
    <s v="109.Гаалийн үйлчилгээний хураамж"/>
  </r>
  <r>
    <x v="0"/>
    <x v="1"/>
    <s v="Adj#1"/>
    <x v="89"/>
    <x v="0"/>
    <s v="Dundgobi aimag"/>
    <d v="2014-04-18T00:00:00"/>
    <s v="Сайншанд дахь гаалийн газар"/>
    <s v="Бүрдүүлэлтийн хураамж"/>
    <n v="92.1"/>
    <m/>
    <x v="7"/>
    <s v="109.Гаалийн үйлчилгээний хураамж"/>
  </r>
  <r>
    <x v="0"/>
    <x v="1"/>
    <s v="Adj#1"/>
    <x v="89"/>
    <x v="0"/>
    <s v="Dundgobi aimag"/>
    <d v="2014-08-04T00:00:00"/>
    <s v="Сайншанд дахь гаалийн газар"/>
    <s v="Гаалийн бүрдүүлэлтийн хураамж 3-н вагон"/>
    <n v="269.48700000000002"/>
    <m/>
    <x v="7"/>
    <s v="109.Гаалийн үйлчилгээний хураамж"/>
  </r>
  <r>
    <x v="0"/>
    <x v="1"/>
    <s v="Adj#1"/>
    <x v="89"/>
    <x v="0"/>
    <s v="Dundgobi aimag"/>
    <d v="2014-10-06T00:00:00"/>
    <s v="Сайншанд дахь гаалийн газар"/>
    <s v="Бүрдүүлэлтийн хураамж"/>
    <n v="273.005"/>
    <m/>
    <x v="7"/>
    <s v="109.Гаалийн үйлчилгээний хураамж"/>
  </r>
  <r>
    <x v="0"/>
    <x v="1"/>
    <s v="Adj#1"/>
    <x v="89"/>
    <x v="0"/>
    <s v="Dundgobi aimag"/>
    <d v="2014-10-21T00:00:00"/>
    <s v="Сайншанд дахь гаалийн газар"/>
    <s v="Бүрдүүлэлтийн хураамж"/>
    <n v="462.9"/>
    <m/>
    <x v="7"/>
    <s v="109.Гаалийн үйлчилгээний хураамж"/>
  </r>
  <r>
    <x v="0"/>
    <x v="1"/>
    <s v="Adj#1"/>
    <x v="89"/>
    <x v="0"/>
    <s v="Dundgobi aimag"/>
    <d v="2014-11-25T00:00:00"/>
    <s v="Сайншанд дахь гаалийн газар"/>
    <s v="Бүрдүүлэлтийн хураамж"/>
    <n v="365.346"/>
    <m/>
    <x v="7"/>
    <s v="109.Гаалийн үйлчилгээний хураамж"/>
  </r>
  <r>
    <x v="0"/>
    <x v="1"/>
    <s v="Adj#1"/>
    <x v="89"/>
    <x v="0"/>
    <s v="Dundgobi aimag"/>
    <d v="2014-10-06T00:00:00"/>
    <s v="Сайншанд дахь гаалийн газар"/>
    <s v="3-н вагон цементний гаалийн бүр/хураамж"/>
    <n v="21"/>
    <m/>
    <x v="7"/>
    <s v="109.Гаалийн үйлчилгээний хураамж"/>
  </r>
  <r>
    <x v="0"/>
    <x v="1"/>
    <s v="Adj#1"/>
    <x v="89"/>
    <x v="0"/>
    <s v="Dundgobi aimag"/>
    <d v="2014-11-05T00:00:00"/>
    <s v="Сайншанд дахь гаалийн газар"/>
    <s v="2машин транс/цахутас гаалийн бүр/хураамж"/>
    <n v="14"/>
    <m/>
    <x v="7"/>
    <s v="109.Гаалийн үйлчилгээний хураамж"/>
  </r>
  <r>
    <x v="0"/>
    <x v="1"/>
    <s v="Adj#1"/>
    <x v="89"/>
    <x v="0"/>
    <s v="Dundgobi aimag"/>
    <d v="2014-11-05T00:00:00"/>
    <s v="Сайншанд дахь гаалийн газар"/>
    <s v="5 машин цах -ны шон гаалийн бүр/хураамж"/>
    <n v="36.200000000000003"/>
    <m/>
    <x v="7"/>
    <s v="109.Гаалийн үйлчилгээний хураамж"/>
  </r>
  <r>
    <x v="0"/>
    <x v="1"/>
    <s v="Adj#1"/>
    <x v="89"/>
    <x v="0"/>
    <s v="Dundgobi aimag"/>
    <d v="2014-11-28T00:00:00"/>
    <s v="Сайншанд дахь гаалийн газар"/>
    <s v="Бүрдүүлэлтийн хураамж"/>
    <n v="8.1999999999999993"/>
    <m/>
    <x v="7"/>
    <s v="109.Гаалийн үйлчилгээний хураамж"/>
  </r>
  <r>
    <x v="1"/>
    <x v="1"/>
    <s v="Adj#0"/>
    <x v="181"/>
    <x v="0"/>
    <m/>
    <m/>
    <m/>
    <m/>
    <n v="132952.70000000001"/>
    <m/>
    <x v="6"/>
    <s v="105.Ашигт малтмалын ашиглалтын болон хайгуулын тусгай зөвшөөрлийн төлбөр"/>
  </r>
  <r>
    <x v="0"/>
    <x v="1"/>
    <s v="Adj#2"/>
    <x v="181"/>
    <x v="0"/>
    <m/>
    <m/>
    <m/>
    <m/>
    <n v="-132952.70000000001"/>
    <m/>
    <x v="6"/>
    <s v="105.Ашигт малтмалын ашиглалтын болон хайгуулын тусгай зөвшөөрлийн төлбөр"/>
  </r>
  <r>
    <x v="0"/>
    <x v="1"/>
    <s v="Adj#2"/>
    <x v="181"/>
    <x v="0"/>
    <s v="MRAM"/>
    <s v="2014.6.10"/>
    <s v="Ашигт Малтмалын Газар"/>
    <s v="MV-017064 тусгай зөвшөөрөл 3 дахь жилийн төлбөр"/>
    <n v="109806.68"/>
    <m/>
    <x v="6"/>
    <s v="105.Ашигт малтмалын ашиглалтын болон хайгуулын тусгай зөвшөөрлийн төлбөр"/>
  </r>
  <r>
    <x v="0"/>
    <x v="1"/>
    <s v="Adj#2"/>
    <x v="181"/>
    <x v="0"/>
    <s v="MRAM"/>
    <s v="2014.6.11"/>
    <s v="Ашигт Малтмалын Газар"/>
    <s v="MV-017064 тусгай зөвшөөрөл 3 дахь жилийн төлбөр"/>
    <n v="300"/>
    <m/>
    <x v="6"/>
    <s v="105.Ашигт малтмалын ашиглалтын болон хайгуулын тусгай зөвшөөрлийн төлбөр"/>
  </r>
  <r>
    <x v="0"/>
    <x v="1"/>
    <s v="Adj#2"/>
    <x v="181"/>
    <x v="0"/>
    <s v="MRAM"/>
    <s v="2014.4.11"/>
    <s v="Ашигт Малтмалын Газар"/>
    <s v="Фрийгүүд Эрин ХХК рд:5298679,  5635 Х 12 дахь жилийн төлбөр"/>
    <n v="22121.9"/>
    <m/>
    <x v="6"/>
    <s v="105.Ашигт малтмалын ашиглалтын болон хайгуулын тусгай зөвшөөрлийн төлбөр"/>
  </r>
  <r>
    <x v="1"/>
    <x v="1"/>
    <s v="Adj#0"/>
    <x v="181"/>
    <x v="0"/>
    <m/>
    <m/>
    <m/>
    <m/>
    <n v="0"/>
    <m/>
    <x v="4"/>
    <s v="108.Аж ахуйн нэгжээс төлсөн ажилчдын нийгмийн болон эрүүл мэндийн даатгалын шимтгэл "/>
  </r>
  <r>
    <x v="0"/>
    <x v="1"/>
    <s v="Adj#1"/>
    <x v="181"/>
    <x v="0"/>
    <s v="SSIA"/>
    <s v="2014.2.27"/>
    <s v="Баянгол дүүргийн ниймгийн даатгалын хэлтэст"/>
    <s v="Нийгмийн Даатгалын шимтгэл 5298679 Фрийгүүд Эрин ХХК"/>
    <n v="5000"/>
    <m/>
    <x v="4"/>
    <s v="108.Аж ахуйн нэгжээс төлсөн ажилчдын нийгмийн болон эрүүл мэндийн даатгалын шимтгэл "/>
  </r>
  <r>
    <x v="0"/>
    <x v="1"/>
    <s v="Adj#1"/>
    <x v="181"/>
    <x v="0"/>
    <s v="SSIA"/>
    <s v="2014.8.8"/>
    <s v="Баянгол дүүргийн ниймгийн даатгалын хэлтэст"/>
    <s v="Нийгмийн Даатгалын шимтгэл 5298679 Фрийгүүд Эрин ХХК"/>
    <n v="1000"/>
    <m/>
    <x v="4"/>
    <s v="108.Аж ахуйн нэгжээс төлсөн ажилчдын нийгмийн болон эрүүл мэндийн даатгалын шимтгэл "/>
  </r>
  <r>
    <x v="0"/>
    <x v="1"/>
    <s v="Adj#1"/>
    <x v="181"/>
    <x v="0"/>
    <s v="SSIA"/>
    <s v="2014.9.30"/>
    <s v="Баянгол дүүргийн ниймгийн даатгалын хэлтэст"/>
    <s v="Нийгмийн Даатгалын шимтгэл 5298679 Фрийгүүд Эрин ХХК"/>
    <n v="400"/>
    <m/>
    <x v="4"/>
    <s v="108.Аж ахуйн нэгжээс төлсөн ажилчдын нийгмийн болон эрүүл мэндийн даатгалын шимтгэл "/>
  </r>
  <r>
    <x v="0"/>
    <x v="1"/>
    <s v="Adj#1"/>
    <x v="181"/>
    <x v="0"/>
    <s v="SSIA"/>
    <s v="2014.11.3"/>
    <s v="Баянгол дүүргийн ниймгийн даатгалын хэлтэст"/>
    <s v="Нийгмийн Даатгалын шимтгэл 5298679 Фрийгүүд Эрин ХХК"/>
    <n v="2000"/>
    <m/>
    <x v="4"/>
    <s v="108.Аж ахуйн нэгжээс төлсөн ажилчдын нийгмийн болон эрүүл мэндийн даатгалын шимтгэл "/>
  </r>
  <r>
    <x v="0"/>
    <x v="1"/>
    <s v="Adj#1"/>
    <x v="181"/>
    <x v="0"/>
    <s v="SSIA"/>
    <s v="2014.11.28"/>
    <s v="Баянгол дүүргийн ниймгийн даатгалын хэлтэст"/>
    <s v="Нийгмийн Даатгалын шимтгэл 5298679 Фрийгүүд Эрин ХХК"/>
    <n v="5000"/>
    <m/>
    <x v="4"/>
    <s v="108.Аж ахуйн нэгжээс төлсөн ажилчдын нийгмийн болон эрүүл мэндийн даатгалын шимтгэл "/>
  </r>
  <r>
    <x v="0"/>
    <x v="1"/>
    <s v="Adj#1"/>
    <x v="181"/>
    <x v="0"/>
    <s v="SSIA"/>
    <s v="2014.12.15"/>
    <s v="Баянгол дүүргийн ниймгийн даатгалын хэлтэст"/>
    <s v="Нийгмийн Даатгалын шимтгэл 5298679 Фрийгүүд Эрин ХХК"/>
    <n v="7182"/>
    <m/>
    <x v="4"/>
    <s v="108.Аж ахуйн нэгжээс төлсөн ажилчдын нийгмийн болон эрүүл мэндийн даатгалын шимтгэл "/>
  </r>
  <r>
    <x v="0"/>
    <x v="1"/>
    <s v="Adj#1"/>
    <x v="232"/>
    <x v="0"/>
    <m/>
    <m/>
    <s v="ХУДТХ"/>
    <s v="2014 оны усны нөөц ашигласны төлбөр"/>
    <n v="11781"/>
    <m/>
    <x v="15"/>
    <s v="202.Ус ашигласны төлбөр"/>
  </r>
  <r>
    <x v="0"/>
    <x v="1"/>
    <s v="Adj#1"/>
    <x v="232"/>
    <x v="0"/>
    <m/>
    <m/>
    <s v="БГДТХ"/>
    <s v="2014 оны тээврийн хэрэгслийн татвар"/>
    <n v="960"/>
    <m/>
    <x v="22"/>
    <s v="207.Авто тээвэр болон өөрөө явагч тээврийн хэрэгслийн албан татвар "/>
  </r>
  <r>
    <x v="1"/>
    <x v="1"/>
    <s v="Adj#0"/>
    <x v="151"/>
    <x v="1"/>
    <s v="MRAM"/>
    <s v="2014-01-09"/>
    <m/>
    <s v="3615 жилийн төлбөр"/>
    <n v="-290378.95177999994"/>
    <m/>
    <x v="6"/>
    <s v="105.Ашигт малтмалын ашиглалтын болон хайгуулын тусгай зөвшөөрлийн төлбөр"/>
  </r>
  <r>
    <x v="1"/>
    <x v="1"/>
    <s v="Adj#0"/>
    <x v="151"/>
    <x v="1"/>
    <s v="MRAM"/>
    <s v="2014-01-13"/>
    <m/>
    <s v="3615 жилийн төлбөр "/>
    <n v="-10.5"/>
    <m/>
    <x v="6"/>
    <s v="105.Ашигт малтмалын ашиглалтын болон хайгуулын тусгай зөвшөөрлийн төлбөр"/>
  </r>
  <r>
    <x v="1"/>
    <x v="1"/>
    <s v="Adj#0"/>
    <x v="151"/>
    <x v="1"/>
    <s v="MRAM"/>
    <s v="2014-04-10"/>
    <m/>
    <s v="005 - Лицензийн төлбөр 7305 х 11 жил"/>
    <n v="-21418.236000000001"/>
    <m/>
    <x v="6"/>
    <s v="105.Ашигт малтмалын ашиглалтын болон хайгуулын тусгай зөвшөөрлийн төлбөр"/>
  </r>
  <r>
    <x v="1"/>
    <x v="1"/>
    <s v="Adj#0"/>
    <x v="151"/>
    <x v="1"/>
    <s v="MRAM"/>
    <s v="2014-05-20"/>
    <m/>
    <s v="005 - Лицензийн төлбөр 14917 а 6 жил"/>
    <n v="-175904.64000000001"/>
    <m/>
    <x v="6"/>
    <s v="105.Ашигт малтмалын ашиглалтын болон хайгуулын тусгай зөвшөөрлийн төлбөр"/>
  </r>
  <r>
    <x v="1"/>
    <x v="1"/>
    <s v="Adj#0"/>
    <x v="1"/>
    <x v="1"/>
    <s v="MRAM"/>
    <s v="2014-01-29"/>
    <m/>
    <s v="005 - Лицензийн төлбөр 1389 А"/>
    <n v="-792.8"/>
    <m/>
    <x v="6"/>
    <s v="105.Ашигт малтмалын ашиглалтын болон хайгуулын тусгай зөвшөөрлийн төлбөр"/>
  </r>
  <r>
    <x v="1"/>
    <x v="1"/>
    <s v="Adj#0"/>
    <x v="137"/>
    <x v="1"/>
    <s v="MRAM"/>
    <s v="2014-03-03"/>
    <m/>
    <s v="005 - Лицензийн төлбөр 17014 а 3 жил"/>
    <n v="-76820.221109999999"/>
    <m/>
    <x v="6"/>
    <s v="105.Ашигт малтмалын ашиглалтын болон хайгуулын тусгай зөвшөөрлийн төлбөр"/>
  </r>
  <r>
    <x v="1"/>
    <x v="1"/>
    <s v="Adj#0"/>
    <x v="137"/>
    <x v="1"/>
    <s v="MRAM"/>
    <s v="2014-05-26"/>
    <m/>
    <s v="005 - Лицензийн төлбөр 17043 а"/>
    <n v="-72977.766659999994"/>
    <m/>
    <x v="6"/>
    <s v="105.Ашигт малтмалын ашиглалтын болон хайгуулын тусгай зөвшөөрлийн төлбөр"/>
  </r>
  <r>
    <x v="1"/>
    <x v="1"/>
    <s v="Adj#0"/>
    <x v="137"/>
    <x v="1"/>
    <s v="MRAM"/>
    <s v="2014-11-03"/>
    <m/>
    <s v="005 - Лицензийн төлбөр 14455 х 7 жил"/>
    <n v="-14571.75647"/>
    <m/>
    <x v="6"/>
    <s v="105.Ашигт малтмалын ашиглалтын болон хайгуулын тусгай зөвшөөрлийн төлбөр"/>
  </r>
  <r>
    <x v="1"/>
    <x v="1"/>
    <s v="Adj#0"/>
    <x v="105"/>
    <x v="1"/>
    <s v="MRAM"/>
    <s v="2014-02-21"/>
    <m/>
    <s v="005 - Лицензийн төлбөр 14745 Х 6 жил"/>
    <n v="-24272.884300000002"/>
    <m/>
    <x v="6"/>
    <s v="105.Ашигт малтмалын ашиглалтын болон хайгуулын тусгай зөвшөөрлийн төлбөр"/>
  </r>
  <r>
    <x v="1"/>
    <x v="1"/>
    <s v="Adj#0"/>
    <x v="105"/>
    <x v="1"/>
    <s v="MRAM"/>
    <s v="2014-03-27"/>
    <m/>
    <s v="005 - Лицензийн төлбөр 13615 х"/>
    <n v="-38267.04679"/>
    <m/>
    <x v="6"/>
    <s v="105.Ашигт малтмалын ашиглалтын болон хайгуулын тусгай зөвшөөрлийн төлбөр"/>
  </r>
  <r>
    <x v="1"/>
    <x v="1"/>
    <s v="Adj#0"/>
    <x v="105"/>
    <x v="1"/>
    <s v="MRAM"/>
    <s v="2014-04-28"/>
    <m/>
    <s v="005 - Лицензийн төлбөр 14877 х 6 жил"/>
    <n v="-24493.730589999999"/>
    <m/>
    <x v="6"/>
    <s v="105.Ашигт малтмалын ашиглалтын болон хайгуулын тусгай зөвшөөрлийн төлбөр"/>
  </r>
  <r>
    <x v="1"/>
    <x v="1"/>
    <s v="Adj#0"/>
    <x v="105"/>
    <x v="1"/>
    <s v="MRAM"/>
    <s v="2014-04-28"/>
    <m/>
    <s v="005 - Лицензийн төлбөр 14867 х 6 жил"/>
    <n v="-29031.541000000001"/>
    <m/>
    <x v="6"/>
    <s v="105.Ашигт малтмалын ашиглалтын болон хайгуулын тусгай зөвшөөрлийн төлбөр"/>
  </r>
  <r>
    <x v="1"/>
    <x v="1"/>
    <s v="Adj#0"/>
    <x v="105"/>
    <x v="1"/>
    <s v="MRAM"/>
    <s v="2014-09-29"/>
    <m/>
    <s v="005 - Лицензийн төлбөр 15167 х 6 жил"/>
    <n v="-6019.6080000000002"/>
    <m/>
    <x v="6"/>
    <s v="105.Ашигт малтмалын ашиглалтын болон хайгуулын тусгай зөвшөөрлийн төлбөр"/>
  </r>
  <r>
    <x v="1"/>
    <x v="1"/>
    <s v="Adj#0"/>
    <x v="105"/>
    <x v="1"/>
    <s v="MRAM"/>
    <s v="2014-10-29"/>
    <m/>
    <s v="Лицензийн төлбөр"/>
    <n v="-1804.9134299999998"/>
    <m/>
    <x v="6"/>
    <s v="105.Ашигт малтмалын ашиглалтын болон хайгуулын тусгай зөвшөөрлийн төлбөр"/>
  </r>
  <r>
    <x v="1"/>
    <x v="1"/>
    <s v="Adj#0"/>
    <x v="105"/>
    <x v="1"/>
    <s v="MRAM"/>
    <s v="2014-11-06"/>
    <m/>
    <s v="005 - Лицензийн төлбөр 14396 х 7 жил"/>
    <n v="-112857.61661"/>
    <m/>
    <x v="6"/>
    <s v="105.Ашигт малтмалын ашиглалтын болон хайгуулын тусгай зөвшөөрлийн төлбөр"/>
  </r>
  <r>
    <x v="1"/>
    <x v="1"/>
    <s v="Adj#0"/>
    <x v="105"/>
    <x v="1"/>
    <s v="MRAM"/>
    <s v="2014-12-08"/>
    <m/>
    <s v="005 - Лицензийн төлбөр 14523 х 7 жил"/>
    <n v="-10269.32163"/>
    <m/>
    <x v="6"/>
    <s v="105.Ашигт малтмалын ашиглалтын болон хайгуулын тусгай зөвшөөрлийн төлбөр"/>
  </r>
  <r>
    <x v="1"/>
    <x v="1"/>
    <s v="Adj#0"/>
    <x v="105"/>
    <x v="1"/>
    <s v="MRAM"/>
    <s v="2014-12-26"/>
    <m/>
    <s v="005 - Лицензийн төлбөр 14602 х 7 жил"/>
    <n v="-9075.9591199999995"/>
    <m/>
    <x v="6"/>
    <s v="105.Ашигт малтмалын ашиглалтын болон хайгуулын тусгай зөвшөөрлийн төлбөр"/>
  </r>
  <r>
    <x v="1"/>
    <x v="1"/>
    <s v="Adj#0"/>
    <x v="3"/>
    <x v="1"/>
    <s v="MRAM"/>
    <m/>
    <m/>
    <m/>
    <n v="-401525.1"/>
    <m/>
    <x v="6"/>
    <s v="105.Ашигт малтмалын ашиглалтын болон хайгуулын тусгай зөвшөөрлийн төлбөр"/>
  </r>
  <r>
    <x v="0"/>
    <x v="1"/>
    <s v="Adj#2"/>
    <x v="3"/>
    <x v="1"/>
    <s v="MRAM"/>
    <m/>
    <m/>
    <m/>
    <n v="401525.1"/>
    <m/>
    <x v="6"/>
    <s v="105.Ашигт малтмалын ашиглалтын болон хайгуулын тусгай зөвшөөрлийн төлбөр"/>
  </r>
  <r>
    <x v="0"/>
    <x v="1"/>
    <s v="Adj#2"/>
    <x v="3"/>
    <x v="1"/>
    <s v="MRAM"/>
    <s v="2014-01-30"/>
    <m/>
    <s v="005 - Лицензийн төлбөр 17136 Х 7 жил"/>
    <n v="-10040.74395"/>
    <m/>
    <x v="6"/>
    <s v="105.Ашигт малтмалын ашиглалтын болон хайгуулын тусгай зөвшөөрлийн төлбөр"/>
  </r>
  <r>
    <x v="0"/>
    <x v="1"/>
    <s v="Adj#2"/>
    <x v="3"/>
    <x v="1"/>
    <s v="MRAM"/>
    <s v="2014-02-20"/>
    <m/>
    <s v="005 - Лицензийн төлбөр 4174"/>
    <n v="-14211.82934"/>
    <m/>
    <x v="6"/>
    <s v="105.Ашигт малтмалын ашиглалтын болон хайгуулын тусгай зөвшөөрлийн төлбөр"/>
  </r>
  <r>
    <x v="0"/>
    <x v="1"/>
    <s v="Adj#2"/>
    <x v="3"/>
    <x v="1"/>
    <s v="MRAM"/>
    <s v="2014-02-20"/>
    <m/>
    <s v="005 - Лицензийн төлбөр 11448 Х 7 жил"/>
    <n v="-1957.96423"/>
    <m/>
    <x v="6"/>
    <s v="105.Ашигт малтмалын ашиглалтын болон хайгуулын тусгай зөвшөөрлийн төлбөр"/>
  </r>
  <r>
    <x v="0"/>
    <x v="1"/>
    <s v="Adj#2"/>
    <x v="3"/>
    <x v="1"/>
    <s v="MRAM"/>
    <s v="2014-02-20"/>
    <m/>
    <s v=" жил005 - Лицензийн төлбөр 11447 Х "/>
    <n v="-5145.5712199999998"/>
    <m/>
    <x v="6"/>
    <s v="105.Ашигт малтмалын ашиглалтын болон хайгуулын тусгай зөвшөөрлийн төлбөр"/>
  </r>
  <r>
    <x v="0"/>
    <x v="1"/>
    <s v="Adj#2"/>
    <x v="3"/>
    <x v="1"/>
    <s v="MRAM"/>
    <s v="2014-04-03"/>
    <m/>
    <s v="005 - Лицензийн төлбөр 1134 а 16 жил"/>
    <n v="-3349.6277599999999"/>
    <m/>
    <x v="6"/>
    <s v="105.Ашигт малтмалын ашиглалтын болон хайгуулын тусгай зөвшөөрлийн төлбөр"/>
  </r>
  <r>
    <x v="0"/>
    <x v="1"/>
    <s v="Adj#2"/>
    <x v="3"/>
    <x v="1"/>
    <s v="MRAM"/>
    <s v="2014-04-03"/>
    <m/>
    <s v="005 - Лицензийн төлбөр 181 а 18 жил"/>
    <n v="-190.39876999999998"/>
    <m/>
    <x v="6"/>
    <s v="105.Ашигт малтмалын ашиглалтын болон хайгуулын тусгай зөвшөөрлийн төлбөр"/>
  </r>
  <r>
    <x v="0"/>
    <x v="1"/>
    <s v="Adj#2"/>
    <x v="3"/>
    <x v="1"/>
    <s v="MRAM"/>
    <s v="2014-04-24"/>
    <m/>
    <s v="005 - Лицензийн төлбөр 4411 а 13 жил"/>
    <n v="-12097.04242"/>
    <m/>
    <x v="6"/>
    <s v="105.Ашигт малтмалын ашиглалтын болон хайгуулын тусгай зөвшөөрлийн төлбөр"/>
  </r>
  <r>
    <x v="0"/>
    <x v="1"/>
    <s v="Adj#2"/>
    <x v="3"/>
    <x v="1"/>
    <s v="MRAM"/>
    <s v="2014-04-24"/>
    <m/>
    <s v="005 - Лицензийн төлбөр 12439 а 8 жил"/>
    <n v="-4011.7263900000003"/>
    <m/>
    <x v="6"/>
    <s v="105.Ашигт малтмалын ашиглалтын болон хайгуулын тусгай зөвшөөрлийн төлбөр"/>
  </r>
  <r>
    <x v="0"/>
    <x v="1"/>
    <s v="Adj#2"/>
    <x v="3"/>
    <x v="1"/>
    <s v="MRAM"/>
    <s v="2014-04-24"/>
    <m/>
    <s v="005 - Лицензийн төлбөр 5778 а 12 жил"/>
    <n v="-1715.0264199999999"/>
    <m/>
    <x v="6"/>
    <s v="105.Ашигт малтмалын ашиглалтын болон хайгуулын тусгай зөвшөөрлийн төлбөр"/>
  </r>
  <r>
    <x v="0"/>
    <x v="1"/>
    <s v="Adj#2"/>
    <x v="3"/>
    <x v="1"/>
    <s v="MRAM"/>
    <s v="2014-04-24"/>
    <m/>
    <s v="005 - Лицензийн төлбөр 4412А 13 жил"/>
    <n v="-14196.90517"/>
    <m/>
    <x v="6"/>
    <s v="105.Ашигт малтмалын ашиглалтын болон хайгуулын тусгай зөвшөөрлийн төлбөр"/>
  </r>
  <r>
    <x v="0"/>
    <x v="1"/>
    <s v="Adj#2"/>
    <x v="3"/>
    <x v="1"/>
    <s v="MRAM"/>
    <s v="2014-04-29"/>
    <m/>
    <s v="005 - Лицензийн төлбөр 17198 а 2 жил"/>
    <n v="-1912.0149699999999"/>
    <m/>
    <x v="6"/>
    <s v="105.Ашигт малтмалын ашиглалтын болон хайгуулын тусгай зөвшөөрлийн төлбөр"/>
  </r>
  <r>
    <x v="0"/>
    <x v="1"/>
    <s v="Adj#2"/>
    <x v="3"/>
    <x v="1"/>
    <s v="MRAM"/>
    <s v="2014-05-13"/>
    <m/>
    <s v="005 - Лицензийн төлбөр 13787 а 8 жил"/>
    <n v="-1295.35329"/>
    <m/>
    <x v="6"/>
    <s v="105.Ашигт малтмалын ашиглалтын болон хайгуулын тусгай зөвшөөрлийн төлбөр"/>
  </r>
  <r>
    <x v="0"/>
    <x v="1"/>
    <s v="Adj#2"/>
    <x v="3"/>
    <x v="1"/>
    <s v="MRAM"/>
    <s v="2014-05-13"/>
    <m/>
    <s v="005 - Лицензийн төлбөр 13786 а"/>
    <n v="-254.24089999999998"/>
    <m/>
    <x v="6"/>
    <s v="105.Ашигт малтмалын ашиглалтын болон хайгуулын тусгай зөвшөөрлийн төлбөр"/>
  </r>
  <r>
    <x v="0"/>
    <x v="1"/>
    <s v="Adj#2"/>
    <x v="3"/>
    <x v="1"/>
    <s v="MRAM"/>
    <s v="2014-05-14"/>
    <m/>
    <s v="005 - Лицензийн төлбөр 5961 а"/>
    <n v="-662.86045999999999"/>
    <m/>
    <x v="6"/>
    <s v="105.Ашигт малтмалын ашиглалтын болон хайгуулын тусгай зөвшөөрлийн төлбөр"/>
  </r>
  <r>
    <x v="0"/>
    <x v="1"/>
    <s v="Adj#2"/>
    <x v="3"/>
    <x v="1"/>
    <s v="MRAM"/>
    <s v="2014-05-20"/>
    <m/>
    <s v="005 - Лицензийн төлбөр 12517Х"/>
    <n v="-34423.722569999998"/>
    <m/>
    <x v="6"/>
    <s v="105.Ашигт малтмалын ашиглалтын болон хайгуулын тусгай зөвшөөрлийн төлбөр"/>
  </r>
  <r>
    <x v="0"/>
    <x v="1"/>
    <s v="Adj#2"/>
    <x v="3"/>
    <x v="1"/>
    <s v="MRAM"/>
    <s v="2014-06-04"/>
    <m/>
    <s v="005 - Лицензийн төлбөр 1200 а 14 жил"/>
    <n v="-41049.902219999996"/>
    <m/>
    <x v="6"/>
    <s v="105.Ашигт малтмалын ашиглалтын болон хайгуулын тусгай зөвшөөрлийн төлбөр"/>
  </r>
  <r>
    <x v="0"/>
    <x v="1"/>
    <s v="Adj#2"/>
    <x v="3"/>
    <x v="1"/>
    <s v="MRAM"/>
    <s v="2014-06-04"/>
    <m/>
    <s v="005 - Лицензийн төлбөр 17156 а 10 жил"/>
    <n v="-1261.99225"/>
    <m/>
    <x v="6"/>
    <s v="105.Ашигт малтмалын ашиглалтын болон хайгуулын тусгай зөвшөөрлийн төлбөр"/>
  </r>
  <r>
    <x v="0"/>
    <x v="1"/>
    <s v="Adj#2"/>
    <x v="3"/>
    <x v="1"/>
    <s v="MRAM"/>
    <s v="2014-06-04"/>
    <m/>
    <s v="005 - Лицензийн төлбөр 323 а"/>
    <n v="-1017.41799"/>
    <m/>
    <x v="6"/>
    <s v="105.Ашигт малтмалын ашиглалтын болон хайгуулын тусгай зөвшөөрлийн төлбөр"/>
  </r>
  <r>
    <x v="0"/>
    <x v="1"/>
    <s v="Adj#2"/>
    <x v="3"/>
    <x v="1"/>
    <s v="MRAM"/>
    <s v="2014-06-16"/>
    <m/>
    <s v="005 - Лицензийн төлбөр 200 а18 жил"/>
    <n v="-619.7515699999999"/>
    <m/>
    <x v="6"/>
    <s v="105.Ашигт малтмалын ашиглалтын болон хайгуулын тусгай зөвшөөрлийн төлбөр"/>
  </r>
  <r>
    <x v="0"/>
    <x v="1"/>
    <s v="Adj#2"/>
    <x v="3"/>
    <x v="1"/>
    <s v="MRAM"/>
    <s v="2014-06-17"/>
    <m/>
    <s v="005 - Лицензийн төлбөр 704 а 17 жил"/>
    <n v="-10602.266509999999"/>
    <m/>
    <x v="6"/>
    <s v="105.Ашигт малтмалын ашиглалтын болон хайгуулын тусгай зөвшөөрлийн төлбөр"/>
  </r>
  <r>
    <x v="0"/>
    <x v="1"/>
    <s v="Adj#2"/>
    <x v="3"/>
    <x v="1"/>
    <s v="MRAM"/>
    <s v="2014-06-17"/>
    <m/>
    <s v="005 - Лицензийн төлбөр 290 а 18 жил"/>
    <n v="-14192.72127"/>
    <m/>
    <x v="6"/>
    <s v="105.Ашигт малтмалын ашиглалтын болон хайгуулын тусгай зөвшөөрлийн төлбөр"/>
  </r>
  <r>
    <x v="0"/>
    <x v="1"/>
    <s v="Adj#2"/>
    <x v="3"/>
    <x v="1"/>
    <s v="MRAM"/>
    <s v="2014-06-17"/>
    <m/>
    <s v="005 - Лицензийн төлбөр 323 а"/>
    <n v="-1017.5965"/>
    <m/>
    <x v="6"/>
    <s v="105.Ашигт малтмалын ашиглалтын болон хайгуулын тусгай зөвшөөрлийн төлбөр"/>
  </r>
  <r>
    <x v="0"/>
    <x v="1"/>
    <s v="Adj#2"/>
    <x v="3"/>
    <x v="1"/>
    <s v="MRAM"/>
    <s v="2014-06-26"/>
    <m/>
    <s v="005 - Лицензийн төлбөр 447 х"/>
    <n v="-245.37004999999999"/>
    <m/>
    <x v="6"/>
    <s v="105.Ашигт малтмалын ашиглалтын болон хайгуулын тусгай зөвшөөрлийн төлбөр"/>
  </r>
  <r>
    <x v="0"/>
    <x v="1"/>
    <s v="Adj#2"/>
    <x v="3"/>
    <x v="1"/>
    <s v="MRAM"/>
    <s v="2014-06-27"/>
    <m/>
    <s v="005 - Лицензийн төлбөр 129 а 15 жил"/>
    <n v="-2841.4727900000003"/>
    <m/>
    <x v="6"/>
    <s v="105.Ашигт малтмалын ашиглалтын болон хайгуулын тусгай зөвшөөрлийн төлбөр"/>
  </r>
  <r>
    <x v="0"/>
    <x v="1"/>
    <s v="Adj#2"/>
    <x v="3"/>
    <x v="1"/>
    <s v="MRAM"/>
    <s v="2014-07-08"/>
    <m/>
    <s v="Лиц төлбөрийн зөрүү 447А"/>
    <n v="-0.5"/>
    <m/>
    <x v="6"/>
    <s v="105.Ашигт малтмалын ашиглалтын болон хайгуулын тусгай зөвшөөрлийн төлбөр"/>
  </r>
  <r>
    <x v="0"/>
    <x v="1"/>
    <s v="Adj#2"/>
    <x v="3"/>
    <x v="1"/>
    <s v="MRAM"/>
    <s v="2014-07-18"/>
    <m/>
    <s v="005 - Лицензийн төлбөр 6219  х 9 жил"/>
    <n v="-4551.9988400000002"/>
    <m/>
    <x v="6"/>
    <s v="105.Ашигт малтмалын ашиглалтын болон хайгуулын тусгай зөвшөөрлийн төлбөр"/>
  </r>
  <r>
    <x v="0"/>
    <x v="1"/>
    <s v="Adj#2"/>
    <x v="3"/>
    <x v="1"/>
    <s v="MRAM"/>
    <s v="2014-08-06"/>
    <m/>
    <s v="005 - Лицензийн төлбөр 4839 а 13 жил"/>
    <n v="-1569.51695"/>
    <m/>
    <x v="6"/>
    <s v="105.Ашигт малтмалын ашиглалтын болон хайгуулын тусгай зөвшөөрлийн төлбөр"/>
  </r>
  <r>
    <x v="0"/>
    <x v="1"/>
    <s v="Adj#2"/>
    <x v="3"/>
    <x v="1"/>
    <s v="MRAM"/>
    <s v="2014-08-06"/>
    <m/>
    <s v="005 - Лицензийн төлбөр 4822 а 13 жил"/>
    <n v="-3214.2943399999999"/>
    <m/>
    <x v="6"/>
    <s v="105.Ашигт малтмалын ашиглалтын болон хайгуулын тусгай зөвшөөрлийн төлбөр"/>
  </r>
  <r>
    <x v="0"/>
    <x v="1"/>
    <s v="Adj#2"/>
    <x v="3"/>
    <x v="1"/>
    <s v="MRAM"/>
    <s v="2014-08-11"/>
    <m/>
    <s v="005 - Лицензийн төлбөр 10431 а 10 жил"/>
    <n v="-1172.3270199999999"/>
    <m/>
    <x v="6"/>
    <s v="105.Ашигт малтмалын ашиглалтын болон хайгуулын тусгай зөвшөөрлийн төлбөр"/>
  </r>
  <r>
    <x v="0"/>
    <x v="1"/>
    <s v="Adj#2"/>
    <x v="3"/>
    <x v="1"/>
    <s v="MRAM"/>
    <s v="2014-09-09"/>
    <m/>
    <s v="005 - Лицензийн төлбөр "/>
    <n v="-2949.0376299999998"/>
    <m/>
    <x v="6"/>
    <s v="105.Ашигт малтмалын ашиглалтын болон хайгуулын тусгай зөвшөөрлийн төлбөр"/>
  </r>
  <r>
    <x v="0"/>
    <x v="1"/>
    <s v="Adj#2"/>
    <x v="3"/>
    <x v="1"/>
    <s v="MRAM"/>
    <s v="2014-09-09"/>
    <m/>
    <s v="005 - Лицензийн төлбөр 296 а 19 жил"/>
    <n v="-13441.2088"/>
    <m/>
    <x v="6"/>
    <s v="105.Ашигт малтмалын ашиглалтын болон хайгуулын тусгай зөвшөөрлийн төлбөр"/>
  </r>
  <r>
    <x v="0"/>
    <x v="1"/>
    <s v="Adj#2"/>
    <x v="3"/>
    <x v="1"/>
    <s v="MRAM"/>
    <s v="2014-09-16"/>
    <m/>
    <s v="005 - Лицензийн төлбөр 782 а 17 жил"/>
    <n v="-664.71305000000007"/>
    <m/>
    <x v="6"/>
    <s v="105.Ашигт малтмалын ашиглалтын болон хайгуулын тусгай зөвшөөрлийн төлбөр"/>
  </r>
  <r>
    <x v="0"/>
    <x v="1"/>
    <s v="Adj#2"/>
    <x v="3"/>
    <x v="1"/>
    <s v="MRAM"/>
    <s v="2014-09-16"/>
    <m/>
    <s v="005 - Лицензийн төлбөр 5028  а 12 жил"/>
    <n v="-34649.170680000003"/>
    <m/>
    <x v="6"/>
    <s v="105.Ашигт малтмалын ашиглалтын болон хайгуулын тусгай зөвшөөрлийн төлбөр"/>
  </r>
  <r>
    <x v="0"/>
    <x v="1"/>
    <s v="Adj#2"/>
    <x v="3"/>
    <x v="1"/>
    <s v="MRAM"/>
    <s v="2014-10-14"/>
    <m/>
    <s v="005 - Лицензийн төлбөр 1410 а 17 жил"/>
    <n v="-73977.9948"/>
    <m/>
    <x v="6"/>
    <s v="105.Ашигт малтмалын ашиглалтын болон хайгуулын тусгай зөвшөөрлийн төлбөр"/>
  </r>
  <r>
    <x v="0"/>
    <x v="1"/>
    <s v="Adj#2"/>
    <x v="3"/>
    <x v="1"/>
    <s v="MRAM"/>
    <s v="2014-10-14"/>
    <m/>
    <s v="005 - Лицензийн төлбөр 5092 а 13 жил"/>
    <n v="-1028.7987499999999"/>
    <m/>
    <x v="6"/>
    <s v="105.Ашигт малтмалын ашиглалтын болон хайгуулын тусгай зөвшөөрлийн төлбөр"/>
  </r>
  <r>
    <x v="0"/>
    <x v="1"/>
    <s v="Adj#2"/>
    <x v="3"/>
    <x v="1"/>
    <s v="MRAM"/>
    <s v="2014-10-23"/>
    <m/>
    <s v="005 - Лицензийн төлбөр 17137 х 10 жил"/>
    <n v="-615.54961000000003"/>
    <m/>
    <x v="6"/>
    <s v="105.Ашигт малтмалын ашиглалтын болон хайгуулын тусгай зөвшөөрлийн төлбөр"/>
  </r>
  <r>
    <x v="0"/>
    <x v="1"/>
    <s v="Adj#2"/>
    <x v="3"/>
    <x v="1"/>
    <s v="MRAM"/>
    <s v="2014-10-23"/>
    <m/>
    <s v="005 - Лицензийн төлбөр 3803 а"/>
    <n v="-3221.9784"/>
    <m/>
    <x v="6"/>
    <s v="105.Ашигт малтмалын ашиглалтын болон хайгуулын тусгай зөвшөөрлийн төлбөр"/>
  </r>
  <r>
    <x v="0"/>
    <x v="1"/>
    <s v="Adj#2"/>
    <x v="3"/>
    <x v="1"/>
    <s v="MRAM"/>
    <s v="2014-10-23"/>
    <m/>
    <s v="005 - Лицензийн төлбөр 3828 а 10 жил"/>
    <n v="-66726.967000000004"/>
    <m/>
    <x v="6"/>
    <s v="105.Ашигт малтмалын ашиглалтын болон хайгуулын тусгай зөвшөөрлийн төлбөр"/>
  </r>
  <r>
    <x v="0"/>
    <x v="1"/>
    <s v="Adj#2"/>
    <x v="3"/>
    <x v="1"/>
    <s v="MRAM"/>
    <s v="2014-11-12"/>
    <m/>
    <s v="005 - Лицензийн төлбөр 8953 х 6 жил"/>
    <n v="-3596.2787699999999"/>
    <m/>
    <x v="6"/>
    <s v="105.Ашигт малтмалын ашиглалтын болон хайгуулын тусгай зөвшөөрлийн төлбөр"/>
  </r>
  <r>
    <x v="0"/>
    <x v="1"/>
    <s v="Adj#2"/>
    <x v="3"/>
    <x v="1"/>
    <s v="MRAM"/>
    <s v="2014-12-05"/>
    <m/>
    <s v="005 - Лицензийн төлбөр 213  19 жил"/>
    <n v="-968.53483999999992"/>
    <m/>
    <x v="6"/>
    <s v="105.Ашигт малтмалын ашиглалтын болон хайгуулын тусгай зөвшөөрлийн төлбөр"/>
  </r>
  <r>
    <x v="1"/>
    <x v="1"/>
    <s v="Adj#0"/>
    <x v="228"/>
    <x v="1"/>
    <s v="MRAM"/>
    <s v="2014-09-24"/>
    <m/>
    <s v="005 - Лицензийн төлбөр 10526 х 10 жил"/>
    <n v="-333526.7"/>
    <m/>
    <x v="6"/>
    <s v="105.Ашигт малтмалын ашиглалтын болон хайгуулын тусгай зөвшөөрлийн төлбөр"/>
  </r>
  <r>
    <x v="1"/>
    <x v="1"/>
    <s v="Adj#0"/>
    <x v="186"/>
    <x v="1"/>
    <s v="MRAM"/>
    <s v="2014-12-22"/>
    <m/>
    <s v="005 - Лицензийн төлбөр 12307 а"/>
    <n v="-342.5"/>
    <m/>
    <x v="6"/>
    <s v="105.Ашигт малтмалын ашиглалтын болон хайгуулын тусгай зөвшөөрлийн төлбөр"/>
  </r>
  <r>
    <x v="1"/>
    <x v="1"/>
    <s v="Adj#0"/>
    <x v="8"/>
    <x v="1"/>
    <s v="MRAM"/>
    <s v="2014-03-18"/>
    <m/>
    <s v="Лицензийн төлбөр"/>
    <n v="-161773.2855"/>
    <m/>
    <x v="6"/>
    <s v="105.Ашигт малтмалын ашиглалтын болон хайгуулын тусгай зөвшөөрлийн төлбөр"/>
  </r>
  <r>
    <x v="1"/>
    <x v="1"/>
    <s v="Adj#0"/>
    <x v="8"/>
    <x v="1"/>
    <s v="MRAM"/>
    <s v="2014-06-13"/>
    <m/>
    <s v="005 - Лицензийн төлбөр "/>
    <n v="-91235"/>
    <m/>
    <x v="6"/>
    <s v="105.Ашигт малтмалын ашиглалтын болон хайгуулын тусгай зөвшөөрлийн төлбөр"/>
  </r>
  <r>
    <x v="1"/>
    <x v="1"/>
    <s v="Adj#0"/>
    <x v="8"/>
    <x v="1"/>
    <s v="MRAM"/>
    <s v="2014-11-06"/>
    <m/>
    <s v="Лицензийн төлбөр"/>
    <n v="-109616.60197"/>
    <m/>
    <x v="6"/>
    <s v="105.Ашигт малтмалын ашиглалтын болон хайгуулын тусгай зөвшөөрлийн төлбөр"/>
  </r>
  <r>
    <x v="1"/>
    <x v="1"/>
    <s v="Adj#0"/>
    <x v="212"/>
    <x v="1"/>
    <s v="MRAM"/>
    <s v="2014-12-10"/>
    <m/>
    <s v="005 - Лицензийн төлбөр 11123 а"/>
    <n v="-2495.06295"/>
    <m/>
    <x v="6"/>
    <s v="105.Ашигт малтмалын ашиглалтын болон хайгуулын тусгай зөвшөөрлийн төлбөр"/>
  </r>
  <r>
    <x v="1"/>
    <x v="1"/>
    <s v="Adj#0"/>
    <x v="80"/>
    <x v="1"/>
    <s v="MRAM"/>
    <s v="2014-01-06"/>
    <m/>
    <s v="лицензийн орлого"/>
    <n v="-4881.875"/>
    <m/>
    <x v="6"/>
    <s v="105.Ашигт малтмалын ашиглалтын болон хайгуулын тусгай зөвшөөрлийн төлбөр"/>
  </r>
  <r>
    <x v="1"/>
    <x v="1"/>
    <s v="Adj#0"/>
    <x v="170"/>
    <x v="1"/>
    <s v="MRAM"/>
    <s v="2014-02-25"/>
    <m/>
    <s v="005 - Лицензийн төлбөр 13415 Х"/>
    <n v="-316.2"/>
    <m/>
    <x v="6"/>
    <s v="105.Ашигт малтмалын ашиглалтын болон хайгуулын тусгай зөвшөөрлийн төлбөр"/>
  </r>
  <r>
    <x v="1"/>
    <x v="1"/>
    <s v="Adj#0"/>
    <x v="170"/>
    <x v="1"/>
    <s v="MRAM"/>
    <s v="2014-12-30"/>
    <m/>
    <s v="005 - Лицензийн төлбөр 13415 х"/>
    <n v="-624.46"/>
    <m/>
    <x v="6"/>
    <s v="105.Ашигт малтмалын ашиглалтын болон хайгуулын тусгай зөвшөөрлийн төлбөр"/>
  </r>
  <r>
    <x v="1"/>
    <x v="1"/>
    <s v="Adj#0"/>
    <x v="170"/>
    <x v="1"/>
    <s v="MRAM"/>
    <s v="2014-03-05"/>
    <m/>
    <s v="Илүү төлсөн лиц/буцаалт 1-808"/>
    <n v="0"/>
    <m/>
    <x v="6"/>
    <s v="105.Ашигт малтмалын ашиглалтын болон хайгуулын тусгай зөвшөөрлийн төлбөр"/>
  </r>
  <r>
    <x v="1"/>
    <x v="1"/>
    <s v="Adj#0"/>
    <x v="170"/>
    <x v="1"/>
    <s v="MRAM"/>
    <s v="2014-04-22"/>
    <m/>
    <s v="005 - Лицензийн төлбөр 13749 х 7 жил"/>
    <n v="-306.7"/>
    <m/>
    <x v="6"/>
    <s v="105.Ашигт малтмалын ашиглалтын болон хайгуулын тусгай зөвшөөрлийн төлбөр"/>
  </r>
  <r>
    <x v="1"/>
    <x v="1"/>
    <s v="Adj#0"/>
    <x v="170"/>
    <x v="1"/>
    <s v="MRAM"/>
    <s v="2014-05-02"/>
    <m/>
    <s v="005 - Лицензийн төлбөр 6825 а 4 жил"/>
    <n v="-692.5"/>
    <m/>
    <x v="6"/>
    <s v="105.Ашигт малтмалын ашиглалтын болон хайгуулын тусгай зөвшөөрлийн төлбөр"/>
  </r>
  <r>
    <x v="1"/>
    <x v="1"/>
    <s v="Adj#0"/>
    <x v="170"/>
    <x v="1"/>
    <s v="MRAM"/>
    <s v="2014-07-17"/>
    <m/>
    <s v="005 - Лицензийн төлбөр 9 жил"/>
    <n v="-709.07"/>
    <m/>
    <x v="6"/>
    <s v="105.Ашигт малтмалын ашиглалтын болон хайгуулын тусгай зөвшөөрлийн төлбөр"/>
  </r>
  <r>
    <x v="1"/>
    <x v="1"/>
    <s v="Adj#0"/>
    <x v="170"/>
    <x v="1"/>
    <s v="MRAM"/>
    <s v="2014-12-30"/>
    <m/>
    <s v="005 - Лицензийн төлбөр 11510 а"/>
    <n v="-820.07"/>
    <m/>
    <x v="6"/>
    <s v="105.Ашигт малтмалын ашиглалтын болон хайгуулын тусгай зөвшөөрлийн төлбөр"/>
  </r>
  <r>
    <x v="1"/>
    <x v="1"/>
    <s v="Adj#0"/>
    <x v="170"/>
    <x v="1"/>
    <s v="MRAM"/>
    <s v="2014-12-30"/>
    <m/>
    <s v="005 - Лицензийн төлбөр 16825 а"/>
    <n v="-726.6"/>
    <m/>
    <x v="6"/>
    <s v="105.Ашигт малтмалын ашиглалтын болон хайгуулын тусгай зөвшөөрлийн төлбөр"/>
  </r>
  <r>
    <x v="1"/>
    <x v="1"/>
    <s v="Adj#0"/>
    <x v="170"/>
    <x v="1"/>
    <s v="MRAM"/>
    <s v="2014-12-30"/>
    <m/>
    <s v="005 - Лицензийн төлбөр 11913 а"/>
    <n v="-726.98"/>
    <m/>
    <x v="6"/>
    <s v="105.Ашигт малтмалын ашиглалтын болон хайгуулын тусгай зөвшөөрлийн төлбөр"/>
  </r>
  <r>
    <x v="1"/>
    <x v="1"/>
    <s v="Adj#0"/>
    <x v="170"/>
    <x v="1"/>
    <s v="MRAM"/>
    <s v="2014-12-30"/>
    <m/>
    <s v="005 - Лицензийн төлбөр 13749 х"/>
    <n v="-324.2"/>
    <m/>
    <x v="6"/>
    <s v="105.Ашигт малтмалын ашиглалтын болон хайгуулын тусгай зөвшөөрлийн төлбөр"/>
  </r>
  <r>
    <x v="1"/>
    <x v="1"/>
    <s v="Adj#0"/>
    <x v="170"/>
    <x v="1"/>
    <s v="MRAM"/>
    <s v="2014-12-30"/>
    <m/>
    <s v="005 - Лицензийн төлбөр 7151 х"/>
    <n v="-4205.21"/>
    <m/>
    <x v="6"/>
    <s v="105.Ашигт малтмалын ашиглалтын болон хайгуулын тусгай зөвшөөрлийн төлбөр"/>
  </r>
  <r>
    <x v="1"/>
    <x v="1"/>
    <s v="Adj#0"/>
    <x v="152"/>
    <x v="1"/>
    <s v="MRAM"/>
    <m/>
    <m/>
    <m/>
    <n v="-333936.90000000002"/>
    <m/>
    <x v="6"/>
    <s v="105.Ашигт малтмалын ашиглалтын болон хайгуулын тусгай зөвшөөрлийн төлбөр"/>
  </r>
  <r>
    <x v="0"/>
    <x v="1"/>
    <s v="Adj#2"/>
    <x v="152"/>
    <x v="1"/>
    <s v="MRAM"/>
    <m/>
    <m/>
    <m/>
    <n v="333936.90000000002"/>
    <m/>
    <x v="6"/>
    <s v="105.Ашигт малтмалын ашиглалтын болон хайгуулын тусгай зөвшөөрлийн төлбөр"/>
  </r>
  <r>
    <x v="0"/>
    <x v="1"/>
    <s v="Adj#2"/>
    <x v="152"/>
    <x v="1"/>
    <s v="MRAM"/>
    <s v="2014-04-03"/>
    <m/>
    <s v="005 - Лицензийн төлбөр 15635 а"/>
    <n v="-89000"/>
    <m/>
    <x v="6"/>
    <s v="105.Ашигт малтмалын ашиглалтын болон хайгуулын тусгай зөвшөөрлийн төлбөр"/>
  </r>
  <r>
    <x v="0"/>
    <x v="1"/>
    <s v="Adj#2"/>
    <x v="152"/>
    <x v="1"/>
    <s v="MRAM"/>
    <s v="2014-04-03"/>
    <m/>
    <s v="005 - Лицензийн төлбөр 15331 а"/>
    <n v="-178000"/>
    <m/>
    <x v="6"/>
    <s v="105.Ашигт малтмалын ашиглалтын болон хайгуулын тусгай зөвшөөрлийн төлбөр"/>
  </r>
  <r>
    <x v="0"/>
    <x v="1"/>
    <s v="Adj#2"/>
    <x v="152"/>
    <x v="1"/>
    <s v="MRAM"/>
    <s v="2014-11-03"/>
    <m/>
    <s v="005 - Лицензийн төлбөр 15331  а"/>
    <n v="-15569.23648"/>
    <m/>
    <x v="6"/>
    <s v="105.Ашигт малтмалын ашиглалтын болон хайгуулын тусгай зөвшөөрлийн төлбөр"/>
  </r>
  <r>
    <x v="1"/>
    <x v="1"/>
    <s v="Adj#0"/>
    <x v="82"/>
    <x v="1"/>
    <s v="MRAM"/>
    <s v="2014-03-05"/>
    <m/>
    <s v="005 - Лицензийн төлбөр 3040 а"/>
    <n v="-6184.8785699999999"/>
    <m/>
    <x v="6"/>
    <s v="105.Ашигт малтмалын ашиглалтын болон хайгуулын тусгай зөвшөөрлийн төлбөр"/>
  </r>
  <r>
    <x v="1"/>
    <x v="1"/>
    <s v="Adj#0"/>
    <x v="82"/>
    <x v="1"/>
    <s v="MRAM"/>
    <s v="2014-07-03"/>
    <m/>
    <s v="Лиц төлбөр 4663А "/>
    <n v="-6453.3230000000003"/>
    <m/>
    <x v="6"/>
    <s v="105.Ашигт малтмалын ашиглалтын болон хайгуулын тусгай зөвшөөрлийн төлбөр"/>
  </r>
  <r>
    <x v="1"/>
    <x v="1"/>
    <s v="Adj#0"/>
    <x v="82"/>
    <x v="1"/>
    <s v="MRAM"/>
    <s v="2014-11-17"/>
    <m/>
    <s v="005 - Лицензийн төлбөр 12210 х"/>
    <n v="-52461.316359999997"/>
    <m/>
    <x v="6"/>
    <s v="105.Ашигт малтмалын ашиглалтын болон хайгуулын тусгай зөвшөөрлийн төлбөр"/>
  </r>
  <r>
    <x v="1"/>
    <x v="1"/>
    <s v="Adj#0"/>
    <x v="82"/>
    <x v="1"/>
    <s v="MRAM"/>
    <s v="2014-12-05"/>
    <m/>
    <s v="005 - Лицензийн төлбөр 14539 х 7 жил"/>
    <n v="-11123.5"/>
    <m/>
    <x v="6"/>
    <s v="105.Ашигт малтмалын ашиглалтын болон хайгуулын тусгай зөвшөөрлийн төлбөр"/>
  </r>
  <r>
    <x v="1"/>
    <x v="1"/>
    <s v="Adj#0"/>
    <x v="12"/>
    <x v="1"/>
    <s v="MRAM"/>
    <s v="2014-05-05"/>
    <m/>
    <s v="005 - Лицензийн төлбөр 167 а"/>
    <n v="-5900"/>
    <m/>
    <x v="6"/>
    <s v="105.Ашигт малтмалын ашиглалтын болон хайгуулын тусгай зөвшөөрлийн төлбөр"/>
  </r>
  <r>
    <x v="1"/>
    <x v="1"/>
    <s v="Adj#0"/>
    <x v="12"/>
    <x v="1"/>
    <s v="MRAM"/>
    <s v="2014-06-24"/>
    <m/>
    <s v="005 - Лицензийн төлбөр 4590 а"/>
    <n v="-399.2"/>
    <m/>
    <x v="6"/>
    <s v="105.Ашигт малтмалын ашиглалтын болон хайгуулын тусгай зөвшөөрлийн төлбөр"/>
  </r>
  <r>
    <x v="1"/>
    <x v="1"/>
    <s v="Adj#0"/>
    <x v="12"/>
    <x v="1"/>
    <s v="MRAM"/>
    <s v="2014-09-09"/>
    <m/>
    <s v="005 - Лицензийн төлбөр  166 а"/>
    <n v="-1581.5"/>
    <m/>
    <x v="6"/>
    <s v="105.Ашигт малтмалын ашиглалтын болон хайгуулын тусгай зөвшөөрлийн төлбөр"/>
  </r>
  <r>
    <x v="1"/>
    <x v="1"/>
    <s v="Adj#0"/>
    <x v="12"/>
    <x v="1"/>
    <s v="MRAM"/>
    <s v="2014-12-16"/>
    <m/>
    <s v="005 - Лицензийн төлбөр 10965 а"/>
    <n v="-1098.2"/>
    <m/>
    <x v="6"/>
    <s v="105.Ашигт малтмалын ашиглалтын болон хайгуулын тусгай зөвшөөрлийн төлбөр"/>
  </r>
  <r>
    <x v="1"/>
    <x v="1"/>
    <s v="Adj#0"/>
    <x v="200"/>
    <x v="1"/>
    <s v="MRAM"/>
    <s v="2014-02-12"/>
    <m/>
    <s v="005 - Лицензийн төлбөр 12401 А"/>
    <n v="-575.553"/>
    <m/>
    <x v="6"/>
    <s v="105.Ашигт малтмалын ашиглалтын болон хайгуулын тусгай зөвшөөрлийн төлбөр"/>
  </r>
  <r>
    <x v="1"/>
    <x v="1"/>
    <s v="Adj#0"/>
    <x v="199"/>
    <x v="1"/>
    <s v="MRAM"/>
    <s v="2014-10-17"/>
    <m/>
    <s v="005 - Лицензийн төлбөр 17411 а"/>
    <n v="-1058.5999999999999"/>
    <m/>
    <x v="6"/>
    <s v="105.Ашигт малтмалын ашиглалтын болон хайгуулын тусгай зөвшөөрлийн төлбөр"/>
  </r>
  <r>
    <x v="1"/>
    <x v="1"/>
    <s v="Adj#0"/>
    <x v="171"/>
    <x v="1"/>
    <s v="MRAM"/>
    <s v="2014-01-24"/>
    <m/>
    <s v="005 - Лицензийн төлбөр 9204 А 9 жил"/>
    <n v="-6820.2878300000002"/>
    <m/>
    <x v="6"/>
    <s v="105.Ашигт малтмалын ашиглалтын болон хайгуулын тусгай зөвшөөрлийн төлбөр"/>
  </r>
  <r>
    <x v="1"/>
    <x v="1"/>
    <s v="Adj#0"/>
    <x v="171"/>
    <x v="1"/>
    <s v="MRAM"/>
    <s v="2014-07-10"/>
    <m/>
    <s v="015608 ТЗ-ын төлбөр"/>
    <n v="-1886.63229"/>
    <m/>
    <x v="6"/>
    <s v="105.Ашигт малтмалын ашиглалтын болон хайгуулын тусгай зөвшөөрлийн төлбөр"/>
  </r>
  <r>
    <x v="1"/>
    <x v="1"/>
    <s v="Adj#0"/>
    <x v="171"/>
    <x v="1"/>
    <s v="MRAM"/>
    <s v="2014-08-05"/>
    <m/>
    <s v="005 - Лицензийн төлбөр 15608 а "/>
    <n v="-81"/>
    <m/>
    <x v="6"/>
    <s v="105.Ашигт малтмалын ашиглалтын болон хайгуулын тусгай зөвшөөрлийн төлбөр"/>
  </r>
  <r>
    <x v="1"/>
    <x v="1"/>
    <s v="Adj#0"/>
    <x v="171"/>
    <x v="1"/>
    <s v="MRAM"/>
    <s v="2014-08-12"/>
    <m/>
    <s v="005 - Лицензийн төлбөр 9922 х "/>
    <n v="-2104.4279999999999"/>
    <m/>
    <x v="6"/>
    <s v="105.Ашигт малтмалын ашиглалтын болон хайгуулын тусгай зөвшөөрлийн төлбөр"/>
  </r>
  <r>
    <x v="1"/>
    <x v="1"/>
    <s v="Adj#0"/>
    <x v="171"/>
    <x v="1"/>
    <s v="MRAM"/>
    <s v="2014-08-18"/>
    <m/>
    <s v="005 - Лицензийн төлбөр 9922 х Алданги"/>
    <n v="-50.6"/>
    <m/>
    <x v="6"/>
    <s v="105.Ашигт малтмалын ашиглалтын болон хайгуулын тусгай зөвшөөрлийн төлбөр"/>
  </r>
  <r>
    <x v="1"/>
    <x v="1"/>
    <s v="Adj#0"/>
    <x v="171"/>
    <x v="1"/>
    <s v="MRAM"/>
    <s v="2014-08-18"/>
    <m/>
    <s v="005 - Лицензийн төлбөр 15608 а алданги"/>
    <n v="-5.85"/>
    <m/>
    <x v="6"/>
    <s v="105.Ашигт малтмалын ашиглалтын болон хайгуулын тусгай зөвшөөрлийн төлбөр"/>
  </r>
  <r>
    <x v="1"/>
    <x v="1"/>
    <s v="Adj#0"/>
    <x v="171"/>
    <x v="1"/>
    <s v="MRAM"/>
    <s v="2014-12-17"/>
    <m/>
    <s v="005 - Лицензийн төлбөр 11025 а"/>
    <n v="-706.88257999999996"/>
    <m/>
    <x v="6"/>
    <s v="105.Ашигт малтмалын ашиглалтын болон хайгуулын тусгай зөвшөөрлийн төлбөр"/>
  </r>
  <r>
    <x v="1"/>
    <x v="1"/>
    <s v="Adj#0"/>
    <x v="154"/>
    <x v="1"/>
    <s v="MRAM"/>
    <s v="2014-01-09"/>
    <m/>
    <s v="13259  7 дах жил  Гантөмөр Цэрэндаваа"/>
    <n v="-19962.249749999999"/>
    <m/>
    <x v="6"/>
    <s v="105.Ашигт малтмалын ашиглалтын болон хайгуулын тусгай зөвшөөрлийн төлбөр"/>
  </r>
  <r>
    <x v="1"/>
    <x v="1"/>
    <s v="Adj#0"/>
    <x v="154"/>
    <x v="1"/>
    <s v="MRAM"/>
    <s v="2014-01-13"/>
    <m/>
    <s v="13259  7 дах жилийн төлбөр 99101356"/>
    <n v="-0.1"/>
    <m/>
    <x v="6"/>
    <s v="105.Ашигт малтмалын ашиглалтын болон хайгуулын тусгай зөвшөөрлийн төлбөр"/>
  </r>
  <r>
    <x v="1"/>
    <x v="1"/>
    <s v="Adj#0"/>
    <x v="154"/>
    <x v="1"/>
    <s v="MRAM"/>
    <s v="2014-03-20"/>
    <m/>
    <s v="005 - Лицензийн төлбөр 13493 х 7 жил"/>
    <n v="-666.35599999999999"/>
    <m/>
    <x v="6"/>
    <s v="105.Ашигт малтмалын ашиглалтын болон хайгуулын тусгай зөвшөөрлийн төлбөр"/>
  </r>
  <r>
    <x v="1"/>
    <x v="1"/>
    <s v="Adj#0"/>
    <x v="154"/>
    <x v="1"/>
    <s v="MRAM"/>
    <s v="2014-03-25"/>
    <m/>
    <s v="005 - Лицензийн төлбөр 13413 х 7 жил,"/>
    <n v="-259464.394"/>
    <m/>
    <x v="6"/>
    <s v="105.Ашигт малтмалын ашиглалтын болон хайгуулын тусгай зөвшөөрлийн төлбөр"/>
  </r>
  <r>
    <x v="1"/>
    <x v="1"/>
    <s v="Adj#0"/>
    <x v="154"/>
    <x v="1"/>
    <s v="MRAM"/>
    <s v="2014-11-27"/>
    <m/>
    <s v="005 - Лицензийн төлбөр 14481 х 7 жил"/>
    <n v="-5938.5"/>
    <m/>
    <x v="6"/>
    <s v="105.Ашигт малтмалын ашиглалтын болон хайгуулын тусгай зөвшөөрлийн төлбөр"/>
  </r>
  <r>
    <x v="1"/>
    <x v="1"/>
    <s v="Adj#0"/>
    <x v="202"/>
    <x v="1"/>
    <s v="MRAM"/>
    <s v="2014-07-24"/>
    <m/>
    <s v="005 - Лицензийн төлбөр 11976 а 6 жил"/>
    <n v="-477.17358000000002"/>
    <m/>
    <x v="6"/>
    <s v="105.Ашигт малтмалын ашиглалтын болон хайгуулын тусгай зөвшөөрлийн төлбөр"/>
  </r>
  <r>
    <x v="1"/>
    <x v="1"/>
    <s v="Adj#0"/>
    <x v="17"/>
    <x v="1"/>
    <s v="MRAM"/>
    <s v="2014-02-11"/>
    <m/>
    <s v="005 - Лицензийн төлбөр 13319"/>
    <n v="-31255.532039999998"/>
    <m/>
    <x v="6"/>
    <s v="105.Ашигт малтмалын ашиглалтын болон хайгуулын тусгай зөвшөөрлийн төлбөр"/>
  </r>
  <r>
    <x v="1"/>
    <x v="1"/>
    <s v="Adj#0"/>
    <x v="17"/>
    <x v="1"/>
    <s v="MRAM"/>
    <s v="2014-05-22"/>
    <m/>
    <s v="005 - Лицензийн төлбөр 13851"/>
    <n v="-1065.3937900000001"/>
    <m/>
    <x v="6"/>
    <s v="105.Ашигт малтмалын ашиглалтын болон хайгуулын тусгай зөвшөөрлийн төлбөр"/>
  </r>
  <r>
    <x v="1"/>
    <x v="1"/>
    <s v="Adj#0"/>
    <x v="17"/>
    <x v="1"/>
    <s v="MRAM"/>
    <s v="2014-09-26"/>
    <m/>
    <s v="Лицензийн төлбөр"/>
    <n v="-11698.777"/>
    <m/>
    <x v="6"/>
    <s v="105.Ашигт малтмалын ашиглалтын болон хайгуулын тусгай зөвшөөрлийн төлбөр"/>
  </r>
  <r>
    <x v="1"/>
    <x v="1"/>
    <s v="Adj#0"/>
    <x v="18"/>
    <x v="1"/>
    <s v="MRAM"/>
    <s v="2014-03-13"/>
    <m/>
    <s v="005 - Лицензийн төлбөр 13421 х"/>
    <n v="-658.97299999999996"/>
    <m/>
    <x v="6"/>
    <s v="105.Ашигт малтмалын ашиглалтын болон хайгуулын тусгай зөвшөөрлийн төлбөр"/>
  </r>
  <r>
    <x v="1"/>
    <x v="1"/>
    <s v="Adj#0"/>
    <x v="18"/>
    <x v="1"/>
    <s v="MRAM"/>
    <s v="2014-04-22"/>
    <m/>
    <s v="005 - Лицензийн төлбөр 2245 а"/>
    <n v="-2705.5711000000001"/>
    <m/>
    <x v="6"/>
    <s v="105.Ашигт малтмалын ашиглалтын болон хайгуулын тусгай зөвшөөрлийн төлбөр"/>
  </r>
  <r>
    <x v="1"/>
    <x v="1"/>
    <s v="Adj#0"/>
    <x v="18"/>
    <x v="1"/>
    <s v="MRAM"/>
    <s v="2014-04-22"/>
    <m/>
    <s v="005 - Лицензийн төлбөр 2246 а"/>
    <n v="-994.48309999999992"/>
    <m/>
    <x v="6"/>
    <s v="105.Ашигт малтмалын ашиглалтын болон хайгуулын тусгай зөвшөөрлийн төлбөр"/>
  </r>
  <r>
    <x v="1"/>
    <x v="1"/>
    <s v="Adj#0"/>
    <x v="18"/>
    <x v="1"/>
    <s v="MRAM"/>
    <s v="2014-04-30"/>
    <m/>
    <s v="005 - Лицензийн төлбөр 3239 а"/>
    <n v="-1553.24"/>
    <m/>
    <x v="6"/>
    <s v="105.Ашигт малтмалын ашиглалтын болон хайгуулын тусгай зөвшөөрлийн төлбөр"/>
  </r>
  <r>
    <x v="1"/>
    <x v="1"/>
    <s v="Adj#0"/>
    <x v="18"/>
    <x v="1"/>
    <s v="MRAM"/>
    <s v="2014-05-15"/>
    <m/>
    <s v="005 - Лицензийн төлбөр 16838"/>
    <n v="-4967.4309999999996"/>
    <m/>
    <x v="6"/>
    <s v="105.Ашигт малтмалын ашиглалтын болон хайгуулын тусгай зөвшөөрлийн төлбөр"/>
  </r>
  <r>
    <x v="1"/>
    <x v="1"/>
    <s v="Adj#0"/>
    <x v="18"/>
    <x v="1"/>
    <s v="MRAM"/>
    <s v="2014-05-28"/>
    <m/>
    <s v="005 - Лицензийн төлбөр 11810 а"/>
    <n v="-2676.9524000000001"/>
    <m/>
    <x v="6"/>
    <s v="105.Ашигт малтмалын ашиглалтын болон хайгуулын тусгай зөвшөөрлийн төлбөр"/>
  </r>
  <r>
    <x v="1"/>
    <x v="1"/>
    <s v="Adj#0"/>
    <x v="18"/>
    <x v="1"/>
    <s v="MRAM"/>
    <s v="2014-05-28"/>
    <m/>
    <s v="005 - Лицензийн төлбөр 11810"/>
    <n v="-0.5"/>
    <m/>
    <x v="6"/>
    <s v="105.Ашигт малтмалын ашиглалтын болон хайгуулын тусгай зөвшөөрлийн төлбөр"/>
  </r>
  <r>
    <x v="1"/>
    <x v="1"/>
    <s v="Adj#0"/>
    <x v="18"/>
    <x v="1"/>
    <s v="MRAM"/>
    <s v="2014-06-10"/>
    <m/>
    <s v="005 - Лицензийн төлбөр 15596 а"/>
    <n v="-2868.2049999999999"/>
    <m/>
    <x v="6"/>
    <s v="105.Ашигт малтмалын ашиглалтын болон хайгуулын тусгай зөвшөөрлийн төлбөр"/>
  </r>
  <r>
    <x v="1"/>
    <x v="1"/>
    <s v="Adj#0"/>
    <x v="18"/>
    <x v="1"/>
    <s v="MRAM"/>
    <s v="2014-06-10"/>
    <m/>
    <s v="005 - Лицензийн төлбөр 15599 а"/>
    <n v="-6946.9254000000001"/>
    <m/>
    <x v="6"/>
    <s v="105.Ашигт малтмалын ашиглалтын болон хайгуулын тусгай зөвшөөрлийн төлбөр"/>
  </r>
  <r>
    <x v="1"/>
    <x v="1"/>
    <s v="Adj#0"/>
    <x v="18"/>
    <x v="1"/>
    <s v="MRAM"/>
    <s v="2014-06-10"/>
    <m/>
    <s v="005 - Лицензийн төлбөр 15597"/>
    <n v="-5052.1104999999998"/>
    <m/>
    <x v="6"/>
    <s v="105.Ашигт малтмалын ашиглалтын болон хайгуулын тусгай зөвшөөрлийн төлбөр"/>
  </r>
  <r>
    <x v="1"/>
    <x v="1"/>
    <s v="Adj#0"/>
    <x v="18"/>
    <x v="1"/>
    <s v="MRAM"/>
    <s v="2014-10-08"/>
    <m/>
    <s v="005 - Лицензийн төлбөр 3752 а "/>
    <n v="-517"/>
    <m/>
    <x v="6"/>
    <s v="105.Ашигт малтмалын ашиглалтын болон хайгуулын тусгай зөвшөөрлийн төлбөр"/>
  </r>
  <r>
    <x v="1"/>
    <x v="1"/>
    <s v="Adj#0"/>
    <x v="18"/>
    <x v="1"/>
    <s v="MRAM"/>
    <s v="2014-10-22"/>
    <m/>
    <s v="005 - Лицензийн төлбөр 3767 а"/>
    <n v="-575.70000000000005"/>
    <m/>
    <x v="6"/>
    <s v="105.Ашигт малтмалын ашиглалтын болон хайгуулын тусгай зөвшөөрлийн төлбөр"/>
  </r>
  <r>
    <x v="1"/>
    <x v="1"/>
    <s v="Adj#0"/>
    <x v="19"/>
    <x v="1"/>
    <s v="MRAM"/>
    <s v="2014-04-28"/>
    <m/>
    <s v="005 - Лицензийн төлбөр 9852 а"/>
    <n v="-1426.95"/>
    <m/>
    <x v="6"/>
    <s v="105.Ашигт малтмалын ашиглалтын болон хайгуулын тусгай зөвшөөрлийн төлбөр"/>
  </r>
  <r>
    <x v="1"/>
    <x v="1"/>
    <s v="Adj#0"/>
    <x v="19"/>
    <x v="1"/>
    <s v="MRAM"/>
    <s v="2014-06-24"/>
    <m/>
    <s v="005 - Лицензийн төлбөр 15032А 6 жил"/>
    <n v="-14821.7"/>
    <m/>
    <x v="6"/>
    <s v="105.Ашигт малтмалын ашиглалтын болон хайгуулын тусгай зөвшөөрлийн төлбөр"/>
  </r>
  <r>
    <x v="1"/>
    <x v="1"/>
    <s v="Adj#0"/>
    <x v="221"/>
    <x v="1"/>
    <s v="MRAM"/>
    <s v="2014-11-17"/>
    <m/>
    <s v="005 - Лицензийн төлбөр 16952 а зөрүү"/>
    <n v="-0.05"/>
    <m/>
    <x v="6"/>
    <s v="105.Ашигт малтмалын ашиглалтын болон хайгуулын тусгай зөвшөөрлийн төлбөр"/>
  </r>
  <r>
    <x v="1"/>
    <x v="1"/>
    <s v="Adj#0"/>
    <x v="221"/>
    <x v="1"/>
    <s v="MRAM"/>
    <s v="2014-11-17"/>
    <m/>
    <s v="005 - Лицензийн төлбөр 4 жил"/>
    <n v="-273090.22629000002"/>
    <m/>
    <x v="6"/>
    <s v="105.Ашигт малтмалын ашиглалтын болон хайгуулын тусгай зөвшөөрлийн төлбөр"/>
  </r>
  <r>
    <x v="1"/>
    <x v="1"/>
    <s v="Adj#0"/>
    <x v="112"/>
    <x v="1"/>
    <s v="MRAM"/>
    <s v="2014-07-01"/>
    <m/>
    <s v="Лиц төлбөр 25387 Эхний жилийн төлбөр"/>
    <n v="-13107.54"/>
    <m/>
    <x v="6"/>
    <s v="105.Ашигт малтмалын ашиглалтын болон хайгуулын тусгай зөвшөөрлийн төлбөр"/>
  </r>
  <r>
    <x v="1"/>
    <x v="1"/>
    <s v="Adj#0"/>
    <x v="112"/>
    <x v="1"/>
    <s v="MRAM"/>
    <s v="2014-07-03"/>
    <m/>
    <s v="Лиц төлбөр 12596Х 8дах жилийн төлбөр"/>
    <n v="-7560.9"/>
    <m/>
    <x v="6"/>
    <s v="105.Ашигт малтмалын ашиглалтын болон хайгуулын тусгай зөвшөөрлийн төлбөр"/>
  </r>
  <r>
    <x v="1"/>
    <x v="1"/>
    <s v="Adj#0"/>
    <x v="112"/>
    <x v="1"/>
    <s v="MRAM"/>
    <s v="2014-07-28"/>
    <m/>
    <s v="005 - Лицензийн төлбөр 17225 а "/>
    <n v="-87843"/>
    <m/>
    <x v="6"/>
    <s v="105.Ашигт малтмалын ашиглалтын болон хайгуулын тусгай зөвшөөрлийн төлбөр"/>
  </r>
  <r>
    <x v="1"/>
    <x v="1"/>
    <s v="Adj#0"/>
    <x v="112"/>
    <x v="1"/>
    <s v="MRAM"/>
    <s v="2014-07-28"/>
    <m/>
    <s v="005 - Лицензийн төлбөр 17118 а "/>
    <n v="-93450"/>
    <m/>
    <x v="6"/>
    <s v="105.Ашигт малтмалын ашиглалтын болон хайгуулын тусгай зөвшөөрлийн төлбөр"/>
  </r>
  <r>
    <x v="1"/>
    <x v="1"/>
    <s v="Adj#0"/>
    <x v="112"/>
    <x v="1"/>
    <s v="MRAM"/>
    <s v="2014-08-26"/>
    <m/>
    <s v="005 - Лицензийн төлбөр 17118 а "/>
    <n v="-12408.6"/>
    <m/>
    <x v="6"/>
    <s v="105.Ашигт малтмалын ашиглалтын болон хайгуулын тусгай зөвшөөрлийн төлбөр"/>
  </r>
  <r>
    <x v="1"/>
    <x v="1"/>
    <s v="Adj#0"/>
    <x v="112"/>
    <x v="1"/>
    <s v="MRAM"/>
    <s v="2014-09-18"/>
    <m/>
    <s v="005 - Лицензийн төлбөр 10354 х 10 жил"/>
    <n v="-20426.400000000001"/>
    <m/>
    <x v="6"/>
    <s v="105.Ашигт малтмалын ашиглалтын болон хайгуулын тусгай зөвшөөрлийн төлбөр"/>
  </r>
  <r>
    <x v="1"/>
    <x v="1"/>
    <s v="Adj#0"/>
    <x v="112"/>
    <x v="1"/>
    <s v="MRAM"/>
    <s v="2014-11-10"/>
    <m/>
    <s v="005 - Лицензийн төлбөр 17225 а "/>
    <n v="-20528.791000000001"/>
    <m/>
    <x v="6"/>
    <s v="105.Ашигт малтмалын ашиглалтын болон хайгуулын тусгай зөвшөөрлийн төлбөр"/>
  </r>
  <r>
    <x v="1"/>
    <x v="1"/>
    <s v="Adj#0"/>
    <x v="112"/>
    <x v="1"/>
    <s v="MRAM"/>
    <s v="2014-11-21"/>
    <m/>
    <s v="005 - Лицензийн төлбөр 17225 а"/>
    <n v="-104.2"/>
    <m/>
    <x v="6"/>
    <s v="105.Ашигт малтмалын ашиглалтын болон хайгуулын тусгай зөвшөөрлийн төлбөр"/>
  </r>
  <r>
    <x v="1"/>
    <x v="1"/>
    <s v="Adj#0"/>
    <x v="84"/>
    <x v="1"/>
    <s v="MRAM"/>
    <m/>
    <m/>
    <m/>
    <n v="-81311.3"/>
    <m/>
    <x v="6"/>
    <s v="105.Ашигт малтмалын ашиглалтын болон хайгуулын тусгай зөвшөөрлийн төлбөр"/>
  </r>
  <r>
    <x v="0"/>
    <x v="1"/>
    <s v="Adj#2"/>
    <x v="84"/>
    <x v="1"/>
    <s v="MRAM"/>
    <m/>
    <m/>
    <m/>
    <n v="81311.3"/>
    <m/>
    <x v="6"/>
    <s v="105.Ашигт малтмалын ашиглалтын болон хайгуулын тусгай зөвшөөрлийн төлбөр"/>
  </r>
  <r>
    <x v="0"/>
    <x v="1"/>
    <s v="Adj#2"/>
    <x v="84"/>
    <x v="1"/>
    <s v="MRAM"/>
    <s v="2014-06-02"/>
    <m/>
    <s v="005 - Лицензийн төлбөр 10854 а"/>
    <n v="-1664.1"/>
    <m/>
    <x v="6"/>
    <s v="105.Ашигт малтмалын ашиглалтын болон хайгуулын тусгай зөвшөөрлийн төлбөр"/>
  </r>
  <r>
    <x v="0"/>
    <x v="1"/>
    <s v="Adj#2"/>
    <x v="84"/>
    <x v="1"/>
    <s v="MRAM"/>
    <s v="2014-12-22"/>
    <m/>
    <s v="005 - Лицензийн төлбөр 10085 а"/>
    <n v="-79531.100000000006"/>
    <m/>
    <x v="6"/>
    <s v="105.Ашигт малтмалын ашиглалтын болон хайгуулын тусгай зөвшөөрлийн төлбөр"/>
  </r>
  <r>
    <x v="0"/>
    <x v="1"/>
    <s v="Adj#2"/>
    <x v="84"/>
    <x v="1"/>
    <s v="MRAM"/>
    <s v="2014-12-22"/>
    <m/>
    <s v="005 - Лицензийн төлбөр 10085 а зөрүү"/>
    <n v="-92.3"/>
    <m/>
    <x v="6"/>
    <s v="105.Ашигт малтмалын ашиглалтын болон хайгуулын тусгай зөвшөөрлийн төлбөр"/>
  </r>
  <r>
    <x v="1"/>
    <x v="1"/>
    <s v="Adj#0"/>
    <x v="203"/>
    <x v="1"/>
    <s v="MRAM"/>
    <s v="2014-01-07"/>
    <m/>
    <s v="10061 жилийн төлбөр"/>
    <n v="-746.47827000000007"/>
    <m/>
    <x v="6"/>
    <s v="105.Ашигт малтмалын ашиглалтын болон хайгуулын тусгай зөвшөөрлийн төлбөр"/>
  </r>
  <r>
    <x v="1"/>
    <x v="1"/>
    <s v="Adj#0"/>
    <x v="229"/>
    <x v="1"/>
    <s v="MRAM"/>
    <s v="2014-01-16"/>
    <m/>
    <s v="лиц төлбөр 7 дахь жилийн төлбөр"/>
    <n v="-257131"/>
    <m/>
    <x v="6"/>
    <s v="105.Ашигт малтмалын ашиглалтын болон хайгуулын тусгай зөвшөөрлийн төлбөр"/>
  </r>
  <r>
    <x v="1"/>
    <x v="1"/>
    <s v="Adj#0"/>
    <x v="25"/>
    <x v="1"/>
    <s v="MRAM"/>
    <s v="2014-09-09"/>
    <m/>
    <s v="005 - Лицензийн төлбөр 16948 а"/>
    <n v="-287.20790999999997"/>
    <m/>
    <x v="6"/>
    <s v="105.Ашигт малтмалын ашиглалтын болон хайгуулын тусгай зөвшөөрлийн төлбөр"/>
  </r>
  <r>
    <x v="1"/>
    <x v="1"/>
    <s v="Adj#0"/>
    <x v="25"/>
    <x v="1"/>
    <s v="MRAM"/>
    <s v="2014-09-10"/>
    <m/>
    <s v="005 - Лицензийн төлбөр 16947 а 4 жил"/>
    <n v="-25777.906019999999"/>
    <m/>
    <x v="6"/>
    <s v="105.Ашигт малтмалын ашиглалтын болон хайгуулын тусгай зөвшөөрлийн төлбөр"/>
  </r>
  <r>
    <x v="1"/>
    <x v="1"/>
    <s v="Adj#0"/>
    <x v="116"/>
    <x v="1"/>
    <s v="MRAM"/>
    <s v="2014-01-20"/>
    <m/>
    <s v="13186-926,39*1708,18"/>
    <n v="-23736.61305"/>
    <m/>
    <x v="6"/>
    <s v="105.Ашигт малтмалын ашиглалтын болон хайгуулын тусгай зөвшөөрлийн төлбөр"/>
  </r>
  <r>
    <x v="1"/>
    <x v="1"/>
    <s v="Adj#0"/>
    <x v="116"/>
    <x v="1"/>
    <s v="MRAM"/>
    <s v="2014-04-17"/>
    <m/>
    <s v="005 - Лицензийн төлбөр 25417"/>
    <n v="-210251.34"/>
    <m/>
    <x v="6"/>
    <s v="105.Ашигт малтмалын ашиглалтын болон хайгуулын тусгай зөвшөөрлийн төлбөр"/>
  </r>
  <r>
    <x v="1"/>
    <x v="1"/>
    <s v="Adj#0"/>
    <x v="116"/>
    <x v="1"/>
    <s v="MRAM"/>
    <s v="2014-04-17"/>
    <m/>
    <s v="005 - Лицензийн төлбөр 25419"/>
    <n v="-81239.801760000002"/>
    <m/>
    <x v="6"/>
    <s v="105.Ашигт малтмалын ашиглалтын болон хайгуулын тусгай зөвшөөрлийн төлбөр"/>
  </r>
  <r>
    <x v="1"/>
    <x v="1"/>
    <s v="Adj#0"/>
    <x v="32"/>
    <x v="1"/>
    <s v="MRAM"/>
    <s v="2014-02-19"/>
    <m/>
    <s v="005 - Лицензийн төлбөр 5458"/>
    <n v="-1149.6186"/>
    <m/>
    <x v="6"/>
    <s v="105.Ашигт малтмалын ашиглалтын болон хайгуулын тусгай зөвшөөрлийн төлбөр"/>
  </r>
  <r>
    <x v="1"/>
    <x v="1"/>
    <s v="Adj#0"/>
    <x v="32"/>
    <x v="1"/>
    <s v="MRAM"/>
    <s v="2014-10-31"/>
    <m/>
    <s v="005 - Лицензийн төлбөр 12200 а"/>
    <n v="-3413.31052"/>
    <m/>
    <x v="6"/>
    <s v="105.Ашигт малтмалын ашиглалтын болон хайгуулын тусгай зөвшөөрлийн төлбөр"/>
  </r>
  <r>
    <x v="1"/>
    <x v="1"/>
    <s v="Adj#0"/>
    <x v="32"/>
    <x v="1"/>
    <s v="MRAM"/>
    <s v="2014-10-31"/>
    <m/>
    <s v="005 - Лицензийн төлбөр 12199 а"/>
    <n v="-13435.35138"/>
    <m/>
    <x v="6"/>
    <s v="105.Ашигт малтмалын ашиглалтын болон хайгуулын тусгай зөвшөөрлийн төлбөр"/>
  </r>
  <r>
    <x v="1"/>
    <x v="1"/>
    <s v="Adj#0"/>
    <x v="32"/>
    <x v="1"/>
    <s v="MRAM"/>
    <s v="2014-10-31"/>
    <m/>
    <s v="005 - Лицензийн төлбөр 12171 х"/>
    <n v="-93.450850000000003"/>
    <m/>
    <x v="6"/>
    <s v="105.Ашигт малтмалын ашиглалтын болон хайгуулын тусгай зөвшөөрлийн төлбөр"/>
  </r>
  <r>
    <x v="1"/>
    <x v="1"/>
    <s v="Adj#0"/>
    <x v="222"/>
    <x v="1"/>
    <s v="MRAM"/>
    <s v="2014-06-26"/>
    <m/>
    <s v="005 - Лицензийн төлбөр 14972 х 6 жил"/>
    <n v="-774.05"/>
    <m/>
    <x v="6"/>
    <s v="105.Ашигт малтмалын ашиглалтын болон хайгуулын тусгай зөвшөөрлийн төлбөр"/>
  </r>
  <r>
    <x v="1"/>
    <x v="1"/>
    <s v="Adj#0"/>
    <x v="222"/>
    <x v="1"/>
    <s v="MRAM"/>
    <s v="2014-09-18"/>
    <m/>
    <s v="005 - Лицензийн төлбөр 1361 а 17 жил"/>
    <n v="-230.4"/>
    <m/>
    <x v="6"/>
    <s v="105.Ашигт малтмалын ашиглалтын болон хайгуулын тусгай зөвшөөрлийн төлбөр"/>
  </r>
  <r>
    <x v="1"/>
    <x v="1"/>
    <s v="Adj#0"/>
    <x v="118"/>
    <x v="1"/>
    <s v="MRAM"/>
    <s v="2014-02-28"/>
    <m/>
    <s v="005 - Лицензийн төлбөр 873 а"/>
    <n v="-276.7"/>
    <m/>
    <x v="6"/>
    <s v="105.Ашигт малтмалын ашиглалтын болон хайгуулын тусгай зөвшөөрлийн төлбөр"/>
  </r>
  <r>
    <x v="1"/>
    <x v="1"/>
    <s v="Adj#0"/>
    <x v="190"/>
    <x v="1"/>
    <s v="MRAM"/>
    <s v="2014-03-21"/>
    <m/>
    <s v="005 - Лицензийн төлбөр 14806 х 3 жил"/>
    <n v="-1261.3"/>
    <m/>
    <x v="6"/>
    <s v="105.Ашигт малтмалын ашиглалтын болон хайгуулын тусгай зөвшөөрлийн төлбөр"/>
  </r>
  <r>
    <x v="1"/>
    <x v="1"/>
    <s v="Adj#0"/>
    <x v="194"/>
    <x v="1"/>
    <s v="MRAM"/>
    <m/>
    <m/>
    <m/>
    <n v="-28392.9"/>
    <m/>
    <x v="6"/>
    <s v="105.Ашигт малтмалын ашиглалтын болон хайгуулын тусгай зөвшөөрлийн төлбөр"/>
  </r>
  <r>
    <x v="0"/>
    <x v="1"/>
    <s v="Adj#2"/>
    <x v="194"/>
    <x v="1"/>
    <s v="MRAM"/>
    <m/>
    <m/>
    <m/>
    <n v="28392.9"/>
    <m/>
    <x v="6"/>
    <s v="105.Ашигт малтмалын ашиглалтын болон хайгуулын тусгай зөвшөөрлийн төлбөр"/>
  </r>
  <r>
    <x v="0"/>
    <x v="1"/>
    <s v="Adj#2"/>
    <x v="194"/>
    <x v="1"/>
    <s v="MRAM"/>
    <s v="2014-07-21"/>
    <m/>
    <s v="005 - Лицензийн төлбөр 19"/>
    <n v="-2392.6669999999999"/>
    <m/>
    <x v="6"/>
    <s v="105.Ашигт малтмалын ашиглалтын болон хайгуулын тусгай зөвшөөрлийн төлбөр"/>
  </r>
  <r>
    <x v="1"/>
    <x v="1"/>
    <s v="Adj#0"/>
    <x v="223"/>
    <x v="1"/>
    <s v="MRAM"/>
    <s v="2014-05-09"/>
    <m/>
    <s v="005 - Лицензийн төлбөр 25423"/>
    <n v="-12.9"/>
    <m/>
    <x v="6"/>
    <s v="105.Ашигт малтмалын ашиглалтын болон хайгуулын тусгай зөвшөөрлийн төлбөр"/>
  </r>
  <r>
    <x v="1"/>
    <x v="1"/>
    <s v="Adj#0"/>
    <x v="223"/>
    <x v="1"/>
    <s v="MRAM"/>
    <s v="2014-05-09"/>
    <m/>
    <s v="005 - Лицензийн төлбөр "/>
    <n v="-180212.99578"/>
    <m/>
    <x v="6"/>
    <s v="105.Ашигт малтмалын ашиглалтын болон хайгуулын тусгай зөвшөөрлийн төлбөр"/>
  </r>
  <r>
    <x v="1"/>
    <x v="1"/>
    <s v="Adj#0"/>
    <x v="223"/>
    <x v="1"/>
    <s v="MRAM"/>
    <s v="2014-05-12"/>
    <m/>
    <s v="005 - Лицензийн төлбөр 25433 зөрүү"/>
    <n v="-0.8"/>
    <m/>
    <x v="6"/>
    <s v="105.Ашигт малтмалын ашиглалтын болон хайгуулын тусгай зөвшөөрлийн төлбөр"/>
  </r>
  <r>
    <x v="1"/>
    <x v="1"/>
    <s v="Adj#0"/>
    <x v="223"/>
    <x v="1"/>
    <s v="MRAM"/>
    <s v="2014-05-12"/>
    <m/>
    <s v="005 - Лицензийн төлбөр 25433"/>
    <n v="-179.322"/>
    <m/>
    <x v="6"/>
    <s v="105.Ашигт малтмалын ашиглалтын болон хайгуулын тусгай зөвшөөрлийн төлбөр"/>
  </r>
  <r>
    <x v="1"/>
    <x v="1"/>
    <s v="Adj#0"/>
    <x v="223"/>
    <x v="1"/>
    <s v="MRAM"/>
    <s v="2014-05-26"/>
    <m/>
    <s v="005 - Лицензийн төлбөр "/>
    <n v="-291520.65977999999"/>
    <m/>
    <x v="6"/>
    <s v="105.Ашигт малтмалын ашиглалтын болон хайгуулын тусгай зөвшөөрлийн төлбөр"/>
  </r>
  <r>
    <x v="1"/>
    <x v="1"/>
    <s v="Adj#0"/>
    <x v="33"/>
    <x v="1"/>
    <s v="MRAM"/>
    <s v="2014-03-18"/>
    <m/>
    <s v="005 - Лицензийн төлбөр 11707 х 9 жил"/>
    <n v="-8021.7171799999996"/>
    <m/>
    <x v="6"/>
    <s v="105.Ашигт малтмалын ашиглалтын болон хайгуулын тусгай зөвшөөрлийн төлбөр"/>
  </r>
  <r>
    <x v="1"/>
    <x v="1"/>
    <s v="Adj#0"/>
    <x v="33"/>
    <x v="1"/>
    <s v="MRAM"/>
    <s v="2014-03-27"/>
    <m/>
    <s v="005 - Лицензийн төлбөр 211 а"/>
    <n v="-425.73124000000001"/>
    <m/>
    <x v="6"/>
    <s v="105.Ашигт малтмалын ашиглалтын болон хайгуулын тусгай зөвшөөрлийн төлбөр"/>
  </r>
  <r>
    <x v="1"/>
    <x v="1"/>
    <s v="Adj#0"/>
    <x v="33"/>
    <x v="1"/>
    <s v="MRAM"/>
    <s v="2014-03-27"/>
    <m/>
    <s v="005 - Лицензийн төлбөр 4910 а"/>
    <n v="-20812.604239999997"/>
    <m/>
    <x v="6"/>
    <s v="105.Ашигт малтмалын ашиглалтын болон хайгуулын тусгай зөвшөөрлийн төлбөр"/>
  </r>
  <r>
    <x v="1"/>
    <x v="1"/>
    <s v="Adj#0"/>
    <x v="33"/>
    <x v="1"/>
    <s v="MRAM"/>
    <s v="2014-06-17"/>
    <m/>
    <s v="005 - Лицензийн төлбөр 283 а"/>
    <n v="-235.31405999999998"/>
    <m/>
    <x v="6"/>
    <s v="105.Ашигт малтмалын ашиглалтын болон хайгуулын тусгай зөвшөөрлийн төлбөр"/>
  </r>
  <r>
    <x v="1"/>
    <x v="1"/>
    <s v="Adj#0"/>
    <x v="33"/>
    <x v="1"/>
    <s v="MRAM"/>
    <s v="2014-07-02"/>
    <m/>
    <s v="Лиц төлбөрийн зөрүү 283А"/>
    <n v="-2"/>
    <m/>
    <x v="6"/>
    <s v="105.Ашигт малтмалын ашиглалтын болон хайгуулын тусгай зөвшөөрлийн төлбөр"/>
  </r>
  <r>
    <x v="1"/>
    <x v="1"/>
    <s v="Adj#0"/>
    <x v="33"/>
    <x v="1"/>
    <s v="MRAM"/>
    <s v="2014-09-17"/>
    <m/>
    <s v="005 - Лицензийн төлбөр 17408 а"/>
    <n v="-8678.6783000000014"/>
    <m/>
    <x v="6"/>
    <s v="105.Ашигт малтмалын ашиглалтын болон хайгуулын тусгай зөвшөөрлийн төлбөр"/>
  </r>
  <r>
    <x v="1"/>
    <x v="1"/>
    <s v="Adj#0"/>
    <x v="33"/>
    <x v="1"/>
    <s v="MRAM"/>
    <s v="2014-09-26"/>
    <m/>
    <s v="005 - Лицензийн төлбөр 397 а"/>
    <n v="-314.47584000000001"/>
    <m/>
    <x v="6"/>
    <s v="105.Ашигт малтмалын ашиглалтын болон хайгуулын тусгай зөвшөөрлийн төлбөр"/>
  </r>
  <r>
    <x v="1"/>
    <x v="1"/>
    <s v="Adj#0"/>
    <x v="33"/>
    <x v="1"/>
    <s v="MRAM"/>
    <s v="2014-09-26"/>
    <m/>
    <s v="005 - Лицензийн төлбөр 379 а"/>
    <n v="-267.58032000000003"/>
    <m/>
    <x v="6"/>
    <s v="105.Ашигт малтмалын ашиглалтын болон хайгуулын тусгай зөвшөөрлийн төлбөр"/>
  </r>
  <r>
    <x v="1"/>
    <x v="1"/>
    <s v="Adj#0"/>
    <x v="33"/>
    <x v="1"/>
    <s v="MRAM"/>
    <s v="2014-09-26"/>
    <m/>
    <s v="005 - Лицензийн төлбөр 332"/>
    <n v="-408.26688000000001"/>
    <m/>
    <x v="6"/>
    <s v="105.Ашигт малтмалын ашиглалтын болон хайгуулын тусгай зөвшөөрлийн төлбөр"/>
  </r>
  <r>
    <x v="1"/>
    <x v="1"/>
    <s v="Adj#0"/>
    <x v="146"/>
    <x v="1"/>
    <s v="MRAM"/>
    <s v="2014-01-06"/>
    <m/>
    <s v="1414 жилийн төлбөр"/>
    <n v="-241.68528000000001"/>
    <m/>
    <x v="6"/>
    <s v="105.Ашигт малтмалын ашиглалтын болон хайгуулын тусгай зөвшөөрлийн төлбөр"/>
  </r>
  <r>
    <x v="1"/>
    <x v="1"/>
    <s v="Adj#0"/>
    <x v="146"/>
    <x v="1"/>
    <s v="MRAM"/>
    <s v="2014-01-14"/>
    <m/>
    <s v="2913 лиц төлбөр"/>
    <n v="-327.06648999999999"/>
    <m/>
    <x v="6"/>
    <s v="105.Ашигт малтмалын ашиглалтын болон хайгуулын тусгай зөвшөөрлийн төлбөр"/>
  </r>
  <r>
    <x v="1"/>
    <x v="1"/>
    <s v="Adj#0"/>
    <x v="146"/>
    <x v="1"/>
    <s v="MRAM"/>
    <s v="2014-03-12"/>
    <m/>
    <s v="005 - Лицензийн төлбөр 4322 а"/>
    <n v="-479.06471000000005"/>
    <m/>
    <x v="6"/>
    <s v="105.Ашигт малтмалын ашиглалтын болон хайгуулын тусгай зөвшөөрлийн төлбөр"/>
  </r>
  <r>
    <x v="1"/>
    <x v="1"/>
    <s v="Adj#0"/>
    <x v="146"/>
    <x v="1"/>
    <s v="MRAM"/>
    <s v="2014-05-09"/>
    <m/>
    <s v="005 - Лицензийн төлбөр 1640 а"/>
    <n v="-369.20322999999996"/>
    <m/>
    <x v="6"/>
    <s v="105.Ашигт малтмалын ашиглалтын болон хайгуулын тусгай зөвшөөрлийн төлбөр"/>
  </r>
  <r>
    <x v="1"/>
    <x v="1"/>
    <s v="Adj#0"/>
    <x v="146"/>
    <x v="1"/>
    <s v="MRAM"/>
    <s v="2014-07-29"/>
    <m/>
    <s v="005 - Лицензийн төлбөр 11888 а 9 жил"/>
    <n v="-16307.356659999999"/>
    <m/>
    <x v="6"/>
    <s v="105.Ашигт малтмалын ашиглалтын болон хайгуулын тусгай зөвшөөрлийн төлбөр"/>
  </r>
  <r>
    <x v="1"/>
    <x v="1"/>
    <s v="Adj#0"/>
    <x v="146"/>
    <x v="1"/>
    <s v="MRAM"/>
    <s v="2014-07-29"/>
    <m/>
    <s v="005 - Лицензийн төлбөр 11887 а 9 жил"/>
    <n v="-1893.2593100000001"/>
    <m/>
    <x v="6"/>
    <s v="105.Ашигт малтмалын ашиглалтын болон хайгуулын тусгай зөвшөөрлийн төлбөр"/>
  </r>
  <r>
    <x v="1"/>
    <x v="1"/>
    <s v="Adj#0"/>
    <x v="146"/>
    <x v="1"/>
    <s v="MRAM"/>
    <s v="2014-10-14"/>
    <m/>
    <s v="005 - Лицензийн төлбөр 6525"/>
    <n v="-422.57529999999997"/>
    <m/>
    <x v="6"/>
    <s v="105.Ашигт малтмалын ашиглалтын болон хайгуулын тусгай зөвшөөрлийн төлбөр"/>
  </r>
  <r>
    <x v="1"/>
    <x v="1"/>
    <s v="Adj#0"/>
    <x v="146"/>
    <x v="1"/>
    <s v="MRAM"/>
    <s v="2014-10-14"/>
    <m/>
    <s v="005 - Лицензийн төлбөр 15289 а"/>
    <n v="-362.58972999999997"/>
    <m/>
    <x v="6"/>
    <s v="105.Ашигт малтмалын ашиглалтын болон хайгуулын тусгай зөвшөөрлийн төлбөр"/>
  </r>
  <r>
    <x v="1"/>
    <x v="1"/>
    <s v="Adj#0"/>
    <x v="146"/>
    <x v="1"/>
    <s v="MRAM"/>
    <s v="2014-12-02"/>
    <m/>
    <s v="005 - Лицензийн төлбөр 1414  17 жил"/>
    <n v="-272.00880000000001"/>
    <m/>
    <x v="6"/>
    <s v="105.Ашигт малтмалын ашиглалтын болон хайгуулын тусгай зөвшөөрлийн төлбөр"/>
  </r>
  <r>
    <x v="1"/>
    <x v="1"/>
    <s v="Adj#0"/>
    <x v="191"/>
    <x v="1"/>
    <s v="MRAM"/>
    <s v="2014-05-23"/>
    <m/>
    <s v="005 - Лицензийн төлбөр 16872 а"/>
    <n v="-631345.62442999997"/>
    <m/>
    <x v="6"/>
    <s v="105.Ашигт малтмалын ашиглалтын болон хайгуулын тусгай зөвшөөрлийн төлбөр"/>
  </r>
  <r>
    <x v="1"/>
    <x v="1"/>
    <s v="Adj#0"/>
    <x v="204"/>
    <x v="1"/>
    <s v="MRAM"/>
    <s v="2014-10-29"/>
    <m/>
    <s v="005 - Лицензийн төлбөр "/>
    <n v="-21000"/>
    <m/>
    <x v="6"/>
    <s v="105.Ашигт малтмалын ашиглалтын болон хайгуулын тусгай зөвшөөрлийн төлбөр"/>
  </r>
  <r>
    <x v="1"/>
    <x v="1"/>
    <s v="Adj#0"/>
    <x v="36"/>
    <x v="1"/>
    <s v="MRAM"/>
    <s v="2014-03-05"/>
    <m/>
    <s v="005 - Лицензийн төлбөр 11668 а"/>
    <n v="-1417.8"/>
    <m/>
    <x v="6"/>
    <s v="105.Ашигт малтмалын ашиглалтын болон хайгуулын тусгай зөвшөөрлийн төлбөр"/>
  </r>
  <r>
    <x v="1"/>
    <x v="1"/>
    <s v="Adj#0"/>
    <x v="36"/>
    <x v="1"/>
    <s v="MRAM"/>
    <s v="2014-03-07"/>
    <m/>
    <s v="005 - Лицензийн төлбөр 11668 а зөрүү"/>
    <n v="-7.1"/>
    <m/>
    <x v="6"/>
    <s v="105.Ашигт малтмалын ашиглалтын болон хайгуулын тусгай зөвшөөрлийн төлбөр"/>
  </r>
  <r>
    <x v="1"/>
    <x v="1"/>
    <s v="Adj#0"/>
    <x v="37"/>
    <x v="1"/>
    <s v="MRAM"/>
    <s v="2014-01-06"/>
    <m/>
    <s v="13218 жилийн төлбөр 96632737"/>
    <n v="-257.3"/>
    <m/>
    <x v="6"/>
    <s v="105.Ашигт малтмалын ашиглалтын болон хайгуулын тусгай зөвшөөрлийн төлбөр"/>
  </r>
  <r>
    <x v="1"/>
    <x v="1"/>
    <s v="Adj#0"/>
    <x v="37"/>
    <x v="1"/>
    <s v="MRAM"/>
    <s v="2014-04-07"/>
    <m/>
    <s v="005 - Лицензийн төлбөр 13813 а"/>
    <n v="-691.4"/>
    <m/>
    <x v="6"/>
    <s v="105.Ашигт малтмалын ашиглалтын болон хайгуулын тусгай зөвшөөрлийн төлбөр"/>
  </r>
  <r>
    <x v="1"/>
    <x v="1"/>
    <s v="Adj#0"/>
    <x v="37"/>
    <x v="1"/>
    <s v="MRAM"/>
    <s v="2014-04-17"/>
    <m/>
    <s v="005 - Лицензийн төлбөр 25451"/>
    <n v="-1664"/>
    <m/>
    <x v="6"/>
    <s v="105.Ашигт малтмалын ашиглалтын болон хайгуулын тусгай зөвшөөрлийн төлбөр"/>
  </r>
  <r>
    <x v="1"/>
    <x v="1"/>
    <s v="Adj#0"/>
    <x v="230"/>
    <x v="1"/>
    <s v="MRAM"/>
    <m/>
    <m/>
    <m/>
    <n v="-317141.8"/>
    <m/>
    <x v="6"/>
    <s v="105.Ашигт малтмалын ашиглалтын болон хайгуулын тусгай зөвшөөрлийн төлбөр"/>
  </r>
  <r>
    <x v="0"/>
    <x v="1"/>
    <s v="Adj#2"/>
    <x v="230"/>
    <x v="1"/>
    <s v="MRAM"/>
    <m/>
    <m/>
    <m/>
    <n v="317141.8"/>
    <m/>
    <x v="6"/>
    <s v="105.Ашигт малтмалын ашиглалтын болон хайгуулын тусгай зөвшөөрлийн төлбөр"/>
  </r>
  <r>
    <x v="0"/>
    <x v="1"/>
    <s v="Adj#2"/>
    <x v="230"/>
    <x v="1"/>
    <s v="MRAM"/>
    <s v="2014-01-13"/>
    <m/>
    <s v="16759 4 дэхь жил 88809870"/>
    <n v="-11744"/>
    <m/>
    <x v="6"/>
    <s v="105.Ашигт малтмалын ашиглалтын болон хайгуулын тусгай зөвшөөрлийн төлбөр"/>
  </r>
  <r>
    <x v="0"/>
    <x v="1"/>
    <s v="Adj#2"/>
    <x v="230"/>
    <x v="1"/>
    <s v="MRAM"/>
    <s v="2014-01-20"/>
    <m/>
    <s v="15274 9 дэх жил 88098709"/>
    <n v="-24151.87"/>
    <m/>
    <x v="6"/>
    <s v="105.Ашигт малтмалын ашиглалтын болон хайгуулын тусгай зөвшөөрлийн төлбөр"/>
  </r>
  <r>
    <x v="0"/>
    <x v="1"/>
    <s v="Adj#2"/>
    <x v="230"/>
    <x v="1"/>
    <s v="MRAM"/>
    <s v="2014-03-05"/>
    <m/>
    <s v="005 - Лицензийн төлбөр 5464 а"/>
    <n v="-2153"/>
    <m/>
    <x v="6"/>
    <s v="105.Ашигт малтмалын ашиглалтын болон хайгуулын тусгай зөвшөөрлийн төлбөр"/>
  </r>
  <r>
    <x v="0"/>
    <x v="1"/>
    <s v="Adj#2"/>
    <x v="230"/>
    <x v="1"/>
    <s v="MRAM"/>
    <s v="2014-05-05"/>
    <m/>
    <s v="005 - Лицензийн төлбөр 15275 а 6 жил"/>
    <n v="-6921.8225400000001"/>
    <m/>
    <x v="6"/>
    <s v="105.Ашигт малтмалын ашиглалтын болон хайгуулын тусгай зөвшөөрлийн төлбөр"/>
  </r>
  <r>
    <x v="0"/>
    <x v="1"/>
    <s v="Adj#2"/>
    <x v="230"/>
    <x v="1"/>
    <s v="MRAM"/>
    <s v="2014-05-05"/>
    <m/>
    <s v="005 - Лицензийн төлбөр 15276 х 11 жил"/>
    <n v="-5905.2808800000003"/>
    <m/>
    <x v="6"/>
    <s v="105.Ашигт малтмалын ашиглалтын болон хайгуулын тусгай зөвшөөрлийн төлбөр"/>
  </r>
  <r>
    <x v="0"/>
    <x v="1"/>
    <s v="Adj#2"/>
    <x v="230"/>
    <x v="1"/>
    <s v="MRAM"/>
    <s v="2014-05-07"/>
    <m/>
    <s v="005 - Лицензийн төлбөр 15281 х 11 жил"/>
    <n v="-21946.209600000002"/>
    <m/>
    <x v="6"/>
    <s v="105.Ашигт малтмалын ашиглалтын болон хайгуулын тусгай зөвшөөрлийн төлбөр"/>
  </r>
  <r>
    <x v="0"/>
    <x v="1"/>
    <s v="Adj#2"/>
    <x v="230"/>
    <x v="1"/>
    <s v="MRAM"/>
    <s v="2014-05-07"/>
    <m/>
    <s v="005 - Лицензийн төлбөр 16777 х 11 жил"/>
    <n v="-2728.8757999999998"/>
    <m/>
    <x v="6"/>
    <s v="105.Ашигт малтмалын ашиглалтын болон хайгуулын тусгай зөвшөөрлийн төлбөр"/>
  </r>
  <r>
    <x v="0"/>
    <x v="1"/>
    <s v="Adj#2"/>
    <x v="230"/>
    <x v="1"/>
    <s v="MRAM"/>
    <s v="2014-05-12"/>
    <m/>
    <s v="005 - Лицензийн төлбөр 15284 х 11 жил"/>
    <n v="-14661.532800000001"/>
    <m/>
    <x v="6"/>
    <s v="105.Ашигт малтмалын ашиглалтын болон хайгуулын тусгай зөвшөөрлийн төлбөр"/>
  </r>
  <r>
    <x v="0"/>
    <x v="1"/>
    <s v="Adj#2"/>
    <x v="230"/>
    <x v="1"/>
    <s v="MRAM"/>
    <s v="2014-06-30"/>
    <m/>
    <s v="005 - Лицензийн төлбөр 15278 х"/>
    <n v="-53655.052000000003"/>
    <m/>
    <x v="6"/>
    <s v="105.Ашигт малтмалын ашиглалтын болон хайгуулын тусгай зөвшөөрлийн төлбөр"/>
  </r>
  <r>
    <x v="0"/>
    <x v="1"/>
    <s v="Adj#2"/>
    <x v="230"/>
    <x v="1"/>
    <s v="MRAM"/>
    <s v="2014-07-23"/>
    <m/>
    <s v="005 - Лицензийн төлбөр 15282 а 5 жил"/>
    <n v="-13377.495000000001"/>
    <m/>
    <x v="6"/>
    <s v="105.Ашигт малтмалын ашиглалтын болон хайгуулын тусгай зөвшөөрлийн төлбөр"/>
  </r>
  <r>
    <x v="0"/>
    <x v="1"/>
    <s v="Adj#2"/>
    <x v="230"/>
    <x v="1"/>
    <s v="MRAM"/>
    <s v="2014-07-23"/>
    <m/>
    <s v="005 - Лицензийн төлбөр 15283 а 5 жил"/>
    <n v="-5623.8950000000004"/>
    <m/>
    <x v="6"/>
    <s v="105.Ашигт малтмалын ашиглалтын болон хайгуулын тусгай зөвшөөрлийн төлбөр"/>
  </r>
  <r>
    <x v="0"/>
    <x v="1"/>
    <s v="Adj#2"/>
    <x v="230"/>
    <x v="1"/>
    <s v="MRAM"/>
    <s v="2014-10-01"/>
    <m/>
    <s v="005 - Лицензийн төлбөр 15273 а 17 жил"/>
    <n v="-2357.7317400000002"/>
    <m/>
    <x v="6"/>
    <s v="105.Ашигт малтмалын ашиглалтын болон хайгуулын тусгай зөвшөөрлийн төлбөр"/>
  </r>
  <r>
    <x v="0"/>
    <x v="1"/>
    <s v="Adj#2"/>
    <x v="230"/>
    <x v="1"/>
    <s v="MRAM"/>
    <s v="2014-10-16"/>
    <m/>
    <s v="005 - Лицензийн төлбөр 17172 а 3 жил"/>
    <n v="-25000"/>
    <m/>
    <x v="6"/>
    <s v="105.Ашигт малтмалын ашиглалтын болон хайгуулын тусгай зөвшөөрлийн төлбөр"/>
  </r>
  <r>
    <x v="0"/>
    <x v="1"/>
    <s v="Adj#2"/>
    <x v="230"/>
    <x v="1"/>
    <s v="MRAM"/>
    <s v="2014-10-20"/>
    <m/>
    <s v="005 - Лицензийн төлбөр 17172 а"/>
    <n v="-20195.240000000002"/>
    <m/>
    <x v="6"/>
    <s v="105.Ашигт малтмалын ашиглалтын болон хайгуулын тусгай зөвшөөрлийн төлбөр"/>
  </r>
  <r>
    <x v="0"/>
    <x v="1"/>
    <s v="Adj#2"/>
    <x v="230"/>
    <x v="1"/>
    <s v="MRAM"/>
    <s v="2014-10-20"/>
    <m/>
    <s v="005 - Лицензийн төлбөр 17172"/>
    <n v="-4000"/>
    <m/>
    <x v="6"/>
    <s v="105.Ашигт малтмалын ашиглалтын болон хайгуулын тусгай зөвшөөрлийн төлбөр"/>
  </r>
  <r>
    <x v="0"/>
    <x v="1"/>
    <s v="Adj#2"/>
    <x v="230"/>
    <x v="1"/>
    <s v="MRAM"/>
    <s v="2014-11-03"/>
    <m/>
    <s v="005 - Лицензийн төлбөр 17172 а алданги"/>
    <n v="-297.39999999999998"/>
    <m/>
    <x v="6"/>
    <s v="105.Ашигт малтмалын ашиглалтын болон хайгуулын тусгай зөвшөөрлийн төлбөр"/>
  </r>
  <r>
    <x v="0"/>
    <x v="1"/>
    <s v="Adj#2"/>
    <x v="230"/>
    <x v="1"/>
    <s v="MRAM"/>
    <s v="2014-11-03"/>
    <m/>
    <s v="005 - Лицензийн төлбөр 17172 а алданги"/>
    <n v="-28.5"/>
    <m/>
    <x v="6"/>
    <s v="105.Ашигт малтмалын ашиглалтын болон хайгуулын тусгай зөвшөөрлийн төлбөр"/>
  </r>
  <r>
    <x v="0"/>
    <x v="1"/>
    <s v="Adj#2"/>
    <x v="230"/>
    <x v="1"/>
    <s v="MRAM"/>
    <s v="2014-11-04"/>
    <m/>
    <s v="005 - Лицензийн төлбөр 17172 а"/>
    <n v="-448"/>
    <m/>
    <x v="6"/>
    <s v="105.Ашигт малтмалын ашиглалтын болон хайгуулын тусгай зөвшөөрлийн төлбөр"/>
  </r>
  <r>
    <x v="0"/>
    <x v="1"/>
    <s v="Adj#2"/>
    <x v="230"/>
    <x v="1"/>
    <s v="MRAM"/>
    <s v="2014-11-06"/>
    <m/>
    <s v="005 - Лицензийн төлбөр 15277 х"/>
    <n v="-36500"/>
    <m/>
    <x v="6"/>
    <s v="105.Ашигт малтмалын ашиглалтын болон хайгуулын тусгай зөвшөөрлийн төлбөр"/>
  </r>
  <r>
    <x v="0"/>
    <x v="1"/>
    <s v="Adj#2"/>
    <x v="230"/>
    <x v="1"/>
    <s v="MRAM"/>
    <s v="2014-11-10"/>
    <m/>
    <s v="005 - Лицензийн төлбөр 15282 алданги"/>
    <n v="-41.5"/>
    <m/>
    <x v="6"/>
    <s v="105.Ашигт малтмалын ашиглалтын болон хайгуулын тусгай зөвшөөрлийн төлбөр"/>
  </r>
  <r>
    <x v="0"/>
    <x v="1"/>
    <s v="Adj#2"/>
    <x v="230"/>
    <x v="1"/>
    <s v="MRAM"/>
    <s v="2014-11-10"/>
    <m/>
    <s v="005 - Лицензийн төлбөр 15283 а алданги"/>
    <n v="-34.5"/>
    <m/>
    <x v="6"/>
    <s v="105.Ашигт малтмалын ашиглалтын болон хайгуулын тусгай зөвшөөрлийн төлбөр"/>
  </r>
  <r>
    <x v="0"/>
    <x v="1"/>
    <s v="Adj#2"/>
    <x v="230"/>
    <x v="1"/>
    <s v="MRAM"/>
    <s v="2014-11-11"/>
    <m/>
    <s v="005 - Лицензийн төлбөр 15277 х"/>
    <n v="-21369.99"/>
    <m/>
    <x v="6"/>
    <s v="105.Ашигт малтмалын ашиглалтын болон хайгуулын тусгай зөвшөөрлийн төлбөр"/>
  </r>
  <r>
    <x v="1"/>
    <x v="1"/>
    <s v="Adj#0"/>
    <x v="158"/>
    <x v="1"/>
    <s v="MRAM"/>
    <s v="2014-03-03"/>
    <m/>
    <s v="005 - Лицензийн төлбөр 13336 х 7 жил"/>
    <n v="-32665.599999999999"/>
    <m/>
    <x v="6"/>
    <s v="105.Ашигт малтмалын ашиглалтын болон хайгуулын тусгай зөвшөөрлийн төлбөр"/>
  </r>
  <r>
    <x v="1"/>
    <x v="1"/>
    <s v="Adj#0"/>
    <x v="158"/>
    <x v="1"/>
    <s v="MRAM"/>
    <s v="2014-03-03"/>
    <m/>
    <s v="005 - Лицензийн төлбөр 13388 х 7 жил"/>
    <n v="-6129.6"/>
    <m/>
    <x v="6"/>
    <s v="105.Ашигт малтмалын ашиглалтын болон хайгуулын тусгай зөвшөөрлийн төлбөр"/>
  </r>
  <r>
    <x v="1"/>
    <x v="1"/>
    <s v="Adj#0"/>
    <x v="158"/>
    <x v="1"/>
    <s v="MRAM"/>
    <s v="2014-03-14"/>
    <m/>
    <s v="005 - Лицензийн төлбөр 13443 х 7 жил"/>
    <n v="-15805.1"/>
    <m/>
    <x v="6"/>
    <s v="105.Ашигт малтмалын ашиглалтын болон хайгуулын тусгай зөвшөөрлийн төлбөр"/>
  </r>
  <r>
    <x v="1"/>
    <x v="1"/>
    <s v="Adj#0"/>
    <x v="158"/>
    <x v="1"/>
    <s v="MRAM"/>
    <s v="2014-03-27"/>
    <m/>
    <s v="005 - Лицензийн төлбөр 13517 х 7 жил"/>
    <n v="-28999.545999999998"/>
    <m/>
    <x v="6"/>
    <s v="105.Ашигт малтмалын ашиглалтын болон хайгуулын тусгай зөвшөөрлийн төлбөр"/>
  </r>
  <r>
    <x v="1"/>
    <x v="1"/>
    <s v="Adj#0"/>
    <x v="158"/>
    <x v="1"/>
    <s v="MRAM"/>
    <s v="2014-03-27"/>
    <m/>
    <s v="005 - Лицензийн төлбөр 13474 х 7 жил"/>
    <n v="-17186.978999999999"/>
    <m/>
    <x v="6"/>
    <s v="105.Ашигт малтмалын ашиглалтын болон хайгуулын тусгай зөвшөөрлийн төлбөр"/>
  </r>
  <r>
    <x v="1"/>
    <x v="1"/>
    <s v="Adj#0"/>
    <x v="158"/>
    <x v="1"/>
    <s v="MRAM"/>
    <s v="2014-03-27"/>
    <m/>
    <s v="005 - Лицензийн төлбөр 14885 х 6 жил"/>
    <n v="-711.91"/>
    <m/>
    <x v="6"/>
    <s v="105.Ашигт малтмалын ашиглалтын болон хайгуулын тусгай зөвшөөрлийн төлбөр"/>
  </r>
  <r>
    <x v="1"/>
    <x v="1"/>
    <s v="Adj#0"/>
    <x v="158"/>
    <x v="1"/>
    <s v="MRAM"/>
    <s v="2014-03-27"/>
    <m/>
    <s v="005 - Лицензийн төлбөр 14569 х 6 жил"/>
    <n v="-2214.1669999999999"/>
    <m/>
    <x v="6"/>
    <s v="105.Ашигт малтмалын ашиглалтын болон хайгуулын тусгай зөвшөөрлийн төлбөр"/>
  </r>
  <r>
    <x v="1"/>
    <x v="1"/>
    <s v="Adj#0"/>
    <x v="158"/>
    <x v="1"/>
    <s v="MRAM"/>
    <s v="2014-08-06"/>
    <m/>
    <s v="005 - Лицензийн төлбөр 13978 х 7 жил"/>
    <n v="-4933.6030000000001"/>
    <m/>
    <x v="6"/>
    <s v="105.Ашигт малтмалын ашиглалтын болон хайгуулын тусгай зөвшөөрлийн төлбөр"/>
  </r>
  <r>
    <x v="1"/>
    <x v="1"/>
    <s v="Adj#0"/>
    <x v="158"/>
    <x v="1"/>
    <s v="MRAM"/>
    <s v="2014-08-06"/>
    <m/>
    <s v="005 - Лицензийн төлбөр  13979 х 7 жил"/>
    <n v="-14789.087"/>
    <m/>
    <x v="6"/>
    <s v="105.Ашигт малтмалын ашиглалтын болон хайгуулын тусгай зөвшөөрлийн төлбөр"/>
  </r>
  <r>
    <x v="1"/>
    <x v="1"/>
    <s v="Adj#0"/>
    <x v="158"/>
    <x v="1"/>
    <s v="MRAM"/>
    <s v="2014-08-06"/>
    <m/>
    <s v="005 - Лицензийн төлбөр 13980 х 7 жил"/>
    <n v="-8564"/>
    <m/>
    <x v="6"/>
    <s v="105.Ашигт малтмалын ашиглалтын болон хайгуулын тусгай зөвшөөрлийн төлбөр"/>
  </r>
  <r>
    <x v="1"/>
    <x v="1"/>
    <s v="Adj#0"/>
    <x v="158"/>
    <x v="1"/>
    <s v="MRAM"/>
    <s v="2014-10-07"/>
    <m/>
    <s v="005 - Лицензийн төлбөр 14274 х 7 жил"/>
    <n v="-76737.100000000006"/>
    <m/>
    <x v="6"/>
    <s v="105.Ашигт малтмалын ашиглалтын болон хайгуулын тусгай зөвшөөрлийн төлбөр"/>
  </r>
  <r>
    <x v="1"/>
    <x v="1"/>
    <s v="Adj#0"/>
    <x v="158"/>
    <x v="1"/>
    <s v="MRAM"/>
    <s v="2014-10-07"/>
    <m/>
    <s v="005 - Лицензийн төлбөр 15193 х 6 жил"/>
    <n v="-232.6"/>
    <m/>
    <x v="6"/>
    <s v="105.Ашигт малтмалын ашиглалтын болон хайгуулын тусгай зөвшөөрлийн төлбөр"/>
  </r>
  <r>
    <x v="1"/>
    <x v="1"/>
    <s v="Adj#0"/>
    <x v="158"/>
    <x v="1"/>
    <s v="MRAM"/>
    <s v="2014-10-23"/>
    <m/>
    <s v="005 - Лицензийн төлбөр 12881 8 жил"/>
    <n v="-10802.9"/>
    <m/>
    <x v="6"/>
    <s v="105.Ашигт малтмалын ашиглалтын болон хайгуулын тусгай зөвшөөрлийн төлбөр"/>
  </r>
  <r>
    <x v="1"/>
    <x v="1"/>
    <s v="Adj#0"/>
    <x v="158"/>
    <x v="1"/>
    <s v="MRAM"/>
    <s v="2014-10-23"/>
    <m/>
    <s v="005 - Лицензийн төлбөр 14348 х 7 жил"/>
    <n v="-13579.4"/>
    <m/>
    <x v="6"/>
    <s v="105.Ашигт малтмалын ашиглалтын болон хайгуулын тусгай зөвшөөрлийн төлбөр"/>
  </r>
  <r>
    <x v="1"/>
    <x v="1"/>
    <s v="Adj#0"/>
    <x v="158"/>
    <x v="1"/>
    <s v="MRAM"/>
    <s v="2014-11-12"/>
    <m/>
    <s v="005 - Лицензийн төлбөр 12939 х 8 жил"/>
    <n v="-16378.9"/>
    <m/>
    <x v="6"/>
    <s v="105.Ашигт малтмалын ашиглалтын болон хайгуулын тусгай зөвшөөрлийн төлбөр"/>
  </r>
  <r>
    <x v="1"/>
    <x v="1"/>
    <s v="Adj#0"/>
    <x v="158"/>
    <x v="1"/>
    <s v="MRAM"/>
    <s v="2014-12-12"/>
    <m/>
    <s v="005 - Лицензийн төлбөр 14570 х 7 жил"/>
    <n v="-8467.9"/>
    <m/>
    <x v="6"/>
    <s v="105.Ашигт малтмалын ашиглалтын болон хайгуулын тусгай зөвшөөрлийн төлбөр"/>
  </r>
  <r>
    <x v="1"/>
    <x v="1"/>
    <s v="Adj#0"/>
    <x v="224"/>
    <x v="1"/>
    <s v="MRAM"/>
    <s v="2014-06-09"/>
    <m/>
    <s v="005 - Лицензийн төлбөр "/>
    <n v="-493.5"/>
    <m/>
    <x v="6"/>
    <s v="105.Ашигт малтмалын ашиглалтын болон хайгуулын тусгай зөвшөөрлийн төлбөр"/>
  </r>
  <r>
    <x v="1"/>
    <x v="1"/>
    <s v="Adj#0"/>
    <x v="205"/>
    <x v="1"/>
    <s v="MRAM"/>
    <s v="2014-11-13"/>
    <m/>
    <s v="005 - Лицензийн төлбөр 12215 а"/>
    <n v="-494.5"/>
    <m/>
    <x v="6"/>
    <s v="105.Ашигт малтмалын ашиглалтын болон хайгуулын тусгай зөвшөөрлийн төлбөр"/>
  </r>
  <r>
    <x v="1"/>
    <x v="1"/>
    <s v="Adj#0"/>
    <x v="121"/>
    <x v="1"/>
    <s v="MRAM"/>
    <s v="2014-03-03"/>
    <m/>
    <s v="005 - Лицензийн төлбөр 7863 а"/>
    <n v="-1791.4268200000001"/>
    <m/>
    <x v="6"/>
    <s v="105.Ашигт малтмалын ашиглалтын болон хайгуулын тусгай зөвшөөрлийн төлбөр"/>
  </r>
  <r>
    <x v="1"/>
    <x v="1"/>
    <s v="Adj#0"/>
    <x v="121"/>
    <x v="1"/>
    <s v="MRAM"/>
    <s v="2014-02-04"/>
    <m/>
    <s v="005 - Лицензийн төлбөр 10175"/>
    <n v="-4193.3"/>
    <m/>
    <x v="6"/>
    <s v="105.Ашигт малтмалын ашиглалтын болон хайгуулын тусгай зөвшөөрлийн төлбөр"/>
  </r>
  <r>
    <x v="1"/>
    <x v="1"/>
    <s v="Adj#0"/>
    <x v="121"/>
    <x v="1"/>
    <s v="MRAM"/>
    <s v="2014-02-26"/>
    <m/>
    <s v="005 - Лицензийн төлбөр 11468 Х 9 жил"/>
    <n v="-193350.91985000001"/>
    <m/>
    <x v="6"/>
    <s v="105.Ашигт малтмалын ашиглалтын болон хайгуулын тусгай зөвшөөрлийн төлбөр"/>
  </r>
  <r>
    <x v="1"/>
    <x v="1"/>
    <s v="Adj#0"/>
    <x v="121"/>
    <x v="1"/>
    <s v="MRAM"/>
    <s v="2014-02-28"/>
    <m/>
    <s v="005 - Лицензийн төлбөр 11468 х"/>
    <n v="-0.2"/>
    <m/>
    <x v="6"/>
    <s v="105.Ашигт малтмалын ашиглалтын болон хайгуулын тусгай зөвшөөрлийн төлбөр"/>
  </r>
  <r>
    <x v="1"/>
    <x v="1"/>
    <s v="Adj#0"/>
    <x v="121"/>
    <x v="1"/>
    <s v="MRAM"/>
    <s v="2014-03-03"/>
    <m/>
    <s v="005 - Лицензийн төлбөр 3066 А"/>
    <n v="-724.14486999999997"/>
    <m/>
    <x v="6"/>
    <s v="105.Ашигт малтмалын ашиглалтын болон хайгуулын тусгай зөвшөөрлийн төлбөр"/>
  </r>
  <r>
    <x v="1"/>
    <x v="1"/>
    <s v="Adj#0"/>
    <x v="121"/>
    <x v="1"/>
    <s v="MRAM"/>
    <s v="2014-03-24"/>
    <m/>
    <s v="005 - Лицензийн төлбөр 7 жил 13601 х"/>
    <n v="-40973.034"/>
    <m/>
    <x v="6"/>
    <s v="105.Ашигт малтмалын ашиглалтын болон хайгуулын тусгай зөвшөөрлийн төлбөр"/>
  </r>
  <r>
    <x v="1"/>
    <x v="1"/>
    <s v="Adj#0"/>
    <x v="121"/>
    <x v="1"/>
    <s v="MRAM"/>
    <s v="2014-04-01"/>
    <m/>
    <s v="005 - Лицензийн төлбөр 17309 а"/>
    <n v="-1183.6959999999999"/>
    <m/>
    <x v="6"/>
    <s v="105.Ашигт малтмалын ашиглалтын болон хайгуулын тусгай зөвшөөрлийн төлбөр"/>
  </r>
  <r>
    <x v="1"/>
    <x v="1"/>
    <s v="Adj#0"/>
    <x v="121"/>
    <x v="1"/>
    <s v="MRAM"/>
    <s v="2014-05-07"/>
    <m/>
    <s v="005 - Лицензийн төлбөр 13692 х"/>
    <n v="-72075.948799999998"/>
    <m/>
    <x v="6"/>
    <s v="105.Ашигт малтмалын ашиглалтын болон хайгуулын тусгай зөвшөөрлийн төлбөр"/>
  </r>
  <r>
    <x v="1"/>
    <x v="1"/>
    <s v="Adj#0"/>
    <x v="121"/>
    <x v="1"/>
    <s v="MRAM"/>
    <s v="2014-06-04"/>
    <m/>
    <s v="005 - Лицензийн төлбөр 12483"/>
    <n v="-60380.324189999999"/>
    <m/>
    <x v="6"/>
    <s v="105.Ашигт малтмалын ашиглалтын болон хайгуулын тусгай зөвшөөрлийн төлбөр"/>
  </r>
  <r>
    <x v="1"/>
    <x v="1"/>
    <s v="Adj#0"/>
    <x v="121"/>
    <x v="1"/>
    <s v="MRAM"/>
    <s v="2014-08-05"/>
    <m/>
    <s v="005 - Лицензийн төлбөр 8766 а "/>
    <n v="-329.75655999999998"/>
    <m/>
    <x v="6"/>
    <s v="105.Ашигт малтмалын ашиглалтын болон хайгуулын тусгай зөвшөөрлийн төлбөр"/>
  </r>
  <r>
    <x v="1"/>
    <x v="1"/>
    <s v="Adj#0"/>
    <x v="121"/>
    <x v="1"/>
    <s v="MRAM"/>
    <s v="2014-11-11"/>
    <m/>
    <s v="005 - Лицензийн төлбөр 1305 х 8 жил"/>
    <n v="-23354.023000000001"/>
    <m/>
    <x v="6"/>
    <s v="105.Ашигт малтмалын ашиглалтын болон хайгуулын тусгай зөвшөөрлийн төлбөр"/>
  </r>
  <r>
    <x v="1"/>
    <x v="1"/>
    <s v="Adj#0"/>
    <x v="206"/>
    <x v="1"/>
    <s v="MRAM"/>
    <s v="2014-05-26"/>
    <m/>
    <s v="005 - Лицензийн төлбөр 14901 х 6 жил"/>
    <n v="-4044.6803799999998"/>
    <m/>
    <x v="6"/>
    <s v="105.Ашигт малтмалын ашиглалтын болон хайгуулын тусгай зөвшөөрлийн төлбөр"/>
  </r>
  <r>
    <x v="1"/>
    <x v="1"/>
    <s v="Adj#0"/>
    <x v="206"/>
    <x v="1"/>
    <s v="MRAM"/>
    <s v="2014-05-26"/>
    <m/>
    <s v="005 - Лицензийн төлбөр 14802 х 6 жил"/>
    <n v="-3910.9081699999997"/>
    <m/>
    <x v="6"/>
    <s v="105.Ашигт малтмалын ашиглалтын болон хайгуулын тусгай зөвшөөрлийн төлбөр"/>
  </r>
  <r>
    <x v="1"/>
    <x v="1"/>
    <s v="Adj#0"/>
    <x v="206"/>
    <x v="1"/>
    <s v="MRAM"/>
    <s v="2014-06-04"/>
    <m/>
    <s v="005 - Лицензийн төлбөр 14901 х"/>
    <n v="-42"/>
    <m/>
    <x v="6"/>
    <s v="105.Ашигт малтмалын ашиглалтын болон хайгуулын тусгай зөвшөөрлийн төлбөр"/>
  </r>
  <r>
    <x v="1"/>
    <x v="1"/>
    <s v="Adj#0"/>
    <x v="206"/>
    <x v="1"/>
    <s v="MRAM"/>
    <s v="2014-06-04"/>
    <m/>
    <s v="005 - Лицензийн төлбөр 14902 х"/>
    <n v="-40.200000000000003"/>
    <m/>
    <x v="6"/>
    <s v="105.Ашигт малтмалын ашиглалтын болон хайгуулын тусгай зөвшөөрлийн төлбөр"/>
  </r>
  <r>
    <x v="1"/>
    <x v="1"/>
    <s v="Adj#0"/>
    <x v="41"/>
    <x v="1"/>
    <s v="MRAM"/>
    <m/>
    <m/>
    <m/>
    <n v="-124063.7"/>
    <m/>
    <x v="6"/>
    <s v="105.Ашигт малтмалын ашиглалтын болон хайгуулын тусгай зөвшөөрлийн төлбөр"/>
  </r>
  <r>
    <x v="0"/>
    <x v="1"/>
    <s v="Adj#2"/>
    <x v="41"/>
    <x v="1"/>
    <s v="MRAM"/>
    <m/>
    <m/>
    <m/>
    <n v="124063.7"/>
    <m/>
    <x v="6"/>
    <s v="105.Ашигт малтмалын ашиглалтын болон хайгуулын тусгай зөвшөөрлийн төлбөр"/>
  </r>
  <r>
    <x v="0"/>
    <x v="1"/>
    <s v="Adj#2"/>
    <x v="41"/>
    <x v="1"/>
    <s v="MRAM"/>
    <s v="2014-08-04"/>
    <m/>
    <s v="005 - Лицензийн төлбөр "/>
    <n v="-47989.245090000004"/>
    <m/>
    <x v="6"/>
    <s v="105.Ашигт малтмалын ашиглалтын болон хайгуулын тусгай зөвшөөрлийн төлбөр"/>
  </r>
  <r>
    <x v="0"/>
    <x v="1"/>
    <s v="Adj#2"/>
    <x v="41"/>
    <x v="1"/>
    <s v="MRAM"/>
    <s v="2014-08-29"/>
    <m/>
    <s v="005 - Лицензийн төлбөр 15643 А"/>
    <n v="-2984.05872"/>
    <m/>
    <x v="6"/>
    <s v="105.Ашигт малтмалын ашиглалтын болон хайгуулын тусгай зөвшөөрлийн төлбөр"/>
  </r>
  <r>
    <x v="0"/>
    <x v="1"/>
    <s v="Adj#2"/>
    <x v="41"/>
    <x v="1"/>
    <s v="MRAM"/>
    <s v="2014-12-02"/>
    <m/>
    <s v="005 - Лицензийн төлбөр 15334 а"/>
    <n v="-66051.222909999997"/>
    <m/>
    <x v="6"/>
    <s v="105.Ашигт малтмалын ашиглалтын болон хайгуулын тусгай зөвшөөрлийн төлбөр"/>
  </r>
  <r>
    <x v="1"/>
    <x v="1"/>
    <s v="Adj#0"/>
    <x v="89"/>
    <x v="1"/>
    <s v="MRAM"/>
    <s v="2014-01-10"/>
    <m/>
    <s v="16772 4 дэхь жилийн төлбөр"/>
    <n v="-794.7"/>
    <m/>
    <x v="6"/>
    <s v="105.Ашигт малтмалын ашиглалтын болон хайгуулын тусгай зөвшөөрлийн төлбөр"/>
  </r>
  <r>
    <x v="1"/>
    <x v="1"/>
    <s v="Adj#0"/>
    <x v="89"/>
    <x v="1"/>
    <s v="MRAM"/>
    <s v="2014-01-10"/>
    <m/>
    <s v="4153 13 дахь жилийн төлбөр"/>
    <n v="-691.3"/>
    <m/>
    <x v="6"/>
    <s v="105.Ашигт малтмалын ашиглалтын болон хайгуулын тусгай зөвшөөрлийн төлбөр"/>
  </r>
  <r>
    <x v="1"/>
    <x v="1"/>
    <s v="Adj#0"/>
    <x v="220"/>
    <x v="1"/>
    <s v="MRAM"/>
    <s v="2014-11-28"/>
    <m/>
    <s v="005 - Лицензийн төлбөр 6720 а"/>
    <n v="-21441.599999999999"/>
    <m/>
    <x v="6"/>
    <s v="105.Ашигт малтмалын ашиглалтын болон хайгуулын тусгай зөвшөөрлийн төлбөр"/>
  </r>
  <r>
    <x v="1"/>
    <x v="1"/>
    <s v="Adj#0"/>
    <x v="220"/>
    <x v="1"/>
    <s v="MRAM"/>
    <s v="2014-12-26"/>
    <m/>
    <s v="005 - Лицензийн төлбөр 6907 а"/>
    <n v="-8412"/>
    <m/>
    <x v="6"/>
    <s v="105.Ашигт малтмалын ашиглалтын болон хайгуулын тусгай зөвшөөрлийн төлбөр"/>
  </r>
  <r>
    <x v="1"/>
    <x v="1"/>
    <s v="Adj#0"/>
    <x v="207"/>
    <x v="1"/>
    <s v="MRAM"/>
    <s v="2014-03-13"/>
    <m/>
    <s v="005 - Лицензийн төлбөр "/>
    <n v="-4276.1611500000008"/>
    <m/>
    <x v="6"/>
    <s v="105.Ашигт малтмалын ашиглалтын болон хайгуулын тусгай зөвшөөрлийн төлбөр"/>
  </r>
  <r>
    <x v="1"/>
    <x v="1"/>
    <s v="Adj#0"/>
    <x v="192"/>
    <x v="1"/>
    <s v="MRAM"/>
    <s v="2014-07-22"/>
    <m/>
    <s v="005 - Лицензийн төлбөр 287 а "/>
    <n v="-2415.509"/>
    <m/>
    <x v="6"/>
    <s v="105.Ашигт малтмалын ашиглалтын болон хайгуулын тусгай зөвшөөрлийн төлбөр"/>
  </r>
  <r>
    <x v="1"/>
    <x v="1"/>
    <s v="Adj#0"/>
    <x v="160"/>
    <x v="1"/>
    <s v="MRAM"/>
    <s v="2014-02-25"/>
    <m/>
    <s v="005 - Лицензийн төлбөр 13281 Х"/>
    <n v="-3942.0290399999999"/>
    <m/>
    <x v="6"/>
    <s v="105.Ашигт малтмалын ашиглалтын болон хайгуулын тусгай зөвшөөрлийн төлбөр"/>
  </r>
  <r>
    <x v="1"/>
    <x v="1"/>
    <s v="Adj#0"/>
    <x v="217"/>
    <x v="1"/>
    <s v="MRAM"/>
    <s v="2014-03-07"/>
    <m/>
    <s v="005 - Лицензийн төлбөр 17013 А"/>
    <n v="-301508.30612000002"/>
    <m/>
    <x v="6"/>
    <s v="105.Ашигт малтмалын ашиглалтын болон хайгуулын тусгай зөвшөөрлийн төлбөр"/>
  </r>
  <r>
    <x v="1"/>
    <x v="1"/>
    <s v="Adj#0"/>
    <x v="47"/>
    <x v="1"/>
    <s v="MRAM"/>
    <m/>
    <m/>
    <m/>
    <n v="-34584.300000000003"/>
    <m/>
    <x v="6"/>
    <s v="105.Ашигт малтмалын ашиглалтын болон хайгуулын тусгай зөвшөөрлийн төлбөр"/>
  </r>
  <r>
    <x v="0"/>
    <x v="1"/>
    <s v="Adj#2"/>
    <x v="47"/>
    <x v="1"/>
    <s v="MRAM"/>
    <m/>
    <m/>
    <m/>
    <n v="34584.300000000003"/>
    <m/>
    <x v="6"/>
    <s v="105.Ашигт малтмалын ашиглалтын болон хайгуулын тусгай зөвшөөрлийн төлбөр"/>
  </r>
  <r>
    <x v="0"/>
    <x v="1"/>
    <s v="Adj#2"/>
    <x v="47"/>
    <x v="1"/>
    <s v="MRAM"/>
    <s v="2014-02-04"/>
    <m/>
    <s v="005 - Лицензийн төлбөр 14707"/>
    <n v="-6146.6"/>
    <m/>
    <x v="6"/>
    <s v="105.Ашигт малтмалын ашиглалтын болон хайгуулын тусгай зөвшөөрлийн төлбөр"/>
  </r>
  <r>
    <x v="0"/>
    <x v="1"/>
    <s v="Adj#2"/>
    <x v="47"/>
    <x v="1"/>
    <s v="MRAM"/>
    <s v="2014-04-14"/>
    <m/>
    <s v="005 - Лицензийн төлбөр 17304 х"/>
    <n v="-4220"/>
    <m/>
    <x v="6"/>
    <s v="105.Ашигт малтмалын ашиглалтын болон хайгуулын тусгай зөвшөөрлийн төлбөр"/>
  </r>
  <r>
    <x v="0"/>
    <x v="1"/>
    <s v="Adj#2"/>
    <x v="47"/>
    <x v="1"/>
    <s v="MRAM"/>
    <s v="2014-04-24"/>
    <m/>
    <s v="005 - Лицензийн төлбөр 14661 х 10 жил"/>
    <n v="-384.5"/>
    <m/>
    <x v="6"/>
    <s v="105.Ашигт малтмалын ашиглалтын болон хайгуулын тусгай зөвшөөрлийн төлбөр"/>
  </r>
  <r>
    <x v="0"/>
    <x v="1"/>
    <s v="Adj#2"/>
    <x v="47"/>
    <x v="1"/>
    <s v="MRAM"/>
    <s v="2014-04-24"/>
    <m/>
    <s v="005 - Лицензийн төлбөр 14663 х 10 жил"/>
    <n v="-106.3"/>
    <m/>
    <x v="6"/>
    <s v="105.Ашигт малтмалын ашиглалтын болон хайгуулын тусгай зөвшөөрлийн төлбөр"/>
  </r>
  <r>
    <x v="0"/>
    <x v="1"/>
    <s v="Adj#2"/>
    <x v="47"/>
    <x v="1"/>
    <s v="MRAM"/>
    <s v="2014-04-24"/>
    <m/>
    <s v="005 - Лицензийн төлбөр 14662 х 10 жил"/>
    <n v="-109.8"/>
    <m/>
    <x v="6"/>
    <s v="105.Ашигт малтмалын ашиглалтын болон хайгуулын тусгай зөвшөөрлийн төлбөр"/>
  </r>
  <r>
    <x v="0"/>
    <x v="1"/>
    <s v="Adj#2"/>
    <x v="47"/>
    <x v="1"/>
    <s v="MRAM"/>
    <s v="2014-10-22"/>
    <m/>
    <s v="005 - Лицензийн төлбөр 25482 а"/>
    <n v="-3988.5"/>
    <m/>
    <x v="6"/>
    <s v="105.Ашигт малтмалын ашиглалтын болон хайгуулын тусгай зөвшөөрлийн төлбөр"/>
  </r>
  <r>
    <x v="0"/>
    <x v="1"/>
    <s v="Adj#2"/>
    <x v="47"/>
    <x v="1"/>
    <s v="MRAM"/>
    <s v="2014-10-22"/>
    <m/>
    <s v="005 - Лицензийн төлбөр 25483 а"/>
    <n v="-2176.3719999999998"/>
    <m/>
    <x v="6"/>
    <s v="105.Ашигт малтмалын ашиглалтын болон хайгуулын тусгай зөвшөөрлийн төлбөр"/>
  </r>
  <r>
    <x v="0"/>
    <x v="1"/>
    <s v="Adj#2"/>
    <x v="47"/>
    <x v="1"/>
    <s v="MRAM"/>
    <s v="2014-10-22"/>
    <m/>
    <s v="005 - Лицензийн төлбөр 25481 а"/>
    <n v="-730.5"/>
    <m/>
    <x v="6"/>
    <s v="105.Ашигт малтмалын ашиглалтын болон хайгуулын тусгай зөвшөөрлийн төлбөр"/>
  </r>
  <r>
    <x v="0"/>
    <x v="1"/>
    <s v="Adj#2"/>
    <x v="47"/>
    <x v="1"/>
    <s v="MRAM"/>
    <s v="2014-12-15"/>
    <m/>
    <s v="005 - Лицензийн төлбөр 17573 а"/>
    <n v="-8314"/>
    <m/>
    <x v="6"/>
    <s v="105.Ашигт малтмалын ашиглалтын болон хайгуулын тусгай зөвшөөрлийн төлбөр"/>
  </r>
  <r>
    <x v="0"/>
    <x v="1"/>
    <s v="Adj#2"/>
    <x v="47"/>
    <x v="1"/>
    <s v="MRAM"/>
    <s v="2014-12-15"/>
    <m/>
    <s v="005 - Лицензийн төлбөр 17573 а алданги"/>
    <n v="-573.70000000000005"/>
    <m/>
    <x v="6"/>
    <s v="105.Ашигт малтмалын ашиглалтын болон хайгуулын тусгай зөвшөөрлийн төлбөр"/>
  </r>
  <r>
    <x v="1"/>
    <x v="1"/>
    <s v="Adj#0"/>
    <x v="178"/>
    <x v="1"/>
    <s v="MRAM"/>
    <s v="2014-01-09"/>
    <m/>
    <s v="12350 8 дахь жил  99299076"/>
    <n v="-5055"/>
    <m/>
    <x v="6"/>
    <s v="105.Ашигт малтмалын ашиглалтын болон хайгуулын тусгай зөвшөөрлийн төлбөр"/>
  </r>
  <r>
    <x v="1"/>
    <x v="1"/>
    <s v="Adj#0"/>
    <x v="178"/>
    <x v="1"/>
    <s v="MRAM"/>
    <s v="2014-01-20"/>
    <m/>
    <s v="11139 9 дэхь жил  зөрүү"/>
    <n v="-6"/>
    <m/>
    <x v="6"/>
    <s v="105.Ашигт малтмалын ашиглалтын болон хайгуулын тусгай зөвшөөрлийн төлбөр"/>
  </r>
  <r>
    <x v="1"/>
    <x v="1"/>
    <s v="Adj#0"/>
    <x v="178"/>
    <x v="1"/>
    <s v="MRAM"/>
    <s v="2014-01-20"/>
    <m/>
    <s v="12350 8 дах жил  зөрүү"/>
    <n v="-64"/>
    <m/>
    <x v="6"/>
    <s v="105.Ашигт малтмалын ашиглалтын болон хайгуулын тусгай зөвшөөрлийн төлбөр"/>
  </r>
  <r>
    <x v="1"/>
    <x v="1"/>
    <s v="Adj#0"/>
    <x v="178"/>
    <x v="1"/>
    <s v="MRAM"/>
    <s v="2014-01-28"/>
    <m/>
    <s v="005 - Лицензийн төлбөр 13325 Х 7 жил"/>
    <n v="-97729.600000000006"/>
    <m/>
    <x v="6"/>
    <s v="105.Ашигт малтмалын ашиглалтын болон хайгуулын тусгай зөвшөөрлийн төлбөр"/>
  </r>
  <r>
    <x v="1"/>
    <x v="1"/>
    <s v="Adj#0"/>
    <x v="178"/>
    <x v="1"/>
    <s v="MRAM"/>
    <s v="2014-08-12"/>
    <m/>
    <s v="005 - Лицензийн төлбөр 15071 х 6 жил"/>
    <n v="-93689.2"/>
    <m/>
    <x v="6"/>
    <s v="105.Ашигт малтмалын ашиглалтын болон хайгуулын тусгай зөвшөөрлийн төлбөр"/>
  </r>
  <r>
    <x v="1"/>
    <x v="1"/>
    <s v="Adj#0"/>
    <x v="178"/>
    <x v="1"/>
    <s v="MRAM"/>
    <s v="2014-08-12"/>
    <m/>
    <s v="005 - Лицензийн төлбөр 13991 х 7 жил"/>
    <n v="-32614.3"/>
    <m/>
    <x v="6"/>
    <s v="105.Ашигт малтмалын ашиглалтын болон хайгуулын тусгай зөвшөөрлийн төлбөр"/>
  </r>
  <r>
    <x v="1"/>
    <x v="1"/>
    <s v="Adj#0"/>
    <x v="178"/>
    <x v="1"/>
    <s v="MRAM"/>
    <s v="2014-12-08"/>
    <m/>
    <s v="005 - Лицензийн төлбөр 14545 х 7 жил"/>
    <n v="-48132.57"/>
    <m/>
    <x v="6"/>
    <s v="105.Ашигт малтмалын ашиглалтын болон хайгуулын тусгай зөвшөөрлийн төлбөр"/>
  </r>
  <r>
    <x v="1"/>
    <x v="1"/>
    <s v="Adj#0"/>
    <x v="178"/>
    <x v="1"/>
    <s v="MRAM"/>
    <s v="2014-12-08"/>
    <m/>
    <s v="005 - Лицензийн төлбөр 14547 х 7 жил"/>
    <n v="-59145.23"/>
    <m/>
    <x v="6"/>
    <s v="105.Ашигт малтмалын ашиглалтын болон хайгуулын тусгай зөвшөөрлийн төлбөр"/>
  </r>
  <r>
    <x v="1"/>
    <x v="1"/>
    <s v="Adj#0"/>
    <x v="178"/>
    <x v="1"/>
    <s v="MRAM"/>
    <s v="2014-12-08"/>
    <m/>
    <s v="005 - Лицензийн төлбөр 17123 х 7 жил"/>
    <n v="-76915.7"/>
    <m/>
    <x v="6"/>
    <s v="105.Ашигт малтмалын ашиглалтын болон хайгуулын тусгай зөвшөөрлийн төлбөр"/>
  </r>
  <r>
    <x v="1"/>
    <x v="1"/>
    <s v="Adj#0"/>
    <x v="178"/>
    <x v="1"/>
    <s v="MRAM"/>
    <s v="2014-12-08"/>
    <m/>
    <s v="005 - Лицензийн төлбөр 14546 х 7 жил"/>
    <n v="-89786.2"/>
    <m/>
    <x v="6"/>
    <s v="105.Ашигт малтмалын ашиглалтын болон хайгуулын тусгай зөвшөөрлийн төлбөр"/>
  </r>
  <r>
    <x v="1"/>
    <x v="1"/>
    <s v="Adj#0"/>
    <x v="140"/>
    <x v="1"/>
    <s v="MRAM"/>
    <s v="2014-04-03"/>
    <m/>
    <s v="005 - Лицензийн төлбөр 149 а"/>
    <n v="-2.7"/>
    <m/>
    <x v="6"/>
    <s v="105.Ашигт малтмалын ашиглалтын болон хайгуулын тусгай зөвшөөрлийн төлбөр"/>
  </r>
  <r>
    <x v="1"/>
    <x v="1"/>
    <s v="Adj#0"/>
    <x v="140"/>
    <x v="1"/>
    <s v="MRAM"/>
    <s v="2014-04-03"/>
    <m/>
    <s v="005 - Лицензийн төлбөр "/>
    <n v="-816.17600000000004"/>
    <m/>
    <x v="6"/>
    <s v="105.Ашигт малтмалын ашиглалтын болон хайгуулын тусгай зөвшөөрлийн төлбөр"/>
  </r>
  <r>
    <x v="1"/>
    <x v="1"/>
    <s v="Adj#0"/>
    <x v="140"/>
    <x v="1"/>
    <s v="MRAM"/>
    <s v="2014-04-16"/>
    <m/>
    <s v="005 - Лицензийн төлбөр 11667 а 9 жил"/>
    <n v="-1750"/>
    <m/>
    <x v="6"/>
    <s v="105.Ашигт малтмалын ашиглалтын болон хайгуулын тусгай зөвшөөрлийн төлбөр"/>
  </r>
  <r>
    <x v="1"/>
    <x v="1"/>
    <s v="Adj#0"/>
    <x v="140"/>
    <x v="1"/>
    <s v="MRAM"/>
    <s v="2014-05-12"/>
    <m/>
    <s v="005 - Лицензийн төлбөр 9848 а"/>
    <n v="-1818"/>
    <m/>
    <x v="6"/>
    <s v="105.Ашигт малтмалын ашиглалтын болон хайгуулын тусгай зөвшөөрлийн төлбөр"/>
  </r>
  <r>
    <x v="1"/>
    <x v="1"/>
    <s v="Adj#0"/>
    <x v="218"/>
    <x v="1"/>
    <s v="MRAM"/>
    <s v="2014-02-05"/>
    <m/>
    <s v="005 - Лицензийн төлбөр 1126 А"/>
    <n v="-158.55000000000001"/>
    <m/>
    <x v="6"/>
    <s v="105.Ашигт малтмалын ашиглалтын болон хайгуулын тусгай зөвшөөрлийн төлбөр"/>
  </r>
  <r>
    <x v="1"/>
    <x v="1"/>
    <s v="Adj#0"/>
    <x v="218"/>
    <x v="1"/>
    <s v="MRAM"/>
    <s v="2014-05-07"/>
    <m/>
    <s v="005 - Лицензийн төлбөр 1126 а"/>
    <n v="-39.799999999999997"/>
    <m/>
    <x v="6"/>
    <s v="105.Ашигт малтмалын ашиглалтын болон хайгуулын тусгай зөвшөөрлийн төлбөр"/>
  </r>
  <r>
    <x v="1"/>
    <x v="1"/>
    <s v="Adj#0"/>
    <x v="195"/>
    <x v="1"/>
    <s v="MRAM"/>
    <s v="2014-07-09"/>
    <m/>
    <s v="9357А жилийн төлбөр"/>
    <n v="-397.7"/>
    <m/>
    <x v="6"/>
    <s v="105.Ашигт малтмалын ашиглалтын болон хайгуулын тусгай зөвшөөрлийн төлбөр"/>
  </r>
  <r>
    <x v="1"/>
    <x v="1"/>
    <s v="Adj#0"/>
    <x v="49"/>
    <x v="1"/>
    <s v="MRAM"/>
    <m/>
    <m/>
    <m/>
    <n v="-20876.400000000001"/>
    <m/>
    <x v="6"/>
    <s v="105.Ашигт малтмалын ашиглалтын болон хайгуулын тусгай зөвшөөрлийн төлбөр"/>
  </r>
  <r>
    <x v="0"/>
    <x v="1"/>
    <s v="Adj#2"/>
    <x v="49"/>
    <x v="1"/>
    <s v="MRAM"/>
    <m/>
    <m/>
    <m/>
    <n v="20876.400000000001"/>
    <m/>
    <x v="6"/>
    <s v="105.Ашигт малтмалын ашиглалтын болон хайгуулын тусгай зөвшөөрлийн төлбөр"/>
  </r>
  <r>
    <x v="0"/>
    <x v="1"/>
    <s v="Adj#2"/>
    <x v="49"/>
    <x v="1"/>
    <s v="MRAM"/>
    <s v="2014-09-02"/>
    <m/>
    <s v="005 - Лицензийн төлбөр 16653 а"/>
    <n v="-17790.674999999999"/>
    <m/>
    <x v="6"/>
    <s v="105.Ашигт малтмалын ашиглалтын болон хайгуулын тусгай зөвшөөрлийн төлбөр"/>
  </r>
  <r>
    <x v="1"/>
    <x v="1"/>
    <s v="Adj#0"/>
    <x v="51"/>
    <x v="1"/>
    <s v="MRAM"/>
    <s v="2014-08-13"/>
    <m/>
    <s v="005 - Лицензийн төлбөр 11892 а "/>
    <n v="-10302"/>
    <m/>
    <x v="6"/>
    <s v="105.Ашигт малтмалын ашиглалтын болон хайгуулын тусгай зөвшөөрлийн төлбөр"/>
  </r>
  <r>
    <x v="1"/>
    <x v="1"/>
    <s v="Adj#0"/>
    <x v="51"/>
    <x v="1"/>
    <s v="MRAM"/>
    <s v="2014-09-17"/>
    <m/>
    <s v="005 - Лицензийн төлбөр 1865 а"/>
    <n v="-6287.68"/>
    <m/>
    <x v="6"/>
    <s v="105.Ашигт малтмалын ашиглалтын болон хайгуулын тусгай зөвшөөрлийн төлбөр"/>
  </r>
  <r>
    <x v="1"/>
    <x v="1"/>
    <s v="Adj#0"/>
    <x v="51"/>
    <x v="1"/>
    <s v="MRAM"/>
    <s v="2014-12-17"/>
    <m/>
    <s v="005 - Лицензийн төлбөр 1990 х"/>
    <n v="-3880.7"/>
    <m/>
    <x v="6"/>
    <s v="105.Ашигт малтмалын ашиглалтын болон хайгуулын тусгай зөвшөөрлийн төлбөр"/>
  </r>
  <r>
    <x v="1"/>
    <x v="1"/>
    <s v="Adj#0"/>
    <x v="52"/>
    <x v="1"/>
    <s v="MRAM"/>
    <s v="2014-03-25"/>
    <m/>
    <s v="005 - Лицензийн төлбөр 104444 х 12 жил"/>
    <n v="-1009.9"/>
    <m/>
    <x v="6"/>
    <s v="105.Ашигт малтмалын ашиглалтын болон хайгуулын тусгай зөвшөөрлийн төлбөр"/>
  </r>
  <r>
    <x v="1"/>
    <x v="1"/>
    <s v="Adj#0"/>
    <x v="52"/>
    <x v="1"/>
    <s v="MRAM"/>
    <s v="2014-09-16"/>
    <m/>
    <s v="005 - Лицензийн төлбөр 15152 а 5 жил"/>
    <n v="-855.7"/>
    <m/>
    <x v="6"/>
    <s v="105.Ашигт малтмалын ашиглалтын болон хайгуулын тусгай зөвшөөрлийн төлбөр"/>
  </r>
  <r>
    <x v="1"/>
    <x v="1"/>
    <s v="Adj#0"/>
    <x v="52"/>
    <x v="1"/>
    <s v="MRAM"/>
    <s v="2014-10-06"/>
    <m/>
    <s v="005 - Лицензийн төлбөр 12141 х 9 жил"/>
    <n v="-8582.9"/>
    <m/>
    <x v="6"/>
    <s v="105.Ашигт малтмалын ашиглалтын болон хайгуулын тусгай зөвшөөрлийн төлбөр"/>
  </r>
  <r>
    <x v="1"/>
    <x v="1"/>
    <s v="Adj#0"/>
    <x v="52"/>
    <x v="1"/>
    <s v="MRAM"/>
    <s v="2014-11-14"/>
    <m/>
    <s v="005 - Лицензийн төлбөр 12263 а"/>
    <n v="-2239.15"/>
    <m/>
    <x v="6"/>
    <s v="105.Ашигт малтмалын ашиглалтын болон хайгуулын тусгай зөвшөөрлийн төлбөр"/>
  </r>
  <r>
    <x v="1"/>
    <x v="1"/>
    <s v="Adj#0"/>
    <x v="181"/>
    <x v="1"/>
    <s v="MRAM"/>
    <m/>
    <m/>
    <m/>
    <n v="-132228.6"/>
    <m/>
    <x v="6"/>
    <s v="105.Ашигт малтмалын ашиглалтын болон хайгуулын тусгай зөвшөөрлийн төлбөр"/>
  </r>
  <r>
    <x v="0"/>
    <x v="1"/>
    <s v="Adj#2"/>
    <x v="181"/>
    <x v="1"/>
    <s v="MRAM"/>
    <m/>
    <m/>
    <m/>
    <n v="132228.6"/>
    <m/>
    <x v="6"/>
    <s v="105.Ашигт малтмалын ашиглалтын болон хайгуулын тусгай зөвшөөрлийн төлбөр"/>
  </r>
  <r>
    <x v="0"/>
    <x v="1"/>
    <s v="Adj#2"/>
    <x v="181"/>
    <x v="1"/>
    <s v="MRAM"/>
    <s v="2014-04-11"/>
    <m/>
    <s v="005 - Лицензийн төлбөр 5635 х 12 жил"/>
    <n v="-22121.9"/>
    <m/>
    <x v="6"/>
    <s v="105.Ашигт малтмалын ашиглалтын болон хайгуулын тусгай зөвшөөрлийн төлбөр"/>
  </r>
  <r>
    <x v="0"/>
    <x v="1"/>
    <s v="Adj#2"/>
    <x v="181"/>
    <x v="1"/>
    <s v="MRAM"/>
    <s v="2014-04-17"/>
    <m/>
    <s v="005 - Лицензийн төлбөр 5635 х 12 жил зөрүү"/>
    <n v="-0.1"/>
    <m/>
    <x v="6"/>
    <s v="105.Ашигт малтмалын ашиглалтын болон хайгуулын тусгай зөвшөөрлийн төлбөр"/>
  </r>
  <r>
    <x v="1"/>
    <x v="1"/>
    <s v="Adj#0"/>
    <x v="56"/>
    <x v="1"/>
    <s v="MRAM"/>
    <s v="2014-08-15"/>
    <m/>
    <s v="005 - Лицензийн төлбөр 13129 а"/>
    <n v="-4571.3999999999996"/>
    <m/>
    <x v="6"/>
    <s v="105.Ашигт малтмалын ашиглалтын болон хайгуулын тусгай зөвшөөрлийн төлбөр"/>
  </r>
  <r>
    <x v="1"/>
    <x v="1"/>
    <s v="Adj#0"/>
    <x v="56"/>
    <x v="1"/>
    <s v="MRAM"/>
    <s v="2014-11-12"/>
    <m/>
    <s v="005 - Лицензийн төлбөр 8866 а"/>
    <n v="-18037.5"/>
    <m/>
    <x v="6"/>
    <s v="105.Ашигт малтмалын ашиглалтын болон хайгуулын тусгай зөвшөөрлийн төлбөр"/>
  </r>
  <r>
    <x v="1"/>
    <x v="1"/>
    <s v="Adj#0"/>
    <x v="56"/>
    <x v="1"/>
    <s v="MRAM"/>
    <s v="2014-11-12"/>
    <m/>
    <s v="005 - Лицензийн төлбөр 11881 а"/>
    <n v="-8997.5"/>
    <m/>
    <x v="6"/>
    <s v="105.Ашигт малтмалын ашиглалтын болон хайгуулын тусгай зөвшөөрлийн төлбөр"/>
  </r>
  <r>
    <x v="1"/>
    <x v="1"/>
    <s v="Adj#0"/>
    <x v="56"/>
    <x v="1"/>
    <s v="MRAM"/>
    <s v="2014-11-12"/>
    <m/>
    <s v="005 - Лицензийн төлбөр 11882 а"/>
    <n v="-4089.9"/>
    <m/>
    <x v="6"/>
    <s v="105.Ашигт малтмалын ашиглалтын болон хайгуулын тусгай зөвшөөрлийн төлбөр"/>
  </r>
  <r>
    <x v="1"/>
    <x v="1"/>
    <s v="Adj#0"/>
    <x v="56"/>
    <x v="1"/>
    <s v="MRAM"/>
    <s v="2014-11-12"/>
    <m/>
    <s v="005 - Лицензийн төлбөр 13205 а"/>
    <n v="-968.2"/>
    <m/>
    <x v="6"/>
    <s v="105.Ашигт малтмалын ашиглалтын болон хайгуулын тусгай зөвшөөрлийн төлбөр"/>
  </r>
  <r>
    <x v="1"/>
    <x v="1"/>
    <s v="Adj#0"/>
    <x v="147"/>
    <x v="1"/>
    <s v="MRAM"/>
    <s v="2014-06-12"/>
    <m/>
    <s v="005 - Лицензийн төлбөр 10164 а"/>
    <n v="-96.8"/>
    <m/>
    <x v="6"/>
    <s v="105.Ашигт малтмалын ашиглалтын болон хайгуулын тусгай зөвшөөрлийн төлбөр"/>
  </r>
  <r>
    <x v="1"/>
    <x v="1"/>
    <s v="Adj#0"/>
    <x v="147"/>
    <x v="1"/>
    <s v="MRAM"/>
    <s v="2014-08-14"/>
    <m/>
    <s v="005 - Лицензийн төлбөр 10483 а"/>
    <n v="-230.9"/>
    <m/>
    <x v="6"/>
    <s v="105.Ашигт малтмалын ашиглалтын болон хайгуулын тусгай зөвшөөрлийн төлбөр"/>
  </r>
  <r>
    <x v="1"/>
    <x v="1"/>
    <s v="Adj#0"/>
    <x v="129"/>
    <x v="1"/>
    <s v="MRAM"/>
    <s v="2014-03-04"/>
    <m/>
    <s v="005 - Лицензийн төлбөр 14637 х"/>
    <n v="-21370.36016"/>
    <m/>
    <x v="6"/>
    <s v="105.Ашигт малтмалын ашиглалтын болон хайгуулын тусгай зөвшөөрлийн төлбөр"/>
  </r>
  <r>
    <x v="1"/>
    <x v="1"/>
    <s v="Adj#0"/>
    <x v="129"/>
    <x v="1"/>
    <s v="MRAM"/>
    <s v="2014-03-04"/>
    <m/>
    <s v="005 - Лицензийн төлбөр 17003 х"/>
    <n v="-7104.1623200000004"/>
    <m/>
    <x v="6"/>
    <s v="105.Ашигт малтмалын ашиглалтын болон хайгуулын тусгай зөвшөөрлийн төлбөр"/>
  </r>
  <r>
    <x v="1"/>
    <x v="1"/>
    <s v="Adj#0"/>
    <x v="129"/>
    <x v="1"/>
    <s v="MRAM"/>
    <s v="2014-03-04"/>
    <m/>
    <s v="005 - Лицензийн төлбөр 13636 х 7 жил"/>
    <n v="-2312.2040200000001"/>
    <m/>
    <x v="6"/>
    <s v="105.Ашигт малтмалын ашиглалтын болон хайгуулын тусгай зөвшөөрлийн төлбөр"/>
  </r>
  <r>
    <x v="1"/>
    <x v="1"/>
    <s v="Adj#0"/>
    <x v="129"/>
    <x v="1"/>
    <s v="MRAM"/>
    <s v="2014-07-29"/>
    <m/>
    <s v="005 - Лицензийн төлбөр 17098 а 3 жил"/>
    <n v="-53581.24828"/>
    <m/>
    <x v="6"/>
    <s v="105.Ашигт малтмалын ашиглалтын болон хайгуулын тусгай зөвшөөрлийн төлбөр"/>
  </r>
  <r>
    <x v="1"/>
    <x v="1"/>
    <s v="Adj#0"/>
    <x v="129"/>
    <x v="1"/>
    <s v="MRAM"/>
    <s v="2014-10-06"/>
    <m/>
    <s v="005 - Лицензийн төлбөр 12816 х 8 жил"/>
    <n v="-691.21560999999997"/>
    <m/>
    <x v="6"/>
    <s v="105.Ашигт малтмалын ашиглалтын болон хайгуулын тусгай зөвшөөрлийн төлбөр"/>
  </r>
  <r>
    <x v="1"/>
    <x v="1"/>
    <s v="Adj#0"/>
    <x v="129"/>
    <x v="1"/>
    <s v="MRAM"/>
    <s v="2014-11-12"/>
    <m/>
    <s v="005 - Лицензийн төлбөр 14510 х"/>
    <n v="-61124.99192"/>
    <m/>
    <x v="6"/>
    <s v="105.Ашигт малтмалын ашиглалтын болон хайгуулын тусгай зөвшөөрлийн төлбөр"/>
  </r>
  <r>
    <x v="1"/>
    <x v="1"/>
    <s v="Adj#0"/>
    <x v="141"/>
    <x v="1"/>
    <s v="MRAM"/>
    <s v="2014-01-21"/>
    <m/>
    <s v="15403  лиц төлбөр"/>
    <n v="-699.42144999999994"/>
    <m/>
    <x v="6"/>
    <s v="105.Ашигт малтмалын ашиглалтын болон хайгуулын тусгай зөвшөөрлийн төлбөр"/>
  </r>
  <r>
    <x v="1"/>
    <x v="1"/>
    <s v="Adj#0"/>
    <x v="141"/>
    <x v="1"/>
    <s v="MRAM"/>
    <s v="2014-05-23"/>
    <m/>
    <s v="005 - Лицензийн төлбөр 1715 а"/>
    <n v="-389.4502"/>
    <m/>
    <x v="6"/>
    <s v="105.Ашигт малтмалын ашиглалтын болон хайгуулын тусгай зөвшөөрлийн төлбөр"/>
  </r>
  <r>
    <x v="1"/>
    <x v="1"/>
    <s v="Adj#0"/>
    <x v="141"/>
    <x v="1"/>
    <s v="MRAM"/>
    <s v="2014-06-26"/>
    <m/>
    <s v="005 - Лицензийн төлбөр 10401 х зөрүү"/>
    <n v="-53.985059999999997"/>
    <m/>
    <x v="6"/>
    <s v="105.Ашигт малтмалын ашиглалтын болон хайгуулын тусгай зөвшөөрлийн төлбөр"/>
  </r>
  <r>
    <x v="1"/>
    <x v="1"/>
    <s v="Adj#0"/>
    <x v="141"/>
    <x v="1"/>
    <s v="MRAM"/>
    <s v="2014-06-27"/>
    <m/>
    <s v="005 - Лицензийн төлбөр 10308 х 10 жил"/>
    <n v="-24765.76125"/>
    <m/>
    <x v="6"/>
    <s v="105.Ашигт малтмалын ашиглалтын болон хайгуулын тусгай зөвшөөрлийн төлбөр"/>
  </r>
  <r>
    <x v="1"/>
    <x v="1"/>
    <s v="Adj#0"/>
    <x v="141"/>
    <x v="1"/>
    <s v="MRAM"/>
    <s v="2014-06-27"/>
    <m/>
    <s v="005 - Лицензийн төлбөр 10135 х"/>
    <n v="-5688.9702900000002"/>
    <m/>
    <x v="6"/>
    <s v="105.Ашигт малтмалын ашиглалтын болон хайгуулын тусгай зөвшөөрлийн төлбөр"/>
  </r>
  <r>
    <x v="1"/>
    <x v="1"/>
    <s v="Adj#0"/>
    <x v="141"/>
    <x v="1"/>
    <s v="MRAM"/>
    <s v="2014-07-03"/>
    <m/>
    <s v="Лиц төлбөр 10398Х 10дах жилийн төлбөр"/>
    <n v="-153.22657000000001"/>
    <m/>
    <x v="6"/>
    <s v="105.Ашигт малтмалын ашиглалтын болон хайгуулын тусгай зөвшөөрлийн төлбөр"/>
  </r>
  <r>
    <x v="1"/>
    <x v="1"/>
    <s v="Adj#0"/>
    <x v="141"/>
    <x v="1"/>
    <s v="MRAM"/>
    <s v="2014-07-03"/>
    <m/>
    <s v="Лиц төлбөр 10429Х 10дах жилийн төлбөр"/>
    <n v="-657.55931999999996"/>
    <m/>
    <x v="6"/>
    <s v="105.Ашигт малтмалын ашиглалтын болон хайгуулын тусгай зөвшөөрлийн төлбөр"/>
  </r>
  <r>
    <x v="1"/>
    <x v="1"/>
    <s v="Adj#0"/>
    <x v="141"/>
    <x v="1"/>
    <s v="MRAM"/>
    <s v="2014-07-21"/>
    <m/>
    <s v="005 - Лицензийн төлбөр 10135 х 10 жил"/>
    <n v="-5.53"/>
    <m/>
    <x v="6"/>
    <s v="105.Ашигт малтмалын ашиглалтын болон хайгуулын тусгай зөвшөөрлийн төлбөр"/>
  </r>
  <r>
    <x v="1"/>
    <x v="1"/>
    <s v="Adj#0"/>
    <x v="141"/>
    <x v="1"/>
    <s v="MRAM"/>
    <s v="2014-08-28"/>
    <m/>
    <s v="005 - Лицензийн төлбөр 5043"/>
    <n v="-472.01757000000003"/>
    <m/>
    <x v="6"/>
    <s v="105.Ашигт малтмалын ашиглалтын болон хайгуулын тусгай зөвшөөрлийн төлбөр"/>
  </r>
  <r>
    <x v="1"/>
    <x v="1"/>
    <s v="Adj#0"/>
    <x v="141"/>
    <x v="1"/>
    <s v="MRAM"/>
    <s v="2014-08-29"/>
    <m/>
    <s v="005 - Лицензийн төлбөр 10401 х зөрүү"/>
    <n v="-1"/>
    <m/>
    <x v="6"/>
    <s v="105.Ашигт малтмалын ашиглалтын болон хайгуулын тусгай зөвшөөрлийн төлбөр"/>
  </r>
  <r>
    <x v="1"/>
    <x v="1"/>
    <s v="Adj#0"/>
    <x v="141"/>
    <x v="1"/>
    <s v="MRAM"/>
    <s v="2014-08-29"/>
    <m/>
    <s v="005 - Лицензийн төлбөр 10308 х "/>
    <n v="-20"/>
    <m/>
    <x v="6"/>
    <s v="105.Ашигт малтмалын ашиглалтын болон хайгуулын тусгай зөвшөөрлийн төлбөр"/>
  </r>
  <r>
    <x v="1"/>
    <x v="1"/>
    <s v="Adj#0"/>
    <x v="141"/>
    <x v="1"/>
    <s v="MRAM"/>
    <s v="2014-10-09"/>
    <m/>
    <s v="005 - Лицензийн төлбөр 5097 а 13 жил"/>
    <n v="-252.69376"/>
    <m/>
    <x v="6"/>
    <s v="105.Ашигт малтмалын ашиглалтын болон хайгуулын тусгай зөвшөөрлийн төлбөр"/>
  </r>
  <r>
    <x v="1"/>
    <x v="1"/>
    <s v="Adj#0"/>
    <x v="141"/>
    <x v="1"/>
    <s v="MRAM"/>
    <s v="2014-12-11"/>
    <m/>
    <s v="005 - Лицензийн төлбөр 15403 а 6 жил"/>
    <n v="-769.75436000000002"/>
    <m/>
    <x v="6"/>
    <s v="105.Ашигт малтмалын ашиглалтын болон хайгуулын тусгай зөвшөөрлийн төлбөр"/>
  </r>
  <r>
    <x v="1"/>
    <x v="1"/>
    <s v="Adj#0"/>
    <x v="102"/>
    <x v="1"/>
    <s v="MRAM"/>
    <s v="2014-12-12"/>
    <m/>
    <s v="005 - Лицензийн төлбөр 13223 а "/>
    <n v="-896.3"/>
    <m/>
    <x v="6"/>
    <s v="105.Ашигт малтмалын ашиглалтын болон хайгуулын тусгай зөвшөөрлийн төлбөр"/>
  </r>
  <r>
    <x v="1"/>
    <x v="1"/>
    <s v="Adj#0"/>
    <x v="102"/>
    <x v="1"/>
    <s v="MRAM"/>
    <s v="2014-01-17"/>
    <m/>
    <s v="13223 лиц төлбөр 99108551"/>
    <n v="-810.8"/>
    <m/>
    <x v="6"/>
    <s v="105.Ашигт малтмалын ашиглалтын болон хайгуулын тусгай зөвшөөрлийн төлбөр"/>
  </r>
  <r>
    <x v="1"/>
    <x v="1"/>
    <s v="Adj#0"/>
    <x v="59"/>
    <x v="1"/>
    <s v="MRAM"/>
    <s v="2014-06-04"/>
    <m/>
    <s v="005 - Лицензийн төлбөр 17163 х 13 жил"/>
    <n v="-549.96616000000006"/>
    <m/>
    <x v="6"/>
    <s v="105.Ашигт малтмалын ашиглалтын болон хайгуулын тусгай зөвшөөрлийн төлбөр"/>
  </r>
  <r>
    <x v="1"/>
    <x v="1"/>
    <s v="Adj#0"/>
    <x v="59"/>
    <x v="1"/>
    <s v="MRAM"/>
    <s v="2014-06-04"/>
    <m/>
    <s v="005 - Лицензийн төлбөр 13780 х 12 жил"/>
    <n v="-21073.901979999999"/>
    <m/>
    <x v="6"/>
    <s v="105.Ашигт малтмалын ашиглалтын болон хайгуулын тусгай зөвшөөрлийн төлбөр"/>
  </r>
  <r>
    <x v="1"/>
    <x v="1"/>
    <s v="Adj#0"/>
    <x v="59"/>
    <x v="1"/>
    <s v="MRAM"/>
    <s v="2014-10-01"/>
    <m/>
    <s v="005 - Лицензийн төлбөр 17162 а 3 жил"/>
    <n v="-160421.09828999999"/>
    <m/>
    <x v="6"/>
    <s v="105.Ашигт малтмалын ашиглалтын болон хайгуулын тусгай зөвшөөрлийн төлбөр"/>
  </r>
  <r>
    <x v="1"/>
    <x v="1"/>
    <s v="Adj#0"/>
    <x v="59"/>
    <x v="1"/>
    <s v="MRAM"/>
    <s v="2014-11-07"/>
    <m/>
    <s v="005 - Лицензийн төлбөр 14522 х"/>
    <n v="-10297.23986"/>
    <m/>
    <x v="6"/>
    <s v="105.Ашигт малтмалын ашиглалтын болон хайгуулын тусгай зөвшөөрлийн төлбөр"/>
  </r>
  <r>
    <x v="1"/>
    <x v="1"/>
    <s v="Adj#0"/>
    <x v="60"/>
    <x v="1"/>
    <s v="MRAM"/>
    <s v="2014-03-05"/>
    <m/>
    <s v="005 - Лицензийн төлбөр 723 а 18 жил"/>
    <n v="-1018.16696"/>
    <m/>
    <x v="6"/>
    <s v="105.Ашигт малтмалын ашиглалтын болон хайгуулын тусгай зөвшөөрлийн төлбөр"/>
  </r>
  <r>
    <x v="1"/>
    <x v="1"/>
    <s v="Adj#0"/>
    <x v="60"/>
    <x v="1"/>
    <s v="MRAM"/>
    <s v="2014-03-05"/>
    <m/>
    <s v="005 - Лицензийн төлбөр 13733 х"/>
    <n v="-28455.11881"/>
    <m/>
    <x v="6"/>
    <s v="105.Ашигт малтмалын ашиглалтын болон хайгуулын тусгай зөвшөөрлийн төлбөр"/>
  </r>
  <r>
    <x v="1"/>
    <x v="1"/>
    <s v="Adj#0"/>
    <x v="60"/>
    <x v="1"/>
    <s v="MRAM"/>
    <s v="2014-04-23"/>
    <m/>
    <s v="005 - Лицензийн төлбөр 9766"/>
    <n v="-1784.83"/>
    <m/>
    <x v="6"/>
    <s v="105.Ашигт малтмалын ашиглалтын болон хайгуулын тусгай зөвшөөрлийн төлбөр"/>
  </r>
  <r>
    <x v="1"/>
    <x v="1"/>
    <s v="Adj#0"/>
    <x v="60"/>
    <x v="1"/>
    <s v="MRAM"/>
    <s v="2014-06-27"/>
    <m/>
    <s v="005 - Лицензийн төлбөр 9766"/>
    <n v="-1737.3"/>
    <m/>
    <x v="6"/>
    <s v="105.Ашигт малтмалын ашиглалтын болон хайгуулын тусгай зөвшөөрлийн төлбөр"/>
  </r>
  <r>
    <x v="1"/>
    <x v="1"/>
    <s v="Adj#0"/>
    <x v="148"/>
    <x v="1"/>
    <s v="MRAM"/>
    <s v="2014-07-18"/>
    <m/>
    <s v="005 - Лицензийн төлбөр 16897 а"/>
    <n v="-1276.02935"/>
    <m/>
    <x v="6"/>
    <s v="105.Ашигт малтмалын ашиглалтын болон хайгуулын тусгай зөвшөөрлийн төлбөр"/>
  </r>
  <r>
    <x v="1"/>
    <x v="1"/>
    <s v="Adj#0"/>
    <x v="148"/>
    <x v="1"/>
    <s v="MRAM"/>
    <s v="2014-09-10"/>
    <m/>
    <s v="005 - Лицензийн төлбөр 15129 х 6 жил"/>
    <n v="-104.49661"/>
    <m/>
    <x v="6"/>
    <s v="105.Ашигт малтмалын ашиглалтын болон хайгуулын тусгай зөвшөөрлийн төлбөр"/>
  </r>
  <r>
    <x v="1"/>
    <x v="1"/>
    <s v="Adj#0"/>
    <x v="148"/>
    <x v="1"/>
    <s v="MRAM"/>
    <s v="2014-01-13"/>
    <m/>
    <s v="14631 6 дахь жил төлбөр Цагаан говь -ххк"/>
    <n v="-371.80900000000003"/>
    <m/>
    <x v="6"/>
    <s v="105.Ашигт малтмалын ашиглалтын болон хайгуулын тусгай зөвшөөрлийн төлбөр"/>
  </r>
  <r>
    <x v="1"/>
    <x v="1"/>
    <s v="Adj#0"/>
    <x v="95"/>
    <x v="1"/>
    <s v="MRAM"/>
    <s v="2014-01-06"/>
    <m/>
    <s v="4016  лицензийн төлбөр 99010495"/>
    <n v="-1931.5"/>
    <m/>
    <x v="6"/>
    <s v="105.Ашигт малтмалын ашиглалтын болон хайгуулын тусгай зөвшөөрлийн төлбөр"/>
  </r>
  <r>
    <x v="1"/>
    <x v="1"/>
    <s v="Adj#0"/>
    <x v="95"/>
    <x v="1"/>
    <s v="MRAM"/>
    <s v="2014-01-10"/>
    <m/>
    <s v="4016 зөрүү төлбөр"/>
    <n v="-24.2"/>
    <m/>
    <x v="6"/>
    <s v="105.Ашигт малтмалын ашиглалтын болон хайгуулын тусгай зөвшөөрлийн төлбөр"/>
  </r>
  <r>
    <x v="1"/>
    <x v="1"/>
    <s v="Adj#0"/>
    <x v="95"/>
    <x v="1"/>
    <s v="MRAM"/>
    <s v="2014-05-13"/>
    <m/>
    <s v="005 - Лицензийн төлбөр 13676 х"/>
    <n v="-2104.75"/>
    <m/>
    <x v="6"/>
    <s v="105.Ашигт малтмалын ашиглалтын болон хайгуулын тусгай зөвшөөрлийн төлбөр"/>
  </r>
  <r>
    <x v="1"/>
    <x v="1"/>
    <s v="Adj#0"/>
    <x v="95"/>
    <x v="1"/>
    <s v="MRAM"/>
    <s v="2014-09-18"/>
    <m/>
    <s v="005 - Лицензийн төлбөр 12028 х"/>
    <n v="-1686.68"/>
    <m/>
    <x v="6"/>
    <s v="105.Ашигт малтмалын ашиглалтын болон хайгуулын тусгай зөвшөөрлийн төлбөр"/>
  </r>
  <r>
    <x v="1"/>
    <x v="1"/>
    <s v="Adj#0"/>
    <x v="95"/>
    <x v="1"/>
    <s v="MRAM"/>
    <s v="2014-09-18"/>
    <m/>
    <s v="005 - Лицензийн төлбөр 12029 а"/>
    <n v="-3843.2240000000002"/>
    <m/>
    <x v="6"/>
    <s v="105.Ашигт малтмалын ашиглалтын болон хайгуулын тусгай зөвшөөрлийн төлбөр"/>
  </r>
  <r>
    <x v="1"/>
    <x v="1"/>
    <s v="Adj#0"/>
    <x v="95"/>
    <x v="1"/>
    <s v="MRAM"/>
    <s v="2014-11-06"/>
    <m/>
    <s v="005 - Лицензийн төлбөр 12168 х"/>
    <n v="-3779.55"/>
    <m/>
    <x v="6"/>
    <s v="105.Ашигт малтмалын ашиглалтын болон хайгуулын тусгай зөвшөөрлийн төлбөр"/>
  </r>
  <r>
    <x v="1"/>
    <x v="1"/>
    <s v="Adj#0"/>
    <x v="95"/>
    <x v="1"/>
    <s v="MRAM"/>
    <s v="2014-11-24"/>
    <m/>
    <s v="005 - Лицензийн төлбөр 10856 х 10 жил"/>
    <n v="-2498.5"/>
    <m/>
    <x v="6"/>
    <s v="105.Ашигт малтмалын ашиглалтын болон хайгуулын тусгай зөвшөөрлийн төлбөр"/>
  </r>
  <r>
    <x v="1"/>
    <x v="1"/>
    <s v="Adj#0"/>
    <x v="95"/>
    <x v="1"/>
    <s v="MRAM"/>
    <s v="2014-12-30"/>
    <m/>
    <s v="005 - Лицензийн төлбөр 4016 а"/>
    <n v="-946"/>
    <m/>
    <x v="6"/>
    <s v="105.Ашигт малтмалын ашиглалтын болон хайгуулын тусгай зөвшөөрлийн төлбөр"/>
  </r>
  <r>
    <x v="1"/>
    <x v="1"/>
    <s v="Adj#0"/>
    <x v="161"/>
    <x v="1"/>
    <s v="MRAM"/>
    <s v="2014-03-19"/>
    <m/>
    <s v="005 - Лицензийн төлбөр 7155 х 11 жил"/>
    <n v="-20826.099999999999"/>
    <s v="Цэцэн майнинг энд энержи ХХК"/>
    <x v="6"/>
    <s v="105.Ашигт малтмалын ашиглалтын болон хайгуулын тусгай зөвшөөрлийн төлбөр"/>
  </r>
  <r>
    <x v="1"/>
    <x v="1"/>
    <s v="Adj#0"/>
    <x v="161"/>
    <x v="1"/>
    <s v="MRAM"/>
    <s v="2014-05-13"/>
    <m/>
    <s v="005 - Лицензийн төлбөр 17023 х"/>
    <n v="-67740.410759999999"/>
    <m/>
    <x v="6"/>
    <s v="105.Ашигт малтмалын ашиглалтын болон хайгуулын тусгай зөвшөөрлийн төлбөр"/>
  </r>
  <r>
    <x v="1"/>
    <x v="1"/>
    <s v="Adj#0"/>
    <x v="161"/>
    <x v="1"/>
    <s v="MRAM"/>
    <s v="2014-10-13"/>
    <m/>
    <s v="005 - Лицензийн төлбөр 17188 а 3 жил"/>
    <n v="-730.75761999999997"/>
    <m/>
    <x v="6"/>
    <s v="105.Ашигт малтмалын ашиглалтын болон хайгуулын тусгай зөвшөөрлийн төлбөр"/>
  </r>
  <r>
    <x v="1"/>
    <x v="1"/>
    <s v="Adj#0"/>
    <x v="161"/>
    <x v="1"/>
    <s v="MRAM"/>
    <s v="2014-10-13"/>
    <m/>
    <s v="005 - Лицензийн төлбөр 17187 а "/>
    <n v="-2.2000000000000002"/>
    <m/>
    <x v="6"/>
    <s v="105.Ашигт малтмалын ашиглалтын болон хайгуулын тусгай зөвшөөрлийн төлбөр"/>
  </r>
  <r>
    <x v="1"/>
    <x v="1"/>
    <s v="Adj#0"/>
    <x v="161"/>
    <x v="1"/>
    <s v="MRAM"/>
    <s v="2014-10-13"/>
    <m/>
    <s v="005 - Лицензийн төлбөр 6453 а зөрүү"/>
    <n v="-0.2"/>
    <m/>
    <x v="6"/>
    <s v="105.Ашигт малтмалын ашиглалтын болон хайгуулын тусгай зөвшөөрлийн төлбөр"/>
  </r>
  <r>
    <x v="1"/>
    <x v="1"/>
    <s v="Adj#0"/>
    <x v="161"/>
    <x v="1"/>
    <s v="MRAM"/>
    <s v="2014-10-13"/>
    <m/>
    <s v="005 - Лицензийн төлбөр 6453 а 12 жил"/>
    <n v="-1227.6838899999998"/>
    <m/>
    <x v="6"/>
    <s v="105.Ашигт малтмалын ашиглалтын болон хайгуулын тусгай зөвшөөрлийн төлбөр"/>
  </r>
  <r>
    <x v="1"/>
    <x v="1"/>
    <s v="Adj#0"/>
    <x v="161"/>
    <x v="1"/>
    <s v="MRAM"/>
    <s v="2014-10-13"/>
    <m/>
    <s v="005 - Лицензийн төлбөр 17187 а"/>
    <n v="-21335.703989999998"/>
    <m/>
    <x v="6"/>
    <s v="105.Ашигт малтмалын ашиглалтын болон хайгуулын тусгай зөвшөөрлийн төлбөр"/>
  </r>
  <r>
    <x v="1"/>
    <x v="1"/>
    <s v="Adj#0"/>
    <x v="161"/>
    <x v="1"/>
    <s v="MRAM"/>
    <s v="2014-10-13"/>
    <m/>
    <s v="005 - Лицензийн төлбөр 17188 а зөрүү"/>
    <n v="-0.1"/>
    <m/>
    <x v="6"/>
    <s v="105.Ашигт малтмалын ашиглалтын болон хайгуулын тусгай зөвшөөрлийн төлбөр"/>
  </r>
  <r>
    <x v="1"/>
    <x v="1"/>
    <s v="Adj#0"/>
    <x v="63"/>
    <x v="1"/>
    <s v="MRAM"/>
    <s v="2014-12-01"/>
    <m/>
    <s v="005 - Лицензийн төлбөр 5459 а"/>
    <n v="-667.8"/>
    <m/>
    <x v="6"/>
    <s v="105.Ашигт малтмалын ашиглалтын болон хайгуулын тусгай зөвшөөрлийн төлбөр"/>
  </r>
  <r>
    <x v="1"/>
    <x v="1"/>
    <s v="Adj#0"/>
    <x v="225"/>
    <x v="1"/>
    <s v="MRAM"/>
    <s v="2014-07-25"/>
    <m/>
    <s v="005 - Лицензийн төлбөр 10665 а 10 жил "/>
    <n v="-2213.8634700000002"/>
    <m/>
    <x v="6"/>
    <s v="105.Ашигт малтмалын ашиглалтын болон хайгуулын тусгай зөвшөөрлийн төлбөр"/>
  </r>
  <r>
    <x v="1"/>
    <x v="1"/>
    <s v="Adj#0"/>
    <x v="65"/>
    <x v="1"/>
    <s v="MRAM"/>
    <s v="2014-01-27"/>
    <m/>
    <s v="005 - Лицензийн төлбөр 15465 А  жил"/>
    <n v="-14560.5"/>
    <m/>
    <x v="6"/>
    <s v="105.Ашигт малтмалын ашиглалтын болон хайгуулын тусгай зөвшөөрлийн төлбөр"/>
  </r>
  <r>
    <x v="1"/>
    <x v="1"/>
    <s v="Adj#0"/>
    <x v="219"/>
    <x v="1"/>
    <s v="MRAM"/>
    <s v="2014-12-04"/>
    <m/>
    <s v="005 - Лицензийн төлбөр 901 а"/>
    <n v="-852.8"/>
    <m/>
    <x v="6"/>
    <s v="105.Ашигт малтмалын ашиглалтын болон хайгуулын тусгай зөвшөөрлийн төлбөр"/>
  </r>
  <r>
    <x v="1"/>
    <x v="1"/>
    <s v="Adj#0"/>
    <x v="219"/>
    <x v="1"/>
    <s v="MRAM"/>
    <s v="2014-12-04"/>
    <m/>
    <s v="005 - Лицензийн төлбөр 901 а зөрүү"/>
    <n v="-0.05"/>
    <m/>
    <x v="6"/>
    <s v="105.Ашигт малтмалын ашиглалтын болон хайгуулын тусгай зөвшөөрлийн төлбөр"/>
  </r>
  <r>
    <x v="1"/>
    <x v="1"/>
    <s v="Adj#0"/>
    <x v="130"/>
    <x v="1"/>
    <s v="MRAM"/>
    <s v="2014-04-09"/>
    <m/>
    <s v="005 - Лицензийн төлбөр 247 а"/>
    <n v="-0.12190000000000001"/>
    <m/>
    <x v="6"/>
    <s v="105.Ашигт малтмалын ашиглалтын болон хайгуулын тусгай зөвшөөрлийн төлбөр"/>
  </r>
  <r>
    <x v="1"/>
    <x v="1"/>
    <s v="Adj#0"/>
    <x v="130"/>
    <x v="1"/>
    <s v="MRAM"/>
    <s v="2014-04-09"/>
    <m/>
    <s v="005 - Лицензийн төлбөр 247 а"/>
    <n v="-2715.2943500000001"/>
    <m/>
    <x v="6"/>
    <s v="105.Ашигт малтмалын ашиглалтын болон хайгуулын тусгай зөвшөөрлийн төлбөр"/>
  </r>
  <r>
    <x v="1"/>
    <x v="1"/>
    <s v="Adj#0"/>
    <x v="130"/>
    <x v="1"/>
    <s v="MRAM"/>
    <s v="2014-08-26"/>
    <m/>
    <s v="005 - Лицензийн төлбөр 10089 а"/>
    <n v="-6952.1560199999994"/>
    <m/>
    <x v="6"/>
    <s v="105.Ашигт малтмалын ашиглалтын болон хайгуулын тусгай зөвшөөрлийн төлбөр"/>
  </r>
  <r>
    <x v="1"/>
    <x v="1"/>
    <s v="Adj#0"/>
    <x v="182"/>
    <x v="1"/>
    <s v="MRAM"/>
    <m/>
    <m/>
    <m/>
    <n v="-49278.5"/>
    <m/>
    <x v="6"/>
    <s v="105.Ашигт малтмалын ашиглалтын болон хайгуулын тусгай зөвшөөрлийн төлбөр"/>
  </r>
  <r>
    <x v="0"/>
    <x v="1"/>
    <s v="Adj#2"/>
    <x v="182"/>
    <x v="1"/>
    <s v="MRAM"/>
    <m/>
    <m/>
    <m/>
    <n v="49278.5"/>
    <m/>
    <x v="6"/>
    <s v="105.Ашигт малтмалын ашиглалтын болон хайгуулын тусгай зөвшөөрлийн төлбөр"/>
  </r>
  <r>
    <x v="0"/>
    <x v="1"/>
    <s v="Adj#2"/>
    <x v="182"/>
    <x v="1"/>
    <s v="MRAM"/>
    <s v="2014-06-11"/>
    <m/>
    <s v="005 - Лицензийн төлбөр 12304"/>
    <n v="-182.483"/>
    <m/>
    <x v="6"/>
    <s v="105.Ашигт малтмалын ашиглалтын болон хайгуулын тусгай зөвшөөрлийн төлбөр"/>
  </r>
  <r>
    <x v="0"/>
    <x v="1"/>
    <s v="Adj#2"/>
    <x v="182"/>
    <x v="1"/>
    <s v="MRAM"/>
    <s v="2014-08-18"/>
    <m/>
    <s v="005 - Лицензийн төлбөр 12304 х"/>
    <n v="-4020.9"/>
    <m/>
    <x v="6"/>
    <s v="105.Ашигт малтмалын ашиглалтын болон хайгуулын тусгай зөвшөөрлийн төлбөр"/>
  </r>
  <r>
    <x v="0"/>
    <x v="1"/>
    <s v="Adj#2"/>
    <x v="182"/>
    <x v="1"/>
    <s v="MRAM"/>
    <s v="2014-11-18"/>
    <m/>
    <s v="005 - Лицензийн төлбөр 12304 х"/>
    <n v="-6442.8"/>
    <m/>
    <x v="6"/>
    <s v="105.Ашигт малтмалын ашиглалтын болон хайгуулын тусгай зөвшөөрлийн төлбөр"/>
  </r>
  <r>
    <x v="1"/>
    <x v="1"/>
    <s v="Adj#0"/>
    <x v="226"/>
    <x v="1"/>
    <s v="MRAM"/>
    <s v="2014-05-30"/>
    <m/>
    <s v="005 - Лицензийн төлбөр "/>
    <n v="-151722.34819999998"/>
    <m/>
    <x v="6"/>
    <s v="105.Ашигт малтмалын ашиглалтын болон хайгуулын тусгай зөвшөөрлийн төлбөр"/>
  </r>
  <r>
    <x v="1"/>
    <x v="1"/>
    <s v="Adj#0"/>
    <x v="133"/>
    <x v="1"/>
    <s v="MRAM"/>
    <s v="2014-06-04"/>
    <m/>
    <s v="005 - Лицензийн төлбөр 15610 а"/>
    <n v="-4322.5"/>
    <m/>
    <x v="6"/>
    <s v="105.Ашигт малтмалын ашиглалтын болон хайгуулын тусгай зөвшөөрлийн төлбөр"/>
  </r>
  <r>
    <x v="1"/>
    <x v="1"/>
    <s v="Adj#0"/>
    <x v="133"/>
    <x v="1"/>
    <s v="MRAM"/>
    <s v="2014-06-05"/>
    <m/>
    <s v="005 - Лицензийн төлбөр 15610 а зөрүү"/>
    <n v="-11"/>
    <m/>
    <x v="6"/>
    <s v="105.Ашигт малтмалын ашиглалтын болон хайгуулын тусгай зөвшөөрлийн төлбөр"/>
  </r>
  <r>
    <x v="1"/>
    <x v="1"/>
    <s v="Adj#0"/>
    <x v="133"/>
    <x v="1"/>
    <s v="MRAM"/>
    <s v="2014-06-05"/>
    <m/>
    <s v="005 - Лицензийн төлбөр 15612 х"/>
    <n v="-1335.1"/>
    <m/>
    <x v="6"/>
    <s v="105.Ашигт малтмалын ашиглалтын болон хайгуулын тусгай зөвшөөрлийн төлбөр"/>
  </r>
  <r>
    <x v="1"/>
    <x v="1"/>
    <s v="Adj#0"/>
    <x v="133"/>
    <x v="1"/>
    <s v="MRAM"/>
    <s v="2014-06-05"/>
    <m/>
    <s v="005 - Лицензийн төлбөр 10153 х"/>
    <n v="-5134.1000000000004"/>
    <m/>
    <x v="6"/>
    <s v="105.Ашигт малтмалын ашиглалтын болон хайгуулын тусгай зөвшөөрлийн төлбөр"/>
  </r>
  <r>
    <x v="1"/>
    <x v="1"/>
    <s v="Adj#0"/>
    <x v="133"/>
    <x v="1"/>
    <s v="MRAM"/>
    <s v="2014-10-22"/>
    <m/>
    <s v="005 - Лицензийн төлбөр 12932 х 8 жил"/>
    <n v="-2549.5"/>
    <m/>
    <x v="6"/>
    <s v="105.Ашигт малтмалын ашиглалтын болон хайгуулын тусгай зөвшөөрлийн төлбөр"/>
  </r>
  <r>
    <x v="1"/>
    <x v="1"/>
    <s v="Adj#0"/>
    <x v="231"/>
    <x v="1"/>
    <s v="MRAM"/>
    <s v="2014-09-30"/>
    <m/>
    <s v="005 - Лицензийн төлбөр 14080"/>
    <n v="-219699.62775000001"/>
    <m/>
    <x v="6"/>
    <s v="105.Ашигт малтмалын ашиглалтын болон хайгуулын тусгай зөвшөөрлийн төлбөр"/>
  </r>
  <r>
    <x v="1"/>
    <x v="1"/>
    <s v="Adj#0"/>
    <x v="231"/>
    <x v="1"/>
    <s v="MRAM"/>
    <s v="2014-09-30"/>
    <m/>
    <s v="005 - Лицензийн төлбөр 14080 х"/>
    <n v="-219699.62775000001"/>
    <m/>
    <x v="6"/>
    <s v="105.Ашигт малтмалын ашиглалтын болон хайгуулын тусгай зөвшөөрлийн төлбөр"/>
  </r>
  <r>
    <x v="1"/>
    <x v="1"/>
    <s v="Adj#0"/>
    <x v="73"/>
    <x v="1"/>
    <s v="MRAM"/>
    <s v="2014-03-26"/>
    <m/>
    <s v="005 - Лицензийн төлбөр 011 а"/>
    <n v="-67891.082469999994"/>
    <m/>
    <x v="6"/>
    <s v="105.Ашигт малтмалын ашиглалтын болон хайгуулын тусгай зөвшөөрлийн төлбөр"/>
  </r>
  <r>
    <x v="1"/>
    <x v="1"/>
    <s v="Adj#0"/>
    <x v="73"/>
    <x v="1"/>
    <s v="MRAM"/>
    <s v="2014-06-03"/>
    <m/>
    <s v="005 - Лицензийн төлбөр "/>
    <n v="-649.12396000000001"/>
    <m/>
    <x v="6"/>
    <s v="105.Ашигт малтмалын ашиглалтын болон хайгуулын тусгай зөвшөөрлийн төлбөр"/>
  </r>
  <r>
    <x v="1"/>
    <x v="1"/>
    <s v="Adj#0"/>
    <x v="73"/>
    <x v="1"/>
    <s v="MRAM"/>
    <s v="2014-09-10"/>
    <m/>
    <s v="005 - Лицензийн төлбөр 2605 а"/>
    <n v="-108309.88262999999"/>
    <m/>
    <x v="6"/>
    <s v="105.Ашигт малтмалын ашиглалтын болон хайгуулын тусгай зөвшөөрлийн төлбөр"/>
  </r>
  <r>
    <x v="1"/>
    <x v="1"/>
    <s v="Adj#0"/>
    <x v="73"/>
    <x v="1"/>
    <s v="MRAM"/>
    <s v="2014-09-10"/>
    <m/>
    <s v="005 - Лицензийн төлбөр 2604 а"/>
    <n v="-337918.98191999999"/>
    <m/>
    <x v="6"/>
    <s v="105.Ашигт малтмалын ашиглалтын болон хайгуулын тусгай зөвшөөрлийн төлбөр"/>
  </r>
  <r>
    <x v="1"/>
    <x v="1"/>
    <s v="Adj#0"/>
    <x v="73"/>
    <x v="1"/>
    <s v="MRAM"/>
    <s v="2014-09-10"/>
    <m/>
    <s v="005 - Лицензийн төлбөр 2607 а"/>
    <n v="-185736.32081999999"/>
    <m/>
    <x v="6"/>
    <s v="105.Ашигт малтмалын ашиглалтын болон хайгуулын тусгай зөвшөөрлийн төлбөр"/>
  </r>
  <r>
    <x v="1"/>
    <x v="1"/>
    <s v="Adj#0"/>
    <x v="73"/>
    <x v="1"/>
    <s v="MRAM"/>
    <s v="2014-09-10"/>
    <m/>
    <s v="005 - Лицензийн төлбөр 2606 а"/>
    <n v="-98422.496010000003"/>
    <m/>
    <x v="6"/>
    <s v="105.Ашигт малтмалын ашиглалтын болон хайгуулын тусгай зөвшөөрлийн төлбөр"/>
  </r>
  <r>
    <x v="1"/>
    <x v="1"/>
    <s v="Adj#0"/>
    <x v="73"/>
    <x v="1"/>
    <s v="MRAM"/>
    <s v="2014-09-10"/>
    <m/>
    <s v="005 - Лицензийн төлбөр 2602 А"/>
    <n v="-104517.37372"/>
    <m/>
    <x v="6"/>
    <s v="105.Ашигт малтмалын ашиглалтын болон хайгуулын тусгай зөвшөөрлийн төлбөр"/>
  </r>
  <r>
    <x v="1"/>
    <x v="1"/>
    <s v="Adj#0"/>
    <x v="100"/>
    <x v="1"/>
    <s v="MRAM"/>
    <s v="2014-08-29"/>
    <m/>
    <s v="005 - Лицензийн төлбөр 8630 х"/>
    <n v="-21922.797260000003"/>
    <m/>
    <x v="6"/>
    <s v="105.Ашигт малтмалын ашиглалтын болон хайгуулын тусгай зөвшөөрлийн төлбөр"/>
  </r>
  <r>
    <x v="1"/>
    <x v="1"/>
    <s v="Adj#0"/>
    <x v="100"/>
    <x v="1"/>
    <s v="MRAM"/>
    <s v="2014-08-29"/>
    <m/>
    <s v="005 - Лицензийн төлбөр 8628 х"/>
    <n v="-4480.5319"/>
    <m/>
    <x v="6"/>
    <s v="105.Ашигт малтмалын ашиглалтын болон хайгуулын тусгай зөвшөөрлийн төлбөр"/>
  </r>
  <r>
    <x v="1"/>
    <x v="1"/>
    <s v="Adj#0"/>
    <x v="100"/>
    <x v="1"/>
    <s v="MRAM"/>
    <s v="2014-05-20"/>
    <m/>
    <s v="005 - Лицензийн төлбөр 9919 а"/>
    <n v="-236.2"/>
    <m/>
    <x v="6"/>
    <s v="105.Ашигт малтмалын ашиглалтын болон хайгуулын тусгай зөвшөөрлийн төлбөр"/>
  </r>
  <r>
    <x v="1"/>
    <x v="1"/>
    <s v="Adj#0"/>
    <x v="149"/>
    <x v="1"/>
    <s v="MRAM"/>
    <m/>
    <m/>
    <m/>
    <n v="-5800.8"/>
    <m/>
    <x v="6"/>
    <s v="105.Ашигт малтмалын ашиглалтын болон хайгуулын тусгай зөвшөөрлийн төлбөр"/>
  </r>
  <r>
    <x v="0"/>
    <x v="1"/>
    <s v="Adj#2"/>
    <x v="149"/>
    <x v="1"/>
    <s v="MRAM"/>
    <m/>
    <m/>
    <m/>
    <n v="5800.8"/>
    <m/>
    <x v="6"/>
    <s v="105.Ашигт малтмалын ашиглалтын болон хайгуулын тусгай зөвшөөрлийн төлбөр"/>
  </r>
  <r>
    <x v="0"/>
    <x v="1"/>
    <s v="Adj#2"/>
    <x v="149"/>
    <x v="1"/>
    <s v="MRAM"/>
    <s v="2014-07-21"/>
    <m/>
    <s v="005 - Лицензийн төлбөр 360 х"/>
    <n v="-967.01324999999997"/>
    <m/>
    <x v="6"/>
    <s v="105.Ашигт малтмалын ашиглалтын болон хайгуулын тусгай зөвшөөрлийн төлбөр"/>
  </r>
  <r>
    <x v="0"/>
    <x v="1"/>
    <s v="Adj#2"/>
    <x v="149"/>
    <x v="1"/>
    <s v="MRAM"/>
    <s v="2014-07-21"/>
    <m/>
    <s v="005 - Лицензийн төлбөр 1774 а"/>
    <n v="-949.51499999999999"/>
    <m/>
    <x v="6"/>
    <s v="105.Ашигт малтмалын ашиглалтын болон хайгуулын тусгай зөвшөөрлийн төлбөр"/>
  </r>
  <r>
    <x v="0"/>
    <x v="1"/>
    <s v="Adj#2"/>
    <x v="149"/>
    <x v="1"/>
    <s v="MRAM"/>
    <s v="2014-11-17"/>
    <m/>
    <s v="005 - Лицензийн төлбөр 857 а"/>
    <n v="-506.79599999999999"/>
    <m/>
    <x v="6"/>
    <s v="105.Ашигт малтмалын ашиглалтын болон хайгуулын тусгай зөвшөөрлийн төлбөр"/>
  </r>
  <r>
    <x v="1"/>
    <x v="1"/>
    <s v="Adj#0"/>
    <x v="163"/>
    <x v="1"/>
    <s v="MRAM"/>
    <s v="2014-03-05"/>
    <m/>
    <s v="005 - Лицензийн төлбөр 13436 х"/>
    <n v="-1007.8"/>
    <m/>
    <x v="6"/>
    <s v="105.Ашигт малтмалын ашиглалтын болон хайгуулын тусгай зөвшөөрлийн төлбөр"/>
  </r>
  <r>
    <x v="1"/>
    <x v="1"/>
    <s v="Adj#0"/>
    <x v="163"/>
    <x v="1"/>
    <s v="MRAM"/>
    <s v="2014-03-05"/>
    <m/>
    <s v="005 - Лицензийн төлбөр 13436 х 7 жил"/>
    <n v="-2015.7"/>
    <m/>
    <x v="6"/>
    <s v="105.Ашигт малтмалын ашиглалтын болон хайгуулын тусгай зөвшөөрлийн төлбөр"/>
  </r>
  <r>
    <x v="1"/>
    <x v="1"/>
    <s v="Adj#0"/>
    <x v="163"/>
    <x v="1"/>
    <s v="MRAM"/>
    <s v="2014-05-16"/>
    <m/>
    <s v="005 - Лицензийн төлбөр 2366"/>
    <n v="-357.89064000000002"/>
    <m/>
    <x v="6"/>
    <s v="105.Ашигт малтмалын ашиглалтын болон хайгуулын тусгай зөвшөөрлийн төлбөр"/>
  </r>
  <r>
    <x v="1"/>
    <x v="1"/>
    <s v="Adj#0"/>
    <x v="164"/>
    <x v="1"/>
    <s v="MRAM"/>
    <s v="2014-04-08"/>
    <m/>
    <s v="005 - Лицензийн төлбөр 12648 х"/>
    <n v="-3501"/>
    <m/>
    <x v="6"/>
    <s v="105.Ашигт малтмалын ашиглалтын болон хайгуулын тусгай зөвшөөрлийн төлбөр"/>
  </r>
  <r>
    <x v="1"/>
    <x v="1"/>
    <s v="Adj#0"/>
    <x v="164"/>
    <x v="1"/>
    <s v="MRAM"/>
    <s v="2014-08-06"/>
    <m/>
    <s v="005 - Лицензийн төлбөр 12648 х 8 жил"/>
    <n v="-99608.920200000008"/>
    <m/>
    <x v="6"/>
    <s v="105.Ашигт малтмалын ашиглалтын болон хайгуулын тусгай зөвшөөрлийн төлбөр"/>
  </r>
  <r>
    <x v="1"/>
    <x v="1"/>
    <s v="Adj#0"/>
    <x v="164"/>
    <x v="1"/>
    <s v="MRAM"/>
    <s v="2014-08-06"/>
    <m/>
    <s v="005 - Лицензийн төлбөр 17505 х 8 жил"/>
    <n v="-57001.266799999998"/>
    <m/>
    <x v="6"/>
    <s v="105.Ашигт малтмалын ашиглалтын болон хайгуулын тусгай зөвшөөрлийн төлбөр"/>
  </r>
  <r>
    <x v="1"/>
    <x v="1"/>
    <s v="Adj#0"/>
    <x v="210"/>
    <x v="1"/>
    <s v="MRAM"/>
    <s v="2014-03-06"/>
    <m/>
    <s v="005 - Лицензийн төлбөр 11494 х"/>
    <n v="-21163.782629999998"/>
    <m/>
    <x v="6"/>
    <s v="105.Ашигт малтмалын ашиглалтын болон хайгуулын тусгай зөвшөөрлийн төлбөр"/>
  </r>
  <r>
    <x v="1"/>
    <x v="1"/>
    <s v="Adj#0"/>
    <x v="210"/>
    <x v="1"/>
    <s v="MRAM"/>
    <s v="2014-07-16"/>
    <m/>
    <s v="005 - Лицензийн төлбөр "/>
    <n v="-146178.82217"/>
    <m/>
    <x v="6"/>
    <s v="105.Ашигт малтмалын ашиглалтын болон хайгуулын тусгай зөвшөөрлийн төлбөр"/>
  </r>
  <r>
    <x v="1"/>
    <x v="1"/>
    <s v="Adj#0"/>
    <x v="210"/>
    <x v="1"/>
    <s v="MRAM"/>
    <s v="2014-08-07"/>
    <m/>
    <s v="005 - Лицензийн төлбөр 17089 а "/>
    <n v="-82424.472999999998"/>
    <m/>
    <x v="6"/>
    <s v="105.Ашигт малтмалын ашиглалтын болон хайгуулын тусгай зөвшөөрлийн төлбөр"/>
  </r>
  <r>
    <x v="1"/>
    <x v="1"/>
    <s v="Adj#0"/>
    <x v="210"/>
    <x v="1"/>
    <s v="MRAM"/>
    <s v="2014-08-08"/>
    <m/>
    <s v="005 - Лицензийн төлбөр 17089 а "/>
    <n v="-1978.1869999999999"/>
    <m/>
    <x v="6"/>
    <s v="105.Ашигт малтмалын ашиглалтын болон хайгуулын тусгай зөвшөөрлийн төлбөр"/>
  </r>
  <r>
    <x v="1"/>
    <x v="1"/>
    <s v="Adj#0"/>
    <x v="210"/>
    <x v="1"/>
    <s v="MRAM"/>
    <s v="2014-08-15"/>
    <m/>
    <s v="005 - Лицензийн төлбөр 17089 а"/>
    <n v="-4.3499999999999996"/>
    <m/>
    <x v="6"/>
    <s v="105.Ашигт малтмалын ашиглалтын болон хайгуулын тусгай зөвшөөрлийн төлбөр"/>
  </r>
  <r>
    <x v="1"/>
    <x v="1"/>
    <s v="Adj#0"/>
    <x v="193"/>
    <x v="1"/>
    <s v="MRAM"/>
    <s v="2014-03-27"/>
    <m/>
    <s v="005 - Лицензийн төлбөр 14717 х 6 жил"/>
    <n v="-1002.8"/>
    <m/>
    <x v="6"/>
    <s v="105.Ашигт малтмалын ашиглалтын болон хайгуулын тусгай зөвшөөрлийн төлбөр"/>
  </r>
  <r>
    <x v="1"/>
    <x v="1"/>
    <s v="Adj#0"/>
    <x v="193"/>
    <x v="1"/>
    <s v="MRAM"/>
    <s v="2014-11-26"/>
    <m/>
    <s v="005 - Лицензийн төлбөр 15605  а"/>
    <n v="-2.9"/>
    <m/>
    <x v="6"/>
    <s v="105.Ашигт малтмалын ашиглалтын болон хайгуулын тусгай зөвшөөрлийн төлбөр"/>
  </r>
  <r>
    <x v="1"/>
    <x v="1"/>
    <s v="Adj#0"/>
    <x v="193"/>
    <x v="1"/>
    <s v="MRAM"/>
    <s v="2014-11-26"/>
    <m/>
    <s v="005 - Лицензийн төлбөр 15605 а"/>
    <n v="-12735.15"/>
    <m/>
    <x v="6"/>
    <s v="105.Ашигт малтмалын ашиглалтын болон хайгуулын тусгай зөвшөөрлийн төлбөр"/>
  </r>
  <r>
    <x v="1"/>
    <x v="1"/>
    <s v="Adj#0"/>
    <x v="76"/>
    <x v="1"/>
    <s v="MRAM"/>
    <s v="2014-03-10"/>
    <m/>
    <s v="005 - Лицензийн төлбөр 14668 а 7 жил"/>
    <n v="-239.63200000000001"/>
    <m/>
    <x v="6"/>
    <s v="105.Ашигт малтмалын ашиглалтын болон хайгуулын тусгай зөвшөөрлийн төлбөр"/>
  </r>
  <r>
    <x v="1"/>
    <x v="1"/>
    <s v="Adj#0"/>
    <x v="76"/>
    <x v="1"/>
    <s v="MRAM"/>
    <s v="2014-03-10"/>
    <m/>
    <s v="005 - Лицензийн төлбөр 16793 а 4 жил"/>
    <n v="-601.74199999999996"/>
    <m/>
    <x v="6"/>
    <s v="105.Ашигт малтмалын ашиглалтын болон хайгуулын тусгай зөвшөөрлийн төлбөр"/>
  </r>
  <r>
    <x v="1"/>
    <x v="1"/>
    <s v="Adj#0"/>
    <x v="76"/>
    <x v="1"/>
    <s v="MRAM"/>
    <s v="2014-11-10"/>
    <m/>
    <s v="005 - Лицензийн төлбөр 14533 х 7 жил"/>
    <n v="-157"/>
    <m/>
    <x v="6"/>
    <s v="105.Ашигт малтмалын ашиглалтын болон хайгуулын тусгай зөвшөөрлийн төлбөр"/>
  </r>
  <r>
    <x v="1"/>
    <x v="1"/>
    <s v="Adj#0"/>
    <x v="42"/>
    <x v="1"/>
    <s v="MRAM"/>
    <s v="2014-01-09"/>
    <m/>
    <s v="16767 4 дэхь жил"/>
    <n v="-2543.6503299999999"/>
    <m/>
    <x v="6"/>
    <s v="105.Ашигт малтмалын ашиглалтын болон хайгуулын тусгай зөвшөөрлийн төлбөр"/>
  </r>
  <r>
    <x v="1"/>
    <x v="1"/>
    <s v="Adj#0"/>
    <x v="108"/>
    <x v="1"/>
    <s v="MRAM"/>
    <s v="2014-02-25"/>
    <m/>
    <s v="005 - Лицензийн төлбөр 11595"/>
    <n v="-1031.20946"/>
    <m/>
    <x v="6"/>
    <s v="105.Ашигт малтмалын ашиглалтын болон хайгуулын тусгай зөвшөөрлийн төлбөр"/>
  </r>
  <r>
    <x v="1"/>
    <x v="1"/>
    <s v="Adj#0"/>
    <x v="108"/>
    <x v="1"/>
    <s v="MRAM"/>
    <s v="2014-02-25"/>
    <m/>
    <s v="005 - Лицензийн төлбөр 11619 А"/>
    <n v="-2383.1844000000001"/>
    <m/>
    <x v="6"/>
    <s v="105.Ашигт малтмалын ашиглалтын болон хайгуулын тусгай зөвшөөрлийн төлбөр"/>
  </r>
  <r>
    <x v="1"/>
    <x v="1"/>
    <s v="Adj#0"/>
    <x v="153"/>
    <x v="1"/>
    <s v="MRAM"/>
    <s v="2014-03-26"/>
    <m/>
    <s v="005 - Лицензийн төлбөр 11612 х"/>
    <n v="-1810.1723999999999"/>
    <m/>
    <x v="6"/>
    <s v="105.Ашигт малтмалын ашиглалтын болон хайгуулын тусгай зөвшөөрлийн төлбөр"/>
  </r>
  <r>
    <x v="1"/>
    <x v="1"/>
    <s v="Adj#0"/>
    <x v="153"/>
    <x v="1"/>
    <s v="MRAM"/>
    <s v="2014-03-26"/>
    <m/>
    <s v="005 - Лицензийн төлбөр 11587 х"/>
    <n v="-4482.8227000000006"/>
    <m/>
    <x v="6"/>
    <s v="105.Ашигт малтмалын ашиглалтын болон хайгуулын тусгай зөвшөөрлийн төлбөр"/>
  </r>
  <r>
    <x v="1"/>
    <x v="1"/>
    <s v="Adj#0"/>
    <x v="153"/>
    <x v="1"/>
    <s v="MRAM"/>
    <s v="2014-03-26"/>
    <m/>
    <s v="005 - Лицензийн төлбөр 11586 х"/>
    <n v="-23589.989799999999"/>
    <m/>
    <x v="6"/>
    <s v="105.Ашигт малтмалын ашиглалтын болон хайгуулын тусгай зөвшөөрлийн төлбөр"/>
  </r>
  <r>
    <x v="1"/>
    <x v="1"/>
    <s v="Adj#0"/>
    <x v="42"/>
    <x v="1"/>
    <s v="MRAM"/>
    <s v="2014-03-31"/>
    <m/>
    <s v="005 - Лицензийн төлбөр 11654 х 8 жил"/>
    <n v="-26679.251"/>
    <m/>
    <x v="6"/>
    <s v="105.Ашигт малтмалын ашиглалтын болон хайгуулын тусгай зөвшөөрлийн төлбөр"/>
  </r>
  <r>
    <x v="1"/>
    <x v="1"/>
    <s v="Adj#0"/>
    <x v="108"/>
    <x v="1"/>
    <s v="MRAM"/>
    <s v="2014-04-01"/>
    <m/>
    <s v="005 - Лицензийн төлбөр 11472 х"/>
    <n v="-17995.43649"/>
    <m/>
    <x v="6"/>
    <s v="105.Ашигт малтмалын ашиглалтын болон хайгуулын тусгай зөвшөөрлийн төлбөр"/>
  </r>
  <r>
    <x v="1"/>
    <x v="1"/>
    <s v="Adj#0"/>
    <x v="108"/>
    <x v="1"/>
    <s v="MRAM"/>
    <s v="2014-04-01"/>
    <m/>
    <s v="005 - Лицензийн төлбөр 9774 Х"/>
    <n v="-25419.858190000003"/>
    <m/>
    <x v="6"/>
    <s v="105.Ашигт малтмалын ашиглалтын болон хайгуулын тусгай зөвшөөрлийн төлбөр"/>
  </r>
  <r>
    <x v="1"/>
    <x v="1"/>
    <s v="Adj#0"/>
    <x v="42"/>
    <x v="1"/>
    <s v="MRAM"/>
    <s v="2014-04-09"/>
    <m/>
    <s v="005 - Лицензийн төлбөр 14657 а"/>
    <n v="-3151.683"/>
    <m/>
    <x v="6"/>
    <s v="105.Ашигт малтмалын ашиглалтын болон хайгуулын тусгай зөвшөөрлийн төлбөр"/>
  </r>
  <r>
    <x v="1"/>
    <x v="1"/>
    <s v="Adj#0"/>
    <x v="42"/>
    <x v="1"/>
    <s v="MRAM"/>
    <s v="2014-04-15"/>
    <m/>
    <s v="005 - Лицензийн төлбөр 14657 а зөрүү"/>
    <n v="-7.2"/>
    <m/>
    <x v="6"/>
    <s v="105.Ашигт малтмалын ашиглалтын болон хайгуулын тусгай зөвшөөрлийн төлбөр"/>
  </r>
  <r>
    <x v="1"/>
    <x v="1"/>
    <s v="Adj#0"/>
    <x v="108"/>
    <x v="1"/>
    <s v="MRAM"/>
    <s v="2014-04-16"/>
    <m/>
    <s v="005 - Лицензийн төлбөр 9772"/>
    <n v="-10885.937119999999"/>
    <m/>
    <x v="6"/>
    <s v="105.Ашигт малтмалын ашиглалтын болон хайгуулын тусгай зөвшөөрлийн төлбөр"/>
  </r>
  <r>
    <x v="1"/>
    <x v="1"/>
    <s v="Adj#0"/>
    <x v="153"/>
    <x v="1"/>
    <s v="MRAM"/>
    <s v="2014-05-06"/>
    <m/>
    <s v="005 - Лицензийн төлбөр 11756 х 9 жил"/>
    <n v="-74739.600000000006"/>
    <m/>
    <x v="6"/>
    <s v="105.Ашигт малтмалын ашиглалтын болон хайгуулын тусгай зөвшөөрлийн төлбөр"/>
  </r>
  <r>
    <x v="1"/>
    <x v="1"/>
    <s v="Adj#0"/>
    <x v="42"/>
    <x v="1"/>
    <s v="MRAM"/>
    <s v="2014-05-14"/>
    <m/>
    <s v="005 - Лицензийн төлбөр 1231 а"/>
    <n v="-1930.1790000000001"/>
    <m/>
    <x v="6"/>
    <s v="105.Ашигт малтмалын ашиглалтын болон хайгуулын тусгай зөвшөөрлийн төлбөр"/>
  </r>
  <r>
    <x v="1"/>
    <x v="1"/>
    <s v="Adj#0"/>
    <x v="42"/>
    <x v="1"/>
    <s v="MRAM"/>
    <s v="2014-06-05"/>
    <m/>
    <s v="005 - Лицензийн төлбөр 10126"/>
    <n v="-291.59699999999998"/>
    <m/>
    <x v="6"/>
    <s v="105.Ашигт малтмалын ашиглалтын болон хайгуулын тусгай зөвшөөрлийн төлбөр"/>
  </r>
  <r>
    <x v="1"/>
    <x v="1"/>
    <s v="Adj#0"/>
    <x v="153"/>
    <x v="1"/>
    <s v="MRAM"/>
    <s v="2014-07-03"/>
    <m/>
    <s v="Лиц төлбөр 12532Х 8дах жилийн төлбөр"/>
    <n v="-28903.864000000001"/>
    <m/>
    <x v="6"/>
    <s v="105.Ашигт малтмалын ашиглалтын болон хайгуулын тусгай зөвшөөрлийн төлбөр"/>
  </r>
  <r>
    <x v="1"/>
    <x v="1"/>
    <s v="Adj#0"/>
    <x v="188"/>
    <x v="1"/>
    <s v="MRAM"/>
    <s v="2014-07-29"/>
    <m/>
    <s v="005 - Лицензийн төлбөр 17368 а 2 жил"/>
    <n v="-8485.6128000000008"/>
    <m/>
    <x v="6"/>
    <s v="105.Ашигт малтмалын ашиглалтын болон хайгуулын тусгай зөвшөөрлийн төлбөр"/>
  </r>
  <r>
    <x v="1"/>
    <x v="1"/>
    <s v="Adj#0"/>
    <x v="153"/>
    <x v="1"/>
    <s v="MRAM"/>
    <s v="2014-08-04"/>
    <m/>
    <s v="005 - Лицензийн төлбөр 15048 х 6 жил"/>
    <n v="-3888.65"/>
    <m/>
    <x v="6"/>
    <s v="105.Ашигт малтмалын ашиглалтын болон хайгуулын тусгай зөвшөөрлийн төлбөр"/>
  </r>
  <r>
    <x v="1"/>
    <x v="1"/>
    <s v="Adj#0"/>
    <x v="108"/>
    <x v="1"/>
    <s v="MRAM"/>
    <s v="2014-08-08"/>
    <m/>
    <s v="005 - Лицензийн төлбөр 11968 а "/>
    <n v="-296.20734000000004"/>
    <m/>
    <x v="6"/>
    <s v="105.Ашигт малтмалын ашиглалтын болон хайгуулын тусгай зөвшөөрлийн төлбөр"/>
  </r>
  <r>
    <x v="1"/>
    <x v="1"/>
    <s v="Adj#0"/>
    <x v="108"/>
    <x v="1"/>
    <s v="MRAM"/>
    <s v="2014-08-11"/>
    <m/>
    <s v="005 - Лицензийн төлбөр 11968 а "/>
    <n v="-0.5"/>
    <m/>
    <x v="6"/>
    <s v="105.Ашигт малтмалын ашиглалтын болон хайгуулын тусгай зөвшөөрлийн төлбөр"/>
  </r>
  <r>
    <x v="1"/>
    <x v="1"/>
    <s v="Adj#0"/>
    <x v="197"/>
    <x v="1"/>
    <s v="MRAM"/>
    <s v="2014-08-21"/>
    <m/>
    <s v="005 - Лицензийн төлбөр 13990 х Алданги"/>
    <n v="-3.1"/>
    <m/>
    <x v="6"/>
    <s v="105.Ашигт малтмалын ашиглалтын болон хайгуулын тусгай зөвшөөрлийн төлбөр"/>
  </r>
  <r>
    <x v="1"/>
    <x v="1"/>
    <s v="Adj#0"/>
    <x v="197"/>
    <x v="1"/>
    <s v="MRAM"/>
    <s v="2014-08-21"/>
    <m/>
    <s v="005 - Лицензийн төлбөр 13990 х"/>
    <n v="-102.3"/>
    <m/>
    <x v="6"/>
    <s v="105.Ашигт малтмалын ашиглалтын болон хайгуулын тусгай зөвшөөрлийн төлбөр"/>
  </r>
  <r>
    <x v="1"/>
    <x v="1"/>
    <s v="Adj#0"/>
    <x v="42"/>
    <x v="1"/>
    <s v="MRAM"/>
    <s v="2014-09-01"/>
    <m/>
    <s v="005 - Лицензийн төлбөр 14156 х"/>
    <n v="-20715.86"/>
    <m/>
    <x v="6"/>
    <s v="105.Ашигт малтмалын ашиглалтын болон хайгуулын тусгай зөвшөөрлийн төлбөр"/>
  </r>
  <r>
    <x v="1"/>
    <x v="1"/>
    <s v="Adj#0"/>
    <x v="108"/>
    <x v="1"/>
    <s v="MRAM"/>
    <s v="2014-09-08"/>
    <m/>
    <s v="005 - Лицензийн төлбөр 10551 а"/>
    <n v="-15544.33403"/>
    <m/>
    <x v="6"/>
    <s v="105.Ашигт малтмалын ашиглалтын болон хайгуулын тусгай зөвшөөрлийн төлбөр"/>
  </r>
  <r>
    <x v="1"/>
    <x v="1"/>
    <s v="Adj#0"/>
    <x v="108"/>
    <x v="1"/>
    <s v="MRAM"/>
    <s v="2014-09-09"/>
    <m/>
    <s v="005 - Лицензийн төлбөр 10551 а зөрүү"/>
    <n v="-16.530480000000001"/>
    <m/>
    <x v="6"/>
    <s v="105.Ашигт малтмалын ашиглалтын болон хайгуулын тусгай зөвшөөрлийн төлбөр"/>
  </r>
  <r>
    <x v="1"/>
    <x v="1"/>
    <s v="Adj#0"/>
    <x v="188"/>
    <x v="1"/>
    <s v="MRAM"/>
    <s v="2014-09-11"/>
    <m/>
    <s v="005 - Лицензийн төлбөр 12772 х 8 жил"/>
    <n v="-34478"/>
    <m/>
    <x v="6"/>
    <s v="105.Ашигт малтмалын ашиглалтын болон хайгуулын тусгай зөвшөөрлийн төлбөр"/>
  </r>
  <r>
    <x v="1"/>
    <x v="1"/>
    <s v="Adj#0"/>
    <x v="188"/>
    <x v="1"/>
    <s v="MRAM"/>
    <s v="2014-09-11"/>
    <m/>
    <s v="005 - Лицензийн төлбөр 12773 х 8 жил"/>
    <n v="-33317.300000000003"/>
    <m/>
    <x v="6"/>
    <s v="105.Ашигт малтмалын ашиглалтын болон хайгуулын тусгай зөвшөөрлийн төлбөр"/>
  </r>
  <r>
    <x v="1"/>
    <x v="1"/>
    <s v="Adj#0"/>
    <x v="153"/>
    <x v="1"/>
    <s v="MRAM"/>
    <s v="2014-09-25"/>
    <m/>
    <s v="005 - Лицензийн төлбөр 12055 х 9 жил"/>
    <n v="-7586.7079999999996"/>
    <m/>
    <x v="6"/>
    <s v="105.Ашигт малтмалын ашиглалтын болон хайгуулын тусгай зөвшөөрлийн төлбөр"/>
  </r>
  <r>
    <x v="1"/>
    <x v="1"/>
    <s v="Adj#0"/>
    <x v="153"/>
    <x v="1"/>
    <s v="MRAM"/>
    <s v="2014-09-25"/>
    <m/>
    <s v="005 - Лицензийн төлбөр 12053 х 9 жил"/>
    <n v="-10160.441000000001"/>
    <m/>
    <x v="6"/>
    <s v="105.Ашигт малтмалын ашиглалтын болон хайгуулын тусгай зөвшөөрлийн төлбөр"/>
  </r>
  <r>
    <x v="1"/>
    <x v="1"/>
    <s v="Adj#0"/>
    <x v="153"/>
    <x v="1"/>
    <s v="MRAM"/>
    <s v="2014-10-17"/>
    <m/>
    <s v="005 - Лицензийн төлбөр 10653 х 10 жил"/>
    <n v="-1037.2"/>
    <m/>
    <x v="6"/>
    <s v="105.Ашигт малтмалын ашиглалтын болон хайгуулын тусгай зөвшөөрлийн төлбөр"/>
  </r>
  <r>
    <x v="1"/>
    <x v="1"/>
    <s v="Adj#0"/>
    <x v="108"/>
    <x v="1"/>
    <s v="MRAM"/>
    <s v="2014-10-21"/>
    <m/>
    <s v="005 - Лицензийн төлбөр 12129 х"/>
    <n v="-1122.6088400000001"/>
    <m/>
    <x v="6"/>
    <s v="105.Ашигт малтмалын ашиглалтын болон хайгуулын тусгай зөвшөөрлийн төлбөр"/>
  </r>
  <r>
    <x v="1"/>
    <x v="1"/>
    <s v="Adj#0"/>
    <x v="108"/>
    <x v="1"/>
    <s v="MRAM"/>
    <s v="2014-10-22"/>
    <m/>
    <s v="005 - Лицензийн төлбөр 12129 х"/>
    <n v="-1017.23308"/>
    <m/>
    <x v="6"/>
    <s v="105.Ашигт малтмалын ашиглалтын болон хайгуулын тусгай зөвшөөрлийн төлбөр"/>
  </r>
  <r>
    <x v="1"/>
    <x v="1"/>
    <s v="Adj#0"/>
    <x v="153"/>
    <x v="1"/>
    <s v="MRAM"/>
    <s v="2014-10-23"/>
    <m/>
    <s v="005 - Лицензийн төлбөр 12135 х 9 жил"/>
    <n v="-39084.538"/>
    <m/>
    <x v="6"/>
    <s v="105.Ашигт малтмалын ашиглалтын болон хайгуулын тусгай зөвшөөрлийн төлбөр"/>
  </r>
  <r>
    <x v="1"/>
    <x v="1"/>
    <s v="Adj#0"/>
    <x v="153"/>
    <x v="1"/>
    <s v="MRAM"/>
    <s v="2014-12-05"/>
    <m/>
    <s v="005 - Лицензийн төлбөр 12248  9 жил"/>
    <n v="-87938.388000000006"/>
    <m/>
    <x v="6"/>
    <s v="105.Ашигт малтмалын ашиглалтын болон хайгуулын тусгай зөвшөөрлийн төлбөр"/>
  </r>
  <r>
    <x v="1"/>
    <x v="1"/>
    <s v="Adj#0"/>
    <x v="153"/>
    <x v="1"/>
    <s v="MRAM"/>
    <s v="2014-12-05"/>
    <m/>
    <s v="005 - Лицензийн төлбөр 12247"/>
    <n v="-96972.475999999995"/>
    <m/>
    <x v="6"/>
    <s v="105.Ашигт малтмалын ашиглалтын болон хайгуулын тусгай зөвшөөрлийн төлбөр"/>
  </r>
  <r>
    <x v="1"/>
    <x v="1"/>
    <s v="Adj#0"/>
    <x v="153"/>
    <x v="1"/>
    <s v="MRAM"/>
    <s v="2014-12-08"/>
    <m/>
    <s v="005 - Лицензийн төлбөр 12247 х алданги"/>
    <n v="-2327.34"/>
    <m/>
    <x v="6"/>
    <s v="105.Ашигт малтмалын ашиглалтын болон хайгуулын тусгай зөвшөөрлийн төлбөр"/>
  </r>
  <r>
    <x v="1"/>
    <x v="1"/>
    <s v="Adj#0"/>
    <x v="153"/>
    <x v="1"/>
    <s v="MRAM"/>
    <s v="2014-12-08"/>
    <m/>
    <s v="005 - Лицензийн төлбөр 12248 х алданги"/>
    <n v="-2110.5219999999999"/>
    <m/>
    <x v="6"/>
    <s v="105.Ашигт малтмалын ашиглалтын болон хайгуулын тусгай зөвшөөрлийн төлбөр"/>
  </r>
  <r>
    <x v="1"/>
    <x v="1"/>
    <s v="Adj#0"/>
    <x v="108"/>
    <x v="1"/>
    <s v="MRAM"/>
    <s v="2014-12-26"/>
    <m/>
    <s v="005 - Лицензийн төлбөр 25503 а"/>
    <n v="-3443.9595199999999"/>
    <m/>
    <x v="6"/>
    <s v="105.Ашигт малтмалын ашиглалтын болон хайгуулын тусгай зөвшөөрлийн төлбөр"/>
  </r>
  <r>
    <x v="1"/>
    <x v="1"/>
    <s v="Adj#0"/>
    <x v="32"/>
    <x v="1"/>
    <s v="MRAM"/>
    <s v="2014-03-07"/>
    <m/>
    <s v="005 - Лицензийн төлбөр 9427 А"/>
    <n v="-2414.3018199999997"/>
    <m/>
    <x v="6"/>
    <s v="105.Ашигт малтмалын ашиглалтын болон хайгуулын тусгай зөвшөөрлийн төлбөр"/>
  </r>
  <r>
    <x v="1"/>
    <x v="1"/>
    <s v="Adj#0"/>
    <x v="32"/>
    <x v="1"/>
    <s v="MRAM"/>
    <s v="2014-04-04"/>
    <m/>
    <s v="005 - Лицензийн төлбөр 15573 а"/>
    <n v="-301.31114000000002"/>
    <m/>
    <x v="6"/>
    <s v="105.Ашигт малтмалын ашиглалтын болон хайгуулын тусгай зөвшөөрлийн төлбөр"/>
  </r>
  <r>
    <x v="1"/>
    <x v="1"/>
    <s v="Adj#0"/>
    <x v="32"/>
    <x v="1"/>
    <s v="MRAM"/>
    <s v="2014-04-04"/>
    <m/>
    <s v="005 - Лицензийн төлбөр 15572 а"/>
    <n v="-5459.7363800000003"/>
    <m/>
    <x v="6"/>
    <s v="105.Ашигт малтмалын ашиглалтын болон хайгуулын тусгай зөвшөөрлийн төлбөр"/>
  </r>
  <r>
    <x v="1"/>
    <x v="1"/>
    <s v="Adj#0"/>
    <x v="32"/>
    <x v="1"/>
    <s v="MRAM"/>
    <s v="2014-04-04"/>
    <m/>
    <s v="005 - Лицензийн төлбөр 9630"/>
    <n v="-3543.7294700000002"/>
    <m/>
    <x v="6"/>
    <s v="105.Ашигт малтмалын ашиглалтын болон хайгуулын тусгай зөвшөөрлийн төлбөр"/>
  </r>
  <r>
    <x v="1"/>
    <x v="1"/>
    <s v="Adj#0"/>
    <x v="32"/>
    <x v="1"/>
    <s v="MRAM"/>
    <s v="2014-05-02"/>
    <m/>
    <s v="005 - Лицензийн төлбөр 14892 х"/>
    <n v="-9716.6137400000007"/>
    <m/>
    <x v="6"/>
    <s v="105.Ашигт малтмалын ашиглалтын болон хайгуулын тусгай зөвшөөрлийн төлбөр"/>
  </r>
  <r>
    <x v="1"/>
    <x v="1"/>
    <s v="Adj#0"/>
    <x v="32"/>
    <x v="1"/>
    <s v="MRAM"/>
    <s v="2014-05-02"/>
    <m/>
    <s v="005 - Лицензийн төлбөр 13653 а"/>
    <n v="-210.23549"/>
    <m/>
    <x v="6"/>
    <s v="105.Ашигт малтмалын ашиглалтын болон хайгуулын тусгай зөвшөөрлийн төлбөр"/>
  </r>
  <r>
    <x v="1"/>
    <x v="1"/>
    <s v="Adj#0"/>
    <x v="32"/>
    <x v="1"/>
    <s v="MRAM"/>
    <s v="2014-05-02"/>
    <m/>
    <s v="005 - Лицензийн төлбөр 12463 а"/>
    <n v="-4132.2673299999997"/>
    <m/>
    <x v="6"/>
    <s v="105.Ашигт малтмалын ашиглалтын болон хайгуулын тусгай зөвшөөрлийн төлбөр"/>
  </r>
  <r>
    <x v="1"/>
    <x v="1"/>
    <s v="Adj#0"/>
    <x v="32"/>
    <x v="1"/>
    <s v="MRAM"/>
    <s v="2014-06-17"/>
    <m/>
    <s v="005 - Лицензийн төлбөр 17334 а"/>
    <n v="-33786.447460000003"/>
    <m/>
    <x v="6"/>
    <s v="105.Ашигт малтмалын ашиглалтын болон хайгуулын тусгай зөвшөөрлийн төлбөр"/>
  </r>
  <r>
    <x v="1"/>
    <x v="1"/>
    <s v="Adj#0"/>
    <x v="32"/>
    <x v="1"/>
    <s v="MRAM"/>
    <s v="2014-07-18"/>
    <m/>
    <s v="005 - Лицензийн төлбөр 716"/>
    <n v="-175.46700000000001"/>
    <m/>
    <x v="6"/>
    <s v="105.Ашигт малтмалын ашиглалтын болон хайгуулын тусгай зөвшөөрлийн төлбөр"/>
  </r>
  <r>
    <x v="1"/>
    <x v="1"/>
    <s v="Adj#0"/>
    <x v="32"/>
    <x v="1"/>
    <s v="MRAM"/>
    <s v="2014-07-18"/>
    <m/>
    <s v="005 - Лицензийн төлбөр 15630 а"/>
    <n v="-1065.1367"/>
    <m/>
    <x v="6"/>
    <s v="105.Ашигт малтмалын ашиглалтын болон хайгуулын тусгай зөвшөөрлийн төлбөр"/>
  </r>
  <r>
    <x v="1"/>
    <x v="1"/>
    <s v="Adj#0"/>
    <x v="32"/>
    <x v="1"/>
    <s v="MRAM"/>
    <s v="2014-07-31"/>
    <m/>
    <s v="005 - Лицензийн төлбөр 16898 а "/>
    <n v="-1552.10169"/>
    <m/>
    <x v="6"/>
    <s v="105.Ашигт малтмалын ашиглалтын болон хайгуулын тусгай зөвшөөрлийн төлбөр"/>
  </r>
  <r>
    <x v="1"/>
    <x v="1"/>
    <s v="Adj#0"/>
    <x v="32"/>
    <x v="1"/>
    <s v="MRAM"/>
    <s v="2014-08-11"/>
    <m/>
    <s v="005 - Лицензийн төлбөр 2545 а "/>
    <n v="-1112.5373400000001"/>
    <m/>
    <x v="6"/>
    <s v="105.Ашигт малтмалын ашиглалтын болон хайгуулын тусгай зөвшөөрлийн төлбөр"/>
  </r>
  <r>
    <x v="1"/>
    <x v="1"/>
    <s v="Adj#0"/>
    <x v="32"/>
    <x v="1"/>
    <s v="MRAM"/>
    <s v="2014-08-18"/>
    <m/>
    <s v="005 - Лицензийн төлбөр 11932 а"/>
    <n v="-13573.98826"/>
    <m/>
    <x v="6"/>
    <s v="105.Ашигт малтмалын ашиглалтын болон хайгуулын тусгай зөвшөөрлийн төлбөр"/>
  </r>
  <r>
    <x v="1"/>
    <x v="1"/>
    <s v="Adj#0"/>
    <x v="32"/>
    <x v="1"/>
    <s v="MRAM"/>
    <s v="2014-09-01"/>
    <m/>
    <s v="005 - Лицензийн төлбөр "/>
    <n v="-825.46746999999993"/>
    <m/>
    <x v="6"/>
    <s v="105.Ашигт малтмалын ашиглалтын болон хайгуулын тусгай зөвшөөрлийн төлбөр"/>
  </r>
  <r>
    <x v="1"/>
    <x v="1"/>
    <s v="Adj#0"/>
    <x v="32"/>
    <x v="1"/>
    <s v="MRAM"/>
    <s v="2014-09-02"/>
    <m/>
    <s v="005 - Лицензийн төлбөр 15651 а"/>
    <n v="-30716.879829999998"/>
    <m/>
    <x v="6"/>
    <s v="105.Ашигт малтмалын ашиглалтын болон хайгуулын тусгай зөвшөөрлийн төлбөр"/>
  </r>
  <r>
    <x v="1"/>
    <x v="1"/>
    <s v="Adj#0"/>
    <x v="32"/>
    <x v="1"/>
    <s v="MRAM"/>
    <s v="2014-11-12"/>
    <m/>
    <s v="005 - Лицензийн төлбөр 12225 а"/>
    <n v="-8170.2155700000003"/>
    <m/>
    <x v="6"/>
    <s v="105.Ашигт малтмалын ашиглалтын болон хайгуулын тусгай зөвшөөрлийн төлбөр"/>
  </r>
  <r>
    <x v="1"/>
    <x v="1"/>
    <s v="Adj#0"/>
    <x v="32"/>
    <x v="1"/>
    <s v="MRAM"/>
    <s v="2014-11-12"/>
    <m/>
    <s v="005 - Лицензийн төлбөр 12226 а"/>
    <n v="-336.18700999999999"/>
    <m/>
    <x v="6"/>
    <s v="105.Ашигт малтмалын ашиглалтын болон хайгуулын тусгай зөвшөөрлийн төлбөр"/>
  </r>
  <r>
    <x v="1"/>
    <x v="1"/>
    <s v="Adj#0"/>
    <x v="32"/>
    <x v="1"/>
    <s v="MRAM"/>
    <s v="2014-12-02"/>
    <m/>
    <s v="005 - Лицензийн төлбөр 16735 а"/>
    <n v="-827.07676000000004"/>
    <m/>
    <x v="6"/>
    <s v="105.Ашигт малтмалын ашиглалтын болон хайгуулын тусгай зөвшөөрлийн төлбөр"/>
  </r>
  <r>
    <x v="1"/>
    <x v="1"/>
    <s v="Adj#0"/>
    <x v="32"/>
    <x v="1"/>
    <s v="MRAM"/>
    <s v="2014-12-02"/>
    <m/>
    <s v="005 - Лицензийн төлбөр 16734 а"/>
    <n v="-726.20682999999997"/>
    <m/>
    <x v="6"/>
    <s v="105.Ашигт малтмалын ашиглалтын болон хайгуулын тусгай зөвшөөрлийн төлбөр"/>
  </r>
  <r>
    <x v="1"/>
    <x v="1"/>
    <s v="Adj#0"/>
    <x v="32"/>
    <x v="1"/>
    <s v="MRAM"/>
    <s v="2014-12-02"/>
    <m/>
    <s v="005 - Лицензийн төлбөр 15353 а"/>
    <n v="-558.09028000000001"/>
    <m/>
    <x v="6"/>
    <s v="105.Ашигт малтмалын ашиглалтын болон хайгуулын тусгай зөвшөөрлийн төлбөр"/>
  </r>
  <r>
    <x v="1"/>
    <x v="1"/>
    <s v="Adj#0"/>
    <x v="40"/>
    <x v="1"/>
    <s v="MRAM"/>
    <s v="2014-04-25"/>
    <m/>
    <s v="005 - Лицензийн төлбөр 17317 а"/>
    <n v="-3131"/>
    <m/>
    <x v="6"/>
    <s v="105.Ашигт малтмалын ашиглалтын болон хайгуулын тусгай зөвшөөрлийн төлбөр"/>
  </r>
  <r>
    <x v="0"/>
    <x v="1"/>
    <s v="Adj#1"/>
    <x v="142"/>
    <x v="1"/>
    <s v="MRAM"/>
    <s v="2014-04-14"/>
    <m/>
    <s v="005 - Лицензийн төлбөр 11694 х"/>
    <n v="-3105.7498799999998"/>
    <m/>
    <x v="6"/>
    <s v="105.Ашигт малтмалын ашиглалтын болон хайгуулын тусгай зөвшөөрлийн төлбөр"/>
  </r>
  <r>
    <x v="0"/>
    <x v="1"/>
    <s v="Adj#2"/>
    <x v="40"/>
    <x v="0"/>
    <s v="Umnugobi aimag"/>
    <m/>
    <s v="ӨГА татвар"/>
    <s v="Түгээмэл тархацтай ашигт малтмал зөвшөөрөлгүй олборлосон торгууль"/>
    <n v="-7680"/>
    <s v="Түгээмэл тархацтай ашигт малтмал зөвшөөрөлгүй олборлосон торгууль"/>
    <x v="12"/>
    <s v="114.Торгууль, хураамж"/>
  </r>
  <r>
    <x v="0"/>
    <x v="1"/>
    <s v="Adj#2"/>
    <x v="40"/>
    <x v="0"/>
    <s v="Umnugobi aimag"/>
    <m/>
    <s v="ӨГА татвар"/>
    <s v="Түгээмэл тархацтай ашигт малтмал зөвшөөрөлгүй олборлосон торгууль"/>
    <n v="-7680"/>
    <s v="Түгээмэл тархацтай ашигт малтмал зөвшөөрөлгүй олборлосон торгууль"/>
    <x v="20"/>
    <s v="209.Торгууль, хураамж"/>
  </r>
  <r>
    <x v="0"/>
    <x v="1"/>
    <s v="Adj#2"/>
    <x v="40"/>
    <x v="0"/>
    <m/>
    <m/>
    <m/>
    <m/>
    <n v="-180000"/>
    <m/>
    <x v="5"/>
    <s v="115.Төрийн байгууллагуудад олгосон хандив, дэмжлэг"/>
  </r>
  <r>
    <x v="0"/>
    <x v="1"/>
    <s v="Adj#1"/>
    <x v="22"/>
    <x v="1"/>
    <s v="MoL"/>
    <m/>
    <m/>
    <m/>
    <n v="-11520"/>
    <m/>
    <x v="11"/>
    <s v="106.Гадаадын мэргэжилтэн, ажилчны ажлын байрны төлбөр"/>
  </r>
  <r>
    <x v="0"/>
    <x v="1"/>
    <s v="Adj#1"/>
    <x v="22"/>
    <x v="0"/>
    <m/>
    <m/>
    <m/>
    <m/>
    <n v="-1139.2"/>
    <m/>
    <x v="11"/>
    <s v="106.Гадаадын мэргэжилтэн, ажилчны ажлын байрны төлбөр"/>
  </r>
  <r>
    <x v="0"/>
    <x v="1"/>
    <s v="Adj#2"/>
    <x v="22"/>
    <x v="0"/>
    <s v="MoF"/>
    <m/>
    <s v="Төрийн сан"/>
    <s v="Ажлын байрны төлбөр"/>
    <n v="-226"/>
    <m/>
    <x v="11"/>
    <s v="106.Гадаадын мэргэжилтэн, ажилчны ажлын байрны төлбөр"/>
  </r>
  <r>
    <x v="0"/>
    <x v="1"/>
    <s v="Adj#2"/>
    <x v="22"/>
    <x v="0"/>
    <m/>
    <m/>
    <m/>
    <s v="ЖИН ХУА ОРД ХХК а/о - ийн НДШ-ийн телбер заавал"/>
    <n v="-1249"/>
    <m/>
    <x v="4"/>
    <s v="108.Аж ахуйн нэгжээс төлсөн ажилчдын нийгмийн болон эрүүл мэндийн даатгалын шимтгэл "/>
  </r>
  <r>
    <x v="0"/>
    <x v="1"/>
    <s v="Adj#1"/>
    <x v="22"/>
    <x v="0"/>
    <m/>
    <m/>
    <m/>
    <m/>
    <n v="4.4000000000000901"/>
    <m/>
    <x v="6"/>
    <s v="105.Ашигт малтмалын ашиглалтын болон хайгуулын тусгай зөвшөөрлийн төлбөр"/>
  </r>
  <r>
    <x v="0"/>
    <x v="1"/>
    <s v="Adj#1"/>
    <x v="22"/>
    <x v="0"/>
    <m/>
    <m/>
    <m/>
    <m/>
    <n v="219132.2"/>
    <m/>
    <x v="7"/>
    <s v="109.Гаалийн үйлчилгээний хураамж"/>
  </r>
  <r>
    <x v="0"/>
    <x v="1"/>
    <s v="Adj#1"/>
    <x v="22"/>
    <x v="1"/>
    <s v="Khentii aimag"/>
    <m/>
    <s v="Khentii aimag"/>
    <s v="Төрийн байгууллагуудад олгосон хандив, дэмжлэг"/>
    <n v="500"/>
    <m/>
    <x v="5"/>
    <s v="115.Төрийн байгууллагуудад олгосон хандив, дэмжлэг"/>
  </r>
  <r>
    <x v="0"/>
    <x v="1"/>
    <s v="Adj#2"/>
    <x v="22"/>
    <x v="0"/>
    <m/>
    <d v="2014-05-05T00:00:00"/>
    <s v="Үйлст бор өндөр"/>
    <s v="Хандив"/>
    <n v="-5000"/>
    <m/>
    <x v="5"/>
    <s v="115.Төрийн байгууллагуудад олгосон хандив, дэмжлэг"/>
  </r>
  <r>
    <x v="0"/>
    <x v="1"/>
    <s v="Adj#2"/>
    <x v="22"/>
    <x v="0"/>
    <m/>
    <d v="2014-06-04T00:00:00"/>
    <s v="ТББ"/>
    <s v="Санхүүжилт"/>
    <n v="-500"/>
    <m/>
    <x v="5"/>
    <s v="115.Төрийн байгууллагуудад олгосон хандив, дэмжлэг"/>
  </r>
  <r>
    <x v="0"/>
    <x v="1"/>
    <s v="Adj#1"/>
    <x v="22"/>
    <x v="0"/>
    <s v="MTA"/>
    <m/>
    <m/>
    <s v="ААНОАТ"/>
    <n v="3458.4"/>
    <m/>
    <x v="2"/>
    <s v="101.Аж ахуйн нэгжийн орлогын албан татвар "/>
  </r>
  <r>
    <x v="1"/>
    <x v="1"/>
    <s v="Adj#0"/>
    <x v="26"/>
    <x v="1"/>
    <s v="MTA"/>
    <m/>
    <s v="Mongolian tax authority"/>
    <m/>
    <n v="1455"/>
    <s v="Лутчулуу"/>
    <x v="3"/>
    <s v="103.Нэмэгдсэн өртгийн албан татвар"/>
  </r>
  <r>
    <x v="0"/>
    <x v="1"/>
    <s v="Adj#2"/>
    <x v="26"/>
    <x v="0"/>
    <s v="Co"/>
    <d v="2015-04-18T00:00:00"/>
    <s v="Гаалийн Ерөнхий Газар"/>
    <s v="2014-04-16-ны өдрийн 48/14 акт"/>
    <n v="-399064.85"/>
    <m/>
    <x v="12"/>
    <s v="114.Торгууль, хураамж"/>
  </r>
  <r>
    <x v="0"/>
    <x v="1"/>
    <s v="Adj#2"/>
    <x v="26"/>
    <x v="1"/>
    <s v="MTA"/>
    <m/>
    <s v="Mongolian tax authority"/>
    <m/>
    <n v="1455"/>
    <s v="Лутчулуу"/>
    <x v="3"/>
    <s v="103.Нэмэгдсэн өртгийн албан татвар"/>
  </r>
  <r>
    <x v="0"/>
    <x v="1"/>
    <s v="Adj#2"/>
    <x v="26"/>
    <x v="0"/>
    <s v="CO"/>
    <d v="2015-09-08T00:00:00"/>
    <m/>
    <s v="Гаалийн татвар"/>
    <n v="-1976.75"/>
    <s v="I32118R"/>
    <x v="8"/>
    <s v="102.Гаалийн албан татвар"/>
  </r>
  <r>
    <x v="0"/>
    <x v="1"/>
    <s v="Adj#3"/>
    <x v="26"/>
    <x v="0"/>
    <s v="MTA"/>
    <d v="2015-09-08T00:00:00"/>
    <s v="Замын Үүд дэх Гаалийн Газар"/>
    <s v="НӨАТ"/>
    <n v="-4151.1899999999996"/>
    <s v="I32118R"/>
    <x v="3"/>
    <s v="103.Нэмэгдсэн өртгийн албан татвар"/>
  </r>
  <r>
    <x v="0"/>
    <x v="1"/>
    <s v="Adj#1"/>
    <x v="50"/>
    <x v="0"/>
    <s v="MTA"/>
    <d v="2014-08-13T00:00:00"/>
    <s v="Төв аймгийн татварын хэлтэс"/>
    <s v="MV-009305 татвар шилжүүлсний суутган татвар"/>
    <n v="30"/>
    <s v="Булган Гангат ххк-с лиценз борлуулсаны татвар суутган шилжүүлсэн"/>
    <x v="2"/>
    <s v="101.Аж ахуйн нэгжийн орлогын албан татвар "/>
  </r>
  <r>
    <x v="0"/>
    <x v="1"/>
    <s v="Adj#2"/>
    <x v="50"/>
    <x v="0"/>
    <m/>
    <m/>
    <m/>
    <m/>
    <n v="-1685.1"/>
    <m/>
    <x v="19"/>
    <s v="201.Түгээмэл тархацтай ашигт малтмалын нөөц ашигласны төлбөр"/>
  </r>
  <r>
    <x v="0"/>
    <x v="1"/>
    <s v="Adj#2"/>
    <x v="50"/>
    <x v="1"/>
    <s v="Tuv aimag"/>
    <m/>
    <s v="Tuv aimag"/>
    <s v="- Түгээмэл тархацтай ашигт малтмалын нөөц ашигласны төлбөр"/>
    <n v="812645.1"/>
    <m/>
    <x v="19"/>
    <s v="201.Түгээмэл тархацтай ашигт малтмалын нөөц ашигласны төлбөр"/>
  </r>
  <r>
    <x v="0"/>
    <x v="1"/>
    <s v="Adj#2"/>
    <x v="50"/>
    <x v="1"/>
    <s v="Tuv aimag"/>
    <m/>
    <m/>
    <s v="АТБӨЯХАТ"/>
    <n v="296.89999999999998"/>
    <m/>
    <x v="22"/>
    <s v="207.Авто тээвэр болон өөрөө явагч тээврийн хэрэгслийн албан татвар "/>
  </r>
  <r>
    <x v="0"/>
    <x v="1"/>
    <s v="Adj#2"/>
    <x v="50"/>
    <x v="0"/>
    <m/>
    <m/>
    <m/>
    <s v="Торгууль, нөхөн татвар"/>
    <n v="-624"/>
    <s v="Татварын хяналт шалгалтаар илэрсэн  торгууль, алдангийн нийт дүнг тусгасан"/>
    <x v="20"/>
    <s v="209.Торгууль, хураамж"/>
  </r>
  <r>
    <x v="1"/>
    <x v="1"/>
    <s v="Adj#0"/>
    <x v="9"/>
    <x v="0"/>
    <s v="MTA"/>
    <d v="2014-12-31T00:00:00"/>
    <s v=" ЧДТатварын хэлтэс"/>
    <s v="ХАОАТатвар /рег-2855119/ "/>
    <n v="6259.8"/>
    <m/>
    <x v="21"/>
    <s v="204.Бусад"/>
  </r>
  <r>
    <x v="0"/>
    <x v="1"/>
    <s v="Adj#1"/>
    <x v="9"/>
    <x v="1"/>
    <s v="CO"/>
    <m/>
    <s v="Customs Office"/>
    <m/>
    <n v="-462"/>
    <s v="Болдтөмөр Ерөө гол ХХК"/>
    <x v="8"/>
    <s v="102.Гаалийн албан татвар"/>
  </r>
  <r>
    <x v="0"/>
    <x v="1"/>
    <s v="Adj#1"/>
    <x v="9"/>
    <x v="1"/>
    <s v="MTA"/>
    <m/>
    <s v="Customs Office"/>
    <m/>
    <n v="-971"/>
    <s v="Болд тємєр Ерєє гол"/>
    <x v="3"/>
    <s v="103.Нэмэгдсэн өртгийн албан татвар"/>
  </r>
  <r>
    <x v="0"/>
    <x v="1"/>
    <s v="Adj#1"/>
    <x v="9"/>
    <x v="1"/>
    <s v="Selenge aimag"/>
    <m/>
    <m/>
    <m/>
    <n v="-381"/>
    <m/>
    <x v="17"/>
    <s v="203.Газрын төлбөр"/>
  </r>
  <r>
    <x v="0"/>
    <x v="1"/>
    <s v="Adj#2"/>
    <x v="9"/>
    <x v="1"/>
    <s v="Selenge aimag"/>
    <m/>
    <m/>
    <s v="Бусад"/>
    <n v="1193.57"/>
    <m/>
    <x v="21"/>
    <s v="204.Бусад"/>
  </r>
  <r>
    <x v="0"/>
    <x v="1"/>
    <s v="Adj#2"/>
    <x v="9"/>
    <x v="0"/>
    <s v="MTA"/>
    <m/>
    <m/>
    <s v="ХАОАТатвар /рег-2855119/ "/>
    <n v="-1193571"/>
    <m/>
    <x v="21"/>
    <s v="204.Бусад"/>
  </r>
  <r>
    <x v="0"/>
    <x v="1"/>
    <s v="Adj#2"/>
    <x v="9"/>
    <x v="0"/>
    <s v="MTA"/>
    <m/>
    <m/>
    <s v="ХАОАТатвар /рег-2855119/ "/>
    <n v="-27060"/>
    <m/>
    <x v="21"/>
    <s v="204.Бусад"/>
  </r>
  <r>
    <x v="0"/>
    <x v="1"/>
    <s v="Adj#2"/>
    <x v="9"/>
    <x v="1"/>
    <s v="Chingeltei district"/>
    <m/>
    <m/>
    <m/>
    <n v="27060"/>
    <m/>
    <x v="21"/>
    <s v="204.Бусад"/>
  </r>
  <r>
    <x v="0"/>
    <x v="1"/>
    <s v="Adj#2"/>
    <x v="9"/>
    <x v="1"/>
    <s v="Нийслэлийн ЗДТГ"/>
    <m/>
    <m/>
    <s v="Авто тээвэр болон өөрөө явагч тээврийн хэрэгслийн албан татвар "/>
    <n v="1603.9"/>
    <m/>
    <x v="22"/>
    <s v="207.Авто тээвэр болон өөрөө явагч тээврийн хэрэгслийн албан татвар "/>
  </r>
  <r>
    <x v="0"/>
    <x v="1"/>
    <s v="Adj#2"/>
    <x v="9"/>
    <x v="0"/>
    <m/>
    <m/>
    <m/>
    <s v="хандив/СЭ/"/>
    <n v="-93500"/>
    <m/>
    <x v="5"/>
    <s v="115.Төрийн байгууллагуудад олгосон хандив, дэмжлэг"/>
  </r>
  <r>
    <x v="1"/>
    <x v="1"/>
    <s v="Adj#0"/>
    <x v="76"/>
    <x v="1"/>
    <s v="MTA"/>
    <m/>
    <s v="Mongolian tax authority"/>
    <m/>
    <n v="120000"/>
    <s v="Ялгуусан"/>
    <x v="3"/>
    <s v="103.Нэмэгдсэн өртгийн албан татвар"/>
  </r>
  <r>
    <x v="1"/>
    <x v="1"/>
    <s v="Adj#0"/>
    <x v="187"/>
    <x v="1"/>
    <s v="MTA"/>
    <m/>
    <s v="Mongolian tax authority"/>
    <m/>
    <n v="14231.2"/>
    <s v="Бумбат"/>
    <x v="3"/>
    <s v="103.Нэмэгдсэн өртгийн албан татвар"/>
  </r>
  <r>
    <x v="0"/>
    <x v="1"/>
    <s v="Adj#2"/>
    <x v="187"/>
    <x v="0"/>
    <m/>
    <m/>
    <m/>
    <m/>
    <n v="-1000"/>
    <m/>
    <x v="3"/>
    <s v="103.Нэмэгдсэн өртгийн албан татвар"/>
  </r>
  <r>
    <x v="1"/>
    <x v="1"/>
    <s v="Adj#0"/>
    <x v="63"/>
    <x v="1"/>
    <s v="MTA"/>
    <s v="2014/11/07"/>
    <s v="УТОХГ"/>
    <m/>
    <n v="-600000"/>
    <s v="Чинхуа МАК Нарийн сухайт"/>
    <x v="0"/>
    <s v="104.Ашигт малтмалын нөөц ашигласны төлбөр"/>
  </r>
  <r>
    <x v="0"/>
    <x v="1"/>
    <s v="Adj#3"/>
    <x v="63"/>
    <x v="0"/>
    <m/>
    <m/>
    <m/>
    <m/>
    <n v="184662.727307433"/>
    <s v="ЧИНХУА МАК НАРИЙН СУХАЙТ"/>
    <x v="3"/>
    <s v="103.Нэмэгдсэн өртгийн албан татвар"/>
  </r>
  <r>
    <x v="0"/>
    <x v="1"/>
    <s v="Adj#3"/>
    <x v="63"/>
    <x v="0"/>
    <m/>
    <m/>
    <m/>
    <m/>
    <n v="-184662.727307433"/>
    <s v="ЧИНХУА МАК НАРИЙН СУХАЙТ"/>
    <x v="8"/>
    <s v="102.Гаалийн албан татвар"/>
  </r>
  <r>
    <x v="0"/>
    <x v="1"/>
    <s v="Adj#2"/>
    <x v="38"/>
    <x v="0"/>
    <m/>
    <m/>
    <m/>
    <m/>
    <n v="-23776200.600000001"/>
    <m/>
    <x v="21"/>
    <s v="204.Бусад"/>
  </r>
  <r>
    <x v="0"/>
    <x v="1"/>
    <s v="Adj#2"/>
    <x v="38"/>
    <x v="0"/>
    <m/>
    <m/>
    <m/>
    <m/>
    <n v="-331784.10100000002"/>
    <m/>
    <x v="4"/>
    <s v="108.Аж ахуйн нэгжээс төлсөн ажилчдын нийгмийн болон эрүүл мэндийн даатгалын шимтгэл "/>
  </r>
  <r>
    <x v="0"/>
    <x v="1"/>
    <s v="Adj#2"/>
    <x v="38"/>
    <x v="0"/>
    <m/>
    <m/>
    <m/>
    <m/>
    <n v="-16174192.968"/>
    <m/>
    <x v="12"/>
    <s v="114.Торгууль, хураамж"/>
  </r>
  <r>
    <x v="1"/>
    <x v="1"/>
    <s v="Adj#0"/>
    <x v="58"/>
    <x v="0"/>
    <m/>
    <m/>
    <m/>
    <m/>
    <n v="6135"/>
    <m/>
    <x v="0"/>
    <s v="104.Ашигт малтмалын нөөц ашигласны төлбөр"/>
  </r>
  <r>
    <x v="0"/>
    <x v="1"/>
    <s v="Adj#2"/>
    <x v="58"/>
    <x v="0"/>
    <m/>
    <m/>
    <m/>
    <m/>
    <n v="-6135"/>
    <m/>
    <x v="0"/>
    <s v="104.Ашигт малтмалын нөөц ашигласны төлбөр"/>
  </r>
  <r>
    <x v="1"/>
    <x v="1"/>
    <s v="Adj#0"/>
    <x v="58"/>
    <x v="0"/>
    <m/>
    <m/>
    <m/>
    <m/>
    <n v="7013.1"/>
    <m/>
    <x v="16"/>
    <s v="205.Үл хөдлөх хөрөнгийн албан татвар"/>
  </r>
  <r>
    <x v="0"/>
    <x v="1"/>
    <s v="Adj#9"/>
    <x v="58"/>
    <x v="0"/>
    <m/>
    <m/>
    <m/>
    <m/>
    <n v="-7013.1"/>
    <m/>
    <x v="16"/>
    <s v="205.Үл хөдлөх хөрөнгийн албан татвар"/>
  </r>
  <r>
    <x v="0"/>
    <x v="1"/>
    <s v="Adj#9"/>
    <x v="58"/>
    <x v="1"/>
    <s v="Khuvsgul aimag"/>
    <m/>
    <s v="Khuvsgul aimag"/>
    <m/>
    <n v="367"/>
    <m/>
    <x v="16"/>
    <s v="205.Үл хөдлөх хөрөнгийн албан татвар"/>
  </r>
  <r>
    <x v="1"/>
    <x v="1"/>
    <s v="Adj#0"/>
    <x v="58"/>
    <x v="0"/>
    <m/>
    <m/>
    <m/>
    <m/>
    <n v="2163.8000000000002"/>
    <m/>
    <x v="22"/>
    <s v="207.Авто тээвэр болон өөрөө явагч тээврийн хэрэгслийн албан татвар "/>
  </r>
  <r>
    <x v="0"/>
    <x v="1"/>
    <s v="Adj#9"/>
    <x v="58"/>
    <x v="0"/>
    <m/>
    <m/>
    <m/>
    <m/>
    <n v="-2163.8000000000002"/>
    <m/>
    <x v="22"/>
    <s v="207.Авто тээвэр болон өөрөө явагч тээврийн хэрэгслийн албан татвар "/>
  </r>
  <r>
    <x v="0"/>
    <x v="1"/>
    <s v="Adj#9"/>
    <x v="58"/>
    <x v="1"/>
    <s v="Khuvsgul aimag"/>
    <m/>
    <m/>
    <m/>
    <n v="100.7"/>
    <m/>
    <x v="22"/>
    <s v="207.Авто тээвэр болон өөрөө явагч тээврийн хэрэгслийн албан татвар "/>
  </r>
  <r>
    <x v="1"/>
    <x v="1"/>
    <s v="Adj#0"/>
    <x v="58"/>
    <x v="0"/>
    <m/>
    <m/>
    <m/>
    <m/>
    <n v="1937.1"/>
    <m/>
    <x v="17"/>
    <s v="203.Газрын төлбөр"/>
  </r>
  <r>
    <x v="0"/>
    <x v="1"/>
    <s v="Adj#9"/>
    <x v="58"/>
    <x v="0"/>
    <m/>
    <m/>
    <m/>
    <m/>
    <n v="-1937.1"/>
    <m/>
    <x v="17"/>
    <s v="203.Газрын төлбөр"/>
  </r>
  <r>
    <x v="1"/>
    <x v="1"/>
    <s v="Adj#0"/>
    <x v="58"/>
    <x v="0"/>
    <m/>
    <m/>
    <m/>
    <m/>
    <n v="6135"/>
    <m/>
    <x v="19"/>
    <s v="201.Түгээмэл тархацтай ашигт малтмалын нөөц ашигласны төлбөр"/>
  </r>
  <r>
    <x v="0"/>
    <x v="1"/>
    <s v="Adj#9"/>
    <x v="58"/>
    <x v="0"/>
    <m/>
    <m/>
    <m/>
    <m/>
    <n v="-6135"/>
    <m/>
    <x v="19"/>
    <s v="201.Түгээмэл тархацтай ашигт малтмалын нөөц ашигласны төлбөр"/>
  </r>
  <r>
    <x v="1"/>
    <x v="1"/>
    <s v="Adj#0"/>
    <x v="58"/>
    <x v="0"/>
    <m/>
    <m/>
    <m/>
    <m/>
    <n v="1363.3"/>
    <m/>
    <x v="20"/>
    <s v="209.Торгууль, хураамж"/>
  </r>
  <r>
    <x v="0"/>
    <x v="1"/>
    <s v="Adj#9"/>
    <x v="58"/>
    <x v="0"/>
    <m/>
    <m/>
    <m/>
    <m/>
    <n v="-1363.3"/>
    <m/>
    <x v="20"/>
    <s v="209.Торгууль, хураамж"/>
  </r>
  <r>
    <x v="1"/>
    <x v="1"/>
    <s v="Adj#0"/>
    <x v="58"/>
    <x v="0"/>
    <m/>
    <m/>
    <m/>
    <m/>
    <n v="99661.2"/>
    <m/>
    <x v="4"/>
    <s v="108.Аж ахуйн нэгжээс төлсөн ажилчдын нийгмийн болон эрүүл мэндийн даатгалын шимтгэл "/>
  </r>
  <r>
    <x v="0"/>
    <x v="1"/>
    <s v="Adj#9"/>
    <x v="58"/>
    <x v="0"/>
    <m/>
    <m/>
    <m/>
    <m/>
    <n v="-99661.2"/>
    <m/>
    <x v="4"/>
    <s v="108.Аж ахуйн нэгжээс төлсөн ажилчдын нийгмийн болон эрүүл мэндийн даатгалын шимтгэл "/>
  </r>
  <r>
    <x v="1"/>
    <x v="1"/>
    <s v="Adj#0"/>
    <x v="58"/>
    <x v="1"/>
    <m/>
    <m/>
    <m/>
    <m/>
    <n v="-99661.2"/>
    <m/>
    <x v="4"/>
    <s v="108.Аж ахуйн нэгжээс төлсөн ажилчдын нийгмийн болон эрүүл мэндийн даатгалын шимтгэл "/>
  </r>
  <r>
    <x v="0"/>
    <x v="1"/>
    <s v="Adj#9"/>
    <x v="58"/>
    <x v="1"/>
    <m/>
    <m/>
    <m/>
    <m/>
    <n v="99661.2"/>
    <m/>
    <x v="4"/>
    <s v="108.Аж ахуйн нэгжээс төлсөн ажилчдын нийгмийн болон эрүүл мэндийн даатгалын шимтгэл "/>
  </r>
  <r>
    <x v="1"/>
    <x v="1"/>
    <s v="Adj#0"/>
    <x v="58"/>
    <x v="0"/>
    <m/>
    <m/>
    <m/>
    <m/>
    <n v="1363.3"/>
    <m/>
    <x v="12"/>
    <s v="114.Торгууль, хураамж"/>
  </r>
  <r>
    <x v="0"/>
    <x v="1"/>
    <s v="Adj#9"/>
    <x v="58"/>
    <x v="0"/>
    <m/>
    <m/>
    <m/>
    <m/>
    <n v="-1363.3"/>
    <m/>
    <x v="12"/>
    <s v="114.Торгууль, хураамж"/>
  </r>
  <r>
    <x v="1"/>
    <x v="1"/>
    <s v="Adj#0"/>
    <x v="58"/>
    <x v="1"/>
    <m/>
    <m/>
    <m/>
    <m/>
    <n v="-500"/>
    <m/>
    <x v="12"/>
    <s v="114.Торгууль, хураамж"/>
  </r>
  <r>
    <x v="0"/>
    <x v="1"/>
    <s v="Adj#9"/>
    <x v="58"/>
    <x v="1"/>
    <m/>
    <m/>
    <m/>
    <m/>
    <n v="500"/>
    <m/>
    <x v="12"/>
    <s v="114.Торгууль, хураамж"/>
  </r>
  <r>
    <x v="1"/>
    <x v="1"/>
    <s v="Adj#0"/>
    <x v="58"/>
    <x v="0"/>
    <m/>
    <m/>
    <m/>
    <m/>
    <n v="20000"/>
    <m/>
    <x v="5"/>
    <s v="115.Төрийн байгууллагуудад олгосон хандив, дэмжлэг"/>
  </r>
  <r>
    <x v="0"/>
    <x v="1"/>
    <s v="Adj#9"/>
    <x v="58"/>
    <x v="0"/>
    <m/>
    <m/>
    <m/>
    <m/>
    <n v="-20000"/>
    <m/>
    <x v="5"/>
    <s v="115.Төрийн байгууллагуудад олгосон хандив, дэмжлэг"/>
  </r>
  <r>
    <x v="0"/>
    <x v="1"/>
    <s v="Adj#9"/>
    <x v="58"/>
    <x v="1"/>
    <s v="MTA"/>
    <s v="2014/02/24"/>
    <s v="Хөвсгөл ЗДТГазар"/>
    <m/>
    <n v="30000"/>
    <s v="Хөвсгөл зам"/>
    <x v="2"/>
    <s v="101.Аж ахуйн нэгжийн орлогын албан татвар "/>
  </r>
  <r>
    <x v="0"/>
    <x v="1"/>
    <s v="Adj#9"/>
    <x v="58"/>
    <x v="1"/>
    <s v="MTA"/>
    <s v="2014/03/19"/>
    <s v="Хөвсгөл ЗДТГазар"/>
    <m/>
    <n v="347.5"/>
    <s v="Хөвсгөл зам"/>
    <x v="2"/>
    <s v="101.Аж ахуйн нэгжийн орлогын албан татвар "/>
  </r>
  <r>
    <x v="1"/>
    <x v="1"/>
    <s v="Adj#0"/>
    <x v="58"/>
    <x v="0"/>
    <m/>
    <m/>
    <m/>
    <m/>
    <n v="30347.5"/>
    <m/>
    <x v="8"/>
    <s v="102.Гаалийн албан татвар"/>
  </r>
  <r>
    <x v="0"/>
    <x v="1"/>
    <s v="Adj#9"/>
    <x v="58"/>
    <x v="0"/>
    <m/>
    <m/>
    <m/>
    <m/>
    <n v="-30347.5"/>
    <m/>
    <x v="8"/>
    <s v="102.Гаалийн албан татвар"/>
  </r>
  <r>
    <x v="1"/>
    <x v="1"/>
    <s v="Adj#0"/>
    <x v="58"/>
    <x v="0"/>
    <m/>
    <m/>
    <m/>
    <m/>
    <n v="210947.9"/>
    <m/>
    <x v="3"/>
    <s v="103.Нэмэгдсэн өртгийн албан татвар"/>
  </r>
  <r>
    <x v="0"/>
    <x v="1"/>
    <s v="Adj#9"/>
    <x v="58"/>
    <x v="0"/>
    <m/>
    <m/>
    <m/>
    <m/>
    <n v="-210947.9"/>
    <m/>
    <x v="3"/>
    <s v="103.Нэмэгдсэн өртгийн албан татвар"/>
  </r>
  <r>
    <x v="0"/>
    <x v="1"/>
    <s v="Adj#4"/>
    <x v="100"/>
    <x v="1"/>
    <s v="Khuvsgul aimag"/>
    <m/>
    <m/>
    <m/>
    <n v="36963"/>
    <m/>
    <x v="17"/>
    <s v="203.Газрын төлбөр"/>
  </r>
  <r>
    <x v="0"/>
    <x v="1"/>
    <s v="Adj#4"/>
    <x v="100"/>
    <x v="1"/>
    <s v="Khuvsgul aimag"/>
    <m/>
    <m/>
    <m/>
    <n v="99900"/>
    <m/>
    <x v="19"/>
    <s v="201.Түгээмэл тархацтай ашигт малтмалын нөөц ашигласны төлбөр"/>
  </r>
  <r>
    <x v="0"/>
    <x v="1"/>
    <s v="Adj#2"/>
    <x v="38"/>
    <x v="1"/>
    <s v="Нийслэлийн ЗДТГ"/>
    <m/>
    <m/>
    <m/>
    <n v="8612.1"/>
    <m/>
    <x v="16"/>
    <s v="205.Үл хөдлөх хөрөнгийн албан татвар"/>
  </r>
  <r>
    <x v="0"/>
    <x v="1"/>
    <s v="Adj#2"/>
    <x v="38"/>
    <x v="1"/>
    <s v="Нийслэлийн ЗДТГ"/>
    <m/>
    <m/>
    <m/>
    <n v="5241.8"/>
    <m/>
    <x v="22"/>
    <s v="207.Авто тээвэр болон өөрөө явагч тээврийн хэрэгслийн албан татвар "/>
  </r>
  <r>
    <x v="0"/>
    <x v="1"/>
    <s v="Adj#2"/>
    <x v="38"/>
    <x v="0"/>
    <m/>
    <d v="2014-02-10T00:00:00"/>
    <s v="ӨМ.Ханбогд сумын ТХ"/>
    <s v="vehicle tax for OT site 4 Q 2013 remaining"/>
    <n v="-517.18600000000004"/>
    <m/>
    <x v="22"/>
    <s v="207.Авто тээвэр болон өөрөө явагч тээврийн хэрэгслийн албан татвар "/>
  </r>
  <r>
    <x v="0"/>
    <x v="1"/>
    <s v="Adj#2"/>
    <x v="38"/>
    <x v="0"/>
    <m/>
    <d v="2014-10-30T00:00:00"/>
    <s v="ӨМ.Ханбогд сумын ТХ"/>
    <s v="Vehicle tax tertificate and sticker fee 2013-2014"/>
    <n v="-287.5"/>
    <m/>
    <x v="22"/>
    <s v="207.Авто тээвэр болон өөрөө явагч тээврийн хэрэгслийн албан татвар "/>
  </r>
  <r>
    <x v="0"/>
    <x v="1"/>
    <s v="Adj#2"/>
    <x v="38"/>
    <x v="1"/>
    <s v="Нийслэлийн ЗДТГ"/>
    <m/>
    <m/>
    <m/>
    <n v="1583940"/>
    <m/>
    <x v="20"/>
    <s v="209.Торгууль, хураамж"/>
  </r>
  <r>
    <x v="0"/>
    <x v="1"/>
    <s v="Adj#2"/>
    <x v="38"/>
    <x v="0"/>
    <m/>
    <m/>
    <m/>
    <m/>
    <n v="-23912.3"/>
    <m/>
    <x v="20"/>
    <s v="209.Торгууль, хураамж"/>
  </r>
  <r>
    <x v="1"/>
    <x v="1"/>
    <s v="Adj#0"/>
    <x v="38"/>
    <x v="1"/>
    <s v="MTA"/>
    <m/>
    <s v="Mongolian tax authority"/>
    <m/>
    <n v="67428322.700000003"/>
    <s v="Оюутолгой"/>
    <x v="3"/>
    <s v="103.Нэмэгдсэн өртгийн албан татвар"/>
  </r>
  <r>
    <x v="0"/>
    <x v="1"/>
    <s v="Adj#2"/>
    <x v="38"/>
    <x v="1"/>
    <s v="MTA"/>
    <m/>
    <s v="Mongolian tax authority"/>
    <s v="Sangiin yamand uridchilaad tulchihsun baisan"/>
    <n v="52063078.900000006"/>
    <s v="Оюутолгой"/>
    <x v="3"/>
    <s v="103.Нэмэгдсэн өртгийн албан татвар"/>
  </r>
  <r>
    <x v="0"/>
    <x v="1"/>
    <s v="Adj#1"/>
    <x v="76"/>
    <x v="0"/>
    <m/>
    <m/>
    <s v="Нийслэлийн татвар"/>
    <m/>
    <n v="51173.267906250003"/>
    <m/>
    <x v="3"/>
    <s v="103.Нэмэгдсэн өртгийн албан татвар"/>
  </r>
  <r>
    <x v="0"/>
    <x v="1"/>
    <s v="Adj#1"/>
    <x v="76"/>
    <x v="0"/>
    <m/>
    <m/>
    <s v="Нийслэлийн татвар"/>
    <m/>
    <n v="6328.2119093760002"/>
    <m/>
    <x v="3"/>
    <s v="103.Нэмэгдсэн өртгийн албан татвар"/>
  </r>
  <r>
    <x v="0"/>
    <x v="1"/>
    <s v="Adj#1"/>
    <x v="76"/>
    <x v="0"/>
    <m/>
    <m/>
    <s v="Нийслэлийн татвар"/>
    <m/>
    <n v="70845.568573500001"/>
    <m/>
    <x v="3"/>
    <s v="103.Нэмэгдсэн өртгийн албан татвар"/>
  </r>
  <r>
    <x v="0"/>
    <x v="1"/>
    <s v="Adj#1"/>
    <x v="76"/>
    <x v="0"/>
    <m/>
    <m/>
    <s v="Нийслэлийн татвар"/>
    <m/>
    <n v="18287.572907302001"/>
    <m/>
    <x v="3"/>
    <s v="103.Нэмэгдсэн өртгийн албан татвар"/>
  </r>
  <r>
    <x v="0"/>
    <x v="1"/>
    <s v="Adj#1"/>
    <x v="76"/>
    <x v="0"/>
    <m/>
    <m/>
    <s v="Нийслэлийн татвар"/>
    <m/>
    <n v="5346.2608172820001"/>
    <m/>
    <x v="3"/>
    <s v="103.Нэмэгдсэн өртгийн албан татвар"/>
  </r>
  <r>
    <x v="0"/>
    <x v="1"/>
    <s v="Adj#1"/>
    <x v="76"/>
    <x v="0"/>
    <m/>
    <m/>
    <s v="Нийслэлийн татвар"/>
    <m/>
    <n v="52276.225719374997"/>
    <m/>
    <x v="3"/>
    <s v="103.Нэмэгдсэн өртгийн албан татвар"/>
  </r>
  <r>
    <x v="0"/>
    <x v="1"/>
    <s v="Adj#1"/>
    <x v="76"/>
    <x v="0"/>
    <m/>
    <m/>
    <s v="Нийслэлийн татвар"/>
    <m/>
    <n v="13828.024850440999"/>
    <m/>
    <x v="3"/>
    <s v="103.Нэмэгдсэн өртгийн албан татвар"/>
  </r>
  <r>
    <x v="0"/>
    <x v="1"/>
    <s v="Adj#1"/>
    <x v="76"/>
    <x v="0"/>
    <m/>
    <m/>
    <s v="Нийслэлийн татвар"/>
    <m/>
    <n v="6910.4615015629997"/>
    <m/>
    <x v="3"/>
    <s v="103.Нэмэгдсэн өртгийн албан татвар"/>
  </r>
  <r>
    <x v="0"/>
    <x v="1"/>
    <s v="Adj#1"/>
    <x v="76"/>
    <x v="0"/>
    <m/>
    <m/>
    <s v="Нийслэлийн татвар"/>
    <m/>
    <n v="6914.6439300120001"/>
    <m/>
    <x v="3"/>
    <s v="103.Нэмэгдсэн өртгийн албан татвар"/>
  </r>
  <r>
    <x v="0"/>
    <x v="1"/>
    <s v="Adj#1"/>
    <x v="76"/>
    <x v="0"/>
    <m/>
    <m/>
    <s v="Нийслэлийн татвар"/>
    <m/>
    <n v="34431.558052500004"/>
    <m/>
    <x v="3"/>
    <s v="103.Нэмэгдсэн өртгийн албан татвар"/>
  </r>
  <r>
    <x v="0"/>
    <x v="1"/>
    <s v="Adj#1"/>
    <x v="76"/>
    <x v="0"/>
    <m/>
    <m/>
    <s v="Нийслэлийн татвар"/>
    <m/>
    <n v="3446.993389875"/>
    <m/>
    <x v="3"/>
    <s v="103.Нэмэгдсэн өртгийн албан татвар"/>
  </r>
  <r>
    <x v="0"/>
    <x v="1"/>
    <s v="Adj#1"/>
    <x v="76"/>
    <x v="0"/>
    <m/>
    <m/>
    <s v="Нийслэлийн татвар"/>
    <m/>
    <n v="51843.334693500001"/>
    <m/>
    <x v="3"/>
    <s v="103.Нэмэгдсэн өртгийн албан татвар"/>
  </r>
  <r>
    <x v="0"/>
    <x v="1"/>
    <s v="Adj#1"/>
    <x v="76"/>
    <x v="0"/>
    <m/>
    <m/>
    <s v="Нийслэлийн татвар"/>
    <m/>
    <n v="24215.041076730002"/>
    <m/>
    <x v="3"/>
    <s v="103.Нэмэгдсэн өртгийн албан татвар"/>
  </r>
  <r>
    <x v="0"/>
    <x v="1"/>
    <s v="Adj#1"/>
    <x v="76"/>
    <x v="0"/>
    <m/>
    <m/>
    <s v="Нийслэлийн татвар"/>
    <m/>
    <n v="6910.8606987370003"/>
    <m/>
    <x v="3"/>
    <s v="103.Нэмэгдсэн өртгийн албан татвар"/>
  </r>
  <r>
    <x v="0"/>
    <x v="1"/>
    <s v="Adj#1"/>
    <x v="76"/>
    <x v="0"/>
    <m/>
    <m/>
    <s v="Нийслэлийн татвар"/>
    <m/>
    <n v="6907.0102277720007"/>
    <m/>
    <x v="3"/>
    <s v="103.Нэмэгдсэн өртгийн албан татвар"/>
  </r>
  <r>
    <x v="0"/>
    <x v="1"/>
    <s v="Adj#1"/>
    <x v="76"/>
    <x v="0"/>
    <m/>
    <m/>
    <s v="Нийслэлийн татвар"/>
    <m/>
    <n v="10527.648705"/>
    <m/>
    <x v="3"/>
    <s v="103.Нэмэгдсэн өртгийн албан татвар"/>
  </r>
  <r>
    <x v="0"/>
    <x v="1"/>
    <s v="Adj#1"/>
    <x v="76"/>
    <x v="0"/>
    <m/>
    <m/>
    <s v="Нийслэлийн татвар"/>
    <m/>
    <n v="34461.697131749999"/>
    <m/>
    <x v="3"/>
    <s v="103.Нэмэгдсэн өртгийн албан татвар"/>
  </r>
  <r>
    <x v="0"/>
    <x v="1"/>
    <s v="Adj#1"/>
    <x v="76"/>
    <x v="0"/>
    <m/>
    <m/>
    <s v="Нийслэлийн татвар"/>
    <m/>
    <n v="6893.3276999999998"/>
    <m/>
    <x v="3"/>
    <s v="103.Нэмэгдсэн өртгийн албан татвар"/>
  </r>
  <r>
    <x v="0"/>
    <x v="1"/>
    <s v="Adj#1"/>
    <x v="63"/>
    <x v="0"/>
    <s v="MRAM"/>
    <s v="2014/04/14"/>
    <m/>
    <m/>
    <n v="18468"/>
    <s v="Чинхуа МАК Нарийн сухайт"/>
    <x v="0"/>
    <s v="104.Ашигт малтмалын нөөц ашигласны төлбөр"/>
  </r>
  <r>
    <x v="0"/>
    <x v="1"/>
    <s v="Adj#1"/>
    <x v="63"/>
    <x v="0"/>
    <m/>
    <m/>
    <s v="ИХШХЕГ-ын Өмнөговь аймаг дахь салбар"/>
    <m/>
    <n v="955"/>
    <m/>
    <x v="11"/>
    <s v="106.Гадаадын мэргэжилтэн, ажилчны ажлын байрны төлбөр"/>
  </r>
  <r>
    <x v="0"/>
    <x v="1"/>
    <s v="Adj#1"/>
    <x v="63"/>
    <x v="0"/>
    <m/>
    <m/>
    <m/>
    <m/>
    <n v="85578"/>
    <m/>
    <x v="7"/>
    <s v="109.Гаалийн үйлчилгээний хураамж"/>
  </r>
  <r>
    <x v="0"/>
    <x v="1"/>
    <s v="Adj#1"/>
    <x v="63"/>
    <x v="0"/>
    <m/>
    <m/>
    <m/>
    <m/>
    <n v="5343"/>
    <m/>
    <x v="8"/>
    <s v="102.Гаалийн албан татвар"/>
  </r>
  <r>
    <x v="0"/>
    <x v="1"/>
    <s v="Adj#1"/>
    <x v="63"/>
    <x v="0"/>
    <m/>
    <m/>
    <m/>
    <m/>
    <n v="1693.2888"/>
    <m/>
    <x v="3"/>
    <s v="103.Нэмэгдсэн өртгийн албан татвар"/>
  </r>
  <r>
    <x v="0"/>
    <x v="1"/>
    <s v="Adj#1"/>
    <x v="63"/>
    <x v="0"/>
    <m/>
    <m/>
    <m/>
    <m/>
    <n v="6518.1085074000002"/>
    <m/>
    <x v="3"/>
    <s v="103.Нэмэгдсэн өртгийн албан татвар"/>
  </r>
  <r>
    <x v="0"/>
    <x v="1"/>
    <s v="Adj#1"/>
    <x v="63"/>
    <x v="0"/>
    <m/>
    <m/>
    <m/>
    <m/>
    <n v="8620.1330581799994"/>
    <m/>
    <x v="3"/>
    <s v="103.Нэмэгдсэн өртгийн албан татвар"/>
  </r>
  <r>
    <x v="0"/>
    <x v="1"/>
    <s v="Adj#1"/>
    <x v="116"/>
    <x v="0"/>
    <m/>
    <d v="2014-05-22T00:00:00"/>
    <s v="Дорноговь ЗДТГазар"/>
    <m/>
    <n v="244"/>
    <m/>
    <x v="0"/>
    <s v="104.Ашигт малтмалын нөөц ашигласны төлбөр"/>
  </r>
  <r>
    <x v="0"/>
    <x v="1"/>
    <s v="Adj#1"/>
    <x v="116"/>
    <x v="1"/>
    <s v="CO"/>
    <m/>
    <m/>
    <m/>
    <n v="54"/>
    <m/>
    <x v="7"/>
    <s v="109.Гаалийн үйлчилгээний хураамж"/>
  </r>
  <r>
    <x v="0"/>
    <x v="1"/>
    <s v="Adj#2"/>
    <x v="73"/>
    <x v="0"/>
    <m/>
    <m/>
    <m/>
    <m/>
    <n v="-2196891.4"/>
    <m/>
    <x v="23"/>
    <s v="206.Гадаадын мэргэжилтэн, ажилчны ажлын байрны төлбөр"/>
  </r>
  <r>
    <x v="0"/>
    <x v="1"/>
    <s v="Adj#2"/>
    <x v="73"/>
    <x v="0"/>
    <m/>
    <s v="2015.01.20"/>
    <s v="2014 онд 64000 мян төг төлөвлөж төвлөрүүлээгүй болно. 2015 онд нийлүүлж 213250 мян төг УБ Төрийн санд БО нөхөн сэргээлтийн баталгааны барьцаа гэж шилжүүлсэн"/>
    <s v="Байгаль хамгаалах санд төвлөрүүлэхээр төлөвлөсөн"/>
    <n v="-64000"/>
    <s v="Орхон ХХБанкнаас 213250 мянган төг шилжүүлсэн"/>
    <x v="24"/>
    <s v="210.Байгаль хамгаалах зардлын 50%-ийг дансанд төвлөрүүлсэн дүн"/>
  </r>
  <r>
    <x v="0"/>
    <x v="1"/>
    <s v="Adj#2"/>
    <x v="73"/>
    <x v="0"/>
    <s v="NLO"/>
    <s v="14.12.30"/>
    <s v="Данс хоорондын гүйлгээ болно"/>
    <s v="Хайгуулын талбай №2606 &quot;Чингэл гол&quot; элсний лиценз ашиглалтын лиценз болж үнэлэгдсэн гүйлгээ"/>
    <n v="-207678"/>
    <s v="Энэ төлбөр нь лицензийн дансаар бичилт хийгддэг тул хамт оруулсан болно.Энэ төлбөр лизензийн төлбөрт хамаарахгүй. Дээрхи 7 төлбөр хамаарна."/>
    <x v="6"/>
    <s v="105.Ашигт малтмалын ашиглалтын болон хайгуулын тусгай зөвшөөрлийн төлбөр"/>
  </r>
  <r>
    <x v="0"/>
    <x v="1"/>
    <s v="Adj#2"/>
    <x v="73"/>
    <x v="0"/>
    <m/>
    <d v="2014-12-31T00:00:00"/>
    <s v="Хувь хүн "/>
    <s v="Цалин"/>
    <n v="-11350"/>
    <s v="нөхөн олговор/Шүүхийн шийдвэрээр/"/>
    <x v="12"/>
    <s v="114.Торгууль, хураамж"/>
  </r>
  <r>
    <x v="0"/>
    <x v="1"/>
    <s v="Adj#2"/>
    <x v="73"/>
    <x v="1"/>
    <s v="MTA"/>
    <m/>
    <s v="Mongolian tax authority"/>
    <m/>
    <n v="4395100.4000000004"/>
    <s v="ЭРДЭНЭТ"/>
    <x v="3"/>
    <s v="103.Нэмэгдсэн өртгийн албан татвар"/>
  </r>
  <r>
    <x v="0"/>
    <x v="1"/>
    <s v="Adj#2"/>
    <x v="73"/>
    <x v="1"/>
    <s v="MTA"/>
    <m/>
    <s v="Mongolian tax authority"/>
    <m/>
    <n v="4395100.4000000004"/>
    <m/>
    <x v="3"/>
    <s v="103.Нэмэгдсэн өртгийн албан татвар"/>
  </r>
  <r>
    <x v="0"/>
    <x v="1"/>
    <s v="Adj#2"/>
    <x v="73"/>
    <x v="1"/>
    <s v="MTA"/>
    <m/>
    <s v="УТОХГ"/>
    <m/>
    <n v="-92465.5"/>
    <s v="Эрдэнэт Үйлдвэр ХХК"/>
    <x v="3"/>
    <s v="103.Нэмэгдсэн өртгийн албан татвар"/>
  </r>
  <r>
    <x v="0"/>
    <x v="1"/>
    <s v="Adj#2"/>
    <x v="73"/>
    <x v="1"/>
    <s v="MTA"/>
    <m/>
    <s v="УТОХГ"/>
    <m/>
    <n v="-155633.4"/>
    <s v="Эрдэнэт Үйлдвэр ХХК"/>
    <x v="3"/>
    <s v="103.Нэмэгдсэн өртгийн албан татвар"/>
  </r>
  <r>
    <x v="0"/>
    <x v="1"/>
    <s v="Adj#2"/>
    <x v="73"/>
    <x v="1"/>
    <s v="MTA"/>
    <m/>
    <s v="УТОХГ"/>
    <m/>
    <n v="-116930.6"/>
    <s v="Эрдэнэт Үйлдвэр ХХК"/>
    <x v="3"/>
    <s v="103.Нэмэгдсэн өртгийн албан татвар"/>
  </r>
  <r>
    <x v="0"/>
    <x v="1"/>
    <s v="Adj#2"/>
    <x v="73"/>
    <x v="1"/>
    <s v="MTA"/>
    <m/>
    <s v="УТОХГ"/>
    <m/>
    <n v="-205943.9"/>
    <s v="Эрдэнэт Үйлдвэр ХХК"/>
    <x v="3"/>
    <s v="103.Нэмэгдсэн өртгийн албан татвар"/>
  </r>
  <r>
    <x v="0"/>
    <x v="1"/>
    <s v="Adj#2"/>
    <x v="73"/>
    <x v="1"/>
    <s v="MTA"/>
    <m/>
    <s v="УТОХГ"/>
    <m/>
    <n v="-468089"/>
    <s v="Эрдэнэт Үйлдвэр ХХК"/>
    <x v="3"/>
    <s v="103.Нэмэгдсэн өртгийн албан татвар"/>
  </r>
  <r>
    <x v="0"/>
    <x v="1"/>
    <s v="Adj#2"/>
    <x v="73"/>
    <x v="1"/>
    <s v="MTA"/>
    <m/>
    <s v="УТОХГ"/>
    <m/>
    <n v="-106498.1"/>
    <s v="Эрдэнэт Үйлдвэр ХХК"/>
    <x v="3"/>
    <s v="103.Нэмэгдсэн өртгийн албан татвар"/>
  </r>
  <r>
    <x v="0"/>
    <x v="1"/>
    <s v="Adj#2"/>
    <x v="73"/>
    <x v="1"/>
    <s v="MTA"/>
    <m/>
    <s v="УТОХГ"/>
    <m/>
    <n v="-279480.7"/>
    <s v="Эрдэнэт Үйлдвэр ХХК"/>
    <x v="3"/>
    <s v="103.Нэмэгдсэн өртгийн албан татвар"/>
  </r>
  <r>
    <x v="0"/>
    <x v="1"/>
    <s v="Adj#2"/>
    <x v="73"/>
    <x v="1"/>
    <s v="MTA"/>
    <m/>
    <s v="УТОХГ"/>
    <m/>
    <n v="-162661.20000000001"/>
    <s v="Эрдэнэт Үйлдвэр ХХК"/>
    <x v="3"/>
    <s v="103.Нэмэгдсэн өртгийн албан татвар"/>
  </r>
  <r>
    <x v="0"/>
    <x v="1"/>
    <s v="Adj#2"/>
    <x v="73"/>
    <x v="1"/>
    <s v="MTA"/>
    <m/>
    <s v="УТОХГ"/>
    <m/>
    <n v="-303384.90000000002"/>
    <s v="Эрдэнэт Үйлдвэр ХХК"/>
    <x v="3"/>
    <s v="103.Нэмэгдсэн өртгийн албан татвар"/>
  </r>
  <r>
    <x v="0"/>
    <x v="1"/>
    <s v="Adj#2"/>
    <x v="73"/>
    <x v="1"/>
    <s v="MTA"/>
    <m/>
    <s v="УТОХГ"/>
    <m/>
    <n v="-376934.1"/>
    <s v="Эрдэнэт Үйлдвэр ХХК"/>
    <x v="3"/>
    <s v="103.Нэмэгдсэн өртгийн албан татвар"/>
  </r>
  <r>
    <x v="0"/>
    <x v="1"/>
    <s v="Adj#2"/>
    <x v="73"/>
    <x v="1"/>
    <s v="MTA"/>
    <m/>
    <s v="УТОХГ"/>
    <m/>
    <n v="-591423.19999999995"/>
    <s v="Эрдэнэт Үйлдвэр ХХК"/>
    <x v="3"/>
    <s v="103.Нэмэгдсэн өртгийн албан татвар"/>
  </r>
  <r>
    <x v="0"/>
    <x v="1"/>
    <s v="Adj#2"/>
    <x v="73"/>
    <x v="1"/>
    <s v="MTA"/>
    <m/>
    <s v="УТОХГ"/>
    <m/>
    <n v="-832246.3"/>
    <s v="Эрдэнэт Үйлдвэр ХХК"/>
    <x v="3"/>
    <s v="103.Нэмэгдсэн өртгийн албан татвар"/>
  </r>
  <r>
    <x v="1"/>
    <x v="1"/>
    <s v="Adj#0"/>
    <x v="73"/>
    <x v="1"/>
    <s v="Orkhon aimag"/>
    <m/>
    <m/>
    <m/>
    <n v="-51315.1"/>
    <m/>
    <x v="22"/>
    <s v="207.Авто тээвэр болон өөрөө явагч тээврийн хэрэгслийн албан татвар "/>
  </r>
  <r>
    <x v="0"/>
    <x v="1"/>
    <s v="Adj#1"/>
    <x v="73"/>
    <x v="1"/>
    <s v="Orkhon aimag"/>
    <m/>
    <m/>
    <m/>
    <n v="51315.1"/>
    <m/>
    <x v="22"/>
    <s v="207.Авто тээвэр болон өөрөө явагч тээврийн хэрэгслийн албан татвар "/>
  </r>
  <r>
    <x v="0"/>
    <x v="1"/>
    <s v="Adj#1"/>
    <x v="73"/>
    <x v="1"/>
    <s v="Bulgan aimag"/>
    <s v="2014/12/23"/>
    <s v="Булган ЗДТГазар"/>
    <m/>
    <n v="-24"/>
    <m/>
    <x v="22"/>
    <s v="207.Авто тээвэр болон өөрөө явагч тээврийн хэрэгслийн албан татвар "/>
  </r>
  <r>
    <x v="0"/>
    <x v="1"/>
    <s v="Adj#1"/>
    <x v="73"/>
    <x v="1"/>
    <s v="Orkhon aimag"/>
    <s v="2014/05/06"/>
    <s v="Орхон ЗДТГазар"/>
    <m/>
    <n v="-43.8"/>
    <m/>
    <x v="22"/>
    <s v="207.Авто тээвэр болон өөрөө явагч тээврийн хэрэгслийн албан татвар "/>
  </r>
  <r>
    <x v="0"/>
    <x v="1"/>
    <s v="Adj#1"/>
    <x v="73"/>
    <x v="1"/>
    <s v="Orkhon aimag"/>
    <s v="2014/06/30"/>
    <s v="Орхон ЗДТГазар"/>
    <m/>
    <n v="-46849.599999999999"/>
    <m/>
    <x v="22"/>
    <s v="207.Авто тээвэр болон өөрөө явагч тээврийн хэрэгслийн албан татвар "/>
  </r>
  <r>
    <x v="0"/>
    <x v="1"/>
    <s v="Adj#1"/>
    <x v="73"/>
    <x v="1"/>
    <s v="Orkhon aimag"/>
    <s v="2014/10/29"/>
    <s v="Орхон ЗДТГазар"/>
    <m/>
    <n v="-959.1"/>
    <m/>
    <x v="22"/>
    <s v="207.Авто тээвэр болон өөрөө явагч тээврийн хэрэгслийн албан татвар "/>
  </r>
  <r>
    <x v="0"/>
    <x v="1"/>
    <s v="Adj#1"/>
    <x v="73"/>
    <x v="1"/>
    <s v="Orkhon aimag"/>
    <s v="2014/11/14"/>
    <s v="Орхон ЗДТГазар"/>
    <m/>
    <n v="-7.3"/>
    <m/>
    <x v="22"/>
    <s v="207.Авто тээвэр болон өөрөө явагч тээврийн хэрэгслийн албан татвар "/>
  </r>
  <r>
    <x v="1"/>
    <x v="1"/>
    <s v="Adj#0"/>
    <x v="73"/>
    <x v="1"/>
    <s v="Bulgan aimag"/>
    <s v="2014/04/23"/>
    <s v="Булган ЗДТГазар"/>
    <m/>
    <n v="-2264"/>
    <m/>
    <x v="17"/>
    <s v="203.Газрын төлбөр"/>
  </r>
  <r>
    <x v="1"/>
    <x v="1"/>
    <s v="Adj#0"/>
    <x v="73"/>
    <x v="1"/>
    <s v="Bulgan aimag"/>
    <s v="2014/10/23"/>
    <s v="Булган ЗДТГазар"/>
    <m/>
    <n v="-2264"/>
    <m/>
    <x v="17"/>
    <s v="203.Газрын төлбөр"/>
  </r>
  <r>
    <x v="1"/>
    <x v="1"/>
    <s v="Adj#0"/>
    <x v="73"/>
    <x v="1"/>
    <s v="Orkhon aimag"/>
    <s v="2014/01/30"/>
    <s v="Орхон ЗДТГазар"/>
    <m/>
    <n v="-655564.30000000005"/>
    <m/>
    <x v="17"/>
    <s v="203.Газрын төлбөр"/>
  </r>
  <r>
    <x v="1"/>
    <x v="1"/>
    <s v="Adj#0"/>
    <x v="73"/>
    <x v="1"/>
    <s v="Orkhon aimag"/>
    <s v="2014/02/28"/>
    <s v="Орхон ЗДТГазар"/>
    <m/>
    <n v="-655564.30000000005"/>
    <m/>
    <x v="17"/>
    <s v="203.Газрын төлбөр"/>
  </r>
  <r>
    <x v="1"/>
    <x v="1"/>
    <s v="Adj#0"/>
    <x v="73"/>
    <x v="1"/>
    <s v="Orkhon aimag"/>
    <s v="2014/03/28"/>
    <s v="Орхон ЗДТГазар"/>
    <m/>
    <n v="-655564.30000000005"/>
    <m/>
    <x v="17"/>
    <s v="203.Газрын төлбөр"/>
  </r>
  <r>
    <x v="1"/>
    <x v="1"/>
    <s v="Adj#0"/>
    <x v="73"/>
    <x v="1"/>
    <s v="Orkhon aimag"/>
    <s v="2014/04/30"/>
    <s v="Орхон ЗДТГазар"/>
    <m/>
    <n v="-660000"/>
    <m/>
    <x v="17"/>
    <s v="203.Газрын төлбөр"/>
  </r>
  <r>
    <x v="1"/>
    <x v="1"/>
    <s v="Adj#0"/>
    <x v="73"/>
    <x v="1"/>
    <s v="Orkhon aimag"/>
    <s v="2014/05/30"/>
    <s v="Орхон ЗДТГазар"/>
    <m/>
    <n v="-660000"/>
    <m/>
    <x v="17"/>
    <s v="203.Газрын төлбөр"/>
  </r>
  <r>
    <x v="1"/>
    <x v="1"/>
    <s v="Adj#0"/>
    <x v="73"/>
    <x v="1"/>
    <s v="Orkhon aimag"/>
    <s v="2014/06/30"/>
    <s v="Орхон ЗДТГазар"/>
    <m/>
    <n v="-660000"/>
    <m/>
    <x v="17"/>
    <s v="203.Газрын төлбөр"/>
  </r>
  <r>
    <x v="1"/>
    <x v="1"/>
    <s v="Adj#0"/>
    <x v="73"/>
    <x v="1"/>
    <s v="Orkhon aimag"/>
    <s v="2014/07/31"/>
    <s v="Орхон ЗДТГазар"/>
    <m/>
    <n v="-660000"/>
    <m/>
    <x v="17"/>
    <s v="203.Газрын төлбөр"/>
  </r>
  <r>
    <x v="1"/>
    <x v="1"/>
    <s v="Adj#0"/>
    <x v="73"/>
    <x v="1"/>
    <s v="Orkhon aimag"/>
    <s v="2014/08/22"/>
    <s v="Орхон ЗДТГазар"/>
    <m/>
    <n v="-660000"/>
    <m/>
    <x v="17"/>
    <s v="203.Газрын төлбөр"/>
  </r>
  <r>
    <x v="1"/>
    <x v="1"/>
    <s v="Adj#0"/>
    <x v="73"/>
    <x v="1"/>
    <s v="Orkhon aimag"/>
    <s v="2014/09/29"/>
    <s v="Орхон ЗДТГазар"/>
    <m/>
    <n v="-660000"/>
    <m/>
    <x v="17"/>
    <s v="203.Газрын төлбөр"/>
  </r>
  <r>
    <x v="1"/>
    <x v="1"/>
    <s v="Adj#0"/>
    <x v="73"/>
    <x v="1"/>
    <s v="Orkhon aimag"/>
    <s v="2014/10/29"/>
    <s v="Орхон ЗДТГазар"/>
    <m/>
    <n v="-660000"/>
    <m/>
    <x v="17"/>
    <s v="203.Газрын төлбөр"/>
  </r>
  <r>
    <x v="1"/>
    <x v="1"/>
    <s v="Adj#0"/>
    <x v="73"/>
    <x v="1"/>
    <s v="Orkhon aimag"/>
    <s v="2014/11/28"/>
    <s v="Орхон ЗДТГазар"/>
    <m/>
    <n v="-667000"/>
    <m/>
    <x v="17"/>
    <s v="203.Газрын төлбөр"/>
  </r>
  <r>
    <x v="1"/>
    <x v="1"/>
    <s v="Adj#0"/>
    <x v="73"/>
    <x v="1"/>
    <s v="Orkhon aimag"/>
    <s v="2014/12/31"/>
    <s v="Орхон ЗДТГазар"/>
    <m/>
    <n v="-637722.1"/>
    <m/>
    <x v="17"/>
    <s v="203.Газрын төлбөр"/>
  </r>
  <r>
    <x v="0"/>
    <x v="1"/>
    <s v="Adj#2"/>
    <x v="73"/>
    <x v="0"/>
    <s v="Orkhon aimag"/>
    <s v="14.02.27"/>
    <s v="Орхон Төрийн сан"/>
    <s v="Газрын төлбөр"/>
    <n v="-655564.30000000005"/>
    <s v="Орхон ХХБанк"/>
    <x v="17"/>
    <s v="203.Газрын төлбөр"/>
  </r>
  <r>
    <x v="0"/>
    <x v="1"/>
    <s v="Adj#2"/>
    <x v="73"/>
    <x v="0"/>
    <m/>
    <m/>
    <m/>
    <m/>
    <n v="-2711.6"/>
    <m/>
    <x v="21"/>
    <s v="204.Бусад"/>
  </r>
  <r>
    <x v="0"/>
    <x v="1"/>
    <s v="Adj#2"/>
    <x v="116"/>
    <x v="1"/>
    <s v="MRAM"/>
    <s v="2014-04-17"/>
    <m/>
    <s v="005 - Лицензийн төлбөр 25417"/>
    <n v="210251.34"/>
    <m/>
    <x v="6"/>
    <s v="105.Ашигт малтмалын ашиглалтын болон хайгуулын тусгай зөвшөөрлийн төлбөр"/>
  </r>
  <r>
    <x v="0"/>
    <x v="1"/>
    <s v="Adj#2"/>
    <x v="116"/>
    <x v="1"/>
    <s v="MRAM"/>
    <s v="2014-04-17"/>
    <m/>
    <s v="005 - Лицензийн төлбөр 25419"/>
    <n v="81239.801760000002"/>
    <m/>
    <x v="6"/>
    <s v="105.Ашигт малтмалын ашиглалтын болон хайгуулын тусгай зөвшөөрлийн төлбөр"/>
  </r>
  <r>
    <x v="0"/>
    <x v="1"/>
    <s v="Adj#1"/>
    <x v="38"/>
    <x v="1"/>
    <s v="CO"/>
    <m/>
    <s v="Customs Office"/>
    <s v="02-2091006-14-I30134"/>
    <n v="-819852.755"/>
    <s v="Оюутолгой ХХК"/>
    <x v="8"/>
    <s v="102.Гаалийн албан татвар"/>
  </r>
  <r>
    <x v="0"/>
    <x v="1"/>
    <s v="Adj#1"/>
    <x v="38"/>
    <x v="1"/>
    <s v="CO"/>
    <m/>
    <s v="Customs Office"/>
    <s v="02-2091006-14-I30218"/>
    <n v="-606462.55099999998"/>
    <s v="Оюутолгой ХХК"/>
    <x v="8"/>
    <s v="102.Гаалийн албан татвар"/>
  </r>
  <r>
    <x v="0"/>
    <x v="1"/>
    <s v="Adj#1"/>
    <x v="38"/>
    <x v="1"/>
    <s v="CO"/>
    <m/>
    <s v="Customs Office"/>
    <s v="02-2091006-14-I30316"/>
    <n v="-598662.87600000005"/>
    <s v="Оюутолгой ХХК"/>
    <x v="8"/>
    <s v="102.Гаалийн албан татвар"/>
  </r>
  <r>
    <x v="0"/>
    <x v="1"/>
    <s v="Adj#1"/>
    <x v="38"/>
    <x v="1"/>
    <s v="CO"/>
    <m/>
    <s v="Customs Office"/>
    <s v="02-2091006-14-I30392"/>
    <n v="-875985.91"/>
    <s v="Оюутолгой ХХК"/>
    <x v="8"/>
    <s v="102.Гаалийн албан татвар"/>
  </r>
  <r>
    <x v="0"/>
    <x v="1"/>
    <s v="Adj#1"/>
    <x v="38"/>
    <x v="1"/>
    <s v="CO"/>
    <m/>
    <s v="Customs Office"/>
    <s v="02-2091006-14-I30539"/>
    <n v="-834158.87699999998"/>
    <s v="Оюутолгой ХХК"/>
    <x v="8"/>
    <s v="102.Гаалийн албан татвар"/>
  </r>
  <r>
    <x v="0"/>
    <x v="1"/>
    <s v="Adj#1"/>
    <x v="38"/>
    <x v="1"/>
    <s v="CO"/>
    <m/>
    <s v="Customs Office"/>
    <s v="02-2091006-14-I30624"/>
    <n v="-855920.64000000001"/>
    <s v="Оюутолгой ХХК"/>
    <x v="8"/>
    <s v="102.Гаалийн албан татвар"/>
  </r>
  <r>
    <x v="0"/>
    <x v="1"/>
    <s v="Adj#1"/>
    <x v="38"/>
    <x v="1"/>
    <s v="CO"/>
    <m/>
    <s v="Customs Office"/>
    <s v="02-2091006-14-I30820"/>
    <n v="-729557.375"/>
    <s v="Оюутолгой ХХК"/>
    <x v="8"/>
    <s v="102.Гаалийн албан татвар"/>
  </r>
  <r>
    <x v="0"/>
    <x v="1"/>
    <s v="Adj#1"/>
    <x v="38"/>
    <x v="1"/>
    <s v="CO"/>
    <m/>
    <s v="Customs Office"/>
    <s v="02-2091006-14-I30968"/>
    <n v="-865958.89599999995"/>
    <s v="Оюутолгой ХХК"/>
    <x v="8"/>
    <s v="102.Гаалийн албан татвар"/>
  </r>
  <r>
    <x v="0"/>
    <x v="1"/>
    <s v="Adj#1"/>
    <x v="38"/>
    <x v="1"/>
    <s v="CO"/>
    <m/>
    <s v="Customs Office"/>
    <s v="02-2091006-14-I31130"/>
    <n v="-767164.62300000002"/>
    <s v="Оюутолгой ХХК"/>
    <x v="8"/>
    <s v="102.Гаалийн албан татвар"/>
  </r>
  <r>
    <x v="0"/>
    <x v="1"/>
    <s v="Adj#1"/>
    <x v="38"/>
    <x v="1"/>
    <s v="CO"/>
    <m/>
    <s v="Customs Office"/>
    <s v="02-2111005-14-I31115"/>
    <n v="-869319.69700000004"/>
    <s v="Оюутолгой ХХК"/>
    <x v="8"/>
    <s v="102.Гаалийн албан татвар"/>
  </r>
  <r>
    <x v="0"/>
    <x v="1"/>
    <s v="Adj#1"/>
    <x v="38"/>
    <x v="1"/>
    <s v="CO"/>
    <m/>
    <s v="Customs Office"/>
    <s v="02-2091006-14-I31590"/>
    <n v="-972500.96900000004"/>
    <s v="Оюутолгой ХХК"/>
    <x v="8"/>
    <s v="102.Гаалийн албан татвар"/>
  </r>
  <r>
    <x v="0"/>
    <x v="1"/>
    <s v="Adj#1"/>
    <x v="38"/>
    <x v="1"/>
    <s v="CO"/>
    <m/>
    <s v="Customs Office"/>
    <s v="02-2091006-14-I30134"/>
    <n v="-1721690.7849999999"/>
    <s v="Оюутолгой ХХК"/>
    <x v="3"/>
    <s v="103.Нэмэгдсэн өртгийн албан татвар"/>
  </r>
  <r>
    <x v="0"/>
    <x v="1"/>
    <s v="Adj#1"/>
    <x v="38"/>
    <x v="1"/>
    <s v="CO"/>
    <m/>
    <s v="Customs Office"/>
    <s v="02-2091006-14-I30218"/>
    <n v="-1273571.3559999999"/>
    <s v="Оюутолгой ХХК"/>
    <x v="3"/>
    <s v="103.Нэмэгдсэн өртгийн албан татвар"/>
  </r>
  <r>
    <x v="0"/>
    <x v="1"/>
    <s v="Adj#1"/>
    <x v="38"/>
    <x v="1"/>
    <s v="CO"/>
    <m/>
    <s v="Customs Office"/>
    <s v="02-2091006-14-I30316"/>
    <n v="-1257192.04"/>
    <s v="Оюутолгой ХХК"/>
    <x v="3"/>
    <s v="103.Нэмэгдсэн өртгийн албан татвар"/>
  </r>
  <r>
    <x v="0"/>
    <x v="1"/>
    <s v="Adj#1"/>
    <x v="38"/>
    <x v="1"/>
    <s v="CO"/>
    <m/>
    <s v="Customs Office"/>
    <s v="02-2091006-14-I30392"/>
    <n v="-1839570.4110000001"/>
    <s v="Оюутолгой ХХК"/>
    <x v="3"/>
    <s v="103.Нэмэгдсэн өртгийн албан татвар"/>
  </r>
  <r>
    <x v="0"/>
    <x v="1"/>
    <s v="Adj#1"/>
    <x v="38"/>
    <x v="1"/>
    <s v="CO"/>
    <m/>
    <s v="Customs Office"/>
    <s v="02-2091006-14-I30539"/>
    <n v="-1751733.6410000001"/>
    <s v="Оюутолгой ХХК"/>
    <x v="3"/>
    <s v="103.Нэмэгдсэн өртгийн албан татвар"/>
  </r>
  <r>
    <x v="0"/>
    <x v="1"/>
    <s v="Adj#1"/>
    <x v="38"/>
    <x v="1"/>
    <s v="CO"/>
    <m/>
    <s v="Customs Office"/>
    <s v="02-2091006-14-I30624"/>
    <n v="-1797433.344"/>
    <s v="Оюутолгой ХХК"/>
    <x v="3"/>
    <s v="103.Нэмэгдсэн өртгийн албан татвар"/>
  </r>
  <r>
    <x v="0"/>
    <x v="1"/>
    <s v="Adj#1"/>
    <x v="38"/>
    <x v="1"/>
    <s v="CO"/>
    <m/>
    <s v="Customs Office"/>
    <s v="02-2091006-14-I30820"/>
    <n v="-1532070.487"/>
    <s v="Оюутолгой ХХК"/>
    <x v="3"/>
    <s v="103.Нэмэгдсэн өртгийн албан татвар"/>
  </r>
  <r>
    <x v="0"/>
    <x v="1"/>
    <s v="Adj#1"/>
    <x v="38"/>
    <x v="1"/>
    <s v="CO"/>
    <m/>
    <s v="Customs Office"/>
    <s v="02-2091006-14-I30968"/>
    <n v="-1818513.6810000001"/>
    <s v="Оюутолгой ХХК"/>
    <x v="3"/>
    <s v="103.Нэмэгдсэн өртгийн албан татвар"/>
  </r>
  <r>
    <x v="0"/>
    <x v="1"/>
    <s v="Adj#1"/>
    <x v="38"/>
    <x v="1"/>
    <s v="CO"/>
    <m/>
    <s v="Customs Office"/>
    <s v="02-2091006-14-I31130"/>
    <n v="-1611045.709"/>
    <s v="Оюутолгой ХХК"/>
    <x v="3"/>
    <s v="103.Нэмэгдсэн өртгийн албан татвар"/>
  </r>
  <r>
    <x v="0"/>
    <x v="1"/>
    <s v="Adj#1"/>
    <x v="38"/>
    <x v="1"/>
    <s v="CO"/>
    <m/>
    <s v="Customs Office"/>
    <s v="02-2111005-14-I31115"/>
    <n v="-1825571.3629999999"/>
    <s v="Оюутолгой ХХК"/>
    <x v="3"/>
    <s v="103.Нэмэгдсэн өртгийн албан татвар"/>
  </r>
  <r>
    <x v="0"/>
    <x v="1"/>
    <s v="Adj#1"/>
    <x v="38"/>
    <x v="1"/>
    <s v="CO"/>
    <m/>
    <s v="Customs Office"/>
    <s v="02-2091006-14-I31590"/>
    <n v="-2042252.0349999999"/>
    <s v="Оюутолгой ХХК"/>
    <x v="3"/>
    <s v="103.Нэмэгдсэн өртгийн албан татвар"/>
  </r>
  <r>
    <x v="0"/>
    <x v="1"/>
    <s v="Adj#2"/>
    <x v="73"/>
    <x v="1"/>
    <s v="CO"/>
    <m/>
    <s v="Customs Office"/>
    <s v="02209100614I30414"/>
    <n v="-57683.103999999999"/>
    <s v="Эрдэнэт Үйлдвэр ХХК"/>
    <x v="8"/>
    <s v="102.Гаалийн албан татвар"/>
  </r>
  <r>
    <x v="0"/>
    <x v="1"/>
    <s v="Adj#2"/>
    <x v="73"/>
    <x v="1"/>
    <s v="CO"/>
    <m/>
    <s v="Customs Office"/>
    <s v="02209100614I30528"/>
    <n v="-2.4249999999999998"/>
    <s v="Эрдэнэт Үйлдвэр ХХК"/>
    <x v="8"/>
    <s v="102.Гаалийн албан татвар"/>
  </r>
  <r>
    <x v="0"/>
    <x v="1"/>
    <s v="Adj#2"/>
    <x v="73"/>
    <x v="1"/>
    <s v="CO"/>
    <m/>
    <s v="Customs Office"/>
    <s v="02209100614I30528"/>
    <n v="-17.321999999999999"/>
    <s v="Эрдэнэт Үйлдвэр ХХК"/>
    <x v="8"/>
    <s v="102.Гаалийн албан татвар"/>
  </r>
  <r>
    <x v="0"/>
    <x v="1"/>
    <s v="Adj#2"/>
    <x v="73"/>
    <x v="1"/>
    <s v="CO"/>
    <m/>
    <s v="Customs Office"/>
    <s v="02209100614I30528"/>
    <n v="-13.164999999999999"/>
    <s v="Эрдэнэт Үйлдвэр ХХК"/>
    <x v="8"/>
    <s v="102.Гаалийн албан татвар"/>
  </r>
  <r>
    <x v="0"/>
    <x v="1"/>
    <s v="Adj#2"/>
    <x v="73"/>
    <x v="1"/>
    <s v="CO"/>
    <m/>
    <s v="Customs Office"/>
    <s v="02209100614I30528"/>
    <n v="-21.652000000000001"/>
    <s v="Эрдэнэт Үйлдвэр ХХК"/>
    <x v="8"/>
    <s v="102.Гаалийн албан татвар"/>
  </r>
  <r>
    <x v="0"/>
    <x v="1"/>
    <s v="Adj#2"/>
    <x v="73"/>
    <x v="1"/>
    <s v="CO"/>
    <m/>
    <s v="Customs Office"/>
    <s v="02209100614I30528"/>
    <n v="-18.233000000000001"/>
    <s v="Эрдэнэт Үйлдвэр ХХК"/>
    <x v="8"/>
    <s v="102.Гаалийн албан татвар"/>
  </r>
  <r>
    <x v="0"/>
    <x v="1"/>
    <s v="Adj#2"/>
    <x v="73"/>
    <x v="1"/>
    <s v="CO"/>
    <m/>
    <s v="Customs Office"/>
    <s v="02209100614I30528"/>
    <n v="-336.04199999999997"/>
    <s v="Эрдэнэт Үйлдвэр ХХК"/>
    <x v="8"/>
    <s v="102.Гаалийн албан татвар"/>
  </r>
  <r>
    <x v="0"/>
    <x v="1"/>
    <s v="Adj#2"/>
    <x v="73"/>
    <x v="1"/>
    <s v="CO"/>
    <m/>
    <s v="Customs Office"/>
    <s v="02209100614I30528"/>
    <n v="-25.983000000000001"/>
    <s v="Эрдэнэт Үйлдвэр ХХК"/>
    <x v="8"/>
    <s v="102.Гаалийн албан татвар"/>
  </r>
  <r>
    <x v="0"/>
    <x v="1"/>
    <s v="Adj#2"/>
    <x v="73"/>
    <x v="1"/>
    <s v="CO"/>
    <m/>
    <s v="Customs Office"/>
    <s v="03209100814I30502"/>
    <n v="-6262.1040000000003"/>
    <s v="Эрдэнэт Үйлдвэр ХХК"/>
    <x v="8"/>
    <s v="102.Гаалийн албан татвар"/>
  </r>
  <r>
    <x v="0"/>
    <x v="1"/>
    <s v="Adj#2"/>
    <x v="73"/>
    <x v="1"/>
    <s v="CO"/>
    <m/>
    <s v="Customs Office"/>
    <s v="03209100814I30502"/>
    <n v="-5919.1769999999997"/>
    <s v="Эрдэнэт Үйлдвэр ХХК"/>
    <x v="8"/>
    <s v="102.Гаалийн албан татвар"/>
  </r>
  <r>
    <x v="0"/>
    <x v="1"/>
    <s v="Adj#2"/>
    <x v="73"/>
    <x v="1"/>
    <s v="CO"/>
    <m/>
    <s v="Customs Office"/>
    <s v="03209100814I31278"/>
    <n v="-8005.0050000000001"/>
    <s v="Эрдэнэт Үйлдвэр ХХК"/>
    <x v="8"/>
    <s v="102.Гаалийн албан татвар"/>
  </r>
  <r>
    <x v="0"/>
    <x v="1"/>
    <s v="Adj#2"/>
    <x v="73"/>
    <x v="1"/>
    <s v="CO"/>
    <m/>
    <s v="Customs Office"/>
    <s v="03209100814I31450"/>
    <n v="-5260.7860000000001"/>
    <s v="Эрдэнэт Үйлдвэр ХХК"/>
    <x v="8"/>
    <s v="102.Гаалийн албан татвар"/>
  </r>
  <r>
    <x v="0"/>
    <x v="1"/>
    <s v="Adj#2"/>
    <x v="73"/>
    <x v="1"/>
    <s v="CO"/>
    <m/>
    <s v="Customs Office"/>
    <s v="03209100814I31487"/>
    <n v="-13591.129000000001"/>
    <s v="Эрдэнэт Үйлдвэр ХХК"/>
    <x v="8"/>
    <s v="102.Гаалийн албан татвар"/>
  </r>
  <r>
    <x v="0"/>
    <x v="1"/>
    <s v="Adj#2"/>
    <x v="73"/>
    <x v="1"/>
    <s v="CO"/>
    <m/>
    <s v="Customs Office"/>
    <s v="03209100814I31574"/>
    <n v="-16356.035"/>
    <s v="Эрдэнэт Үйлдвэр ХХК"/>
    <x v="8"/>
    <s v="102.Гаалийн албан татвар"/>
  </r>
  <r>
    <x v="0"/>
    <x v="1"/>
    <s v="Adj#2"/>
    <x v="73"/>
    <x v="1"/>
    <s v="CO"/>
    <m/>
    <s v="Customs Office"/>
    <s v="03209101514I30550"/>
    <n v="-4641.6390000000001"/>
    <s v="Эрдэнэт Үйлдвэр ХХК"/>
    <x v="8"/>
    <s v="102.Гаалийн албан татвар"/>
  </r>
  <r>
    <x v="0"/>
    <x v="1"/>
    <s v="Adj#2"/>
    <x v="73"/>
    <x v="1"/>
    <s v="CO"/>
    <m/>
    <s v="Customs Office"/>
    <s v="03209101514I30685"/>
    <n v="-5769.2690000000002"/>
    <s v="Эрдэнэт Үйлдвэр ХХК"/>
    <x v="8"/>
    <s v="102.Гаалийн албан татвар"/>
  </r>
  <r>
    <x v="0"/>
    <x v="1"/>
    <s v="Adj#2"/>
    <x v="73"/>
    <x v="1"/>
    <s v="CO"/>
    <m/>
    <s v="Customs Office"/>
    <s v="03209101514I30714"/>
    <n v="-5176.6679999999997"/>
    <s v="Эрдэнэт Үйлдвэр ХХК"/>
    <x v="8"/>
    <s v="102.Гаалийн албан татвар"/>
  </r>
  <r>
    <x v="0"/>
    <x v="1"/>
    <s v="Adj#2"/>
    <x v="73"/>
    <x v="1"/>
    <s v="CO"/>
    <m/>
    <s v="Customs Office"/>
    <s v="03209101514I31028"/>
    <n v="-8110.9660000000003"/>
    <s v="Эрдэнэт Үйлдвэр ХХК"/>
    <x v="8"/>
    <s v="102.Гаалийн албан татвар"/>
  </r>
  <r>
    <x v="0"/>
    <x v="1"/>
    <s v="Adj#2"/>
    <x v="73"/>
    <x v="1"/>
    <s v="CO"/>
    <m/>
    <s v="Customs Office"/>
    <s v="03209101514I33420"/>
    <n v="-1001.482"/>
    <s v="Эрдэнэт Үйлдвэр ХХК"/>
    <x v="8"/>
    <s v="102.Гаалийн албан татвар"/>
  </r>
  <r>
    <x v="0"/>
    <x v="1"/>
    <s v="Adj#2"/>
    <x v="73"/>
    <x v="1"/>
    <s v="CO"/>
    <m/>
    <s v="Customs Office"/>
    <s v="03209101514I33660"/>
    <n v="-3244.0140000000001"/>
    <s v="Эрдэнэт Үйлдвэр ХХК"/>
    <x v="8"/>
    <s v="102.Гаалийн албан татвар"/>
  </r>
  <r>
    <x v="0"/>
    <x v="1"/>
    <s v="Adj#2"/>
    <x v="73"/>
    <x v="1"/>
    <s v="CO"/>
    <m/>
    <s v="Customs Office"/>
    <s v="03209101514I35317"/>
    <n v="-28355.062000000002"/>
    <s v="Эрдэнэт Үйлдвэр ХХК"/>
    <x v="8"/>
    <s v="102.Гаалийн албан татвар"/>
  </r>
  <r>
    <x v="0"/>
    <x v="1"/>
    <s v="Adj#2"/>
    <x v="73"/>
    <x v="1"/>
    <s v="CO"/>
    <m/>
    <s v="Customs Office"/>
    <s v="03209101514I36785"/>
    <n v="-8001.5339999999997"/>
    <s v="Эрдэнэт Үйлдвэр ХХК"/>
    <x v="8"/>
    <s v="102.Гаалийн албан татвар"/>
  </r>
  <r>
    <x v="0"/>
    <x v="1"/>
    <s v="Adj#2"/>
    <x v="73"/>
    <x v="1"/>
    <s v="CO"/>
    <m/>
    <s v="Customs Office"/>
    <s v="03209101714I30632"/>
    <n v="-4754.4080000000004"/>
    <s v="Эрдэнэт Үйлдвэр ХХК"/>
    <x v="8"/>
    <s v="102.Гаалийн албан татвар"/>
  </r>
  <r>
    <x v="0"/>
    <x v="1"/>
    <s v="Adj#2"/>
    <x v="73"/>
    <x v="1"/>
    <s v="CO"/>
    <m/>
    <s v="Customs Office"/>
    <s v="03209102114I32048"/>
    <n v="-8494.1139999999996"/>
    <s v="Эрдэнэт Үйлдвэр ХХК"/>
    <x v="8"/>
    <s v="102.Гаалийн албан татвар"/>
  </r>
  <r>
    <x v="0"/>
    <x v="1"/>
    <s v="Adj#2"/>
    <x v="73"/>
    <x v="1"/>
    <s v="CO"/>
    <m/>
    <s v="Customs Office"/>
    <s v="03209102114I32048"/>
    <n v="-7699.9660000000003"/>
    <s v="Эрдэнэт Үйлдвэр ХХК"/>
    <x v="8"/>
    <s v="102.Гаалийн албан татвар"/>
  </r>
  <r>
    <x v="0"/>
    <x v="1"/>
    <s v="Adj#2"/>
    <x v="73"/>
    <x v="1"/>
    <s v="CO"/>
    <m/>
    <s v="Customs Office"/>
    <s v="03209102114I32048"/>
    <n v="-6103.59"/>
    <s v="Эрдэнэт Үйлдвэр ХХК"/>
    <x v="8"/>
    <s v="102.Гаалийн албан татвар"/>
  </r>
  <r>
    <x v="0"/>
    <x v="1"/>
    <s v="Adj#2"/>
    <x v="73"/>
    <x v="1"/>
    <s v="CO"/>
    <m/>
    <s v="Customs Office"/>
    <s v="03209102114I32048"/>
    <n v="-4608.8140000000003"/>
    <s v="Эрдэнэт Үйлдвэр ХХК"/>
    <x v="8"/>
    <s v="102.Гаалийн албан татвар"/>
  </r>
  <r>
    <x v="0"/>
    <x v="1"/>
    <s v="Adj#2"/>
    <x v="73"/>
    <x v="1"/>
    <s v="CO"/>
    <m/>
    <s v="Customs Office"/>
    <s v="03209102114I32569"/>
    <n v="-2193.7849999999999"/>
    <s v="Эрдэнэт Үйлдвэр ХХК"/>
    <x v="8"/>
    <s v="102.Гаалийн албан татвар"/>
  </r>
  <r>
    <x v="0"/>
    <x v="1"/>
    <s v="Adj#2"/>
    <x v="73"/>
    <x v="1"/>
    <s v="CO"/>
    <m/>
    <s v="Customs Office"/>
    <s v="03209102114I32569"/>
    <n v="-5805.9080000000004"/>
    <s v="Эрдэнэт Үйлдвэр ХХК"/>
    <x v="8"/>
    <s v="102.Гаалийн албан татвар"/>
  </r>
  <r>
    <x v="0"/>
    <x v="1"/>
    <s v="Adj#2"/>
    <x v="73"/>
    <x v="1"/>
    <s v="CO"/>
    <m/>
    <s v="Customs Office"/>
    <s v="03209102114I32569"/>
    <n v="-4200.192"/>
    <s v="Эрдэнэт Үйлдвэр ХХК"/>
    <x v="8"/>
    <s v="102.Гаалийн албан татвар"/>
  </r>
  <r>
    <x v="0"/>
    <x v="1"/>
    <s v="Adj#2"/>
    <x v="73"/>
    <x v="1"/>
    <s v="CO"/>
    <m/>
    <s v="Customs Office"/>
    <s v="03209102114I32569"/>
    <n v="-2733.03"/>
    <s v="Эрдэнэт Үйлдвэр ХХК"/>
    <x v="8"/>
    <s v="102.Гаалийн албан татвар"/>
  </r>
  <r>
    <x v="0"/>
    <x v="1"/>
    <s v="Adj#2"/>
    <x v="73"/>
    <x v="1"/>
    <s v="CO"/>
    <m/>
    <s v="Customs Office"/>
    <s v="03209102114I32569"/>
    <n v="-3205.895"/>
    <s v="Эрдэнэт Үйлдвэр ХХК"/>
    <x v="8"/>
    <s v="102.Гаалийн албан татвар"/>
  </r>
  <r>
    <x v="0"/>
    <x v="1"/>
    <s v="Adj#2"/>
    <x v="73"/>
    <x v="1"/>
    <s v="CO"/>
    <m/>
    <s v="Customs Office"/>
    <s v="03209102114I32569"/>
    <n v="-7529.241"/>
    <s v="Эрдэнэт Үйлдвэр ХХК"/>
    <x v="8"/>
    <s v="102.Гаалийн албан татвар"/>
  </r>
  <r>
    <x v="0"/>
    <x v="1"/>
    <s v="Adj#2"/>
    <x v="73"/>
    <x v="1"/>
    <s v="CO"/>
    <m/>
    <s v="Customs Office"/>
    <s v="03209102114I32569"/>
    <n v="-6161.1040000000003"/>
    <s v="Эрдэнэт Үйлдвэр ХХК"/>
    <x v="8"/>
    <s v="102.Гаалийн албан татвар"/>
  </r>
  <r>
    <x v="0"/>
    <x v="1"/>
    <s v="Adj#2"/>
    <x v="73"/>
    <x v="1"/>
    <s v="CO"/>
    <m/>
    <s v="Customs Office"/>
    <s v="03209102114I32569"/>
    <n v="-3903.6729999999998"/>
    <s v="Эрдэнэт Үйлдвэр ХХК"/>
    <x v="8"/>
    <s v="102.Гаалийн албан татвар"/>
  </r>
  <r>
    <x v="0"/>
    <x v="1"/>
    <s v="Adj#2"/>
    <x v="73"/>
    <x v="1"/>
    <s v="CO"/>
    <m/>
    <s v="Customs Office"/>
    <s v="03209102114I32569"/>
    <n v="-128.637"/>
    <s v="Эрдэнэт Үйлдвэр ХХК"/>
    <x v="8"/>
    <s v="102.Гаалийн албан татвар"/>
  </r>
  <r>
    <x v="0"/>
    <x v="1"/>
    <s v="Adj#2"/>
    <x v="73"/>
    <x v="1"/>
    <s v="CO"/>
    <m/>
    <s v="Customs Office"/>
    <s v="03209102114I32569"/>
    <n v="-2.8"/>
    <s v="Эрдэнэт Үйлдвэр ХХК"/>
    <x v="8"/>
    <s v="102.Гаалийн албан татвар"/>
  </r>
  <r>
    <x v="0"/>
    <x v="1"/>
    <s v="Adj#2"/>
    <x v="73"/>
    <x v="1"/>
    <s v="CO"/>
    <m/>
    <s v="Customs Office"/>
    <s v="03209102114I32569"/>
    <n v="-115.51900000000001"/>
    <s v="Эрдэнэт Үйлдвэр ХХК"/>
    <x v="8"/>
    <s v="102.Гаалийн албан татвар"/>
  </r>
  <r>
    <x v="0"/>
    <x v="1"/>
    <s v="Adj#2"/>
    <x v="73"/>
    <x v="1"/>
    <s v="CO"/>
    <m/>
    <s v="Customs Office"/>
    <s v="03209102114I32569"/>
    <n v="-23.853000000000002"/>
    <s v="Эрдэнэт Үйлдвэр ХХК"/>
    <x v="8"/>
    <s v="102.Гаалийн албан татвар"/>
  </r>
  <r>
    <x v="0"/>
    <x v="1"/>
    <s v="Adj#2"/>
    <x v="73"/>
    <x v="1"/>
    <s v="CO"/>
    <m/>
    <s v="Customs Office"/>
    <s v="03209102114I32569"/>
    <n v="-65.853999999999999"/>
    <s v="Эрдэнэт Үйлдвэр ХХК"/>
    <x v="8"/>
    <s v="102.Гаалийн албан татвар"/>
  </r>
  <r>
    <x v="0"/>
    <x v="1"/>
    <s v="Adj#2"/>
    <x v="73"/>
    <x v="1"/>
    <s v="CO"/>
    <m/>
    <s v="Customs Office"/>
    <s v="03209102114I32569"/>
    <n v="-36.508000000000003"/>
    <s v="Эрдэнэт Үйлдвэр ХХК"/>
    <x v="8"/>
    <s v="102.Гаалийн албан татвар"/>
  </r>
  <r>
    <x v="0"/>
    <x v="1"/>
    <s v="Adj#2"/>
    <x v="73"/>
    <x v="1"/>
    <s v="CO"/>
    <m/>
    <s v="Customs Office"/>
    <s v="03209102114I32569"/>
    <n v="-51.631999999999998"/>
    <s v="Эрдэнэт Үйлдвэр ХХК"/>
    <x v="8"/>
    <s v="102.Гаалийн албан татвар"/>
  </r>
  <r>
    <x v="0"/>
    <x v="1"/>
    <s v="Adj#2"/>
    <x v="73"/>
    <x v="1"/>
    <s v="CO"/>
    <m/>
    <s v="Customs Office"/>
    <s v="03209102114I32569"/>
    <n v="-797.21799999999996"/>
    <s v="Эрдэнэт Үйлдвэр ХХК"/>
    <x v="8"/>
    <s v="102.Гаалийн албан татвар"/>
  </r>
  <r>
    <x v="0"/>
    <x v="1"/>
    <s v="Adj#2"/>
    <x v="73"/>
    <x v="1"/>
    <s v="CO"/>
    <m/>
    <s v="Customs Office"/>
    <s v="03209102114I32569"/>
    <n v="-55.491999999999997"/>
    <s v="Эрдэнэт Үйлдвэр ХХК"/>
    <x v="8"/>
    <s v="102.Гаалийн албан татвар"/>
  </r>
  <r>
    <x v="0"/>
    <x v="1"/>
    <s v="Adj#2"/>
    <x v="73"/>
    <x v="1"/>
    <s v="CO"/>
    <m/>
    <s v="Customs Office"/>
    <s v="03209102114I34131"/>
    <n v="-728.76"/>
    <s v="Эрдэнэт Үйлдвэр ХХК"/>
    <x v="8"/>
    <s v="102.Гаалийн албан татвар"/>
  </r>
  <r>
    <x v="0"/>
    <x v="1"/>
    <s v="Adj#2"/>
    <x v="73"/>
    <x v="1"/>
    <s v="CO"/>
    <m/>
    <s v="Customs Office"/>
    <s v="03209102114I34131"/>
    <n v="-604.60199999999998"/>
    <s v="Эрдэнэт Үйлдвэр ХХК"/>
    <x v="8"/>
    <s v="102.Гаалийн албан татвар"/>
  </r>
  <r>
    <x v="0"/>
    <x v="1"/>
    <s v="Adj#2"/>
    <x v="73"/>
    <x v="1"/>
    <s v="CO"/>
    <m/>
    <s v="Customs Office"/>
    <s v="03209102114I34131"/>
    <n v="-718.15300000000002"/>
    <s v="Эрдэнэт Үйлдвэр ХХК"/>
    <x v="8"/>
    <s v="102.Гаалийн албан татвар"/>
  </r>
  <r>
    <x v="0"/>
    <x v="1"/>
    <s v="Adj#2"/>
    <x v="73"/>
    <x v="1"/>
    <s v="CO"/>
    <m/>
    <s v="Customs Office"/>
    <s v="03209102114I34131"/>
    <n v="-3060.4349999999999"/>
    <s v="Эрдэнэт Үйлдвэр ХХК"/>
    <x v="8"/>
    <s v="102.Гаалийн албан татвар"/>
  </r>
  <r>
    <x v="0"/>
    <x v="1"/>
    <s v="Adj#2"/>
    <x v="73"/>
    <x v="1"/>
    <s v="CO"/>
    <m/>
    <s v="Customs Office"/>
    <s v="03209102114I34131"/>
    <n v="-558.20500000000004"/>
    <s v="Эрдэнэт Үйлдвэр ХХК"/>
    <x v="8"/>
    <s v="102.Гаалийн албан татвар"/>
  </r>
  <r>
    <x v="0"/>
    <x v="1"/>
    <s v="Adj#2"/>
    <x v="73"/>
    <x v="1"/>
    <s v="CO"/>
    <m/>
    <s v="Customs Office"/>
    <s v="03209102114I34131"/>
    <n v="-310.23099999999999"/>
    <s v="Эрдэнэт Үйлдвэр ХХК"/>
    <x v="8"/>
    <s v="102.Гаалийн албан татвар"/>
  </r>
  <r>
    <x v="0"/>
    <x v="1"/>
    <s v="Adj#2"/>
    <x v="73"/>
    <x v="1"/>
    <s v="CO"/>
    <m/>
    <s v="Customs Office"/>
    <s v="03209102114I34131"/>
    <n v="-328.43"/>
    <s v="Эрдэнэт Үйлдвэр ХХК"/>
    <x v="8"/>
    <s v="102.Гаалийн албан татвар"/>
  </r>
  <r>
    <x v="0"/>
    <x v="1"/>
    <s v="Adj#2"/>
    <x v="73"/>
    <x v="1"/>
    <s v="CO"/>
    <m/>
    <s v="Customs Office"/>
    <s v="03209102114I34131"/>
    <n v="-2267.6979999999999"/>
    <s v="Эрдэнэт Үйлдвэр ХХК"/>
    <x v="8"/>
    <s v="102.Гаалийн албан татвар"/>
  </r>
  <r>
    <x v="0"/>
    <x v="1"/>
    <s v="Adj#2"/>
    <x v="73"/>
    <x v="1"/>
    <s v="CO"/>
    <m/>
    <s v="Customs Office"/>
    <s v="03209102114I34131"/>
    <n v="-609.79"/>
    <s v="Эрдэнэт Үйлдвэр ХХК"/>
    <x v="8"/>
    <s v="102.Гаалийн албан татвар"/>
  </r>
  <r>
    <x v="0"/>
    <x v="1"/>
    <s v="Adj#2"/>
    <x v="73"/>
    <x v="1"/>
    <s v="CO"/>
    <m/>
    <s v="Customs Office"/>
    <s v="03209102114I34131"/>
    <n v="-423.077"/>
    <s v="Эрдэнэт Үйлдвэр ХХК"/>
    <x v="8"/>
    <s v="102.Гаалийн албан татвар"/>
  </r>
  <r>
    <x v="0"/>
    <x v="1"/>
    <s v="Adj#2"/>
    <x v="73"/>
    <x v="1"/>
    <s v="CO"/>
    <m/>
    <s v="Customs Office"/>
    <s v="03209102114I34131"/>
    <n v="-694.84400000000005"/>
    <s v="Эрдэнэт Үйлдвэр ХХК"/>
    <x v="8"/>
    <s v="102.Гаалийн албан татвар"/>
  </r>
  <r>
    <x v="0"/>
    <x v="1"/>
    <s v="Adj#2"/>
    <x v="73"/>
    <x v="1"/>
    <s v="CO"/>
    <m/>
    <s v="Customs Office"/>
    <s v="03209102114I34131"/>
    <n v="-811.36800000000005"/>
    <s v="Эрдэнэт Үйлдвэр ХХК"/>
    <x v="8"/>
    <s v="102.Гаалийн албан татвар"/>
  </r>
  <r>
    <x v="0"/>
    <x v="1"/>
    <s v="Adj#2"/>
    <x v="73"/>
    <x v="1"/>
    <s v="CO"/>
    <m/>
    <s v="Customs Office"/>
    <s v="03209102114I34131"/>
    <n v="-1271.8050000000001"/>
    <s v="Эрдэнэт Үйлдвэр ХХК"/>
    <x v="8"/>
    <s v="102.Гаалийн албан татвар"/>
  </r>
  <r>
    <x v="0"/>
    <x v="1"/>
    <s v="Adj#2"/>
    <x v="73"/>
    <x v="1"/>
    <s v="CO"/>
    <m/>
    <s v="Customs Office"/>
    <s v="03209102114I34131"/>
    <n v="-1378.9480000000001"/>
    <s v="Эрдэнэт Үйлдвэр ХХК"/>
    <x v="8"/>
    <s v="102.Гаалийн албан татвар"/>
  </r>
  <r>
    <x v="0"/>
    <x v="1"/>
    <s v="Adj#2"/>
    <x v="73"/>
    <x v="1"/>
    <s v="CO"/>
    <m/>
    <s v="Customs Office"/>
    <s v="03209102114I34131"/>
    <n v="-522.86900000000003"/>
    <s v="Эрдэнэт Үйлдвэр ХХК"/>
    <x v="8"/>
    <s v="102.Гаалийн албан татвар"/>
  </r>
  <r>
    <x v="0"/>
    <x v="1"/>
    <s v="Adj#2"/>
    <x v="73"/>
    <x v="1"/>
    <s v="CO"/>
    <m/>
    <s v="Customs Office"/>
    <s v="03209102114I34131"/>
    <n v="-200.12700000000001"/>
    <s v="Эрдэнэт Үйлдвэр ХХК"/>
    <x v="8"/>
    <s v="102.Гаалийн албан татвар"/>
  </r>
  <r>
    <x v="0"/>
    <x v="1"/>
    <s v="Adj#2"/>
    <x v="73"/>
    <x v="1"/>
    <s v="CO"/>
    <m/>
    <s v="Customs Office"/>
    <s v="03209102114I34193"/>
    <n v="-24121.715"/>
    <s v="Эрдэнэт Үйлдвэр ХХК"/>
    <x v="8"/>
    <s v="102.Гаалийн албан татвар"/>
  </r>
  <r>
    <x v="0"/>
    <x v="1"/>
    <s v="Adj#2"/>
    <x v="73"/>
    <x v="1"/>
    <s v="CO"/>
    <m/>
    <s v="Customs Office"/>
    <s v="03209102114I34851"/>
    <n v="-15191.117"/>
    <s v="Эрдэнэт Үйлдвэр ХХК"/>
    <x v="8"/>
    <s v="102.Гаалийн албан татвар"/>
  </r>
  <r>
    <x v="0"/>
    <x v="1"/>
    <s v="Adj#2"/>
    <x v="73"/>
    <x v="1"/>
    <s v="CO"/>
    <m/>
    <s v="Customs Office"/>
    <s v="03209102114I34851"/>
    <n v="-16064.566000000001"/>
    <s v="Эрдэнэт Үйлдвэр ХХК"/>
    <x v="8"/>
    <s v="102.Гаалийн албан татвар"/>
  </r>
  <r>
    <x v="0"/>
    <x v="1"/>
    <s v="Adj#2"/>
    <x v="73"/>
    <x v="1"/>
    <s v="CO"/>
    <m/>
    <s v="Customs Office"/>
    <s v="03209102114I34852"/>
    <n v="-36358.464"/>
    <s v="Эрдэнэт Үйлдвэр ХХК"/>
    <x v="8"/>
    <s v="102.Гаалийн албан татвар"/>
  </r>
  <r>
    <x v="0"/>
    <x v="1"/>
    <s v="Adj#2"/>
    <x v="73"/>
    <x v="1"/>
    <s v="CO"/>
    <m/>
    <s v="Customs Office"/>
    <s v="03209102114I34853"/>
    <n v="-9235.5740000000005"/>
    <s v="Эрдэнэт Үйлдвэр ХХК"/>
    <x v="8"/>
    <s v="102.Гаалийн албан татвар"/>
  </r>
  <r>
    <x v="0"/>
    <x v="1"/>
    <s v="Adj#2"/>
    <x v="73"/>
    <x v="1"/>
    <s v="CO"/>
    <m/>
    <s v="Customs Office"/>
    <s v="03209102114I35613"/>
    <n v="-974.45299999999997"/>
    <s v="Эрдэнэт Үйлдвэр ХХК"/>
    <x v="8"/>
    <s v="102.Гаалийн албан татвар"/>
  </r>
  <r>
    <x v="0"/>
    <x v="1"/>
    <s v="Adj#2"/>
    <x v="73"/>
    <x v="1"/>
    <s v="CO"/>
    <m/>
    <s v="Customs Office"/>
    <s v="03209102114I35613"/>
    <n v="-1093.5999999999999"/>
    <s v="Эрдэнэт Үйлдвэр ХХК"/>
    <x v="8"/>
    <s v="102.Гаалийн албан татвар"/>
  </r>
  <r>
    <x v="0"/>
    <x v="1"/>
    <s v="Adj#2"/>
    <x v="73"/>
    <x v="1"/>
    <s v="CO"/>
    <m/>
    <s v="Customs Office"/>
    <s v="03209102114I35613"/>
    <n v="-1093.5999999999999"/>
    <s v="Эрдэнэт Үйлдвэр ХХК"/>
    <x v="8"/>
    <s v="102.Гаалийн албан татвар"/>
  </r>
  <r>
    <x v="0"/>
    <x v="1"/>
    <s v="Adj#2"/>
    <x v="73"/>
    <x v="1"/>
    <s v="CO"/>
    <m/>
    <s v="Customs Office"/>
    <s v="03209102114I35613"/>
    <n v="-695.82600000000002"/>
    <s v="Эрдэнэт Үйлдвэр ХХК"/>
    <x v="8"/>
    <s v="102.Гаалийн албан татвар"/>
  </r>
  <r>
    <x v="0"/>
    <x v="1"/>
    <s v="Adj#2"/>
    <x v="73"/>
    <x v="1"/>
    <s v="CO"/>
    <m/>
    <s v="Customs Office"/>
    <s v="03209102114I35681"/>
    <n v="-481.12700000000001"/>
    <s v="Эрдэнэт Үйлдвэр ХХК"/>
    <x v="8"/>
    <s v="102.Гаалийн албан татвар"/>
  </r>
  <r>
    <x v="0"/>
    <x v="1"/>
    <s v="Adj#2"/>
    <x v="73"/>
    <x v="1"/>
    <s v="CO"/>
    <m/>
    <s v="Customs Office"/>
    <s v="03209102114I35681"/>
    <n v="-555.19100000000003"/>
    <s v="Эрдэнэт Үйлдвэр ХХК"/>
    <x v="8"/>
    <s v="102.Гаалийн албан татвар"/>
  </r>
  <r>
    <x v="0"/>
    <x v="1"/>
    <s v="Adj#2"/>
    <x v="73"/>
    <x v="1"/>
    <s v="CO"/>
    <m/>
    <s v="Customs Office"/>
    <s v="03209102114I35681"/>
    <n v="-1360.1759999999999"/>
    <s v="Эрдэнэт Үйлдвэр ХХК"/>
    <x v="8"/>
    <s v="102.Гаалийн албан татвар"/>
  </r>
  <r>
    <x v="0"/>
    <x v="1"/>
    <s v="Adj#2"/>
    <x v="73"/>
    <x v="1"/>
    <s v="CO"/>
    <m/>
    <s v="Customs Office"/>
    <s v="03209102114I35681"/>
    <n v="-5551.9080000000004"/>
    <s v="Эрдэнэт Үйлдвэр ХХК"/>
    <x v="8"/>
    <s v="102.Гаалийн албан татвар"/>
  </r>
  <r>
    <x v="0"/>
    <x v="1"/>
    <s v="Adj#2"/>
    <x v="73"/>
    <x v="1"/>
    <s v="CO"/>
    <m/>
    <s v="Customs Office"/>
    <s v="03209102114I35681"/>
    <n v="-6941.0680000000002"/>
    <s v="Эрдэнэт Үйлдвэр ХХК"/>
    <x v="8"/>
    <s v="102.Гаалийн албан татвар"/>
  </r>
  <r>
    <x v="0"/>
    <x v="1"/>
    <s v="Adj#2"/>
    <x v="73"/>
    <x v="1"/>
    <s v="CO"/>
    <m/>
    <s v="Customs Office"/>
    <s v="03209102114I35681"/>
    <n v="-1516.2760000000001"/>
    <s v="Эрдэнэт Үйлдвэр ХХК"/>
    <x v="8"/>
    <s v="102.Гаалийн албан татвар"/>
  </r>
  <r>
    <x v="0"/>
    <x v="1"/>
    <s v="Adj#2"/>
    <x v="73"/>
    <x v="1"/>
    <s v="CO"/>
    <m/>
    <s v="Customs Office"/>
    <s v="03209102114I35681"/>
    <n v="-2922.7979999999998"/>
    <s v="Эрдэнэт Үйлдвэр ХХК"/>
    <x v="8"/>
    <s v="102.Гаалийн албан татвар"/>
  </r>
  <r>
    <x v="0"/>
    <x v="1"/>
    <s v="Adj#2"/>
    <x v="73"/>
    <x v="1"/>
    <s v="CO"/>
    <m/>
    <s v="Customs Office"/>
    <s v="03209102114I35681"/>
    <n v="-2314.1170000000002"/>
    <s v="Эрдэнэт Үйлдвэр ХХК"/>
    <x v="8"/>
    <s v="102.Гаалийн албан татвар"/>
  </r>
  <r>
    <x v="0"/>
    <x v="1"/>
    <s v="Adj#2"/>
    <x v="73"/>
    <x v="1"/>
    <s v="CO"/>
    <m/>
    <s v="Customs Office"/>
    <s v="03209102114I35681"/>
    <n v="-1064.01"/>
    <s v="Эрдэнэт Үйлдвэр ХХК"/>
    <x v="8"/>
    <s v="102.Гаалийн албан татвар"/>
  </r>
  <r>
    <x v="0"/>
    <x v="1"/>
    <s v="Adj#2"/>
    <x v="73"/>
    <x v="1"/>
    <s v="CO"/>
    <m/>
    <s v="Customs Office"/>
    <s v="03209102114I35681"/>
    <n v="-518.12900000000002"/>
    <s v="Эрдэнэт Үйлдвэр ХХК"/>
    <x v="8"/>
    <s v="102.Гаалийн албан татвар"/>
  </r>
  <r>
    <x v="0"/>
    <x v="1"/>
    <s v="Adj#2"/>
    <x v="73"/>
    <x v="1"/>
    <s v="CO"/>
    <m/>
    <s v="Customs Office"/>
    <s v="03209102114I35686"/>
    <n v="-2499.4650000000001"/>
    <s v="Эрдэнэт Үйлдвэр ХХК"/>
    <x v="8"/>
    <s v="102.Гаалийн албан татвар"/>
  </r>
  <r>
    <x v="0"/>
    <x v="1"/>
    <s v="Adj#2"/>
    <x v="73"/>
    <x v="1"/>
    <s v="CO"/>
    <m/>
    <s v="Customs Office"/>
    <s v="03209102114I35686"/>
    <n v="-1740.9190000000001"/>
    <s v="Эрдэнэт Үйлдвэр ХХК"/>
    <x v="8"/>
    <s v="102.Гаалийн албан татвар"/>
  </r>
  <r>
    <x v="0"/>
    <x v="1"/>
    <s v="Adj#2"/>
    <x v="73"/>
    <x v="1"/>
    <s v="CO"/>
    <m/>
    <s v="Customs Office"/>
    <s v="03209102114I35686"/>
    <n v="-3483.8249999999998"/>
    <s v="Эрдэнэт Үйлдвэр ХХК"/>
    <x v="8"/>
    <s v="102.Гаалийн албан татвар"/>
  </r>
  <r>
    <x v="0"/>
    <x v="1"/>
    <s v="Adj#2"/>
    <x v="73"/>
    <x v="1"/>
    <s v="CO"/>
    <m/>
    <s v="Customs Office"/>
    <s v="03211100114I30641"/>
    <n v="0"/>
    <s v="Эрдэнэт Үйлдвэр ХХК"/>
    <x v="8"/>
    <s v="102.Гаалийн албан татвар"/>
  </r>
  <r>
    <x v="0"/>
    <x v="1"/>
    <s v="Adj#2"/>
    <x v="73"/>
    <x v="1"/>
    <s v="CO"/>
    <m/>
    <s v="Customs Office"/>
    <s v="03214100414I30300"/>
    <n v="-30953.417000000001"/>
    <s v="Эрдэнэт Үйлдвэр ХХК"/>
    <x v="8"/>
    <s v="102.Гаалийн албан татвар"/>
  </r>
  <r>
    <x v="0"/>
    <x v="1"/>
    <s v="Adj#2"/>
    <x v="73"/>
    <x v="1"/>
    <s v="CO"/>
    <m/>
    <s v="Customs Office"/>
    <s v="03214100414I30369"/>
    <n v="-2397.002"/>
    <s v="Эрдэнэт Үйлдвэр ХХК"/>
    <x v="8"/>
    <s v="102.Гаалийн албан татвар"/>
  </r>
  <r>
    <x v="0"/>
    <x v="1"/>
    <s v="Adj#2"/>
    <x v="73"/>
    <x v="1"/>
    <s v="CO"/>
    <m/>
    <s v="Customs Office"/>
    <s v="03214100414I30369"/>
    <n v="-1161.222"/>
    <s v="Эрдэнэт Үйлдвэр ХХК"/>
    <x v="8"/>
    <s v="102.Гаалийн албан татвар"/>
  </r>
  <r>
    <x v="0"/>
    <x v="1"/>
    <s v="Adj#2"/>
    <x v="73"/>
    <x v="1"/>
    <s v="CO"/>
    <m/>
    <s v="Customs Office"/>
    <s v="03214100414I30369"/>
    <n v="-4544.4780000000001"/>
    <s v="Эрдэнэт Үйлдвэр ХХК"/>
    <x v="8"/>
    <s v="102.Гаалийн албан татвар"/>
  </r>
  <r>
    <x v="0"/>
    <x v="1"/>
    <s v="Adj#2"/>
    <x v="73"/>
    <x v="1"/>
    <s v="CO"/>
    <m/>
    <s v="Customs Office"/>
    <s v="03214100414I30369"/>
    <n v="-11295.383"/>
    <s v="Эрдэнэт Үйлдвэр ХХК"/>
    <x v="8"/>
    <s v="102.Гаалийн албан татвар"/>
  </r>
  <r>
    <x v="0"/>
    <x v="1"/>
    <s v="Adj#2"/>
    <x v="73"/>
    <x v="1"/>
    <s v="CO"/>
    <m/>
    <s v="Customs Office"/>
    <s v="03214101414I31229"/>
    <n v="-2006.578"/>
    <s v="Эрдэнэт Үйлдвэр ХХК"/>
    <x v="8"/>
    <s v="102.Гаалийн албан татвар"/>
  </r>
  <r>
    <x v="0"/>
    <x v="1"/>
    <s v="Adj#2"/>
    <x v="73"/>
    <x v="1"/>
    <s v="CO"/>
    <m/>
    <s v="Customs Office"/>
    <s v="03214101414I31229"/>
    <n v="-32.917999999999999"/>
    <s v="Эрдэнэт Үйлдвэр ХХК"/>
    <x v="8"/>
    <s v="102.Гаалийн албан татвар"/>
  </r>
  <r>
    <x v="0"/>
    <x v="1"/>
    <s v="Adj#2"/>
    <x v="73"/>
    <x v="1"/>
    <s v="CO"/>
    <m/>
    <s v="Customs Office"/>
    <s v="03214101414I31229"/>
    <n v="-687.98299999999995"/>
    <s v="Эрдэнэт Үйлдвэр ХХК"/>
    <x v="8"/>
    <s v="102.Гаалийн албан татвар"/>
  </r>
  <r>
    <x v="0"/>
    <x v="1"/>
    <s v="Adj#2"/>
    <x v="73"/>
    <x v="1"/>
    <s v="CO"/>
    <m/>
    <s v="Customs Office"/>
    <s v="03214101414I31229"/>
    <n v="-1592.1890000000001"/>
    <s v="Эрдэнэт Үйлдвэр ХХК"/>
    <x v="8"/>
    <s v="102.Гаалийн албан татвар"/>
  </r>
  <r>
    <x v="0"/>
    <x v="1"/>
    <s v="Adj#2"/>
    <x v="73"/>
    <x v="1"/>
    <s v="CO"/>
    <m/>
    <s v="Customs Office"/>
    <s v="04209100414I30056"/>
    <n v="-3304.6610000000001"/>
    <s v="Эрдэнэт Үйлдвэр ХХК"/>
    <x v="8"/>
    <s v="102.Гаалийн албан татвар"/>
  </r>
  <r>
    <x v="0"/>
    <x v="1"/>
    <s v="Adj#2"/>
    <x v="73"/>
    <x v="1"/>
    <s v="CO"/>
    <m/>
    <s v="Customs Office"/>
    <s v="04209100414I30372"/>
    <n v="-19.434999999999999"/>
    <s v="Эрдэнэт Үйлдвэр ХХК"/>
    <x v="8"/>
    <s v="102.Гаалийн албан татвар"/>
  </r>
  <r>
    <x v="0"/>
    <x v="1"/>
    <s v="Adj#2"/>
    <x v="73"/>
    <x v="1"/>
    <s v="CO"/>
    <m/>
    <s v="Customs Office"/>
    <s v="04209100414I30372"/>
    <n v="-11.539"/>
    <s v="Эрдэнэт Үйлдвэр ХХК"/>
    <x v="8"/>
    <s v="102.Гаалийн албан татвар"/>
  </r>
  <r>
    <x v="0"/>
    <x v="1"/>
    <s v="Adj#2"/>
    <x v="73"/>
    <x v="1"/>
    <s v="CO"/>
    <m/>
    <s v="Customs Office"/>
    <s v="04209100414I30372"/>
    <n v="-52.238"/>
    <s v="Эрдэнэт Үйлдвэр ХХК"/>
    <x v="8"/>
    <s v="102.Гаалийн албан татвар"/>
  </r>
  <r>
    <x v="0"/>
    <x v="1"/>
    <s v="Adj#2"/>
    <x v="73"/>
    <x v="1"/>
    <s v="CO"/>
    <m/>
    <s v="Customs Office"/>
    <s v="04209100414I30372"/>
    <n v="-21.085999999999999"/>
    <s v="Эрдэнэт Үйлдвэр ХХК"/>
    <x v="8"/>
    <s v="102.Гаалийн албан татвар"/>
  </r>
  <r>
    <x v="0"/>
    <x v="1"/>
    <s v="Adj#2"/>
    <x v="73"/>
    <x v="1"/>
    <s v="CO"/>
    <m/>
    <s v="Customs Office"/>
    <s v="04209100514I30262"/>
    <n v="-794.16"/>
    <s v="Эрдэнэт Үйлдвэр ХХК"/>
    <x v="8"/>
    <s v="102.Гаалийн албан татвар"/>
  </r>
  <r>
    <x v="0"/>
    <x v="1"/>
    <s v="Adj#2"/>
    <x v="73"/>
    <x v="1"/>
    <s v="CO"/>
    <m/>
    <s v="Customs Office"/>
    <s v="04209100514I30289"/>
    <n v="-1412.027"/>
    <s v="Эрдэнэт Үйлдвэр ХХК"/>
    <x v="8"/>
    <s v="102.Гаалийн албан татвар"/>
  </r>
  <r>
    <x v="0"/>
    <x v="1"/>
    <s v="Adj#2"/>
    <x v="73"/>
    <x v="1"/>
    <s v="CO"/>
    <m/>
    <s v="Customs Office"/>
    <s v="04209100514I30730"/>
    <n v="-1574.038"/>
    <s v="Эрдэнэт Үйлдвэр ХХК"/>
    <x v="8"/>
    <s v="102.Гаалийн албан татвар"/>
  </r>
  <r>
    <x v="0"/>
    <x v="1"/>
    <s v="Adj#2"/>
    <x v="73"/>
    <x v="1"/>
    <s v="CO"/>
    <m/>
    <s v="Customs Office"/>
    <s v="04209100514I31012"/>
    <n v="-1321.607"/>
    <s v="Эрдэнэт Үйлдвэр ХХК"/>
    <x v="8"/>
    <s v="102.Гаалийн албан татвар"/>
  </r>
  <r>
    <x v="0"/>
    <x v="1"/>
    <s v="Adj#2"/>
    <x v="73"/>
    <x v="1"/>
    <s v="CO"/>
    <m/>
    <s v="Customs Office"/>
    <s v="04209100514I31012"/>
    <n v="-604.16300000000001"/>
    <s v="Эрдэнэт Үйлдвэр ХХК"/>
    <x v="8"/>
    <s v="102.Гаалийн албан татвар"/>
  </r>
  <r>
    <x v="0"/>
    <x v="1"/>
    <s v="Adj#2"/>
    <x v="73"/>
    <x v="1"/>
    <s v="CO"/>
    <m/>
    <s v="Customs Office"/>
    <s v="04209100514I31012"/>
    <n v="-1661.4490000000001"/>
    <s v="Эрдэнэт Үйлдвэр ХХК"/>
    <x v="8"/>
    <s v="102.Гаалийн албан татвар"/>
  </r>
  <r>
    <x v="0"/>
    <x v="1"/>
    <s v="Adj#2"/>
    <x v="73"/>
    <x v="1"/>
    <s v="CO"/>
    <m/>
    <s v="Customs Office"/>
    <s v="04209100514I31012"/>
    <n v="-99.120999999999995"/>
    <s v="Эрдэнэт Үйлдвэр ХХК"/>
    <x v="8"/>
    <s v="102.Гаалийн албан татвар"/>
  </r>
  <r>
    <x v="0"/>
    <x v="1"/>
    <s v="Adj#2"/>
    <x v="73"/>
    <x v="1"/>
    <s v="CO"/>
    <m/>
    <s v="Customs Office"/>
    <s v="04209100514I31012"/>
    <n v="-141.601"/>
    <s v="Эрдэнэт Үйлдвэр ХХК"/>
    <x v="8"/>
    <s v="102.Гаалийн албан татвар"/>
  </r>
  <r>
    <x v="0"/>
    <x v="1"/>
    <s v="Adj#2"/>
    <x v="73"/>
    <x v="1"/>
    <s v="CO"/>
    <m/>
    <s v="Customs Office"/>
    <s v="04209100514I31012"/>
    <n v="-3115.2159999999999"/>
    <s v="Эрдэнэт Үйлдвэр ХХК"/>
    <x v="8"/>
    <s v="102.Гаалийн албан татвар"/>
  </r>
  <r>
    <x v="0"/>
    <x v="1"/>
    <s v="Adj#2"/>
    <x v="73"/>
    <x v="1"/>
    <s v="CO"/>
    <m/>
    <s v="Customs Office"/>
    <s v="04209100514I31012"/>
    <n v="-103.84099999999999"/>
    <s v="Эрдэнэт Үйлдвэр ХХК"/>
    <x v="8"/>
    <s v="102.Гаалийн албан татвар"/>
  </r>
  <r>
    <x v="0"/>
    <x v="1"/>
    <s v="Adj#2"/>
    <x v="73"/>
    <x v="1"/>
    <s v="CO"/>
    <m/>
    <s v="Customs Office"/>
    <s v="04209100514I31012"/>
    <n v="-1416.008"/>
    <s v="Эрдэнэт Үйлдвэр ХХК"/>
    <x v="8"/>
    <s v="102.Гаалийн албан татвар"/>
  </r>
  <r>
    <x v="0"/>
    <x v="1"/>
    <s v="Adj#2"/>
    <x v="73"/>
    <x v="1"/>
    <s v="CO"/>
    <m/>
    <s v="Customs Office"/>
    <s v="04209100514I31024"/>
    <n v="-329.07299999999998"/>
    <s v="Эрдэнэт Үйлдвэр ХХК"/>
    <x v="8"/>
    <s v="102.Гаалийн албан татвар"/>
  </r>
  <r>
    <x v="0"/>
    <x v="1"/>
    <s v="Adj#2"/>
    <x v="73"/>
    <x v="1"/>
    <s v="CO"/>
    <m/>
    <s v="Customs Office"/>
    <s v="04209100514I31024"/>
    <n v="-3118.6660000000002"/>
    <s v="Эрдэнэт Үйлдвэр ХХК"/>
    <x v="8"/>
    <s v="102.Гаалийн албан татвар"/>
  </r>
  <r>
    <x v="0"/>
    <x v="1"/>
    <s v="Adj#2"/>
    <x v="73"/>
    <x v="1"/>
    <s v="CO"/>
    <m/>
    <s v="Customs Office"/>
    <s v="04209100514I31024"/>
    <n v="-167.91399999999999"/>
    <s v="Эрдэнэт Үйлдвэр ХХК"/>
    <x v="8"/>
    <s v="102.Гаалийн албан татвар"/>
  </r>
  <r>
    <x v="0"/>
    <x v="1"/>
    <s v="Adj#2"/>
    <x v="73"/>
    <x v="1"/>
    <s v="CO"/>
    <m/>
    <s v="Customs Office"/>
    <s v="04209100514I31024"/>
    <n v="-83.013000000000005"/>
    <s v="Эрдэнэт Үйлдвэр ХХК"/>
    <x v="8"/>
    <s v="102.Гаалийн албан татвар"/>
  </r>
  <r>
    <x v="0"/>
    <x v="1"/>
    <s v="Adj#2"/>
    <x v="73"/>
    <x v="1"/>
    <s v="CO"/>
    <m/>
    <s v="Customs Office"/>
    <s v="04209100514I31024"/>
    <n v="-17.922999999999998"/>
    <s v="Эрдэнэт Үйлдвэр ХХК"/>
    <x v="8"/>
    <s v="102.Гаалийн албан татвар"/>
  </r>
  <r>
    <x v="0"/>
    <x v="1"/>
    <s v="Adj#2"/>
    <x v="73"/>
    <x v="1"/>
    <s v="CO"/>
    <m/>
    <s v="Customs Office"/>
    <s v="04209100514I31024"/>
    <n v="-718.82100000000003"/>
    <s v="Эрдэнэт Үйлдвэр ХХК"/>
    <x v="8"/>
    <s v="102.Гаалийн албан татвар"/>
  </r>
  <r>
    <x v="0"/>
    <x v="1"/>
    <s v="Adj#2"/>
    <x v="73"/>
    <x v="1"/>
    <s v="CO"/>
    <m/>
    <s v="Customs Office"/>
    <s v="04209100514I31024"/>
    <n v="-3237.5259999999998"/>
    <s v="Эрдэнэт Үйлдвэр ХХК"/>
    <x v="8"/>
    <s v="102.Гаалийн албан татвар"/>
  </r>
  <r>
    <x v="0"/>
    <x v="1"/>
    <s v="Adj#2"/>
    <x v="73"/>
    <x v="1"/>
    <s v="CO"/>
    <m/>
    <s v="Customs Office"/>
    <s v="04209100514I31024"/>
    <n v="-212.25"/>
    <s v="Эрдэнэт Үйлдвэр ХХК"/>
    <x v="8"/>
    <s v="102.Гаалийн албан татвар"/>
  </r>
  <r>
    <x v="0"/>
    <x v="1"/>
    <s v="Adj#2"/>
    <x v="73"/>
    <x v="1"/>
    <s v="CO"/>
    <m/>
    <s v="Customs Office"/>
    <s v="04209100514I31024"/>
    <n v="-198.1"/>
    <s v="Эрдэнэт Үйлдвэр ХХК"/>
    <x v="8"/>
    <s v="102.Гаалийн албан татвар"/>
  </r>
  <r>
    <x v="0"/>
    <x v="1"/>
    <s v="Adj#2"/>
    <x v="73"/>
    <x v="1"/>
    <s v="CO"/>
    <m/>
    <s v="Customs Office"/>
    <s v="04209100514I31024"/>
    <n v="-45.28"/>
    <s v="Эрдэнэт Үйлдвэр ХХК"/>
    <x v="8"/>
    <s v="102.Гаалийн албан татвар"/>
  </r>
  <r>
    <x v="0"/>
    <x v="1"/>
    <s v="Adj#2"/>
    <x v="73"/>
    <x v="1"/>
    <s v="CO"/>
    <m/>
    <s v="Customs Office"/>
    <s v="04209100514I31024"/>
    <n v="-49.052999999999997"/>
    <s v="Эрдэнэт Үйлдвэр ХХК"/>
    <x v="8"/>
    <s v="102.Гаалийн албан татвар"/>
  </r>
  <r>
    <x v="0"/>
    <x v="1"/>
    <s v="Adj#2"/>
    <x v="73"/>
    <x v="1"/>
    <s v="CO"/>
    <m/>
    <s v="Customs Office"/>
    <s v="04209100514I31024"/>
    <n v="-409.40699999999998"/>
    <s v="Эрдэнэт Үйлдвэр ХХК"/>
    <x v="8"/>
    <s v="102.Гаалийн албан татвар"/>
  </r>
  <r>
    <x v="0"/>
    <x v="1"/>
    <s v="Adj#2"/>
    <x v="73"/>
    <x v="1"/>
    <s v="CO"/>
    <m/>
    <s v="Customs Office"/>
    <s v="04209100514I31024"/>
    <n v="-155.65"/>
    <s v="Эрдэнэт Үйлдвэр ХХК"/>
    <x v="8"/>
    <s v="102.Гаалийн албан татвар"/>
  </r>
  <r>
    <x v="0"/>
    <x v="1"/>
    <s v="Adj#2"/>
    <x v="73"/>
    <x v="1"/>
    <s v="CO"/>
    <m/>
    <s v="Customs Office"/>
    <s v="04209100514I31024"/>
    <n v="-962.202"/>
    <s v="Эрдэнэт Үйлдвэр ХХК"/>
    <x v="8"/>
    <s v="102.Гаалийн албан татвар"/>
  </r>
  <r>
    <x v="0"/>
    <x v="1"/>
    <s v="Adj#2"/>
    <x v="73"/>
    <x v="1"/>
    <s v="CO"/>
    <m/>
    <s v="Customs Office"/>
    <s v="04209100514I31030"/>
    <n v="-523.928"/>
    <s v="Эрдэнэт Үйлдвэр ХХК"/>
    <x v="8"/>
    <s v="102.Гаалийн албан татвар"/>
  </r>
  <r>
    <x v="0"/>
    <x v="1"/>
    <s v="Adj#2"/>
    <x v="73"/>
    <x v="1"/>
    <s v="CO"/>
    <m/>
    <s v="Customs Office"/>
    <s v="04209100514I31030"/>
    <n v="-24.527000000000001"/>
    <s v="Эрдэнэт Үйлдвэр ХХК"/>
    <x v="8"/>
    <s v="102.Гаалийн албан татвар"/>
  </r>
  <r>
    <x v="0"/>
    <x v="1"/>
    <s v="Adj#2"/>
    <x v="73"/>
    <x v="1"/>
    <s v="CO"/>
    <m/>
    <s v="Customs Office"/>
    <s v="04209100514I31030"/>
    <n v="-56.6"/>
    <s v="Эрдэнэт Үйлдвэр ХХК"/>
    <x v="8"/>
    <s v="102.Гаалийн албан татвар"/>
  </r>
  <r>
    <x v="0"/>
    <x v="1"/>
    <s v="Adj#2"/>
    <x v="73"/>
    <x v="1"/>
    <s v="CO"/>
    <m/>
    <s v="Customs Office"/>
    <s v="04209100514I31030"/>
    <n v="-11.32"/>
    <s v="Эрдэнэт Үйлдвэр ХХК"/>
    <x v="8"/>
    <s v="102.Гаалийн албан татвар"/>
  </r>
  <r>
    <x v="0"/>
    <x v="1"/>
    <s v="Adj#2"/>
    <x v="73"/>
    <x v="1"/>
    <s v="CO"/>
    <m/>
    <s v="Customs Office"/>
    <s v="04209100514I31030"/>
    <n v="-30.187000000000001"/>
    <s v="Эрдэнэт Үйлдвэр ХХК"/>
    <x v="8"/>
    <s v="102.Гаалийн албан татвар"/>
  </r>
  <r>
    <x v="0"/>
    <x v="1"/>
    <s v="Adj#2"/>
    <x v="73"/>
    <x v="1"/>
    <s v="CO"/>
    <m/>
    <s v="Customs Office"/>
    <s v="04209100514I31030"/>
    <n v="-22.64"/>
    <s v="Эрдэнэт Үйлдвэр ХХК"/>
    <x v="8"/>
    <s v="102.Гаалийн албан татвар"/>
  </r>
  <r>
    <x v="0"/>
    <x v="1"/>
    <s v="Adj#2"/>
    <x v="73"/>
    <x v="1"/>
    <s v="CO"/>
    <m/>
    <s v="Customs Office"/>
    <s v="04209100514I31030"/>
    <n v="-101.88"/>
    <s v="Эрдэнэт Үйлдвэр ХХК"/>
    <x v="8"/>
    <s v="102.Гаалийн албан татвар"/>
  </r>
  <r>
    <x v="0"/>
    <x v="1"/>
    <s v="Adj#2"/>
    <x v="73"/>
    <x v="1"/>
    <s v="CO"/>
    <m/>
    <s v="Customs Office"/>
    <s v="04209100514I31030"/>
    <n v="-134.89699999999999"/>
    <s v="Эрдэнэт Үйлдвэр ХХК"/>
    <x v="8"/>
    <s v="102.Гаалийн албан татвар"/>
  </r>
  <r>
    <x v="0"/>
    <x v="1"/>
    <s v="Adj#2"/>
    <x v="73"/>
    <x v="1"/>
    <s v="CO"/>
    <m/>
    <s v="Customs Office"/>
    <s v="04209100514I31030"/>
    <n v="-91.691999999999993"/>
    <s v="Эрдэнэт Үйлдвэр ХХК"/>
    <x v="8"/>
    <s v="102.Гаалийн албан татвар"/>
  </r>
  <r>
    <x v="0"/>
    <x v="1"/>
    <s v="Adj#2"/>
    <x v="73"/>
    <x v="1"/>
    <s v="CO"/>
    <m/>
    <s v="Customs Office"/>
    <s v="04209100514I31030"/>
    <n v="-59.052999999999997"/>
    <s v="Эрдэнэт Үйлдвэр ХХК"/>
    <x v="8"/>
    <s v="102.Гаалийн албан татвар"/>
  </r>
  <r>
    <x v="0"/>
    <x v="1"/>
    <s v="Adj#2"/>
    <x v="73"/>
    <x v="1"/>
    <s v="CO"/>
    <m/>
    <s v="Customs Office"/>
    <s v="04209100514I31030"/>
    <n v="-91.691999999999993"/>
    <s v="Эрдэнэт Үйлдвэр ХХК"/>
    <x v="8"/>
    <s v="102.Гаалийн албан татвар"/>
  </r>
  <r>
    <x v="0"/>
    <x v="1"/>
    <s v="Adj#2"/>
    <x v="73"/>
    <x v="1"/>
    <s v="CO"/>
    <m/>
    <s v="Customs Office"/>
    <s v="04209100514I31030"/>
    <n v="-22.64"/>
    <s v="Эрдэнэт Үйлдвэр ХХК"/>
    <x v="8"/>
    <s v="102.Гаалийн албан татвар"/>
  </r>
  <r>
    <x v="0"/>
    <x v="1"/>
    <s v="Adj#2"/>
    <x v="73"/>
    <x v="1"/>
    <s v="CO"/>
    <m/>
    <s v="Customs Office"/>
    <s v="04209100514I31030"/>
    <n v="-94.334000000000003"/>
    <s v="Эрдэнэт Үйлдвэр ХХК"/>
    <x v="8"/>
    <s v="102.Гаалийн албан татвар"/>
  </r>
  <r>
    <x v="0"/>
    <x v="1"/>
    <s v="Adj#2"/>
    <x v="73"/>
    <x v="1"/>
    <s v="CO"/>
    <m/>
    <s v="Customs Office"/>
    <s v="04209100514I31030"/>
    <n v="-1971.57"/>
    <s v="Эрдэнэт Үйлдвэр ХХК"/>
    <x v="8"/>
    <s v="102.Гаалийн албан татвар"/>
  </r>
  <r>
    <x v="0"/>
    <x v="1"/>
    <s v="Adj#2"/>
    <x v="73"/>
    <x v="1"/>
    <s v="CO"/>
    <m/>
    <s v="Customs Office"/>
    <s v="04209100514I31030"/>
    <n v="-3972.5349999999999"/>
    <s v="Эрдэнэт Үйлдвэр ХХК"/>
    <x v="8"/>
    <s v="102.Гаалийн албан татвар"/>
  </r>
  <r>
    <x v="0"/>
    <x v="1"/>
    <s v="Adj#2"/>
    <x v="73"/>
    <x v="1"/>
    <s v="CO"/>
    <m/>
    <s v="Customs Office"/>
    <s v="04209100514I31030"/>
    <n v="-396.20100000000002"/>
    <s v="Эрдэнэт Үйлдвэр ХХК"/>
    <x v="8"/>
    <s v="102.Гаалийн албан татвар"/>
  </r>
  <r>
    <x v="0"/>
    <x v="1"/>
    <s v="Adj#2"/>
    <x v="73"/>
    <x v="1"/>
    <s v="CO"/>
    <m/>
    <s v="Customs Office"/>
    <s v="04209100514I31030"/>
    <n v="-283.00099999999998"/>
    <s v="Эрдэнэт Үйлдвэр ХХК"/>
    <x v="8"/>
    <s v="102.Гаалийн албан татвар"/>
  </r>
  <r>
    <x v="0"/>
    <x v="1"/>
    <s v="Adj#2"/>
    <x v="73"/>
    <x v="1"/>
    <s v="CO"/>
    <m/>
    <s v="Customs Office"/>
    <s v="04209100514I31030"/>
    <n v="-442.42399999999998"/>
    <s v="Эрдэнэт Үйлдвэр ХХК"/>
    <x v="8"/>
    <s v="102.Гаалийн албан татвар"/>
  </r>
  <r>
    <x v="0"/>
    <x v="1"/>
    <s v="Adj#2"/>
    <x v="73"/>
    <x v="1"/>
    <s v="CO"/>
    <m/>
    <s v="Customs Office"/>
    <s v="04209100514I31030"/>
    <n v="-349.97699999999998"/>
    <s v="Эрдэнэт Үйлдвэр ХХК"/>
    <x v="8"/>
    <s v="102.Гаалийн албан татвар"/>
  </r>
  <r>
    <x v="0"/>
    <x v="1"/>
    <s v="Adj#2"/>
    <x v="73"/>
    <x v="1"/>
    <s v="CO"/>
    <m/>
    <s v="Customs Office"/>
    <s v="04209100514I31030"/>
    <n v="-594.30100000000004"/>
    <s v="Эрдэнэт Үйлдвэр ХХК"/>
    <x v="8"/>
    <s v="102.Гаалийн албан татвар"/>
  </r>
  <r>
    <x v="0"/>
    <x v="1"/>
    <s v="Adj#2"/>
    <x v="73"/>
    <x v="1"/>
    <s v="CO"/>
    <m/>
    <s v="Customs Office"/>
    <s v="04209100514I31030"/>
    <n v="-86.031999999999996"/>
    <s v="Эрдэнэт Үйлдвэр ХХК"/>
    <x v="8"/>
    <s v="102.Гаалийн албан татвар"/>
  </r>
  <r>
    <x v="0"/>
    <x v="1"/>
    <s v="Adj#2"/>
    <x v="73"/>
    <x v="1"/>
    <s v="CO"/>
    <m/>
    <s v="Customs Office"/>
    <s v="04209100514I31052"/>
    <n v="-924.774"/>
    <s v="Эрдэнэт Үйлдвэр ХХК"/>
    <x v="8"/>
    <s v="102.Гаалийн албан татвар"/>
  </r>
  <r>
    <x v="0"/>
    <x v="1"/>
    <s v="Adj#2"/>
    <x v="73"/>
    <x v="1"/>
    <s v="CO"/>
    <m/>
    <s v="Customs Office"/>
    <s v="04209100514I31052"/>
    <n v="-174.423"/>
    <s v="Эрдэнэт Үйлдвэр ХХК"/>
    <x v="8"/>
    <s v="102.Гаалийн албан татвар"/>
  </r>
  <r>
    <x v="0"/>
    <x v="1"/>
    <s v="Adj#2"/>
    <x v="73"/>
    <x v="1"/>
    <s v="CO"/>
    <m/>
    <s v="Customs Office"/>
    <s v="04209100514I31052"/>
    <n v="-498.87900000000002"/>
    <s v="Эрдэнэт Үйлдвэр ХХК"/>
    <x v="8"/>
    <s v="102.Гаалийн албан татвар"/>
  </r>
  <r>
    <x v="0"/>
    <x v="1"/>
    <s v="Adj#2"/>
    <x v="73"/>
    <x v="1"/>
    <s v="CO"/>
    <m/>
    <s v="Customs Office"/>
    <s v="04209100514I31052"/>
    <n v="-2123.931"/>
    <s v="Эрдэнэт Үйлдвэр ХХК"/>
    <x v="8"/>
    <s v="102.Гаалийн албан татвар"/>
  </r>
  <r>
    <x v="0"/>
    <x v="1"/>
    <s v="Adj#2"/>
    <x v="73"/>
    <x v="1"/>
    <s v="CO"/>
    <m/>
    <s v="Customs Office"/>
    <s v="04209100514I31052"/>
    <n v="-19.401"/>
    <s v="Эрдэнэт Үйлдвэр ХХК"/>
    <x v="8"/>
    <s v="102.Гаалийн албан татвар"/>
  </r>
  <r>
    <x v="0"/>
    <x v="1"/>
    <s v="Adj#2"/>
    <x v="73"/>
    <x v="1"/>
    <s v="CO"/>
    <m/>
    <s v="Customs Office"/>
    <s v="04209100514I31052"/>
    <n v="-303.947"/>
    <s v="Эрдэнэт Үйлдвэр ХХК"/>
    <x v="8"/>
    <s v="102.Гаалийн албан татвар"/>
  </r>
  <r>
    <x v="0"/>
    <x v="1"/>
    <s v="Adj#2"/>
    <x v="73"/>
    <x v="1"/>
    <s v="CO"/>
    <m/>
    <s v="Customs Office"/>
    <s v="04209100514I31052"/>
    <n v="-60.234999999999999"/>
    <s v="Эрдэнэт Үйлдвэр ХХК"/>
    <x v="8"/>
    <s v="102.Гаалийн албан татвар"/>
  </r>
  <r>
    <x v="0"/>
    <x v="1"/>
    <s v="Adj#2"/>
    <x v="73"/>
    <x v="1"/>
    <s v="CO"/>
    <m/>
    <s v="Customs Office"/>
    <s v="04209100514I31052"/>
    <n v="-32.15"/>
    <s v="Эрдэнэт Үйлдвэр ХХК"/>
    <x v="8"/>
    <s v="102.Гаалийн албан татвар"/>
  </r>
  <r>
    <x v="0"/>
    <x v="1"/>
    <s v="Adj#2"/>
    <x v="73"/>
    <x v="1"/>
    <s v="CO"/>
    <m/>
    <s v="Customs Office"/>
    <s v="04209100514I31052"/>
    <n v="-56.17"/>
    <s v="Эрдэнэт Үйлдвэр ХХК"/>
    <x v="8"/>
    <s v="102.Гаалийн албан татвар"/>
  </r>
  <r>
    <x v="0"/>
    <x v="1"/>
    <s v="Adj#2"/>
    <x v="73"/>
    <x v="1"/>
    <s v="CO"/>
    <m/>
    <s v="Customs Office"/>
    <s v="04209100514I31052"/>
    <n v="-50.997"/>
    <s v="Эрдэнэт Үйлдвэр ХХК"/>
    <x v="8"/>
    <s v="102.Гаалийн албан татвар"/>
  </r>
  <r>
    <x v="0"/>
    <x v="1"/>
    <s v="Adj#2"/>
    <x v="73"/>
    <x v="1"/>
    <s v="CO"/>
    <m/>
    <s v="Customs Office"/>
    <s v="04209100514I31052"/>
    <n v="-13.303000000000001"/>
    <s v="Эрдэнэт Үйлдвэр ХХК"/>
    <x v="8"/>
    <s v="102.Гаалийн албан татвар"/>
  </r>
  <r>
    <x v="0"/>
    <x v="1"/>
    <s v="Adj#2"/>
    <x v="73"/>
    <x v="1"/>
    <s v="CO"/>
    <m/>
    <s v="Customs Office"/>
    <s v="04209100514I31052"/>
    <n v="-55.430999999999997"/>
    <s v="Эрдэнэт Үйлдвэр ХХК"/>
    <x v="8"/>
    <s v="102.Гаалийн албан татвар"/>
  </r>
  <r>
    <x v="0"/>
    <x v="1"/>
    <s v="Adj#2"/>
    <x v="73"/>
    <x v="1"/>
    <s v="CO"/>
    <m/>
    <s v="Customs Office"/>
    <s v="04209100514I31052"/>
    <n v="-424.971"/>
    <s v="Эрдэнэт Үйлдвэр ХХК"/>
    <x v="8"/>
    <s v="102.Гаалийн албан татвар"/>
  </r>
  <r>
    <x v="0"/>
    <x v="1"/>
    <s v="Adj#2"/>
    <x v="73"/>
    <x v="1"/>
    <s v="CO"/>
    <m/>
    <s v="Customs Office"/>
    <s v="04209100514I31052"/>
    <n v="-961.72799999999995"/>
    <s v="Эрдэнэт Үйлдвэр ХХК"/>
    <x v="8"/>
    <s v="102.Гаалийн албан татвар"/>
  </r>
  <r>
    <x v="0"/>
    <x v="1"/>
    <s v="Adj#2"/>
    <x v="73"/>
    <x v="1"/>
    <s v="CO"/>
    <m/>
    <s v="Customs Office"/>
    <s v="04209100514I31052"/>
    <n v="-83.700999999999993"/>
    <s v="Эрдэнэт Үйлдвэр ХХК"/>
    <x v="8"/>
    <s v="102.Гаалийн албан татвар"/>
  </r>
  <r>
    <x v="0"/>
    <x v="1"/>
    <s v="Adj#2"/>
    <x v="73"/>
    <x v="1"/>
    <s v="CO"/>
    <m/>
    <s v="Customs Office"/>
    <s v="04209100514I31291"/>
    <n v="-604.63900000000001"/>
    <s v="Эрдэнэт Үйлдвэр ХХК"/>
    <x v="8"/>
    <s v="102.Гаалийн албан татвар"/>
  </r>
  <r>
    <x v="0"/>
    <x v="1"/>
    <s v="Adj#2"/>
    <x v="73"/>
    <x v="1"/>
    <s v="CO"/>
    <m/>
    <s v="Customs Office"/>
    <s v="04209100514I31291"/>
    <n v="-352.12700000000001"/>
    <s v="Эрдэнэт Үйлдвэр ХХК"/>
    <x v="8"/>
    <s v="102.Гаалийн албан татвар"/>
  </r>
  <r>
    <x v="0"/>
    <x v="1"/>
    <s v="Adj#2"/>
    <x v="73"/>
    <x v="1"/>
    <s v="CO"/>
    <m/>
    <s v="Customs Office"/>
    <s v="04209100514I31291"/>
    <n v="-2501.9549999999999"/>
    <s v="Эрдэнэт Үйлдвэр ХХК"/>
    <x v="8"/>
    <s v="102.Гаалийн албан татвар"/>
  </r>
  <r>
    <x v="0"/>
    <x v="1"/>
    <s v="Adj#2"/>
    <x v="73"/>
    <x v="1"/>
    <s v="CO"/>
    <m/>
    <s v="Customs Office"/>
    <s v="04209100514I31291"/>
    <n v="-167.35300000000001"/>
    <s v="Эрдэнэт Үйлдвэр ХХК"/>
    <x v="8"/>
    <s v="102.Гаалийн албан татвар"/>
  </r>
  <r>
    <x v="0"/>
    <x v="1"/>
    <s v="Adj#2"/>
    <x v="73"/>
    <x v="1"/>
    <s v="CO"/>
    <m/>
    <s v="Customs Office"/>
    <s v="04209100514I31291"/>
    <n v="-926.65"/>
    <s v="Эрдэнэт Үйлдвэр ХХК"/>
    <x v="8"/>
    <s v="102.Гаалийн албан татвар"/>
  </r>
  <r>
    <x v="0"/>
    <x v="1"/>
    <s v="Adj#2"/>
    <x v="73"/>
    <x v="1"/>
    <s v="CO"/>
    <m/>
    <s v="Customs Office"/>
    <s v="04209100514I31291"/>
    <n v="-7.4130000000000003"/>
    <s v="Эрдэнэт Үйлдвэр ХХК"/>
    <x v="8"/>
    <s v="102.Гаалийн албан татвар"/>
  </r>
  <r>
    <x v="0"/>
    <x v="1"/>
    <s v="Adj#2"/>
    <x v="73"/>
    <x v="1"/>
    <s v="CO"/>
    <m/>
    <s v="Customs Office"/>
    <s v="04209100514I31351"/>
    <n v="-14085.08"/>
    <s v="Эрдэнэт Үйлдвэр ХХК"/>
    <x v="8"/>
    <s v="102.Гаалийн албан татвар"/>
  </r>
  <r>
    <x v="0"/>
    <x v="1"/>
    <s v="Adj#2"/>
    <x v="73"/>
    <x v="1"/>
    <s v="CO"/>
    <m/>
    <s v="Customs Office"/>
    <s v="04209100514I31351"/>
    <n v="-3521.27"/>
    <s v="Эрдэнэт Үйлдвэр ХХК"/>
    <x v="8"/>
    <s v="102.Гаалийн албан татвар"/>
  </r>
  <r>
    <x v="0"/>
    <x v="1"/>
    <s v="Adj#2"/>
    <x v="73"/>
    <x v="1"/>
    <s v="CO"/>
    <m/>
    <s v="Customs Office"/>
    <s v="04209100514I31352"/>
    <n v="-481.858"/>
    <s v="Эрдэнэт Үйлдвэр ХХК"/>
    <x v="8"/>
    <s v="102.Гаалийн албан татвар"/>
  </r>
  <r>
    <x v="0"/>
    <x v="1"/>
    <s v="Adj#2"/>
    <x v="73"/>
    <x v="1"/>
    <s v="CO"/>
    <m/>
    <s v="Customs Office"/>
    <s v="04209100514I31352"/>
    <n v="-1945.9649999999999"/>
    <s v="Эрдэнэт Үйлдвэр ХХК"/>
    <x v="8"/>
    <s v="102.Гаалийн албан татвар"/>
  </r>
  <r>
    <x v="0"/>
    <x v="1"/>
    <s v="Adj#2"/>
    <x v="73"/>
    <x v="1"/>
    <s v="CO"/>
    <m/>
    <s v="Customs Office"/>
    <s v="04209100514I31373"/>
    <n v="-139.59"/>
    <s v="Эрдэнэт Үйлдвэр ХХК"/>
    <x v="8"/>
    <s v="102.Гаалийн албан татвар"/>
  </r>
  <r>
    <x v="0"/>
    <x v="1"/>
    <s v="Adj#2"/>
    <x v="73"/>
    <x v="1"/>
    <s v="CO"/>
    <m/>
    <s v="Customs Office"/>
    <s v="04209100514I31373"/>
    <n v="-139.59"/>
    <s v="Эрдэнэт Үйлдвэр ХХК"/>
    <x v="8"/>
    <s v="102.Гаалийн албан татвар"/>
  </r>
  <r>
    <x v="0"/>
    <x v="1"/>
    <s v="Adj#2"/>
    <x v="73"/>
    <x v="1"/>
    <s v="CO"/>
    <m/>
    <s v="Customs Office"/>
    <s v="04209100514I31373"/>
    <n v="-4187.7"/>
    <s v="Эрдэнэт Үйлдвэр ХХК"/>
    <x v="8"/>
    <s v="102.Гаалийн албан татвар"/>
  </r>
  <r>
    <x v="0"/>
    <x v="1"/>
    <s v="Adj#2"/>
    <x v="73"/>
    <x v="1"/>
    <s v="CO"/>
    <m/>
    <s v="Customs Office"/>
    <s v="04209100514I31389"/>
    <n v="-22.524000000000001"/>
    <s v="Эрдэнэт Үйлдвэр ХХК"/>
    <x v="8"/>
    <s v="102.Гаалийн албан татвар"/>
  </r>
  <r>
    <x v="0"/>
    <x v="1"/>
    <s v="Adj#2"/>
    <x v="73"/>
    <x v="1"/>
    <s v="CO"/>
    <m/>
    <s v="Customs Office"/>
    <s v="04209100514I31389"/>
    <n v="-131.779"/>
    <s v="Эрдэнэт Үйлдвэр ХХК"/>
    <x v="8"/>
    <s v="102.Гаалийн албан татвар"/>
  </r>
  <r>
    <x v="0"/>
    <x v="1"/>
    <s v="Adj#2"/>
    <x v="73"/>
    <x v="1"/>
    <s v="CO"/>
    <m/>
    <s v="Customs Office"/>
    <s v="04209100514I31389"/>
    <n v="-110.19"/>
    <s v="Эрдэнэт Үйлдвэр ХХК"/>
    <x v="8"/>
    <s v="102.Гаалийн албан татвар"/>
  </r>
  <r>
    <x v="0"/>
    <x v="1"/>
    <s v="Adj#2"/>
    <x v="73"/>
    <x v="1"/>
    <s v="CO"/>
    <m/>
    <s v="Customs Office"/>
    <s v="04209100514I31389"/>
    <n v="-443.93700000000001"/>
    <s v="Эрдэнэт Үйлдвэр ХХК"/>
    <x v="8"/>
    <s v="102.Гаалийн албан татвар"/>
  </r>
  <r>
    <x v="0"/>
    <x v="1"/>
    <s v="Adj#2"/>
    <x v="73"/>
    <x v="1"/>
    <s v="CO"/>
    <m/>
    <s v="Customs Office"/>
    <s v="04209100514I31389"/>
    <n v="-394.21600000000001"/>
    <s v="Эрдэнэт Үйлдвэр ХХК"/>
    <x v="8"/>
    <s v="102.Гаалийн албан татвар"/>
  </r>
  <r>
    <x v="0"/>
    <x v="1"/>
    <s v="Adj#2"/>
    <x v="73"/>
    <x v="1"/>
    <s v="CO"/>
    <m/>
    <s v="Customs Office"/>
    <s v="04209100514I31389"/>
    <n v="-417.20800000000003"/>
    <s v="Эрдэнэт Үйлдвэр ХХК"/>
    <x v="8"/>
    <s v="102.Гаалийн албан татвар"/>
  </r>
  <r>
    <x v="0"/>
    <x v="1"/>
    <s v="Adj#2"/>
    <x v="73"/>
    <x v="1"/>
    <s v="CO"/>
    <m/>
    <s v="Customs Office"/>
    <s v="04209100514I31389"/>
    <n v="-275.70800000000003"/>
    <s v="Эрдэнэт Үйлдвэр ХХК"/>
    <x v="8"/>
    <s v="102.Гаалийн албан татвар"/>
  </r>
  <r>
    <x v="0"/>
    <x v="1"/>
    <s v="Adj#2"/>
    <x v="73"/>
    <x v="1"/>
    <s v="CO"/>
    <m/>
    <s v="Customs Office"/>
    <s v="04209100514I31389"/>
    <n v="-210.84700000000001"/>
    <s v="Эрдэнэт Үйлдвэр ХХК"/>
    <x v="8"/>
    <s v="102.Гаалийн албан татвар"/>
  </r>
  <r>
    <x v="0"/>
    <x v="1"/>
    <s v="Adj#2"/>
    <x v="73"/>
    <x v="1"/>
    <s v="CO"/>
    <m/>
    <s v="Customs Office"/>
    <s v="04209100514I31389"/>
    <n v="-40.468000000000004"/>
    <s v="Эрдэнэт Үйлдвэр ХХК"/>
    <x v="8"/>
    <s v="102.Гаалийн албан татвар"/>
  </r>
  <r>
    <x v="0"/>
    <x v="1"/>
    <s v="Adj#2"/>
    <x v="73"/>
    <x v="1"/>
    <s v="CO"/>
    <m/>
    <s v="Customs Office"/>
    <s v="04209100514I31389"/>
    <n v="-298.13900000000001"/>
    <s v="Эрдэнэт Үйлдвэр ХХК"/>
    <x v="8"/>
    <s v="102.Гаалийн албан татвар"/>
  </r>
  <r>
    <x v="0"/>
    <x v="1"/>
    <s v="Adj#2"/>
    <x v="73"/>
    <x v="1"/>
    <s v="CO"/>
    <m/>
    <s v="Customs Office"/>
    <s v="04209100514I31389"/>
    <n v="-215.89400000000001"/>
    <s v="Эрдэнэт Үйлдвэр ХХК"/>
    <x v="8"/>
    <s v="102.Гаалийн албан татвар"/>
  </r>
  <r>
    <x v="0"/>
    <x v="1"/>
    <s v="Adj#2"/>
    <x v="73"/>
    <x v="1"/>
    <s v="CO"/>
    <m/>
    <s v="Customs Office"/>
    <s v="04209100514I31389"/>
    <n v="-65.421999999999997"/>
    <s v="Эрдэнэт Үйлдвэр ХХК"/>
    <x v="8"/>
    <s v="102.Гаалийн албан татвар"/>
  </r>
  <r>
    <x v="0"/>
    <x v="1"/>
    <s v="Adj#2"/>
    <x v="73"/>
    <x v="1"/>
    <s v="CO"/>
    <m/>
    <s v="Customs Office"/>
    <s v="04209100514I31389"/>
    <n v="-36.729999999999997"/>
    <s v="Эрдэнэт Үйлдвэр ХХК"/>
    <x v="8"/>
    <s v="102.Гаалийн албан татвар"/>
  </r>
  <r>
    <x v="0"/>
    <x v="1"/>
    <s v="Adj#2"/>
    <x v="73"/>
    <x v="1"/>
    <s v="CO"/>
    <m/>
    <s v="Customs Office"/>
    <s v="04209100514I31389"/>
    <n v="-110.19"/>
    <s v="Эрдэнэт Үйлдвэр ХХК"/>
    <x v="8"/>
    <s v="102.Гаалийн албан татвар"/>
  </r>
  <r>
    <x v="0"/>
    <x v="1"/>
    <s v="Adj#2"/>
    <x v="73"/>
    <x v="1"/>
    <s v="CO"/>
    <m/>
    <s v="Customs Office"/>
    <s v="04209100514I31389"/>
    <n v="-128.602"/>
    <s v="Эрдэнэт Үйлдвэр ХХК"/>
    <x v="8"/>
    <s v="102.Гаалийн албан татвар"/>
  </r>
  <r>
    <x v="0"/>
    <x v="1"/>
    <s v="Adj#2"/>
    <x v="73"/>
    <x v="1"/>
    <s v="CO"/>
    <m/>
    <s v="Customs Office"/>
    <s v="04209100514I31389"/>
    <n v="-36.729999999999997"/>
    <s v="Эрдэнэт Үйлдвэр ХХК"/>
    <x v="8"/>
    <s v="102.Гаалийн албан татвар"/>
  </r>
  <r>
    <x v="0"/>
    <x v="1"/>
    <s v="Adj#2"/>
    <x v="73"/>
    <x v="1"/>
    <s v="CO"/>
    <m/>
    <s v="Customs Office"/>
    <s v="04209100514I31389"/>
    <n v="-255.14699999999999"/>
    <s v="Эрдэнэт Үйлдвэр ХХК"/>
    <x v="8"/>
    <s v="102.Гаалийн албан татвар"/>
  </r>
  <r>
    <x v="0"/>
    <x v="1"/>
    <s v="Adj#2"/>
    <x v="73"/>
    <x v="1"/>
    <s v="CO"/>
    <m/>
    <s v="Customs Office"/>
    <s v="04209100514I31389"/>
    <n v="-228.97800000000001"/>
    <s v="Эрдэнэт Үйлдвэр ХХК"/>
    <x v="8"/>
    <s v="102.Гаалийн албан татвар"/>
  </r>
  <r>
    <x v="0"/>
    <x v="1"/>
    <s v="Adj#2"/>
    <x v="73"/>
    <x v="1"/>
    <s v="CO"/>
    <m/>
    <s v="Customs Office"/>
    <s v="04209100514I31389"/>
    <n v="-254.21299999999999"/>
    <s v="Эрдэнэт Үйлдвэр ХХК"/>
    <x v="8"/>
    <s v="102.Гаалийн албан татвар"/>
  </r>
  <r>
    <x v="0"/>
    <x v="1"/>
    <s v="Adj#2"/>
    <x v="73"/>
    <x v="1"/>
    <s v="CO"/>
    <m/>
    <s v="Customs Office"/>
    <s v="04209100514I31389"/>
    <n v="-52.338000000000001"/>
    <s v="Эрдэнэт Үйлдвэр ХХК"/>
    <x v="8"/>
    <s v="102.Гаалийн албан татвар"/>
  </r>
  <r>
    <x v="0"/>
    <x v="1"/>
    <s v="Adj#2"/>
    <x v="73"/>
    <x v="1"/>
    <s v="CO"/>
    <m/>
    <s v="Customs Office"/>
    <s v="04209100514I31389"/>
    <n v="-206.548"/>
    <s v="Эрдэнэт Үйлдвэр ХХК"/>
    <x v="8"/>
    <s v="102.Гаалийн албан татвар"/>
  </r>
  <r>
    <x v="0"/>
    <x v="1"/>
    <s v="Adj#2"/>
    <x v="73"/>
    <x v="1"/>
    <s v="CO"/>
    <m/>
    <s v="Customs Office"/>
    <s v="04209100514I31389"/>
    <n v="-125.42400000000001"/>
    <s v="Эрдэнэт Үйлдвэр ХХК"/>
    <x v="8"/>
    <s v="102.Гаалийн албан татвар"/>
  </r>
  <r>
    <x v="0"/>
    <x v="1"/>
    <s v="Adj#2"/>
    <x v="73"/>
    <x v="1"/>
    <s v="CO"/>
    <m/>
    <s v="Customs Office"/>
    <s v="04209100514I31389"/>
    <n v="-621.98"/>
    <s v="Эрдэнэт Үйлдвэр ХХК"/>
    <x v="8"/>
    <s v="102.Гаалийн албан татвар"/>
  </r>
  <r>
    <x v="0"/>
    <x v="1"/>
    <s v="Adj#2"/>
    <x v="73"/>
    <x v="1"/>
    <s v="CO"/>
    <m/>
    <s v="Customs Office"/>
    <s v="04209100514I31389"/>
    <n v="-385.99200000000002"/>
    <s v="Эрдэнэт Үйлдвэр ХХК"/>
    <x v="8"/>
    <s v="102.Гаалийн албан татвар"/>
  </r>
  <r>
    <x v="0"/>
    <x v="1"/>
    <s v="Adj#2"/>
    <x v="73"/>
    <x v="1"/>
    <s v="CO"/>
    <m/>
    <s v="Customs Office"/>
    <s v="04209100514I31389"/>
    <n v="-241.12799999999999"/>
    <s v="Эрдэнэт Үйлдвэр ХХК"/>
    <x v="8"/>
    <s v="102.Гаалийн албан татвар"/>
  </r>
  <r>
    <x v="0"/>
    <x v="1"/>
    <s v="Adj#2"/>
    <x v="73"/>
    <x v="1"/>
    <s v="CO"/>
    <m/>
    <s v="Customs Office"/>
    <s v="04209100514I31389"/>
    <n v="-289.72800000000001"/>
    <s v="Эрдэнэт Үйлдвэр ХХК"/>
    <x v="8"/>
    <s v="102.Гаалийн албан татвар"/>
  </r>
  <r>
    <x v="0"/>
    <x v="1"/>
    <s v="Adj#2"/>
    <x v="73"/>
    <x v="1"/>
    <s v="CO"/>
    <m/>
    <s v="Customs Office"/>
    <s v="04209100514I31389"/>
    <n v="-232.71700000000001"/>
    <s v="Эрдэнэт Үйлдвэр ХХК"/>
    <x v="8"/>
    <s v="102.Гаалийн албан татвар"/>
  </r>
  <r>
    <x v="0"/>
    <x v="1"/>
    <s v="Adj#2"/>
    <x v="73"/>
    <x v="1"/>
    <s v="CO"/>
    <m/>
    <s v="Customs Office"/>
    <s v="04209100514I31389"/>
    <n v="-872.92100000000005"/>
    <s v="Эрдэнэт Үйлдвэр ХХК"/>
    <x v="8"/>
    <s v="102.Гаалийн албан татвар"/>
  </r>
  <r>
    <x v="0"/>
    <x v="1"/>
    <s v="Adj#2"/>
    <x v="73"/>
    <x v="1"/>
    <s v="CO"/>
    <m/>
    <s v="Customs Office"/>
    <s v="04209100514I31389"/>
    <n v="-1617.24"/>
    <s v="Эрдэнэт Үйлдвэр ХХК"/>
    <x v="8"/>
    <s v="102.Гаалийн албан татвар"/>
  </r>
  <r>
    <x v="0"/>
    <x v="1"/>
    <s v="Adj#2"/>
    <x v="73"/>
    <x v="1"/>
    <s v="CO"/>
    <m/>
    <s v="Customs Office"/>
    <s v="04209100514I31389"/>
    <n v="-194.398"/>
    <s v="Эрдэнэт Үйлдвэр ХХК"/>
    <x v="8"/>
    <s v="102.Гаалийн албан татвар"/>
  </r>
  <r>
    <x v="0"/>
    <x v="1"/>
    <s v="Adj#2"/>
    <x v="73"/>
    <x v="1"/>
    <s v="CO"/>
    <m/>
    <s v="Customs Office"/>
    <s v="04209100514I31389"/>
    <n v="-358.32799999999997"/>
    <s v="Эрдэнэт Үйлдвэр ХХК"/>
    <x v="8"/>
    <s v="102.Гаалийн албан татвар"/>
  </r>
  <r>
    <x v="0"/>
    <x v="1"/>
    <s v="Adj#2"/>
    <x v="73"/>
    <x v="1"/>
    <s v="CO"/>
    <m/>
    <s v="Customs Office"/>
    <s v="04209100514I31389"/>
    <n v="-119.629"/>
    <s v="Эрдэнэт Үйлдвэр ХХК"/>
    <x v="8"/>
    <s v="102.Гаалийн албан татвар"/>
  </r>
  <r>
    <x v="0"/>
    <x v="1"/>
    <s v="Adj#2"/>
    <x v="73"/>
    <x v="1"/>
    <s v="CO"/>
    <m/>
    <s v="Customs Office"/>
    <s v="04209100514I31389"/>
    <n v="-202.155"/>
    <s v="Эрдэнэт Үйлдвэр ХХК"/>
    <x v="8"/>
    <s v="102.Гаалийн албан татвар"/>
  </r>
  <r>
    <x v="0"/>
    <x v="1"/>
    <s v="Adj#2"/>
    <x v="73"/>
    <x v="1"/>
    <s v="CO"/>
    <m/>
    <s v="Customs Office"/>
    <s v="04209100514I31389"/>
    <n v="-257.29700000000003"/>
    <s v="Эрдэнэт Үйлдвэр ХХК"/>
    <x v="8"/>
    <s v="102.Гаалийн албан татвар"/>
  </r>
  <r>
    <x v="0"/>
    <x v="1"/>
    <s v="Adj#2"/>
    <x v="73"/>
    <x v="1"/>
    <s v="CO"/>
    <m/>
    <s v="Customs Office"/>
    <s v="04209100514I31389"/>
    <n v="-661.7"/>
    <s v="Эрдэнэт Үйлдвэр ХХК"/>
    <x v="8"/>
    <s v="102.Гаалийн албан татвар"/>
  </r>
  <r>
    <x v="0"/>
    <x v="1"/>
    <s v="Adj#2"/>
    <x v="73"/>
    <x v="1"/>
    <s v="CO"/>
    <m/>
    <s v="Customs Office"/>
    <s v="04209100514I31389"/>
    <n v="-854.60299999999995"/>
    <s v="Эрдэнэт Үйлдвэр ХХК"/>
    <x v="8"/>
    <s v="102.Гаалийн албан татвар"/>
  </r>
  <r>
    <x v="0"/>
    <x v="1"/>
    <s v="Adj#2"/>
    <x v="73"/>
    <x v="1"/>
    <s v="CO"/>
    <m/>
    <s v="Customs Office"/>
    <s v="04209100514I31389"/>
    <n v="-202.155"/>
    <s v="Эрдэнэт Үйлдвэр ХХК"/>
    <x v="8"/>
    <s v="102.Гаалийн албан татвар"/>
  </r>
  <r>
    <x v="0"/>
    <x v="1"/>
    <s v="Adj#2"/>
    <x v="73"/>
    <x v="1"/>
    <s v="CO"/>
    <m/>
    <s v="Customs Office"/>
    <s v="04209100514I31389"/>
    <n v="-385.99200000000002"/>
    <s v="Эрдэнэт Үйлдвэр ХХК"/>
    <x v="8"/>
    <s v="102.Гаалийн албан татвар"/>
  </r>
  <r>
    <x v="0"/>
    <x v="1"/>
    <s v="Adj#2"/>
    <x v="73"/>
    <x v="1"/>
    <s v="CO"/>
    <m/>
    <s v="Customs Office"/>
    <s v="04209100514I31389"/>
    <n v="-137.85400000000001"/>
    <s v="Эрдэнэт Үйлдвэр ХХК"/>
    <x v="8"/>
    <s v="102.Гаалийн албан татвар"/>
  </r>
  <r>
    <x v="0"/>
    <x v="1"/>
    <s v="Adj#2"/>
    <x v="73"/>
    <x v="1"/>
    <s v="CO"/>
    <m/>
    <s v="Customs Office"/>
    <s v="04209100514I31389"/>
    <n v="-210.47300000000001"/>
    <s v="Эрдэнэт Үйлдвэр ХХК"/>
    <x v="8"/>
    <s v="102.Гаалийн албан татвар"/>
  </r>
  <r>
    <x v="0"/>
    <x v="1"/>
    <s v="Adj#2"/>
    <x v="73"/>
    <x v="1"/>
    <s v="CO"/>
    <m/>
    <s v="Customs Office"/>
    <s v="04209100514I31389"/>
    <n v="-328.98099999999999"/>
    <s v="Эрдэнэт Үйлдвэр ХХК"/>
    <x v="8"/>
    <s v="102.Гаалийн албан татвар"/>
  </r>
  <r>
    <x v="0"/>
    <x v="1"/>
    <s v="Adj#2"/>
    <x v="73"/>
    <x v="1"/>
    <s v="CO"/>
    <m/>
    <s v="Customs Office"/>
    <s v="04209100514I31389"/>
    <n v="-212.155"/>
    <s v="Эрдэнэт Үйлдвэр ХХК"/>
    <x v="8"/>
    <s v="102.Гаалийн албан татвар"/>
  </r>
  <r>
    <x v="0"/>
    <x v="1"/>
    <s v="Adj#2"/>
    <x v="73"/>
    <x v="1"/>
    <s v="CO"/>
    <m/>
    <s v="Customs Office"/>
    <s v="04209100514I31389"/>
    <n v="-1149.5640000000001"/>
    <s v="Эрдэнэт Үйлдвэр ХХК"/>
    <x v="8"/>
    <s v="102.Гаалийн албан татвар"/>
  </r>
  <r>
    <x v="0"/>
    <x v="1"/>
    <s v="Adj#2"/>
    <x v="73"/>
    <x v="1"/>
    <s v="CO"/>
    <m/>
    <s v="Customs Office"/>
    <s v="04209100514I31389"/>
    <n v="-633.66200000000003"/>
    <s v="Эрдэнэт Үйлдвэр ХХК"/>
    <x v="8"/>
    <s v="102.Гаалийн албан татвар"/>
  </r>
  <r>
    <x v="0"/>
    <x v="1"/>
    <s v="Adj#2"/>
    <x v="73"/>
    <x v="1"/>
    <s v="CO"/>
    <m/>
    <s v="Customs Office"/>
    <s v="04209100514I31389"/>
    <n v="-271.03500000000003"/>
    <s v="Эрдэнэт Үйлдвэр ХХК"/>
    <x v="8"/>
    <s v="102.Гаалийн албан татвар"/>
  </r>
  <r>
    <x v="0"/>
    <x v="1"/>
    <s v="Adj#2"/>
    <x v="73"/>
    <x v="1"/>
    <s v="CO"/>
    <m/>
    <s v="Customs Office"/>
    <s v="04209100514I31389"/>
    <n v="-1268.0719999999999"/>
    <s v="Эрдэнэт Үйлдвэр ХХК"/>
    <x v="8"/>
    <s v="102.Гаалийн албан татвар"/>
  </r>
  <r>
    <x v="0"/>
    <x v="1"/>
    <s v="Adj#2"/>
    <x v="73"/>
    <x v="1"/>
    <s v="CO"/>
    <m/>
    <s v="Customs Office"/>
    <s v="04209100514I31389"/>
    <n v="-689.178"/>
    <s v="Эрдэнэт Үйлдвэр ХХК"/>
    <x v="8"/>
    <s v="102.Гаалийн албан татвар"/>
  </r>
  <r>
    <x v="0"/>
    <x v="1"/>
    <s v="Adj#2"/>
    <x v="73"/>
    <x v="1"/>
    <s v="CO"/>
    <m/>
    <s v="Customs Office"/>
    <s v="04209100514I31389"/>
    <n v="-22.803999999999998"/>
    <s v="Эрдэнэт Үйлдвэр ХХК"/>
    <x v="8"/>
    <s v="102.Гаалийн албан татвар"/>
  </r>
  <r>
    <x v="0"/>
    <x v="1"/>
    <s v="Adj#2"/>
    <x v="73"/>
    <x v="1"/>
    <s v="CO"/>
    <m/>
    <s v="Customs Office"/>
    <s v="04209100514I31389"/>
    <n v="-10.281000000000001"/>
    <s v="Эрдэнэт Үйлдвэр ХХК"/>
    <x v="8"/>
    <s v="102.Гаалийн албан татвар"/>
  </r>
  <r>
    <x v="0"/>
    <x v="1"/>
    <s v="Adj#2"/>
    <x v="73"/>
    <x v="1"/>
    <s v="CO"/>
    <m/>
    <s v="Customs Office"/>
    <s v="04209100514I31389"/>
    <n v="-48.225999999999999"/>
    <s v="Эрдэнэт Үйлдвэр ХХК"/>
    <x v="8"/>
    <s v="102.Гаалийн албан татвар"/>
  </r>
  <r>
    <x v="0"/>
    <x v="1"/>
    <s v="Adj#2"/>
    <x v="73"/>
    <x v="1"/>
    <s v="CO"/>
    <m/>
    <s v="Customs Office"/>
    <s v="04209100514I31389"/>
    <n v="-10.561"/>
    <s v="Эрдэнэт Үйлдвэр ХХК"/>
    <x v="8"/>
    <s v="102.Гаалийн албан татвар"/>
  </r>
  <r>
    <x v="0"/>
    <x v="1"/>
    <s v="Adj#2"/>
    <x v="73"/>
    <x v="1"/>
    <s v="CO"/>
    <m/>
    <s v="Customs Office"/>
    <s v="04209100514I31389"/>
    <n v="-32.15"/>
    <s v="Эрдэнэт Үйлдвэр ХХК"/>
    <x v="8"/>
    <s v="102.Гаалийн албан татвар"/>
  </r>
  <r>
    <x v="0"/>
    <x v="1"/>
    <s v="Adj#2"/>
    <x v="73"/>
    <x v="1"/>
    <s v="CO"/>
    <m/>
    <s v="Customs Office"/>
    <s v="04209100514I31389"/>
    <n v="-23.925999999999998"/>
    <s v="Эрдэнэт Үйлдвэр ХХК"/>
    <x v="8"/>
    <s v="102.Гаалийн албан татвар"/>
  </r>
  <r>
    <x v="0"/>
    <x v="1"/>
    <s v="Adj#2"/>
    <x v="73"/>
    <x v="1"/>
    <s v="CO"/>
    <m/>
    <s v="Customs Office"/>
    <s v="04209100514I31389"/>
    <n v="-44.113"/>
    <s v="Эрдэнэт Үйлдвэр ХХК"/>
    <x v="8"/>
    <s v="102.Гаалийн албан татвар"/>
  </r>
  <r>
    <x v="0"/>
    <x v="1"/>
    <s v="Adj#2"/>
    <x v="73"/>
    <x v="1"/>
    <s v="CO"/>
    <m/>
    <s v="Customs Office"/>
    <s v="04209100514I31389"/>
    <n v="-10.281000000000001"/>
    <s v="Эрдэнэт Үйлдвэр ХХК"/>
    <x v="8"/>
    <s v="102.Гаалийн албан татвар"/>
  </r>
  <r>
    <x v="0"/>
    <x v="1"/>
    <s v="Adj#2"/>
    <x v="73"/>
    <x v="1"/>
    <s v="CO"/>
    <m/>
    <s v="Customs Office"/>
    <s v="04209100514I31389"/>
    <n v="-202.249"/>
    <s v="Эрдэнэт Үйлдвэр ХХК"/>
    <x v="8"/>
    <s v="102.Гаалийн албан татвар"/>
  </r>
  <r>
    <x v="0"/>
    <x v="1"/>
    <s v="Adj#2"/>
    <x v="73"/>
    <x v="1"/>
    <s v="CO"/>
    <m/>
    <s v="Customs Office"/>
    <s v="04209100514I31389"/>
    <n v="-196.64099999999999"/>
    <s v="Эрдэнэт Үйлдвэр ХХК"/>
    <x v="8"/>
    <s v="102.Гаалийн албан татвар"/>
  </r>
  <r>
    <x v="0"/>
    <x v="1"/>
    <s v="Adj#2"/>
    <x v="73"/>
    <x v="1"/>
    <s v="CO"/>
    <m/>
    <s v="Customs Office"/>
    <s v="04209100514I31389"/>
    <n v="-154.39699999999999"/>
    <s v="Эрдэнэт Үйлдвэр ХХК"/>
    <x v="8"/>
    <s v="102.Гаалийн албан татвар"/>
  </r>
  <r>
    <x v="0"/>
    <x v="1"/>
    <s v="Adj#2"/>
    <x v="73"/>
    <x v="1"/>
    <s v="CO"/>
    <m/>
    <s v="Customs Office"/>
    <s v="04209100514I31389"/>
    <n v="-99.254999999999995"/>
    <s v="Эрдэнэт Үйлдвэр ХХК"/>
    <x v="8"/>
    <s v="102.Гаалийн албан татвар"/>
  </r>
  <r>
    <x v="0"/>
    <x v="1"/>
    <s v="Adj#2"/>
    <x v="73"/>
    <x v="1"/>
    <s v="CO"/>
    <m/>
    <s v="Customs Office"/>
    <s v="04209100514I31389"/>
    <n v="-32.15"/>
    <s v="Эрдэнэт Үйлдвэр ХХК"/>
    <x v="8"/>
    <s v="102.Гаалийн албан татвар"/>
  </r>
  <r>
    <x v="0"/>
    <x v="1"/>
    <s v="Adj#2"/>
    <x v="73"/>
    <x v="1"/>
    <s v="CO"/>
    <m/>
    <s v="Customs Office"/>
    <s v="04209100514I31389"/>
    <n v="-128.602"/>
    <s v="Эрдэнэт Үйлдвэр ХХК"/>
    <x v="8"/>
    <s v="102.Гаалийн албан татвар"/>
  </r>
  <r>
    <x v="0"/>
    <x v="1"/>
    <s v="Adj#2"/>
    <x v="73"/>
    <x v="1"/>
    <s v="CO"/>
    <m/>
    <s v="Customs Office"/>
    <s v="04209100514I31389"/>
    <n v="-68.039000000000001"/>
    <s v="Эрдэнэт Үйлдвэр ХХК"/>
    <x v="8"/>
    <s v="102.Гаалийн албан татвар"/>
  </r>
  <r>
    <x v="0"/>
    <x v="1"/>
    <s v="Adj#2"/>
    <x v="73"/>
    <x v="1"/>
    <s v="CO"/>
    <m/>
    <s v="Customs Office"/>
    <s v="04209100514I31389"/>
    <n v="-16.074999999999999"/>
    <s v="Эрдэнэт Үйлдвэр ХХК"/>
    <x v="8"/>
    <s v="102.Гаалийн албан татвар"/>
  </r>
  <r>
    <x v="0"/>
    <x v="1"/>
    <s v="Adj#2"/>
    <x v="73"/>
    <x v="1"/>
    <s v="CO"/>
    <m/>
    <s v="Customs Office"/>
    <s v="04209100514I31389"/>
    <n v="-38.506"/>
    <s v="Эрдэнэт Үйлдвэр ХХК"/>
    <x v="8"/>
    <s v="102.Гаалийн албан татвар"/>
  </r>
  <r>
    <x v="0"/>
    <x v="1"/>
    <s v="Adj#2"/>
    <x v="73"/>
    <x v="1"/>
    <s v="CO"/>
    <m/>
    <s v="Customs Office"/>
    <s v="04209100514I31389"/>
    <n v="-112.526"/>
    <s v="Эрдэнэт Үйлдвэр ХХК"/>
    <x v="8"/>
    <s v="102.Гаалийн албан татвар"/>
  </r>
  <r>
    <x v="0"/>
    <x v="1"/>
    <s v="Adj#2"/>
    <x v="73"/>
    <x v="1"/>
    <s v="CO"/>
    <m/>
    <s v="Customs Office"/>
    <s v="04209100514I31389"/>
    <n v="-385.99200000000002"/>
    <s v="Эрдэнэт Үйлдвэр ХХК"/>
    <x v="8"/>
    <s v="102.Гаалийн албан татвар"/>
  </r>
  <r>
    <x v="0"/>
    <x v="1"/>
    <s v="Adj#2"/>
    <x v="73"/>
    <x v="1"/>
    <s v="CO"/>
    <m/>
    <s v="Customs Office"/>
    <s v="04209100514I31389"/>
    <n v="-165.42500000000001"/>
    <s v="Эрдэнэт Үйлдвэр ХХК"/>
    <x v="8"/>
    <s v="102.Гаалийн албан татвар"/>
  </r>
  <r>
    <x v="0"/>
    <x v="1"/>
    <s v="Adj#2"/>
    <x v="73"/>
    <x v="1"/>
    <s v="CO"/>
    <m/>
    <s v="Customs Office"/>
    <s v="04209100514I31389"/>
    <n v="-96.450999999999993"/>
    <s v="Эрдэнэт Үйлдвэр ХХК"/>
    <x v="8"/>
    <s v="102.Гаалийн албан татвар"/>
  </r>
  <r>
    <x v="0"/>
    <x v="1"/>
    <s v="Adj#2"/>
    <x v="73"/>
    <x v="1"/>
    <s v="CO"/>
    <m/>
    <s v="Customs Office"/>
    <s v="04209100514I31389"/>
    <n v="-16.074999999999999"/>
    <s v="Эрдэнэт Үйлдвэр ХХК"/>
    <x v="8"/>
    <s v="102.Гаалийн албан татвар"/>
  </r>
  <r>
    <x v="0"/>
    <x v="1"/>
    <s v="Adj#2"/>
    <x v="73"/>
    <x v="1"/>
    <s v="CO"/>
    <m/>
    <s v="Customs Office"/>
    <s v="04209100514I31389"/>
    <n v="-47.945"/>
    <s v="Эрдэнэт Үйлдвэр ХХК"/>
    <x v="8"/>
    <s v="102.Гаалийн албан татвар"/>
  </r>
  <r>
    <x v="0"/>
    <x v="1"/>
    <s v="Adj#2"/>
    <x v="73"/>
    <x v="1"/>
    <s v="CO"/>
    <m/>
    <s v="Customs Office"/>
    <s v="04209100514I31393"/>
    <n v="-12630.6"/>
    <s v="Эрдэнэт Үйлдвэр ХХК"/>
    <x v="8"/>
    <s v="102.Гаалийн албан татвар"/>
  </r>
  <r>
    <x v="0"/>
    <x v="1"/>
    <s v="Adj#2"/>
    <x v="73"/>
    <x v="1"/>
    <s v="CO"/>
    <m/>
    <s v="Customs Office"/>
    <s v="04209100514I31507"/>
    <n v="-1598.3140000000001"/>
    <s v="Эрдэнэт Үйлдвэр ХХК"/>
    <x v="8"/>
    <s v="102.Гаалийн албан татвар"/>
  </r>
  <r>
    <x v="0"/>
    <x v="1"/>
    <s v="Adj#2"/>
    <x v="73"/>
    <x v="1"/>
    <s v="CO"/>
    <m/>
    <s v="Customs Office"/>
    <s v="04209100514I31507"/>
    <n v="-1551.3050000000001"/>
    <s v="Эрдэнэт Үйлдвэр ХХК"/>
    <x v="8"/>
    <s v="102.Гаалийн албан татвар"/>
  </r>
  <r>
    <x v="0"/>
    <x v="1"/>
    <s v="Adj#2"/>
    <x v="73"/>
    <x v="1"/>
    <s v="CO"/>
    <m/>
    <s v="Customs Office"/>
    <s v="04209100514I31507"/>
    <n v="-427.78399999999999"/>
    <s v="Эрдэнэт Үйлдвэр ХХК"/>
    <x v="8"/>
    <s v="102.Гаалийн албан татвар"/>
  </r>
  <r>
    <x v="0"/>
    <x v="1"/>
    <s v="Adj#2"/>
    <x v="73"/>
    <x v="1"/>
    <s v="CO"/>
    <m/>
    <s v="Customs Office"/>
    <s v="04209100514I31507"/>
    <n v="-526.50400000000002"/>
    <s v="Эрдэнэт Үйлдвэр ХХК"/>
    <x v="8"/>
    <s v="102.Гаалийн албан татвар"/>
  </r>
  <r>
    <x v="0"/>
    <x v="1"/>
    <s v="Adj#2"/>
    <x v="73"/>
    <x v="1"/>
    <s v="CO"/>
    <m/>
    <s v="Customs Office"/>
    <s v="04209100514I31507"/>
    <n v="-1645.3240000000001"/>
    <s v="Эрдэнэт Үйлдвэр ХХК"/>
    <x v="8"/>
    <s v="102.Гаалийн албан татвар"/>
  </r>
  <r>
    <x v="0"/>
    <x v="1"/>
    <s v="Adj#2"/>
    <x v="73"/>
    <x v="1"/>
    <s v="CO"/>
    <m/>
    <s v="Customs Office"/>
    <s v="04209100514I31507"/>
    <n v="-1607.7159999999999"/>
    <s v="Эрдэнэт Үйлдвэр ХХК"/>
    <x v="8"/>
    <s v="102.Гаалийн албан татвар"/>
  </r>
  <r>
    <x v="0"/>
    <x v="1"/>
    <s v="Adj#2"/>
    <x v="73"/>
    <x v="1"/>
    <s v="CO"/>
    <m/>
    <s v="Customs Office"/>
    <s v="04209100514I31508"/>
    <n v="-15889.126"/>
    <s v="Эрдэнэт Үйлдвэр ХХК"/>
    <x v="8"/>
    <s v="102.Гаалийн албан татвар"/>
  </r>
  <r>
    <x v="0"/>
    <x v="1"/>
    <s v="Adj#2"/>
    <x v="73"/>
    <x v="1"/>
    <s v="CO"/>
    <m/>
    <s v="Customs Office"/>
    <s v="04209100514I31532"/>
    <n v="-2457.0729999999999"/>
    <s v="Эрдэнэт Үйлдвэр ХХК"/>
    <x v="8"/>
    <s v="102.Гаалийн албан татвар"/>
  </r>
  <r>
    <x v="0"/>
    <x v="1"/>
    <s v="Adj#2"/>
    <x v="73"/>
    <x v="1"/>
    <s v="CO"/>
    <m/>
    <s v="Customs Office"/>
    <s v="04209100514I31532"/>
    <n v="-4578.5739999999996"/>
    <s v="Эрдэнэт Үйлдвэр ХХК"/>
    <x v="8"/>
    <s v="102.Гаалийн албан татвар"/>
  </r>
  <r>
    <x v="0"/>
    <x v="1"/>
    <s v="Adj#2"/>
    <x v="73"/>
    <x v="1"/>
    <s v="CO"/>
    <m/>
    <s v="Customs Office"/>
    <s v="04209100514I31532"/>
    <n v="-955.529"/>
    <s v="Эрдэнэт Үйлдвэр ХХК"/>
    <x v="8"/>
    <s v="102.Гаалийн албан татвар"/>
  </r>
  <r>
    <x v="0"/>
    <x v="1"/>
    <s v="Adj#2"/>
    <x v="73"/>
    <x v="1"/>
    <s v="CO"/>
    <m/>
    <s v="Customs Office"/>
    <s v="04209100514I31560"/>
    <n v="-11268.96"/>
    <s v="Эрдэнэт Үйлдвэр ХХК"/>
    <x v="8"/>
    <s v="102.Гаалийн албан татвар"/>
  </r>
  <r>
    <x v="0"/>
    <x v="1"/>
    <s v="Adj#2"/>
    <x v="73"/>
    <x v="1"/>
    <s v="CO"/>
    <m/>
    <s v="Customs Office"/>
    <s v="04209100514I31568"/>
    <n v="-200.61099999999999"/>
    <s v="Эрдэнэт Үйлдвэр ХХК"/>
    <x v="8"/>
    <s v="102.Гаалийн албан татвар"/>
  </r>
  <r>
    <x v="0"/>
    <x v="1"/>
    <s v="Adj#2"/>
    <x v="73"/>
    <x v="1"/>
    <s v="CO"/>
    <m/>
    <s v="Customs Office"/>
    <s v="04209100814I31103"/>
    <n v="-103.30200000000001"/>
    <s v="Эрдэнэт Үйлдвэр ХХК"/>
    <x v="8"/>
    <s v="102.Гаалийн албан татвар"/>
  </r>
  <r>
    <x v="0"/>
    <x v="1"/>
    <s v="Adj#2"/>
    <x v="73"/>
    <x v="1"/>
    <s v="CO"/>
    <m/>
    <s v="Customs Office"/>
    <s v="04209100814I31103"/>
    <n v="-61.981000000000002"/>
    <s v="Эрдэнэт Үйлдвэр ХХК"/>
    <x v="8"/>
    <s v="102.Гаалийн албан татвар"/>
  </r>
  <r>
    <x v="0"/>
    <x v="1"/>
    <s v="Adj#2"/>
    <x v="73"/>
    <x v="1"/>
    <s v="CO"/>
    <m/>
    <s v="Customs Office"/>
    <s v="04209100814I31103"/>
    <n v="-5569.232"/>
    <s v="Эрдэнэт Үйлдвэр ХХК"/>
    <x v="8"/>
    <s v="102.Гаалийн албан татвар"/>
  </r>
  <r>
    <x v="0"/>
    <x v="1"/>
    <s v="Adj#2"/>
    <x v="73"/>
    <x v="1"/>
    <s v="CO"/>
    <m/>
    <s v="Customs Office"/>
    <s v="04209100814I31103"/>
    <n v="-127.11199999999999"/>
    <s v="Эрдэнэт Үйлдвэр ХХК"/>
    <x v="8"/>
    <s v="102.Гаалийн албан татвар"/>
  </r>
  <r>
    <x v="0"/>
    <x v="1"/>
    <s v="Adj#2"/>
    <x v="73"/>
    <x v="1"/>
    <s v="CO"/>
    <m/>
    <s v="Customs Office"/>
    <s v="04209100814I31103"/>
    <n v="-81.462999999999994"/>
    <s v="Эрдэнэт Үйлдвэр ХХК"/>
    <x v="8"/>
    <s v="102.Гаалийн албан татвар"/>
  </r>
  <r>
    <x v="0"/>
    <x v="1"/>
    <s v="Adj#2"/>
    <x v="73"/>
    <x v="1"/>
    <s v="CO"/>
    <m/>
    <s v="Customs Office"/>
    <s v="04209100814I31103"/>
    <n v="-36.328000000000003"/>
    <s v="Эрдэнэт Үйлдвэр ХХК"/>
    <x v="8"/>
    <s v="102.Гаалийн албан татвар"/>
  </r>
  <r>
    <x v="0"/>
    <x v="1"/>
    <s v="Adj#2"/>
    <x v="73"/>
    <x v="1"/>
    <s v="CO"/>
    <m/>
    <s v="Customs Office"/>
    <s v="04209100814I31103"/>
    <n v="-75.991"/>
    <s v="Эрдэнэт Үйлдвэр ХХК"/>
    <x v="8"/>
    <s v="102.Гаалийн албан татвар"/>
  </r>
  <r>
    <x v="0"/>
    <x v="1"/>
    <s v="Adj#2"/>
    <x v="73"/>
    <x v="1"/>
    <s v="CO"/>
    <m/>
    <s v="Customs Office"/>
    <s v="04214100314I30294"/>
    <n v="-10146.817999999999"/>
    <s v="Эрдэнэт Үйлдвэр ХХК"/>
    <x v="8"/>
    <s v="102.Гаалийн албан татвар"/>
  </r>
  <r>
    <x v="0"/>
    <x v="1"/>
    <s v="Adj#2"/>
    <x v="73"/>
    <x v="1"/>
    <s v="CO"/>
    <m/>
    <s v="Customs Office"/>
    <s v="04214100314I30342"/>
    <n v="-52231.548999999999"/>
    <s v="Эрдэнэт Үйлдвэр ХХК"/>
    <x v="8"/>
    <s v="102.Гаалийн албан татвар"/>
  </r>
  <r>
    <x v="0"/>
    <x v="1"/>
    <s v="Adj#2"/>
    <x v="73"/>
    <x v="1"/>
    <s v="CO"/>
    <m/>
    <s v="Customs Office"/>
    <s v="04214100314I30348"/>
    <n v="-188.78299999999999"/>
    <s v="Эрдэнэт Үйлдвэр ХХК"/>
    <x v="8"/>
    <s v="102.Гаалийн албан татвар"/>
  </r>
  <r>
    <x v="0"/>
    <x v="1"/>
    <s v="Adj#2"/>
    <x v="73"/>
    <x v="1"/>
    <s v="CO"/>
    <m/>
    <s v="Customs Office"/>
    <s v="05209101114I30054"/>
    <n v="-56.478000000000002"/>
    <s v="Эрдэнэт Үйлдвэр ХХК"/>
    <x v="8"/>
    <s v="102.Гаалийн албан татвар"/>
  </r>
  <r>
    <x v="0"/>
    <x v="1"/>
    <s v="Adj#2"/>
    <x v="73"/>
    <x v="1"/>
    <s v="CO"/>
    <m/>
    <s v="Customs Office"/>
    <s v="05209101114I30756"/>
    <n v="0"/>
    <s v="Эрдэнэт Үйлдвэр ХХК"/>
    <x v="8"/>
    <s v="102.Гаалийн албан татвар"/>
  </r>
  <r>
    <x v="0"/>
    <x v="1"/>
    <s v="Adj#2"/>
    <x v="73"/>
    <x v="1"/>
    <s v="CO"/>
    <m/>
    <s v="Customs Office"/>
    <s v="05209101114I30756"/>
    <n v="0"/>
    <s v="Эрдэнэт Үйлдвэр ХХК"/>
    <x v="8"/>
    <s v="102.Гаалийн албан татвар"/>
  </r>
  <r>
    <x v="0"/>
    <x v="1"/>
    <s v="Adj#2"/>
    <x v="73"/>
    <x v="1"/>
    <s v="CO"/>
    <m/>
    <s v="Customs Office"/>
    <s v="05209101114I30756"/>
    <n v="0"/>
    <s v="Эрдэнэт Үйлдвэр ХХК"/>
    <x v="8"/>
    <s v="102.Гаалийн албан татвар"/>
  </r>
  <r>
    <x v="0"/>
    <x v="1"/>
    <s v="Adj#2"/>
    <x v="73"/>
    <x v="1"/>
    <s v="CO"/>
    <m/>
    <s v="Customs Office"/>
    <s v="05209101114I30756"/>
    <n v="0"/>
    <s v="Эрдэнэт Үйлдвэр ХХК"/>
    <x v="8"/>
    <s v="102.Гаалийн албан татвар"/>
  </r>
  <r>
    <x v="0"/>
    <x v="1"/>
    <s v="Adj#2"/>
    <x v="73"/>
    <x v="1"/>
    <s v="CO"/>
    <m/>
    <s v="Customs Office"/>
    <s v="05209101114I30756"/>
    <n v="0"/>
    <s v="Эрдэнэт Үйлдвэр ХХК"/>
    <x v="8"/>
    <s v="102.Гаалийн албан татвар"/>
  </r>
  <r>
    <x v="0"/>
    <x v="1"/>
    <s v="Adj#2"/>
    <x v="73"/>
    <x v="1"/>
    <s v="CO"/>
    <m/>
    <s v="Customs Office"/>
    <s v="05209101114I30763"/>
    <n v="-320.88099999999997"/>
    <s v="Эрдэнэт Үйлдвэр ХХК"/>
    <x v="8"/>
    <s v="102.Гаалийн албан татвар"/>
  </r>
  <r>
    <x v="0"/>
    <x v="1"/>
    <s v="Adj#2"/>
    <x v="73"/>
    <x v="1"/>
    <s v="CO"/>
    <m/>
    <s v="Customs Office"/>
    <s v="05209101114I30763"/>
    <n v="-186.28200000000001"/>
    <s v="Эрдэнэт Үйлдвэр ХХК"/>
    <x v="8"/>
    <s v="102.Гаалийн албан татвар"/>
  </r>
  <r>
    <x v="0"/>
    <x v="1"/>
    <s v="Adj#2"/>
    <x v="73"/>
    <x v="1"/>
    <s v="CO"/>
    <m/>
    <s v="Customs Office"/>
    <s v="05209101114I30763"/>
    <n v="-366.71899999999999"/>
    <s v="Эрдэнэт Үйлдвэр ХХК"/>
    <x v="8"/>
    <s v="102.Гаалийн албан татвар"/>
  </r>
  <r>
    <x v="0"/>
    <x v="1"/>
    <s v="Adj#2"/>
    <x v="73"/>
    <x v="1"/>
    <s v="CO"/>
    <m/>
    <s v="Customs Office"/>
    <s v="05209101114I30763"/>
    <n v="-293.85599999999999"/>
    <s v="Эрдэнэт Үйлдвэр ХХК"/>
    <x v="8"/>
    <s v="102.Гаалийн албан татвар"/>
  </r>
  <r>
    <x v="0"/>
    <x v="1"/>
    <s v="Adj#2"/>
    <x v="73"/>
    <x v="1"/>
    <s v="CO"/>
    <m/>
    <s v="Customs Office"/>
    <s v="05209101114I30763"/>
    <n v="-33.085999999999999"/>
    <s v="Эрдэнэт Үйлдвэр ХХК"/>
    <x v="8"/>
    <s v="102.Гаалийн албан татвар"/>
  </r>
  <r>
    <x v="0"/>
    <x v="1"/>
    <s v="Adj#2"/>
    <x v="73"/>
    <x v="1"/>
    <s v="CO"/>
    <m/>
    <s v="Customs Office"/>
    <s v="05209101114I30763"/>
    <n v="-65.632000000000005"/>
    <s v="Эрдэнэт Үйлдвэр ХХК"/>
    <x v="8"/>
    <s v="102.Гаалийн албан татвар"/>
  </r>
  <r>
    <x v="0"/>
    <x v="1"/>
    <s v="Adj#2"/>
    <x v="73"/>
    <x v="1"/>
    <s v="CO"/>
    <m/>
    <s v="Customs Office"/>
    <s v="05209101114I30763"/>
    <n v="-131.26499999999999"/>
    <s v="Эрдэнэт Үйлдвэр ХХК"/>
    <x v="8"/>
    <s v="102.Гаалийн албан татвар"/>
  </r>
  <r>
    <x v="0"/>
    <x v="1"/>
    <s v="Adj#2"/>
    <x v="73"/>
    <x v="1"/>
    <s v="CO"/>
    <m/>
    <s v="Customs Office"/>
    <s v="05209101114I30763"/>
    <n v="-77.271000000000001"/>
    <s v="Эрдэнэт Үйлдвэр ХХК"/>
    <x v="8"/>
    <s v="102.Гаалийн албан татвар"/>
  </r>
  <r>
    <x v="0"/>
    <x v="1"/>
    <s v="Adj#2"/>
    <x v="73"/>
    <x v="1"/>
    <s v="CO"/>
    <m/>
    <s v="Customs Office"/>
    <s v="05209101114I30763"/>
    <n v="-77.271000000000001"/>
    <s v="Эрдэнэт Үйлдвэр ХХК"/>
    <x v="8"/>
    <s v="102.Гаалийн албан татвар"/>
  </r>
  <r>
    <x v="0"/>
    <x v="1"/>
    <s v="Adj#2"/>
    <x v="73"/>
    <x v="1"/>
    <s v="CO"/>
    <m/>
    <s v="Customs Office"/>
    <s v="05209101114I30763"/>
    <n v="-524.59500000000003"/>
    <s v="Эрдэнэт Үйлдвэр ХХК"/>
    <x v="8"/>
    <s v="102.Гаалийн албан татвар"/>
  </r>
  <r>
    <x v="0"/>
    <x v="1"/>
    <s v="Adj#2"/>
    <x v="73"/>
    <x v="1"/>
    <s v="CO"/>
    <m/>
    <s v="Customs Office"/>
    <s v="05209101114I30763"/>
    <n v="-161.29599999999999"/>
    <s v="Эрдэнэт Үйлдвэр ХХК"/>
    <x v="8"/>
    <s v="102.Гаалийн албан татвар"/>
  </r>
  <r>
    <x v="0"/>
    <x v="1"/>
    <s v="Adj#2"/>
    <x v="73"/>
    <x v="1"/>
    <s v="CO"/>
    <m/>
    <s v="Customs Office"/>
    <s v="05209101114I30763"/>
    <n v="-149.31100000000001"/>
    <s v="Эрдэнэт Үйлдвэр ХХК"/>
    <x v="8"/>
    <s v="102.Гаалийн албан татвар"/>
  </r>
  <r>
    <x v="0"/>
    <x v="1"/>
    <s v="Adj#2"/>
    <x v="73"/>
    <x v="1"/>
    <s v="CO"/>
    <m/>
    <s v="Customs Office"/>
    <s v="05209101114I30961"/>
    <n v="-220.64"/>
    <s v="Эрдэнэт Үйлдвэр ХХК"/>
    <x v="8"/>
    <s v="102.Гаалийн албан татвар"/>
  </r>
  <r>
    <x v="0"/>
    <x v="1"/>
    <s v="Adj#2"/>
    <x v="73"/>
    <x v="1"/>
    <s v="CO"/>
    <m/>
    <s v="Customs Office"/>
    <s v="05209101114I31151"/>
    <n v="-374.279"/>
    <s v="Эрдэнэт Үйлдвэр ХХК"/>
    <x v="8"/>
    <s v="102.Гаалийн албан татвар"/>
  </r>
  <r>
    <x v="0"/>
    <x v="1"/>
    <s v="Adj#2"/>
    <x v="73"/>
    <x v="1"/>
    <s v="CO"/>
    <m/>
    <s v="Customs Office"/>
    <s v="05209101114I31228"/>
    <n v="-5.673"/>
    <s v="Эрдэнэт Үйлдвэр ХХК"/>
    <x v="8"/>
    <s v="102.Гаалийн албан татвар"/>
  </r>
  <r>
    <x v="0"/>
    <x v="1"/>
    <s v="Adj#2"/>
    <x v="73"/>
    <x v="1"/>
    <s v="CO"/>
    <m/>
    <s v="Customs Office"/>
    <s v="05209101114I31228"/>
    <n v="-212.172"/>
    <s v="Эрдэнэт Үйлдвэр ХХК"/>
    <x v="8"/>
    <s v="102.Гаалийн албан татвар"/>
  </r>
  <r>
    <x v="0"/>
    <x v="1"/>
    <s v="Adj#2"/>
    <x v="73"/>
    <x v="1"/>
    <s v="CO"/>
    <m/>
    <s v="Customs Office"/>
    <s v="05209101114I31228"/>
    <n v="-116.96299999999999"/>
    <s v="Эрдэнэт Үйлдвэр ХХК"/>
    <x v="8"/>
    <s v="102.Гаалийн албан татвар"/>
  </r>
  <r>
    <x v="0"/>
    <x v="1"/>
    <s v="Adj#2"/>
    <x v="73"/>
    <x v="1"/>
    <s v="CO"/>
    <m/>
    <s v="Customs Office"/>
    <s v="05209101114I31228"/>
    <n v="-52.494999999999997"/>
    <s v="Эрдэнэт Үйлдвэр ХХК"/>
    <x v="8"/>
    <s v="102.Гаалийн албан татвар"/>
  </r>
  <r>
    <x v="0"/>
    <x v="1"/>
    <s v="Adj#2"/>
    <x v="73"/>
    <x v="1"/>
    <s v="CO"/>
    <m/>
    <s v="Customs Office"/>
    <s v="05209101114I31228"/>
    <n v="-276.47399999999999"/>
    <s v="Эрдэнэт Үйлдвэр ХХК"/>
    <x v="8"/>
    <s v="102.Гаалийн албан татвар"/>
  </r>
  <r>
    <x v="0"/>
    <x v="1"/>
    <s v="Adj#2"/>
    <x v="73"/>
    <x v="1"/>
    <s v="CO"/>
    <m/>
    <s v="Customs Office"/>
    <s v="05209101114I31228"/>
    <n v="-215.23"/>
    <s v="Эрдэнэт Үйлдвэр ХХК"/>
    <x v="8"/>
    <s v="102.Гаалийн албан татвар"/>
  </r>
  <r>
    <x v="0"/>
    <x v="1"/>
    <s v="Adj#2"/>
    <x v="73"/>
    <x v="1"/>
    <s v="CO"/>
    <m/>
    <s v="Customs Office"/>
    <s v="05209101114I31228"/>
    <n v="-41.996000000000002"/>
    <s v="Эрдэнэт Үйлдвэр ХХК"/>
    <x v="8"/>
    <s v="102.Гаалийн албан татвар"/>
  </r>
  <r>
    <x v="0"/>
    <x v="1"/>
    <s v="Adj#2"/>
    <x v="73"/>
    <x v="1"/>
    <s v="CO"/>
    <m/>
    <s v="Customs Office"/>
    <s v="05209101114I31228"/>
    <n v="-18.713999999999999"/>
    <s v="Эрдэнэт Үйлдвэр ХХК"/>
    <x v="8"/>
    <s v="102.Гаалийн албан татвар"/>
  </r>
  <r>
    <x v="0"/>
    <x v="1"/>
    <s v="Adj#2"/>
    <x v="73"/>
    <x v="1"/>
    <s v="CO"/>
    <m/>
    <s v="Customs Office"/>
    <s v="05209101114I31228"/>
    <n v="-94.233000000000004"/>
    <s v="Эрдэнэт Үйлдвэр ХХК"/>
    <x v="8"/>
    <s v="102.Гаалийн албан татвар"/>
  </r>
  <r>
    <x v="0"/>
    <x v="1"/>
    <s v="Adj#2"/>
    <x v="73"/>
    <x v="1"/>
    <s v="CO"/>
    <m/>
    <s v="Customs Office"/>
    <s v="05209101114I31228"/>
    <n v="-159.327"/>
    <s v="Эрдэнэт Үйлдвэр ХХК"/>
    <x v="8"/>
    <s v="102.Гаалийн албан татвар"/>
  </r>
  <r>
    <x v="0"/>
    <x v="1"/>
    <s v="Adj#2"/>
    <x v="73"/>
    <x v="1"/>
    <s v="CO"/>
    <m/>
    <s v="Customs Office"/>
    <s v="05209101114I31228"/>
    <n v="-127.462"/>
    <s v="Эрдэнэт Үйлдвэр ХХК"/>
    <x v="8"/>
    <s v="102.Гаалийн албан татвар"/>
  </r>
  <r>
    <x v="0"/>
    <x v="1"/>
    <s v="Adj#2"/>
    <x v="73"/>
    <x v="1"/>
    <s v="CO"/>
    <m/>
    <s v="Customs Office"/>
    <s v="05209101114I31228"/>
    <n v="-71.540999999999997"/>
    <s v="Эрдэнэт Үйлдвэр ХХК"/>
    <x v="8"/>
    <s v="102.Гаалийн албан татвар"/>
  </r>
  <r>
    <x v="0"/>
    <x v="1"/>
    <s v="Adj#2"/>
    <x v="73"/>
    <x v="1"/>
    <s v="CO"/>
    <m/>
    <s v="Customs Office"/>
    <s v="05209101114I31228"/>
    <n v="-42.290999999999997"/>
    <s v="Эрдэнэт Үйлдвэр ХХК"/>
    <x v="8"/>
    <s v="102.Гаалийн албан татвар"/>
  </r>
  <r>
    <x v="0"/>
    <x v="1"/>
    <s v="Adj#2"/>
    <x v="73"/>
    <x v="1"/>
    <s v="CO"/>
    <m/>
    <s v="Customs Office"/>
    <s v="05209101114I31228"/>
    <n v="-12.599"/>
    <s v="Эрдэнэт Үйлдвэр ХХК"/>
    <x v="8"/>
    <s v="102.Гаалийн албан татвар"/>
  </r>
  <r>
    <x v="0"/>
    <x v="1"/>
    <s v="Adj#2"/>
    <x v="73"/>
    <x v="1"/>
    <s v="CO"/>
    <m/>
    <s v="Customs Office"/>
    <s v="05209101114I31228"/>
    <n v="-5.3230000000000004"/>
    <s v="Эрдэнэт Үйлдвэр ХХК"/>
    <x v="8"/>
    <s v="102.Гаалийн албан татвар"/>
  </r>
  <r>
    <x v="0"/>
    <x v="1"/>
    <s v="Adj#2"/>
    <x v="73"/>
    <x v="1"/>
    <s v="CO"/>
    <m/>
    <s v="Customs Office"/>
    <s v="05209101114I31324"/>
    <n v="-13.941000000000001"/>
    <s v="Эрдэнэт Үйлдвэр ХХК"/>
    <x v="8"/>
    <s v="102.Гаалийн албан татвар"/>
  </r>
  <r>
    <x v="0"/>
    <x v="1"/>
    <s v="Adj#2"/>
    <x v="73"/>
    <x v="1"/>
    <s v="CO"/>
    <m/>
    <s v="Customs Office"/>
    <s v="05209101114I31324"/>
    <n v="-35.380000000000003"/>
    <s v="Эрдэнэт Үйлдвэр ХХК"/>
    <x v="8"/>
    <s v="102.Гаалийн албан татвар"/>
  </r>
  <r>
    <x v="0"/>
    <x v="1"/>
    <s v="Adj#2"/>
    <x v="73"/>
    <x v="1"/>
    <s v="CO"/>
    <m/>
    <s v="Customs Office"/>
    <s v="05209101114I31324"/>
    <n v="-3.86"/>
    <s v="Эрдэнэт Үйлдвэр ХХК"/>
    <x v="8"/>
    <s v="102.Гаалийн албан татвар"/>
  </r>
  <r>
    <x v="0"/>
    <x v="1"/>
    <s v="Adj#2"/>
    <x v="73"/>
    <x v="1"/>
    <s v="CO"/>
    <m/>
    <s v="Customs Office"/>
    <s v="05209101114I31324"/>
    <n v="-15.302"/>
    <s v="Эрдэнэт Үйлдвэр ХХК"/>
    <x v="8"/>
    <s v="102.Гаалийн албан татвар"/>
  </r>
  <r>
    <x v="0"/>
    <x v="1"/>
    <s v="Adj#2"/>
    <x v="73"/>
    <x v="1"/>
    <s v="CO"/>
    <m/>
    <s v="Customs Office"/>
    <s v="05209101114I31324"/>
    <n v="-1.736"/>
    <s v="Эрдэнэт Үйлдвэр ХХК"/>
    <x v="8"/>
    <s v="102.Гаалийн албан татвар"/>
  </r>
  <r>
    <x v="0"/>
    <x v="1"/>
    <s v="Adj#2"/>
    <x v="73"/>
    <x v="1"/>
    <s v="CO"/>
    <m/>
    <s v="Customs Office"/>
    <s v="05209101114I31324"/>
    <n v="-561.52499999999998"/>
    <s v="Эрдэнэт Үйлдвэр ХХК"/>
    <x v="8"/>
    <s v="102.Гаалийн албан татвар"/>
  </r>
  <r>
    <x v="0"/>
    <x v="1"/>
    <s v="Adj#2"/>
    <x v="73"/>
    <x v="1"/>
    <s v="CO"/>
    <m/>
    <s v="Customs Office"/>
    <s v="05209101114I31324"/>
    <n v="-2.61"/>
    <s v="Эрдэнэт Үйлдвэр ХХК"/>
    <x v="8"/>
    <s v="102.Гаалийн албан татвар"/>
  </r>
  <r>
    <x v="0"/>
    <x v="1"/>
    <s v="Adj#2"/>
    <x v="73"/>
    <x v="1"/>
    <s v="CO"/>
    <m/>
    <s v="Customs Office"/>
    <s v="05209101114I31324"/>
    <n v="-9.4420000000000002"/>
    <s v="Эрдэнэт Үйлдвэр ХХК"/>
    <x v="8"/>
    <s v="102.Гаалийн албан татвар"/>
  </r>
  <r>
    <x v="0"/>
    <x v="1"/>
    <s v="Adj#2"/>
    <x v="73"/>
    <x v="1"/>
    <s v="CO"/>
    <m/>
    <s v="Customs Office"/>
    <s v="05209101114I31324"/>
    <n v="-15.802"/>
    <s v="Эрдэнэт Үйлдвэр ХХК"/>
    <x v="8"/>
    <s v="102.Гаалийн албан татвар"/>
  </r>
  <r>
    <x v="0"/>
    <x v="1"/>
    <s v="Adj#2"/>
    <x v="73"/>
    <x v="1"/>
    <s v="CO"/>
    <m/>
    <s v="Customs Office"/>
    <s v="05209101114I31324"/>
    <n v="-5.61"/>
    <s v="Эрдэнэт Үйлдвэр ХХК"/>
    <x v="8"/>
    <s v="102.Гаалийн албан татвар"/>
  </r>
  <r>
    <x v="0"/>
    <x v="1"/>
    <s v="Adj#2"/>
    <x v="73"/>
    <x v="1"/>
    <s v="CO"/>
    <m/>
    <s v="Customs Office"/>
    <s v="05209101114I31324"/>
    <n v="-7.8310000000000004"/>
    <s v="Эрдэнэт Үйлдвэр ХХК"/>
    <x v="8"/>
    <s v="102.Гаалийн албан татвар"/>
  </r>
  <r>
    <x v="0"/>
    <x v="1"/>
    <s v="Adj#2"/>
    <x v="73"/>
    <x v="1"/>
    <s v="CO"/>
    <m/>
    <s v="Customs Office"/>
    <s v="05209101114I31324"/>
    <n v="-89.921999999999997"/>
    <s v="Эрдэнэт Үйлдвэр ХХК"/>
    <x v="8"/>
    <s v="102.Гаалийн албан татвар"/>
  </r>
  <r>
    <x v="0"/>
    <x v="1"/>
    <s v="Adj#2"/>
    <x v="73"/>
    <x v="1"/>
    <s v="CO"/>
    <m/>
    <s v="Customs Office"/>
    <s v="05209101114I31324"/>
    <n v="-2.61"/>
    <s v="Эрдэнэт Үйлдвэр ХХК"/>
    <x v="8"/>
    <s v="102.Гаалийн албан татвар"/>
  </r>
  <r>
    <x v="0"/>
    <x v="1"/>
    <s v="Adj#2"/>
    <x v="73"/>
    <x v="1"/>
    <s v="CO"/>
    <m/>
    <s v="Customs Office"/>
    <s v="05209101114I31324"/>
    <n v="-5.2210000000000001"/>
    <s v="Эрдэнэт Үйлдвэр ХХК"/>
    <x v="8"/>
    <s v="102.Гаалийн албан татвар"/>
  </r>
  <r>
    <x v="0"/>
    <x v="1"/>
    <s v="Adj#2"/>
    <x v="73"/>
    <x v="1"/>
    <s v="CO"/>
    <m/>
    <s v="Customs Office"/>
    <s v="05209101114I31324"/>
    <n v="-575.35500000000002"/>
    <s v="Эрдэнэт Үйлдвэр ХХК"/>
    <x v="8"/>
    <s v="102.Гаалийн албан татвар"/>
  </r>
  <r>
    <x v="0"/>
    <x v="1"/>
    <s v="Adj#2"/>
    <x v="73"/>
    <x v="1"/>
    <s v="CO"/>
    <m/>
    <s v="Customs Office"/>
    <s v="05209101114I31324"/>
    <n v="-60.817999999999998"/>
    <s v="Эрдэнэт Үйлдвэр ХХК"/>
    <x v="8"/>
    <s v="102.Гаалийн албан татвар"/>
  </r>
  <r>
    <x v="0"/>
    <x v="1"/>
    <s v="Adj#2"/>
    <x v="73"/>
    <x v="1"/>
    <s v="CO"/>
    <m/>
    <s v="Customs Office"/>
    <s v="05209101114I31324"/>
    <n v="-98.878"/>
    <s v="Эрдэнэт Үйлдвэр ХХК"/>
    <x v="8"/>
    <s v="102.Гаалийн албан татвар"/>
  </r>
  <r>
    <x v="0"/>
    <x v="1"/>
    <s v="Adj#2"/>
    <x v="73"/>
    <x v="1"/>
    <s v="CO"/>
    <m/>
    <s v="Customs Office"/>
    <s v="05209101114I31324"/>
    <n v="-43.295000000000002"/>
    <s v="Эрдэнэт Үйлдвэр ХХК"/>
    <x v="8"/>
    <s v="102.Гаалийн албан татвар"/>
  </r>
  <r>
    <x v="0"/>
    <x v="1"/>
    <s v="Adj#2"/>
    <x v="73"/>
    <x v="1"/>
    <s v="CO"/>
    <m/>
    <s v="Customs Office"/>
    <s v="05209101114I31324"/>
    <n v="-1.736"/>
    <s v="Эрдэнэт Үйлдвэр ХХК"/>
    <x v="8"/>
    <s v="102.Гаалийн албан татвар"/>
  </r>
  <r>
    <x v="0"/>
    <x v="1"/>
    <s v="Adj#2"/>
    <x v="73"/>
    <x v="1"/>
    <s v="CO"/>
    <m/>
    <s v="Customs Office"/>
    <s v="05209101114I31324"/>
    <n v="-97.724999999999994"/>
    <s v="Эрдэнэт Үйлдвэр ХХК"/>
    <x v="8"/>
    <s v="102.Гаалийн албан татвар"/>
  </r>
  <r>
    <x v="0"/>
    <x v="1"/>
    <s v="Adj#2"/>
    <x v="73"/>
    <x v="1"/>
    <s v="CO"/>
    <m/>
    <s v="Customs Office"/>
    <s v="05209101114I31324"/>
    <n v="-15.829000000000001"/>
    <s v="Эрдэнэт Үйлдвэр ХХК"/>
    <x v="8"/>
    <s v="102.Гаалийн албан татвар"/>
  </r>
  <r>
    <x v="0"/>
    <x v="1"/>
    <s v="Adj#2"/>
    <x v="73"/>
    <x v="1"/>
    <s v="CO"/>
    <m/>
    <s v="Customs Office"/>
    <s v="05209101114I31324"/>
    <n v="-1.611"/>
    <s v="Эрдэнэт Үйлдвэр ХХК"/>
    <x v="8"/>
    <s v="102.Гаалийн албан татвар"/>
  </r>
  <r>
    <x v="0"/>
    <x v="1"/>
    <s v="Adj#2"/>
    <x v="73"/>
    <x v="1"/>
    <s v="CO"/>
    <m/>
    <s v="Customs Office"/>
    <s v="05209101114I31324"/>
    <n v="-10.928000000000001"/>
    <s v="Эрдэнэт Үйлдвэр ХХК"/>
    <x v="8"/>
    <s v="102.Гаалийн албан татвар"/>
  </r>
  <r>
    <x v="0"/>
    <x v="1"/>
    <s v="Adj#2"/>
    <x v="73"/>
    <x v="1"/>
    <s v="CO"/>
    <m/>
    <s v="Customs Office"/>
    <s v="05209101114I31324"/>
    <n v="-1.611"/>
    <s v="Эрдэнэт Үйлдвэр ХХК"/>
    <x v="8"/>
    <s v="102.Гаалийн албан татвар"/>
  </r>
  <r>
    <x v="0"/>
    <x v="1"/>
    <s v="Adj#2"/>
    <x v="73"/>
    <x v="1"/>
    <s v="CO"/>
    <m/>
    <s v="Customs Office"/>
    <s v="05209101114I31324"/>
    <n v="-9.5250000000000004"/>
    <s v="Эрдэнэт Үйлдвэр ХХК"/>
    <x v="8"/>
    <s v="102.Гаалийн албан татвар"/>
  </r>
  <r>
    <x v="0"/>
    <x v="1"/>
    <s v="Adj#2"/>
    <x v="73"/>
    <x v="1"/>
    <s v="CO"/>
    <m/>
    <s v="Customs Office"/>
    <s v="05209101114I31324"/>
    <n v="-610.95699999999999"/>
    <s v="Эрдэнэт Үйлдвэр ХХК"/>
    <x v="8"/>
    <s v="102.Гаалийн албан татвар"/>
  </r>
  <r>
    <x v="0"/>
    <x v="1"/>
    <s v="Adj#2"/>
    <x v="73"/>
    <x v="1"/>
    <s v="CO"/>
    <m/>
    <s v="Customs Office"/>
    <s v="05209101114I31324"/>
    <n v="-349.19"/>
    <s v="Эрдэнэт Үйлдвэр ХХК"/>
    <x v="8"/>
    <s v="102.Гаалийн албан татвар"/>
  </r>
  <r>
    <x v="0"/>
    <x v="1"/>
    <s v="Adj#2"/>
    <x v="73"/>
    <x v="1"/>
    <s v="CO"/>
    <m/>
    <s v="Customs Office"/>
    <s v="05209101114I31324"/>
    <n v="-171.65100000000001"/>
    <s v="Эрдэнэт Үйлдвэр ХХК"/>
    <x v="8"/>
    <s v="102.Гаалийн албан татвар"/>
  </r>
  <r>
    <x v="0"/>
    <x v="1"/>
    <s v="Adj#2"/>
    <x v="73"/>
    <x v="1"/>
    <s v="CO"/>
    <m/>
    <s v="Customs Office"/>
    <s v="05209101114I31324"/>
    <n v="-279.24900000000002"/>
    <s v="Эрдэнэт Үйлдвэр ХХК"/>
    <x v="8"/>
    <s v="102.Гаалийн албан татвар"/>
  </r>
  <r>
    <x v="0"/>
    <x v="1"/>
    <s v="Adj#2"/>
    <x v="73"/>
    <x v="1"/>
    <s v="CO"/>
    <m/>
    <s v="Customs Office"/>
    <s v="05209101114I31324"/>
    <n v="-468.72899999999998"/>
    <s v="Эрдэнэт Үйлдвэр ХХК"/>
    <x v="8"/>
    <s v="102.Гаалийн албан татвар"/>
  </r>
  <r>
    <x v="0"/>
    <x v="1"/>
    <s v="Adj#2"/>
    <x v="73"/>
    <x v="1"/>
    <s v="CO"/>
    <m/>
    <s v="Customs Office"/>
    <s v="05209101114I31324"/>
    <n v="-939.49900000000002"/>
    <s v="Эрдэнэт Үйлдвэр ХХК"/>
    <x v="8"/>
    <s v="102.Гаалийн албан татвар"/>
  </r>
  <r>
    <x v="0"/>
    <x v="1"/>
    <s v="Adj#2"/>
    <x v="73"/>
    <x v="1"/>
    <s v="CO"/>
    <m/>
    <s v="Customs Office"/>
    <s v="05209101114I31324"/>
    <n v="-17.940000000000001"/>
    <s v="Эрдэнэт Үйлдвэр ХХК"/>
    <x v="8"/>
    <s v="102.Гаалийн албан татвар"/>
  </r>
  <r>
    <x v="0"/>
    <x v="1"/>
    <s v="Adj#2"/>
    <x v="73"/>
    <x v="1"/>
    <s v="CO"/>
    <m/>
    <s v="Customs Office"/>
    <s v="05209101114I31324"/>
    <n v="-17.884"/>
    <s v="Эрдэнэт Үйлдвэр ХХК"/>
    <x v="8"/>
    <s v="102.Гаалийн албан татвар"/>
  </r>
  <r>
    <x v="0"/>
    <x v="1"/>
    <s v="Adj#2"/>
    <x v="73"/>
    <x v="1"/>
    <s v="CO"/>
    <m/>
    <s v="Customs Office"/>
    <s v="05209101114I31324"/>
    <n v="-824.93200000000002"/>
    <s v="Эрдэнэт Үйлдвэр ХХК"/>
    <x v="8"/>
    <s v="102.Гаалийн албан татвар"/>
  </r>
  <r>
    <x v="0"/>
    <x v="1"/>
    <s v="Adj#2"/>
    <x v="73"/>
    <x v="1"/>
    <s v="CO"/>
    <m/>
    <s v="Customs Office"/>
    <s v="05209101114I31324"/>
    <n v="-125.63500000000001"/>
    <s v="Эрдэнэт Үйлдвэр ХХК"/>
    <x v="8"/>
    <s v="102.Гаалийн албан татвар"/>
  </r>
  <r>
    <x v="0"/>
    <x v="1"/>
    <s v="Adj#2"/>
    <x v="73"/>
    <x v="1"/>
    <s v="CO"/>
    <m/>
    <s v="Customs Office"/>
    <s v="05209101114I31324"/>
    <n v="-314.03199999999998"/>
    <s v="Эрдэнэт Үйлдвэр ХХК"/>
    <x v="8"/>
    <s v="102.Гаалийн албан татвар"/>
  </r>
  <r>
    <x v="0"/>
    <x v="1"/>
    <s v="Adj#2"/>
    <x v="73"/>
    <x v="1"/>
    <s v="CO"/>
    <m/>
    <s v="Customs Office"/>
    <s v="05209101114I31324"/>
    <n v="-939.49900000000002"/>
    <s v="Эрдэнэт Үйлдвэр ХХК"/>
    <x v="8"/>
    <s v="102.Гаалийн албан татвар"/>
  </r>
  <r>
    <x v="0"/>
    <x v="1"/>
    <s v="Adj#2"/>
    <x v="73"/>
    <x v="1"/>
    <s v="CO"/>
    <m/>
    <s v="Customs Office"/>
    <s v="05209101114I31391"/>
    <n v="-137.97999999999999"/>
    <s v="Эрдэнэт Үйлдвэр ХХК"/>
    <x v="8"/>
    <s v="102.Гаалийн албан татвар"/>
  </r>
  <r>
    <x v="0"/>
    <x v="1"/>
    <s v="Adj#2"/>
    <x v="73"/>
    <x v="1"/>
    <s v="CO"/>
    <m/>
    <s v="Customs Office"/>
    <s v="05209101114I31391"/>
    <n v="-1587.184"/>
    <s v="Эрдэнэт Үйлдвэр ХХК"/>
    <x v="8"/>
    <s v="102.Гаалийн албан татвар"/>
  </r>
  <r>
    <x v="0"/>
    <x v="1"/>
    <s v="Adj#2"/>
    <x v="73"/>
    <x v="1"/>
    <s v="CO"/>
    <m/>
    <s v="Customs Office"/>
    <s v="05209101114I31391"/>
    <n v="-295.68599999999998"/>
    <s v="Эрдэнэт Үйлдвэр ХХК"/>
    <x v="8"/>
    <s v="102.Гаалийн албан татвар"/>
  </r>
  <r>
    <x v="0"/>
    <x v="1"/>
    <s v="Adj#2"/>
    <x v="73"/>
    <x v="1"/>
    <s v="CO"/>
    <m/>
    <s v="Customs Office"/>
    <s v="05209101114I31391"/>
    <n v="-1445.4259999999999"/>
    <s v="Эрдэнэт Үйлдвэр ХХК"/>
    <x v="8"/>
    <s v="102.Гаалийн албан татвар"/>
  </r>
  <r>
    <x v="0"/>
    <x v="1"/>
    <s v="Adj#2"/>
    <x v="73"/>
    <x v="1"/>
    <s v="CO"/>
    <m/>
    <s v="Customs Office"/>
    <s v="05209101114I31391"/>
    <n v="-797.67600000000004"/>
    <s v="Эрдэнэт Үйлдвэр ХХК"/>
    <x v="8"/>
    <s v="102.Гаалийн албан татвар"/>
  </r>
  <r>
    <x v="0"/>
    <x v="1"/>
    <s v="Adj#2"/>
    <x v="73"/>
    <x v="1"/>
    <s v="CO"/>
    <m/>
    <s v="Customs Office"/>
    <s v="05209101114I31391"/>
    <n v="-131.971"/>
    <s v="Эрдэнэт Үйлдвэр ХХК"/>
    <x v="8"/>
    <s v="102.Гаалийн албан татвар"/>
  </r>
  <r>
    <x v="0"/>
    <x v="1"/>
    <s v="Adj#2"/>
    <x v="73"/>
    <x v="1"/>
    <s v="CO"/>
    <m/>
    <s v="Customs Office"/>
    <s v="05209101114I31391"/>
    <n v="-63.125999999999998"/>
    <s v="Эрдэнэт Үйлдвэр ХХК"/>
    <x v="8"/>
    <s v="102.Гаалийн албан татвар"/>
  </r>
  <r>
    <x v="0"/>
    <x v="1"/>
    <s v="Adj#2"/>
    <x v="73"/>
    <x v="1"/>
    <s v="CO"/>
    <m/>
    <s v="Customs Office"/>
    <s v="05209101114I31391"/>
    <n v="-116.08499999999999"/>
    <s v="Эрдэнэт Үйлдвэр ХХК"/>
    <x v="8"/>
    <s v="102.Гаалийн албан татвар"/>
  </r>
  <r>
    <x v="0"/>
    <x v="1"/>
    <s v="Adj#2"/>
    <x v="73"/>
    <x v="1"/>
    <s v="CO"/>
    <m/>
    <s v="Customs Office"/>
    <s v="05209101114I31391"/>
    <n v="-88.361999999999995"/>
    <s v="Эрдэнэт Үйлдвэр ХХК"/>
    <x v="8"/>
    <s v="102.Гаалийн албан татвар"/>
  </r>
  <r>
    <x v="0"/>
    <x v="1"/>
    <s v="Adj#2"/>
    <x v="73"/>
    <x v="1"/>
    <s v="CO"/>
    <m/>
    <s v="Customs Office"/>
    <s v="05209101114I31391"/>
    <n v="-81.578000000000003"/>
    <s v="Эрдэнэт Үйлдвэр ХХК"/>
    <x v="8"/>
    <s v="102.Гаалийн албан татвар"/>
  </r>
  <r>
    <x v="0"/>
    <x v="1"/>
    <s v="Adj#2"/>
    <x v="73"/>
    <x v="1"/>
    <s v="CO"/>
    <m/>
    <s v="Customs Office"/>
    <s v="05209101114I31391"/>
    <n v="-69.25"/>
    <s v="Эрдэнэт Үйлдвэр ХХК"/>
    <x v="8"/>
    <s v="102.Гаалийн албан татвар"/>
  </r>
  <r>
    <x v="0"/>
    <x v="1"/>
    <s v="Adj#2"/>
    <x v="73"/>
    <x v="1"/>
    <s v="CO"/>
    <m/>
    <s v="Customs Office"/>
    <s v="05209101114I31391"/>
    <n v="-94.206999999999994"/>
    <s v="Эрдэнэт Үйлдвэр ХХК"/>
    <x v="8"/>
    <s v="102.Гаалийн албан татвар"/>
  </r>
  <r>
    <x v="0"/>
    <x v="1"/>
    <s v="Adj#2"/>
    <x v="73"/>
    <x v="1"/>
    <s v="CO"/>
    <m/>
    <s v="Customs Office"/>
    <s v="05209101114I31391"/>
    <n v="-78.712999999999994"/>
    <s v="Эрдэнэт Үйлдвэр ХХК"/>
    <x v="8"/>
    <s v="102.Гаалийн албан татвар"/>
  </r>
  <r>
    <x v="0"/>
    <x v="1"/>
    <s v="Adj#2"/>
    <x v="73"/>
    <x v="1"/>
    <s v="CO"/>
    <m/>
    <s v="Customs Office"/>
    <s v="05209101114I31391"/>
    <n v="-96.156000000000006"/>
    <s v="Эрдэнэт Үйлдвэр ХХК"/>
    <x v="8"/>
    <s v="102.Гаалийн албан татвар"/>
  </r>
  <r>
    <x v="0"/>
    <x v="1"/>
    <s v="Adj#2"/>
    <x v="73"/>
    <x v="1"/>
    <s v="CO"/>
    <m/>
    <s v="Customs Office"/>
    <s v="05209101114I31391"/>
    <n v="-13.786"/>
    <s v="Эрдэнэт Үйлдвэр ХХК"/>
    <x v="8"/>
    <s v="102.Гаалийн албан татвар"/>
  </r>
  <r>
    <x v="0"/>
    <x v="1"/>
    <s v="Adj#2"/>
    <x v="73"/>
    <x v="1"/>
    <s v="CO"/>
    <m/>
    <s v="Customs Office"/>
    <s v="05209101114I31391"/>
    <n v="-5.9560000000000004"/>
    <s v="Эрдэнэт Үйлдвэр ХХК"/>
    <x v="8"/>
    <s v="102.Гаалийн албан татвар"/>
  </r>
  <r>
    <x v="0"/>
    <x v="1"/>
    <s v="Adj#2"/>
    <x v="73"/>
    <x v="1"/>
    <s v="CO"/>
    <m/>
    <s v="Customs Office"/>
    <s v="05209101114I31391"/>
    <n v="-13.786"/>
    <s v="Эрдэнэт Үйлдвэр ХХК"/>
    <x v="8"/>
    <s v="102.Гаалийн албан татвар"/>
  </r>
  <r>
    <x v="0"/>
    <x v="1"/>
    <s v="Adj#2"/>
    <x v="73"/>
    <x v="1"/>
    <s v="CO"/>
    <m/>
    <s v="Customs Office"/>
    <s v="05209101114I31391"/>
    <n v="-246.36500000000001"/>
    <s v="Эрдэнэт Үйлдвэр ХХК"/>
    <x v="8"/>
    <s v="102.Гаалийн албан татвар"/>
  </r>
  <r>
    <x v="0"/>
    <x v="1"/>
    <s v="Adj#2"/>
    <x v="73"/>
    <x v="1"/>
    <s v="CO"/>
    <m/>
    <s v="Customs Office"/>
    <s v="05209101114I31391"/>
    <n v="-266.92500000000001"/>
    <s v="Эрдэнэт Үйлдвэр ХХК"/>
    <x v="8"/>
    <s v="102.Гаалийн албан татвар"/>
  </r>
  <r>
    <x v="0"/>
    <x v="1"/>
    <s v="Adj#2"/>
    <x v="73"/>
    <x v="1"/>
    <s v="CO"/>
    <m/>
    <s v="Customs Office"/>
    <s v="05209101114I31391"/>
    <n v="-308.76799999999997"/>
    <s v="Эрдэнэт Үйлдвэр ХХК"/>
    <x v="8"/>
    <s v="102.Гаалийн албан татвар"/>
  </r>
  <r>
    <x v="0"/>
    <x v="1"/>
    <s v="Adj#2"/>
    <x v="73"/>
    <x v="1"/>
    <s v="CO"/>
    <m/>
    <s v="Customs Office"/>
    <s v="05209101114I31391"/>
    <n v="-88.361999999999995"/>
    <s v="Эрдэнэт Үйлдвэр ХХК"/>
    <x v="8"/>
    <s v="102.Гаалийн албан татвар"/>
  </r>
  <r>
    <x v="0"/>
    <x v="1"/>
    <s v="Adj#2"/>
    <x v="73"/>
    <x v="1"/>
    <s v="CO"/>
    <m/>
    <s v="Customs Office"/>
    <s v="05209101114I31391"/>
    <n v="-101.05500000000001"/>
    <s v="Эрдэнэт Үйлдвэр ХХК"/>
    <x v="8"/>
    <s v="102.Гаалийн албан татвар"/>
  </r>
  <r>
    <x v="0"/>
    <x v="1"/>
    <s v="Adj#2"/>
    <x v="73"/>
    <x v="1"/>
    <s v="CO"/>
    <m/>
    <s v="Customs Office"/>
    <s v="05209101114I31391"/>
    <n v="-349.851"/>
    <s v="Эрдэнэт Үйлдвэр ХХК"/>
    <x v="8"/>
    <s v="102.Гаалийн албан татвар"/>
  </r>
  <r>
    <x v="0"/>
    <x v="1"/>
    <s v="Adj#2"/>
    <x v="73"/>
    <x v="1"/>
    <s v="CO"/>
    <m/>
    <s v="Customs Office"/>
    <s v="05209101114I31391"/>
    <n v="-7.7380000000000004"/>
    <s v="Эрдэнэт Үйлдвэр ХХК"/>
    <x v="8"/>
    <s v="102.Гаалийн албан татвар"/>
  </r>
  <r>
    <x v="0"/>
    <x v="1"/>
    <s v="Adj#2"/>
    <x v="73"/>
    <x v="1"/>
    <s v="CO"/>
    <m/>
    <s v="Customs Office"/>
    <s v="05209101114I31391"/>
    <n v="-148.55799999999999"/>
    <s v="Эрдэнэт Үйлдвэр ХХК"/>
    <x v="8"/>
    <s v="102.Гаалийн албан татвар"/>
  </r>
  <r>
    <x v="0"/>
    <x v="1"/>
    <s v="Adj#2"/>
    <x v="73"/>
    <x v="1"/>
    <s v="CO"/>
    <m/>
    <s v="Customs Office"/>
    <s v="05209101114I31391"/>
    <n v="-27.591999999999999"/>
    <s v="Эрдэнэт Үйлдвэр ХХК"/>
    <x v="8"/>
    <s v="102.Гаалийн албан татвар"/>
  </r>
  <r>
    <x v="0"/>
    <x v="1"/>
    <s v="Adj#2"/>
    <x v="73"/>
    <x v="1"/>
    <s v="CO"/>
    <m/>
    <s v="Customs Office"/>
    <s v="05209101114I31391"/>
    <n v="-87.75"/>
    <s v="Эрдэнэт Үйлдвэр ХХК"/>
    <x v="8"/>
    <s v="102.Гаалийн албан татвар"/>
  </r>
  <r>
    <x v="0"/>
    <x v="1"/>
    <s v="Adj#2"/>
    <x v="73"/>
    <x v="1"/>
    <s v="CO"/>
    <m/>
    <s v="Customs Office"/>
    <s v="05209101114I31391"/>
    <n v="-13.786"/>
    <s v="Эрдэнэт Үйлдвэр ХХК"/>
    <x v="8"/>
    <s v="102.Гаалийн албан татвар"/>
  </r>
  <r>
    <x v="0"/>
    <x v="1"/>
    <s v="Adj#2"/>
    <x v="73"/>
    <x v="1"/>
    <s v="CO"/>
    <m/>
    <s v="Customs Office"/>
    <s v="05209101114I31391"/>
    <n v="-7.3289999999999997"/>
    <s v="Эрдэнэт Үйлдвэр ХХК"/>
    <x v="8"/>
    <s v="102.Гаалийн албан татвар"/>
  </r>
  <r>
    <x v="0"/>
    <x v="1"/>
    <s v="Adj#2"/>
    <x v="73"/>
    <x v="1"/>
    <s v="CO"/>
    <m/>
    <s v="Customs Office"/>
    <s v="05209101114I31937"/>
    <n v="-7079.3620000000001"/>
    <s v="Эрдэнэт Үйлдвэр ХХК"/>
    <x v="8"/>
    <s v="102.Гаалийн албан татвар"/>
  </r>
  <r>
    <x v="0"/>
    <x v="1"/>
    <s v="Adj#2"/>
    <x v="73"/>
    <x v="1"/>
    <s v="CO"/>
    <m/>
    <s v="Customs Office"/>
    <s v="05209101114I31937"/>
    <n v="-3303.7020000000002"/>
    <s v="Эрдэнэт Үйлдвэр ХХК"/>
    <x v="8"/>
    <s v="102.Гаалийн албан татвар"/>
  </r>
  <r>
    <x v="0"/>
    <x v="1"/>
    <s v="Adj#2"/>
    <x v="73"/>
    <x v="1"/>
    <s v="CO"/>
    <m/>
    <s v="Customs Office"/>
    <s v="05209101114I31937"/>
    <n v="-2973.3319999999999"/>
    <s v="Эрдэнэт Үйлдвэр ХХК"/>
    <x v="8"/>
    <s v="102.Гаалийн албан татвар"/>
  </r>
  <r>
    <x v="0"/>
    <x v="1"/>
    <s v="Adj#2"/>
    <x v="73"/>
    <x v="1"/>
    <s v="CO"/>
    <m/>
    <s v="Customs Office"/>
    <s v="05209101114I32071"/>
    <n v="-1933.4190000000001"/>
    <s v="Эрдэнэт Үйлдвэр ХХК"/>
    <x v="8"/>
    <s v="102.Гаалийн албан татвар"/>
  </r>
  <r>
    <x v="0"/>
    <x v="1"/>
    <s v="Adj#2"/>
    <x v="73"/>
    <x v="1"/>
    <s v="CO"/>
    <m/>
    <s v="Customs Office"/>
    <s v="05209101114I32118"/>
    <n v="-278.01400000000001"/>
    <s v="Эрдэнэт Үйлдвэр ХХК"/>
    <x v="8"/>
    <s v="102.Гаалийн албан татвар"/>
  </r>
  <r>
    <x v="0"/>
    <x v="1"/>
    <s v="Adj#2"/>
    <x v="73"/>
    <x v="1"/>
    <s v="CO"/>
    <m/>
    <s v="Customs Office"/>
    <s v="05213100114I30583"/>
    <n v="-31.45"/>
    <s v="Эрдэнэт Үйлдвэр ХХК"/>
    <x v="8"/>
    <s v="102.Гаалийн албан татвар"/>
  </r>
  <r>
    <x v="0"/>
    <x v="1"/>
    <s v="Adj#2"/>
    <x v="73"/>
    <x v="1"/>
    <s v="CO"/>
    <m/>
    <s v="Customs Office"/>
    <s v="05213100114I30583"/>
    <n v="-122.352"/>
    <s v="Эрдэнэт Үйлдвэр ХХК"/>
    <x v="8"/>
    <s v="102.Гаалийн албан татвар"/>
  </r>
  <r>
    <x v="0"/>
    <x v="1"/>
    <s v="Adj#2"/>
    <x v="73"/>
    <x v="1"/>
    <s v="CO"/>
    <m/>
    <s v="Customs Office"/>
    <s v="05213100114I30583"/>
    <n v="-15.122"/>
    <s v="Эрдэнэт Үйлдвэр ХХК"/>
    <x v="8"/>
    <s v="102.Гаалийн албан татвар"/>
  </r>
  <r>
    <x v="0"/>
    <x v="1"/>
    <s v="Adj#2"/>
    <x v="73"/>
    <x v="1"/>
    <s v="CO"/>
    <m/>
    <s v="Customs Office"/>
    <s v="10210100614I30001"/>
    <n v="-39462.542999999998"/>
    <s v="Эрдэнэт Үйлдвэр ХХК"/>
    <x v="8"/>
    <s v="102.Гаалийн албан татвар"/>
  </r>
  <r>
    <x v="0"/>
    <x v="1"/>
    <s v="Adj#2"/>
    <x v="73"/>
    <x v="1"/>
    <s v="CO"/>
    <m/>
    <s v="Customs Office"/>
    <s v="10210100614I30002"/>
    <n v="-81857.740000000005"/>
    <s v="Эрдэнэт Үйлдвэр ХХК"/>
    <x v="8"/>
    <s v="102.Гаалийн албан татвар"/>
  </r>
  <r>
    <x v="0"/>
    <x v="1"/>
    <s v="Adj#2"/>
    <x v="73"/>
    <x v="1"/>
    <s v="CO"/>
    <m/>
    <s v="Customs Office"/>
    <s v="10210100614I30003"/>
    <n v="-32776.199999999997"/>
    <s v="Эрдэнэт Үйлдвэр ХХК"/>
    <x v="8"/>
    <s v="102.Гаалийн албан татвар"/>
  </r>
  <r>
    <x v="0"/>
    <x v="1"/>
    <s v="Adj#2"/>
    <x v="73"/>
    <x v="1"/>
    <s v="CO"/>
    <m/>
    <s v="Customs Office"/>
    <s v="10210100614I30004"/>
    <n v="-41664.286"/>
    <s v="Эрдэнэт Үйлдвэр ХХК"/>
    <x v="8"/>
    <s v="102.Гаалийн албан татвар"/>
  </r>
  <r>
    <x v="0"/>
    <x v="1"/>
    <s v="Adj#2"/>
    <x v="73"/>
    <x v="1"/>
    <s v="CO"/>
    <m/>
    <s v="Customs Office"/>
    <s v="10210100614I30005"/>
    <n v="-33032.22"/>
    <s v="Эрдэнэт Үйлдвэр ХХК"/>
    <x v="8"/>
    <s v="102.Гаалийн албан татвар"/>
  </r>
  <r>
    <x v="0"/>
    <x v="1"/>
    <s v="Adj#2"/>
    <x v="73"/>
    <x v="1"/>
    <s v="CO"/>
    <m/>
    <s v="Customs Office"/>
    <s v="10210100614I30006"/>
    <n v="-2591.0349999999999"/>
    <s v="Эрдэнэт Үйлдвэр ХХК"/>
    <x v="8"/>
    <s v="102.Гаалийн албан татвар"/>
  </r>
  <r>
    <x v="0"/>
    <x v="1"/>
    <s v="Adj#2"/>
    <x v="73"/>
    <x v="1"/>
    <s v="CO"/>
    <m/>
    <s v="Customs Office"/>
    <s v="10210100614I30007"/>
    <n v="-81804.024999999994"/>
    <s v="Эрдэнэт Үйлдвэр ХХК"/>
    <x v="8"/>
    <s v="102.Гаалийн албан татвар"/>
  </r>
  <r>
    <x v="0"/>
    <x v="1"/>
    <s v="Adj#2"/>
    <x v="73"/>
    <x v="1"/>
    <s v="CO"/>
    <m/>
    <s v="Customs Office"/>
    <s v="10210100614I30008"/>
    <n v="-289.80200000000002"/>
    <s v="Эрдэнэт Үйлдвэр ХХК"/>
    <x v="8"/>
    <s v="102.Гаалийн албан татвар"/>
  </r>
  <r>
    <x v="0"/>
    <x v="1"/>
    <s v="Adj#2"/>
    <x v="73"/>
    <x v="1"/>
    <s v="CO"/>
    <m/>
    <s v="Customs Office"/>
    <s v="10210100614I30008"/>
    <n v="-1.4379999999999999"/>
    <s v="Эрдэнэт Үйлдвэр ХХК"/>
    <x v="8"/>
    <s v="102.Гаалийн албан татвар"/>
  </r>
  <r>
    <x v="0"/>
    <x v="1"/>
    <s v="Adj#2"/>
    <x v="73"/>
    <x v="1"/>
    <s v="CO"/>
    <m/>
    <s v="Customs Office"/>
    <s v="10210100614I30008"/>
    <n v="-9.5540000000000003"/>
    <s v="Эрдэнэт Үйлдвэр ХХК"/>
    <x v="8"/>
    <s v="102.Гаалийн албан татвар"/>
  </r>
  <r>
    <x v="0"/>
    <x v="1"/>
    <s v="Adj#2"/>
    <x v="73"/>
    <x v="1"/>
    <s v="CO"/>
    <m/>
    <s v="Customs Office"/>
    <s v="10210100614I30008"/>
    <n v="-2.2090000000000001"/>
    <s v="Эрдэнэт Үйлдвэр ХХК"/>
    <x v="8"/>
    <s v="102.Гаалийн албан татвар"/>
  </r>
  <r>
    <x v="0"/>
    <x v="1"/>
    <s v="Adj#2"/>
    <x v="73"/>
    <x v="1"/>
    <s v="CO"/>
    <m/>
    <s v="Customs Office"/>
    <s v="10210100614I30008"/>
    <n v="-2.3109999999999999"/>
    <s v="Эрдэнэт Үйлдвэр ХХК"/>
    <x v="8"/>
    <s v="102.Гаалийн албан татвар"/>
  </r>
  <r>
    <x v="0"/>
    <x v="1"/>
    <s v="Adj#2"/>
    <x v="73"/>
    <x v="1"/>
    <s v="CO"/>
    <m/>
    <s v="Customs Office"/>
    <s v="10210100614I30008"/>
    <n v="-11.771000000000001"/>
    <s v="Эрдэнэт Үйлдвэр ХХК"/>
    <x v="8"/>
    <s v="102.Гаалийн албан татвар"/>
  </r>
  <r>
    <x v="0"/>
    <x v="1"/>
    <s v="Adj#2"/>
    <x v="73"/>
    <x v="1"/>
    <s v="CO"/>
    <m/>
    <s v="Customs Office"/>
    <s v="10210100614I30008"/>
    <n v="-11.086"/>
    <s v="Эрдэнэт Үйлдвэр ХХК"/>
    <x v="8"/>
    <s v="102.Гаалийн албан татвар"/>
  </r>
  <r>
    <x v="0"/>
    <x v="1"/>
    <s v="Adj#2"/>
    <x v="73"/>
    <x v="1"/>
    <s v="CO"/>
    <m/>
    <s v="Customs Office"/>
    <s v="10210100614I30008"/>
    <n v="-65.692999999999998"/>
    <s v="Эрдэнэт Үйлдвэр ХХК"/>
    <x v="8"/>
    <s v="102.Гаалийн албан татвар"/>
  </r>
  <r>
    <x v="0"/>
    <x v="1"/>
    <s v="Adj#2"/>
    <x v="73"/>
    <x v="1"/>
    <s v="CO"/>
    <m/>
    <s v="Customs Office"/>
    <s v="10210100614I30008"/>
    <n v="-32.052"/>
    <s v="Эрдэнэт Үйлдвэр ХХК"/>
    <x v="8"/>
    <s v="102.Гаалийн албан татвар"/>
  </r>
  <r>
    <x v="0"/>
    <x v="1"/>
    <s v="Adj#2"/>
    <x v="73"/>
    <x v="1"/>
    <s v="CO"/>
    <m/>
    <s v="Customs Office"/>
    <s v="10210100614I30008"/>
    <n v="-1.37"/>
    <s v="Эрдэнэт Үйлдвэр ХХК"/>
    <x v="8"/>
    <s v="102.Гаалийн албан татвар"/>
  </r>
  <r>
    <x v="0"/>
    <x v="1"/>
    <s v="Adj#2"/>
    <x v="73"/>
    <x v="1"/>
    <s v="CO"/>
    <m/>
    <s v="Customs Office"/>
    <s v="10210100614I30008"/>
    <n v="-255.46600000000001"/>
    <s v="Эрдэнэт Үйлдвэр ХХК"/>
    <x v="8"/>
    <s v="102.Гаалийн албан татвар"/>
  </r>
  <r>
    <x v="0"/>
    <x v="1"/>
    <s v="Adj#2"/>
    <x v="73"/>
    <x v="1"/>
    <s v="CO"/>
    <m/>
    <s v="Customs Office"/>
    <s v="10210100614I30008"/>
    <n v="-51.271000000000001"/>
    <s v="Эрдэнэт Үйлдвэр ХХК"/>
    <x v="8"/>
    <s v="102.Гаалийн албан татвар"/>
  </r>
  <r>
    <x v="0"/>
    <x v="1"/>
    <s v="Adj#2"/>
    <x v="73"/>
    <x v="1"/>
    <s v="CO"/>
    <m/>
    <s v="Customs Office"/>
    <s v="10210100614I30008"/>
    <n v="-125.07899999999999"/>
    <s v="Эрдэнэт Үйлдвэр ХХК"/>
    <x v="8"/>
    <s v="102.Гаалийн албан татвар"/>
  </r>
  <r>
    <x v="0"/>
    <x v="1"/>
    <s v="Adj#2"/>
    <x v="73"/>
    <x v="1"/>
    <s v="CO"/>
    <m/>
    <s v="Customs Office"/>
    <s v="10210100614I30008"/>
    <n v="-35.331000000000003"/>
    <s v="Эрдэнэт Үйлдвэр ХХК"/>
    <x v="8"/>
    <s v="102.Гаалийн албан татвар"/>
  </r>
  <r>
    <x v="0"/>
    <x v="1"/>
    <s v="Adj#2"/>
    <x v="73"/>
    <x v="1"/>
    <s v="CO"/>
    <m/>
    <s v="Customs Office"/>
    <s v="10210100614I30008"/>
    <n v="-45.963000000000001"/>
    <s v="Эрдэнэт Үйлдвэр ХХК"/>
    <x v="8"/>
    <s v="102.Гаалийн албан татвар"/>
  </r>
  <r>
    <x v="0"/>
    <x v="1"/>
    <s v="Adj#2"/>
    <x v="73"/>
    <x v="1"/>
    <s v="CO"/>
    <m/>
    <s v="Customs Office"/>
    <s v="10210100614I30008"/>
    <n v="-52.761000000000003"/>
    <s v="Эрдэнэт Үйлдвэр ХХК"/>
    <x v="8"/>
    <s v="102.Гаалийн албан татвар"/>
  </r>
  <r>
    <x v="0"/>
    <x v="1"/>
    <s v="Adj#2"/>
    <x v="73"/>
    <x v="1"/>
    <s v="CO"/>
    <m/>
    <s v="Customs Office"/>
    <s v="10210100614I30008"/>
    <n v="-6.7720000000000002"/>
    <s v="Эрдэнэт Үйлдвэр ХХК"/>
    <x v="8"/>
    <s v="102.Гаалийн албан татвар"/>
  </r>
  <r>
    <x v="0"/>
    <x v="1"/>
    <s v="Adj#2"/>
    <x v="73"/>
    <x v="1"/>
    <s v="CO"/>
    <m/>
    <s v="Customs Office"/>
    <s v="10210100614I30008"/>
    <n v="-328.46300000000002"/>
    <s v="Эрдэнэт Үйлдвэр ХХК"/>
    <x v="8"/>
    <s v="102.Гаалийн албан татвар"/>
  </r>
  <r>
    <x v="0"/>
    <x v="1"/>
    <s v="Adj#2"/>
    <x v="73"/>
    <x v="1"/>
    <s v="CO"/>
    <m/>
    <s v="Customs Office"/>
    <s v="10210100614I30008"/>
    <n v="-224.161"/>
    <s v="Эрдэнэт Үйлдвэр ХХК"/>
    <x v="8"/>
    <s v="102.Гаалийн албан татвар"/>
  </r>
  <r>
    <x v="0"/>
    <x v="1"/>
    <s v="Adj#2"/>
    <x v="73"/>
    <x v="1"/>
    <s v="CO"/>
    <m/>
    <s v="Customs Office"/>
    <s v="10210100614I30008"/>
    <n v="-14.031000000000001"/>
    <s v="Эрдэнэт Үйлдвэр ХХК"/>
    <x v="8"/>
    <s v="102.Гаалийн албан татвар"/>
  </r>
  <r>
    <x v="0"/>
    <x v="1"/>
    <s v="Adj#2"/>
    <x v="73"/>
    <x v="1"/>
    <s v="CO"/>
    <m/>
    <s v="Customs Office"/>
    <s v="10210100614I30008"/>
    <n v="-99.409000000000006"/>
    <s v="Эрдэнэт Үйлдвэр ХХК"/>
    <x v="8"/>
    <s v="102.Гаалийн албан татвар"/>
  </r>
  <r>
    <x v="0"/>
    <x v="1"/>
    <s v="Adj#2"/>
    <x v="73"/>
    <x v="1"/>
    <s v="CO"/>
    <m/>
    <s v="Customs Office"/>
    <s v="10210100614I30008"/>
    <n v="-13.951000000000001"/>
    <s v="Эрдэнэт Үйлдвэр ХХК"/>
    <x v="8"/>
    <s v="102.Гаалийн албан татвар"/>
  </r>
  <r>
    <x v="0"/>
    <x v="1"/>
    <s v="Adj#2"/>
    <x v="73"/>
    <x v="1"/>
    <s v="CO"/>
    <m/>
    <s v="Customs Office"/>
    <s v="10210100614I30008"/>
    <n v="-1.0269999999999999"/>
    <s v="Эрдэнэт Үйлдвэр ХХК"/>
    <x v="8"/>
    <s v="102.Гаалийн албан татвар"/>
  </r>
  <r>
    <x v="0"/>
    <x v="1"/>
    <s v="Adj#2"/>
    <x v="73"/>
    <x v="1"/>
    <s v="CO"/>
    <m/>
    <s v="Customs Office"/>
    <s v="10210100614I30008"/>
    <n v="-6.4720000000000004"/>
    <s v="Эрдэнэт Үйлдвэр ХХК"/>
    <x v="8"/>
    <s v="102.Гаалийн албан татвар"/>
  </r>
  <r>
    <x v="0"/>
    <x v="1"/>
    <s v="Adj#2"/>
    <x v="73"/>
    <x v="1"/>
    <s v="CO"/>
    <m/>
    <s v="Customs Office"/>
    <s v="10210100614I30008"/>
    <n v="-1.37"/>
    <s v="Эрдэнэт Үйлдвэр ХХК"/>
    <x v="8"/>
    <s v="102.Гаалийн албан татвар"/>
  </r>
  <r>
    <x v="0"/>
    <x v="1"/>
    <s v="Adj#2"/>
    <x v="73"/>
    <x v="1"/>
    <s v="CO"/>
    <m/>
    <s v="Customs Office"/>
    <s v="10210100614I30008"/>
    <n v="-2.5680000000000001"/>
    <s v="Эрдэнэт Үйлдвэр ХХК"/>
    <x v="8"/>
    <s v="102.Гаалийн албан татвар"/>
  </r>
  <r>
    <x v="0"/>
    <x v="1"/>
    <s v="Adj#2"/>
    <x v="73"/>
    <x v="1"/>
    <s v="CO"/>
    <m/>
    <s v="Customs Office"/>
    <s v="10210100614I30008"/>
    <n v="-430.56799999999998"/>
    <s v="Эрдэнэт Үйлдвэр ХХК"/>
    <x v="8"/>
    <s v="102.Гаалийн албан татвар"/>
  </r>
  <r>
    <x v="0"/>
    <x v="1"/>
    <s v="Adj#2"/>
    <x v="73"/>
    <x v="1"/>
    <s v="CO"/>
    <m/>
    <s v="Customs Office"/>
    <s v="10210100614I30008"/>
    <n v="-109.49299999999999"/>
    <s v="Эрдэнэт Үйлдвэр ХХК"/>
    <x v="8"/>
    <s v="102.Гаалийн албан татвар"/>
  </r>
  <r>
    <x v="0"/>
    <x v="1"/>
    <s v="Adj#2"/>
    <x v="73"/>
    <x v="1"/>
    <s v="CO"/>
    <m/>
    <s v="Customs Office"/>
    <s v="10210100614I30008"/>
    <n v="-692.81200000000001"/>
    <s v="Эрдэнэт Үйлдвэр ХХК"/>
    <x v="8"/>
    <s v="102.Гаалийн албан татвар"/>
  </r>
  <r>
    <x v="0"/>
    <x v="1"/>
    <s v="Adj#2"/>
    <x v="73"/>
    <x v="1"/>
    <s v="CO"/>
    <m/>
    <s v="Customs Office"/>
    <s v="10210100614I30008"/>
    <n v="-414.72199999999998"/>
    <s v="Эрдэнэт Үйлдвэр ХХК"/>
    <x v="8"/>
    <s v="102.Гаалийн албан татвар"/>
  </r>
  <r>
    <x v="0"/>
    <x v="1"/>
    <s v="Adj#2"/>
    <x v="73"/>
    <x v="1"/>
    <s v="CO"/>
    <m/>
    <s v="Customs Office"/>
    <s v="10210100614I30008"/>
    <n v="-351.714"/>
    <s v="Эрдэнэт Үйлдвэр ХХК"/>
    <x v="8"/>
    <s v="102.Гаалийн албан татвар"/>
  </r>
  <r>
    <x v="0"/>
    <x v="1"/>
    <s v="Adj#2"/>
    <x v="73"/>
    <x v="1"/>
    <s v="CO"/>
    <m/>
    <s v="Customs Office"/>
    <s v="10210100614I30008"/>
    <n v="-139.35400000000001"/>
    <s v="Эрдэнэт Үйлдвэр ХХК"/>
    <x v="8"/>
    <s v="102.Гаалийн албан татвар"/>
  </r>
  <r>
    <x v="0"/>
    <x v="1"/>
    <s v="Adj#2"/>
    <x v="73"/>
    <x v="1"/>
    <s v="CO"/>
    <m/>
    <s v="Customs Office"/>
    <s v="10210100614I30008"/>
    <n v="-2913.6"/>
    <s v="Эрдэнэт Үйлдвэр ХХК"/>
    <x v="8"/>
    <s v="102.Гаалийн албан татвар"/>
  </r>
  <r>
    <x v="0"/>
    <x v="1"/>
    <s v="Adj#2"/>
    <x v="73"/>
    <x v="1"/>
    <s v="CO"/>
    <m/>
    <s v="Customs Office"/>
    <s v="10210100614I30008"/>
    <n v="-166.553"/>
    <s v="Эрдэнэт Үйлдвэр ХХК"/>
    <x v="8"/>
    <s v="102.Гаалийн албан татвар"/>
  </r>
  <r>
    <x v="0"/>
    <x v="1"/>
    <s v="Adj#2"/>
    <x v="73"/>
    <x v="1"/>
    <s v="CO"/>
    <m/>
    <s v="Customs Office"/>
    <s v="10210100614I30008"/>
    <n v="-29.86"/>
    <s v="Эрдэнэт Үйлдвэр ХХК"/>
    <x v="8"/>
    <s v="102.Гаалийн албан татвар"/>
  </r>
  <r>
    <x v="0"/>
    <x v="1"/>
    <s v="Adj#2"/>
    <x v="73"/>
    <x v="1"/>
    <s v="CO"/>
    <m/>
    <s v="Customs Office"/>
    <s v="10210100614I30008"/>
    <n v="-27.21"/>
    <s v="Эрдэнэт Үйлдвэр ХХК"/>
    <x v="8"/>
    <s v="102.Гаалийн албан татвар"/>
  </r>
  <r>
    <x v="0"/>
    <x v="1"/>
    <s v="Adj#2"/>
    <x v="73"/>
    <x v="1"/>
    <s v="CO"/>
    <m/>
    <s v="Customs Office"/>
    <s v="10210100614I30008"/>
    <n v="-30.530999999999999"/>
    <s v="Эрдэнэт Үйлдвэр ХХК"/>
    <x v="8"/>
    <s v="102.Гаалийн албан татвар"/>
  </r>
  <r>
    <x v="0"/>
    <x v="1"/>
    <s v="Adj#2"/>
    <x v="73"/>
    <x v="1"/>
    <s v="CO"/>
    <m/>
    <s v="Customs Office"/>
    <s v="10210100614I30008"/>
    <n v="-46.186999999999998"/>
    <s v="Эрдэнэт Үйлдвэр ХХК"/>
    <x v="8"/>
    <s v="102.Гаалийн албан татвар"/>
  </r>
  <r>
    <x v="0"/>
    <x v="1"/>
    <s v="Adj#2"/>
    <x v="73"/>
    <x v="1"/>
    <s v="CO"/>
    <m/>
    <s v="Customs Office"/>
    <s v="10210100614I30008"/>
    <n v="-51.372"/>
    <s v="Эрдэнэт Үйлдвэр ХХК"/>
    <x v="8"/>
    <s v="102.Гаалийн албан татвар"/>
  </r>
  <r>
    <x v="0"/>
    <x v="1"/>
    <s v="Adj#2"/>
    <x v="73"/>
    <x v="1"/>
    <s v="CO"/>
    <m/>
    <s v="Customs Office"/>
    <s v="10210100614I30008"/>
    <n v="-750.65800000000002"/>
    <s v="Эрдэнэт Үйлдвэр ХХК"/>
    <x v="8"/>
    <s v="102.Гаалийн албан татвар"/>
  </r>
  <r>
    <x v="0"/>
    <x v="1"/>
    <s v="Adj#2"/>
    <x v="73"/>
    <x v="1"/>
    <s v="CO"/>
    <m/>
    <s v="Customs Office"/>
    <s v="10210100614I30008"/>
    <n v="-21.402000000000001"/>
    <s v="Эрдэнэт Үйлдвэр ХХК"/>
    <x v="8"/>
    <s v="102.Гаалийн албан татвар"/>
  </r>
  <r>
    <x v="0"/>
    <x v="1"/>
    <s v="Adj#2"/>
    <x v="73"/>
    <x v="1"/>
    <s v="CO"/>
    <m/>
    <s v="Customs Office"/>
    <s v="10210100614I30008"/>
    <n v="-17.917999999999999"/>
    <s v="Эрдэнэт Үйлдвэр ХХК"/>
    <x v="8"/>
    <s v="102.Гаалийн албан татвар"/>
  </r>
  <r>
    <x v="0"/>
    <x v="1"/>
    <s v="Adj#2"/>
    <x v="73"/>
    <x v="1"/>
    <s v="CO"/>
    <m/>
    <s v="Customs Office"/>
    <s v="10210100614I30008"/>
    <n v="-34.542999999999999"/>
    <s v="Эрдэнэт Үйлдвэр ХХК"/>
    <x v="8"/>
    <s v="102.Гаалийн албан татвар"/>
  </r>
  <r>
    <x v="0"/>
    <x v="1"/>
    <s v="Adj#2"/>
    <x v="73"/>
    <x v="1"/>
    <s v="CO"/>
    <m/>
    <s v="Customs Office"/>
    <s v="10210100614I30008"/>
    <n v="-13.359"/>
    <s v="Эрдэнэт Үйлдвэр ХХК"/>
    <x v="8"/>
    <s v="102.Гаалийн албан татвар"/>
  </r>
  <r>
    <x v="0"/>
    <x v="1"/>
    <s v="Adj#2"/>
    <x v="73"/>
    <x v="1"/>
    <s v="CO"/>
    <m/>
    <s v="Customs Office"/>
    <s v="10210100614I30008"/>
    <n v="-998.31700000000001"/>
    <s v="Эрдэнэт Үйлдвэр ХХК"/>
    <x v="8"/>
    <s v="102.Гаалийн албан татвар"/>
  </r>
  <r>
    <x v="0"/>
    <x v="1"/>
    <s v="Adj#2"/>
    <x v="73"/>
    <x v="1"/>
    <s v="CO"/>
    <m/>
    <s v="Customs Office"/>
    <s v="10210100614I30008"/>
    <n v="-22.241"/>
    <s v="Эрдэнэт Үйлдвэр ХХК"/>
    <x v="8"/>
    <s v="102.Гаалийн албан татвар"/>
  </r>
  <r>
    <x v="0"/>
    <x v="1"/>
    <s v="Adj#2"/>
    <x v="73"/>
    <x v="1"/>
    <s v="CO"/>
    <m/>
    <s v="Customs Office"/>
    <s v="10210100614I30008"/>
    <n v="-195.08500000000001"/>
    <s v="Эрдэнэт Үйлдвэр ХХК"/>
    <x v="8"/>
    <s v="102.Гаалийн албан татвар"/>
  </r>
  <r>
    <x v="0"/>
    <x v="1"/>
    <s v="Adj#2"/>
    <x v="73"/>
    <x v="1"/>
    <s v="CO"/>
    <m/>
    <s v="Customs Office"/>
    <s v="10210100614I30008"/>
    <n v="-48.917000000000002"/>
    <s v="Эрдэнэт Үйлдвэр ХХК"/>
    <x v="8"/>
    <s v="102.Гаалийн албан татвар"/>
  </r>
  <r>
    <x v="0"/>
    <x v="1"/>
    <s v="Adj#2"/>
    <x v="73"/>
    <x v="1"/>
    <s v="CO"/>
    <m/>
    <s v="Customs Office"/>
    <s v="10210100614I30008"/>
    <n v="-13.186999999999999"/>
    <s v="Эрдэнэт Үйлдвэр ХХК"/>
    <x v="8"/>
    <s v="102.Гаалийн албан татвар"/>
  </r>
  <r>
    <x v="0"/>
    <x v="1"/>
    <s v="Adj#2"/>
    <x v="73"/>
    <x v="1"/>
    <s v="CO"/>
    <m/>
    <s v="Customs Office"/>
    <s v="10210100614I30008"/>
    <n v="-131.328"/>
    <s v="Эрдэнэт Үйлдвэр ХХК"/>
    <x v="8"/>
    <s v="102.Гаалийн албан татвар"/>
  </r>
  <r>
    <x v="0"/>
    <x v="1"/>
    <s v="Adj#2"/>
    <x v="73"/>
    <x v="1"/>
    <s v="CO"/>
    <m/>
    <s v="Customs Office"/>
    <s v="10210100614I30008"/>
    <n v="-1148.4549999999999"/>
    <s v="Эрдэнэт Үйлдвэр ХХК"/>
    <x v="8"/>
    <s v="102.Гаалийн албан татвар"/>
  </r>
  <r>
    <x v="0"/>
    <x v="1"/>
    <s v="Adj#2"/>
    <x v="73"/>
    <x v="1"/>
    <s v="CO"/>
    <m/>
    <s v="Customs Office"/>
    <s v="10210100614I30008"/>
    <n v="-361.76400000000001"/>
    <s v="Эрдэнэт Үйлдвэр ХХК"/>
    <x v="8"/>
    <s v="102.Гаалийн албан татвар"/>
  </r>
  <r>
    <x v="0"/>
    <x v="1"/>
    <s v="Adj#2"/>
    <x v="73"/>
    <x v="1"/>
    <s v="CO"/>
    <m/>
    <s v="Customs Office"/>
    <s v="10210100614I30008"/>
    <n v="-4189.68"/>
    <s v="Эрдэнэт Үйлдвэр ХХК"/>
    <x v="8"/>
    <s v="102.Гаалийн албан татвар"/>
  </r>
  <r>
    <x v="0"/>
    <x v="1"/>
    <s v="Adj#2"/>
    <x v="73"/>
    <x v="1"/>
    <s v="CO"/>
    <m/>
    <s v="Customs Office"/>
    <s v="10210100614I30008"/>
    <n v="-106.32599999999999"/>
    <s v="Эрдэнэт Үйлдвэр ХХК"/>
    <x v="8"/>
    <s v="102.Гаалийн албан татвар"/>
  </r>
  <r>
    <x v="0"/>
    <x v="1"/>
    <s v="Adj#2"/>
    <x v="73"/>
    <x v="1"/>
    <s v="CO"/>
    <m/>
    <s v="Customs Office"/>
    <s v="10210100614I30009"/>
    <n v="-15150.842000000001"/>
    <s v="Эрдэнэт Үйлдвэр ХХК"/>
    <x v="8"/>
    <s v="102.Гаалийн албан татвар"/>
  </r>
  <r>
    <x v="0"/>
    <x v="1"/>
    <s v="Adj#2"/>
    <x v="73"/>
    <x v="1"/>
    <s v="CO"/>
    <m/>
    <s v="Customs Office"/>
    <s v="10210100614I30010"/>
    <n v="-344.43799999999999"/>
    <s v="Эрдэнэт Үйлдвэр ХХК"/>
    <x v="8"/>
    <s v="102.Гаалийн албан татвар"/>
  </r>
  <r>
    <x v="0"/>
    <x v="1"/>
    <s v="Adj#2"/>
    <x v="73"/>
    <x v="1"/>
    <s v="CO"/>
    <m/>
    <s v="Customs Office"/>
    <s v="10210100614I30011"/>
    <n v="-85180.9"/>
    <s v="Эрдэнэт Үйлдвэр ХХК"/>
    <x v="8"/>
    <s v="102.Гаалийн албан татвар"/>
  </r>
  <r>
    <x v="0"/>
    <x v="1"/>
    <s v="Adj#2"/>
    <x v="73"/>
    <x v="1"/>
    <s v="CO"/>
    <m/>
    <s v="Customs Office"/>
    <s v="10210100614I30012"/>
    <n v="-36052.381000000001"/>
    <s v="Эрдэнэт Үйлдвэр ХХК"/>
    <x v="8"/>
    <s v="102.Гаалийн албан татвар"/>
  </r>
  <r>
    <x v="0"/>
    <x v="1"/>
    <s v="Adj#2"/>
    <x v="73"/>
    <x v="1"/>
    <s v="CO"/>
    <m/>
    <s v="Customs Office"/>
    <s v="10210100614I30013"/>
    <n v="-67459.498000000007"/>
    <s v="Эрдэнэт Үйлдвэр ХХК"/>
    <x v="8"/>
    <s v="102.Гаалийн албан татвар"/>
  </r>
  <r>
    <x v="0"/>
    <x v="1"/>
    <s v="Adj#2"/>
    <x v="73"/>
    <x v="1"/>
    <s v="CO"/>
    <m/>
    <s v="Customs Office"/>
    <s v="10210100614I30015"/>
    <n v="-9891.3320000000003"/>
    <s v="Эрдэнэт Үйлдвэр ХХК"/>
    <x v="8"/>
    <s v="102.Гаалийн албан татвар"/>
  </r>
  <r>
    <x v="0"/>
    <x v="1"/>
    <s v="Adj#2"/>
    <x v="73"/>
    <x v="1"/>
    <s v="CO"/>
    <m/>
    <s v="Customs Office"/>
    <s v="10210100614I30016"/>
    <n v="-1695.048"/>
    <s v="Эрдэнэт Үйлдвэр ХХК"/>
    <x v="8"/>
    <s v="102.Гаалийн албан татвар"/>
  </r>
  <r>
    <x v="0"/>
    <x v="1"/>
    <s v="Adj#2"/>
    <x v="73"/>
    <x v="1"/>
    <s v="CO"/>
    <m/>
    <s v="Customs Office"/>
    <s v="10210100614I30017"/>
    <n v="-14793.148999999999"/>
    <s v="Эрдэнэт Үйлдвэр ХХК"/>
    <x v="8"/>
    <s v="102.Гаалийн албан татвар"/>
  </r>
  <r>
    <x v="0"/>
    <x v="1"/>
    <s v="Adj#2"/>
    <x v="73"/>
    <x v="1"/>
    <s v="CO"/>
    <m/>
    <s v="Customs Office"/>
    <s v="10210100614I30018"/>
    <n v="-19689.955000000002"/>
    <s v="Эрдэнэт Үйлдвэр ХХК"/>
    <x v="8"/>
    <s v="102.Гаалийн албан татвар"/>
  </r>
  <r>
    <x v="0"/>
    <x v="1"/>
    <s v="Adj#2"/>
    <x v="73"/>
    <x v="1"/>
    <s v="CO"/>
    <m/>
    <s v="Customs Office"/>
    <s v="10210100614I30019"/>
    <n v="-1326.932"/>
    <s v="Эрдэнэт Үйлдвэр ХХК"/>
    <x v="8"/>
    <s v="102.Гаалийн албан татвар"/>
  </r>
  <r>
    <x v="0"/>
    <x v="1"/>
    <s v="Adj#2"/>
    <x v="73"/>
    <x v="1"/>
    <s v="CO"/>
    <m/>
    <s v="Customs Office"/>
    <s v="10210100614I30020"/>
    <n v="-2776.2840000000001"/>
    <s v="Эрдэнэт Үйлдвэр ХХК"/>
    <x v="8"/>
    <s v="102.Гаалийн албан татвар"/>
  </r>
  <r>
    <x v="0"/>
    <x v="1"/>
    <s v="Adj#2"/>
    <x v="73"/>
    <x v="1"/>
    <s v="CO"/>
    <m/>
    <s v="Customs Office"/>
    <s v="10210100614I30021"/>
    <n v="-16765.569"/>
    <s v="Эрдэнэт Үйлдвэр ХХК"/>
    <x v="8"/>
    <s v="102.Гаалийн албан татвар"/>
  </r>
  <r>
    <x v="0"/>
    <x v="1"/>
    <s v="Adj#2"/>
    <x v="73"/>
    <x v="1"/>
    <s v="CO"/>
    <m/>
    <s v="Customs Office"/>
    <s v="10210100614I30022"/>
    <n v="-1676.56"/>
    <s v="Эрдэнэт Үйлдвэр ХХК"/>
    <x v="8"/>
    <s v="102.Гаалийн албан татвар"/>
  </r>
  <r>
    <x v="0"/>
    <x v="1"/>
    <s v="Adj#2"/>
    <x v="73"/>
    <x v="1"/>
    <s v="CO"/>
    <m/>
    <s v="Customs Office"/>
    <s v="10210100614I30023"/>
    <n v="-764.76499999999999"/>
    <s v="Эрдэнэт Үйлдвэр ХХК"/>
    <x v="8"/>
    <s v="102.Гаалийн албан татвар"/>
  </r>
  <r>
    <x v="0"/>
    <x v="1"/>
    <s v="Adj#2"/>
    <x v="73"/>
    <x v="1"/>
    <s v="CO"/>
    <m/>
    <s v="Customs Office"/>
    <s v="10210100614I30024"/>
    <n v="-21.64"/>
    <s v="Эрдэнэт Үйлдвэр ХХК"/>
    <x v="8"/>
    <s v="102.Гаалийн албан татвар"/>
  </r>
  <r>
    <x v="0"/>
    <x v="1"/>
    <s v="Adj#2"/>
    <x v="73"/>
    <x v="1"/>
    <s v="CO"/>
    <m/>
    <s v="Customs Office"/>
    <s v="10210100614I30024"/>
    <n v="-0.875"/>
    <s v="Эрдэнэт Үйлдвэр ХХК"/>
    <x v="8"/>
    <s v="102.Гаалийн албан татвар"/>
  </r>
  <r>
    <x v="0"/>
    <x v="1"/>
    <s v="Adj#2"/>
    <x v="73"/>
    <x v="1"/>
    <s v="CO"/>
    <m/>
    <s v="Customs Office"/>
    <s v="10210100614I30024"/>
    <n v="-33.731999999999999"/>
    <s v="Эрдэнэт Үйлдвэр ХХК"/>
    <x v="8"/>
    <s v="102.Гаалийн албан татвар"/>
  </r>
  <r>
    <x v="0"/>
    <x v="1"/>
    <s v="Adj#2"/>
    <x v="73"/>
    <x v="1"/>
    <s v="CO"/>
    <m/>
    <s v="Customs Office"/>
    <s v="10210100614I30024"/>
    <n v="-12.2"/>
    <s v="Эрдэнэт Үйлдвэр ХХК"/>
    <x v="8"/>
    <s v="102.Гаалийн албан татвар"/>
  </r>
  <r>
    <x v="0"/>
    <x v="1"/>
    <s v="Adj#2"/>
    <x v="73"/>
    <x v="1"/>
    <s v="CO"/>
    <m/>
    <s v="Customs Office"/>
    <s v="10210100614I30024"/>
    <n v="-4.8419999999999996"/>
    <s v="Эрдэнэт Үйлдвэр ХХК"/>
    <x v="8"/>
    <s v="102.Гаалийн албан татвар"/>
  </r>
  <r>
    <x v="0"/>
    <x v="1"/>
    <s v="Adj#2"/>
    <x v="73"/>
    <x v="1"/>
    <s v="CO"/>
    <m/>
    <s v="Customs Office"/>
    <s v="10210100614I30024"/>
    <n v="-48.22"/>
    <s v="Эрдэнэт Үйлдвэр ХХК"/>
    <x v="8"/>
    <s v="102.Гаалийн албан татвар"/>
  </r>
  <r>
    <x v="0"/>
    <x v="1"/>
    <s v="Adj#2"/>
    <x v="73"/>
    <x v="1"/>
    <s v="CO"/>
    <m/>
    <s v="Customs Office"/>
    <s v="10210100614I30024"/>
    <n v="-934.95"/>
    <s v="Эрдэнэт Үйлдвэр ХХК"/>
    <x v="8"/>
    <s v="102.Гаалийн албан татвар"/>
  </r>
  <r>
    <x v="0"/>
    <x v="1"/>
    <s v="Adj#2"/>
    <x v="73"/>
    <x v="1"/>
    <s v="CO"/>
    <m/>
    <s v="Customs Office"/>
    <s v="10210100614I30024"/>
    <n v="-144.261"/>
    <s v="Эрдэнэт Үйлдвэр ХХК"/>
    <x v="8"/>
    <s v="102.Гаалийн албан татвар"/>
  </r>
  <r>
    <x v="0"/>
    <x v="1"/>
    <s v="Adj#2"/>
    <x v="73"/>
    <x v="1"/>
    <s v="CO"/>
    <m/>
    <s v="Customs Office"/>
    <s v="10210100614I30024"/>
    <n v="-1976.7950000000001"/>
    <s v="Эрдэнэт Үйлдвэр ХХК"/>
    <x v="8"/>
    <s v="102.Гаалийн албан татвар"/>
  </r>
  <r>
    <x v="0"/>
    <x v="1"/>
    <s v="Adj#2"/>
    <x v="73"/>
    <x v="1"/>
    <s v="CO"/>
    <m/>
    <s v="Customs Office"/>
    <s v="10210100614I30024"/>
    <n v="-862.29899999999998"/>
    <s v="Эрдэнэт Үйлдвэр ХХК"/>
    <x v="8"/>
    <s v="102.Гаалийн албан татвар"/>
  </r>
  <r>
    <x v="0"/>
    <x v="1"/>
    <s v="Adj#2"/>
    <x v="73"/>
    <x v="1"/>
    <s v="CO"/>
    <m/>
    <s v="Customs Office"/>
    <s v="10210100614I30024"/>
    <n v="-97.171999999999997"/>
    <s v="Эрдэнэт Үйлдвэр ХХК"/>
    <x v="8"/>
    <s v="102.Гаалийн албан татвар"/>
  </r>
  <r>
    <x v="0"/>
    <x v="1"/>
    <s v="Adj#2"/>
    <x v="73"/>
    <x v="1"/>
    <s v="CO"/>
    <m/>
    <s v="Customs Office"/>
    <s v="10210100614I30024"/>
    <n v="-58.768999999999998"/>
    <s v="Эрдэнэт Үйлдвэр ХХК"/>
    <x v="8"/>
    <s v="102.Гаалийн албан татвар"/>
  </r>
  <r>
    <x v="0"/>
    <x v="1"/>
    <s v="Adj#2"/>
    <x v="73"/>
    <x v="1"/>
    <s v="CO"/>
    <m/>
    <s v="Customs Office"/>
    <s v="10210100614I30024"/>
    <n v="-52.426000000000002"/>
    <s v="Эрдэнэт Үйлдвэр ХХК"/>
    <x v="8"/>
    <s v="102.Гаалийн албан татвар"/>
  </r>
  <r>
    <x v="0"/>
    <x v="1"/>
    <s v="Adj#2"/>
    <x v="73"/>
    <x v="1"/>
    <s v="CO"/>
    <m/>
    <s v="Customs Office"/>
    <s v="10210100614I30024"/>
    <n v="-581.66600000000005"/>
    <s v="Эрдэнэт Үйлдвэр ХХК"/>
    <x v="8"/>
    <s v="102.Гаалийн албан татвар"/>
  </r>
  <r>
    <x v="0"/>
    <x v="1"/>
    <s v="Adj#2"/>
    <x v="73"/>
    <x v="1"/>
    <s v="CO"/>
    <m/>
    <s v="Customs Office"/>
    <s v="10210100614I30024"/>
    <n v="-5.4779999999999998"/>
    <s v="Эрдэнэт Үйлдвэр ХХК"/>
    <x v="8"/>
    <s v="102.Гаалийн албан татвар"/>
  </r>
  <r>
    <x v="0"/>
    <x v="1"/>
    <s v="Adj#2"/>
    <x v="73"/>
    <x v="1"/>
    <s v="CO"/>
    <m/>
    <s v="Customs Office"/>
    <s v="10210100614I30024"/>
    <n v="-191.00200000000001"/>
    <s v="Эрдэнэт Үйлдвэр ХХК"/>
    <x v="8"/>
    <s v="102.Гаалийн албан татвар"/>
  </r>
  <r>
    <x v="0"/>
    <x v="1"/>
    <s v="Adj#2"/>
    <x v="73"/>
    <x v="1"/>
    <s v="CO"/>
    <m/>
    <s v="Customs Office"/>
    <s v="10210100614I30024"/>
    <n v="-16.936"/>
    <s v="Эрдэнэт Үйлдвэр ХХК"/>
    <x v="8"/>
    <s v="102.Гаалийн албан татвар"/>
  </r>
  <r>
    <x v="0"/>
    <x v="1"/>
    <s v="Adj#2"/>
    <x v="73"/>
    <x v="1"/>
    <s v="CO"/>
    <m/>
    <s v="Customs Office"/>
    <s v="10210100614I30024"/>
    <n v="-1222.1389999999999"/>
    <s v="Эрдэнэт Үйлдвэр ХХК"/>
    <x v="8"/>
    <s v="102.Гаалийн албан татвар"/>
  </r>
  <r>
    <x v="0"/>
    <x v="1"/>
    <s v="Adj#2"/>
    <x v="73"/>
    <x v="1"/>
    <s v="CO"/>
    <m/>
    <s v="Customs Office"/>
    <s v="10210100614I30024"/>
    <n v="-1344.355"/>
    <s v="Эрдэнэт Үйлдвэр ХХК"/>
    <x v="8"/>
    <s v="102.Гаалийн албан татвар"/>
  </r>
  <r>
    <x v="0"/>
    <x v="1"/>
    <s v="Adj#2"/>
    <x v="73"/>
    <x v="1"/>
    <s v="CO"/>
    <m/>
    <s v="Customs Office"/>
    <s v="10210100614I30024"/>
    <n v="-194.33799999999999"/>
    <s v="Эрдэнэт Үйлдвэр ХХК"/>
    <x v="8"/>
    <s v="102.Гаалийн албан татвар"/>
  </r>
  <r>
    <x v="0"/>
    <x v="1"/>
    <s v="Adj#2"/>
    <x v="73"/>
    <x v="1"/>
    <s v="CO"/>
    <m/>
    <s v="Customs Office"/>
    <s v="10210100614I30024"/>
    <n v="-240.42"/>
    <s v="Эрдэнэт Үйлдвэр ХХК"/>
    <x v="8"/>
    <s v="102.Гаалийн албан татвар"/>
  </r>
  <r>
    <x v="0"/>
    <x v="1"/>
    <s v="Adj#2"/>
    <x v="73"/>
    <x v="1"/>
    <s v="CO"/>
    <m/>
    <s v="Customs Office"/>
    <s v="10210100614I30024"/>
    <n v="-4140.5770000000002"/>
    <s v="Эрдэнэт Үйлдвэр ХХК"/>
    <x v="8"/>
    <s v="102.Гаалийн албан татвар"/>
  </r>
  <r>
    <x v="0"/>
    <x v="1"/>
    <s v="Adj#2"/>
    <x v="73"/>
    <x v="1"/>
    <s v="CO"/>
    <m/>
    <s v="Customs Office"/>
    <s v="10210100614I30024"/>
    <n v="-876.53300000000002"/>
    <s v="Эрдэнэт Үйлдвэр ХХК"/>
    <x v="8"/>
    <s v="102.Гаалийн албан татвар"/>
  </r>
  <r>
    <x v="0"/>
    <x v="1"/>
    <s v="Adj#2"/>
    <x v="73"/>
    <x v="1"/>
    <s v="CO"/>
    <m/>
    <s v="Customs Office"/>
    <s v="10210100614I30024"/>
    <n v="-601.74800000000005"/>
    <s v="Эрдэнэт Үйлдвэр ХХК"/>
    <x v="8"/>
    <s v="102.Гаалийн албан татвар"/>
  </r>
  <r>
    <x v="0"/>
    <x v="1"/>
    <s v="Adj#2"/>
    <x v="73"/>
    <x v="1"/>
    <s v="CO"/>
    <m/>
    <s v="Customs Office"/>
    <s v="10210100614I30025"/>
    <n v="-30548.555"/>
    <s v="Эрдэнэт Үйлдвэр ХХК"/>
    <x v="8"/>
    <s v="102.Гаалийн албан татвар"/>
  </r>
  <r>
    <x v="0"/>
    <x v="1"/>
    <s v="Adj#2"/>
    <x v="73"/>
    <x v="1"/>
    <s v="CO"/>
    <m/>
    <s v="Customs Office"/>
    <s v="10210100614I30026"/>
    <n v="-8064.67"/>
    <s v="Эрдэнэт Үйлдвэр ХХК"/>
    <x v="8"/>
    <s v="102.Гаалийн албан татвар"/>
  </r>
  <r>
    <x v="0"/>
    <x v="1"/>
    <s v="Adj#2"/>
    <x v="73"/>
    <x v="1"/>
    <s v="CO"/>
    <m/>
    <s v="Customs Office"/>
    <s v="10210100614I30027"/>
    <n v="-74.81"/>
    <s v="Эрдэнэт Үйлдвэр ХХК"/>
    <x v="8"/>
    <s v="102.Гаалийн албан татвар"/>
  </r>
  <r>
    <x v="0"/>
    <x v="1"/>
    <s v="Adj#2"/>
    <x v="73"/>
    <x v="1"/>
    <s v="CO"/>
    <m/>
    <s v="Customs Office"/>
    <s v="10210100614I30027"/>
    <n v="-108.929"/>
    <s v="Эрдэнэт Үйлдвэр ХХК"/>
    <x v="8"/>
    <s v="102.Гаалийн албан татвар"/>
  </r>
  <r>
    <x v="0"/>
    <x v="1"/>
    <s v="Adj#2"/>
    <x v="73"/>
    <x v="1"/>
    <s v="CO"/>
    <m/>
    <s v="Customs Office"/>
    <s v="10210100614I30027"/>
    <n v="-143.982"/>
    <s v="Эрдэнэт Үйлдвэр ХХК"/>
    <x v="8"/>
    <s v="102.Гаалийн албан татвар"/>
  </r>
  <r>
    <x v="0"/>
    <x v="1"/>
    <s v="Adj#2"/>
    <x v="73"/>
    <x v="1"/>
    <s v="CO"/>
    <m/>
    <s v="Customs Office"/>
    <s v="10210100614I30027"/>
    <n v="-206.191"/>
    <s v="Эрдэнэт Үйлдвэр ХХК"/>
    <x v="8"/>
    <s v="102.Гаалийн албан татвар"/>
  </r>
  <r>
    <x v="0"/>
    <x v="1"/>
    <s v="Adj#2"/>
    <x v="73"/>
    <x v="1"/>
    <s v="CO"/>
    <m/>
    <s v="Customs Office"/>
    <s v="10210100614I30027"/>
    <n v="-26.771000000000001"/>
    <s v="Эрдэнэт Үйлдвэр ХХК"/>
    <x v="8"/>
    <s v="102.Гаалийн албан татвар"/>
  </r>
  <r>
    <x v="0"/>
    <x v="1"/>
    <s v="Adj#2"/>
    <x v="73"/>
    <x v="1"/>
    <s v="CO"/>
    <m/>
    <s v="Customs Office"/>
    <s v="10210100614I30027"/>
    <n v="-55.162999999999997"/>
    <s v="Эрдэнэт Үйлдвэр ХХК"/>
    <x v="8"/>
    <s v="102.Гаалийн албан татвар"/>
  </r>
  <r>
    <x v="0"/>
    <x v="1"/>
    <s v="Adj#2"/>
    <x v="73"/>
    <x v="1"/>
    <s v="CO"/>
    <m/>
    <s v="Customs Office"/>
    <s v="10210100614I30027"/>
    <n v="-72.754999999999995"/>
    <s v="Эрдэнэт Үйлдвэр ХХК"/>
    <x v="8"/>
    <s v="102.Гаалийн албан татвар"/>
  </r>
  <r>
    <x v="0"/>
    <x v="1"/>
    <s v="Adj#2"/>
    <x v="73"/>
    <x v="1"/>
    <s v="CO"/>
    <m/>
    <s v="Customs Office"/>
    <s v="10210100614I30027"/>
    <n v="-4.1210000000000004"/>
    <s v="Эрдэнэт Үйлдвэр ХХК"/>
    <x v="8"/>
    <s v="102.Гаалийн албан татвар"/>
  </r>
  <r>
    <x v="0"/>
    <x v="1"/>
    <s v="Adj#2"/>
    <x v="73"/>
    <x v="1"/>
    <s v="CO"/>
    <m/>
    <s v="Customs Office"/>
    <s v="10210100614I30027"/>
    <n v="-3.5230000000000001"/>
    <s v="Эрдэнэт Үйлдвэр ХХК"/>
    <x v="8"/>
    <s v="102.Гаалийн албан татвар"/>
  </r>
  <r>
    <x v="0"/>
    <x v="1"/>
    <s v="Adj#2"/>
    <x v="73"/>
    <x v="1"/>
    <s v="CO"/>
    <m/>
    <s v="Customs Office"/>
    <s v="10210100614I30027"/>
    <n v="-320.08999999999997"/>
    <s v="Эрдэнэт Үйлдвэр ХХК"/>
    <x v="8"/>
    <s v="102.Гаалийн албан татвар"/>
  </r>
  <r>
    <x v="0"/>
    <x v="1"/>
    <s v="Adj#2"/>
    <x v="73"/>
    <x v="1"/>
    <s v="CO"/>
    <m/>
    <s v="Customs Office"/>
    <s v="10210100614I30027"/>
    <n v="-110.78400000000001"/>
    <s v="Эрдэнэт Үйлдвэр ХХК"/>
    <x v="8"/>
    <s v="102.Гаалийн албан татвар"/>
  </r>
  <r>
    <x v="0"/>
    <x v="1"/>
    <s v="Adj#2"/>
    <x v="73"/>
    <x v="1"/>
    <s v="CO"/>
    <m/>
    <s v="Customs Office"/>
    <s v="10210100614I30027"/>
    <n v="-208.21700000000001"/>
    <s v="Эрдэнэт Үйлдвэр ХХК"/>
    <x v="8"/>
    <s v="102.Гаалийн албан татвар"/>
  </r>
  <r>
    <x v="0"/>
    <x v="1"/>
    <s v="Adj#2"/>
    <x v="73"/>
    <x v="1"/>
    <s v="CO"/>
    <m/>
    <s v="Customs Office"/>
    <s v="10210100614I30027"/>
    <n v="-527.48"/>
    <s v="Эрдэнэт Үйлдвэр ХХК"/>
    <x v="8"/>
    <s v="102.Гаалийн албан татвар"/>
  </r>
  <r>
    <x v="0"/>
    <x v="1"/>
    <s v="Adj#2"/>
    <x v="73"/>
    <x v="1"/>
    <s v="CO"/>
    <m/>
    <s v="Customs Office"/>
    <s v="10210100614I30027"/>
    <n v="-32.661999999999999"/>
    <s v="Эрдэнэт Үйлдвэр ХХК"/>
    <x v="8"/>
    <s v="102.Гаалийн албан татвар"/>
  </r>
  <r>
    <x v="0"/>
    <x v="1"/>
    <s v="Adj#2"/>
    <x v="73"/>
    <x v="1"/>
    <s v="CO"/>
    <m/>
    <s v="Customs Office"/>
    <s v="10210100614I30027"/>
    <n v="-13.257"/>
    <s v="Эрдэнэт Үйлдвэр ХХК"/>
    <x v="8"/>
    <s v="102.Гаалийн албан татвар"/>
  </r>
  <r>
    <x v="0"/>
    <x v="1"/>
    <s v="Adj#2"/>
    <x v="73"/>
    <x v="1"/>
    <s v="CO"/>
    <m/>
    <s v="Customs Office"/>
    <s v="10210100614I30027"/>
    <n v="-686.62800000000004"/>
    <s v="Эрдэнэт Үйлдвэр ХХК"/>
    <x v="8"/>
    <s v="102.Гаалийн албан татвар"/>
  </r>
  <r>
    <x v="0"/>
    <x v="1"/>
    <s v="Adj#2"/>
    <x v="73"/>
    <x v="1"/>
    <s v="CO"/>
    <m/>
    <s v="Customs Office"/>
    <s v="10210100614I30027"/>
    <n v="-389.06099999999998"/>
    <s v="Эрдэнэт Үйлдвэр ХХК"/>
    <x v="8"/>
    <s v="102.Гаалийн албан татвар"/>
  </r>
  <r>
    <x v="0"/>
    <x v="1"/>
    <s v="Adj#2"/>
    <x v="73"/>
    <x v="1"/>
    <s v="CO"/>
    <m/>
    <s v="Customs Office"/>
    <s v="10210100614I30027"/>
    <n v="-111.22799999999999"/>
    <s v="Эрдэнэт Үйлдвэр ХХК"/>
    <x v="8"/>
    <s v="102.Гаалийн албан татвар"/>
  </r>
  <r>
    <x v="0"/>
    <x v="1"/>
    <s v="Adj#2"/>
    <x v="73"/>
    <x v="1"/>
    <s v="CO"/>
    <m/>
    <s v="Customs Office"/>
    <s v="10210100614I30027"/>
    <n v="-20.222000000000001"/>
    <s v="Эрдэнэт Үйлдвэр ХХК"/>
    <x v="8"/>
    <s v="102.Гаалийн албан татвар"/>
  </r>
  <r>
    <x v="0"/>
    <x v="1"/>
    <s v="Adj#2"/>
    <x v="73"/>
    <x v="1"/>
    <s v="CO"/>
    <m/>
    <s v="Customs Office"/>
    <s v="10210100614I30027"/>
    <n v="-11.815"/>
    <s v="Эрдэнэт Үйлдвэр ХХК"/>
    <x v="8"/>
    <s v="102.Гаалийн албан татвар"/>
  </r>
  <r>
    <x v="0"/>
    <x v="1"/>
    <s v="Adj#2"/>
    <x v="73"/>
    <x v="1"/>
    <s v="CO"/>
    <m/>
    <s v="Customs Office"/>
    <s v="10210100614I30027"/>
    <n v="-83.84"/>
    <s v="Эрдэнэт Үйлдвэр ХХК"/>
    <x v="8"/>
    <s v="102.Гаалийн албан татвар"/>
  </r>
  <r>
    <x v="0"/>
    <x v="1"/>
    <s v="Adj#2"/>
    <x v="73"/>
    <x v="1"/>
    <s v="CO"/>
    <m/>
    <s v="Customs Office"/>
    <s v="10210100614I30027"/>
    <n v="-3.738"/>
    <s v="Эрдэнэт Үйлдвэр ХХК"/>
    <x v="8"/>
    <s v="102.Гаалийн албан татвар"/>
  </r>
  <r>
    <x v="0"/>
    <x v="1"/>
    <s v="Adj#2"/>
    <x v="73"/>
    <x v="1"/>
    <s v="CO"/>
    <m/>
    <s v="Customs Office"/>
    <s v="10210100614I30027"/>
    <n v="-57.677"/>
    <s v="Эрдэнэт Үйлдвэр ХХК"/>
    <x v="8"/>
    <s v="102.Гаалийн албан татвар"/>
  </r>
  <r>
    <x v="0"/>
    <x v="1"/>
    <s v="Adj#2"/>
    <x v="73"/>
    <x v="1"/>
    <s v="CO"/>
    <m/>
    <s v="Customs Office"/>
    <s v="10210100614I30027"/>
    <n v="-14.361000000000001"/>
    <s v="Эрдэнэт Үйлдвэр ХХК"/>
    <x v="8"/>
    <s v="102.Гаалийн албан татвар"/>
  </r>
  <r>
    <x v="0"/>
    <x v="1"/>
    <s v="Adj#2"/>
    <x v="73"/>
    <x v="1"/>
    <s v="CO"/>
    <m/>
    <s v="Customs Office"/>
    <s v="10210100614I30027"/>
    <n v="-16.28"/>
    <s v="Эрдэнэт Үйлдвэр ХХК"/>
    <x v="8"/>
    <s v="102.Гаалийн албан татвар"/>
  </r>
  <r>
    <x v="0"/>
    <x v="1"/>
    <s v="Adj#2"/>
    <x v="73"/>
    <x v="1"/>
    <s v="CO"/>
    <m/>
    <s v="Customs Office"/>
    <s v="10210100614I30027"/>
    <n v="-25.126999999999999"/>
    <s v="Эрдэнэт Үйлдвэр ХХК"/>
    <x v="8"/>
    <s v="102.Гаалийн албан татвар"/>
  </r>
  <r>
    <x v="0"/>
    <x v="1"/>
    <s v="Adj#2"/>
    <x v="73"/>
    <x v="1"/>
    <s v="CO"/>
    <m/>
    <s v="Customs Office"/>
    <s v="10210100614I30027"/>
    <n v="-540.13499999999999"/>
    <s v="Эрдэнэт Үйлдвэр ХХК"/>
    <x v="8"/>
    <s v="102.Гаалийн албан татвар"/>
  </r>
  <r>
    <x v="0"/>
    <x v="1"/>
    <s v="Adj#2"/>
    <x v="73"/>
    <x v="1"/>
    <s v="CO"/>
    <m/>
    <s v="Customs Office"/>
    <s v="10210100614I30027"/>
    <n v="-9.4789999999999992"/>
    <s v="Эрдэнэт Үйлдвэр ХХК"/>
    <x v="8"/>
    <s v="102.Гаалийн албан татвар"/>
  </r>
  <r>
    <x v="0"/>
    <x v="1"/>
    <s v="Adj#2"/>
    <x v="73"/>
    <x v="1"/>
    <s v="CO"/>
    <m/>
    <s v="Customs Office"/>
    <s v="10210100614I30027"/>
    <n v="-11.609"/>
    <s v="Эрдэнэт Үйлдвэр ХХК"/>
    <x v="8"/>
    <s v="102.Гаалийн албан татвар"/>
  </r>
  <r>
    <x v="0"/>
    <x v="1"/>
    <s v="Adj#2"/>
    <x v="73"/>
    <x v="1"/>
    <s v="CO"/>
    <m/>
    <s v="Customs Office"/>
    <s v="10210100614I30027"/>
    <n v="-11.609"/>
    <s v="Эрдэнэт Үйлдвэр ХХК"/>
    <x v="8"/>
    <s v="102.Гаалийн албан татвар"/>
  </r>
  <r>
    <x v="0"/>
    <x v="1"/>
    <s v="Adj#2"/>
    <x v="73"/>
    <x v="1"/>
    <s v="CO"/>
    <m/>
    <s v="Customs Office"/>
    <s v="10210100614I30027"/>
    <n v="-69.433999999999997"/>
    <s v="Эрдэнэт Үйлдвэр ХХК"/>
    <x v="8"/>
    <s v="102.Гаалийн албан татвар"/>
  </r>
  <r>
    <x v="0"/>
    <x v="1"/>
    <s v="Adj#2"/>
    <x v="73"/>
    <x v="1"/>
    <s v="CO"/>
    <m/>
    <s v="Customs Office"/>
    <s v="10210100614I30027"/>
    <n v="-49.74"/>
    <s v="Эрдэнэт Үйлдвэр ХХК"/>
    <x v="8"/>
    <s v="102.Гаалийн албан татвар"/>
  </r>
  <r>
    <x v="0"/>
    <x v="1"/>
    <s v="Adj#2"/>
    <x v="73"/>
    <x v="1"/>
    <s v="CO"/>
    <m/>
    <s v="Customs Office"/>
    <s v="10210100614I30027"/>
    <n v="-62.722000000000001"/>
    <s v="Эрдэнэт Үйлдвэр ХХК"/>
    <x v="8"/>
    <s v="102.Гаалийн албан татвар"/>
  </r>
  <r>
    <x v="0"/>
    <x v="1"/>
    <s v="Adj#2"/>
    <x v="73"/>
    <x v="1"/>
    <s v="CO"/>
    <m/>
    <s v="Customs Office"/>
    <s v="10210100614I30027"/>
    <n v="-325.16899999999998"/>
    <s v="Эрдэнэт Үйлдвэр ХХК"/>
    <x v="8"/>
    <s v="102.Гаалийн албан татвар"/>
  </r>
  <r>
    <x v="0"/>
    <x v="1"/>
    <s v="Adj#2"/>
    <x v="73"/>
    <x v="1"/>
    <s v="CO"/>
    <m/>
    <s v="Customs Office"/>
    <s v="10210100614I30027"/>
    <n v="-1176.29"/>
    <s v="Эрдэнэт Үйлдвэр ХХК"/>
    <x v="8"/>
    <s v="102.Гаалийн албан татвар"/>
  </r>
  <r>
    <x v="0"/>
    <x v="1"/>
    <s v="Adj#2"/>
    <x v="73"/>
    <x v="1"/>
    <s v="CO"/>
    <m/>
    <s v="Customs Office"/>
    <s v="10210100614I30027"/>
    <n v="-280.93299999999999"/>
    <s v="Эрдэнэт Үйлдвэр ХХК"/>
    <x v="8"/>
    <s v="102.Гаалийн албан татвар"/>
  </r>
  <r>
    <x v="0"/>
    <x v="1"/>
    <s v="Adj#2"/>
    <x v="73"/>
    <x v="1"/>
    <s v="CO"/>
    <m/>
    <s v="Customs Office"/>
    <s v="10210100614I30027"/>
    <n v="-179.874"/>
    <s v="Эрдэнэт Үйлдвэр ХХК"/>
    <x v="8"/>
    <s v="102.Гаалийн албан татвар"/>
  </r>
  <r>
    <x v="0"/>
    <x v="1"/>
    <s v="Adj#2"/>
    <x v="73"/>
    <x v="1"/>
    <s v="CO"/>
    <m/>
    <s v="Customs Office"/>
    <s v="10210100614I30027"/>
    <n v="-23.978999999999999"/>
    <s v="Эрдэнэт Үйлдвэр ХХК"/>
    <x v="8"/>
    <s v="102.Гаалийн албан татвар"/>
  </r>
  <r>
    <x v="0"/>
    <x v="1"/>
    <s v="Adj#2"/>
    <x v="73"/>
    <x v="1"/>
    <s v="CO"/>
    <m/>
    <s v="Customs Office"/>
    <s v="10210100614I30027"/>
    <n v="-656.01199999999994"/>
    <s v="Эрдэнэт Үйлдвэр ХХК"/>
    <x v="8"/>
    <s v="102.Гаалийн албан татвар"/>
  </r>
  <r>
    <x v="0"/>
    <x v="1"/>
    <s v="Adj#2"/>
    <x v="73"/>
    <x v="1"/>
    <s v="CO"/>
    <m/>
    <s v="Customs Office"/>
    <s v="10210100614I30027"/>
    <n v="-51.021000000000001"/>
    <s v="Эрдэнэт Үйлдвэр ХХК"/>
    <x v="8"/>
    <s v="102.Гаалийн албан татвар"/>
  </r>
  <r>
    <x v="0"/>
    <x v="1"/>
    <s v="Adj#2"/>
    <x v="73"/>
    <x v="1"/>
    <s v="CO"/>
    <m/>
    <s v="Customs Office"/>
    <s v="10210100614I30027"/>
    <n v="-8646.3220000000001"/>
    <s v="Эрдэнэт Үйлдвэр ХХК"/>
    <x v="8"/>
    <s v="102.Гаалийн албан татвар"/>
  </r>
  <r>
    <x v="0"/>
    <x v="1"/>
    <s v="Adj#2"/>
    <x v="73"/>
    <x v="1"/>
    <s v="CO"/>
    <m/>
    <s v="Customs Office"/>
    <s v="10210100614I30027"/>
    <n v="-3770.8760000000002"/>
    <s v="Эрдэнэт Үйлдвэр ХХК"/>
    <x v="8"/>
    <s v="102.Гаалийн албан татвар"/>
  </r>
  <r>
    <x v="0"/>
    <x v="1"/>
    <s v="Adj#2"/>
    <x v="73"/>
    <x v="1"/>
    <s v="CO"/>
    <m/>
    <s v="Customs Office"/>
    <s v="10210100614I30027"/>
    <n v="-4.6680000000000001"/>
    <s v="Эрдэнэт Үйлдвэр ХХК"/>
    <x v="8"/>
    <s v="102.Гаалийн албан татвар"/>
  </r>
  <r>
    <x v="0"/>
    <x v="1"/>
    <s v="Adj#2"/>
    <x v="73"/>
    <x v="1"/>
    <s v="CO"/>
    <m/>
    <s v="Customs Office"/>
    <s v="10210100614I30027"/>
    <n v="-7.5069999999999997"/>
    <s v="Эрдэнэт Үйлдвэр ХХК"/>
    <x v="8"/>
    <s v="102.Гаалийн албан татвар"/>
  </r>
  <r>
    <x v="0"/>
    <x v="1"/>
    <s v="Adj#2"/>
    <x v="73"/>
    <x v="1"/>
    <s v="CO"/>
    <m/>
    <s v="Customs Office"/>
    <s v="10210100614I30027"/>
    <n v="-94.149000000000001"/>
    <s v="Эрдэнэт Үйлдвэр ХХК"/>
    <x v="8"/>
    <s v="102.Гаалийн албан татвар"/>
  </r>
  <r>
    <x v="0"/>
    <x v="1"/>
    <s v="Adj#2"/>
    <x v="73"/>
    <x v="1"/>
    <s v="CO"/>
    <m/>
    <s v="Customs Office"/>
    <s v="10210100614I30027"/>
    <n v="-46.826999999999998"/>
    <s v="Эрдэнэт Үйлдвэр ХХК"/>
    <x v="8"/>
    <s v="102.Гаалийн албан татвар"/>
  </r>
  <r>
    <x v="0"/>
    <x v="1"/>
    <s v="Adj#2"/>
    <x v="73"/>
    <x v="1"/>
    <s v="CO"/>
    <m/>
    <s v="Customs Office"/>
    <s v="10210100614I30027"/>
    <n v="-35.472000000000001"/>
    <s v="Эрдэнэт Үйлдвэр ХХК"/>
    <x v="8"/>
    <s v="102.Гаалийн албан татвар"/>
  </r>
  <r>
    <x v="0"/>
    <x v="1"/>
    <s v="Adj#2"/>
    <x v="73"/>
    <x v="1"/>
    <s v="CO"/>
    <m/>
    <s v="Customs Office"/>
    <s v="10210100614I30027"/>
    <n v="-40.466999999999999"/>
    <s v="Эрдэнэт Үйлдвэр ХХК"/>
    <x v="8"/>
    <s v="102.Гаалийн албан татвар"/>
  </r>
  <r>
    <x v="0"/>
    <x v="1"/>
    <s v="Adj#2"/>
    <x v="73"/>
    <x v="1"/>
    <s v="CO"/>
    <m/>
    <s v="Customs Office"/>
    <s v="10210100614I30027"/>
    <n v="-28.038"/>
    <s v="Эрдэнэт Үйлдвэр ХХК"/>
    <x v="8"/>
    <s v="102.Гаалийн албан татвар"/>
  </r>
  <r>
    <x v="0"/>
    <x v="1"/>
    <s v="Adj#2"/>
    <x v="73"/>
    <x v="1"/>
    <s v="CO"/>
    <m/>
    <s v="Customs Office"/>
    <s v="10210100614I30027"/>
    <n v="-38.436"/>
    <s v="Эрдэнэт Үйлдвэр ХХК"/>
    <x v="8"/>
    <s v="102.Гаалийн албан татвар"/>
  </r>
  <r>
    <x v="0"/>
    <x v="1"/>
    <s v="Adj#2"/>
    <x v="73"/>
    <x v="1"/>
    <s v="CO"/>
    <m/>
    <s v="Customs Office"/>
    <s v="10210100614I30027"/>
    <n v="-3.1219999999999999"/>
    <s v="Эрдэнэт Үйлдвэр ХХК"/>
    <x v="8"/>
    <s v="102.Гаалийн албан татвар"/>
  </r>
  <r>
    <x v="0"/>
    <x v="1"/>
    <s v="Adj#2"/>
    <x v="73"/>
    <x v="1"/>
    <s v="CO"/>
    <m/>
    <s v="Customs Office"/>
    <s v="10210100614I30027"/>
    <n v="-1.8959999999999999"/>
    <s v="Эрдэнэт Үйлдвэр ХХК"/>
    <x v="8"/>
    <s v="102.Гаалийн албан татвар"/>
  </r>
  <r>
    <x v="0"/>
    <x v="1"/>
    <s v="Adj#2"/>
    <x v="73"/>
    <x v="1"/>
    <s v="CO"/>
    <m/>
    <s v="Customs Office"/>
    <s v="10210100614I30027"/>
    <n v="-97.025999999999996"/>
    <s v="Эрдэнэт Үйлдвэр ХХК"/>
    <x v="8"/>
    <s v="102.Гаалийн албан татвар"/>
  </r>
  <r>
    <x v="0"/>
    <x v="1"/>
    <s v="Adj#2"/>
    <x v="73"/>
    <x v="1"/>
    <s v="CO"/>
    <m/>
    <s v="Customs Office"/>
    <s v="10210100614I30027"/>
    <n v="-3.4180000000000001"/>
    <s v="Эрдэнэт Үйлдвэр ХХК"/>
    <x v="8"/>
    <s v="102.Гаалийн албан татвар"/>
  </r>
  <r>
    <x v="0"/>
    <x v="1"/>
    <s v="Adj#2"/>
    <x v="73"/>
    <x v="1"/>
    <s v="CO"/>
    <m/>
    <s v="Customs Office"/>
    <s v="10210100614I30027"/>
    <n v="-181.393"/>
    <s v="Эрдэнэт Үйлдвэр ХХК"/>
    <x v="8"/>
    <s v="102.Гаалийн албан татвар"/>
  </r>
  <r>
    <x v="0"/>
    <x v="1"/>
    <s v="Adj#2"/>
    <x v="73"/>
    <x v="1"/>
    <s v="CO"/>
    <m/>
    <s v="Customs Office"/>
    <s v="10210100614I30027"/>
    <n v="-77.903000000000006"/>
    <s v="Эрдэнэт Үйлдвэр ХХК"/>
    <x v="8"/>
    <s v="102.Гаалийн албан татвар"/>
  </r>
  <r>
    <x v="0"/>
    <x v="1"/>
    <s v="Adj#2"/>
    <x v="73"/>
    <x v="1"/>
    <s v="CO"/>
    <m/>
    <s v="Customs Office"/>
    <s v="10210100614I30027"/>
    <n v="-372.529"/>
    <s v="Эрдэнэт Үйлдвэр ХХК"/>
    <x v="8"/>
    <s v="102.Гаалийн албан татвар"/>
  </r>
  <r>
    <x v="0"/>
    <x v="1"/>
    <s v="Adj#2"/>
    <x v="73"/>
    <x v="1"/>
    <s v="CO"/>
    <m/>
    <s v="Customs Office"/>
    <s v="10210100614I30027"/>
    <n v="-20.318999999999999"/>
    <s v="Эрдэнэт Үйлдвэр ХХК"/>
    <x v="8"/>
    <s v="102.Гаалийн албан татвар"/>
  </r>
  <r>
    <x v="0"/>
    <x v="1"/>
    <s v="Adj#2"/>
    <x v="73"/>
    <x v="1"/>
    <s v="CO"/>
    <m/>
    <s v="Customs Office"/>
    <s v="10210100614I30027"/>
    <n v="-525.03599999999994"/>
    <s v="Эрдэнэт Үйлдвэр ХХК"/>
    <x v="8"/>
    <s v="102.Гаалийн албан татвар"/>
  </r>
  <r>
    <x v="0"/>
    <x v="1"/>
    <s v="Adj#2"/>
    <x v="73"/>
    <x v="1"/>
    <s v="CO"/>
    <m/>
    <s v="Customs Office"/>
    <s v="10210100614I30027"/>
    <n v="-53.603999999999999"/>
    <s v="Эрдэнэт Үйлдвэр ХХК"/>
    <x v="8"/>
    <s v="102.Гаалийн албан татвар"/>
  </r>
  <r>
    <x v="0"/>
    <x v="1"/>
    <s v="Adj#2"/>
    <x v="73"/>
    <x v="1"/>
    <s v="CO"/>
    <m/>
    <s v="Customs Office"/>
    <s v="10210100614I30027"/>
    <n v="-149.542"/>
    <s v="Эрдэнэт Үйлдвэр ХХК"/>
    <x v="8"/>
    <s v="102.Гаалийн албан татвар"/>
  </r>
  <r>
    <x v="0"/>
    <x v="1"/>
    <s v="Adj#2"/>
    <x v="73"/>
    <x v="1"/>
    <s v="CO"/>
    <m/>
    <s v="Customs Office"/>
    <s v="10210100614I30027"/>
    <n v="-724.39300000000003"/>
    <s v="Эрдэнэт Үйлдвэр ХХК"/>
    <x v="8"/>
    <s v="102.Гаалийн албан татвар"/>
  </r>
  <r>
    <x v="0"/>
    <x v="1"/>
    <s v="Adj#2"/>
    <x v="73"/>
    <x v="1"/>
    <s v="CO"/>
    <m/>
    <s v="Customs Office"/>
    <s v="10210100614I30027"/>
    <n v="-49.319000000000003"/>
    <s v="Эрдэнэт Үйлдвэр ХХК"/>
    <x v="8"/>
    <s v="102.Гаалийн албан татвар"/>
  </r>
  <r>
    <x v="0"/>
    <x v="1"/>
    <s v="Adj#2"/>
    <x v="73"/>
    <x v="1"/>
    <s v="CO"/>
    <m/>
    <s v="Customs Office"/>
    <s v="10210100614I30027"/>
    <n v="-583.25199999999995"/>
    <s v="Эрдэнэт Үйлдвэр ХХК"/>
    <x v="8"/>
    <s v="102.Гаалийн албан татвар"/>
  </r>
  <r>
    <x v="0"/>
    <x v="1"/>
    <s v="Adj#2"/>
    <x v="73"/>
    <x v="1"/>
    <s v="CO"/>
    <m/>
    <s v="Customs Office"/>
    <s v="10210100614I30027"/>
    <n v="-113.94199999999999"/>
    <s v="Эрдэнэт Үйлдвэр ХХК"/>
    <x v="8"/>
    <s v="102.Гаалийн албан татвар"/>
  </r>
  <r>
    <x v="0"/>
    <x v="1"/>
    <s v="Adj#2"/>
    <x v="73"/>
    <x v="1"/>
    <s v="CO"/>
    <m/>
    <s v="Customs Office"/>
    <s v="10210100614I30027"/>
    <n v="-50.451000000000001"/>
    <s v="Эрдэнэт Үйлдвэр ХХК"/>
    <x v="8"/>
    <s v="102.Гаалийн албан татвар"/>
  </r>
  <r>
    <x v="0"/>
    <x v="1"/>
    <s v="Adj#2"/>
    <x v="73"/>
    <x v="1"/>
    <s v="CO"/>
    <m/>
    <s v="Customs Office"/>
    <s v="10210100614I30027"/>
    <n v="-70.343000000000004"/>
    <s v="Эрдэнэт Үйлдвэр ХХК"/>
    <x v="8"/>
    <s v="102.Гаалийн албан татвар"/>
  </r>
  <r>
    <x v="0"/>
    <x v="1"/>
    <s v="Adj#2"/>
    <x v="73"/>
    <x v="1"/>
    <s v="CO"/>
    <m/>
    <s v="Customs Office"/>
    <s v="10210100614I30027"/>
    <n v="-125.333"/>
    <s v="Эрдэнэт Үйлдвэр ХХК"/>
    <x v="8"/>
    <s v="102.Гаалийн албан татвар"/>
  </r>
  <r>
    <x v="0"/>
    <x v="1"/>
    <s v="Adj#2"/>
    <x v="73"/>
    <x v="1"/>
    <s v="CO"/>
    <m/>
    <s v="Customs Office"/>
    <s v="10210100614I30027"/>
    <n v="-431.60700000000003"/>
    <s v="Эрдэнэт Үйлдвэр ХХК"/>
    <x v="8"/>
    <s v="102.Гаалийн албан татвар"/>
  </r>
  <r>
    <x v="0"/>
    <x v="1"/>
    <s v="Adj#2"/>
    <x v="73"/>
    <x v="1"/>
    <s v="CO"/>
    <m/>
    <s v="Customs Office"/>
    <s v="10210100614I30027"/>
    <n v="-73.106999999999999"/>
    <s v="Эрдэнэт Үйлдвэр ХХК"/>
    <x v="8"/>
    <s v="102.Гаалийн албан татвар"/>
  </r>
  <r>
    <x v="0"/>
    <x v="1"/>
    <s v="Adj#2"/>
    <x v="73"/>
    <x v="1"/>
    <s v="CO"/>
    <m/>
    <s v="Customs Office"/>
    <s v="10210100614I30027"/>
    <n v="-4.4969999999999999"/>
    <s v="Эрдэнэт Үйлдвэр ХХК"/>
    <x v="8"/>
    <s v="102.Гаалийн албан татвар"/>
  </r>
  <r>
    <x v="0"/>
    <x v="1"/>
    <s v="Adj#2"/>
    <x v="73"/>
    <x v="1"/>
    <s v="CO"/>
    <m/>
    <s v="Customs Office"/>
    <s v="10210100614I30027"/>
    <n v="-41.850999999999999"/>
    <s v="Эрдэнэт Үйлдвэр ХХК"/>
    <x v="8"/>
    <s v="102.Гаалийн албан татвар"/>
  </r>
  <r>
    <x v="0"/>
    <x v="1"/>
    <s v="Adj#2"/>
    <x v="73"/>
    <x v="1"/>
    <s v="CO"/>
    <m/>
    <s v="Customs Office"/>
    <s v="10210100614I30027"/>
    <n v="-70.225999999999999"/>
    <s v="Эрдэнэт Үйлдвэр ХХК"/>
    <x v="8"/>
    <s v="102.Гаалийн албан татвар"/>
  </r>
  <r>
    <x v="0"/>
    <x v="1"/>
    <s v="Adj#2"/>
    <x v="73"/>
    <x v="1"/>
    <s v="CO"/>
    <m/>
    <s v="Customs Office"/>
    <s v="10210100614I30027"/>
    <n v="-68.850999999999999"/>
    <s v="Эрдэнэт Үйлдвэр ХХК"/>
    <x v="8"/>
    <s v="102.Гаалийн албан татвар"/>
  </r>
  <r>
    <x v="0"/>
    <x v="1"/>
    <s v="Adj#2"/>
    <x v="73"/>
    <x v="1"/>
    <s v="CO"/>
    <m/>
    <s v="Customs Office"/>
    <s v="10210100614I30027"/>
    <n v="-470.13"/>
    <s v="Эрдэнэт Үйлдвэр ХХК"/>
    <x v="8"/>
    <s v="102.Гаалийн албан татвар"/>
  </r>
  <r>
    <x v="0"/>
    <x v="1"/>
    <s v="Adj#2"/>
    <x v="73"/>
    <x v="1"/>
    <s v="CO"/>
    <m/>
    <s v="Customs Office"/>
    <s v="10210100614I30027"/>
    <n v="-17.081"/>
    <s v="Эрдэнэт Үйлдвэр ХХК"/>
    <x v="8"/>
    <s v="102.Гаалийн албан татвар"/>
  </r>
  <r>
    <x v="0"/>
    <x v="1"/>
    <s v="Adj#2"/>
    <x v="73"/>
    <x v="1"/>
    <s v="CO"/>
    <m/>
    <s v="Customs Office"/>
    <s v="10210100614I30027"/>
    <n v="-35.143999999999998"/>
    <s v="Эрдэнэт Үйлдвэр ХХК"/>
    <x v="8"/>
    <s v="102.Гаалийн албан татвар"/>
  </r>
  <r>
    <x v="0"/>
    <x v="1"/>
    <s v="Adj#2"/>
    <x v="73"/>
    <x v="1"/>
    <s v="CO"/>
    <m/>
    <s v="Customs Office"/>
    <s v="10210100614I30027"/>
    <n v="-73.22"/>
    <s v="Эрдэнэт Үйлдвэр ХХК"/>
    <x v="8"/>
    <s v="102.Гаалийн албан татвар"/>
  </r>
  <r>
    <x v="0"/>
    <x v="1"/>
    <s v="Adj#2"/>
    <x v="73"/>
    <x v="1"/>
    <s v="CO"/>
    <m/>
    <s v="Customs Office"/>
    <s v="10210100614I30027"/>
    <n v="-18.686"/>
    <s v="Эрдэнэт Үйлдвэр ХХК"/>
    <x v="8"/>
    <s v="102.Гаалийн албан татвар"/>
  </r>
  <r>
    <x v="0"/>
    <x v="1"/>
    <s v="Adj#2"/>
    <x v="73"/>
    <x v="1"/>
    <s v="CO"/>
    <m/>
    <s v="Customs Office"/>
    <s v="10210100614I30027"/>
    <n v="-25.992999999999999"/>
    <s v="Эрдэнэт Үйлдвэр ХХК"/>
    <x v="8"/>
    <s v="102.Гаалийн албан татвар"/>
  </r>
  <r>
    <x v="0"/>
    <x v="1"/>
    <s v="Adj#2"/>
    <x v="73"/>
    <x v="1"/>
    <s v="CO"/>
    <m/>
    <s v="Customs Office"/>
    <s v="10210100614I30027"/>
    <n v="-23.053999999999998"/>
    <s v="Эрдэнэт Үйлдвэр ХХК"/>
    <x v="8"/>
    <s v="102.Гаалийн албан татвар"/>
  </r>
  <r>
    <x v="0"/>
    <x v="1"/>
    <s v="Adj#2"/>
    <x v="73"/>
    <x v="1"/>
    <s v="CO"/>
    <m/>
    <s v="Customs Office"/>
    <s v="10210100614I30027"/>
    <n v="-3.5920000000000001"/>
    <s v="Эрдэнэт Үйлдвэр ХХК"/>
    <x v="8"/>
    <s v="102.Гаалийн албан татвар"/>
  </r>
  <r>
    <x v="0"/>
    <x v="1"/>
    <s v="Adj#2"/>
    <x v="73"/>
    <x v="1"/>
    <s v="CO"/>
    <m/>
    <s v="Customs Office"/>
    <s v="10210100614I30027"/>
    <n v="-6.3529999999999998"/>
    <s v="Эрдэнэт Үйлдвэр ХХК"/>
    <x v="8"/>
    <s v="102.Гаалийн албан татвар"/>
  </r>
  <r>
    <x v="0"/>
    <x v="1"/>
    <s v="Adj#2"/>
    <x v="73"/>
    <x v="1"/>
    <s v="CO"/>
    <m/>
    <s v="Customs Office"/>
    <s v="10210100614I30027"/>
    <n v="-3.4470000000000001"/>
    <s v="Эрдэнэт Үйлдвэр ХХК"/>
    <x v="8"/>
    <s v="102.Гаалийн албан татвар"/>
  </r>
  <r>
    <x v="0"/>
    <x v="1"/>
    <s v="Adj#2"/>
    <x v="73"/>
    <x v="1"/>
    <s v="CO"/>
    <m/>
    <s v="Customs Office"/>
    <s v="10210100614I30027"/>
    <n v="-4.7809999999999997"/>
    <s v="Эрдэнэт Үйлдвэр ХХК"/>
    <x v="8"/>
    <s v="102.Гаалийн албан татвар"/>
  </r>
  <r>
    <x v="0"/>
    <x v="1"/>
    <s v="Adj#2"/>
    <x v="73"/>
    <x v="1"/>
    <s v="CO"/>
    <m/>
    <s v="Customs Office"/>
    <s v="10210100614I30027"/>
    <n v="-4.0220000000000002"/>
    <s v="Эрдэнэт Үйлдвэр ХХК"/>
    <x v="8"/>
    <s v="102.Гаалийн албан татвар"/>
  </r>
  <r>
    <x v="0"/>
    <x v="1"/>
    <s v="Adj#2"/>
    <x v="73"/>
    <x v="1"/>
    <s v="CO"/>
    <m/>
    <s v="Customs Office"/>
    <s v="10210100614I30027"/>
    <n v="-8.5190000000000001"/>
    <s v="Эрдэнэт Үйлдвэр ХХК"/>
    <x v="8"/>
    <s v="102.Гаалийн албан татвар"/>
  </r>
  <r>
    <x v="0"/>
    <x v="1"/>
    <s v="Adj#2"/>
    <x v="73"/>
    <x v="1"/>
    <s v="CO"/>
    <m/>
    <s v="Customs Office"/>
    <s v="10210100614I30027"/>
    <n v="-8.702"/>
    <s v="Эрдэнэт Үйлдвэр ХХК"/>
    <x v="8"/>
    <s v="102.Гаалийн албан татвар"/>
  </r>
  <r>
    <x v="0"/>
    <x v="1"/>
    <s v="Adj#2"/>
    <x v="73"/>
    <x v="1"/>
    <s v="CO"/>
    <m/>
    <s v="Customs Office"/>
    <s v="10210100614I30027"/>
    <n v="-6.5430000000000001"/>
    <s v="Эрдэнэт Үйлдвэр ХХК"/>
    <x v="8"/>
    <s v="102.Гаалийн албан татвар"/>
  </r>
  <r>
    <x v="0"/>
    <x v="1"/>
    <s v="Adj#2"/>
    <x v="73"/>
    <x v="1"/>
    <s v="CO"/>
    <m/>
    <s v="Customs Office"/>
    <s v="10210100614I30027"/>
    <n v="-6.4470000000000001"/>
    <s v="Эрдэнэт Үйлдвэр ХХК"/>
    <x v="8"/>
    <s v="102.Гаалийн албан татвар"/>
  </r>
  <r>
    <x v="0"/>
    <x v="1"/>
    <s v="Adj#2"/>
    <x v="73"/>
    <x v="1"/>
    <s v="CO"/>
    <m/>
    <s v="Customs Office"/>
    <s v="10210100614I30027"/>
    <n v="-61.259"/>
    <s v="Эрдэнэт Үйлдвэр ХХК"/>
    <x v="8"/>
    <s v="102.Гаалийн албан татвар"/>
  </r>
  <r>
    <x v="0"/>
    <x v="1"/>
    <s v="Adj#2"/>
    <x v="73"/>
    <x v="1"/>
    <s v="CO"/>
    <m/>
    <s v="Customs Office"/>
    <s v="10210100614I30027"/>
    <n v="-10.673"/>
    <s v="Эрдэнэт Үйлдвэр ХХК"/>
    <x v="8"/>
    <s v="102.Гаалийн албан татвар"/>
  </r>
  <r>
    <x v="0"/>
    <x v="1"/>
    <s v="Adj#2"/>
    <x v="73"/>
    <x v="1"/>
    <s v="CO"/>
    <m/>
    <s v="Customs Office"/>
    <s v="10210100614I30027"/>
    <n v="-172.72499999999999"/>
    <s v="Эрдэнэт Үйлдвэр ХХК"/>
    <x v="8"/>
    <s v="102.Гаалийн албан татвар"/>
  </r>
  <r>
    <x v="0"/>
    <x v="1"/>
    <s v="Adj#2"/>
    <x v="73"/>
    <x v="1"/>
    <s v="CO"/>
    <m/>
    <s v="Customs Office"/>
    <s v="10210100614I30027"/>
    <n v="-16.48"/>
    <s v="Эрдэнэт Үйлдвэр ХХК"/>
    <x v="8"/>
    <s v="102.Гаалийн албан татвар"/>
  </r>
  <r>
    <x v="0"/>
    <x v="1"/>
    <s v="Adj#2"/>
    <x v="73"/>
    <x v="1"/>
    <s v="CO"/>
    <m/>
    <s v="Customs Office"/>
    <s v="10210100614I30027"/>
    <n v="-22.85"/>
    <s v="Эрдэнэт Үйлдвэр ХХК"/>
    <x v="8"/>
    <s v="102.Гаалийн албан татвар"/>
  </r>
  <r>
    <x v="0"/>
    <x v="1"/>
    <s v="Adj#2"/>
    <x v="73"/>
    <x v="1"/>
    <s v="CO"/>
    <m/>
    <s v="Customs Office"/>
    <s v="10210100614I30027"/>
    <n v="-32.604999999999997"/>
    <s v="Эрдэнэт Үйлдвэр ХХК"/>
    <x v="8"/>
    <s v="102.Гаалийн албан татвар"/>
  </r>
  <r>
    <x v="0"/>
    <x v="1"/>
    <s v="Adj#2"/>
    <x v="73"/>
    <x v="1"/>
    <s v="CO"/>
    <m/>
    <s v="Customs Office"/>
    <s v="10210100614I30027"/>
    <n v="-57.555999999999997"/>
    <s v="Эрдэнэт Үйлдвэр ХХК"/>
    <x v="8"/>
    <s v="102.Гаалийн албан татвар"/>
  </r>
  <r>
    <x v="0"/>
    <x v="1"/>
    <s v="Adj#2"/>
    <x v="73"/>
    <x v="1"/>
    <s v="CO"/>
    <m/>
    <s v="Customs Office"/>
    <s v="10210100614I30028"/>
    <n v="-50328.116999999998"/>
    <s v="Эрдэнэт Үйлдвэр ХХК"/>
    <x v="8"/>
    <s v="102.Гаалийн албан татвар"/>
  </r>
  <r>
    <x v="0"/>
    <x v="1"/>
    <s v="Adj#2"/>
    <x v="73"/>
    <x v="1"/>
    <s v="CO"/>
    <m/>
    <s v="Customs Office"/>
    <s v="10210100614I30029"/>
    <n v="-10511.821"/>
    <s v="Эрдэнэт Үйлдвэр ХХК"/>
    <x v="8"/>
    <s v="102.Гаалийн албан татвар"/>
  </r>
  <r>
    <x v="0"/>
    <x v="1"/>
    <s v="Adj#2"/>
    <x v="73"/>
    <x v="1"/>
    <s v="CO"/>
    <m/>
    <s v="Customs Office"/>
    <s v="10210100614I30030"/>
    <n v="-4463.7629999999999"/>
    <s v="Эрдэнэт Үйлдвэр ХХК"/>
    <x v="8"/>
    <s v="102.Гаалийн албан татвар"/>
  </r>
  <r>
    <x v="0"/>
    <x v="1"/>
    <s v="Adj#2"/>
    <x v="73"/>
    <x v="1"/>
    <s v="CO"/>
    <m/>
    <s v="Customs Office"/>
    <s v="10210100614I30031"/>
    <n v="-12729.647000000001"/>
    <s v="Эрдэнэт Үйлдвэр ХХК"/>
    <x v="8"/>
    <s v="102.Гаалийн албан татвар"/>
  </r>
  <r>
    <x v="0"/>
    <x v="1"/>
    <s v="Adj#2"/>
    <x v="73"/>
    <x v="1"/>
    <s v="CO"/>
    <m/>
    <s v="Customs Office"/>
    <s v="10210100614I30032"/>
    <n v="-15147.93"/>
    <s v="Эрдэнэт Үйлдвэр ХХК"/>
    <x v="8"/>
    <s v="102.Гаалийн албан татвар"/>
  </r>
  <r>
    <x v="0"/>
    <x v="1"/>
    <s v="Adj#2"/>
    <x v="73"/>
    <x v="1"/>
    <s v="CO"/>
    <m/>
    <s v="Customs Office"/>
    <s v="10210100614I30033"/>
    <n v="-58611.938000000002"/>
    <s v="Эрдэнэт Үйлдвэр ХХК"/>
    <x v="8"/>
    <s v="102.Гаалийн албан татвар"/>
  </r>
  <r>
    <x v="0"/>
    <x v="1"/>
    <s v="Adj#2"/>
    <x v="73"/>
    <x v="1"/>
    <s v="CO"/>
    <m/>
    <s v="Customs Office"/>
    <s v="10210100614I30034"/>
    <n v="-43855.014999999999"/>
    <s v="Эрдэнэт Үйлдвэр ХХК"/>
    <x v="8"/>
    <s v="102.Гаалийн албан татвар"/>
  </r>
  <r>
    <x v="0"/>
    <x v="1"/>
    <s v="Adj#2"/>
    <x v="73"/>
    <x v="1"/>
    <s v="CO"/>
    <m/>
    <s v="Customs Office"/>
    <s v="10210100614I30035"/>
    <n v="-15099.737999999999"/>
    <s v="Эрдэнэт Үйлдвэр ХХК"/>
    <x v="8"/>
    <s v="102.Гаалийн албан татвар"/>
  </r>
  <r>
    <x v="0"/>
    <x v="1"/>
    <s v="Adj#2"/>
    <x v="73"/>
    <x v="1"/>
    <s v="CO"/>
    <m/>
    <s v="Customs Office"/>
    <s v="10210100614I30036"/>
    <n v="-50819.455999999998"/>
    <s v="Эрдэнэт Үйлдвэр ХХК"/>
    <x v="8"/>
    <s v="102.Гаалийн албан татвар"/>
  </r>
  <r>
    <x v="0"/>
    <x v="1"/>
    <s v="Adj#2"/>
    <x v="73"/>
    <x v="1"/>
    <s v="CO"/>
    <m/>
    <s v="Customs Office"/>
    <s v="10210100614I30037"/>
    <n v="-120703.4"/>
    <s v="Эрдэнэт Үйлдвэр ХХК"/>
    <x v="8"/>
    <s v="102.Гаалийн албан татвар"/>
  </r>
  <r>
    <x v="0"/>
    <x v="1"/>
    <s v="Adj#2"/>
    <x v="73"/>
    <x v="1"/>
    <s v="CO"/>
    <m/>
    <s v="Customs Office"/>
    <s v="10210100614I30038"/>
    <n v="-122389.698"/>
    <s v="Эрдэнэт Үйлдвэр ХХК"/>
    <x v="8"/>
    <s v="102.Гаалийн албан татвар"/>
  </r>
  <r>
    <x v="0"/>
    <x v="1"/>
    <s v="Adj#2"/>
    <x v="73"/>
    <x v="1"/>
    <s v="CO"/>
    <m/>
    <s v="Customs Office"/>
    <s v="10210100614I30039"/>
    <n v="-26616.882000000001"/>
    <s v="Эрдэнэт Үйлдвэр ХХК"/>
    <x v="8"/>
    <s v="102.Гаалийн албан татвар"/>
  </r>
  <r>
    <x v="0"/>
    <x v="1"/>
    <s v="Adj#2"/>
    <x v="73"/>
    <x v="1"/>
    <s v="CO"/>
    <m/>
    <s v="Customs Office"/>
    <s v="10210100614I30040"/>
    <n v="-96.906999999999996"/>
    <s v="Эрдэнэт Үйлдвэр ХХК"/>
    <x v="8"/>
    <s v="102.Гаалийн албан татвар"/>
  </r>
  <r>
    <x v="0"/>
    <x v="1"/>
    <s v="Adj#2"/>
    <x v="73"/>
    <x v="1"/>
    <s v="CO"/>
    <m/>
    <s v="Customs Office"/>
    <s v="10210100614I30040"/>
    <n v="-10277.709000000001"/>
    <s v="Эрдэнэт Үйлдвэр ХХК"/>
    <x v="8"/>
    <s v="102.Гаалийн албан татвар"/>
  </r>
  <r>
    <x v="0"/>
    <x v="1"/>
    <s v="Adj#2"/>
    <x v="73"/>
    <x v="1"/>
    <s v="CO"/>
    <m/>
    <s v="Customs Office"/>
    <s v="10210100614I30040"/>
    <n v="-3649.5070000000001"/>
    <s v="Эрдэнэт Үйлдвэр ХХК"/>
    <x v="8"/>
    <s v="102.Гаалийн албан татвар"/>
  </r>
  <r>
    <x v="0"/>
    <x v="1"/>
    <s v="Adj#2"/>
    <x v="73"/>
    <x v="1"/>
    <s v="CO"/>
    <m/>
    <s v="Customs Office"/>
    <s v="10210100614I30041"/>
    <n v="-24406.937000000002"/>
    <s v="Эрдэнэт Үйлдвэр ХХК"/>
    <x v="8"/>
    <s v="102.Гаалийн албан татвар"/>
  </r>
  <r>
    <x v="0"/>
    <x v="1"/>
    <s v="Adj#2"/>
    <x v="73"/>
    <x v="1"/>
    <s v="CO"/>
    <m/>
    <s v="Customs Office"/>
    <s v="10210100614I30042"/>
    <n v="-7668.2160000000003"/>
    <s v="Эрдэнэт Үйлдвэр ХХК"/>
    <x v="8"/>
    <s v="102.Гаалийн албан татвар"/>
  </r>
  <r>
    <x v="0"/>
    <x v="1"/>
    <s v="Adj#2"/>
    <x v="73"/>
    <x v="1"/>
    <s v="CO"/>
    <m/>
    <s v="Customs Office"/>
    <s v="10210100614I30043"/>
    <n v="-7623.9359999999997"/>
    <s v="Эрдэнэт Үйлдвэр ХХК"/>
    <x v="8"/>
    <s v="102.Гаалийн албан татвар"/>
  </r>
  <r>
    <x v="0"/>
    <x v="1"/>
    <s v="Adj#2"/>
    <x v="73"/>
    <x v="1"/>
    <s v="CO"/>
    <m/>
    <s v="Customs Office"/>
    <s v="10210100614I30044"/>
    <n v="-8640.4609999999993"/>
    <s v="Эрдэнэт Үйлдвэр ХХК"/>
    <x v="8"/>
    <s v="102.Гаалийн албан татвар"/>
  </r>
  <r>
    <x v="0"/>
    <x v="1"/>
    <s v="Adj#2"/>
    <x v="73"/>
    <x v="1"/>
    <s v="CO"/>
    <m/>
    <s v="Customs Office"/>
    <s v="10210100614I30045"/>
    <n v="-8640.4609999999993"/>
    <s v="Эрдэнэт Үйлдвэр ХХК"/>
    <x v="8"/>
    <s v="102.Гаалийн албан татвар"/>
  </r>
  <r>
    <x v="0"/>
    <x v="1"/>
    <s v="Adj#2"/>
    <x v="73"/>
    <x v="1"/>
    <s v="CO"/>
    <m/>
    <s v="Customs Office"/>
    <s v="10210100614I30046"/>
    <n v="-5206.16"/>
    <s v="Эрдэнэт Үйлдвэр ХХК"/>
    <x v="8"/>
    <s v="102.Гаалийн албан татвар"/>
  </r>
  <r>
    <x v="0"/>
    <x v="1"/>
    <s v="Adj#2"/>
    <x v="73"/>
    <x v="1"/>
    <s v="CO"/>
    <m/>
    <s v="Customs Office"/>
    <s v="10210100614I30047"/>
    <n v="-1144.6489999999999"/>
    <s v="Эрдэнэт Үйлдвэр ХХК"/>
    <x v="8"/>
    <s v="102.Гаалийн албан татвар"/>
  </r>
  <r>
    <x v="0"/>
    <x v="1"/>
    <s v="Adj#2"/>
    <x v="73"/>
    <x v="1"/>
    <s v="CO"/>
    <m/>
    <s v="Customs Office"/>
    <s v="10210100614I30048"/>
    <n v="-5206.16"/>
    <s v="Эрдэнэт Үйлдвэр ХХК"/>
    <x v="8"/>
    <s v="102.Гаалийн албан татвар"/>
  </r>
  <r>
    <x v="0"/>
    <x v="1"/>
    <s v="Adj#2"/>
    <x v="73"/>
    <x v="1"/>
    <s v="CO"/>
    <m/>
    <s v="Customs Office"/>
    <s v="10210100614I30049"/>
    <n v="-2879.46"/>
    <s v="Эрдэнэт Үйлдвэр ХХК"/>
    <x v="8"/>
    <s v="102.Гаалийн албан татвар"/>
  </r>
  <r>
    <x v="0"/>
    <x v="1"/>
    <s v="Adj#2"/>
    <x v="73"/>
    <x v="1"/>
    <s v="CO"/>
    <m/>
    <s v="Customs Office"/>
    <s v="10210100614I30050"/>
    <n v="-10299.64"/>
    <s v="Эрдэнэт Үйлдвэр ХХК"/>
    <x v="8"/>
    <s v="102.Гаалийн албан татвар"/>
  </r>
  <r>
    <x v="0"/>
    <x v="1"/>
    <s v="Adj#2"/>
    <x v="73"/>
    <x v="1"/>
    <s v="CO"/>
    <m/>
    <s v="Customs Office"/>
    <s v="10210100614I30051"/>
    <n v="-575.89200000000005"/>
    <s v="Эрдэнэт Үйлдвэр ХХК"/>
    <x v="8"/>
    <s v="102.Гаалийн албан татвар"/>
  </r>
  <r>
    <x v="0"/>
    <x v="1"/>
    <s v="Adj#2"/>
    <x v="73"/>
    <x v="1"/>
    <s v="CO"/>
    <m/>
    <s v="Customs Office"/>
    <s v="10210100614I30052"/>
    <n v="-17388.633999999998"/>
    <s v="Эрдэнэт Үйлдвэр ХХК"/>
    <x v="8"/>
    <s v="102.Гаалийн албан татвар"/>
  </r>
  <r>
    <x v="0"/>
    <x v="1"/>
    <s v="Adj#2"/>
    <x v="73"/>
    <x v="1"/>
    <s v="CO"/>
    <m/>
    <s v="Customs Office"/>
    <s v="10210100614I30053"/>
    <n v="-25837.89"/>
    <s v="Эрдэнэт Үйлдвэр ХХК"/>
    <x v="8"/>
    <s v="102.Гаалийн албан татвар"/>
  </r>
  <r>
    <x v="0"/>
    <x v="1"/>
    <s v="Adj#2"/>
    <x v="73"/>
    <x v="1"/>
    <s v="CO"/>
    <m/>
    <s v="Customs Office"/>
    <s v="10210100614I30054"/>
    <n v="-2619.3049999999998"/>
    <s v="Эрдэнэт Үйлдвэр ХХК"/>
    <x v="8"/>
    <s v="102.Гаалийн албан татвар"/>
  </r>
  <r>
    <x v="0"/>
    <x v="1"/>
    <s v="Adj#2"/>
    <x v="73"/>
    <x v="1"/>
    <s v="CO"/>
    <m/>
    <s v="Customs Office"/>
    <s v="10210100614I30055"/>
    <n v="-267.38099999999997"/>
    <s v="Эрдэнэт Үйлдвэр ХХК"/>
    <x v="8"/>
    <s v="102.Гаалийн албан татвар"/>
  </r>
  <r>
    <x v="0"/>
    <x v="1"/>
    <s v="Adj#2"/>
    <x v="73"/>
    <x v="1"/>
    <s v="CO"/>
    <m/>
    <s v="Customs Office"/>
    <s v="10210100614I30056"/>
    <n v="-45258.392"/>
    <s v="Эрдэнэт Үйлдвэр ХХК"/>
    <x v="8"/>
    <s v="102.Гаалийн албан татвар"/>
  </r>
  <r>
    <x v="0"/>
    <x v="1"/>
    <s v="Adj#2"/>
    <x v="73"/>
    <x v="1"/>
    <s v="CO"/>
    <m/>
    <s v="Customs Office"/>
    <s v="10210100614I30057"/>
    <n v="-122.08499999999999"/>
    <s v="Эрдэнэт Үйлдвэр ХХК"/>
    <x v="8"/>
    <s v="102.Гаалийн албан татвар"/>
  </r>
  <r>
    <x v="0"/>
    <x v="1"/>
    <s v="Adj#2"/>
    <x v="73"/>
    <x v="1"/>
    <s v="CO"/>
    <m/>
    <s v="Customs Office"/>
    <s v="10210100614I30057"/>
    <n v="-8.8350000000000009"/>
    <s v="Эрдэнэт Үйлдвэр ХХК"/>
    <x v="8"/>
    <s v="102.Гаалийн албан татвар"/>
  </r>
  <r>
    <x v="0"/>
    <x v="1"/>
    <s v="Adj#2"/>
    <x v="73"/>
    <x v="1"/>
    <s v="CO"/>
    <m/>
    <s v="Customs Office"/>
    <s v="10210100614I30057"/>
    <n v="-160.63800000000001"/>
    <s v="Эрдэнэт Үйлдвэр ХХК"/>
    <x v="8"/>
    <s v="102.Гаалийн албан татвар"/>
  </r>
  <r>
    <x v="0"/>
    <x v="1"/>
    <s v="Adj#2"/>
    <x v="73"/>
    <x v="1"/>
    <s v="CO"/>
    <m/>
    <s v="Customs Office"/>
    <s v="10210100614I30057"/>
    <n v="-1223.528"/>
    <s v="Эрдэнэт Үйлдвэр ХХК"/>
    <x v="8"/>
    <s v="102.Гаалийн албан татвар"/>
  </r>
  <r>
    <x v="0"/>
    <x v="1"/>
    <s v="Adj#2"/>
    <x v="73"/>
    <x v="1"/>
    <s v="CO"/>
    <m/>
    <s v="Customs Office"/>
    <s v="10210100614I30057"/>
    <n v="-2355.136"/>
    <s v="Эрдэнэт Үйлдвэр ХХК"/>
    <x v="8"/>
    <s v="102.Гаалийн албан татвар"/>
  </r>
  <r>
    <x v="0"/>
    <x v="1"/>
    <s v="Adj#2"/>
    <x v="73"/>
    <x v="1"/>
    <s v="CO"/>
    <m/>
    <s v="Customs Office"/>
    <s v="10210100614I30057"/>
    <n v="-17.135000000000002"/>
    <s v="Эрдэнэт Үйлдвэр ХХК"/>
    <x v="8"/>
    <s v="102.Гаалийн албан татвар"/>
  </r>
  <r>
    <x v="0"/>
    <x v="1"/>
    <s v="Adj#2"/>
    <x v="73"/>
    <x v="1"/>
    <s v="CO"/>
    <m/>
    <s v="Customs Office"/>
    <s v="10210100614I30057"/>
    <n v="-9.6379999999999999"/>
    <s v="Эрдэнэт Үйлдвэр ХХК"/>
    <x v="8"/>
    <s v="102.Гаалийн албан татвар"/>
  </r>
  <r>
    <x v="0"/>
    <x v="1"/>
    <s v="Adj#2"/>
    <x v="73"/>
    <x v="1"/>
    <s v="CO"/>
    <m/>
    <s v="Customs Office"/>
    <s v="10210100614I30057"/>
    <n v="-11.78"/>
    <s v="Эрдэнэт Үйлдвэр ХХК"/>
    <x v="8"/>
    <s v="102.Гаалийн албан татвар"/>
  </r>
  <r>
    <x v="0"/>
    <x v="1"/>
    <s v="Adj#2"/>
    <x v="73"/>
    <x v="1"/>
    <s v="CO"/>
    <m/>
    <s v="Customs Office"/>
    <s v="10210100614I30057"/>
    <n v="-0.66900000000000004"/>
    <s v="Эрдэнэт Үйлдвэр ХХК"/>
    <x v="8"/>
    <s v="102.Гаалийн албан татвар"/>
  </r>
  <r>
    <x v="0"/>
    <x v="1"/>
    <s v="Adj#2"/>
    <x v="73"/>
    <x v="1"/>
    <s v="CO"/>
    <m/>
    <s v="Customs Office"/>
    <s v="10210100614I30057"/>
    <n v="-1.571"/>
    <s v="Эрдэнэт Үйлдвэр ХХК"/>
    <x v="8"/>
    <s v="102.Гаалийн албан татвар"/>
  </r>
  <r>
    <x v="0"/>
    <x v="1"/>
    <s v="Adj#2"/>
    <x v="73"/>
    <x v="1"/>
    <s v="CO"/>
    <m/>
    <s v="Customs Office"/>
    <s v="10210100614I30057"/>
    <n v="-1.2849999999999999"/>
    <s v="Эрдэнэт Үйлдвэр ХХК"/>
    <x v="8"/>
    <s v="102.Гаалийн албан татвар"/>
  </r>
  <r>
    <x v="0"/>
    <x v="1"/>
    <s v="Adj#2"/>
    <x v="73"/>
    <x v="1"/>
    <s v="CO"/>
    <m/>
    <s v="Customs Office"/>
    <s v="10210100614I30057"/>
    <n v="-0.17799999999999999"/>
    <s v="Эрдэнэт Үйлдвэр ХХК"/>
    <x v="8"/>
    <s v="102.Гаалийн албан татвар"/>
  </r>
  <r>
    <x v="0"/>
    <x v="1"/>
    <s v="Adj#2"/>
    <x v="73"/>
    <x v="1"/>
    <s v="CO"/>
    <m/>
    <s v="Customs Office"/>
    <s v="10210100614I30057"/>
    <n v="-2.677"/>
    <s v="Эрдэнэт Үйлдвэр ХХК"/>
    <x v="8"/>
    <s v="102.Гаалийн албан татвар"/>
  </r>
  <r>
    <x v="0"/>
    <x v="1"/>
    <s v="Adj#2"/>
    <x v="73"/>
    <x v="1"/>
    <s v="CO"/>
    <m/>
    <s v="Customs Office"/>
    <s v="10210100614I30057"/>
    <n v="-28.914999999999999"/>
    <s v="Эрдэнэт Үйлдвэр ХХК"/>
    <x v="8"/>
    <s v="102.Гаалийн албан татвар"/>
  </r>
  <r>
    <x v="0"/>
    <x v="1"/>
    <s v="Adj#2"/>
    <x v="73"/>
    <x v="1"/>
    <s v="CO"/>
    <m/>
    <s v="Customs Office"/>
    <s v="10210100614I30057"/>
    <n v="-8.032"/>
    <s v="Эрдэнэт Үйлдвэр ХХК"/>
    <x v="8"/>
    <s v="102.Гаалийн албан татвар"/>
  </r>
  <r>
    <x v="0"/>
    <x v="1"/>
    <s v="Adj#2"/>
    <x v="73"/>
    <x v="1"/>
    <s v="CO"/>
    <m/>
    <s v="Customs Office"/>
    <s v="10210100614I30057"/>
    <n v="-48.726999999999997"/>
    <s v="Эрдэнэт Үйлдвэр ХХК"/>
    <x v="8"/>
    <s v="102.Гаалийн албан татвар"/>
  </r>
  <r>
    <x v="0"/>
    <x v="1"/>
    <s v="Adj#2"/>
    <x v="73"/>
    <x v="1"/>
    <s v="CO"/>
    <m/>
    <s v="Customs Office"/>
    <s v="10210100614I30057"/>
    <n v="-16.064"/>
    <s v="Эрдэнэт Үйлдвэр ХХК"/>
    <x v="8"/>
    <s v="102.Гаалийн албан татвар"/>
  </r>
  <r>
    <x v="0"/>
    <x v="1"/>
    <s v="Adj#2"/>
    <x v="73"/>
    <x v="1"/>
    <s v="CO"/>
    <m/>
    <s v="Customs Office"/>
    <s v="10210100614I30057"/>
    <n v="-16.064"/>
    <s v="Эрдэнэт Үйлдвэр ХХК"/>
    <x v="8"/>
    <s v="102.Гаалийн албан татвар"/>
  </r>
  <r>
    <x v="0"/>
    <x v="1"/>
    <s v="Adj#2"/>
    <x v="73"/>
    <x v="1"/>
    <s v="CO"/>
    <m/>
    <s v="Customs Office"/>
    <s v="10210100614I30057"/>
    <n v="-6.6929999999999996"/>
    <s v="Эрдэнэт Үйлдвэр ХХК"/>
    <x v="8"/>
    <s v="102.Гаалийн албан татвар"/>
  </r>
  <r>
    <x v="0"/>
    <x v="1"/>
    <s v="Adj#2"/>
    <x v="73"/>
    <x v="1"/>
    <s v="CO"/>
    <m/>
    <s v="Customs Office"/>
    <s v="10210100614I30057"/>
    <n v="-6.6929999999999996"/>
    <s v="Эрдэнэт Үйлдвэр ХХК"/>
    <x v="8"/>
    <s v="102.Гаалийн албан татвар"/>
  </r>
  <r>
    <x v="0"/>
    <x v="1"/>
    <s v="Adj#2"/>
    <x v="73"/>
    <x v="1"/>
    <s v="CO"/>
    <m/>
    <s v="Customs Office"/>
    <s v="10210100614I30057"/>
    <n v="-16.867000000000001"/>
    <s v="Эрдэнэт Үйлдвэр ХХК"/>
    <x v="8"/>
    <s v="102.Гаалийн албан татвар"/>
  </r>
  <r>
    <x v="0"/>
    <x v="1"/>
    <s v="Adj#2"/>
    <x v="73"/>
    <x v="1"/>
    <s v="CO"/>
    <m/>
    <s v="Customs Office"/>
    <s v="10210100614I30057"/>
    <n v="-11.602"/>
    <s v="Эрдэнэт Үйлдвэр ХХК"/>
    <x v="8"/>
    <s v="102.Гаалийн албан татвар"/>
  </r>
  <r>
    <x v="0"/>
    <x v="1"/>
    <s v="Adj#2"/>
    <x v="73"/>
    <x v="1"/>
    <s v="CO"/>
    <m/>
    <s v="Customs Office"/>
    <s v="10210100614I30057"/>
    <n v="-12.94"/>
    <s v="Эрдэнэт Үйлдвэр ХХК"/>
    <x v="8"/>
    <s v="102.Гаалийн албан татвар"/>
  </r>
  <r>
    <x v="0"/>
    <x v="1"/>
    <s v="Adj#2"/>
    <x v="73"/>
    <x v="1"/>
    <s v="CO"/>
    <m/>
    <s v="Customs Office"/>
    <s v="10210100614I30057"/>
    <n v="-13.387"/>
    <s v="Эрдэнэт Үйлдвэр ХХК"/>
    <x v="8"/>
    <s v="102.Гаалийн албан татвар"/>
  </r>
  <r>
    <x v="0"/>
    <x v="1"/>
    <s v="Adj#2"/>
    <x v="73"/>
    <x v="1"/>
    <s v="CO"/>
    <m/>
    <s v="Customs Office"/>
    <s v="10210100614I30057"/>
    <n v="-15.618"/>
    <s v="Эрдэнэт Үйлдвэр ХХК"/>
    <x v="8"/>
    <s v="102.Гаалийн албан татвар"/>
  </r>
  <r>
    <x v="0"/>
    <x v="1"/>
    <s v="Adj#2"/>
    <x v="73"/>
    <x v="1"/>
    <s v="CO"/>
    <m/>
    <s v="Customs Office"/>
    <s v="10210100614I30057"/>
    <n v="-32.128"/>
    <s v="Эрдэнэт Үйлдвэр ХХК"/>
    <x v="8"/>
    <s v="102.Гаалийн албан татвар"/>
  </r>
  <r>
    <x v="0"/>
    <x v="1"/>
    <s v="Adj#2"/>
    <x v="73"/>
    <x v="1"/>
    <s v="CO"/>
    <m/>
    <s v="Customs Office"/>
    <s v="10210100614I30057"/>
    <n v="-1.1160000000000001"/>
    <s v="Эрдэнэт Үйлдвэр ХХК"/>
    <x v="8"/>
    <s v="102.Гаалийн албан татвар"/>
  </r>
  <r>
    <x v="0"/>
    <x v="1"/>
    <s v="Adj#2"/>
    <x v="73"/>
    <x v="1"/>
    <s v="CO"/>
    <m/>
    <s v="Customs Office"/>
    <s v="10210100614I30057"/>
    <n v="-1.9630000000000001"/>
    <s v="Эрдэнэт Үйлдвэр ХХК"/>
    <x v="8"/>
    <s v="102.Гаалийн албан татвар"/>
  </r>
  <r>
    <x v="0"/>
    <x v="1"/>
    <s v="Adj#2"/>
    <x v="73"/>
    <x v="1"/>
    <s v="CO"/>
    <m/>
    <s v="Customs Office"/>
    <s v="10210100614I30057"/>
    <n v="-4.9080000000000004"/>
    <s v="Эрдэнэт Үйлдвэр ХХК"/>
    <x v="8"/>
    <s v="102.Гаалийн албан татвар"/>
  </r>
  <r>
    <x v="0"/>
    <x v="1"/>
    <s v="Adj#2"/>
    <x v="73"/>
    <x v="1"/>
    <s v="CO"/>
    <m/>
    <s v="Customs Office"/>
    <s v="10210100614I30057"/>
    <n v="-1.339"/>
    <s v="Эрдэнэт Үйлдвэр ХХК"/>
    <x v="8"/>
    <s v="102.Гаалийн албан татвар"/>
  </r>
  <r>
    <x v="0"/>
    <x v="1"/>
    <s v="Adj#2"/>
    <x v="73"/>
    <x v="1"/>
    <s v="CO"/>
    <m/>
    <s v="Customs Office"/>
    <s v="10210100614I30057"/>
    <n v="-1.5169999999999999"/>
    <s v="Эрдэнэт Үйлдвэр ХХК"/>
    <x v="8"/>
    <s v="102.Гаалийн албан татвар"/>
  </r>
  <r>
    <x v="0"/>
    <x v="1"/>
    <s v="Adj#2"/>
    <x v="73"/>
    <x v="1"/>
    <s v="CO"/>
    <m/>
    <s v="Customs Office"/>
    <s v="10210100614I30057"/>
    <n v="-167.06399999999999"/>
    <s v="Эрдэнэт Үйлдвэр ХХК"/>
    <x v="8"/>
    <s v="102.Гаалийн албан татвар"/>
  </r>
  <r>
    <x v="0"/>
    <x v="1"/>
    <s v="Adj#2"/>
    <x v="73"/>
    <x v="1"/>
    <s v="CO"/>
    <m/>
    <s v="Customs Office"/>
    <s v="10210100614I30057"/>
    <n v="-969.18399999999997"/>
    <s v="Эрдэнэт Үйлдвэр ХХК"/>
    <x v="8"/>
    <s v="102.Гаалийн албан татвар"/>
  </r>
  <r>
    <x v="0"/>
    <x v="1"/>
    <s v="Adj#2"/>
    <x v="73"/>
    <x v="1"/>
    <s v="CO"/>
    <m/>
    <s v="Customs Office"/>
    <s v="10210100614I30057"/>
    <n v="-48.637999999999998"/>
    <s v="Эрдэнэт Үйлдвэр ХХК"/>
    <x v="8"/>
    <s v="102.Гаалийн албан татвар"/>
  </r>
  <r>
    <x v="0"/>
    <x v="1"/>
    <s v="Adj#2"/>
    <x v="73"/>
    <x v="1"/>
    <s v="CO"/>
    <m/>
    <s v="Customs Office"/>
    <s v="10210100614I30057"/>
    <n v="-32.305999999999997"/>
    <s v="Эрдэнэт Үйлдвэр ХХК"/>
    <x v="8"/>
    <s v="102.Гаалийн албан татвар"/>
  </r>
  <r>
    <x v="0"/>
    <x v="1"/>
    <s v="Adj#2"/>
    <x v="73"/>
    <x v="1"/>
    <s v="CO"/>
    <m/>
    <s v="Customs Office"/>
    <s v="10210100614I30057"/>
    <n v="-24.096"/>
    <s v="Эрдэнэт Үйлдвэр ХХК"/>
    <x v="8"/>
    <s v="102.Гаалийн албан татвар"/>
  </r>
  <r>
    <x v="0"/>
    <x v="1"/>
    <s v="Adj#2"/>
    <x v="73"/>
    <x v="1"/>
    <s v="CO"/>
    <m/>
    <s v="Customs Office"/>
    <s v="10210100614I30057"/>
    <n v="-294.52999999999997"/>
    <s v="Эрдэнэт Үйлдвэр ХХК"/>
    <x v="8"/>
    <s v="102.Гаалийн албан татвар"/>
  </r>
  <r>
    <x v="0"/>
    <x v="1"/>
    <s v="Adj#2"/>
    <x v="73"/>
    <x v="1"/>
    <s v="CO"/>
    <m/>
    <s v="Customs Office"/>
    <s v="10210100614I30057"/>
    <n v="-166.42099999999999"/>
    <s v="Эрдэнэт Үйлдвэр ХХК"/>
    <x v="8"/>
    <s v="102.Гаалийн албан татвар"/>
  </r>
  <r>
    <x v="0"/>
    <x v="1"/>
    <s v="Adj#2"/>
    <x v="73"/>
    <x v="1"/>
    <s v="CO"/>
    <m/>
    <s v="Customs Office"/>
    <s v="10210100614I30057"/>
    <n v="-616.851"/>
    <s v="Эрдэнэт Үйлдвэр ХХК"/>
    <x v="8"/>
    <s v="102.Гаалийн албан татвар"/>
  </r>
  <r>
    <x v="0"/>
    <x v="1"/>
    <s v="Adj#2"/>
    <x v="73"/>
    <x v="1"/>
    <s v="CO"/>
    <m/>
    <s v="Customs Office"/>
    <s v="10210100614I30057"/>
    <n v="-558.96799999999996"/>
    <s v="Эрдэнэт Үйлдвэр ХХК"/>
    <x v="8"/>
    <s v="102.Гаалийн албан татвар"/>
  </r>
  <r>
    <x v="0"/>
    <x v="1"/>
    <s v="Adj#2"/>
    <x v="73"/>
    <x v="1"/>
    <s v="CO"/>
    <m/>
    <s v="Customs Office"/>
    <s v="10210100614I30057"/>
    <n v="-599.71600000000001"/>
    <s v="Эрдэнэт Үйлдвэр ХХК"/>
    <x v="8"/>
    <s v="102.Гаалийн албан татвар"/>
  </r>
  <r>
    <x v="0"/>
    <x v="1"/>
    <s v="Adj#2"/>
    <x v="73"/>
    <x v="1"/>
    <s v="CO"/>
    <m/>
    <s v="Customs Office"/>
    <s v="10210100614I30057"/>
    <n v="-22.222000000000001"/>
    <s v="Эрдэнэт Үйлдвэр ХХК"/>
    <x v="8"/>
    <s v="102.Гаалийн албан татвар"/>
  </r>
  <r>
    <x v="0"/>
    <x v="1"/>
    <s v="Adj#2"/>
    <x v="73"/>
    <x v="1"/>
    <s v="CO"/>
    <m/>
    <s v="Customs Office"/>
    <s v="10210100614I30057"/>
    <n v="-38.731999999999999"/>
    <s v="Эрдэнэт Үйлдвэр ХХК"/>
    <x v="8"/>
    <s v="102.Гаалийн албан татвар"/>
  </r>
  <r>
    <x v="0"/>
    <x v="1"/>
    <s v="Adj#2"/>
    <x v="73"/>
    <x v="1"/>
    <s v="CO"/>
    <m/>
    <s v="Customs Office"/>
    <s v="10210100614I30057"/>
    <n v="-267.73"/>
    <s v="Эрдэнэт Үйлдвэр ХХК"/>
    <x v="8"/>
    <s v="102.Гаалийн албан татвар"/>
  </r>
  <r>
    <x v="0"/>
    <x v="1"/>
    <s v="Adj#2"/>
    <x v="73"/>
    <x v="1"/>
    <s v="CO"/>
    <m/>
    <s v="Customs Office"/>
    <s v="10210100614I30057"/>
    <n v="-234.26400000000001"/>
    <s v="Эрдэнэт Үйлдвэр ХХК"/>
    <x v="8"/>
    <s v="102.Гаалийн албан татвар"/>
  </r>
  <r>
    <x v="0"/>
    <x v="1"/>
    <s v="Adj#2"/>
    <x v="73"/>
    <x v="1"/>
    <s v="CO"/>
    <m/>
    <s v="Customs Office"/>
    <s v="10210100614I30057"/>
    <n v="-860.75400000000002"/>
    <s v="Эрдэнэт Үйлдвэр ХХК"/>
    <x v="8"/>
    <s v="102.Гаалийн албан татвар"/>
  </r>
  <r>
    <x v="0"/>
    <x v="1"/>
    <s v="Adj#2"/>
    <x v="73"/>
    <x v="1"/>
    <s v="CO"/>
    <m/>
    <s v="Customs Office"/>
    <s v="10210100614I30057"/>
    <n v="-260.36799999999999"/>
    <s v="Эрдэнэт Үйлдвэр ХХК"/>
    <x v="8"/>
    <s v="102.Гаалийн албан татвар"/>
  </r>
  <r>
    <x v="0"/>
    <x v="1"/>
    <s v="Adj#2"/>
    <x v="73"/>
    <x v="1"/>
    <s v="CO"/>
    <m/>
    <s v="Customs Office"/>
    <s v="10210100614I30057"/>
    <n v="-91.697999999999993"/>
    <s v="Эрдэнэт Үйлдвэр ХХК"/>
    <x v="8"/>
    <s v="102.Гаалийн албан татвар"/>
  </r>
  <r>
    <x v="0"/>
    <x v="1"/>
    <s v="Adj#2"/>
    <x v="73"/>
    <x v="1"/>
    <s v="CO"/>
    <m/>
    <s v="Customs Office"/>
    <s v="10210100614I30057"/>
    <n v="-2948.605"/>
    <s v="Эрдэнэт Үйлдвэр ХХК"/>
    <x v="8"/>
    <s v="102.Гаалийн албан татвар"/>
  </r>
  <r>
    <x v="0"/>
    <x v="1"/>
    <s v="Adj#2"/>
    <x v="73"/>
    <x v="1"/>
    <s v="CO"/>
    <m/>
    <s v="Customs Office"/>
    <s v="10210100614I30057"/>
    <n v="-1071.056"/>
    <s v="Эрдэнэт Үйлдвэр ХХК"/>
    <x v="8"/>
    <s v="102.Гаалийн албан татвар"/>
  </r>
  <r>
    <x v="0"/>
    <x v="1"/>
    <s v="Adj#2"/>
    <x v="73"/>
    <x v="1"/>
    <s v="CO"/>
    <m/>
    <s v="Customs Office"/>
    <s v="10210100614I30057"/>
    <n v="-8201.9240000000009"/>
    <s v="Эрдэнэт Үйлдвэр ХХК"/>
    <x v="8"/>
    <s v="102.Гаалийн албан татвар"/>
  </r>
  <r>
    <x v="0"/>
    <x v="1"/>
    <s v="Adj#2"/>
    <x v="73"/>
    <x v="1"/>
    <s v="CO"/>
    <m/>
    <s v="Customs Office"/>
    <s v="10210100614I30057"/>
    <n v="-981.678"/>
    <s v="Эрдэнэт Үйлдвэр ХХК"/>
    <x v="8"/>
    <s v="102.Гаалийн албан татвар"/>
  </r>
  <r>
    <x v="0"/>
    <x v="1"/>
    <s v="Adj#2"/>
    <x v="73"/>
    <x v="1"/>
    <s v="CO"/>
    <m/>
    <s v="Customs Office"/>
    <s v="10210100614I30057"/>
    <n v="-435.95400000000001"/>
    <s v="Эрдэнэт Үйлдвэр ХХК"/>
    <x v="8"/>
    <s v="102.Гаалийн албан татвар"/>
  </r>
  <r>
    <x v="0"/>
    <x v="1"/>
    <s v="Adj#2"/>
    <x v="73"/>
    <x v="1"/>
    <s v="CO"/>
    <m/>
    <s v="Customs Office"/>
    <s v="10210100614I30057"/>
    <n v="-420.33699999999999"/>
    <s v="Эрдэнэт Үйлдвэр ХХК"/>
    <x v="8"/>
    <s v="102.Гаалийн албан татвар"/>
  </r>
  <r>
    <x v="0"/>
    <x v="1"/>
    <s v="Adj#2"/>
    <x v="73"/>
    <x v="1"/>
    <s v="CO"/>
    <m/>
    <s v="Customs Office"/>
    <s v="10210100614I30057"/>
    <n v="-16063.83"/>
    <s v="Эрдэнэт Үйлдвэр ХХК"/>
    <x v="8"/>
    <s v="102.Гаалийн албан татвар"/>
  </r>
  <r>
    <x v="0"/>
    <x v="1"/>
    <s v="Adj#2"/>
    <x v="73"/>
    <x v="1"/>
    <s v="CO"/>
    <m/>
    <s v="Customs Office"/>
    <s v="10210100614I30057"/>
    <n v="-128.511"/>
    <s v="Эрдэнэт Үйлдвэр ХХК"/>
    <x v="8"/>
    <s v="102.Гаалийн албан татвар"/>
  </r>
  <r>
    <x v="0"/>
    <x v="1"/>
    <s v="Adj#2"/>
    <x v="73"/>
    <x v="1"/>
    <s v="CO"/>
    <m/>
    <s v="Customs Office"/>
    <s v="10210100614I30057"/>
    <n v="-78.534000000000006"/>
    <s v="Эрдэнэт Үйлдвэр ХХК"/>
    <x v="8"/>
    <s v="102.Гаалийн албан татвар"/>
  </r>
  <r>
    <x v="0"/>
    <x v="1"/>
    <s v="Adj#2"/>
    <x v="73"/>
    <x v="1"/>
    <s v="CO"/>
    <m/>
    <s v="Customs Office"/>
    <s v="10210100614I30057"/>
    <n v="-28.558"/>
    <s v="Эрдэнэт Үйлдвэр ХХК"/>
    <x v="8"/>
    <s v="102.Гаалийн албан татвар"/>
  </r>
  <r>
    <x v="0"/>
    <x v="1"/>
    <s v="Adj#2"/>
    <x v="73"/>
    <x v="1"/>
    <s v="CO"/>
    <m/>
    <s v="Customs Office"/>
    <s v="10210100614I30057"/>
    <n v="-24.988"/>
    <s v="Эрдэнэт Үйлдвэр ХХК"/>
    <x v="8"/>
    <s v="102.Гаалийн албан татвар"/>
  </r>
  <r>
    <x v="0"/>
    <x v="1"/>
    <s v="Adj#2"/>
    <x v="73"/>
    <x v="1"/>
    <s v="CO"/>
    <m/>
    <s v="Customs Office"/>
    <s v="10210100614I30057"/>
    <n v="-337.34"/>
    <s v="Эрдэнэт Үйлдвэр ХХК"/>
    <x v="8"/>
    <s v="102.Гаалийн албан татвар"/>
  </r>
  <r>
    <x v="0"/>
    <x v="1"/>
    <s v="Adj#2"/>
    <x v="73"/>
    <x v="1"/>
    <s v="CO"/>
    <m/>
    <s v="Customs Office"/>
    <s v="10210100614I30057"/>
    <n v="-24.988"/>
    <s v="Эрдэнэт Үйлдвэр ХХК"/>
    <x v="8"/>
    <s v="102.Гаалийн албан татвар"/>
  </r>
  <r>
    <x v="0"/>
    <x v="1"/>
    <s v="Adj#2"/>
    <x v="73"/>
    <x v="1"/>
    <s v="CO"/>
    <m/>
    <s v="Customs Office"/>
    <s v="10210100614I30058"/>
    <n v="-23417.493999999999"/>
    <s v="Эрдэнэт Үйлдвэр ХХК"/>
    <x v="8"/>
    <s v="102.Гаалийн албан татвар"/>
  </r>
  <r>
    <x v="0"/>
    <x v="1"/>
    <s v="Adj#2"/>
    <x v="73"/>
    <x v="1"/>
    <s v="CO"/>
    <m/>
    <s v="Customs Office"/>
    <s v="10210100614I30058"/>
    <n v="-86816.077000000005"/>
    <s v="Эрдэнэт Үйлдвэр ХХК"/>
    <x v="8"/>
    <s v="102.Гаалийн албан татвар"/>
  </r>
  <r>
    <x v="0"/>
    <x v="1"/>
    <s v="Adj#2"/>
    <x v="73"/>
    <x v="1"/>
    <s v="CO"/>
    <m/>
    <s v="Customs Office"/>
    <s v="10210100614I30059"/>
    <n v="-5176.1229999999996"/>
    <s v="Эрдэнэт Үйлдвэр ХХК"/>
    <x v="8"/>
    <s v="102.Гаалийн албан татвар"/>
  </r>
  <r>
    <x v="0"/>
    <x v="1"/>
    <s v="Adj#2"/>
    <x v="73"/>
    <x v="1"/>
    <s v="CO"/>
    <m/>
    <s v="Customs Office"/>
    <s v="10210100614I30060"/>
    <n v="-1129.17"/>
    <s v="Эрдэнэт Үйлдвэр ХХК"/>
    <x v="8"/>
    <s v="102.Гаалийн албан татвар"/>
  </r>
  <r>
    <x v="0"/>
    <x v="1"/>
    <s v="Adj#2"/>
    <x v="73"/>
    <x v="1"/>
    <s v="CO"/>
    <m/>
    <s v="Customs Office"/>
    <s v="10210100614I30060"/>
    <n v="-6568.0780000000004"/>
    <s v="Эрдэнэт Үйлдвэр ХХК"/>
    <x v="8"/>
    <s v="102.Гаалийн албан татвар"/>
  </r>
  <r>
    <x v="0"/>
    <x v="1"/>
    <s v="Adj#2"/>
    <x v="73"/>
    <x v="1"/>
    <s v="CO"/>
    <m/>
    <s v="Customs Office"/>
    <s v="10210100614I30060"/>
    <n v="-5775.2539999999999"/>
    <s v="Эрдэнэт Үйлдвэр ХХК"/>
    <x v="8"/>
    <s v="102.Гаалийн албан татвар"/>
  </r>
  <r>
    <x v="0"/>
    <x v="1"/>
    <s v="Adj#2"/>
    <x v="73"/>
    <x v="1"/>
    <s v="CO"/>
    <m/>
    <s v="Customs Office"/>
    <s v="10210100614I30060"/>
    <n v="-18697.735000000001"/>
    <s v="Эрдэнэт Үйлдвэр ХХК"/>
    <x v="8"/>
    <s v="102.Гаалийн албан татвар"/>
  </r>
  <r>
    <x v="0"/>
    <x v="1"/>
    <s v="Adj#2"/>
    <x v="73"/>
    <x v="1"/>
    <s v="CO"/>
    <m/>
    <s v="Customs Office"/>
    <s v="10210100614I30060"/>
    <n v="-5142.0969999999998"/>
    <s v="Эрдэнэт Үйлдвэр ХХК"/>
    <x v="8"/>
    <s v="102.Гаалийн албан татвар"/>
  </r>
  <r>
    <x v="0"/>
    <x v="1"/>
    <s v="Adj#2"/>
    <x v="73"/>
    <x v="1"/>
    <s v="CO"/>
    <m/>
    <s v="Customs Office"/>
    <s v="10210100614I30060"/>
    <n v="-5390.2550000000001"/>
    <s v="Эрдэнэт Үйлдвэр ХХК"/>
    <x v="8"/>
    <s v="102.Гаалийн албан татвар"/>
  </r>
  <r>
    <x v="0"/>
    <x v="1"/>
    <s v="Adj#2"/>
    <x v="73"/>
    <x v="1"/>
    <s v="CO"/>
    <m/>
    <s v="Customs Office"/>
    <s v="10210100614I30060"/>
    <n v="-138.58500000000001"/>
    <s v="Эрдэнэт Үйлдвэр ХХК"/>
    <x v="8"/>
    <s v="102.Гаалийн албан татвар"/>
  </r>
  <r>
    <x v="0"/>
    <x v="1"/>
    <s v="Adj#2"/>
    <x v="73"/>
    <x v="1"/>
    <s v="CO"/>
    <m/>
    <s v="Customs Office"/>
    <s v="10210100614I30060"/>
    <n v="-1155.0509999999999"/>
    <s v="Эрдэнэт Үйлдвэр ХХК"/>
    <x v="8"/>
    <s v="102.Гаалийн албан татвар"/>
  </r>
  <r>
    <x v="0"/>
    <x v="1"/>
    <s v="Adj#2"/>
    <x v="73"/>
    <x v="1"/>
    <s v="CO"/>
    <m/>
    <s v="Customs Office"/>
    <s v="10210100614I30060"/>
    <n v="-462.03800000000001"/>
    <s v="Эрдэнэт Үйлдвэр ХХК"/>
    <x v="8"/>
    <s v="102.Гаалийн албан татвар"/>
  </r>
  <r>
    <x v="0"/>
    <x v="1"/>
    <s v="Adj#2"/>
    <x v="73"/>
    <x v="1"/>
    <s v="CO"/>
    <m/>
    <s v="Customs Office"/>
    <s v="10210100614I30060"/>
    <n v="-1550.385"/>
    <s v="Эрдэнэт Үйлдвэр ХХК"/>
    <x v="8"/>
    <s v="102.Гаалийн албан татвар"/>
  </r>
  <r>
    <x v="0"/>
    <x v="1"/>
    <s v="Adj#2"/>
    <x v="73"/>
    <x v="1"/>
    <s v="CO"/>
    <m/>
    <s v="Customs Office"/>
    <s v="10210100614I30060"/>
    <n v="-1170.615"/>
    <s v="Эрдэнэт Үйлдвэр ХХК"/>
    <x v="8"/>
    <s v="102.Гаалийн албан татвар"/>
  </r>
  <r>
    <x v="0"/>
    <x v="1"/>
    <s v="Adj#2"/>
    <x v="73"/>
    <x v="1"/>
    <s v="CO"/>
    <m/>
    <s v="Customs Office"/>
    <s v="10210100614I30060"/>
    <n v="-3080.18"/>
    <s v="Эрдэнэт Үйлдвэр ХХК"/>
    <x v="8"/>
    <s v="102.Гаалийн албан татвар"/>
  </r>
  <r>
    <x v="0"/>
    <x v="1"/>
    <s v="Adj#2"/>
    <x v="73"/>
    <x v="1"/>
    <s v="CO"/>
    <m/>
    <s v="Customs Office"/>
    <s v="10210100614I30060"/>
    <n v="-461.77100000000002"/>
    <s v="Эрдэнэт Үйлдвэр ХХК"/>
    <x v="8"/>
    <s v="102.Гаалийн албан татвар"/>
  </r>
  <r>
    <x v="0"/>
    <x v="1"/>
    <s v="Adj#2"/>
    <x v="73"/>
    <x v="1"/>
    <s v="CO"/>
    <m/>
    <s v="Customs Office"/>
    <s v="10210100614I30060"/>
    <n v="-1848.1079999999999"/>
    <s v="Эрдэнэт Үйлдвэр ХХК"/>
    <x v="8"/>
    <s v="102.Гаалийн албан татвар"/>
  </r>
  <r>
    <x v="0"/>
    <x v="1"/>
    <s v="Adj#2"/>
    <x v="73"/>
    <x v="1"/>
    <s v="CO"/>
    <m/>
    <s v="Customs Office"/>
    <s v="10210100614I30060"/>
    <n v="-770.03399999999999"/>
    <s v="Эрдэнэт Үйлдвэр ХХК"/>
    <x v="8"/>
    <s v="102.Гаалийн албан татвар"/>
  </r>
  <r>
    <x v="0"/>
    <x v="1"/>
    <s v="Adj#2"/>
    <x v="73"/>
    <x v="1"/>
    <s v="CO"/>
    <m/>
    <s v="Customs Office"/>
    <s v="10210100614I30060"/>
    <n v="-277.20499999999998"/>
    <s v="Эрдэнэт Үйлдвэр ХХК"/>
    <x v="8"/>
    <s v="102.Гаалийн албан татвар"/>
  </r>
  <r>
    <x v="0"/>
    <x v="1"/>
    <s v="Adj#2"/>
    <x v="73"/>
    <x v="1"/>
    <s v="CO"/>
    <m/>
    <s v="Customs Office"/>
    <s v="10210100614I30061"/>
    <n v="-25562.803"/>
    <s v="Эрдэнэт Үйлдвэр ХХК"/>
    <x v="8"/>
    <s v="102.Гаалийн албан татвар"/>
  </r>
  <r>
    <x v="0"/>
    <x v="1"/>
    <s v="Adj#2"/>
    <x v="73"/>
    <x v="1"/>
    <s v="CO"/>
    <m/>
    <s v="Customs Office"/>
    <s v="10210100614I30062"/>
    <n v="-31441.357"/>
    <s v="Эрдэнэт Үйлдвэр ХХК"/>
    <x v="8"/>
    <s v="102.Гаалийн албан татвар"/>
  </r>
  <r>
    <x v="0"/>
    <x v="1"/>
    <s v="Adj#2"/>
    <x v="73"/>
    <x v="1"/>
    <s v="CO"/>
    <m/>
    <s v="Customs Office"/>
    <s v="10210100614I30063"/>
    <n v="-17813.8"/>
    <s v="Эрдэнэт Үйлдвэр ХХК"/>
    <x v="8"/>
    <s v="102.Гаалийн албан татвар"/>
  </r>
  <r>
    <x v="0"/>
    <x v="1"/>
    <s v="Adj#2"/>
    <x v="73"/>
    <x v="1"/>
    <s v="CO"/>
    <m/>
    <s v="Customs Office"/>
    <s v="10210100614I30064"/>
    <n v="-358586.23"/>
    <s v="Эрдэнэт Үйлдвэр ХХК"/>
    <x v="8"/>
    <s v="102.Гаалийн албан татвар"/>
  </r>
  <r>
    <x v="0"/>
    <x v="1"/>
    <s v="Adj#2"/>
    <x v="73"/>
    <x v="1"/>
    <s v="CO"/>
    <m/>
    <s v="Customs Office"/>
    <s v="10210100614I30065"/>
    <n v="-2330.018"/>
    <s v="Эрдэнэт Үйлдвэр ХХК"/>
    <x v="8"/>
    <s v="102.Гаалийн албан татвар"/>
  </r>
  <r>
    <x v="0"/>
    <x v="1"/>
    <s v="Adj#2"/>
    <x v="73"/>
    <x v="1"/>
    <s v="CO"/>
    <m/>
    <s v="Customs Office"/>
    <s v="10210100614I30066"/>
    <n v="-5296.2820000000002"/>
    <s v="Эрдэнэт Үйлдвэр ХХК"/>
    <x v="8"/>
    <s v="102.Гаалийн албан татвар"/>
  </r>
  <r>
    <x v="0"/>
    <x v="1"/>
    <s v="Adj#2"/>
    <x v="73"/>
    <x v="1"/>
    <s v="CO"/>
    <m/>
    <s v="Customs Office"/>
    <s v="10210100614I30067"/>
    <n v="-5931.8360000000002"/>
    <s v="Эрдэнэт Үйлдвэр ХХК"/>
    <x v="8"/>
    <s v="102.Гаалийн албан татвар"/>
  </r>
  <r>
    <x v="0"/>
    <x v="1"/>
    <s v="Adj#2"/>
    <x v="73"/>
    <x v="1"/>
    <s v="CO"/>
    <m/>
    <s v="Customs Office"/>
    <s v="10210100614I30068"/>
    <n v="-1747.338"/>
    <s v="Эрдэнэт Үйлдвэр ХХК"/>
    <x v="8"/>
    <s v="102.Гаалийн албан татвар"/>
  </r>
  <r>
    <x v="0"/>
    <x v="1"/>
    <s v="Adj#2"/>
    <x v="73"/>
    <x v="1"/>
    <s v="CO"/>
    <m/>
    <s v="Customs Office"/>
    <s v="10210100614I30069"/>
    <n v="-5208.4290000000001"/>
    <s v="Эрдэнэт Үйлдвэр ХХК"/>
    <x v="8"/>
    <s v="102.Гаалийн албан татвар"/>
  </r>
  <r>
    <x v="0"/>
    <x v="1"/>
    <s v="Adj#2"/>
    <x v="73"/>
    <x v="1"/>
    <s v="CO"/>
    <m/>
    <s v="Customs Office"/>
    <s v="10210100614I30070"/>
    <n v="-26433.734"/>
    <s v="Эрдэнэт Үйлдвэр ХХК"/>
    <x v="8"/>
    <s v="102.Гаалийн албан татвар"/>
  </r>
  <r>
    <x v="0"/>
    <x v="1"/>
    <s v="Adj#2"/>
    <x v="73"/>
    <x v="1"/>
    <s v="CO"/>
    <m/>
    <s v="Customs Office"/>
    <s v="10210100614I30070"/>
    <n v="-49276.368999999999"/>
    <s v="Эрдэнэт Үйлдвэр ХХК"/>
    <x v="8"/>
    <s v="102.Гаалийн албан татвар"/>
  </r>
  <r>
    <x v="0"/>
    <x v="1"/>
    <s v="Adj#2"/>
    <x v="73"/>
    <x v="1"/>
    <s v="CO"/>
    <m/>
    <s v="Customs Office"/>
    <s v="10210100614I30070"/>
    <n v="-11529.32"/>
    <s v="Эрдэнэт Үйлдвэр ХХК"/>
    <x v="8"/>
    <s v="102.Гаалийн албан татвар"/>
  </r>
  <r>
    <x v="0"/>
    <x v="1"/>
    <s v="Adj#2"/>
    <x v="73"/>
    <x v="1"/>
    <s v="CO"/>
    <m/>
    <s v="Customs Office"/>
    <s v="10210100614I30070"/>
    <n v="-18000.5"/>
    <s v="Эрдэнэт Үйлдвэр ХХК"/>
    <x v="8"/>
    <s v="102.Гаалийн албан татвар"/>
  </r>
  <r>
    <x v="0"/>
    <x v="1"/>
    <s v="Adj#2"/>
    <x v="73"/>
    <x v="1"/>
    <s v="CO"/>
    <m/>
    <s v="Customs Office"/>
    <s v="10210100614I30071"/>
    <n v="-10080.679"/>
    <s v="Эрдэнэт Үйлдвэр ХХК"/>
    <x v="8"/>
    <s v="102.Гаалийн албан татвар"/>
  </r>
  <r>
    <x v="0"/>
    <x v="1"/>
    <s v="Adj#2"/>
    <x v="73"/>
    <x v="1"/>
    <s v="CO"/>
    <m/>
    <s v="Customs Office"/>
    <s v="10210100614I30072"/>
    <n v="-1054591.8219999999"/>
    <s v="Эрдэнэт Үйлдвэр ХХК"/>
    <x v="8"/>
    <s v="102.Гаалийн албан татвар"/>
  </r>
  <r>
    <x v="0"/>
    <x v="1"/>
    <s v="Adj#2"/>
    <x v="73"/>
    <x v="1"/>
    <s v="CO"/>
    <m/>
    <s v="Customs Office"/>
    <s v="10210100614I30073"/>
    <n v="-1393616.1980000001"/>
    <s v="Эрдэнэт Үйлдвэр ХХК"/>
    <x v="8"/>
    <s v="102.Гаалийн албан татвар"/>
  </r>
  <r>
    <x v="0"/>
    <x v="1"/>
    <s v="Adj#2"/>
    <x v="73"/>
    <x v="1"/>
    <s v="CO"/>
    <m/>
    <s v="Customs Office"/>
    <s v="10210100614I30074"/>
    <n v="-586.62599999999998"/>
    <s v="Эрдэнэт Үйлдвэр ХХК"/>
    <x v="8"/>
    <s v="102.Гаалийн албан татвар"/>
  </r>
  <r>
    <x v="0"/>
    <x v="1"/>
    <s v="Adj#2"/>
    <x v="73"/>
    <x v="1"/>
    <s v="CO"/>
    <m/>
    <s v="Customs Office"/>
    <s v="10210100614I30075"/>
    <n v="-17705.208999999999"/>
    <s v="Эрдэнэт Үйлдвэр ХХК"/>
    <x v="8"/>
    <s v="102.Гаалийн албан татвар"/>
  </r>
  <r>
    <x v="0"/>
    <x v="1"/>
    <s v="Adj#2"/>
    <x v="73"/>
    <x v="1"/>
    <s v="CO"/>
    <m/>
    <s v="Customs Office"/>
    <s v="10210100614I30076"/>
    <n v="-1935.979"/>
    <s v="Эрдэнэт Үйлдвэр ХХК"/>
    <x v="8"/>
    <s v="102.Гаалийн албан татвар"/>
  </r>
  <r>
    <x v="0"/>
    <x v="1"/>
    <s v="Adj#2"/>
    <x v="73"/>
    <x v="1"/>
    <s v="CO"/>
    <m/>
    <s v="Customs Office"/>
    <s v="10210100614I30077"/>
    <n v="-41.826999999999998"/>
    <s v="Эрдэнэт Үйлдвэр ХХК"/>
    <x v="8"/>
    <s v="102.Гаалийн албан татвар"/>
  </r>
  <r>
    <x v="0"/>
    <x v="1"/>
    <s v="Adj#2"/>
    <x v="73"/>
    <x v="1"/>
    <s v="CO"/>
    <m/>
    <s v="Customs Office"/>
    <s v="10210100614I30077"/>
    <n v="-1420.297"/>
    <s v="Эрдэнэт Үйлдвэр ХХК"/>
    <x v="8"/>
    <s v="102.Гаалийн албан татвар"/>
  </r>
  <r>
    <x v="0"/>
    <x v="1"/>
    <s v="Adj#2"/>
    <x v="73"/>
    <x v="1"/>
    <s v="CO"/>
    <m/>
    <s v="Customs Office"/>
    <s v="10210100614I30078"/>
    <n v="-135.62"/>
    <s v="Эрдэнэт Үйлдвэр ХХК"/>
    <x v="8"/>
    <s v="102.Гаалийн албан татвар"/>
  </r>
  <r>
    <x v="0"/>
    <x v="1"/>
    <s v="Adj#2"/>
    <x v="73"/>
    <x v="1"/>
    <s v="CO"/>
    <m/>
    <s v="Customs Office"/>
    <s v="10210100614I30078"/>
    <n v="-1003.841"/>
    <s v="Эрдэнэт Үйлдвэр ХХК"/>
    <x v="8"/>
    <s v="102.Гаалийн албан татвар"/>
  </r>
  <r>
    <x v="0"/>
    <x v="1"/>
    <s v="Adj#2"/>
    <x v="73"/>
    <x v="1"/>
    <s v="CO"/>
    <m/>
    <s v="Customs Office"/>
    <s v="10210100614I30078"/>
    <n v="-87.998999999999995"/>
    <s v="Эрдэнэт Үйлдвэр ХХК"/>
    <x v="8"/>
    <s v="102.Гаалийн албан татвар"/>
  </r>
  <r>
    <x v="0"/>
    <x v="1"/>
    <s v="Adj#2"/>
    <x v="73"/>
    <x v="1"/>
    <s v="CO"/>
    <m/>
    <s v="Customs Office"/>
    <s v="10210100614I30078"/>
    <n v="-203.43"/>
    <s v="Эрдэнэт Үйлдвэр ХХК"/>
    <x v="8"/>
    <s v="102.Гаалийн албан татвар"/>
  </r>
  <r>
    <x v="0"/>
    <x v="1"/>
    <s v="Adj#2"/>
    <x v="73"/>
    <x v="1"/>
    <s v="CO"/>
    <m/>
    <s v="Customs Office"/>
    <s v="10210100614I30079"/>
    <n v="-1234.884"/>
    <s v="Эрдэнэт Үйлдвэр ХХК"/>
    <x v="8"/>
    <s v="102.Гаалийн албан татвар"/>
  </r>
  <r>
    <x v="0"/>
    <x v="1"/>
    <s v="Adj#2"/>
    <x v="73"/>
    <x v="1"/>
    <s v="CO"/>
    <m/>
    <s v="Customs Office"/>
    <s v="10210100614I30079"/>
    <n v="-509.435"/>
    <s v="Эрдэнэт Үйлдвэр ХХК"/>
    <x v="8"/>
    <s v="102.Гаалийн албан татвар"/>
  </r>
  <r>
    <x v="0"/>
    <x v="1"/>
    <s v="Adj#2"/>
    <x v="73"/>
    <x v="1"/>
    <s v="CO"/>
    <m/>
    <s v="Customs Office"/>
    <s v="10210100614I30079"/>
    <n v="-72.427000000000007"/>
    <s v="Эрдэнэт Үйлдвэр ХХК"/>
    <x v="8"/>
    <s v="102.Гаалийн албан татвар"/>
  </r>
  <r>
    <x v="0"/>
    <x v="1"/>
    <s v="Adj#2"/>
    <x v="73"/>
    <x v="1"/>
    <s v="CO"/>
    <m/>
    <s v="Customs Office"/>
    <s v="10210100614I30079"/>
    <n v="-148.476"/>
    <s v="Эрдэнэт Үйлдвэр ХХК"/>
    <x v="8"/>
    <s v="102.Гаалийн албан татвар"/>
  </r>
  <r>
    <x v="0"/>
    <x v="1"/>
    <s v="Adj#2"/>
    <x v="73"/>
    <x v="1"/>
    <s v="CO"/>
    <m/>
    <s v="Customs Office"/>
    <s v="10210100614I30079"/>
    <n v="-1993.559"/>
    <s v="Эрдэнэт Үйлдвэр ХХК"/>
    <x v="8"/>
    <s v="102.Гаалийн албан татвар"/>
  </r>
  <r>
    <x v="0"/>
    <x v="1"/>
    <s v="Adj#2"/>
    <x v="73"/>
    <x v="1"/>
    <s v="CO"/>
    <m/>
    <s v="Customs Office"/>
    <s v="10210100614I30079"/>
    <n v="-65.727999999999994"/>
    <s v="Эрдэнэт Үйлдвэр ХХК"/>
    <x v="8"/>
    <s v="102.Гаалийн албан татвар"/>
  </r>
  <r>
    <x v="0"/>
    <x v="1"/>
    <s v="Adj#2"/>
    <x v="73"/>
    <x v="1"/>
    <s v="CO"/>
    <m/>
    <s v="Customs Office"/>
    <s v="10210100614I30079"/>
    <n v="-89.629000000000005"/>
    <s v="Эрдэнэт Үйлдвэр ХХК"/>
    <x v="8"/>
    <s v="102.Гаалийн албан татвар"/>
  </r>
  <r>
    <x v="0"/>
    <x v="1"/>
    <s v="Adj#2"/>
    <x v="73"/>
    <x v="1"/>
    <s v="CO"/>
    <m/>
    <s v="Customs Office"/>
    <s v="10210100614I30080"/>
    <n v="-722.46100000000001"/>
    <s v="Эрдэнэт Үйлдвэр ХХК"/>
    <x v="8"/>
    <s v="102.Гаалийн албан татвар"/>
  </r>
  <r>
    <x v="0"/>
    <x v="1"/>
    <s v="Adj#2"/>
    <x v="73"/>
    <x v="1"/>
    <s v="CO"/>
    <m/>
    <s v="Customs Office"/>
    <s v="10210100614I30080"/>
    <n v="-719.745"/>
    <s v="Эрдэнэт Үйлдвэр ХХК"/>
    <x v="8"/>
    <s v="102.Гаалийн албан татвар"/>
  </r>
  <r>
    <x v="0"/>
    <x v="1"/>
    <s v="Adj#2"/>
    <x v="73"/>
    <x v="1"/>
    <s v="CO"/>
    <m/>
    <s v="Customs Office"/>
    <s v="10210100614I30080"/>
    <n v="-100.312"/>
    <s v="Эрдэнэт Үйлдвэр ХХК"/>
    <x v="8"/>
    <s v="102.Гаалийн албан татвар"/>
  </r>
  <r>
    <x v="0"/>
    <x v="1"/>
    <s v="Adj#2"/>
    <x v="73"/>
    <x v="1"/>
    <s v="CO"/>
    <m/>
    <s v="Customs Office"/>
    <s v="10210100614I30080"/>
    <n v="-1310.2080000000001"/>
    <s v="Эрдэнэт Үйлдвэр ХХК"/>
    <x v="8"/>
    <s v="102.Гаалийн албан татвар"/>
  </r>
  <r>
    <x v="0"/>
    <x v="1"/>
    <s v="Adj#2"/>
    <x v="73"/>
    <x v="1"/>
    <s v="CO"/>
    <m/>
    <s v="Customs Office"/>
    <s v="10210100614I30080"/>
    <n v="-499.74799999999999"/>
    <s v="Эрдэнэт Үйлдвэр ХХК"/>
    <x v="8"/>
    <s v="102.Гаалийн албан татвар"/>
  </r>
  <r>
    <x v="0"/>
    <x v="1"/>
    <s v="Adj#2"/>
    <x v="73"/>
    <x v="1"/>
    <s v="CO"/>
    <m/>
    <s v="Customs Office"/>
    <s v="10210100614I30080"/>
    <n v="-528.9"/>
    <s v="Эрдэнэт Үйлдвэр ХХК"/>
    <x v="8"/>
    <s v="102.Гаалийн албан татвар"/>
  </r>
  <r>
    <x v="0"/>
    <x v="1"/>
    <s v="Adj#2"/>
    <x v="73"/>
    <x v="1"/>
    <s v="CO"/>
    <m/>
    <s v="Customs Office"/>
    <s v="10210100614I30080"/>
    <n v="-144.49199999999999"/>
    <s v="Эрдэнэт Үйлдвэр ХХК"/>
    <x v="8"/>
    <s v="102.Гаалийн албан татвар"/>
  </r>
  <r>
    <x v="0"/>
    <x v="1"/>
    <s v="Adj#2"/>
    <x v="73"/>
    <x v="1"/>
    <s v="CO"/>
    <m/>
    <s v="Customs Office"/>
    <s v="10210100614I30081"/>
    <n v="-224.524"/>
    <s v="Эрдэнэт Үйлдвэр ХХК"/>
    <x v="8"/>
    <s v="102.Гаалийн албан татвар"/>
  </r>
  <r>
    <x v="0"/>
    <x v="1"/>
    <s v="Adj#2"/>
    <x v="73"/>
    <x v="1"/>
    <s v="CO"/>
    <m/>
    <s v="Customs Office"/>
    <s v="10210100614I30081"/>
    <n v="-634.28099999999995"/>
    <s v="Эрдэнэт Үйлдвэр ХХК"/>
    <x v="8"/>
    <s v="102.Гаалийн албан татвар"/>
  </r>
  <r>
    <x v="0"/>
    <x v="1"/>
    <s v="Adj#2"/>
    <x v="73"/>
    <x v="1"/>
    <s v="CO"/>
    <m/>
    <s v="Customs Office"/>
    <s v="10210100614I30081"/>
    <n v="-133.08500000000001"/>
    <s v="Эрдэнэт Үйлдвэр ХХК"/>
    <x v="8"/>
    <s v="102.Гаалийн албан татвар"/>
  </r>
  <r>
    <x v="0"/>
    <x v="1"/>
    <s v="Adj#2"/>
    <x v="73"/>
    <x v="1"/>
    <s v="CO"/>
    <m/>
    <s v="Customs Office"/>
    <s v="10210100614I30081"/>
    <n v="-188.31100000000001"/>
    <s v="Эрдэнэт Үйлдвэр ХХК"/>
    <x v="8"/>
    <s v="102.Гаалийн албан татвар"/>
  </r>
  <r>
    <x v="0"/>
    <x v="1"/>
    <s v="Adj#2"/>
    <x v="73"/>
    <x v="1"/>
    <s v="CO"/>
    <m/>
    <s v="Customs Office"/>
    <s v="10210100614I30081"/>
    <n v="-268.88600000000002"/>
    <s v="Эрдэнэт Үйлдвэр ХХК"/>
    <x v="8"/>
    <s v="102.Гаалийн албан татвар"/>
  </r>
  <r>
    <x v="0"/>
    <x v="1"/>
    <s v="Adj#2"/>
    <x v="73"/>
    <x v="1"/>
    <s v="CO"/>
    <m/>
    <s v="Customs Office"/>
    <s v="10210100614I30081"/>
    <n v="-128.55799999999999"/>
    <s v="Эрдэнэт Үйлдвэр ХХК"/>
    <x v="8"/>
    <s v="102.Гаалийн албан татвар"/>
  </r>
  <r>
    <x v="0"/>
    <x v="1"/>
    <s v="Adj#2"/>
    <x v="73"/>
    <x v="1"/>
    <s v="CO"/>
    <m/>
    <s v="Customs Office"/>
    <s v="10210100614I30081"/>
    <n v="-139.60300000000001"/>
    <s v="Эрдэнэт Үйлдвэр ХХК"/>
    <x v="8"/>
    <s v="102.Гаалийн албан татвар"/>
  </r>
  <r>
    <x v="0"/>
    <x v="1"/>
    <s v="Adj#2"/>
    <x v="73"/>
    <x v="1"/>
    <s v="CO"/>
    <m/>
    <s v="Customs Office"/>
    <s v="10210100614I30081"/>
    <n v="-175.274"/>
    <s v="Эрдэнэт Үйлдвэр ХХК"/>
    <x v="8"/>
    <s v="102.Гаалийн албан татвар"/>
  </r>
  <r>
    <x v="0"/>
    <x v="1"/>
    <s v="Adj#2"/>
    <x v="73"/>
    <x v="1"/>
    <s v="CO"/>
    <m/>
    <s v="Customs Office"/>
    <s v="10210100614I30081"/>
    <n v="-143.94900000000001"/>
    <s v="Эрдэнэт Үйлдвэр ХХК"/>
    <x v="8"/>
    <s v="102.Гаалийн албан татвар"/>
  </r>
  <r>
    <x v="0"/>
    <x v="1"/>
    <s v="Adj#2"/>
    <x v="73"/>
    <x v="1"/>
    <s v="CO"/>
    <m/>
    <s v="Customs Office"/>
    <s v="10210100614I30081"/>
    <n v="-1069.0250000000001"/>
    <s v="Эрдэнэт Үйлдвэр ХХК"/>
    <x v="8"/>
    <s v="102.Гаалийн албан татвар"/>
  </r>
  <r>
    <x v="0"/>
    <x v="1"/>
    <s v="Adj#2"/>
    <x v="73"/>
    <x v="1"/>
    <s v="CO"/>
    <m/>
    <s v="Customs Office"/>
    <s v="10210100614I30081"/>
    <n v="-324.47399999999999"/>
    <s v="Эрдэнэт Үйлдвэр ХХК"/>
    <x v="8"/>
    <s v="102.Гаалийн албан татвар"/>
  </r>
  <r>
    <x v="0"/>
    <x v="1"/>
    <s v="Adj#2"/>
    <x v="73"/>
    <x v="1"/>
    <s v="CO"/>
    <m/>
    <s v="Customs Office"/>
    <s v="10210100614I30082"/>
    <n v="-58.847000000000001"/>
    <s v="Эрдэнэт Үйлдвэр ХХК"/>
    <x v="8"/>
    <s v="102.Гаалийн албан татвар"/>
  </r>
  <r>
    <x v="0"/>
    <x v="1"/>
    <s v="Adj#2"/>
    <x v="73"/>
    <x v="1"/>
    <s v="CO"/>
    <m/>
    <s v="Customs Office"/>
    <s v="10210100614I30082"/>
    <n v="-168.393"/>
    <s v="Эрдэнэт Үйлдвэр ХХК"/>
    <x v="8"/>
    <s v="102.Гаалийн албан татвар"/>
  </r>
  <r>
    <x v="0"/>
    <x v="1"/>
    <s v="Adj#2"/>
    <x v="73"/>
    <x v="1"/>
    <s v="CO"/>
    <m/>
    <s v="Customs Office"/>
    <s v="10210100614I30082"/>
    <n v="-176.81299999999999"/>
    <s v="Эрдэнэт Үйлдвэр ХХК"/>
    <x v="8"/>
    <s v="102.Гаалийн албан татвар"/>
  </r>
  <r>
    <x v="0"/>
    <x v="1"/>
    <s v="Adj#2"/>
    <x v="73"/>
    <x v="1"/>
    <s v="CO"/>
    <m/>
    <s v="Customs Office"/>
    <s v="10210100614I30082"/>
    <n v="-283.91500000000002"/>
    <s v="Эрдэнэт Үйлдвэр ХХК"/>
    <x v="8"/>
    <s v="102.Гаалийн албан татвар"/>
  </r>
  <r>
    <x v="0"/>
    <x v="1"/>
    <s v="Adj#2"/>
    <x v="73"/>
    <x v="1"/>
    <s v="CO"/>
    <m/>
    <s v="Customs Office"/>
    <s v="10210100614I30082"/>
    <n v="-217.28200000000001"/>
    <s v="Эрдэнэт Үйлдвэр ХХК"/>
    <x v="8"/>
    <s v="102.Гаалийн албан татвар"/>
  </r>
  <r>
    <x v="0"/>
    <x v="1"/>
    <s v="Adj#2"/>
    <x v="73"/>
    <x v="1"/>
    <s v="CO"/>
    <m/>
    <s v="Customs Office"/>
    <s v="10210100614I30082"/>
    <n v="-423.69900000000001"/>
    <s v="Эрдэнэт Үйлдвэр ХХК"/>
    <x v="8"/>
    <s v="102.Гаалийн албан татвар"/>
  </r>
  <r>
    <x v="0"/>
    <x v="1"/>
    <s v="Adj#2"/>
    <x v="73"/>
    <x v="1"/>
    <s v="CO"/>
    <m/>
    <s v="Customs Office"/>
    <s v="10210100614I30082"/>
    <n v="-144.49199999999999"/>
    <s v="Эрдэнэт Үйлдвэр ХХК"/>
    <x v="8"/>
    <s v="102.Гаалийн албан татвар"/>
  </r>
  <r>
    <x v="0"/>
    <x v="1"/>
    <s v="Adj#2"/>
    <x v="73"/>
    <x v="1"/>
    <s v="CO"/>
    <m/>
    <s v="Customs Office"/>
    <s v="10210100614I30082"/>
    <n v="-146.66499999999999"/>
    <s v="Эрдэнэт Үйлдвэр ХХК"/>
    <x v="8"/>
    <s v="102.Гаалийн албан татвар"/>
  </r>
  <r>
    <x v="0"/>
    <x v="1"/>
    <s v="Adj#2"/>
    <x v="73"/>
    <x v="1"/>
    <s v="CO"/>
    <m/>
    <s v="Customs Office"/>
    <s v="10210100614I30082"/>
    <n v="-289.709"/>
    <s v="Эрдэнэт Үйлдвэр ХХК"/>
    <x v="8"/>
    <s v="102.Гаалийн албан татвар"/>
  </r>
  <r>
    <x v="0"/>
    <x v="1"/>
    <s v="Adj#2"/>
    <x v="73"/>
    <x v="1"/>
    <s v="CO"/>
    <m/>
    <s v="Customs Office"/>
    <s v="10210100614I30082"/>
    <n v="-150.649"/>
    <s v="Эрдэнэт Үйлдвэр ХХК"/>
    <x v="8"/>
    <s v="102.Гаалийн албан татвар"/>
  </r>
  <r>
    <x v="0"/>
    <x v="1"/>
    <s v="Adj#2"/>
    <x v="73"/>
    <x v="1"/>
    <s v="CO"/>
    <m/>
    <s v="Customs Office"/>
    <s v="10210100614I30082"/>
    <n v="-196.459"/>
    <s v="Эрдэнэт Үйлдвэр ХХК"/>
    <x v="8"/>
    <s v="102.Гаалийн албан татвар"/>
  </r>
  <r>
    <x v="0"/>
    <x v="1"/>
    <s v="Adj#2"/>
    <x v="73"/>
    <x v="1"/>
    <s v="CO"/>
    <m/>
    <s v="Customs Office"/>
    <s v="10210100614I30082"/>
    <n v="-195.553"/>
    <s v="Эрдэнэт Үйлдвэр ХХК"/>
    <x v="8"/>
    <s v="102.Гаалийн албан татвар"/>
  </r>
  <r>
    <x v="0"/>
    <x v="1"/>
    <s v="Adj#2"/>
    <x v="73"/>
    <x v="1"/>
    <s v="CO"/>
    <m/>
    <s v="Customs Office"/>
    <s v="10210100614I30082"/>
    <n v="-107.283"/>
    <s v="Эрдэнэт Үйлдвэр ХХК"/>
    <x v="8"/>
    <s v="102.Гаалийн албан татвар"/>
  </r>
  <r>
    <x v="0"/>
    <x v="1"/>
    <s v="Adj#2"/>
    <x v="73"/>
    <x v="1"/>
    <s v="CO"/>
    <m/>
    <s v="Customs Office"/>
    <s v="10210100614I30082"/>
    <n v="-81.480999999999995"/>
    <s v="Эрдэнэт Үйлдвэр ХХК"/>
    <x v="8"/>
    <s v="102.Гаалийн албан татвар"/>
  </r>
  <r>
    <x v="0"/>
    <x v="1"/>
    <s v="Adj#2"/>
    <x v="73"/>
    <x v="1"/>
    <s v="CO"/>
    <m/>
    <s v="Customs Office"/>
    <s v="10210100614I30082"/>
    <n v="-56.584000000000003"/>
    <s v="Эрдэнэт Үйлдвэр ХХК"/>
    <x v="8"/>
    <s v="102.Гаалийн албан татвар"/>
  </r>
  <r>
    <x v="0"/>
    <x v="1"/>
    <s v="Adj#2"/>
    <x v="73"/>
    <x v="1"/>
    <s v="CO"/>
    <m/>
    <s v="Customs Office"/>
    <s v="10210100614I30082"/>
    <n v="-65.183999999999997"/>
    <s v="Эрдэнэт Үйлдвэр ХХК"/>
    <x v="8"/>
    <s v="102.Гаалийн албан татвар"/>
  </r>
  <r>
    <x v="0"/>
    <x v="1"/>
    <s v="Adj#2"/>
    <x v="73"/>
    <x v="1"/>
    <s v="CO"/>
    <m/>
    <s v="Customs Office"/>
    <s v="10210100614I30082"/>
    <n v="-49.975000000000001"/>
    <s v="Эрдэнэт Үйлдвэр ХХК"/>
    <x v="8"/>
    <s v="102.Гаалийн албан татвар"/>
  </r>
  <r>
    <x v="0"/>
    <x v="1"/>
    <s v="Adj#2"/>
    <x v="73"/>
    <x v="1"/>
    <s v="CO"/>
    <m/>
    <s v="Customs Office"/>
    <s v="10210100614I30082"/>
    <n v="-3.44"/>
    <s v="Эрдэнэт Үйлдвэр ХХК"/>
    <x v="8"/>
    <s v="102.Гаалийн албан татвар"/>
  </r>
  <r>
    <x v="0"/>
    <x v="1"/>
    <s v="Adj#2"/>
    <x v="73"/>
    <x v="1"/>
    <s v="CO"/>
    <m/>
    <s v="Customs Office"/>
    <s v="10210100614I30082"/>
    <n v="-7.9669999999999996"/>
    <s v="Эрдэнэт Үйлдвэр ХХК"/>
    <x v="8"/>
    <s v="102.Гаалийн албан татвар"/>
  </r>
  <r>
    <x v="0"/>
    <x v="1"/>
    <s v="Adj#2"/>
    <x v="73"/>
    <x v="1"/>
    <s v="CO"/>
    <m/>
    <s v="Customs Office"/>
    <s v="10210100614I30082"/>
    <n v="-280.29300000000001"/>
    <s v="Эрдэнэт Үйлдвэр ХХК"/>
    <x v="8"/>
    <s v="102.Гаалийн албан татвар"/>
  </r>
  <r>
    <x v="0"/>
    <x v="1"/>
    <s v="Adj#2"/>
    <x v="73"/>
    <x v="1"/>
    <s v="CO"/>
    <m/>
    <s v="Customs Office"/>
    <s v="10210100614I30082"/>
    <n v="-254.21899999999999"/>
    <s v="Эрдэнэт Үйлдвэр ХХК"/>
    <x v="8"/>
    <s v="102.Гаалийн албан татвар"/>
  </r>
  <r>
    <x v="0"/>
    <x v="1"/>
    <s v="Adj#2"/>
    <x v="73"/>
    <x v="1"/>
    <s v="CO"/>
    <m/>
    <s v="Customs Office"/>
    <s v="10210100614I30082"/>
    <n v="-6.1559999999999997"/>
    <s v="Эрдэнэт Үйлдвэр ХХК"/>
    <x v="8"/>
    <s v="102.Гаалийн албан татвар"/>
  </r>
  <r>
    <x v="0"/>
    <x v="1"/>
    <s v="Adj#2"/>
    <x v="73"/>
    <x v="1"/>
    <s v="CO"/>
    <m/>
    <s v="Customs Office"/>
    <s v="10210100614I30083"/>
    <n v="-2945.2930000000001"/>
    <s v="Эрдэнэт Үйлдвэр ХХК"/>
    <x v="8"/>
    <s v="102.Гаалийн албан татвар"/>
  </r>
  <r>
    <x v="0"/>
    <x v="1"/>
    <s v="Adj#2"/>
    <x v="73"/>
    <x v="1"/>
    <s v="CO"/>
    <m/>
    <s v="Customs Office"/>
    <s v="10210100614I30084"/>
    <n v="-2006.2139999999999"/>
    <s v="Эрдэнэт Үйлдвэр ХХК"/>
    <x v="8"/>
    <s v="102.Гаалийн албан татвар"/>
  </r>
  <r>
    <x v="0"/>
    <x v="1"/>
    <s v="Adj#2"/>
    <x v="73"/>
    <x v="1"/>
    <s v="CO"/>
    <m/>
    <s v="Customs Office"/>
    <s v="10210100614I30085"/>
    <n v="-10181.847"/>
    <s v="Эрдэнэт Үйлдвэр ХХК"/>
    <x v="8"/>
    <s v="102.Гаалийн албан татвар"/>
  </r>
  <r>
    <x v="0"/>
    <x v="1"/>
    <s v="Adj#2"/>
    <x v="73"/>
    <x v="1"/>
    <s v="CO"/>
    <m/>
    <s v="Customs Office"/>
    <s v="10210100614I30086"/>
    <n v="-5292.9059999999999"/>
    <s v="Эрдэнэт Үйлдвэр ХХК"/>
    <x v="8"/>
    <s v="102.Гаалийн албан татвар"/>
  </r>
  <r>
    <x v="0"/>
    <x v="1"/>
    <s v="Adj#2"/>
    <x v="73"/>
    <x v="1"/>
    <s v="CO"/>
    <m/>
    <s v="Customs Office"/>
    <s v="10210100614I30087"/>
    <n v="-5384.1629999999996"/>
    <s v="Эрдэнэт Үйлдвэр ХХК"/>
    <x v="8"/>
    <s v="102.Гаалийн албан татвар"/>
  </r>
  <r>
    <x v="0"/>
    <x v="1"/>
    <s v="Adj#2"/>
    <x v="73"/>
    <x v="1"/>
    <s v="CO"/>
    <m/>
    <s v="Customs Office"/>
    <s v="10210100614I30088"/>
    <n v="-15913.188"/>
    <s v="Эрдэнэт Үйлдвэр ХХК"/>
    <x v="8"/>
    <s v="102.Гаалийн албан татвар"/>
  </r>
  <r>
    <x v="0"/>
    <x v="1"/>
    <s v="Adj#2"/>
    <x v="73"/>
    <x v="1"/>
    <s v="CO"/>
    <m/>
    <s v="Customs Office"/>
    <s v="10210100614I30089"/>
    <n v="-1774.394"/>
    <s v="Эрдэнэт Үйлдвэр ХХК"/>
    <x v="8"/>
    <s v="102.Гаалийн албан татвар"/>
  </r>
  <r>
    <x v="0"/>
    <x v="1"/>
    <s v="Adj#2"/>
    <x v="73"/>
    <x v="1"/>
    <s v="CO"/>
    <m/>
    <s v="Customs Office"/>
    <s v="10210100614I30090"/>
    <n v="-17333.584999999999"/>
    <s v="Эрдэнэт Үйлдвэр ХХК"/>
    <x v="8"/>
    <s v="102.Гаалийн албан татвар"/>
  </r>
  <r>
    <x v="0"/>
    <x v="1"/>
    <s v="Adj#2"/>
    <x v="73"/>
    <x v="1"/>
    <s v="CO"/>
    <m/>
    <s v="Customs Office"/>
    <s v="10210100614I30091"/>
    <n v="-10221.58"/>
    <s v="Эрдэнэт Үйлдвэр ХХК"/>
    <x v="8"/>
    <s v="102.Гаалийн албан татвар"/>
  </r>
  <r>
    <x v="0"/>
    <x v="1"/>
    <s v="Adj#2"/>
    <x v="73"/>
    <x v="1"/>
    <s v="CO"/>
    <m/>
    <s v="Customs Office"/>
    <s v="10210100614I30092"/>
    <n v="-5220.991"/>
    <s v="Эрдэнэт Үйлдвэр ХХК"/>
    <x v="8"/>
    <s v="102.Гаалийн албан татвар"/>
  </r>
  <r>
    <x v="0"/>
    <x v="1"/>
    <s v="Adj#2"/>
    <x v="73"/>
    <x v="1"/>
    <s v="CO"/>
    <m/>
    <s v="Customs Office"/>
    <s v="10210100614I30093"/>
    <n v="-10391.221"/>
    <s v="Эрдэнэт Үйлдвэр ХХК"/>
    <x v="8"/>
    <s v="102.Гаалийн албан татвар"/>
  </r>
  <r>
    <x v="0"/>
    <x v="1"/>
    <s v="Adj#2"/>
    <x v="73"/>
    <x v="1"/>
    <s v="CO"/>
    <m/>
    <s v="Customs Office"/>
    <s v="10210100614I30094"/>
    <n v="-5382.4219999999996"/>
    <s v="Эрдэнэт Үйлдвэр ХХК"/>
    <x v="8"/>
    <s v="102.Гаалийн албан татвар"/>
  </r>
  <r>
    <x v="0"/>
    <x v="1"/>
    <s v="Adj#2"/>
    <x v="73"/>
    <x v="1"/>
    <s v="CO"/>
    <m/>
    <s v="Customs Office"/>
    <s v="10210100614I30095"/>
    <n v="-46290.741999999998"/>
    <s v="Эрдэнэт Үйлдвэр ХХК"/>
    <x v="8"/>
    <s v="102.Гаалийн албан татвар"/>
  </r>
  <r>
    <x v="0"/>
    <x v="1"/>
    <s v="Adj#2"/>
    <x v="73"/>
    <x v="1"/>
    <s v="CO"/>
    <m/>
    <s v="Customs Office"/>
    <s v="10210100614I30096"/>
    <n v="-273.48"/>
    <s v="Эрдэнэт Үйлдвэр ХХК"/>
    <x v="8"/>
    <s v="102.Гаалийн албан татвар"/>
  </r>
  <r>
    <x v="0"/>
    <x v="1"/>
    <s v="Adj#2"/>
    <x v="73"/>
    <x v="1"/>
    <s v="CO"/>
    <m/>
    <s v="Customs Office"/>
    <s v="10210100614I30097"/>
    <n v="-5176.1840000000002"/>
    <s v="Эрдэнэт Үйлдвэр ХХК"/>
    <x v="8"/>
    <s v="102.Гаалийн албан татвар"/>
  </r>
  <r>
    <x v="0"/>
    <x v="1"/>
    <s v="Adj#2"/>
    <x v="73"/>
    <x v="1"/>
    <s v="CO"/>
    <m/>
    <s v="Customs Office"/>
    <s v="10210100614I30098"/>
    <n v="-7876.2240000000002"/>
    <s v="Эрдэнэт Үйлдвэр ХХК"/>
    <x v="8"/>
    <s v="102.Гаалийн албан татвар"/>
  </r>
  <r>
    <x v="0"/>
    <x v="1"/>
    <s v="Adj#2"/>
    <x v="73"/>
    <x v="1"/>
    <s v="CO"/>
    <m/>
    <s v="Customs Office"/>
    <s v="10210100614I30099"/>
    <n v="-191.25399999999999"/>
    <s v="Эрдэнэт Үйлдвэр ХХК"/>
    <x v="8"/>
    <s v="102.Гаалийн албан татвар"/>
  </r>
  <r>
    <x v="0"/>
    <x v="1"/>
    <s v="Adj#2"/>
    <x v="73"/>
    <x v="1"/>
    <s v="CO"/>
    <m/>
    <s v="Customs Office"/>
    <s v="10210100614I30099"/>
    <n v="-66.337000000000003"/>
    <s v="Эрдэнэт Үйлдвэр ХХК"/>
    <x v="8"/>
    <s v="102.Гаалийн албан татвар"/>
  </r>
  <r>
    <x v="0"/>
    <x v="1"/>
    <s v="Adj#2"/>
    <x v="73"/>
    <x v="1"/>
    <s v="CO"/>
    <m/>
    <s v="Customs Office"/>
    <s v="10210100614I30099"/>
    <n v="-168.44200000000001"/>
    <s v="Эрдэнэт Үйлдвэр ХХК"/>
    <x v="8"/>
    <s v="102.Гаалийн албан татвар"/>
  </r>
  <r>
    <x v="0"/>
    <x v="1"/>
    <s v="Adj#2"/>
    <x v="73"/>
    <x v="1"/>
    <s v="CO"/>
    <m/>
    <s v="Customs Office"/>
    <s v="10210100614I30099"/>
    <n v="-2.19"/>
    <s v="Эрдэнэт Үйлдвэр ХХК"/>
    <x v="8"/>
    <s v="102.Гаалийн албан татвар"/>
  </r>
  <r>
    <x v="0"/>
    <x v="1"/>
    <s v="Adj#2"/>
    <x v="73"/>
    <x v="1"/>
    <s v="CO"/>
    <m/>
    <s v="Customs Office"/>
    <s v="10210100614I30099"/>
    <n v="-1494.626"/>
    <s v="Эрдэнэт Үйлдвэр ХХК"/>
    <x v="8"/>
    <s v="102.Гаалийн албан татвар"/>
  </r>
  <r>
    <x v="0"/>
    <x v="1"/>
    <s v="Adj#2"/>
    <x v="73"/>
    <x v="1"/>
    <s v="CO"/>
    <m/>
    <s v="Customs Office"/>
    <s v="10210100614I30099"/>
    <n v="-1298.7190000000001"/>
    <s v="Эрдэнэт Үйлдвэр ХХК"/>
    <x v="8"/>
    <s v="102.Гаалийн албан татвар"/>
  </r>
  <r>
    <x v="0"/>
    <x v="1"/>
    <s v="Adj#2"/>
    <x v="73"/>
    <x v="1"/>
    <s v="CO"/>
    <m/>
    <s v="Customs Office"/>
    <s v="10210100614I30099"/>
    <n v="-254.94399999999999"/>
    <s v="Эрдэнэт Үйлдвэр ХХК"/>
    <x v="8"/>
    <s v="102.Гаалийн албан татвар"/>
  </r>
  <r>
    <x v="0"/>
    <x v="1"/>
    <s v="Adj#2"/>
    <x v="73"/>
    <x v="1"/>
    <s v="CO"/>
    <m/>
    <s v="Customs Office"/>
    <s v="10210100614I30099"/>
    <n v="-614.64"/>
    <s v="Эрдэнэт Үйлдвэр ХХК"/>
    <x v="8"/>
    <s v="102.Гаалийн албан татвар"/>
  </r>
  <r>
    <x v="0"/>
    <x v="1"/>
    <s v="Adj#2"/>
    <x v="73"/>
    <x v="1"/>
    <s v="CO"/>
    <m/>
    <s v="Customs Office"/>
    <s v="10210100614I30099"/>
    <n v="-1002.622"/>
    <s v="Эрдэнэт Үйлдвэр ХХК"/>
    <x v="8"/>
    <s v="102.Гаалийн албан татвар"/>
  </r>
  <r>
    <x v="0"/>
    <x v="1"/>
    <s v="Adj#2"/>
    <x v="73"/>
    <x v="1"/>
    <s v="CO"/>
    <m/>
    <s v="Customs Office"/>
    <s v="10210100614I30100"/>
    <n v="-2366.223"/>
    <s v="Эрдэнэт Үйлдвэр ХХК"/>
    <x v="8"/>
    <s v="102.Гаалийн албан татвар"/>
  </r>
  <r>
    <x v="0"/>
    <x v="1"/>
    <s v="Adj#2"/>
    <x v="73"/>
    <x v="1"/>
    <s v="CO"/>
    <m/>
    <s v="Customs Office"/>
    <s v="10210100614I30101"/>
    <n v="-18748.278999999999"/>
    <s v="Эрдэнэт Үйлдвэр ХХК"/>
    <x v="8"/>
    <s v="102.Гаалийн албан татвар"/>
  </r>
  <r>
    <x v="0"/>
    <x v="1"/>
    <s v="Adj#2"/>
    <x v="73"/>
    <x v="1"/>
    <s v="CO"/>
    <m/>
    <s v="Customs Office"/>
    <s v="10210100614I30102"/>
    <n v="-10285.718000000001"/>
    <s v="Эрдэнэт Үйлдвэр ХХК"/>
    <x v="8"/>
    <s v="102.Гаалийн албан татвар"/>
  </r>
  <r>
    <x v="0"/>
    <x v="1"/>
    <s v="Adj#2"/>
    <x v="73"/>
    <x v="1"/>
    <s v="CO"/>
    <m/>
    <s v="Customs Office"/>
    <s v="10210100614I30103"/>
    <n v="-2658.5859999999998"/>
    <s v="Эрдэнэт Үйлдвэр ХХК"/>
    <x v="8"/>
    <s v="102.Гаалийн албан татвар"/>
  </r>
  <r>
    <x v="0"/>
    <x v="1"/>
    <s v="Adj#2"/>
    <x v="73"/>
    <x v="1"/>
    <s v="CO"/>
    <m/>
    <s v="Customs Office"/>
    <s v="10210100614I30103"/>
    <n v="-4693.2039999999997"/>
    <s v="Эрдэнэт Үйлдвэр ХХК"/>
    <x v="8"/>
    <s v="102.Гаалийн албан татвар"/>
  </r>
  <r>
    <x v="0"/>
    <x v="1"/>
    <s v="Adj#2"/>
    <x v="73"/>
    <x v="1"/>
    <s v="CO"/>
    <m/>
    <s v="Customs Office"/>
    <s v="10210100614I30104"/>
    <n v="-1670.8530000000001"/>
    <s v="Эрдэнэт Үйлдвэр ХХК"/>
    <x v="8"/>
    <s v="102.Гаалийн албан татвар"/>
  </r>
  <r>
    <x v="0"/>
    <x v="1"/>
    <s v="Adj#2"/>
    <x v="73"/>
    <x v="1"/>
    <s v="CO"/>
    <m/>
    <s v="Customs Office"/>
    <s v="10210100614I30104"/>
    <n v="-3258.5010000000002"/>
    <s v="Эрдэнэт Үйлдвэр ХХК"/>
    <x v="8"/>
    <s v="102.Гаалийн албан татвар"/>
  </r>
  <r>
    <x v="0"/>
    <x v="1"/>
    <s v="Adj#2"/>
    <x v="73"/>
    <x v="1"/>
    <s v="CO"/>
    <m/>
    <s v="Customs Office"/>
    <s v="10210100614I30105"/>
    <n v="-592.35299999999995"/>
    <s v="Эрдэнэт Үйлдвэр ХХК"/>
    <x v="8"/>
    <s v="102.Гаалийн албан татвар"/>
  </r>
  <r>
    <x v="0"/>
    <x v="1"/>
    <s v="Adj#2"/>
    <x v="73"/>
    <x v="1"/>
    <s v="CO"/>
    <m/>
    <s v="Customs Office"/>
    <s v="10210100614I30106"/>
    <n v="-5207.4139999999998"/>
    <s v="Эрдэнэт Үйлдвэр ХХК"/>
    <x v="8"/>
    <s v="102.Гаалийн албан татвар"/>
  </r>
  <r>
    <x v="0"/>
    <x v="1"/>
    <s v="Adj#2"/>
    <x v="73"/>
    <x v="1"/>
    <s v="CO"/>
    <m/>
    <s v="Customs Office"/>
    <s v="10210100614I30107"/>
    <n v="-7890.7389999999996"/>
    <s v="Эрдэнэт Үйлдвэр ХХК"/>
    <x v="8"/>
    <s v="102.Гаалийн албан татвар"/>
  </r>
  <r>
    <x v="0"/>
    <x v="1"/>
    <s v="Adj#2"/>
    <x v="73"/>
    <x v="1"/>
    <s v="CO"/>
    <m/>
    <s v="Customs Office"/>
    <s v="10210100614I30108"/>
    <n v="-592.12"/>
    <s v="Эрдэнэт Үйлдвэр ХХК"/>
    <x v="8"/>
    <s v="102.Гаалийн албан татвар"/>
  </r>
  <r>
    <x v="0"/>
    <x v="1"/>
    <s v="Adj#2"/>
    <x v="73"/>
    <x v="1"/>
    <s v="CO"/>
    <m/>
    <s v="Customs Office"/>
    <s v="10210100614I30110"/>
    <n v="-592.08699999999999"/>
    <s v="Эрдэнэт Үйлдвэр ХХК"/>
    <x v="8"/>
    <s v="102.Гаалийн албан татвар"/>
  </r>
  <r>
    <x v="0"/>
    <x v="1"/>
    <s v="Adj#2"/>
    <x v="73"/>
    <x v="1"/>
    <s v="CO"/>
    <m/>
    <s v="Customs Office"/>
    <s v="10210100614I30111"/>
    <n v="-328205.87699999998"/>
    <s v="Эрдэнэт Үйлдвэр ХХК"/>
    <x v="8"/>
    <s v="102.Гаалийн албан татвар"/>
  </r>
  <r>
    <x v="0"/>
    <x v="1"/>
    <s v="Adj#2"/>
    <x v="73"/>
    <x v="1"/>
    <s v="CO"/>
    <m/>
    <s v="Customs Office"/>
    <s v="10210100614I30112"/>
    <n v="-366195.20500000002"/>
    <s v="Эрдэнэт Үйлдвэр ХХК"/>
    <x v="8"/>
    <s v="102.Гаалийн албан татвар"/>
  </r>
  <r>
    <x v="0"/>
    <x v="1"/>
    <s v="Adj#2"/>
    <x v="73"/>
    <x v="1"/>
    <s v="CO"/>
    <m/>
    <s v="Customs Office"/>
    <s v="10210100614I30113"/>
    <n v="-8905.0400000000009"/>
    <s v="Эрдэнэт Үйлдвэр ХХК"/>
    <x v="8"/>
    <s v="102.Гаалийн албан татвар"/>
  </r>
  <r>
    <x v="0"/>
    <x v="1"/>
    <s v="Adj#2"/>
    <x v="73"/>
    <x v="1"/>
    <s v="CO"/>
    <m/>
    <s v="Customs Office"/>
    <s v="10210100614I30114"/>
    <n v="-31960.25"/>
    <s v="Эрдэнэт Үйлдвэр ХХК"/>
    <x v="8"/>
    <s v="102.Гаалийн албан татвар"/>
  </r>
  <r>
    <x v="0"/>
    <x v="1"/>
    <s v="Adj#2"/>
    <x v="73"/>
    <x v="1"/>
    <s v="CO"/>
    <m/>
    <s v="Customs Office"/>
    <s v="10210100614I30115"/>
    <n v="-15888.81"/>
    <s v="Эрдэнэт Үйлдвэр ХХК"/>
    <x v="8"/>
    <s v="102.Гаалийн албан татвар"/>
  </r>
  <r>
    <x v="0"/>
    <x v="1"/>
    <s v="Adj#2"/>
    <x v="73"/>
    <x v="1"/>
    <s v="CO"/>
    <m/>
    <s v="Customs Office"/>
    <s v="10210100614I30116"/>
    <n v="-592.72299999999996"/>
    <s v="Эрдэнэт Үйлдвэр ХХК"/>
    <x v="8"/>
    <s v="102.Гаалийн албан татвар"/>
  </r>
  <r>
    <x v="0"/>
    <x v="1"/>
    <s v="Adj#2"/>
    <x v="73"/>
    <x v="1"/>
    <s v="CO"/>
    <m/>
    <s v="Customs Office"/>
    <s v="10210100614I30118"/>
    <n v="-615.74900000000002"/>
    <s v="Эрдэнэт Үйлдвэр ХХК"/>
    <x v="8"/>
    <s v="102.Гаалийн албан татвар"/>
  </r>
  <r>
    <x v="0"/>
    <x v="1"/>
    <s v="Adj#2"/>
    <x v="73"/>
    <x v="1"/>
    <s v="CO"/>
    <m/>
    <s v="Customs Office"/>
    <s v="10210100614I30118"/>
    <n v="-141.86199999999999"/>
    <s v="Эрдэнэт Үйлдвэр ХХК"/>
    <x v="8"/>
    <s v="102.Гаалийн албан татвар"/>
  </r>
  <r>
    <x v="0"/>
    <x v="1"/>
    <s v="Adj#2"/>
    <x v="73"/>
    <x v="1"/>
    <s v="CO"/>
    <m/>
    <s v="Customs Office"/>
    <s v="10210100614I30118"/>
    <n v="-393.08699999999999"/>
    <s v="Эрдэнэт Үйлдвэр ХХК"/>
    <x v="8"/>
    <s v="102.Гаалийн албан татвар"/>
  </r>
  <r>
    <x v="0"/>
    <x v="1"/>
    <s v="Adj#2"/>
    <x v="73"/>
    <x v="1"/>
    <s v="CO"/>
    <m/>
    <s v="Customs Office"/>
    <s v="10210100614I30118"/>
    <n v="-11588.078"/>
    <s v="Эрдэнэт Үйлдвэр ХХК"/>
    <x v="8"/>
    <s v="102.Гаалийн албан татвар"/>
  </r>
  <r>
    <x v="0"/>
    <x v="1"/>
    <s v="Adj#2"/>
    <x v="73"/>
    <x v="1"/>
    <s v="CO"/>
    <m/>
    <s v="Customs Office"/>
    <s v="10210100614I30118"/>
    <n v="-2105.6849999999999"/>
    <s v="Эрдэнэт Үйлдвэр ХХК"/>
    <x v="8"/>
    <s v="102.Гаалийн албан татвар"/>
  </r>
  <r>
    <x v="0"/>
    <x v="1"/>
    <s v="Adj#2"/>
    <x v="73"/>
    <x v="1"/>
    <s v="CO"/>
    <m/>
    <s v="Customs Office"/>
    <s v="10210100614I30118"/>
    <n v="-2117.5619999999999"/>
    <s v="Эрдэнэт Үйлдвэр ХХК"/>
    <x v="8"/>
    <s v="102.Гаалийн албан татвар"/>
  </r>
  <r>
    <x v="0"/>
    <x v="1"/>
    <s v="Adj#2"/>
    <x v="73"/>
    <x v="1"/>
    <s v="CO"/>
    <m/>
    <s v="Customs Office"/>
    <s v="10210100614I30118"/>
    <n v="-5036.6570000000002"/>
    <s v="Эрдэнэт Үйлдвэр ХХК"/>
    <x v="8"/>
    <s v="102.Гаалийн албан татвар"/>
  </r>
  <r>
    <x v="0"/>
    <x v="1"/>
    <s v="Adj#2"/>
    <x v="73"/>
    <x v="1"/>
    <s v="CO"/>
    <m/>
    <s v="Customs Office"/>
    <s v="10210100614I30118"/>
    <n v="-170.48500000000001"/>
    <s v="Эрдэнэт Үйлдвэр ХХК"/>
    <x v="8"/>
    <s v="102.Гаалийн албан татвар"/>
  </r>
  <r>
    <x v="0"/>
    <x v="1"/>
    <s v="Adj#2"/>
    <x v="73"/>
    <x v="1"/>
    <s v="CO"/>
    <m/>
    <s v="Customs Office"/>
    <s v="10210100614I30118"/>
    <n v="-1262.2080000000001"/>
    <s v="Эрдэнэт Үйлдвэр ХХК"/>
    <x v="8"/>
    <s v="102.Гаалийн албан татвар"/>
  </r>
  <r>
    <x v="0"/>
    <x v="1"/>
    <s v="Adj#2"/>
    <x v="73"/>
    <x v="1"/>
    <s v="CO"/>
    <m/>
    <s v="Customs Office"/>
    <s v="10210100614I30118"/>
    <n v="-123.208"/>
    <s v="Эрдэнэт Үйлдвэр ХХК"/>
    <x v="8"/>
    <s v="102.Гаалийн албан татвар"/>
  </r>
  <r>
    <x v="0"/>
    <x v="1"/>
    <s v="Adj#2"/>
    <x v="73"/>
    <x v="1"/>
    <s v="CO"/>
    <m/>
    <s v="Customs Office"/>
    <s v="10210100614I30118"/>
    <n v="-189.49799999999999"/>
    <s v="Эрдэнэт Үйлдвэр ХХК"/>
    <x v="8"/>
    <s v="102.Гаалийн албан татвар"/>
  </r>
  <r>
    <x v="0"/>
    <x v="1"/>
    <s v="Adj#2"/>
    <x v="73"/>
    <x v="1"/>
    <s v="CO"/>
    <m/>
    <s v="Customs Office"/>
    <s v="10210100614I30118"/>
    <n v="-375.029"/>
    <s v="Эрдэнэт Үйлдвэр ХХК"/>
    <x v="8"/>
    <s v="102.Гаалийн албан татвар"/>
  </r>
  <r>
    <x v="0"/>
    <x v="1"/>
    <s v="Adj#2"/>
    <x v="73"/>
    <x v="1"/>
    <s v="CO"/>
    <m/>
    <s v="Customs Office"/>
    <s v="10210100614I30118"/>
    <n v="-289.03300000000002"/>
    <s v="Эрдэнэт Үйлдвэр ХХК"/>
    <x v="8"/>
    <s v="102.Гаалийн албан татвар"/>
  </r>
  <r>
    <x v="0"/>
    <x v="1"/>
    <s v="Adj#2"/>
    <x v="73"/>
    <x v="1"/>
    <s v="CO"/>
    <m/>
    <s v="Customs Office"/>
    <s v="10210100614I30118"/>
    <n v="-99.028000000000006"/>
    <s v="Эрдэнэт Үйлдвэр ХХК"/>
    <x v="8"/>
    <s v="102.Гаалийн албан татвар"/>
  </r>
  <r>
    <x v="0"/>
    <x v="1"/>
    <s v="Adj#2"/>
    <x v="73"/>
    <x v="1"/>
    <s v="CO"/>
    <m/>
    <s v="Customs Office"/>
    <s v="10210100614I30118"/>
    <n v="-197.64699999999999"/>
    <s v="Эрдэнэт Үйлдвэр ХХК"/>
    <x v="8"/>
    <s v="102.Гаалийн албан татвар"/>
  </r>
  <r>
    <x v="0"/>
    <x v="1"/>
    <s v="Adj#2"/>
    <x v="73"/>
    <x v="1"/>
    <s v="CO"/>
    <m/>
    <s v="Customs Office"/>
    <s v="10210100614I30118"/>
    <n v="-1397.8969999999999"/>
    <s v="Эрдэнэт Үйлдвэр ХХК"/>
    <x v="8"/>
    <s v="102.Гаалийн албан татвар"/>
  </r>
  <r>
    <x v="0"/>
    <x v="1"/>
    <s v="Adj#2"/>
    <x v="73"/>
    <x v="1"/>
    <s v="CO"/>
    <m/>
    <s v="Customs Office"/>
    <s v="10210100614I30118"/>
    <n v="-717.94600000000003"/>
    <s v="Эрдэнэт Үйлдвэр ХХК"/>
    <x v="8"/>
    <s v="102.Гаалийн албан татвар"/>
  </r>
  <r>
    <x v="0"/>
    <x v="1"/>
    <s v="Adj#2"/>
    <x v="73"/>
    <x v="1"/>
    <s v="CO"/>
    <m/>
    <s v="Customs Office"/>
    <s v="10210100614I30118"/>
    <n v="-169.292"/>
    <s v="Эрдэнэт Үйлдвэр ХХК"/>
    <x v="8"/>
    <s v="102.Гаалийн албан татвар"/>
  </r>
  <r>
    <x v="0"/>
    <x v="1"/>
    <s v="Adj#2"/>
    <x v="73"/>
    <x v="1"/>
    <s v="CO"/>
    <m/>
    <s v="Customs Office"/>
    <s v="10210100614I30118"/>
    <n v="-658.09799999999996"/>
    <s v="Эрдэнэт Үйлдвэр ХХК"/>
    <x v="8"/>
    <s v="102.Гаалийн албан татвар"/>
  </r>
  <r>
    <x v="0"/>
    <x v="1"/>
    <s v="Adj#2"/>
    <x v="73"/>
    <x v="1"/>
    <s v="CO"/>
    <m/>
    <s v="Customs Office"/>
    <s v="10210100614I30118"/>
    <n v="-84.766000000000005"/>
    <s v="Эрдэнэт Үйлдвэр ХХК"/>
    <x v="8"/>
    <s v="102.Гаалийн албан татвар"/>
  </r>
  <r>
    <x v="0"/>
    <x v="1"/>
    <s v="Adj#2"/>
    <x v="73"/>
    <x v="1"/>
    <s v="CO"/>
    <m/>
    <s v="Customs Office"/>
    <s v="10210100614I30118"/>
    <n v="-57.902000000000001"/>
    <s v="Эрдэнэт Үйлдвэр ХХК"/>
    <x v="8"/>
    <s v="102.Гаалийн албан татвар"/>
  </r>
  <r>
    <x v="0"/>
    <x v="1"/>
    <s v="Adj#2"/>
    <x v="73"/>
    <x v="1"/>
    <s v="CO"/>
    <m/>
    <s v="Customs Office"/>
    <s v="10210100614I30118"/>
    <n v="-393.14699999999999"/>
    <s v="Эрдэнэт Үйлдвэр ХХК"/>
    <x v="8"/>
    <s v="102.Гаалийн албан татвар"/>
  </r>
  <r>
    <x v="0"/>
    <x v="1"/>
    <s v="Adj#2"/>
    <x v="73"/>
    <x v="1"/>
    <s v="CO"/>
    <m/>
    <s v="Customs Office"/>
    <s v="10210100614I30119"/>
    <n v="-29876.976999999999"/>
    <s v="Эрдэнэт Үйлдвэр ХХК"/>
    <x v="8"/>
    <s v="102.Гаалийн албан татвар"/>
  </r>
  <r>
    <x v="0"/>
    <x v="1"/>
    <s v="Adj#2"/>
    <x v="73"/>
    <x v="1"/>
    <s v="CO"/>
    <m/>
    <s v="Customs Office"/>
    <s v="10210100614I30119"/>
    <n v="-479.52499999999998"/>
    <s v="Эрдэнэт Үйлдвэр ХХК"/>
    <x v="8"/>
    <s v="102.Гаалийн албан татвар"/>
  </r>
  <r>
    <x v="0"/>
    <x v="1"/>
    <s v="Adj#2"/>
    <x v="73"/>
    <x v="1"/>
    <s v="CO"/>
    <m/>
    <s v="Customs Office"/>
    <s v="10210100614I30119"/>
    <n v="-392.03800000000001"/>
    <s v="Эрдэнэт Үйлдвэр ХХК"/>
    <x v="8"/>
    <s v="102.Гаалийн албан татвар"/>
  </r>
  <r>
    <x v="0"/>
    <x v="1"/>
    <s v="Adj#2"/>
    <x v="73"/>
    <x v="1"/>
    <s v="CO"/>
    <m/>
    <s v="Customs Office"/>
    <s v="10210100614I30119"/>
    <n v="-670.83199999999999"/>
    <s v="Эрдэнэт Үйлдвэр ХХК"/>
    <x v="8"/>
    <s v="102.Гаалийн албан татвар"/>
  </r>
  <r>
    <x v="0"/>
    <x v="1"/>
    <s v="Adj#2"/>
    <x v="73"/>
    <x v="1"/>
    <s v="CO"/>
    <m/>
    <s v="Customs Office"/>
    <s v="10210100614I30119"/>
    <n v="-908.25"/>
    <s v="Эрдэнэт Үйлдвэр ХХК"/>
    <x v="8"/>
    <s v="102.Гаалийн албан татвар"/>
  </r>
  <r>
    <x v="0"/>
    <x v="1"/>
    <s v="Adj#2"/>
    <x v="73"/>
    <x v="1"/>
    <s v="CO"/>
    <m/>
    <s v="Customs Office"/>
    <s v="10210100614I30119"/>
    <n v="-3857.9349999999999"/>
    <s v="Эрдэнэт Үйлдвэр ХХК"/>
    <x v="8"/>
    <s v="102.Гаалийн албан татвар"/>
  </r>
  <r>
    <x v="0"/>
    <x v="1"/>
    <s v="Adj#2"/>
    <x v="73"/>
    <x v="1"/>
    <s v="CO"/>
    <m/>
    <s v="Customs Office"/>
    <s v="10210100614I30119"/>
    <n v="-1389.2249999999999"/>
    <s v="Эрдэнэт Үйлдвэр ХХК"/>
    <x v="8"/>
    <s v="102.Гаалийн албан татвар"/>
  </r>
  <r>
    <x v="0"/>
    <x v="1"/>
    <s v="Adj#2"/>
    <x v="73"/>
    <x v="1"/>
    <s v="CO"/>
    <m/>
    <s v="Customs Office"/>
    <s v="10210100614I30119"/>
    <n v="-1937.7080000000001"/>
    <s v="Эрдэнэт Үйлдвэр ХХК"/>
    <x v="8"/>
    <s v="102.Гаалийн албан татвар"/>
  </r>
  <r>
    <x v="0"/>
    <x v="1"/>
    <s v="Adj#2"/>
    <x v="73"/>
    <x v="1"/>
    <s v="CO"/>
    <m/>
    <s v="Customs Office"/>
    <s v="10210100614I30119"/>
    <n v="-1221.729"/>
    <s v="Эрдэнэт Үйлдвэр ХХК"/>
    <x v="8"/>
    <s v="102.Гаалийн албан татвар"/>
  </r>
  <r>
    <x v="0"/>
    <x v="1"/>
    <s v="Adj#2"/>
    <x v="73"/>
    <x v="1"/>
    <s v="CO"/>
    <m/>
    <s v="Customs Office"/>
    <s v="10210100614I30119"/>
    <n v="-746.59400000000005"/>
    <s v="Эрдэнэт Үйлдвэр ХХК"/>
    <x v="8"/>
    <s v="102.Гаалийн албан татвар"/>
  </r>
  <r>
    <x v="0"/>
    <x v="1"/>
    <s v="Adj#2"/>
    <x v="73"/>
    <x v="1"/>
    <s v="CO"/>
    <m/>
    <s v="Customs Office"/>
    <s v="10210100614I30119"/>
    <n v="-1135.1890000000001"/>
    <s v="Эрдэнэт Үйлдвэр ХХК"/>
    <x v="8"/>
    <s v="102.Гаалийн албан татвар"/>
  </r>
  <r>
    <x v="0"/>
    <x v="1"/>
    <s v="Adj#2"/>
    <x v="73"/>
    <x v="1"/>
    <s v="CO"/>
    <m/>
    <s v="Customs Office"/>
    <s v="10210100614I30119"/>
    <n v="-1393.2560000000001"/>
    <s v="Эрдэнэт Үйлдвэр ХХК"/>
    <x v="8"/>
    <s v="102.Гаалийн албан татвар"/>
  </r>
  <r>
    <x v="0"/>
    <x v="1"/>
    <s v="Adj#2"/>
    <x v="73"/>
    <x v="1"/>
    <s v="CO"/>
    <m/>
    <s v="Customs Office"/>
    <s v="10210100614I30119"/>
    <n v="-2443.1819999999998"/>
    <s v="Эрдэнэт Үйлдвэр ХХК"/>
    <x v="8"/>
    <s v="102.Гаалийн албан татвар"/>
  </r>
  <r>
    <x v="0"/>
    <x v="1"/>
    <s v="Adj#2"/>
    <x v="73"/>
    <x v="1"/>
    <s v="CO"/>
    <m/>
    <s v="Customs Office"/>
    <s v="10210100614I30119"/>
    <n v="-2623.636"/>
    <s v="Эрдэнэт Үйлдвэр ХХК"/>
    <x v="8"/>
    <s v="102.Гаалийн албан татвар"/>
  </r>
  <r>
    <x v="0"/>
    <x v="1"/>
    <s v="Adj#2"/>
    <x v="73"/>
    <x v="1"/>
    <s v="CO"/>
    <m/>
    <s v="Customs Office"/>
    <s v="10210100614I30120"/>
    <n v="-13347.514999999999"/>
    <s v="Эрдэнэт Үйлдвэр ХХК"/>
    <x v="8"/>
    <s v="102.Гаалийн албан татвар"/>
  </r>
  <r>
    <x v="0"/>
    <x v="1"/>
    <s v="Adj#2"/>
    <x v="73"/>
    <x v="1"/>
    <s v="CO"/>
    <m/>
    <s v="Customs Office"/>
    <s v="10210100614I30121"/>
    <n v="-34320.839"/>
    <s v="Эрдэнэт Үйлдвэр ХХК"/>
    <x v="8"/>
    <s v="102.Гаалийн албан татвар"/>
  </r>
  <r>
    <x v="0"/>
    <x v="1"/>
    <s v="Adj#2"/>
    <x v="73"/>
    <x v="1"/>
    <s v="CO"/>
    <m/>
    <s v="Customs Office"/>
    <s v="10210100614I30122"/>
    <n v="-18687.665000000001"/>
    <s v="Эрдэнэт Үйлдвэр ХХК"/>
    <x v="8"/>
    <s v="102.Гаалийн албан татвар"/>
  </r>
  <r>
    <x v="0"/>
    <x v="1"/>
    <s v="Adj#2"/>
    <x v="73"/>
    <x v="1"/>
    <s v="CO"/>
    <m/>
    <s v="Customs Office"/>
    <s v="10210100614I30123"/>
    <n v="-3964.3850000000002"/>
    <s v="Эрдэнэт Үйлдвэр ХХК"/>
    <x v="8"/>
    <s v="102.Гаалийн албан татвар"/>
  </r>
  <r>
    <x v="0"/>
    <x v="1"/>
    <s v="Adj#2"/>
    <x v="73"/>
    <x v="1"/>
    <s v="CO"/>
    <m/>
    <s v="Customs Office"/>
    <s v="10210100614I30123"/>
    <n v="-79011.115000000005"/>
    <s v="Эрдэнэт Үйлдвэр ХХК"/>
    <x v="8"/>
    <s v="102.Гаалийн албан татвар"/>
  </r>
  <r>
    <x v="0"/>
    <x v="1"/>
    <s v="Adj#2"/>
    <x v="73"/>
    <x v="1"/>
    <s v="CO"/>
    <m/>
    <s v="Customs Office"/>
    <s v="10210100614I30124"/>
    <n v="-39709.211000000003"/>
    <s v="Эрдэнэт Үйлдвэр ХХК"/>
    <x v="8"/>
    <s v="102.Гаалийн албан татвар"/>
  </r>
  <r>
    <x v="0"/>
    <x v="1"/>
    <s v="Adj#2"/>
    <x v="73"/>
    <x v="1"/>
    <s v="CO"/>
    <m/>
    <s v="Customs Office"/>
    <s v="10210100614I30125"/>
    <n v="-31488.544000000002"/>
    <s v="Эрдэнэт Үйлдвэр ХХК"/>
    <x v="8"/>
    <s v="102.Гаалийн албан татвар"/>
  </r>
  <r>
    <x v="0"/>
    <x v="1"/>
    <s v="Adj#2"/>
    <x v="73"/>
    <x v="1"/>
    <s v="CO"/>
    <m/>
    <s v="Customs Office"/>
    <s v="10210100614I30126"/>
    <n v="-18055.469000000001"/>
    <s v="Эрдэнэт Үйлдвэр ХХК"/>
    <x v="8"/>
    <s v="102.Гаалийн албан татвар"/>
  </r>
  <r>
    <x v="0"/>
    <x v="1"/>
    <s v="Adj#2"/>
    <x v="73"/>
    <x v="1"/>
    <s v="CO"/>
    <m/>
    <s v="Customs Office"/>
    <s v="10210100614I30127"/>
    <n v="-5761.5479999999998"/>
    <s v="Эрдэнэт Үйлдвэр ХХК"/>
    <x v="8"/>
    <s v="102.Гаалийн албан татвар"/>
  </r>
  <r>
    <x v="0"/>
    <x v="1"/>
    <s v="Adj#2"/>
    <x v="73"/>
    <x v="1"/>
    <s v="CO"/>
    <m/>
    <s v="Customs Office"/>
    <s v="10210100614I30128"/>
    <n v="-2658.116"/>
    <s v="Эрдэнэт Үйлдвэр ХХК"/>
    <x v="8"/>
    <s v="102.Гаалийн албан татвар"/>
  </r>
  <r>
    <x v="0"/>
    <x v="1"/>
    <s v="Adj#2"/>
    <x v="73"/>
    <x v="1"/>
    <s v="CO"/>
    <m/>
    <s v="Customs Office"/>
    <s v="10210100614I30129"/>
    <n v="-10386.517"/>
    <s v="Эрдэнэт Үйлдвэр ХХК"/>
    <x v="8"/>
    <s v="102.Гаалийн албан татвар"/>
  </r>
  <r>
    <x v="0"/>
    <x v="1"/>
    <s v="Adj#2"/>
    <x v="73"/>
    <x v="1"/>
    <s v="CO"/>
    <m/>
    <s v="Customs Office"/>
    <s v="10210100614I30130"/>
    <n v="-2403.828"/>
    <s v="Эрдэнэт Үйлдвэр ХХК"/>
    <x v="8"/>
    <s v="102.Гаалийн албан татвар"/>
  </r>
  <r>
    <x v="0"/>
    <x v="1"/>
    <s v="Adj#2"/>
    <x v="73"/>
    <x v="1"/>
    <s v="CO"/>
    <m/>
    <s v="Customs Office"/>
    <s v="10210100614I30131"/>
    <n v="-18650.955999999998"/>
    <s v="Эрдэнэт Үйлдвэр ХХК"/>
    <x v="8"/>
    <s v="102.Гаалийн албан татвар"/>
  </r>
  <r>
    <x v="0"/>
    <x v="1"/>
    <s v="Adj#2"/>
    <x v="73"/>
    <x v="1"/>
    <s v="CO"/>
    <m/>
    <s v="Customs Office"/>
    <s v="10210100614I30132"/>
    <n v="-45979.553999999996"/>
    <s v="Эрдэнэт Үйлдвэр ХХК"/>
    <x v="8"/>
    <s v="102.Гаалийн албан татвар"/>
  </r>
  <r>
    <x v="0"/>
    <x v="1"/>
    <s v="Adj#2"/>
    <x v="73"/>
    <x v="1"/>
    <s v="CO"/>
    <m/>
    <s v="Customs Office"/>
    <s v="10210100614I30133"/>
    <n v="-18283.524000000001"/>
    <s v="Эрдэнэт Үйлдвэр ХХК"/>
    <x v="8"/>
    <s v="102.Гаалийн албан татвар"/>
  </r>
  <r>
    <x v="0"/>
    <x v="1"/>
    <s v="Adj#2"/>
    <x v="73"/>
    <x v="1"/>
    <s v="CO"/>
    <m/>
    <s v="Customs Office"/>
    <s v="10210100614I30134"/>
    <n v="-561"/>
    <s v="Эрдэнэт Үйлдвэр ХХК"/>
    <x v="8"/>
    <s v="102.Гаалийн албан татвар"/>
  </r>
  <r>
    <x v="0"/>
    <x v="1"/>
    <s v="Adj#2"/>
    <x v="73"/>
    <x v="1"/>
    <s v="CO"/>
    <m/>
    <s v="Customs Office"/>
    <s v="10210100614I30135"/>
    <n v="-84940.789000000004"/>
    <s v="Эрдэнэт Үйлдвэр ХХК"/>
    <x v="8"/>
    <s v="102.Гаалийн албан татвар"/>
  </r>
  <r>
    <x v="0"/>
    <x v="1"/>
    <s v="Adj#2"/>
    <x v="73"/>
    <x v="1"/>
    <s v="CO"/>
    <m/>
    <s v="Customs Office"/>
    <s v="10210100614I30136"/>
    <n v="-23459.113000000001"/>
    <s v="Эрдэнэт Үйлдвэр ХХК"/>
    <x v="8"/>
    <s v="102.Гаалийн албан татвар"/>
  </r>
  <r>
    <x v="0"/>
    <x v="1"/>
    <s v="Adj#2"/>
    <x v="73"/>
    <x v="1"/>
    <s v="CO"/>
    <m/>
    <s v="Customs Office"/>
    <s v="10210100614I30137"/>
    <n v="-3306.3440000000001"/>
    <s v="Эрдэнэт Үйлдвэр ХХК"/>
    <x v="8"/>
    <s v="102.Гаалийн албан татвар"/>
  </r>
  <r>
    <x v="0"/>
    <x v="1"/>
    <s v="Adj#2"/>
    <x v="73"/>
    <x v="1"/>
    <s v="CO"/>
    <m/>
    <s v="Customs Office"/>
    <s v="10210100614I30137"/>
    <n v="-1394.4010000000001"/>
    <s v="Эрдэнэт Үйлдвэр ХХК"/>
    <x v="8"/>
    <s v="102.Гаалийн албан татвар"/>
  </r>
  <r>
    <x v="0"/>
    <x v="1"/>
    <s v="Adj#2"/>
    <x v="73"/>
    <x v="1"/>
    <s v="CO"/>
    <m/>
    <s v="Customs Office"/>
    <s v="10210100614I30137"/>
    <n v="-2786.5250000000001"/>
    <s v="Эрдэнэт Үйлдвэр ХХК"/>
    <x v="8"/>
    <s v="102.Гаалийн албан татвар"/>
  </r>
  <r>
    <x v="0"/>
    <x v="1"/>
    <s v="Adj#2"/>
    <x v="73"/>
    <x v="1"/>
    <s v="CO"/>
    <m/>
    <s v="Customs Office"/>
    <s v="10210100614I30137"/>
    <n v="-405.04"/>
    <s v="Эрдэнэт Үйлдвэр ХХК"/>
    <x v="8"/>
    <s v="102.Гаалийн албан татвар"/>
  </r>
  <r>
    <x v="0"/>
    <x v="1"/>
    <s v="Adj#2"/>
    <x v="73"/>
    <x v="1"/>
    <s v="CO"/>
    <m/>
    <s v="Customs Office"/>
    <s v="10210100614I30137"/>
    <n v="-507.14499999999998"/>
    <s v="Эрдэнэт Үйлдвэр ХХК"/>
    <x v="8"/>
    <s v="102.Гаалийн албан татвар"/>
  </r>
  <r>
    <x v="0"/>
    <x v="1"/>
    <s v="Adj#2"/>
    <x v="73"/>
    <x v="1"/>
    <s v="CO"/>
    <m/>
    <s v="Customs Office"/>
    <s v="10210100614I30137"/>
    <n v="-320.00900000000001"/>
    <s v="Эрдэнэт Үйлдвэр ХХК"/>
    <x v="8"/>
    <s v="102.Гаалийн албан татвар"/>
  </r>
  <r>
    <x v="0"/>
    <x v="1"/>
    <s v="Adj#2"/>
    <x v="73"/>
    <x v="1"/>
    <s v="CO"/>
    <m/>
    <s v="Customs Office"/>
    <s v="10210100614I30138"/>
    <n v="-605.721"/>
    <s v="Эрдэнэт Үйлдвэр ХХК"/>
    <x v="8"/>
    <s v="102.Гаалийн албан татвар"/>
  </r>
  <r>
    <x v="0"/>
    <x v="1"/>
    <s v="Adj#2"/>
    <x v="73"/>
    <x v="1"/>
    <s v="CO"/>
    <m/>
    <s v="Customs Office"/>
    <s v="10210100614I30139"/>
    <n v="-2221.7550000000001"/>
    <s v="Эрдэнэт Үйлдвэр ХХК"/>
    <x v="8"/>
    <s v="102.Гаалийн албан татвар"/>
  </r>
  <r>
    <x v="0"/>
    <x v="1"/>
    <s v="Adj#2"/>
    <x v="73"/>
    <x v="1"/>
    <s v="CO"/>
    <m/>
    <s v="Customs Office"/>
    <s v="10210100614I30139"/>
    <n v="-2873.4740000000002"/>
    <s v="Эрдэнэт Үйлдвэр ХХК"/>
    <x v="8"/>
    <s v="102.Гаалийн албан татвар"/>
  </r>
  <r>
    <x v="0"/>
    <x v="1"/>
    <s v="Adj#2"/>
    <x v="73"/>
    <x v="1"/>
    <s v="CO"/>
    <m/>
    <s v="Customs Office"/>
    <s v="10210100614I30139"/>
    <n v="-2066.1460000000002"/>
    <s v="Эрдэнэт Үйлдвэр ХХК"/>
    <x v="8"/>
    <s v="102.Гаалийн албан татвар"/>
  </r>
  <r>
    <x v="0"/>
    <x v="1"/>
    <s v="Adj#2"/>
    <x v="73"/>
    <x v="1"/>
    <s v="CO"/>
    <m/>
    <s v="Customs Office"/>
    <s v="10210100614I30140"/>
    <n v="-6216.7759999999998"/>
    <s v="Эрдэнэт Үйлдвэр ХХК"/>
    <x v="8"/>
    <s v="102.Гаалийн албан татвар"/>
  </r>
  <r>
    <x v="0"/>
    <x v="1"/>
    <s v="Adj#2"/>
    <x v="73"/>
    <x v="1"/>
    <s v="CO"/>
    <m/>
    <s v="Customs Office"/>
    <s v="10210100614I30141"/>
    <n v="-8189.1270000000004"/>
    <s v="Эрдэнэт Үйлдвэр ХХК"/>
    <x v="8"/>
    <s v="102.Гаалийн албан татвар"/>
  </r>
  <r>
    <x v="0"/>
    <x v="1"/>
    <s v="Adj#2"/>
    <x v="73"/>
    <x v="1"/>
    <s v="CO"/>
    <m/>
    <s v="Customs Office"/>
    <s v="10210100614I30141"/>
    <n v="-9441.0580000000009"/>
    <s v="Эрдэнэт Үйлдвэр ХХК"/>
    <x v="8"/>
    <s v="102.Гаалийн албан татвар"/>
  </r>
  <r>
    <x v="0"/>
    <x v="1"/>
    <s v="Adj#2"/>
    <x v="73"/>
    <x v="1"/>
    <s v="CO"/>
    <m/>
    <s v="Customs Office"/>
    <s v="10210100614I30142"/>
    <n v="-607.97500000000002"/>
    <s v="Эрдэнэт Үйлдвэр ХХК"/>
    <x v="8"/>
    <s v="102.Гаалийн албан татвар"/>
  </r>
  <r>
    <x v="0"/>
    <x v="1"/>
    <s v="Adj#2"/>
    <x v="73"/>
    <x v="1"/>
    <s v="CO"/>
    <m/>
    <s v="Customs Office"/>
    <s v="10210100614I30143"/>
    <n v="-22.074000000000002"/>
    <s v="Эрдэнэт Үйлдвэр ХХК"/>
    <x v="8"/>
    <s v="102.Гаалийн албан татвар"/>
  </r>
  <r>
    <x v="0"/>
    <x v="1"/>
    <s v="Adj#2"/>
    <x v="73"/>
    <x v="1"/>
    <s v="CO"/>
    <m/>
    <s v="Customs Office"/>
    <s v="10210100614I30143"/>
    <n v="-4246.5169999999998"/>
    <s v="Эрдэнэт Үйлдвэр ХХК"/>
    <x v="8"/>
    <s v="102.Гаалийн албан татвар"/>
  </r>
  <r>
    <x v="0"/>
    <x v="1"/>
    <s v="Adj#2"/>
    <x v="73"/>
    <x v="1"/>
    <s v="CO"/>
    <m/>
    <s v="Customs Office"/>
    <s v="10210100614I30143"/>
    <n v="-22.074000000000002"/>
    <s v="Эрдэнэт Үйлдвэр ХХК"/>
    <x v="8"/>
    <s v="102.Гаалийн албан татвар"/>
  </r>
  <r>
    <x v="0"/>
    <x v="1"/>
    <s v="Adj#2"/>
    <x v="73"/>
    <x v="1"/>
    <s v="CO"/>
    <m/>
    <s v="Customs Office"/>
    <s v="10210100614I30143"/>
    <n v="-16.603000000000002"/>
    <s v="Эрдэнэт Үйлдвэр ХХК"/>
    <x v="8"/>
    <s v="102.Гаалийн албан татвар"/>
  </r>
  <r>
    <x v="0"/>
    <x v="1"/>
    <s v="Adj#2"/>
    <x v="73"/>
    <x v="1"/>
    <s v="CO"/>
    <m/>
    <s v="Customs Office"/>
    <s v="10210100614I30143"/>
    <n v="-534.399"/>
    <s v="Эрдэнэт Үйлдвэр ХХК"/>
    <x v="8"/>
    <s v="102.Гаалийн албан татвар"/>
  </r>
  <r>
    <x v="0"/>
    <x v="1"/>
    <s v="Adj#2"/>
    <x v="73"/>
    <x v="1"/>
    <s v="CO"/>
    <m/>
    <s v="Customs Office"/>
    <s v="10210100614I30143"/>
    <n v="-112.25700000000001"/>
    <s v="Эрдэнэт Үйлдвэр ХХК"/>
    <x v="8"/>
    <s v="102.Гаалийн албан татвар"/>
  </r>
  <r>
    <x v="0"/>
    <x v="1"/>
    <s v="Adj#2"/>
    <x v="73"/>
    <x v="1"/>
    <s v="CO"/>
    <m/>
    <s v="Customs Office"/>
    <s v="10210100614I30143"/>
    <n v="-855.22799999999995"/>
    <s v="Эрдэнэт Үйлдвэр ХХК"/>
    <x v="8"/>
    <s v="102.Гаалийн албан татвар"/>
  </r>
  <r>
    <x v="0"/>
    <x v="1"/>
    <s v="Adj#2"/>
    <x v="73"/>
    <x v="1"/>
    <s v="CO"/>
    <m/>
    <s v="Customs Office"/>
    <s v="10210100614I30143"/>
    <n v="-4428.9579999999996"/>
    <s v="Эрдэнэт Үйлдвэр ХХК"/>
    <x v="8"/>
    <s v="102.Гаалийн албан татвар"/>
  </r>
  <r>
    <x v="0"/>
    <x v="1"/>
    <s v="Adj#2"/>
    <x v="73"/>
    <x v="1"/>
    <s v="CO"/>
    <m/>
    <s v="Customs Office"/>
    <s v="10210100614I30143"/>
    <n v="-112.25700000000001"/>
    <s v="Эрдэнэт Үйлдвэр ХХК"/>
    <x v="8"/>
    <s v="102.Гаалийн албан татвар"/>
  </r>
  <r>
    <x v="0"/>
    <x v="1"/>
    <s v="Adj#2"/>
    <x v="73"/>
    <x v="1"/>
    <s v="CO"/>
    <m/>
    <s v="Customs Office"/>
    <s v="10210100614I30143"/>
    <n v="-1469.999"/>
    <s v="Эрдэнэт Үйлдвэр ХХК"/>
    <x v="8"/>
    <s v="102.Гаалийн албан татвар"/>
  </r>
  <r>
    <x v="0"/>
    <x v="1"/>
    <s v="Adj#2"/>
    <x v="73"/>
    <x v="1"/>
    <s v="CO"/>
    <m/>
    <s v="Customs Office"/>
    <s v="10210100614I30143"/>
    <n v="-1348.9690000000001"/>
    <s v="Эрдэнэт Үйлдвэр ХХК"/>
    <x v="8"/>
    <s v="102.Гаалийн албан татвар"/>
  </r>
  <r>
    <x v="0"/>
    <x v="1"/>
    <s v="Adj#2"/>
    <x v="73"/>
    <x v="1"/>
    <s v="CO"/>
    <m/>
    <s v="Customs Office"/>
    <s v="10210100614I30143"/>
    <n v="-24.338000000000001"/>
    <s v="Эрдэнэт Үйлдвэр ХХК"/>
    <x v="8"/>
    <s v="102.Гаалийн албан татвар"/>
  </r>
  <r>
    <x v="0"/>
    <x v="1"/>
    <s v="Adj#2"/>
    <x v="73"/>
    <x v="1"/>
    <s v="CO"/>
    <m/>
    <s v="Customs Office"/>
    <s v="10210100614I30143"/>
    <n v="-27.167999999999999"/>
    <s v="Эрдэнэт Үйлдвэр ХХК"/>
    <x v="8"/>
    <s v="102.Гаалийн албан татвар"/>
  </r>
  <r>
    <x v="0"/>
    <x v="1"/>
    <s v="Adj#2"/>
    <x v="73"/>
    <x v="1"/>
    <s v="CO"/>
    <m/>
    <s v="Customs Office"/>
    <s v="10210100614I30143"/>
    <n v="-384.88099999999997"/>
    <s v="Эрдэнэт Үйлдвэр ХХК"/>
    <x v="8"/>
    <s v="102.Гаалийн албан татвар"/>
  </r>
  <r>
    <x v="0"/>
    <x v="1"/>
    <s v="Adj#2"/>
    <x v="73"/>
    <x v="1"/>
    <s v="CO"/>
    <m/>
    <s v="Customs Office"/>
    <s v="10210100614I30143"/>
    <n v="-63.203000000000003"/>
    <s v="Эрдэнэт Үйлдвэр ХХК"/>
    <x v="8"/>
    <s v="102.Гаалийн албан татвар"/>
  </r>
  <r>
    <x v="0"/>
    <x v="1"/>
    <s v="Adj#2"/>
    <x v="73"/>
    <x v="1"/>
    <s v="CO"/>
    <m/>
    <s v="Customs Office"/>
    <s v="10210100614I30143"/>
    <n v="-208.477"/>
    <s v="Эрдэнэт Үйлдвэр ХХК"/>
    <x v="8"/>
    <s v="102.Гаалийн албан татвар"/>
  </r>
  <r>
    <x v="0"/>
    <x v="1"/>
    <s v="Adj#2"/>
    <x v="73"/>
    <x v="1"/>
    <s v="CO"/>
    <m/>
    <s v="Customs Office"/>
    <s v="10210100614I30143"/>
    <n v="-213.85400000000001"/>
    <s v="Эрдэнэт Үйлдвэр ХХК"/>
    <x v="8"/>
    <s v="102.Гаалийн албан татвар"/>
  </r>
  <r>
    <x v="0"/>
    <x v="1"/>
    <s v="Adj#2"/>
    <x v="73"/>
    <x v="1"/>
    <s v="CO"/>
    <m/>
    <s v="Customs Office"/>
    <s v="10210100614I30143"/>
    <n v="-99.05"/>
    <s v="Эрдэнэт Үйлдвэр ХХК"/>
    <x v="8"/>
    <s v="102.Гаалийн албан татвар"/>
  </r>
  <r>
    <x v="0"/>
    <x v="1"/>
    <s v="Adj#2"/>
    <x v="73"/>
    <x v="1"/>
    <s v="CO"/>
    <m/>
    <s v="Customs Office"/>
    <s v="10210100614I30143"/>
    <n v="-28.3"/>
    <s v="Эрдэнэт Үйлдвэр ХХК"/>
    <x v="8"/>
    <s v="102.Гаалийн албан татвар"/>
  </r>
  <r>
    <x v="0"/>
    <x v="1"/>
    <s v="Adj#2"/>
    <x v="73"/>
    <x v="1"/>
    <s v="CO"/>
    <m/>
    <s v="Customs Office"/>
    <s v="10210100614I30143"/>
    <n v="-70.75"/>
    <s v="Эрдэнэт Үйлдвэр ХХК"/>
    <x v="8"/>
    <s v="102.Гаалийн албан татвар"/>
  </r>
  <r>
    <x v="0"/>
    <x v="1"/>
    <s v="Adj#2"/>
    <x v="73"/>
    <x v="1"/>
    <s v="CO"/>
    <m/>
    <s v="Customs Office"/>
    <s v="10210100614I30143"/>
    <n v="-614.77099999999996"/>
    <s v="Эрдэнэт Үйлдвэр ХХК"/>
    <x v="8"/>
    <s v="102.Гаалийн албан татвар"/>
  </r>
  <r>
    <x v="0"/>
    <x v="1"/>
    <s v="Adj#2"/>
    <x v="73"/>
    <x v="1"/>
    <s v="CO"/>
    <m/>
    <s v="Customs Office"/>
    <s v="10210100614I30143"/>
    <n v="-427.61399999999998"/>
    <s v="Эрдэнэт Үйлдвэр ХХК"/>
    <x v="8"/>
    <s v="102.Гаалийн албан татвар"/>
  </r>
  <r>
    <x v="0"/>
    <x v="1"/>
    <s v="Adj#2"/>
    <x v="73"/>
    <x v="1"/>
    <s v="CO"/>
    <m/>
    <s v="Customs Office"/>
    <s v="10210100614I30143"/>
    <n v="-7.9240000000000004"/>
    <s v="Эрдэнэт Үйлдвэр ХХК"/>
    <x v="8"/>
    <s v="102.Гаалийн албан татвар"/>
  </r>
  <r>
    <x v="0"/>
    <x v="1"/>
    <s v="Adj#2"/>
    <x v="73"/>
    <x v="1"/>
    <s v="CO"/>
    <m/>
    <s v="Customs Office"/>
    <s v="10210100614I30143"/>
    <n v="-16.036999999999999"/>
    <s v="Эрдэнэт Үйлдвэр ХХК"/>
    <x v="8"/>
    <s v="102.Гаалийн албан татвар"/>
  </r>
  <r>
    <x v="0"/>
    <x v="1"/>
    <s v="Adj#2"/>
    <x v="73"/>
    <x v="1"/>
    <s v="CO"/>
    <m/>
    <s v="Customs Office"/>
    <s v="10210100614I30143"/>
    <n v="-1817.5239999999999"/>
    <s v="Эрдэнэт Үйлдвэр ХХК"/>
    <x v="8"/>
    <s v="102.Гаалийн албан татвар"/>
  </r>
  <r>
    <x v="0"/>
    <x v="1"/>
    <s v="Adj#2"/>
    <x v="73"/>
    <x v="1"/>
    <s v="CO"/>
    <m/>
    <s v="Customs Office"/>
    <s v="10210100614I30143"/>
    <n v="-1642.912"/>
    <s v="Эрдэнэт Үйлдвэр ХХК"/>
    <x v="8"/>
    <s v="102.Гаалийн албан татвар"/>
  </r>
  <r>
    <x v="0"/>
    <x v="1"/>
    <s v="Adj#2"/>
    <x v="73"/>
    <x v="1"/>
    <s v="CO"/>
    <m/>
    <s v="Customs Office"/>
    <s v="10210100614I30143"/>
    <n v="-423.08600000000001"/>
    <s v="Эрдэнэт Үйлдвэр ХХК"/>
    <x v="8"/>
    <s v="102.Гаалийн албан татвар"/>
  </r>
  <r>
    <x v="0"/>
    <x v="1"/>
    <s v="Adj#2"/>
    <x v="73"/>
    <x v="1"/>
    <s v="CO"/>
    <m/>
    <s v="Customs Office"/>
    <s v="10210100614I30143"/>
    <n v="-28.3"/>
    <s v="Эрдэнэт Үйлдвэр ХХК"/>
    <x v="8"/>
    <s v="102.Гаалийн албан татвар"/>
  </r>
  <r>
    <x v="0"/>
    <x v="1"/>
    <s v="Adj#2"/>
    <x v="73"/>
    <x v="1"/>
    <s v="CO"/>
    <m/>
    <s v="Customs Office"/>
    <s v="10210100614I30144"/>
    <n v="-1220.01"/>
    <s v="Эрдэнэт Үйлдвэр ХХК"/>
    <x v="8"/>
    <s v="102.Гаалийн албан татвар"/>
  </r>
  <r>
    <x v="0"/>
    <x v="1"/>
    <s v="Adj#2"/>
    <x v="73"/>
    <x v="1"/>
    <s v="CO"/>
    <m/>
    <s v="Customs Office"/>
    <s v="10210100614I30145"/>
    <n v="-5353.6559999999999"/>
    <s v="Эрдэнэт Үйлдвэр ХХК"/>
    <x v="8"/>
    <s v="102.Гаалийн албан татвар"/>
  </r>
  <r>
    <x v="0"/>
    <x v="1"/>
    <s v="Adj#2"/>
    <x v="73"/>
    <x v="1"/>
    <s v="CO"/>
    <m/>
    <s v="Customs Office"/>
    <s v="10210100614I30146"/>
    <n v="-46020.243999999999"/>
    <s v="Эрдэнэт Үйлдвэр ХХК"/>
    <x v="8"/>
    <s v="102.Гаалийн албан татвар"/>
  </r>
  <r>
    <x v="0"/>
    <x v="1"/>
    <s v="Adj#2"/>
    <x v="73"/>
    <x v="1"/>
    <s v="CO"/>
    <m/>
    <s v="Customs Office"/>
    <s v="10210100614I30147"/>
    <n v="-545.12300000000005"/>
    <s v="Эрдэнэт Үйлдвэр ХХК"/>
    <x v="8"/>
    <s v="102.Гаалийн албан татвар"/>
  </r>
  <r>
    <x v="0"/>
    <x v="1"/>
    <s v="Adj#2"/>
    <x v="73"/>
    <x v="1"/>
    <s v="CO"/>
    <m/>
    <s v="Customs Office"/>
    <s v="10210100614I30148"/>
    <n v="-98.935000000000002"/>
    <s v="Эрдэнэт Үйлдвэр ХХК"/>
    <x v="8"/>
    <s v="102.Гаалийн албан татвар"/>
  </r>
  <r>
    <x v="0"/>
    <x v="1"/>
    <s v="Adj#2"/>
    <x v="73"/>
    <x v="1"/>
    <s v="CO"/>
    <m/>
    <s v="Customs Office"/>
    <s v="10210100614I30148"/>
    <n v="-41.948"/>
    <s v="Эрдэнэт Үйлдвэр ХХК"/>
    <x v="8"/>
    <s v="102.Гаалийн албан татвар"/>
  </r>
  <r>
    <x v="0"/>
    <x v="1"/>
    <s v="Adj#2"/>
    <x v="73"/>
    <x v="1"/>
    <s v="CO"/>
    <m/>
    <s v="Customs Office"/>
    <s v="10210100614I30148"/>
    <n v="-10.51"/>
    <s v="Эрдэнэт Үйлдвэр ХХК"/>
    <x v="8"/>
    <s v="102.Гаалийн албан татвар"/>
  </r>
  <r>
    <x v="0"/>
    <x v="1"/>
    <s v="Adj#2"/>
    <x v="73"/>
    <x v="1"/>
    <s v="CO"/>
    <m/>
    <s v="Customs Office"/>
    <s v="10210100614I30148"/>
    <n v="-19.388000000000002"/>
    <s v="Эрдэнэт Үйлдвэр ХХК"/>
    <x v="8"/>
    <s v="102.Гаалийн албан татвар"/>
  </r>
  <r>
    <x v="0"/>
    <x v="1"/>
    <s v="Adj#2"/>
    <x v="73"/>
    <x v="1"/>
    <s v="CO"/>
    <m/>
    <s v="Customs Office"/>
    <s v="10210100614I30148"/>
    <n v="-674.06399999999996"/>
    <s v="Эрдэнэт Үйлдвэр ХХК"/>
    <x v="8"/>
    <s v="102.Гаалийн албан татвар"/>
  </r>
  <r>
    <x v="0"/>
    <x v="1"/>
    <s v="Adj#2"/>
    <x v="73"/>
    <x v="1"/>
    <s v="CO"/>
    <m/>
    <s v="Customs Office"/>
    <s v="10210100614I30148"/>
    <n v="-24.824000000000002"/>
    <s v="Эрдэнэт Үйлдвэр ХХК"/>
    <x v="8"/>
    <s v="102.Гаалийн албан татвар"/>
  </r>
  <r>
    <x v="0"/>
    <x v="1"/>
    <s v="Adj#2"/>
    <x v="73"/>
    <x v="1"/>
    <s v="CO"/>
    <m/>
    <s v="Customs Office"/>
    <s v="10210100614I30148"/>
    <n v="-32.978000000000002"/>
    <s v="Эрдэнэт Үйлдвэр ХХК"/>
    <x v="8"/>
    <s v="102.Гаалийн албан татвар"/>
  </r>
  <r>
    <x v="0"/>
    <x v="1"/>
    <s v="Adj#2"/>
    <x v="73"/>
    <x v="1"/>
    <s v="CO"/>
    <m/>
    <s v="Customs Office"/>
    <s v="10210100614I30148"/>
    <n v="-206.749"/>
    <s v="Эрдэнэт Үйлдвэр ХХК"/>
    <x v="8"/>
    <s v="102.Гаалийн албан татвар"/>
  </r>
  <r>
    <x v="0"/>
    <x v="1"/>
    <s v="Adj#2"/>
    <x v="73"/>
    <x v="1"/>
    <s v="CO"/>
    <m/>
    <s v="Customs Office"/>
    <s v="10210100614I30148"/>
    <n v="-911.798"/>
    <s v="Эрдэнэт Үйлдвэр ХХК"/>
    <x v="8"/>
    <s v="102.Гаалийн албан татвар"/>
  </r>
  <r>
    <x v="0"/>
    <x v="1"/>
    <s v="Adj#2"/>
    <x v="73"/>
    <x v="1"/>
    <s v="CO"/>
    <m/>
    <s v="Customs Office"/>
    <s v="10210100614I30148"/>
    <n v="-512.97699999999998"/>
    <s v="Эрдэнэт Үйлдвэр ХХК"/>
    <x v="8"/>
    <s v="102.Гаалийн албан татвар"/>
  </r>
  <r>
    <x v="0"/>
    <x v="1"/>
    <s v="Adj#2"/>
    <x v="73"/>
    <x v="1"/>
    <s v="CO"/>
    <m/>
    <s v="Customs Office"/>
    <s v="10210100614I30148"/>
    <n v="-356.42"/>
    <s v="Эрдэнэт Үйлдвэр ХХК"/>
    <x v="8"/>
    <s v="102.Гаалийн албан татвар"/>
  </r>
  <r>
    <x v="0"/>
    <x v="1"/>
    <s v="Adj#2"/>
    <x v="73"/>
    <x v="1"/>
    <s v="CO"/>
    <m/>
    <s v="Customs Office"/>
    <s v="10210100614I30148"/>
    <n v="-245.70699999999999"/>
    <s v="Эрдэнэт Үйлдвэр ХХК"/>
    <x v="8"/>
    <s v="102.Гаалийн албан татвар"/>
  </r>
  <r>
    <x v="0"/>
    <x v="1"/>
    <s v="Adj#2"/>
    <x v="73"/>
    <x v="1"/>
    <s v="CO"/>
    <m/>
    <s v="Customs Office"/>
    <s v="10210100614I30148"/>
    <n v="-74.908000000000001"/>
    <s v="Эрдэнэт Үйлдвэр ХХК"/>
    <x v="8"/>
    <s v="102.Гаалийн албан татвар"/>
  </r>
  <r>
    <x v="0"/>
    <x v="1"/>
    <s v="Adj#2"/>
    <x v="73"/>
    <x v="1"/>
    <s v="CO"/>
    <m/>
    <s v="Customs Office"/>
    <s v="10210100614I30148"/>
    <n v="-337.08600000000001"/>
    <s v="Эрдэнэт Үйлдвэр ХХК"/>
    <x v="8"/>
    <s v="102.Гаалийн албан татвар"/>
  </r>
  <r>
    <x v="0"/>
    <x v="1"/>
    <s v="Adj#2"/>
    <x v="73"/>
    <x v="1"/>
    <s v="CO"/>
    <m/>
    <s v="Customs Office"/>
    <s v="10210100614I30148"/>
    <n v="-214.24199999999999"/>
    <s v="Эрдэнэт Үйлдвэр ХХК"/>
    <x v="8"/>
    <s v="102.Гаалийн албан татвар"/>
  </r>
  <r>
    <x v="0"/>
    <x v="1"/>
    <s v="Adj#2"/>
    <x v="73"/>
    <x v="1"/>
    <s v="CO"/>
    <m/>
    <s v="Customs Office"/>
    <s v="10210100614I30148"/>
    <n v="-663.73599999999999"/>
    <s v="Эрдэнэт Үйлдвэр ХХК"/>
    <x v="8"/>
    <s v="102.Гаалийн албан татвар"/>
  </r>
  <r>
    <x v="0"/>
    <x v="1"/>
    <s v="Adj#2"/>
    <x v="73"/>
    <x v="1"/>
    <s v="CO"/>
    <m/>
    <s v="Customs Office"/>
    <s v="10210100614I30148"/>
    <n v="-566.79399999999998"/>
    <s v="Эрдэнэт Үйлдвэр ХХК"/>
    <x v="8"/>
    <s v="102.Гаалийн албан татвар"/>
  </r>
  <r>
    <x v="0"/>
    <x v="1"/>
    <s v="Adj#2"/>
    <x v="73"/>
    <x v="1"/>
    <s v="CO"/>
    <m/>
    <s v="Customs Office"/>
    <s v="10210100614I30148"/>
    <n v="-1286.1579999999999"/>
    <s v="Эрдэнэт Үйлдвэр ХХК"/>
    <x v="8"/>
    <s v="102.Гаалийн албан татвар"/>
  </r>
  <r>
    <x v="0"/>
    <x v="1"/>
    <s v="Adj#2"/>
    <x v="73"/>
    <x v="1"/>
    <s v="CO"/>
    <m/>
    <s v="Customs Office"/>
    <s v="10210100614I30148"/>
    <n v="-720.45100000000002"/>
    <s v="Эрдэнэт Үйлдвэр ХХК"/>
    <x v="8"/>
    <s v="102.Гаалийн албан татвар"/>
  </r>
  <r>
    <x v="0"/>
    <x v="1"/>
    <s v="Adj#2"/>
    <x v="73"/>
    <x v="1"/>
    <s v="CO"/>
    <m/>
    <s v="Customs Office"/>
    <s v="10210100614I30149"/>
    <n v="-15721.754999999999"/>
    <s v="Эрдэнэт Үйлдвэр ХХК"/>
    <x v="8"/>
    <s v="102.Гаалийн албан татвар"/>
  </r>
  <r>
    <x v="0"/>
    <x v="1"/>
    <s v="Adj#2"/>
    <x v="73"/>
    <x v="1"/>
    <s v="CO"/>
    <m/>
    <s v="Customs Office"/>
    <s v="10210100614I30149"/>
    <n v="-10679.232"/>
    <s v="Эрдэнэт Үйлдвэр ХХК"/>
    <x v="8"/>
    <s v="102.Гаалийн албан татвар"/>
  </r>
  <r>
    <x v="0"/>
    <x v="1"/>
    <s v="Adj#2"/>
    <x v="73"/>
    <x v="1"/>
    <s v="CO"/>
    <m/>
    <s v="Customs Office"/>
    <s v="10210100614I30150"/>
    <n v="-10679.232"/>
    <s v="Эрдэнэт Үйлдвэр ХХК"/>
    <x v="8"/>
    <s v="102.Гаалийн албан татвар"/>
  </r>
  <r>
    <x v="0"/>
    <x v="1"/>
    <s v="Adj#2"/>
    <x v="73"/>
    <x v="1"/>
    <s v="CO"/>
    <m/>
    <s v="Customs Office"/>
    <s v="10210100614I30150"/>
    <n v="-15721.754999999999"/>
    <s v="Эрдэнэт Үйлдвэр ХХК"/>
    <x v="8"/>
    <s v="102.Гаалийн албан татвар"/>
  </r>
  <r>
    <x v="0"/>
    <x v="1"/>
    <s v="Adj#2"/>
    <x v="73"/>
    <x v="1"/>
    <s v="CO"/>
    <m/>
    <s v="Customs Office"/>
    <s v="10210100614I30151"/>
    <n v="-15602.651"/>
    <s v="Эрдэнэт Үйлдвэр ХХК"/>
    <x v="8"/>
    <s v="102.Гаалийн албан татвар"/>
  </r>
  <r>
    <x v="0"/>
    <x v="1"/>
    <s v="Adj#2"/>
    <x v="73"/>
    <x v="1"/>
    <s v="CO"/>
    <m/>
    <s v="Customs Office"/>
    <s v="10210100614I30151"/>
    <n v="-10679.232"/>
    <s v="Эрдэнэт Үйлдвэр ХХК"/>
    <x v="8"/>
    <s v="102.Гаалийн албан татвар"/>
  </r>
  <r>
    <x v="0"/>
    <x v="1"/>
    <s v="Adj#2"/>
    <x v="73"/>
    <x v="1"/>
    <s v="CO"/>
    <m/>
    <s v="Customs Office"/>
    <s v="10210100614I30152"/>
    <n v="-5240.585"/>
    <s v="Эрдэнэт Үйлдвэр ХХК"/>
    <x v="8"/>
    <s v="102.Гаалийн албан татвар"/>
  </r>
  <r>
    <x v="0"/>
    <x v="1"/>
    <s v="Adj#2"/>
    <x v="73"/>
    <x v="1"/>
    <s v="CO"/>
    <m/>
    <s v="Customs Office"/>
    <s v="10210100614I30152"/>
    <n v="-3559.7440000000001"/>
    <s v="Эрдэнэт Үйлдвэр ХХК"/>
    <x v="8"/>
    <s v="102.Гаалийн албан татвар"/>
  </r>
  <r>
    <x v="0"/>
    <x v="1"/>
    <s v="Adj#2"/>
    <x v="73"/>
    <x v="1"/>
    <s v="CO"/>
    <m/>
    <s v="Customs Office"/>
    <s v="10210100614I30153"/>
    <n v="-2615.922"/>
    <s v="Эрдэнэт Үйлдвэр ХХК"/>
    <x v="8"/>
    <s v="102.Гаалийн албан татвар"/>
  </r>
  <r>
    <x v="0"/>
    <x v="1"/>
    <s v="Adj#2"/>
    <x v="73"/>
    <x v="1"/>
    <s v="CO"/>
    <m/>
    <s v="Customs Office"/>
    <s v="10210100614I30153"/>
    <n v="-2813.6529999999998"/>
    <s v="Эрдэнэт Үйлдвэр ХХК"/>
    <x v="8"/>
    <s v="102.Гаалийн албан татвар"/>
  </r>
  <r>
    <x v="0"/>
    <x v="1"/>
    <s v="Adj#2"/>
    <x v="73"/>
    <x v="1"/>
    <s v="CO"/>
    <m/>
    <s v="Customs Office"/>
    <s v="10210100614I30154"/>
    <n v="-1539.0920000000001"/>
    <s v="Эрдэнэт Үйлдвэр ХХК"/>
    <x v="8"/>
    <s v="102.Гаалийн албан татвар"/>
  </r>
  <r>
    <x v="0"/>
    <x v="1"/>
    <s v="Adj#2"/>
    <x v="73"/>
    <x v="1"/>
    <s v="CO"/>
    <m/>
    <s v="Customs Office"/>
    <s v="10210100614I30154"/>
    <n v="-1406.826"/>
    <s v="Эрдэнэт Үйлдвэр ХХК"/>
    <x v="8"/>
    <s v="102.Гаалийн албан татвар"/>
  </r>
  <r>
    <x v="0"/>
    <x v="1"/>
    <s v="Adj#2"/>
    <x v="73"/>
    <x v="1"/>
    <s v="CO"/>
    <m/>
    <s v="Customs Office"/>
    <s v="10210100614I30154"/>
    <n v="-1307.961"/>
    <s v="Эрдэнэт Үйлдвэр ХХК"/>
    <x v="8"/>
    <s v="102.Гаалийн албан татвар"/>
  </r>
  <r>
    <x v="0"/>
    <x v="1"/>
    <s v="Adj#2"/>
    <x v="73"/>
    <x v="1"/>
    <s v="CO"/>
    <m/>
    <s v="Customs Office"/>
    <s v="10210100614I30155"/>
    <n v="-5231.8440000000001"/>
    <s v="Эрдэнэт Үйлдвэр ХХК"/>
    <x v="8"/>
    <s v="102.Гаалийн албан татвар"/>
  </r>
  <r>
    <x v="0"/>
    <x v="1"/>
    <s v="Adj#2"/>
    <x v="73"/>
    <x v="1"/>
    <s v="CO"/>
    <m/>
    <s v="Customs Office"/>
    <s v="10210100614I30156"/>
    <n v="-1776.903"/>
    <s v="Эрдэнэт Үйлдвэр ХХК"/>
    <x v="8"/>
    <s v="102.Гаалийн албан татвар"/>
  </r>
  <r>
    <x v="0"/>
    <x v="1"/>
    <s v="Adj#2"/>
    <x v="73"/>
    <x v="1"/>
    <s v="CO"/>
    <m/>
    <s v="Customs Office"/>
    <s v="10210100614I30156"/>
    <n v="-2497.0169999999998"/>
    <s v="Эрдэнэт Үйлдвэр ХХК"/>
    <x v="8"/>
    <s v="102.Гаалийн албан татвар"/>
  </r>
  <r>
    <x v="0"/>
    <x v="1"/>
    <s v="Adj#2"/>
    <x v="73"/>
    <x v="1"/>
    <s v="CO"/>
    <m/>
    <s v="Customs Office"/>
    <s v="10210100614I30157"/>
    <n v="-1763.5429999999999"/>
    <s v="Эрдэнэт Үйлдвэр ХХК"/>
    <x v="8"/>
    <s v="102.Гаалийн албан татвар"/>
  </r>
  <r>
    <x v="0"/>
    <x v="1"/>
    <s v="Adj#2"/>
    <x v="73"/>
    <x v="1"/>
    <s v="CO"/>
    <m/>
    <s v="Customs Office"/>
    <s v="10210100614I30157"/>
    <n v="-2615.922"/>
    <s v="Эрдэнэт Үйлдвэр ХХК"/>
    <x v="8"/>
    <s v="102.Гаалийн албан татвар"/>
  </r>
  <r>
    <x v="0"/>
    <x v="1"/>
    <s v="Adj#2"/>
    <x v="73"/>
    <x v="1"/>
    <s v="CO"/>
    <m/>
    <s v="Customs Office"/>
    <s v="10210100614I30158"/>
    <n v="-3595.2550000000001"/>
    <s v="Эрдэнэт Үйлдвэр ХХК"/>
    <x v="8"/>
    <s v="102.Гаалийн албан татвар"/>
  </r>
  <r>
    <x v="0"/>
    <x v="1"/>
    <s v="Adj#2"/>
    <x v="73"/>
    <x v="1"/>
    <s v="CO"/>
    <m/>
    <s v="Customs Office"/>
    <s v="10210100614I30159"/>
    <n v="-1190.739"/>
    <s v="Эрдэнэт Үйлдвэр ХХК"/>
    <x v="8"/>
    <s v="102.Гаалийн албан татвар"/>
  </r>
  <r>
    <x v="0"/>
    <x v="1"/>
    <s v="Adj#2"/>
    <x v="73"/>
    <x v="1"/>
    <s v="CO"/>
    <m/>
    <s v="Customs Office"/>
    <s v="10210100614I30160"/>
    <n v="-3477.3510000000001"/>
    <s v="Эрдэнэт Үйлдвэр ХХК"/>
    <x v="8"/>
    <s v="102.Гаалийн албан татвар"/>
  </r>
  <r>
    <x v="0"/>
    <x v="1"/>
    <s v="Adj#2"/>
    <x v="73"/>
    <x v="1"/>
    <s v="CO"/>
    <m/>
    <s v="Customs Office"/>
    <s v="10210100614I30161"/>
    <n v="-15393.904"/>
    <s v="Эрдэнэт Үйлдвэр ХХК"/>
    <x v="8"/>
    <s v="102.Гаалийн албан татвар"/>
  </r>
  <r>
    <x v="0"/>
    <x v="1"/>
    <s v="Adj#2"/>
    <x v="73"/>
    <x v="1"/>
    <s v="CO"/>
    <m/>
    <s v="Customs Office"/>
    <s v="10210100614I30162"/>
    <n v="-163731.6"/>
    <s v="Эрдэнэт Үйлдвэр ХХК"/>
    <x v="8"/>
    <s v="102.Гаалийн албан татвар"/>
  </r>
  <r>
    <x v="0"/>
    <x v="1"/>
    <s v="Adj#2"/>
    <x v="73"/>
    <x v="1"/>
    <s v="CO"/>
    <m/>
    <s v="Customs Office"/>
    <s v="10210100614I30163"/>
    <n v="0"/>
    <s v="Эрдэнэт Үйлдвэр ХХК"/>
    <x v="8"/>
    <s v="102.Гаалийн албан татвар"/>
  </r>
  <r>
    <x v="0"/>
    <x v="1"/>
    <s v="Adj#2"/>
    <x v="73"/>
    <x v="1"/>
    <s v="CO"/>
    <m/>
    <s v="Customs Office"/>
    <s v="10210100614I30164"/>
    <n v="-3915.5889999999999"/>
    <s v="Эрдэнэт Үйлдвэр ХХК"/>
    <x v="8"/>
    <s v="102.Гаалийн албан татвар"/>
  </r>
  <r>
    <x v="0"/>
    <x v="1"/>
    <s v="Adj#2"/>
    <x v="73"/>
    <x v="1"/>
    <s v="CO"/>
    <m/>
    <s v="Customs Office"/>
    <s v="10210100614I30164"/>
    <n v="-4030.7530000000002"/>
    <s v="Эрдэнэт Үйлдвэр ХХК"/>
    <x v="8"/>
    <s v="102.Гаалийн албан татвар"/>
  </r>
  <r>
    <x v="0"/>
    <x v="1"/>
    <s v="Adj#2"/>
    <x v="73"/>
    <x v="1"/>
    <s v="CO"/>
    <m/>
    <s v="Customs Office"/>
    <s v="10210100614I30164"/>
    <n v="-3938.6219999999998"/>
    <s v="Эрдэнэт Үйлдвэр ХХК"/>
    <x v="8"/>
    <s v="102.Гаалийн албан татвар"/>
  </r>
  <r>
    <x v="0"/>
    <x v="1"/>
    <s v="Adj#2"/>
    <x v="73"/>
    <x v="1"/>
    <s v="CO"/>
    <m/>
    <s v="Customs Office"/>
    <s v="10210100614I30164"/>
    <n v="-3800.424"/>
    <s v="Эрдэнэт Үйлдвэр ХХК"/>
    <x v="8"/>
    <s v="102.Гаалийн албан татвар"/>
  </r>
  <r>
    <x v="0"/>
    <x v="1"/>
    <s v="Adj#2"/>
    <x v="73"/>
    <x v="1"/>
    <s v="CO"/>
    <m/>
    <s v="Customs Office"/>
    <s v="10210100614I30164"/>
    <n v="-628.79700000000003"/>
    <s v="Эрдэнэт Үйлдвэр ХХК"/>
    <x v="8"/>
    <s v="102.Гаалийн албан татвар"/>
  </r>
  <r>
    <x v="0"/>
    <x v="1"/>
    <s v="Adj#2"/>
    <x v="73"/>
    <x v="1"/>
    <s v="CO"/>
    <m/>
    <s v="Customs Office"/>
    <s v="10210100614I30164"/>
    <n v="-773.90499999999997"/>
    <s v="Эрдэнэт Үйлдвэр ХХК"/>
    <x v="8"/>
    <s v="102.Гаалийн албан татвар"/>
  </r>
  <r>
    <x v="0"/>
    <x v="1"/>
    <s v="Adj#2"/>
    <x v="73"/>
    <x v="1"/>
    <s v="CO"/>
    <m/>
    <s v="Customs Office"/>
    <s v="10210100614I30165"/>
    <n v="-20388.060000000001"/>
    <s v="Эрдэнэт Үйлдвэр ХХК"/>
    <x v="8"/>
    <s v="102.Гаалийн албан татвар"/>
  </r>
  <r>
    <x v="0"/>
    <x v="1"/>
    <s v="Adj#2"/>
    <x v="73"/>
    <x v="1"/>
    <s v="CO"/>
    <m/>
    <s v="Customs Office"/>
    <s v="10210100614I30166"/>
    <n v="-23390.044999999998"/>
    <s v="Эрдэнэт Үйлдвэр ХХК"/>
    <x v="8"/>
    <s v="102.Гаалийн албан татвар"/>
  </r>
  <r>
    <x v="0"/>
    <x v="1"/>
    <s v="Adj#2"/>
    <x v="73"/>
    <x v="1"/>
    <s v="CO"/>
    <m/>
    <s v="Customs Office"/>
    <s v="10210100614I30167"/>
    <n v="-8631.9740000000002"/>
    <s v="Эрдэнэт Үйлдвэр ХХК"/>
    <x v="8"/>
    <s v="102.Гаалийн албан татвар"/>
  </r>
  <r>
    <x v="0"/>
    <x v="1"/>
    <s v="Adj#2"/>
    <x v="73"/>
    <x v="1"/>
    <s v="CO"/>
    <m/>
    <s v="Customs Office"/>
    <s v="10210100614I30168"/>
    <n v="-1789.4549999999999"/>
    <s v="Эрдэнэт Үйлдвэр ХХК"/>
    <x v="8"/>
    <s v="102.Гаалийн албан татвар"/>
  </r>
  <r>
    <x v="0"/>
    <x v="1"/>
    <s v="Adj#2"/>
    <x v="73"/>
    <x v="1"/>
    <s v="CO"/>
    <m/>
    <s v="Customs Office"/>
    <s v="10210100614I30169"/>
    <n v="-1192.9960000000001"/>
    <s v="Эрдэнэт Үйлдвэр ХХК"/>
    <x v="8"/>
    <s v="102.Гаалийн албан татвар"/>
  </r>
  <r>
    <x v="0"/>
    <x v="1"/>
    <s v="Adj#2"/>
    <x v="73"/>
    <x v="1"/>
    <s v="CO"/>
    <m/>
    <s v="Customs Office"/>
    <s v="10210100614I30170"/>
    <n v="-7955.4530000000004"/>
    <s v="Эрдэнэт Үйлдвэр ХХК"/>
    <x v="8"/>
    <s v="102.Гаалийн албан татвар"/>
  </r>
  <r>
    <x v="0"/>
    <x v="1"/>
    <s v="Adj#2"/>
    <x v="73"/>
    <x v="1"/>
    <s v="CO"/>
    <m/>
    <s v="Customs Office"/>
    <s v="10210100614I30171"/>
    <n v="-1792.2860000000001"/>
    <s v="Эрдэнэт Үйлдвэр ХХК"/>
    <x v="8"/>
    <s v="102.Гаалийн албан татвар"/>
  </r>
  <r>
    <x v="0"/>
    <x v="1"/>
    <s v="Adj#2"/>
    <x v="73"/>
    <x v="1"/>
    <s v="CO"/>
    <m/>
    <s v="Customs Office"/>
    <s v="10210100614I30172"/>
    <n v="-8651.2669999999998"/>
    <s v="Эрдэнэт Үйлдвэр ХХК"/>
    <x v="8"/>
    <s v="102.Гаалийн албан татвар"/>
  </r>
  <r>
    <x v="0"/>
    <x v="1"/>
    <s v="Adj#2"/>
    <x v="73"/>
    <x v="1"/>
    <s v="CO"/>
    <m/>
    <s v="Customs Office"/>
    <s v="10210100614I30173"/>
    <n v="-51827.536999999997"/>
    <s v="Эрдэнэт Үйлдвэр ХХК"/>
    <x v="8"/>
    <s v="102.Гаалийн албан татвар"/>
  </r>
  <r>
    <x v="0"/>
    <x v="1"/>
    <s v="Adj#2"/>
    <x v="73"/>
    <x v="1"/>
    <s v="CO"/>
    <m/>
    <s v="Customs Office"/>
    <s v="10210100614I30174"/>
    <n v="-5534.1909999999998"/>
    <s v="Эрдэнэт Үйлдвэр ХХК"/>
    <x v="8"/>
    <s v="102.Гаалийн албан татвар"/>
  </r>
  <r>
    <x v="0"/>
    <x v="1"/>
    <s v="Adj#2"/>
    <x v="73"/>
    <x v="1"/>
    <s v="CO"/>
    <m/>
    <s v="Customs Office"/>
    <s v="10210100614I30175"/>
    <n v="-26089.56"/>
    <s v="Эрдэнэт Үйлдвэр ХХК"/>
    <x v="8"/>
    <s v="102.Гаалийн албан татвар"/>
  </r>
  <r>
    <x v="0"/>
    <x v="1"/>
    <s v="Adj#2"/>
    <x v="73"/>
    <x v="1"/>
    <s v="CO"/>
    <m/>
    <s v="Customs Office"/>
    <s v="10210100614I30176"/>
    <n v="-370.07100000000003"/>
    <s v="Эрдэнэт Үйлдвэр ХХК"/>
    <x v="8"/>
    <s v="102.Гаалийн албан татвар"/>
  </r>
  <r>
    <x v="0"/>
    <x v="1"/>
    <s v="Adj#2"/>
    <x v="73"/>
    <x v="1"/>
    <s v="CO"/>
    <m/>
    <s v="Customs Office"/>
    <s v="10210100614I30176"/>
    <n v="-1051.9459999999999"/>
    <s v="Эрдэнэт Үйлдвэр ХХК"/>
    <x v="8"/>
    <s v="102.Гаалийн албан татвар"/>
  </r>
  <r>
    <x v="0"/>
    <x v="1"/>
    <s v="Adj#2"/>
    <x v="73"/>
    <x v="1"/>
    <s v="CO"/>
    <m/>
    <s v="Customs Office"/>
    <s v="10210100614I30176"/>
    <n v="-480.49"/>
    <s v="Эрдэнэт Үйлдвэр ХХК"/>
    <x v="8"/>
    <s v="102.Гаалийн албан татвар"/>
  </r>
  <r>
    <x v="0"/>
    <x v="1"/>
    <s v="Adj#2"/>
    <x v="73"/>
    <x v="1"/>
    <s v="CO"/>
    <m/>
    <s v="Customs Office"/>
    <s v="10210100614I30176"/>
    <n v="-220.398"/>
    <s v="Эрдэнэт Үйлдвэр ХХК"/>
    <x v="8"/>
    <s v="102.Гаалийн албан татвар"/>
  </r>
  <r>
    <x v="0"/>
    <x v="1"/>
    <s v="Adj#2"/>
    <x v="73"/>
    <x v="1"/>
    <s v="CO"/>
    <m/>
    <s v="Customs Office"/>
    <s v="10210100614I30176"/>
    <n v="-63.987000000000002"/>
    <s v="Эрдэнэт Үйлдвэр ХХК"/>
    <x v="8"/>
    <s v="102.Гаалийн албан татвар"/>
  </r>
  <r>
    <x v="0"/>
    <x v="1"/>
    <s v="Adj#2"/>
    <x v="73"/>
    <x v="1"/>
    <s v="CO"/>
    <m/>
    <s v="Customs Office"/>
    <s v="10210100614I30176"/>
    <n v="-17.062999999999999"/>
    <s v="Эрдэнэт Үйлдвэр ХХК"/>
    <x v="8"/>
    <s v="102.Гаалийн албан татвар"/>
  </r>
  <r>
    <x v="0"/>
    <x v="1"/>
    <s v="Adj#2"/>
    <x v="73"/>
    <x v="1"/>
    <s v="CO"/>
    <m/>
    <s v="Customs Office"/>
    <s v="10210100614I30176"/>
    <n v="-6984.1949999999997"/>
    <s v="Эрдэнэт Үйлдвэр ХХК"/>
    <x v="8"/>
    <s v="102.Гаалийн албан татвар"/>
  </r>
  <r>
    <x v="0"/>
    <x v="1"/>
    <s v="Adj#2"/>
    <x v="73"/>
    <x v="1"/>
    <s v="CO"/>
    <m/>
    <s v="Customs Office"/>
    <s v="10210100614I30176"/>
    <n v="-10287.968999999999"/>
    <s v="Эрдэнэт Үйлдвэр ХХК"/>
    <x v="8"/>
    <s v="102.Гаалийн албан татвар"/>
  </r>
  <r>
    <x v="0"/>
    <x v="1"/>
    <s v="Adj#2"/>
    <x v="73"/>
    <x v="1"/>
    <s v="CO"/>
    <m/>
    <s v="Customs Office"/>
    <s v="10210100614I30177"/>
    <n v="-7872.8180000000002"/>
    <s v="Эрдэнэт Үйлдвэр ХХК"/>
    <x v="8"/>
    <s v="102.Гаалийн албан татвар"/>
  </r>
  <r>
    <x v="0"/>
    <x v="1"/>
    <s v="Adj#2"/>
    <x v="73"/>
    <x v="1"/>
    <s v="CO"/>
    <m/>
    <s v="Customs Office"/>
    <s v="10210100614I30178"/>
    <n v="-18616.398000000001"/>
    <s v="Эрдэнэт Үйлдвэр ХХК"/>
    <x v="8"/>
    <s v="102.Гаалийн албан татвар"/>
  </r>
  <r>
    <x v="0"/>
    <x v="1"/>
    <s v="Adj#2"/>
    <x v="73"/>
    <x v="1"/>
    <s v="CO"/>
    <m/>
    <s v="Customs Office"/>
    <s v="10210100614I30179"/>
    <n v="-1201.992"/>
    <s v="Эрдэнэт Үйлдвэр ХХК"/>
    <x v="8"/>
    <s v="102.Гаалийн албан татвар"/>
  </r>
  <r>
    <x v="0"/>
    <x v="1"/>
    <s v="Adj#2"/>
    <x v="73"/>
    <x v="1"/>
    <s v="CO"/>
    <m/>
    <s v="Customs Office"/>
    <s v="10210100614I30180"/>
    <n v="-26019.067999999999"/>
    <s v="Эрдэнэт Үйлдвэр ХХК"/>
    <x v="8"/>
    <s v="102.Гаалийн албан татвар"/>
  </r>
  <r>
    <x v="0"/>
    <x v="1"/>
    <s v="Adj#2"/>
    <x v="73"/>
    <x v="1"/>
    <s v="CO"/>
    <m/>
    <s v="Customs Office"/>
    <s v="10210100614I30181"/>
    <n v="-11186.415999999999"/>
    <s v="Эрдэнэт Үйлдвэр ХХК"/>
    <x v="8"/>
    <s v="102.Гаалийн албан татвар"/>
  </r>
  <r>
    <x v="0"/>
    <x v="1"/>
    <s v="Adj#2"/>
    <x v="73"/>
    <x v="1"/>
    <s v="CO"/>
    <m/>
    <s v="Customs Office"/>
    <s v="10210100614I30182"/>
    <n v="-13087.958000000001"/>
    <s v="Эрдэнэт Үйлдвэр ХХК"/>
    <x v="8"/>
    <s v="102.Гаалийн албан татвар"/>
  </r>
  <r>
    <x v="0"/>
    <x v="1"/>
    <s v="Adj#2"/>
    <x v="73"/>
    <x v="1"/>
    <s v="CO"/>
    <m/>
    <s v="Customs Office"/>
    <s v="10210100614I30183"/>
    <n v="-5622.5020000000004"/>
    <s v="Эрдэнэт Үйлдвэр ХХК"/>
    <x v="8"/>
    <s v="102.Гаалийн албан татвар"/>
  </r>
  <r>
    <x v="0"/>
    <x v="1"/>
    <s v="Adj#2"/>
    <x v="73"/>
    <x v="1"/>
    <s v="CO"/>
    <m/>
    <s v="Customs Office"/>
    <s v="10210100614I30184"/>
    <n v="-1207.9269999999999"/>
    <s v="Эрдэнэт Үйлдвэр ХХК"/>
    <x v="8"/>
    <s v="102.Гаалийн албан татвар"/>
  </r>
  <r>
    <x v="0"/>
    <x v="1"/>
    <s v="Adj#2"/>
    <x v="73"/>
    <x v="1"/>
    <s v="CO"/>
    <m/>
    <s v="Customs Office"/>
    <s v="10210100614I30185"/>
    <n v="-10637.014999999999"/>
    <s v="Эрдэнэт Үйлдвэр ХХК"/>
    <x v="8"/>
    <s v="102.Гаалийн албан татвар"/>
  </r>
  <r>
    <x v="0"/>
    <x v="1"/>
    <s v="Adj#2"/>
    <x v="73"/>
    <x v="1"/>
    <s v="CO"/>
    <m/>
    <s v="Customs Office"/>
    <s v="10210100614I30186"/>
    <n v="-1214.9770000000001"/>
    <s v="Эрдэнэт Үйлдвэр ХХК"/>
    <x v="8"/>
    <s v="102.Гаалийн албан татвар"/>
  </r>
  <r>
    <x v="0"/>
    <x v="1"/>
    <s v="Adj#2"/>
    <x v="73"/>
    <x v="1"/>
    <s v="CO"/>
    <m/>
    <s v="Customs Office"/>
    <s v="10210100614I30187"/>
    <n v="-607.553"/>
    <s v="Эрдэнэт Үйлдвэр ХХК"/>
    <x v="8"/>
    <s v="102.Гаалийн албан татвар"/>
  </r>
  <r>
    <x v="0"/>
    <x v="1"/>
    <s v="Adj#2"/>
    <x v="73"/>
    <x v="1"/>
    <s v="CO"/>
    <m/>
    <s v="Customs Office"/>
    <s v="10210100614I30188"/>
    <n v="0"/>
    <s v="Эрдэнэт Үйлдвэр ХХК"/>
    <x v="8"/>
    <s v="102.Гаалийн албан татвар"/>
  </r>
  <r>
    <x v="0"/>
    <x v="1"/>
    <s v="Adj#2"/>
    <x v="73"/>
    <x v="1"/>
    <s v="CO"/>
    <m/>
    <s v="Customs Office"/>
    <s v="10210100614I30189"/>
    <n v="-8794.3490000000002"/>
    <s v="Эрдэнэт Үйлдвэр ХХК"/>
    <x v="8"/>
    <s v="102.Гаалийн албан татвар"/>
  </r>
  <r>
    <x v="0"/>
    <x v="1"/>
    <s v="Adj#2"/>
    <x v="73"/>
    <x v="1"/>
    <s v="CO"/>
    <m/>
    <s v="Customs Office"/>
    <s v="10210100614I30190"/>
    <n v="-5648.3729999999996"/>
    <s v="Эрдэнэт Үйлдвэр ХХК"/>
    <x v="8"/>
    <s v="102.Гаалийн албан татвар"/>
  </r>
  <r>
    <x v="0"/>
    <x v="1"/>
    <s v="Adj#2"/>
    <x v="73"/>
    <x v="1"/>
    <s v="CO"/>
    <m/>
    <s v="Customs Office"/>
    <s v="10210100614I30191"/>
    <n v="-15986.147000000001"/>
    <s v="Эрдэнэт Үйлдвэр ХХК"/>
    <x v="8"/>
    <s v="102.Гаалийн албан татвар"/>
  </r>
  <r>
    <x v="0"/>
    <x v="1"/>
    <s v="Adj#2"/>
    <x v="73"/>
    <x v="1"/>
    <s v="CO"/>
    <m/>
    <s v="Customs Office"/>
    <s v="10210100614I30192"/>
    <n v="-277479.28000000003"/>
    <s v="Эрдэнэт Үйлдвэр ХХК"/>
    <x v="8"/>
    <s v="102.Гаалийн албан татвар"/>
  </r>
  <r>
    <x v="0"/>
    <x v="1"/>
    <s v="Adj#2"/>
    <x v="73"/>
    <x v="1"/>
    <s v="CO"/>
    <m/>
    <s v="Customs Office"/>
    <s v="10210100614I30193"/>
    <n v="-8808.527"/>
    <s v="Эрдэнэт Үйлдвэр ХХК"/>
    <x v="8"/>
    <s v="102.Гаалийн албан татвар"/>
  </r>
  <r>
    <x v="0"/>
    <x v="1"/>
    <s v="Adj#2"/>
    <x v="73"/>
    <x v="1"/>
    <s v="CO"/>
    <m/>
    <s v="Customs Office"/>
    <s v="10210100614I30194"/>
    <n v="-18392.901000000002"/>
    <s v="Эрдэнэт Үйлдвэр ХХК"/>
    <x v="8"/>
    <s v="102.Гаалийн албан татвар"/>
  </r>
  <r>
    <x v="0"/>
    <x v="1"/>
    <s v="Adj#2"/>
    <x v="73"/>
    <x v="1"/>
    <s v="CO"/>
    <m/>
    <s v="Customs Office"/>
    <s v="10210100614I30195"/>
    <n v="-659.096"/>
    <s v="Эрдэнэт Үйлдвэр ХХК"/>
    <x v="8"/>
    <s v="102.Гаалийн албан татвар"/>
  </r>
  <r>
    <x v="0"/>
    <x v="1"/>
    <s v="Adj#2"/>
    <x v="73"/>
    <x v="1"/>
    <s v="CO"/>
    <m/>
    <s v="Customs Office"/>
    <s v="10210100614I30195"/>
    <n v="-414.28899999999999"/>
    <s v="Эрдэнэт Үйлдвэр ХХК"/>
    <x v="8"/>
    <s v="102.Гаалийн албан татвар"/>
  </r>
  <r>
    <x v="0"/>
    <x v="1"/>
    <s v="Adj#2"/>
    <x v="73"/>
    <x v="1"/>
    <s v="CO"/>
    <m/>
    <s v="Customs Office"/>
    <s v="10210100614I30195"/>
    <n v="-790.91499999999996"/>
    <s v="Эрдэнэт Үйлдвэр ХХК"/>
    <x v="8"/>
    <s v="102.Гаалийн албан татвар"/>
  </r>
  <r>
    <x v="0"/>
    <x v="1"/>
    <s v="Adj#2"/>
    <x v="73"/>
    <x v="1"/>
    <s v="CO"/>
    <m/>
    <s v="Customs Office"/>
    <s v="10210100614I30195"/>
    <n v="-376.62599999999998"/>
    <s v="Эрдэнэт Үйлдвэр ХХК"/>
    <x v="8"/>
    <s v="102.Гаалийн албан татвар"/>
  </r>
  <r>
    <x v="0"/>
    <x v="1"/>
    <s v="Adj#2"/>
    <x v="73"/>
    <x v="1"/>
    <s v="CO"/>
    <m/>
    <s v="Customs Office"/>
    <s v="10210100614I30195"/>
    <n v="-673.21900000000005"/>
    <s v="Эрдэнэт Үйлдвэр ХХК"/>
    <x v="8"/>
    <s v="102.Гаалийн албан татвар"/>
  </r>
  <r>
    <x v="0"/>
    <x v="1"/>
    <s v="Adj#2"/>
    <x v="73"/>
    <x v="1"/>
    <s v="CO"/>
    <m/>
    <s v="Customs Office"/>
    <s v="10210100614I30195"/>
    <n v="-494.322"/>
    <s v="Эрдэнэт Үйлдвэр ХХК"/>
    <x v="8"/>
    <s v="102.Гаалийн албан татвар"/>
  </r>
  <r>
    <x v="0"/>
    <x v="1"/>
    <s v="Adj#2"/>
    <x v="73"/>
    <x v="1"/>
    <s v="CO"/>
    <m/>
    <s v="Customs Office"/>
    <s v="10210100614I30195"/>
    <n v="-847.40800000000002"/>
    <s v="Эрдэнэт Үйлдвэр ХХК"/>
    <x v="8"/>
    <s v="102.Гаалийн албан татвар"/>
  </r>
  <r>
    <x v="0"/>
    <x v="1"/>
    <s v="Adj#2"/>
    <x v="73"/>
    <x v="1"/>
    <s v="CO"/>
    <m/>
    <s v="Customs Office"/>
    <s v="10210100614I30195"/>
    <n v="-685.45899999999995"/>
    <s v="Эрдэнэт Үйлдвэр ХХК"/>
    <x v="8"/>
    <s v="102.Гаалийн албан татвар"/>
  </r>
  <r>
    <x v="0"/>
    <x v="1"/>
    <s v="Adj#2"/>
    <x v="73"/>
    <x v="1"/>
    <s v="CO"/>
    <m/>
    <s v="Customs Office"/>
    <s v="10210100614I30195"/>
    <n v="-489.61399999999998"/>
    <s v="Эрдэнэт Үйлдвэр ХХК"/>
    <x v="8"/>
    <s v="102.Гаалийн албан татвар"/>
  </r>
  <r>
    <x v="0"/>
    <x v="1"/>
    <s v="Adj#2"/>
    <x v="73"/>
    <x v="1"/>
    <s v="CO"/>
    <m/>
    <s v="Customs Office"/>
    <s v="10210100614I30196"/>
    <n v="-1788.9739999999999"/>
    <s v="Эрдэнэт Үйлдвэр ХХК"/>
    <x v="8"/>
    <s v="102.Гаалийн албан татвар"/>
  </r>
  <r>
    <x v="0"/>
    <x v="1"/>
    <s v="Adj#2"/>
    <x v="73"/>
    <x v="1"/>
    <s v="CO"/>
    <m/>
    <s v="Customs Office"/>
    <s v="10210100614I30196"/>
    <n v="-685.45899999999995"/>
    <s v="Эрдэнэт Үйлдвэр ХХК"/>
    <x v="8"/>
    <s v="102.Гаалийн албан татвар"/>
  </r>
  <r>
    <x v="0"/>
    <x v="1"/>
    <s v="Adj#2"/>
    <x v="73"/>
    <x v="1"/>
    <s v="CO"/>
    <m/>
    <s v="Customs Office"/>
    <s v="10210100614I30196"/>
    <n v="-673.21900000000005"/>
    <s v="Эрдэнэт Үйлдвэр ХХК"/>
    <x v="8"/>
    <s v="102.Гаалийн албан татвар"/>
  </r>
  <r>
    <x v="0"/>
    <x v="1"/>
    <s v="Adj#2"/>
    <x v="73"/>
    <x v="1"/>
    <s v="CO"/>
    <m/>
    <s v="Customs Office"/>
    <s v="10210100614I30196"/>
    <n v="-37.662999999999997"/>
    <s v="Эрдэнэт Үйлдвэр ХХК"/>
    <x v="8"/>
    <s v="102.Гаалийн албан татвар"/>
  </r>
  <r>
    <x v="0"/>
    <x v="1"/>
    <s v="Adj#2"/>
    <x v="73"/>
    <x v="1"/>
    <s v="CO"/>
    <m/>
    <s v="Customs Office"/>
    <s v="10210100614I30196"/>
    <n v="-2471.6080000000002"/>
    <s v="Эрдэнэт Үйлдвэр ХХК"/>
    <x v="8"/>
    <s v="102.Гаалийн албан татвар"/>
  </r>
  <r>
    <x v="0"/>
    <x v="1"/>
    <s v="Adj#2"/>
    <x v="73"/>
    <x v="1"/>
    <s v="CO"/>
    <m/>
    <s v="Customs Office"/>
    <s v="10210100614I30197"/>
    <n v="-5673.1559999999999"/>
    <s v="Эрдэнэт Үйлдвэр ХХК"/>
    <x v="8"/>
    <s v="102.Гаалийн албан татвар"/>
  </r>
  <r>
    <x v="0"/>
    <x v="1"/>
    <s v="Adj#2"/>
    <x v="73"/>
    <x v="1"/>
    <s v="CO"/>
    <m/>
    <s v="Customs Office"/>
    <s v="10210100614I30198"/>
    <n v="-9212.5580000000009"/>
    <s v="Эрдэнэт Үйлдвэр ХХК"/>
    <x v="8"/>
    <s v="102.Гаалийн албан татвар"/>
  </r>
  <r>
    <x v="0"/>
    <x v="1"/>
    <s v="Adj#2"/>
    <x v="73"/>
    <x v="1"/>
    <s v="CO"/>
    <m/>
    <s v="Customs Office"/>
    <s v="10210100614I30199"/>
    <n v="-211.72800000000001"/>
    <s v="Эрдэнэт Үйлдвэр ХХК"/>
    <x v="8"/>
    <s v="102.Гаалийн албан татвар"/>
  </r>
  <r>
    <x v="0"/>
    <x v="1"/>
    <s v="Adj#2"/>
    <x v="73"/>
    <x v="1"/>
    <s v="CO"/>
    <m/>
    <s v="Customs Office"/>
    <s v="10210100614I30199"/>
    <n v="-491.512"/>
    <s v="Эрдэнэт Үйлдвэр ХХК"/>
    <x v="8"/>
    <s v="102.Гаалийн албан татвар"/>
  </r>
  <r>
    <x v="0"/>
    <x v="1"/>
    <s v="Adj#2"/>
    <x v="73"/>
    <x v="1"/>
    <s v="CO"/>
    <m/>
    <s v="Customs Office"/>
    <s v="10210100614I30199"/>
    <n v="-189.04300000000001"/>
    <s v="Эрдэнэт Үйлдвэр ХХК"/>
    <x v="8"/>
    <s v="102.Гаалийн албан татвар"/>
  </r>
  <r>
    <x v="0"/>
    <x v="1"/>
    <s v="Adj#2"/>
    <x v="73"/>
    <x v="1"/>
    <s v="CO"/>
    <m/>
    <s v="Customs Office"/>
    <s v="10210100614I30200"/>
    <n v="-19822.215"/>
    <s v="Эрдэнэт Үйлдвэр ХХК"/>
    <x v="8"/>
    <s v="102.Гаалийн албан татвар"/>
  </r>
  <r>
    <x v="0"/>
    <x v="1"/>
    <s v="Adj#2"/>
    <x v="73"/>
    <x v="1"/>
    <s v="CO"/>
    <m/>
    <s v="Customs Office"/>
    <s v="10210100614I30201"/>
    <n v="-22764.308000000001"/>
    <s v="Эрдэнэт Үйлдвэр ХХК"/>
    <x v="8"/>
    <s v="102.Гаалийн албан татвар"/>
  </r>
  <r>
    <x v="0"/>
    <x v="1"/>
    <s v="Adj#2"/>
    <x v="73"/>
    <x v="1"/>
    <s v="CO"/>
    <m/>
    <s v="Customs Office"/>
    <s v="10210100614I30202"/>
    <n v="-2448.893"/>
    <s v="Эрдэнэт Үйлдвэр ХХК"/>
    <x v="8"/>
    <s v="102.Гаалийн албан татвар"/>
  </r>
  <r>
    <x v="0"/>
    <x v="1"/>
    <s v="Adj#2"/>
    <x v="73"/>
    <x v="1"/>
    <s v="CO"/>
    <m/>
    <s v="Customs Office"/>
    <s v="10210100614I30203"/>
    <n v="-25421.52"/>
    <s v="Эрдэнэт Үйлдвэр ХХК"/>
    <x v="8"/>
    <s v="102.Гаалийн албан татвар"/>
  </r>
  <r>
    <x v="0"/>
    <x v="1"/>
    <s v="Adj#2"/>
    <x v="73"/>
    <x v="1"/>
    <s v="CO"/>
    <m/>
    <s v="Customs Office"/>
    <s v="10210100614I30204"/>
    <n v="-1425.2809999999999"/>
    <s v="Эрдэнэт Үйлдвэр ХХК"/>
    <x v="8"/>
    <s v="102.Гаалийн албан татвар"/>
  </r>
  <r>
    <x v="0"/>
    <x v="1"/>
    <s v="Adj#2"/>
    <x v="73"/>
    <x v="1"/>
    <s v="CO"/>
    <m/>
    <s v="Customs Office"/>
    <s v="10210100614I30204"/>
    <n v="-1567.809"/>
    <s v="Эрдэнэт Үйлдвэр ХХК"/>
    <x v="8"/>
    <s v="102.Гаалийн албан татвар"/>
  </r>
  <r>
    <x v="0"/>
    <x v="1"/>
    <s v="Adj#2"/>
    <x v="73"/>
    <x v="1"/>
    <s v="CO"/>
    <m/>
    <s v="Customs Office"/>
    <s v="10210100614I30205"/>
    <n v="-9279.4869999999992"/>
    <s v="Эрдэнэт Үйлдвэр ХХК"/>
    <x v="8"/>
    <s v="102.Гаалийн албан татвар"/>
  </r>
  <r>
    <x v="0"/>
    <x v="1"/>
    <s v="Adj#2"/>
    <x v="73"/>
    <x v="1"/>
    <s v="CO"/>
    <m/>
    <s v="Customs Office"/>
    <s v="10210100614I30206"/>
    <n v="-1843.8109999999999"/>
    <s v="Эрдэнэт Үйлдвэр ХХК"/>
    <x v="8"/>
    <s v="102.Гаалийн албан татвар"/>
  </r>
  <r>
    <x v="0"/>
    <x v="1"/>
    <s v="Adj#2"/>
    <x v="73"/>
    <x v="1"/>
    <s v="CO"/>
    <m/>
    <s v="Customs Office"/>
    <s v="10210100614I30207"/>
    <n v="-1225.173"/>
    <s v="Эрдэнэт Үйлдвэр ХХК"/>
    <x v="8"/>
    <s v="102.Гаалийн албан татвар"/>
  </r>
  <r>
    <x v="0"/>
    <x v="1"/>
    <s v="Adj#2"/>
    <x v="73"/>
    <x v="1"/>
    <s v="CO"/>
    <m/>
    <s v="Customs Office"/>
    <s v="10210100614I30208"/>
    <n v="-85194.702999999994"/>
    <s v="Эрдэнэт Үйлдвэр ХХК"/>
    <x v="8"/>
    <s v="102.Гаалийн албан татвар"/>
  </r>
  <r>
    <x v="0"/>
    <x v="1"/>
    <s v="Adj#2"/>
    <x v="73"/>
    <x v="1"/>
    <s v="CO"/>
    <m/>
    <s v="Customs Office"/>
    <s v="10210100614I30209"/>
    <n v="-562.67700000000002"/>
    <s v="Эрдэнэт Үйлдвэр ХХК"/>
    <x v="8"/>
    <s v="102.Гаалийн албан татвар"/>
  </r>
  <r>
    <x v="0"/>
    <x v="1"/>
    <s v="Adj#2"/>
    <x v="73"/>
    <x v="1"/>
    <s v="CO"/>
    <m/>
    <s v="Customs Office"/>
    <s v="10210100614I30210"/>
    <n v="-342.63"/>
    <s v="Эрдэнэт Үйлдвэр ХХК"/>
    <x v="8"/>
    <s v="102.Гаалийн албан татвар"/>
  </r>
  <r>
    <x v="0"/>
    <x v="1"/>
    <s v="Adj#2"/>
    <x v="73"/>
    <x v="1"/>
    <s v="CO"/>
    <m/>
    <s v="Customs Office"/>
    <s v="10210100614I30211"/>
    <n v="-25557.012999999999"/>
    <s v="Эрдэнэт Үйлдвэр ХХК"/>
    <x v="8"/>
    <s v="102.Гаалийн албан татвар"/>
  </r>
  <r>
    <x v="0"/>
    <x v="1"/>
    <s v="Adj#2"/>
    <x v="73"/>
    <x v="1"/>
    <s v="CO"/>
    <m/>
    <s v="Customs Office"/>
    <s v="10210100614I30212"/>
    <n v="-389176.46"/>
    <s v="Эрдэнэт Үйлдвэр ХХК"/>
    <x v="8"/>
    <s v="102.Гаалийн албан татвар"/>
  </r>
  <r>
    <x v="0"/>
    <x v="1"/>
    <s v="Adj#2"/>
    <x v="73"/>
    <x v="1"/>
    <s v="CO"/>
    <m/>
    <s v="Customs Office"/>
    <s v="10210100614I30213"/>
    <n v="-2832.66"/>
    <s v="Эрдэнэт Үйлдвэр ХХК"/>
    <x v="8"/>
    <s v="102.Гаалийн албан татвар"/>
  </r>
  <r>
    <x v="0"/>
    <x v="1"/>
    <s v="Adj#2"/>
    <x v="73"/>
    <x v="1"/>
    <s v="CO"/>
    <m/>
    <s v="Customs Office"/>
    <s v="10210100614I30214"/>
    <n v="-79302.948000000004"/>
    <s v="Эрдэнэт Үйлдвэр ХХК"/>
    <x v="8"/>
    <s v="102.Гаалийн албан татвар"/>
  </r>
  <r>
    <x v="0"/>
    <x v="1"/>
    <s v="Adj#2"/>
    <x v="73"/>
    <x v="1"/>
    <s v="CO"/>
    <m/>
    <s v="Customs Office"/>
    <s v="10210100614I30215"/>
    <n v="-934.39099999999996"/>
    <s v="Эрдэнэт Үйлдвэр ХХК"/>
    <x v="8"/>
    <s v="102.Гаалийн албан татвар"/>
  </r>
  <r>
    <x v="0"/>
    <x v="1"/>
    <s v="Adj#2"/>
    <x v="73"/>
    <x v="1"/>
    <s v="CO"/>
    <m/>
    <s v="Customs Office"/>
    <s v="10210100614I30215"/>
    <n v="-172.64699999999999"/>
    <s v="Эрдэнэт Үйлдвэр ХХК"/>
    <x v="8"/>
    <s v="102.Гаалийн албан татвар"/>
  </r>
  <r>
    <x v="0"/>
    <x v="1"/>
    <s v="Adj#2"/>
    <x v="73"/>
    <x v="1"/>
    <s v="CO"/>
    <m/>
    <s v="Customs Office"/>
    <s v="10210100614I30215"/>
    <n v="-183.136"/>
    <s v="Эрдэнэт Үйлдвэр ХХК"/>
    <x v="8"/>
    <s v="102.Гаалийн албан татвар"/>
  </r>
  <r>
    <x v="0"/>
    <x v="1"/>
    <s v="Adj#2"/>
    <x v="73"/>
    <x v="1"/>
    <s v="CO"/>
    <m/>
    <s v="Customs Office"/>
    <s v="10210100614I30215"/>
    <n v="-322.61399999999998"/>
    <s v="Эрдэнэт Үйлдвэр ХХК"/>
    <x v="8"/>
    <s v="102.Гаалийн албан татвар"/>
  </r>
  <r>
    <x v="0"/>
    <x v="1"/>
    <s v="Adj#2"/>
    <x v="73"/>
    <x v="1"/>
    <s v="CO"/>
    <m/>
    <s v="Customs Office"/>
    <s v="10210100614I30216"/>
    <n v="-21655.384999999998"/>
    <s v="Эрдэнэт Үйлдвэр ХХК"/>
    <x v="8"/>
    <s v="102.Гаалийн албан татвар"/>
  </r>
  <r>
    <x v="0"/>
    <x v="1"/>
    <s v="Adj#2"/>
    <x v="73"/>
    <x v="1"/>
    <s v="CO"/>
    <m/>
    <s v="Customs Office"/>
    <s v="10210100614I30217"/>
    <n v="-216.131"/>
    <s v="Эрдэнэт Үйлдвэр ХХК"/>
    <x v="8"/>
    <s v="102.Гаалийн албан татвар"/>
  </r>
  <r>
    <x v="0"/>
    <x v="1"/>
    <s v="Adj#2"/>
    <x v="73"/>
    <x v="1"/>
    <s v="CO"/>
    <m/>
    <s v="Customs Office"/>
    <s v="10210100614I30217"/>
    <n v="-551.13499999999999"/>
    <s v="Эрдэнэт Үйлдвэр ХХК"/>
    <x v="8"/>
    <s v="102.Гаалийн албан татвар"/>
  </r>
  <r>
    <x v="0"/>
    <x v="1"/>
    <s v="Adj#2"/>
    <x v="73"/>
    <x v="1"/>
    <s v="CO"/>
    <m/>
    <s v="Customs Office"/>
    <s v="10210100614I30217"/>
    <n v="-592.71199999999999"/>
    <s v="Эрдэнэт Үйлдвэр ХХК"/>
    <x v="8"/>
    <s v="102.Гаалийн албан татвар"/>
  </r>
  <r>
    <x v="0"/>
    <x v="1"/>
    <s v="Adj#2"/>
    <x v="73"/>
    <x v="1"/>
    <s v="CO"/>
    <m/>
    <s v="Customs Office"/>
    <s v="10210100614I30218"/>
    <n v="-2.8050000000000002"/>
    <s v="Эрдэнэт Үйлдвэр ХХК"/>
    <x v="8"/>
    <s v="102.Гаалийн албан татвар"/>
  </r>
  <r>
    <x v="0"/>
    <x v="1"/>
    <s v="Adj#2"/>
    <x v="73"/>
    <x v="1"/>
    <s v="CO"/>
    <m/>
    <s v="Customs Office"/>
    <s v="10210100614I30218"/>
    <n v="-3.74"/>
    <s v="Эрдэнэт Үйлдвэр ХХК"/>
    <x v="8"/>
    <s v="102.Гаалийн албан татвар"/>
  </r>
  <r>
    <x v="0"/>
    <x v="1"/>
    <s v="Adj#2"/>
    <x v="73"/>
    <x v="1"/>
    <s v="CO"/>
    <m/>
    <s v="Customs Office"/>
    <s v="10210100614I30218"/>
    <n v="-2748.8710000000001"/>
    <s v="Эрдэнэт Үйлдвэр ХХК"/>
    <x v="8"/>
    <s v="102.Гаалийн албан татвар"/>
  </r>
  <r>
    <x v="0"/>
    <x v="1"/>
    <s v="Adj#2"/>
    <x v="73"/>
    <x v="1"/>
    <s v="CO"/>
    <m/>
    <s v="Customs Office"/>
    <s v="10210100614I30218"/>
    <n v="-991.08900000000006"/>
    <s v="Эрдэнэт Үйлдвэр ХХК"/>
    <x v="8"/>
    <s v="102.Гаалийн албан татвар"/>
  </r>
  <r>
    <x v="0"/>
    <x v="1"/>
    <s v="Adj#2"/>
    <x v="73"/>
    <x v="1"/>
    <s v="CO"/>
    <m/>
    <s v="Customs Office"/>
    <s v="10210100614I30218"/>
    <n v="-397.37099999999998"/>
    <s v="Эрдэнэт Үйлдвэр ХХК"/>
    <x v="8"/>
    <s v="102.Гаалийн албан татвар"/>
  </r>
  <r>
    <x v="0"/>
    <x v="1"/>
    <s v="Adj#2"/>
    <x v="73"/>
    <x v="1"/>
    <s v="CO"/>
    <m/>
    <s v="Customs Office"/>
    <s v="10210100614I30218"/>
    <n v="-198.685"/>
    <s v="Эрдэнэт Үйлдвэр ХХК"/>
    <x v="8"/>
    <s v="102.Гаалийн албан татвар"/>
  </r>
  <r>
    <x v="0"/>
    <x v="1"/>
    <s v="Adj#2"/>
    <x v="73"/>
    <x v="1"/>
    <s v="CO"/>
    <m/>
    <s v="Customs Office"/>
    <s v="10210100614I30218"/>
    <n v="-327.24599999999998"/>
    <s v="Эрдэнэт Үйлдвэр ХХК"/>
    <x v="8"/>
    <s v="102.Гаалийн албан татвар"/>
  </r>
  <r>
    <x v="0"/>
    <x v="1"/>
    <s v="Adj#2"/>
    <x v="73"/>
    <x v="1"/>
    <s v="CO"/>
    <m/>
    <s v="Customs Office"/>
    <s v="10210100614I30218"/>
    <n v="-278.16000000000003"/>
    <s v="Эрдэнэт Үйлдвэр ХХК"/>
    <x v="8"/>
    <s v="102.Гаалийн албан татвар"/>
  </r>
  <r>
    <x v="0"/>
    <x v="1"/>
    <s v="Adj#2"/>
    <x v="73"/>
    <x v="1"/>
    <s v="CO"/>
    <m/>
    <s v="Customs Office"/>
    <s v="10210100614I30218"/>
    <n v="-333.791"/>
    <s v="Эрдэнэт Үйлдвэр ХХК"/>
    <x v="8"/>
    <s v="102.Гаалийн албан татвар"/>
  </r>
  <r>
    <x v="0"/>
    <x v="1"/>
    <s v="Adj#2"/>
    <x v="73"/>
    <x v="1"/>
    <s v="CO"/>
    <m/>
    <s v="Customs Office"/>
    <s v="10210100614I30218"/>
    <n v="-4609.5010000000002"/>
    <s v="Эрдэнэт Үйлдвэр ХХК"/>
    <x v="8"/>
    <s v="102.Гаалийн албан татвар"/>
  </r>
  <r>
    <x v="0"/>
    <x v="1"/>
    <s v="Adj#2"/>
    <x v="73"/>
    <x v="1"/>
    <s v="CO"/>
    <m/>
    <s v="Customs Office"/>
    <s v="10210100614I30218"/>
    <n v="-675.53"/>
    <s v="Эрдэнэт Үйлдвэр ХХК"/>
    <x v="8"/>
    <s v="102.Гаалийн албан татвар"/>
  </r>
  <r>
    <x v="0"/>
    <x v="1"/>
    <s v="Adj#2"/>
    <x v="73"/>
    <x v="1"/>
    <s v="CO"/>
    <m/>
    <s v="Customs Office"/>
    <s v="10210100614I30218"/>
    <n v="-1999.009"/>
    <s v="Эрдэнэт Үйлдвэр ХХК"/>
    <x v="8"/>
    <s v="102.Гаалийн албан татвар"/>
  </r>
  <r>
    <x v="0"/>
    <x v="1"/>
    <s v="Adj#2"/>
    <x v="73"/>
    <x v="1"/>
    <s v="CO"/>
    <m/>
    <s v="Customs Office"/>
    <s v="10210100614I30218"/>
    <n v="-4577.7110000000002"/>
    <s v="Эрдэнэт Үйлдвэр ХХК"/>
    <x v="8"/>
    <s v="102.Гаалийн албан татвар"/>
  </r>
  <r>
    <x v="0"/>
    <x v="1"/>
    <s v="Adj#2"/>
    <x v="73"/>
    <x v="1"/>
    <s v="CO"/>
    <m/>
    <s v="Customs Office"/>
    <s v="10210100614I30218"/>
    <n v="-2185.5390000000002"/>
    <s v="Эрдэнэт Үйлдвэр ХХК"/>
    <x v="8"/>
    <s v="102.Гаалийн албан татвар"/>
  </r>
  <r>
    <x v="0"/>
    <x v="1"/>
    <s v="Adj#2"/>
    <x v="73"/>
    <x v="1"/>
    <s v="CO"/>
    <m/>
    <s v="Customs Office"/>
    <s v="10210100614I30218"/>
    <n v="-1168.27"/>
    <s v="Эрдэнэт Үйлдвэр ХХК"/>
    <x v="8"/>
    <s v="102.Гаалийн албан татвар"/>
  </r>
  <r>
    <x v="0"/>
    <x v="1"/>
    <s v="Adj#2"/>
    <x v="73"/>
    <x v="1"/>
    <s v="CO"/>
    <m/>
    <s v="Customs Office"/>
    <s v="10210100614I30218"/>
    <n v="-94.378"/>
    <s v="Эрдэнэт Үйлдвэр ХХК"/>
    <x v="8"/>
    <s v="102.Гаалийн албан татвар"/>
  </r>
  <r>
    <x v="0"/>
    <x v="1"/>
    <s v="Adj#2"/>
    <x v="73"/>
    <x v="1"/>
    <s v="CO"/>
    <m/>
    <s v="Customs Office"/>
    <s v="10210100614I30218"/>
    <n v="-278.16000000000003"/>
    <s v="Эрдэнэт Үйлдвэр ХХК"/>
    <x v="8"/>
    <s v="102.Гаалийн албан татвар"/>
  </r>
  <r>
    <x v="0"/>
    <x v="1"/>
    <s v="Adj#2"/>
    <x v="73"/>
    <x v="1"/>
    <s v="CO"/>
    <m/>
    <s v="Customs Office"/>
    <s v="10210100614I30218"/>
    <n v="-496.947"/>
    <s v="Эрдэнэт Үйлдвэр ХХК"/>
    <x v="8"/>
    <s v="102.Гаалийн албан татвар"/>
  </r>
  <r>
    <x v="0"/>
    <x v="1"/>
    <s v="Adj#2"/>
    <x v="73"/>
    <x v="1"/>
    <s v="CO"/>
    <m/>
    <s v="Customs Office"/>
    <s v="10210100614I30218"/>
    <n v="-794.74199999999996"/>
    <s v="Эрдэнэт Үйлдвэр ХХК"/>
    <x v="8"/>
    <s v="102.Гаалийн албан татвар"/>
  </r>
  <r>
    <x v="0"/>
    <x v="1"/>
    <s v="Adj#2"/>
    <x v="73"/>
    <x v="1"/>
    <s v="CO"/>
    <m/>
    <s v="Customs Office"/>
    <s v="10210100614I30218"/>
    <n v="-397.37099999999998"/>
    <s v="Эрдэнэт Үйлдвэр ХХК"/>
    <x v="8"/>
    <s v="102.Гаалийн албан татвар"/>
  </r>
  <r>
    <x v="0"/>
    <x v="1"/>
    <s v="Adj#2"/>
    <x v="73"/>
    <x v="1"/>
    <s v="CO"/>
    <m/>
    <s v="Customs Office"/>
    <s v="10210100614I30218"/>
    <n v="-1832.58"/>
    <s v="Эрдэнэт Үйлдвэр ХХК"/>
    <x v="8"/>
    <s v="102.Гаалийн албан татвар"/>
  </r>
  <r>
    <x v="0"/>
    <x v="1"/>
    <s v="Adj#2"/>
    <x v="73"/>
    <x v="1"/>
    <s v="CO"/>
    <m/>
    <s v="Customs Office"/>
    <s v="10210100614I30218"/>
    <n v="-654.49300000000005"/>
    <s v="Эрдэнэт Үйлдвэр ХХК"/>
    <x v="8"/>
    <s v="102.Гаалийн албан татвар"/>
  </r>
  <r>
    <x v="0"/>
    <x v="1"/>
    <s v="Adj#2"/>
    <x v="73"/>
    <x v="1"/>
    <s v="CO"/>
    <m/>
    <s v="Customs Office"/>
    <s v="10210100614I30219"/>
    <n v="-26273.332999999999"/>
    <s v="Эрдэнэт Үйлдвэр ХХК"/>
    <x v="8"/>
    <s v="102.Гаалийн албан татвар"/>
  </r>
  <r>
    <x v="0"/>
    <x v="1"/>
    <s v="Adj#2"/>
    <x v="73"/>
    <x v="1"/>
    <s v="CO"/>
    <m/>
    <s v="Customs Office"/>
    <s v="10210100614I30220"/>
    <n v="-12070.038"/>
    <s v="Эрдэнэт Үйлдвэр ХХК"/>
    <x v="8"/>
    <s v="102.Гаалийн албан татвар"/>
  </r>
  <r>
    <x v="0"/>
    <x v="1"/>
    <s v="Adj#2"/>
    <x v="73"/>
    <x v="1"/>
    <s v="CO"/>
    <m/>
    <s v="Customs Office"/>
    <s v="10210100614I30220"/>
    <n v="-1291.8489999999999"/>
    <s v="Эрдэнэт Үйлдвэр ХХК"/>
    <x v="8"/>
    <s v="102.Гаалийн албан татвар"/>
  </r>
  <r>
    <x v="0"/>
    <x v="1"/>
    <s v="Adj#2"/>
    <x v="73"/>
    <x v="1"/>
    <s v="CO"/>
    <m/>
    <s v="Customs Office"/>
    <s v="10210100614I30220"/>
    <n v="-2764.9850000000001"/>
    <s v="Эрдэнэт Үйлдвэр ХХК"/>
    <x v="8"/>
    <s v="102.Гаалийн албан татвар"/>
  </r>
  <r>
    <x v="0"/>
    <x v="1"/>
    <s v="Adj#2"/>
    <x v="73"/>
    <x v="1"/>
    <s v="CO"/>
    <m/>
    <s v="Customs Office"/>
    <s v="10210100614I30221"/>
    <n v="-2787.78"/>
    <s v="Эрдэнэт Үйлдвэр ХХК"/>
    <x v="8"/>
    <s v="102.Гаалийн албан татвар"/>
  </r>
  <r>
    <x v="0"/>
    <x v="1"/>
    <s v="Adj#2"/>
    <x v="73"/>
    <x v="1"/>
    <s v="CO"/>
    <m/>
    <s v="Customs Office"/>
    <s v="10210100614I30222"/>
    <n v="-15025.28"/>
    <s v="Эрдэнэт Үйлдвэр ХХК"/>
    <x v="8"/>
    <s v="102.Гаалийн албан татвар"/>
  </r>
  <r>
    <x v="0"/>
    <x v="1"/>
    <s v="Adj#2"/>
    <x v="73"/>
    <x v="1"/>
    <s v="CO"/>
    <m/>
    <s v="Customs Office"/>
    <s v="10210100614I30223"/>
    <n v="-1830.492"/>
    <s v="Эрдэнэт Үйлдвэр ХХК"/>
    <x v="8"/>
    <s v="102.Гаалийн албан татвар"/>
  </r>
  <r>
    <x v="0"/>
    <x v="1"/>
    <s v="Adj#2"/>
    <x v="73"/>
    <x v="1"/>
    <s v="CO"/>
    <m/>
    <s v="Customs Office"/>
    <s v="10210100614I30224"/>
    <n v="-43787.118000000002"/>
    <s v="Эрдэнэт Үйлдвэр ХХК"/>
    <x v="8"/>
    <s v="102.Гаалийн албан татвар"/>
  </r>
  <r>
    <x v="0"/>
    <x v="1"/>
    <s v="Adj#2"/>
    <x v="73"/>
    <x v="1"/>
    <s v="CO"/>
    <m/>
    <s v="Customs Office"/>
    <s v="10210100614I30225"/>
    <n v="-611.08799999999997"/>
    <s v="Эрдэнэт Үйлдвэр ХХК"/>
    <x v="8"/>
    <s v="102.Гаалийн албан татвар"/>
  </r>
  <r>
    <x v="0"/>
    <x v="1"/>
    <s v="Adj#2"/>
    <x v="73"/>
    <x v="1"/>
    <s v="CO"/>
    <m/>
    <s v="Customs Office"/>
    <s v="12209103814I36161"/>
    <n v="-507.91800000000001"/>
    <s v="Эрдэнэт Үйлдвэр ХХК"/>
    <x v="8"/>
    <s v="102.Гаалийн албан татвар"/>
  </r>
  <r>
    <x v="0"/>
    <x v="1"/>
    <s v="Adj#2"/>
    <x v="73"/>
    <x v="1"/>
    <s v="CO"/>
    <m/>
    <s v="Customs Office"/>
    <s v="02209100614I30414"/>
    <n v="-121134.519"/>
    <s v="Эрдэнэт Үйлдвэр ХХК"/>
    <x v="3"/>
    <s v="103.Нэмэгдсэн өртгийн албан татвар"/>
  </r>
  <r>
    <x v="0"/>
    <x v="1"/>
    <s v="Adj#2"/>
    <x v="73"/>
    <x v="1"/>
    <s v="CO"/>
    <m/>
    <s v="Customs Office"/>
    <s v="02209100614I30528"/>
    <n v="-5.093"/>
    <s v="Эрдэнэт Үйлдвэр ХХК"/>
    <x v="3"/>
    <s v="103.Нэмэгдсэн өртгийн албан татвар"/>
  </r>
  <r>
    <x v="0"/>
    <x v="1"/>
    <s v="Adj#2"/>
    <x v="73"/>
    <x v="1"/>
    <s v="CO"/>
    <m/>
    <s v="Customs Office"/>
    <s v="02209100614I30528"/>
    <n v="-36.375999999999998"/>
    <s v="Эрдэнэт Үйлдвэр ХХК"/>
    <x v="3"/>
    <s v="103.Нэмэгдсэн өртгийн албан татвар"/>
  </r>
  <r>
    <x v="0"/>
    <x v="1"/>
    <s v="Adj#2"/>
    <x v="73"/>
    <x v="1"/>
    <s v="CO"/>
    <m/>
    <s v="Customs Office"/>
    <s v="02209100614I30528"/>
    <n v="-27.645"/>
    <s v="Эрдэнэт Үйлдвэр ХХК"/>
    <x v="3"/>
    <s v="103.Нэмэгдсэн өртгийн албан татвар"/>
  </r>
  <r>
    <x v="0"/>
    <x v="1"/>
    <s v="Adj#2"/>
    <x v="73"/>
    <x v="1"/>
    <s v="CO"/>
    <m/>
    <s v="Customs Office"/>
    <s v="02209100614I30528"/>
    <n v="-45.47"/>
    <s v="Эрдэнэт Үйлдвэр ХХК"/>
    <x v="3"/>
    <s v="103.Нэмэгдсэн өртгийн албан татвар"/>
  </r>
  <r>
    <x v="0"/>
    <x v="1"/>
    <s v="Adj#2"/>
    <x v="73"/>
    <x v="1"/>
    <s v="CO"/>
    <m/>
    <s v="Customs Office"/>
    <s v="02209100614I30528"/>
    <n v="-38.29"/>
    <s v="Эрдэнэт Үйлдвэр ХХК"/>
    <x v="3"/>
    <s v="103.Нэмэгдсэн өртгийн албан татвар"/>
  </r>
  <r>
    <x v="0"/>
    <x v="1"/>
    <s v="Adj#2"/>
    <x v="73"/>
    <x v="1"/>
    <s v="CO"/>
    <m/>
    <s v="Customs Office"/>
    <s v="02209100614I30528"/>
    <n v="-705.68700000000001"/>
    <s v="Эрдэнэт Үйлдвэр ХХК"/>
    <x v="3"/>
    <s v="103.Нэмэгдсэн өртгийн албан татвар"/>
  </r>
  <r>
    <x v="0"/>
    <x v="1"/>
    <s v="Adj#2"/>
    <x v="73"/>
    <x v="1"/>
    <s v="CO"/>
    <m/>
    <s v="Customs Office"/>
    <s v="02209100614I30528"/>
    <n v="-54.563000000000002"/>
    <s v="Эрдэнэт Үйлдвэр ХХК"/>
    <x v="3"/>
    <s v="103.Нэмэгдсэн өртгийн албан татвар"/>
  </r>
  <r>
    <x v="0"/>
    <x v="1"/>
    <s v="Adj#2"/>
    <x v="73"/>
    <x v="1"/>
    <s v="CO"/>
    <m/>
    <s v="Customs Office"/>
    <s v="03209100814I30502"/>
    <n v="-13150.418"/>
    <s v="Эрдэнэт Үйлдвэр ХХК"/>
    <x v="3"/>
    <s v="103.Нэмэгдсэн өртгийн албан татвар"/>
  </r>
  <r>
    <x v="0"/>
    <x v="1"/>
    <s v="Adj#2"/>
    <x v="73"/>
    <x v="1"/>
    <s v="CO"/>
    <m/>
    <s v="Customs Office"/>
    <s v="03209100814I30502"/>
    <n v="-12430.271000000001"/>
    <s v="Эрдэнэт Үйлдвэр ХХК"/>
    <x v="3"/>
    <s v="103.Нэмэгдсэн өртгийн албан татвар"/>
  </r>
  <r>
    <x v="0"/>
    <x v="1"/>
    <s v="Adj#2"/>
    <x v="73"/>
    <x v="1"/>
    <s v="CO"/>
    <m/>
    <s v="Customs Office"/>
    <s v="03209100814I31278"/>
    <n v="-16810.509999999998"/>
    <s v="Эрдэнэт Үйлдвэр ХХК"/>
    <x v="3"/>
    <s v="103.Нэмэгдсэн өртгийн албан татвар"/>
  </r>
  <r>
    <x v="0"/>
    <x v="1"/>
    <s v="Adj#2"/>
    <x v="73"/>
    <x v="1"/>
    <s v="CO"/>
    <m/>
    <s v="Customs Office"/>
    <s v="03209100814I31450"/>
    <n v="-11047.651"/>
    <s v="Эрдэнэт Үйлдвэр ХХК"/>
    <x v="3"/>
    <s v="103.Нэмэгдсэн өртгийн албан татвар"/>
  </r>
  <r>
    <x v="0"/>
    <x v="1"/>
    <s v="Adj#2"/>
    <x v="73"/>
    <x v="1"/>
    <s v="CO"/>
    <m/>
    <s v="Customs Office"/>
    <s v="03209100814I31487"/>
    <n v="-28541.370999999999"/>
    <s v="Эрдэнэт Үйлдвэр ХХК"/>
    <x v="3"/>
    <s v="103.Нэмэгдсэн өртгийн албан татвар"/>
  </r>
  <r>
    <x v="0"/>
    <x v="1"/>
    <s v="Adj#2"/>
    <x v="73"/>
    <x v="1"/>
    <s v="CO"/>
    <m/>
    <s v="Customs Office"/>
    <s v="03209100814I31574"/>
    <n v="-34347.673000000003"/>
    <s v="Эрдэнэт Үйлдвэр ХХК"/>
    <x v="3"/>
    <s v="103.Нэмэгдсэн өртгийн албан татвар"/>
  </r>
  <r>
    <x v="0"/>
    <x v="1"/>
    <s v="Adj#2"/>
    <x v="73"/>
    <x v="1"/>
    <s v="CO"/>
    <m/>
    <s v="Customs Office"/>
    <s v="03209101514I30550"/>
    <n v="-9747.4429999999993"/>
    <s v="Эрдэнэт Үйлдвэр ХХК"/>
    <x v="3"/>
    <s v="103.Нэмэгдсэн өртгийн албан татвар"/>
  </r>
  <r>
    <x v="0"/>
    <x v="1"/>
    <s v="Adj#2"/>
    <x v="73"/>
    <x v="1"/>
    <s v="CO"/>
    <m/>
    <s v="Customs Office"/>
    <s v="03209101514I30685"/>
    <n v="-12115.466"/>
    <s v="Эрдэнэт Үйлдвэр ХХК"/>
    <x v="3"/>
    <s v="103.Нэмэгдсэн өртгийн албан татвар"/>
  </r>
  <r>
    <x v="0"/>
    <x v="1"/>
    <s v="Adj#2"/>
    <x v="73"/>
    <x v="1"/>
    <s v="CO"/>
    <m/>
    <s v="Customs Office"/>
    <s v="03209101514I30714"/>
    <n v="-10871.003000000001"/>
    <s v="Эрдэнэт Үйлдвэр ХХК"/>
    <x v="3"/>
    <s v="103.Нэмэгдсэн өртгийн албан татвар"/>
  </r>
  <r>
    <x v="0"/>
    <x v="1"/>
    <s v="Adj#2"/>
    <x v="73"/>
    <x v="1"/>
    <s v="CO"/>
    <m/>
    <s v="Customs Office"/>
    <s v="03209101514I31028"/>
    <n v="-17033.03"/>
    <s v="Эрдэнэт Үйлдвэр ХХК"/>
    <x v="3"/>
    <s v="103.Нэмэгдсэн өртгийн албан татвар"/>
  </r>
  <r>
    <x v="0"/>
    <x v="1"/>
    <s v="Adj#2"/>
    <x v="73"/>
    <x v="1"/>
    <s v="CO"/>
    <m/>
    <s v="Customs Office"/>
    <s v="03209101514I33420"/>
    <n v="-2103.1109999999999"/>
    <s v="Эрдэнэт Үйлдвэр ХХК"/>
    <x v="3"/>
    <s v="103.Нэмэгдсэн өртгийн албан татвар"/>
  </r>
  <r>
    <x v="0"/>
    <x v="1"/>
    <s v="Adj#2"/>
    <x v="73"/>
    <x v="1"/>
    <s v="CO"/>
    <m/>
    <s v="Customs Office"/>
    <s v="03209101514I33660"/>
    <n v="-6812.4290000000001"/>
    <s v="Эрдэнэт Үйлдвэр ХХК"/>
    <x v="3"/>
    <s v="103.Нэмэгдсэн өртгийн албан татвар"/>
  </r>
  <r>
    <x v="0"/>
    <x v="1"/>
    <s v="Adj#2"/>
    <x v="73"/>
    <x v="1"/>
    <s v="CO"/>
    <m/>
    <s v="Customs Office"/>
    <s v="03209101514I35317"/>
    <n v="-59545.63"/>
    <s v="Эрдэнэт Үйлдвэр ХХК"/>
    <x v="3"/>
    <s v="103.Нэмэгдсэн өртгийн албан татвар"/>
  </r>
  <r>
    <x v="0"/>
    <x v="1"/>
    <s v="Adj#2"/>
    <x v="73"/>
    <x v="1"/>
    <s v="CO"/>
    <m/>
    <s v="Customs Office"/>
    <s v="03209101514I36785"/>
    <n v="-16803.221000000001"/>
    <s v="Эрдэнэт Үйлдвэр ХХК"/>
    <x v="3"/>
    <s v="103.Нэмэгдсэн өртгийн албан татвар"/>
  </r>
  <r>
    <x v="0"/>
    <x v="1"/>
    <s v="Adj#2"/>
    <x v="73"/>
    <x v="1"/>
    <s v="CO"/>
    <m/>
    <s v="Customs Office"/>
    <s v="03209101714I30632"/>
    <n v="-9984.2579999999998"/>
    <s v="Эрдэнэт Үйлдвэр ХХК"/>
    <x v="3"/>
    <s v="103.Нэмэгдсэн өртгийн албан татвар"/>
  </r>
  <r>
    <x v="0"/>
    <x v="1"/>
    <s v="Adj#2"/>
    <x v="73"/>
    <x v="1"/>
    <s v="CO"/>
    <m/>
    <s v="Customs Office"/>
    <s v="03209102114I32048"/>
    <n v="-17837.64"/>
    <s v="Эрдэнэт Үйлдвэр ХХК"/>
    <x v="3"/>
    <s v="103.Нэмэгдсэн өртгийн албан татвар"/>
  </r>
  <r>
    <x v="0"/>
    <x v="1"/>
    <s v="Adj#2"/>
    <x v="73"/>
    <x v="1"/>
    <s v="CO"/>
    <m/>
    <s v="Customs Office"/>
    <s v="03209102114I32048"/>
    <n v="-16169.928"/>
    <s v="Эрдэнэт Үйлдвэр ХХК"/>
    <x v="3"/>
    <s v="103.Нэмэгдсэн өртгийн албан татвар"/>
  </r>
  <r>
    <x v="0"/>
    <x v="1"/>
    <s v="Adj#2"/>
    <x v="73"/>
    <x v="1"/>
    <s v="CO"/>
    <m/>
    <s v="Customs Office"/>
    <s v="03209102114I32048"/>
    <n v="-12817.539000000001"/>
    <s v="Эрдэнэт Үйлдвэр ХХК"/>
    <x v="3"/>
    <s v="103.Нэмэгдсэн өртгийн албан татвар"/>
  </r>
  <r>
    <x v="0"/>
    <x v="1"/>
    <s v="Adj#2"/>
    <x v="73"/>
    <x v="1"/>
    <s v="CO"/>
    <m/>
    <s v="Customs Office"/>
    <s v="03209102114I32048"/>
    <n v="-9678.509"/>
    <s v="Эрдэнэт Үйлдвэр ХХК"/>
    <x v="3"/>
    <s v="103.Нэмэгдсэн өртгийн албан татвар"/>
  </r>
  <r>
    <x v="0"/>
    <x v="1"/>
    <s v="Adj#2"/>
    <x v="73"/>
    <x v="1"/>
    <s v="CO"/>
    <m/>
    <s v="Customs Office"/>
    <s v="03209102114I32569"/>
    <n v="-4606.9480000000003"/>
    <s v="Эрдэнэт Үйлдвэр ХХК"/>
    <x v="3"/>
    <s v="103.Нэмэгдсэн өртгийн албан татвар"/>
  </r>
  <r>
    <x v="0"/>
    <x v="1"/>
    <s v="Adj#2"/>
    <x v="73"/>
    <x v="1"/>
    <s v="CO"/>
    <m/>
    <s v="Customs Office"/>
    <s v="03209102114I32569"/>
    <n v="-12192.406000000001"/>
    <s v="Эрдэнэт Үйлдвэр ХХК"/>
    <x v="3"/>
    <s v="103.Нэмэгдсэн өртгийн албан татвар"/>
  </r>
  <r>
    <x v="0"/>
    <x v="1"/>
    <s v="Adj#2"/>
    <x v="73"/>
    <x v="1"/>
    <s v="CO"/>
    <m/>
    <s v="Customs Office"/>
    <s v="03209102114I32569"/>
    <n v="-8820.402"/>
    <s v="Эрдэнэт Үйлдвэр ХХК"/>
    <x v="3"/>
    <s v="103.Нэмэгдсэн өртгийн албан татвар"/>
  </r>
  <r>
    <x v="0"/>
    <x v="1"/>
    <s v="Adj#2"/>
    <x v="73"/>
    <x v="1"/>
    <s v="CO"/>
    <m/>
    <s v="Customs Office"/>
    <s v="03209102114I32569"/>
    <n v="-5739.3630000000003"/>
    <s v="Эрдэнэт Үйлдвэр ХХК"/>
    <x v="3"/>
    <s v="103.Нэмэгдсэн өртгийн албан татвар"/>
  </r>
  <r>
    <x v="0"/>
    <x v="1"/>
    <s v="Adj#2"/>
    <x v="73"/>
    <x v="1"/>
    <s v="CO"/>
    <m/>
    <s v="Customs Office"/>
    <s v="03209102114I32569"/>
    <n v="-6732.3789999999999"/>
    <s v="Эрдэнэт Үйлдвэр ХХК"/>
    <x v="3"/>
    <s v="103.Нэмэгдсэн өртгийн албан татвар"/>
  </r>
  <r>
    <x v="0"/>
    <x v="1"/>
    <s v="Adj#2"/>
    <x v="73"/>
    <x v="1"/>
    <s v="CO"/>
    <m/>
    <s v="Customs Office"/>
    <s v="03209102114I32569"/>
    <n v="-15811.406000000001"/>
    <s v="Эрдэнэт Үйлдвэр ХХК"/>
    <x v="3"/>
    <s v="103.Нэмэгдсэн өртгийн албан татвар"/>
  </r>
  <r>
    <x v="0"/>
    <x v="1"/>
    <s v="Adj#2"/>
    <x v="73"/>
    <x v="1"/>
    <s v="CO"/>
    <m/>
    <s v="Customs Office"/>
    <s v="03209102114I32569"/>
    <n v="-12938.317999999999"/>
    <s v="Эрдэнэт Үйлдвэр ХХК"/>
    <x v="3"/>
    <s v="103.Нэмэгдсэн өртгийн албан татвар"/>
  </r>
  <r>
    <x v="0"/>
    <x v="1"/>
    <s v="Adj#2"/>
    <x v="73"/>
    <x v="1"/>
    <s v="CO"/>
    <m/>
    <s v="Customs Office"/>
    <s v="03209102114I32569"/>
    <n v="-8197.7129999999997"/>
    <s v="Эрдэнэт Үйлдвэр ХХК"/>
    <x v="3"/>
    <s v="103.Нэмэгдсэн өртгийн албан татвар"/>
  </r>
  <r>
    <x v="0"/>
    <x v="1"/>
    <s v="Adj#2"/>
    <x v="73"/>
    <x v="1"/>
    <s v="CO"/>
    <m/>
    <s v="Customs Office"/>
    <s v="03209102114I32569"/>
    <n v="-270.13799999999998"/>
    <s v="Эрдэнэт Үйлдвэр ХХК"/>
    <x v="3"/>
    <s v="103.Нэмэгдсэн өртгийн албан татвар"/>
  </r>
  <r>
    <x v="0"/>
    <x v="1"/>
    <s v="Adj#2"/>
    <x v="73"/>
    <x v="1"/>
    <s v="CO"/>
    <m/>
    <s v="Customs Office"/>
    <s v="03209102114I32569"/>
    <n v="-5.88"/>
    <s v="Эрдэнэт Үйлдвэр ХХК"/>
    <x v="3"/>
    <s v="103.Нэмэгдсэн өртгийн албан татвар"/>
  </r>
  <r>
    <x v="0"/>
    <x v="1"/>
    <s v="Adj#2"/>
    <x v="73"/>
    <x v="1"/>
    <s v="CO"/>
    <m/>
    <s v="Customs Office"/>
    <s v="03209102114I32569"/>
    <n v="-242.59"/>
    <s v="Эрдэнэт Үйлдвэр ХХК"/>
    <x v="3"/>
    <s v="103.Нэмэгдсэн өртгийн албан татвар"/>
  </r>
  <r>
    <x v="0"/>
    <x v="1"/>
    <s v="Adj#2"/>
    <x v="73"/>
    <x v="1"/>
    <s v="CO"/>
    <m/>
    <s v="Customs Office"/>
    <s v="03209102114I32569"/>
    <n v="-50.091000000000001"/>
    <s v="Эрдэнэт Үйлдвэр ХХК"/>
    <x v="3"/>
    <s v="103.Нэмэгдсэн өртгийн албан татвар"/>
  </r>
  <r>
    <x v="0"/>
    <x v="1"/>
    <s v="Adj#2"/>
    <x v="73"/>
    <x v="1"/>
    <s v="CO"/>
    <m/>
    <s v="Customs Office"/>
    <s v="03209102114I32569"/>
    <n v="-138.29400000000001"/>
    <s v="Эрдэнэт Үйлдвэр ХХК"/>
    <x v="3"/>
    <s v="103.Нэмэгдсэн өртгийн албан татвар"/>
  </r>
  <r>
    <x v="0"/>
    <x v="1"/>
    <s v="Adj#2"/>
    <x v="73"/>
    <x v="1"/>
    <s v="CO"/>
    <m/>
    <s v="Customs Office"/>
    <s v="03209102114I32569"/>
    <n v="-76.668000000000006"/>
    <s v="Эрдэнэт Үйлдвэр ХХК"/>
    <x v="3"/>
    <s v="103.Нэмэгдсэн өртгийн албан татвар"/>
  </r>
  <r>
    <x v="0"/>
    <x v="1"/>
    <s v="Adj#2"/>
    <x v="73"/>
    <x v="1"/>
    <s v="CO"/>
    <m/>
    <s v="Customs Office"/>
    <s v="03209102114I32569"/>
    <n v="-108.428"/>
    <s v="Эрдэнэт Үйлдвэр ХХК"/>
    <x v="3"/>
    <s v="103.Нэмэгдсэн өртгийн албан татвар"/>
  </r>
  <r>
    <x v="0"/>
    <x v="1"/>
    <s v="Adj#2"/>
    <x v="73"/>
    <x v="1"/>
    <s v="CO"/>
    <m/>
    <s v="Customs Office"/>
    <s v="03209102114I32569"/>
    <n v="-1674.1590000000001"/>
    <s v="Эрдэнэт Үйлдвэр ХХК"/>
    <x v="3"/>
    <s v="103.Нэмэгдсэн өртгийн албан татвар"/>
  </r>
  <r>
    <x v="0"/>
    <x v="1"/>
    <s v="Adj#2"/>
    <x v="73"/>
    <x v="1"/>
    <s v="CO"/>
    <m/>
    <s v="Customs Office"/>
    <s v="03209102114I32569"/>
    <n v="-116.53400000000001"/>
    <s v="Эрдэнэт Үйлдвэр ХХК"/>
    <x v="3"/>
    <s v="103.Нэмэгдсэн өртгийн албан татвар"/>
  </r>
  <r>
    <x v="0"/>
    <x v="1"/>
    <s v="Adj#2"/>
    <x v="73"/>
    <x v="1"/>
    <s v="CO"/>
    <m/>
    <s v="Customs Office"/>
    <s v="03209102114I34131"/>
    <n v="-1530.3969999999999"/>
    <s v="Эрдэнэт Үйлдвэр ХХК"/>
    <x v="3"/>
    <s v="103.Нэмэгдсэн өртгийн албан татвар"/>
  </r>
  <r>
    <x v="0"/>
    <x v="1"/>
    <s v="Adj#2"/>
    <x v="73"/>
    <x v="1"/>
    <s v="CO"/>
    <m/>
    <s v="Customs Office"/>
    <s v="03209102114I34131"/>
    <n v="-1269.663"/>
    <s v="Эрдэнэт Үйлдвэр ХХК"/>
    <x v="3"/>
    <s v="103.Нэмэгдсэн өртгийн албан татвар"/>
  </r>
  <r>
    <x v="0"/>
    <x v="1"/>
    <s v="Adj#2"/>
    <x v="73"/>
    <x v="1"/>
    <s v="CO"/>
    <m/>
    <s v="Customs Office"/>
    <s v="03209102114I34131"/>
    <n v="-1508.1220000000001"/>
    <s v="Эрдэнэт Үйлдвэр ХХК"/>
    <x v="3"/>
    <s v="103.Нэмэгдсэн өртгийн албан татвар"/>
  </r>
  <r>
    <x v="0"/>
    <x v="1"/>
    <s v="Adj#2"/>
    <x v="73"/>
    <x v="1"/>
    <s v="CO"/>
    <m/>
    <s v="Customs Office"/>
    <s v="03209102114I34131"/>
    <n v="-6426.9139999999998"/>
    <s v="Эрдэнэт Үйлдвэр ХХК"/>
    <x v="3"/>
    <s v="103.Нэмэгдсэн өртгийн албан татвар"/>
  </r>
  <r>
    <x v="0"/>
    <x v="1"/>
    <s v="Adj#2"/>
    <x v="73"/>
    <x v="1"/>
    <s v="CO"/>
    <m/>
    <s v="Customs Office"/>
    <s v="03209102114I34131"/>
    <n v="-1172.231"/>
    <s v="Эрдэнэт Үйлдвэр ХХК"/>
    <x v="3"/>
    <s v="103.Нэмэгдсэн өртгийн албан татвар"/>
  </r>
  <r>
    <x v="0"/>
    <x v="1"/>
    <s v="Adj#2"/>
    <x v="73"/>
    <x v="1"/>
    <s v="CO"/>
    <m/>
    <s v="Customs Office"/>
    <s v="03209102114I34131"/>
    <n v="-651.48599999999999"/>
    <s v="Эрдэнэт Үйлдвэр ХХК"/>
    <x v="3"/>
    <s v="103.Нэмэгдсэн өртгийн албан татвар"/>
  </r>
  <r>
    <x v="0"/>
    <x v="1"/>
    <s v="Adj#2"/>
    <x v="73"/>
    <x v="1"/>
    <s v="CO"/>
    <m/>
    <s v="Customs Office"/>
    <s v="03209102114I34131"/>
    <n v="-689.702"/>
    <s v="Эрдэнэт Үйлдвэр ХХК"/>
    <x v="3"/>
    <s v="103.Нэмэгдсэн өртгийн албан татвар"/>
  </r>
  <r>
    <x v="0"/>
    <x v="1"/>
    <s v="Adj#2"/>
    <x v="73"/>
    <x v="1"/>
    <s v="CO"/>
    <m/>
    <s v="Customs Office"/>
    <s v="03209102114I34131"/>
    <n v="-4762.1660000000002"/>
    <s v="Эрдэнэт Үйлдвэр ХХК"/>
    <x v="3"/>
    <s v="103.Нэмэгдсэн өртгийн албан татвар"/>
  </r>
  <r>
    <x v="0"/>
    <x v="1"/>
    <s v="Adj#2"/>
    <x v="73"/>
    <x v="1"/>
    <s v="CO"/>
    <m/>
    <s v="Customs Office"/>
    <s v="03209102114I34131"/>
    <n v="-1280.559"/>
    <s v="Эрдэнэт Үйлдвэр ХХК"/>
    <x v="3"/>
    <s v="103.Нэмэгдсэн өртгийн албан татвар"/>
  </r>
  <r>
    <x v="0"/>
    <x v="1"/>
    <s v="Adj#2"/>
    <x v="73"/>
    <x v="1"/>
    <s v="CO"/>
    <m/>
    <s v="Customs Office"/>
    <s v="03209102114I34131"/>
    <n v="-888.46100000000001"/>
    <s v="Эрдэнэт Үйлдвэр ХХК"/>
    <x v="3"/>
    <s v="103.Нэмэгдсэн өртгийн албан татвар"/>
  </r>
  <r>
    <x v="0"/>
    <x v="1"/>
    <s v="Adj#2"/>
    <x v="73"/>
    <x v="1"/>
    <s v="CO"/>
    <m/>
    <s v="Customs Office"/>
    <s v="03209102114I34131"/>
    <n v="-1459.172"/>
    <s v="Эрдэнэт Үйлдвэр ХХК"/>
    <x v="3"/>
    <s v="103.Нэмэгдсэн өртгийн албан татвар"/>
  </r>
  <r>
    <x v="0"/>
    <x v="1"/>
    <s v="Adj#2"/>
    <x v="73"/>
    <x v="1"/>
    <s v="CO"/>
    <m/>
    <s v="Customs Office"/>
    <s v="03209102114I34131"/>
    <n v="-1703.8720000000001"/>
    <s v="Эрдэнэт Үйлдвэр ХХК"/>
    <x v="3"/>
    <s v="103.Нэмэгдсэн өртгийн албан татвар"/>
  </r>
  <r>
    <x v="0"/>
    <x v="1"/>
    <s v="Adj#2"/>
    <x v="73"/>
    <x v="1"/>
    <s v="CO"/>
    <m/>
    <s v="Customs Office"/>
    <s v="03209102114I34131"/>
    <n v="-2670.7910000000002"/>
    <s v="Эрдэнэт Үйлдвэр ХХК"/>
    <x v="3"/>
    <s v="103.Нэмэгдсэн өртгийн албан татвар"/>
  </r>
  <r>
    <x v="0"/>
    <x v="1"/>
    <s v="Adj#2"/>
    <x v="73"/>
    <x v="1"/>
    <s v="CO"/>
    <m/>
    <s v="Customs Office"/>
    <s v="03209102114I34131"/>
    <n v="-2895.7910000000002"/>
    <s v="Эрдэнэт Үйлдвэр ХХК"/>
    <x v="3"/>
    <s v="103.Нэмэгдсэн өртгийн албан татвар"/>
  </r>
  <r>
    <x v="0"/>
    <x v="1"/>
    <s v="Adj#2"/>
    <x v="73"/>
    <x v="1"/>
    <s v="CO"/>
    <m/>
    <s v="Customs Office"/>
    <s v="03209102114I34131"/>
    <n v="-1098.0239999999999"/>
    <s v="Эрдэнэт Үйлдвэр ХХК"/>
    <x v="3"/>
    <s v="103.Нэмэгдсэн өртгийн албан татвар"/>
  </r>
  <r>
    <x v="0"/>
    <x v="1"/>
    <s v="Adj#2"/>
    <x v="73"/>
    <x v="1"/>
    <s v="CO"/>
    <m/>
    <s v="Customs Office"/>
    <s v="03209102114I34131"/>
    <n v="-420.26600000000002"/>
    <s v="Эрдэнэт Үйлдвэр ХХК"/>
    <x v="3"/>
    <s v="103.Нэмэгдсэн өртгийн албан татвар"/>
  </r>
  <r>
    <x v="0"/>
    <x v="1"/>
    <s v="Adj#2"/>
    <x v="73"/>
    <x v="1"/>
    <s v="CO"/>
    <m/>
    <s v="Customs Office"/>
    <s v="03209102114I34193"/>
    <n v="-50655.601999999999"/>
    <s v="Эрдэнэт Үйлдвэр ХХК"/>
    <x v="3"/>
    <s v="103.Нэмэгдсэн өртгийн албан татвар"/>
  </r>
  <r>
    <x v="0"/>
    <x v="1"/>
    <s v="Adj#2"/>
    <x v="73"/>
    <x v="1"/>
    <s v="CO"/>
    <m/>
    <s v="Customs Office"/>
    <s v="03209102114I34851"/>
    <n v="-31901.346000000001"/>
    <s v="Эрдэнэт Үйлдвэр ХХК"/>
    <x v="3"/>
    <s v="103.Нэмэгдсэн өртгийн албан татвар"/>
  </r>
  <r>
    <x v="0"/>
    <x v="1"/>
    <s v="Adj#2"/>
    <x v="73"/>
    <x v="1"/>
    <s v="CO"/>
    <m/>
    <s v="Customs Office"/>
    <s v="03209102114I34851"/>
    <n v="-33735.588000000003"/>
    <s v="Эрдэнэт Үйлдвэр ХХК"/>
    <x v="3"/>
    <s v="103.Нэмэгдсэн өртгийн албан татвар"/>
  </r>
  <r>
    <x v="0"/>
    <x v="1"/>
    <s v="Adj#2"/>
    <x v="73"/>
    <x v="1"/>
    <s v="CO"/>
    <m/>
    <s v="Customs Office"/>
    <s v="03209102114I34852"/>
    <n v="-76352.774000000005"/>
    <s v="Эрдэнэт Үйлдвэр ХХК"/>
    <x v="3"/>
    <s v="103.Нэмэгдсэн өртгийн албан татвар"/>
  </r>
  <r>
    <x v="0"/>
    <x v="1"/>
    <s v="Adj#2"/>
    <x v="73"/>
    <x v="1"/>
    <s v="CO"/>
    <m/>
    <s v="Customs Office"/>
    <s v="03209102114I34853"/>
    <n v="-19394.705000000002"/>
    <s v="Эрдэнэт Үйлдвэр ХХК"/>
    <x v="3"/>
    <s v="103.Нэмэгдсэн өртгийн албан татвар"/>
  </r>
  <r>
    <x v="0"/>
    <x v="1"/>
    <s v="Adj#2"/>
    <x v="73"/>
    <x v="1"/>
    <s v="CO"/>
    <m/>
    <s v="Customs Office"/>
    <s v="03209102114I35613"/>
    <n v="-2046.3510000000001"/>
    <s v="Эрдэнэт Үйлдвэр ХХК"/>
    <x v="3"/>
    <s v="103.Нэмэгдсэн өртгийн албан татвар"/>
  </r>
  <r>
    <x v="0"/>
    <x v="1"/>
    <s v="Adj#2"/>
    <x v="73"/>
    <x v="1"/>
    <s v="CO"/>
    <m/>
    <s v="Customs Office"/>
    <s v="03209102114I35613"/>
    <n v="-2296.56"/>
    <s v="Эрдэнэт Үйлдвэр ХХК"/>
    <x v="3"/>
    <s v="103.Нэмэгдсэн өртгийн албан татвар"/>
  </r>
  <r>
    <x v="0"/>
    <x v="1"/>
    <s v="Adj#2"/>
    <x v="73"/>
    <x v="1"/>
    <s v="CO"/>
    <m/>
    <s v="Customs Office"/>
    <s v="03209102114I35613"/>
    <n v="-2296.56"/>
    <s v="Эрдэнэт Үйлдвэр ХХК"/>
    <x v="3"/>
    <s v="103.Нэмэгдсэн өртгийн албан татвар"/>
  </r>
  <r>
    <x v="0"/>
    <x v="1"/>
    <s v="Adj#2"/>
    <x v="73"/>
    <x v="1"/>
    <s v="CO"/>
    <m/>
    <s v="Customs Office"/>
    <s v="03209102114I35613"/>
    <n v="-1461.2349999999999"/>
    <s v="Эрдэнэт Үйлдвэр ХХК"/>
    <x v="3"/>
    <s v="103.Нэмэгдсэн өртгийн албан татвар"/>
  </r>
  <r>
    <x v="0"/>
    <x v="1"/>
    <s v="Adj#2"/>
    <x v="73"/>
    <x v="1"/>
    <s v="CO"/>
    <m/>
    <s v="Customs Office"/>
    <s v="03209102114I35681"/>
    <n v="-1010.367"/>
    <s v="Эрдэнэт Үйлдвэр ХХК"/>
    <x v="3"/>
    <s v="103.Нэмэгдсэн өртгийн албан татвар"/>
  </r>
  <r>
    <x v="0"/>
    <x v="1"/>
    <s v="Adj#2"/>
    <x v="73"/>
    <x v="1"/>
    <s v="CO"/>
    <m/>
    <s v="Customs Office"/>
    <s v="03209102114I35681"/>
    <n v="-1165.9010000000001"/>
    <s v="Эрдэнэт Үйлдвэр ХХК"/>
    <x v="3"/>
    <s v="103.Нэмэгдсэн өртгийн албан татвар"/>
  </r>
  <r>
    <x v="0"/>
    <x v="1"/>
    <s v="Adj#2"/>
    <x v="73"/>
    <x v="1"/>
    <s v="CO"/>
    <m/>
    <s v="Customs Office"/>
    <s v="03209102114I35681"/>
    <n v="-2856.37"/>
    <s v="Эрдэнэт Үйлдвэр ХХК"/>
    <x v="3"/>
    <s v="103.Нэмэгдсэн өртгийн албан татвар"/>
  </r>
  <r>
    <x v="0"/>
    <x v="1"/>
    <s v="Adj#2"/>
    <x v="73"/>
    <x v="1"/>
    <s v="CO"/>
    <m/>
    <s v="Customs Office"/>
    <s v="03209102114I35681"/>
    <n v="-11659.007"/>
    <s v="Эрдэнэт Үйлдвэр ХХК"/>
    <x v="3"/>
    <s v="103.Нэмэгдсэн өртгийн албан татвар"/>
  </r>
  <r>
    <x v="0"/>
    <x v="1"/>
    <s v="Adj#2"/>
    <x v="73"/>
    <x v="1"/>
    <s v="CO"/>
    <m/>
    <s v="Customs Office"/>
    <s v="03209102114I35681"/>
    <n v="-14576.244000000001"/>
    <s v="Эрдэнэт Үйлдвэр ХХК"/>
    <x v="3"/>
    <s v="103.Нэмэгдсэн өртгийн албан татвар"/>
  </r>
  <r>
    <x v="0"/>
    <x v="1"/>
    <s v="Adj#2"/>
    <x v="73"/>
    <x v="1"/>
    <s v="CO"/>
    <m/>
    <s v="Customs Office"/>
    <s v="03209102114I35681"/>
    <n v="-3184.1790000000001"/>
    <s v="Эрдэнэт Үйлдвэр ХХК"/>
    <x v="3"/>
    <s v="103.Нэмэгдсэн өртгийн албан татвар"/>
  </r>
  <r>
    <x v="0"/>
    <x v="1"/>
    <s v="Adj#2"/>
    <x v="73"/>
    <x v="1"/>
    <s v="CO"/>
    <m/>
    <s v="Customs Office"/>
    <s v="03209102114I35681"/>
    <n v="-6137.8760000000002"/>
    <s v="Эрдэнэт Үйлдвэр ХХК"/>
    <x v="3"/>
    <s v="103.Нэмэгдсэн өртгийн албан татвар"/>
  </r>
  <r>
    <x v="0"/>
    <x v="1"/>
    <s v="Adj#2"/>
    <x v="73"/>
    <x v="1"/>
    <s v="CO"/>
    <m/>
    <s v="Customs Office"/>
    <s v="03209102114I35681"/>
    <n v="-4859.6450000000004"/>
    <s v="Эрдэнэт Үйлдвэр ХХК"/>
    <x v="3"/>
    <s v="103.Нэмэгдсэн өртгийн албан татвар"/>
  </r>
  <r>
    <x v="0"/>
    <x v="1"/>
    <s v="Adj#2"/>
    <x v="73"/>
    <x v="1"/>
    <s v="CO"/>
    <m/>
    <s v="Customs Office"/>
    <s v="03209102114I35681"/>
    <n v="-2234.422"/>
    <s v="Эрдэнэт Үйлдвэр ХХК"/>
    <x v="3"/>
    <s v="103.Нэмэгдсэн өртгийн албан татвар"/>
  </r>
  <r>
    <x v="0"/>
    <x v="1"/>
    <s v="Adj#2"/>
    <x v="73"/>
    <x v="1"/>
    <s v="CO"/>
    <m/>
    <s v="Customs Office"/>
    <s v="03209102114I35681"/>
    <n v="-1088.0719999999999"/>
    <s v="Эрдэнэт Үйлдвэр ХХК"/>
    <x v="3"/>
    <s v="103.Нэмэгдсэн өртгийн албан татвар"/>
  </r>
  <r>
    <x v="0"/>
    <x v="1"/>
    <s v="Adj#2"/>
    <x v="73"/>
    <x v="1"/>
    <s v="CO"/>
    <m/>
    <s v="Customs Office"/>
    <s v="03209102114I35686"/>
    <n v="-5248.8760000000002"/>
    <s v="Эрдэнэт Үйлдвэр ХХК"/>
    <x v="3"/>
    <s v="103.Нэмэгдсэн өртгийн албан татвар"/>
  </r>
  <r>
    <x v="0"/>
    <x v="1"/>
    <s v="Adj#2"/>
    <x v="73"/>
    <x v="1"/>
    <s v="CO"/>
    <m/>
    <s v="Customs Office"/>
    <s v="03209102114I35686"/>
    <n v="-3655.931"/>
    <s v="Эрдэнэт Үйлдвэр ХХК"/>
    <x v="3"/>
    <s v="103.Нэмэгдсэн өртгийн албан татвар"/>
  </r>
  <r>
    <x v="0"/>
    <x v="1"/>
    <s v="Adj#2"/>
    <x v="73"/>
    <x v="1"/>
    <s v="CO"/>
    <m/>
    <s v="Customs Office"/>
    <s v="03209102114I35686"/>
    <n v="-7316.0330000000004"/>
    <s v="Эрдэнэт Үйлдвэр ХХК"/>
    <x v="3"/>
    <s v="103.Нэмэгдсэн өртгийн албан татвар"/>
  </r>
  <r>
    <x v="0"/>
    <x v="1"/>
    <s v="Adj#2"/>
    <x v="73"/>
    <x v="1"/>
    <s v="CO"/>
    <m/>
    <s v="Customs Office"/>
    <s v="03211100114I30641"/>
    <n v="0"/>
    <s v="Эрдэнэт Үйлдвэр ХХК"/>
    <x v="3"/>
    <s v="103.Нэмэгдсэн өртгийн албан татвар"/>
  </r>
  <r>
    <x v="0"/>
    <x v="1"/>
    <s v="Adj#2"/>
    <x v="73"/>
    <x v="1"/>
    <s v="CO"/>
    <m/>
    <s v="Customs Office"/>
    <s v="03214100414I30300"/>
    <n v="-65002.175000000003"/>
    <s v="Эрдэнэт Үйлдвэр ХХК"/>
    <x v="3"/>
    <s v="103.Нэмэгдсэн өртгийн албан татвар"/>
  </r>
  <r>
    <x v="0"/>
    <x v="1"/>
    <s v="Adj#2"/>
    <x v="73"/>
    <x v="1"/>
    <s v="CO"/>
    <m/>
    <s v="Customs Office"/>
    <s v="03214100414I30369"/>
    <n v="-5033.7030000000004"/>
    <s v="Эрдэнэт Үйлдвэр ХХК"/>
    <x v="3"/>
    <s v="103.Нэмэгдсэн өртгийн албан татвар"/>
  </r>
  <r>
    <x v="0"/>
    <x v="1"/>
    <s v="Adj#2"/>
    <x v="73"/>
    <x v="1"/>
    <s v="CO"/>
    <m/>
    <s v="Customs Office"/>
    <s v="03214100414I30369"/>
    <n v="-2438.567"/>
    <s v="Эрдэнэт Үйлдвэр ХХК"/>
    <x v="3"/>
    <s v="103.Нэмэгдсэн өртгийн албан татвар"/>
  </r>
  <r>
    <x v="0"/>
    <x v="1"/>
    <s v="Adj#2"/>
    <x v="73"/>
    <x v="1"/>
    <s v="CO"/>
    <m/>
    <s v="Customs Office"/>
    <s v="03214100414I30369"/>
    <n v="-9543.4040000000005"/>
    <s v="Эрдэнэт Үйлдвэр ХХК"/>
    <x v="3"/>
    <s v="103.Нэмэгдсэн өртгийн албан татвар"/>
  </r>
  <r>
    <x v="0"/>
    <x v="1"/>
    <s v="Adj#2"/>
    <x v="73"/>
    <x v="1"/>
    <s v="CO"/>
    <m/>
    <s v="Customs Office"/>
    <s v="03214100414I30369"/>
    <n v="-23720.303"/>
    <s v="Эрдэнэт Үйлдвэр ХХК"/>
    <x v="3"/>
    <s v="103.Нэмэгдсэн өртгийн албан татвар"/>
  </r>
  <r>
    <x v="0"/>
    <x v="1"/>
    <s v="Adj#2"/>
    <x v="73"/>
    <x v="1"/>
    <s v="CO"/>
    <m/>
    <s v="Customs Office"/>
    <s v="03214101414I31229"/>
    <n v="-4213.8140000000003"/>
    <s v="Эрдэнэт Үйлдвэр ХХК"/>
    <x v="3"/>
    <s v="103.Нэмэгдсэн өртгийн албан татвар"/>
  </r>
  <r>
    <x v="0"/>
    <x v="1"/>
    <s v="Adj#2"/>
    <x v="73"/>
    <x v="1"/>
    <s v="CO"/>
    <m/>
    <s v="Customs Office"/>
    <s v="03214101414I31229"/>
    <n v="-69.126999999999995"/>
    <s v="Эрдэнэт Үйлдвэр ХХК"/>
    <x v="3"/>
    <s v="103.Нэмэгдсэн өртгийн албан татвар"/>
  </r>
  <r>
    <x v="0"/>
    <x v="1"/>
    <s v="Adj#2"/>
    <x v="73"/>
    <x v="1"/>
    <s v="CO"/>
    <m/>
    <s v="Customs Office"/>
    <s v="03214101414I31229"/>
    <n v="-1444.7639999999999"/>
    <s v="Эрдэнэт Үйлдвэр ХХК"/>
    <x v="3"/>
    <s v="103.Нэмэгдсэн өртгийн албан татвар"/>
  </r>
  <r>
    <x v="0"/>
    <x v="1"/>
    <s v="Adj#2"/>
    <x v="73"/>
    <x v="1"/>
    <s v="CO"/>
    <m/>
    <s v="Customs Office"/>
    <s v="03214101414I31229"/>
    <n v="-3343.598"/>
    <s v="Эрдэнэт Үйлдвэр ХХК"/>
    <x v="3"/>
    <s v="103.Нэмэгдсэн өртгийн албан татвар"/>
  </r>
  <r>
    <x v="0"/>
    <x v="1"/>
    <s v="Adj#2"/>
    <x v="73"/>
    <x v="1"/>
    <s v="CO"/>
    <m/>
    <s v="Customs Office"/>
    <s v="04209100414I30056"/>
    <n v="-6939.7889999999998"/>
    <s v="Эрдэнэт Үйлдвэр ХХК"/>
    <x v="3"/>
    <s v="103.Нэмэгдсэн өртгийн албан татвар"/>
  </r>
  <r>
    <x v="0"/>
    <x v="1"/>
    <s v="Adj#2"/>
    <x v="73"/>
    <x v="1"/>
    <s v="CO"/>
    <m/>
    <s v="Customs Office"/>
    <s v="04209100414I30372"/>
    <n v="-40.813000000000002"/>
    <s v="Эрдэнэт Үйлдвэр ХХК"/>
    <x v="3"/>
    <s v="103.Нэмэгдсэн өртгийн албан татвар"/>
  </r>
  <r>
    <x v="0"/>
    <x v="1"/>
    <s v="Adj#2"/>
    <x v="73"/>
    <x v="1"/>
    <s v="CO"/>
    <m/>
    <s v="Customs Office"/>
    <s v="04209100414I30372"/>
    <n v="-24.231999999999999"/>
    <s v="Эрдэнэт Үйлдвэр ХХК"/>
    <x v="3"/>
    <s v="103.Нэмэгдсэн өртгийн албан татвар"/>
  </r>
  <r>
    <x v="0"/>
    <x v="1"/>
    <s v="Adj#2"/>
    <x v="73"/>
    <x v="1"/>
    <s v="CO"/>
    <m/>
    <s v="Customs Office"/>
    <s v="04209100414I30372"/>
    <n v="-109.70099999999999"/>
    <s v="Эрдэнэт Үйлдвэр ХХК"/>
    <x v="3"/>
    <s v="103.Нэмэгдсэн өртгийн албан татвар"/>
  </r>
  <r>
    <x v="0"/>
    <x v="1"/>
    <s v="Adj#2"/>
    <x v="73"/>
    <x v="1"/>
    <s v="CO"/>
    <m/>
    <s v="Customs Office"/>
    <s v="04209100414I30372"/>
    <n v="-44.28"/>
    <s v="Эрдэнэт Үйлдвэр ХХК"/>
    <x v="3"/>
    <s v="103.Нэмэгдсэн өртгийн албан татвар"/>
  </r>
  <r>
    <x v="0"/>
    <x v="1"/>
    <s v="Adj#2"/>
    <x v="73"/>
    <x v="1"/>
    <s v="CO"/>
    <m/>
    <s v="Customs Office"/>
    <s v="04209100514I30262"/>
    <n v="-1667.7360000000001"/>
    <s v="Эрдэнэт Үйлдвэр ХХК"/>
    <x v="3"/>
    <s v="103.Нэмэгдсэн өртгийн албан татвар"/>
  </r>
  <r>
    <x v="0"/>
    <x v="1"/>
    <s v="Adj#2"/>
    <x v="73"/>
    <x v="1"/>
    <s v="CO"/>
    <m/>
    <s v="Customs Office"/>
    <s v="04209100514I30289"/>
    <n v="-2965.2570000000001"/>
    <s v="Эрдэнэт Үйлдвэр ХХК"/>
    <x v="3"/>
    <s v="103.Нэмэгдсэн өртгийн албан татвар"/>
  </r>
  <r>
    <x v="0"/>
    <x v="1"/>
    <s v="Adj#2"/>
    <x v="73"/>
    <x v="1"/>
    <s v="CO"/>
    <m/>
    <s v="Customs Office"/>
    <s v="04209100514I30730"/>
    <n v="-3305.48"/>
    <s v="Эрдэнэт Үйлдвэр ХХК"/>
    <x v="3"/>
    <s v="103.Нэмэгдсэн өртгийн албан татвар"/>
  </r>
  <r>
    <x v="0"/>
    <x v="1"/>
    <s v="Adj#2"/>
    <x v="73"/>
    <x v="1"/>
    <s v="CO"/>
    <m/>
    <s v="Customs Office"/>
    <s v="04209100514I31012"/>
    <n v="-2775.375"/>
    <s v="Эрдэнэт Үйлдвэр ХХК"/>
    <x v="3"/>
    <s v="103.Нэмэгдсэн өртгийн албан татвар"/>
  </r>
  <r>
    <x v="0"/>
    <x v="1"/>
    <s v="Adj#2"/>
    <x v="73"/>
    <x v="1"/>
    <s v="CO"/>
    <m/>
    <s v="Customs Office"/>
    <s v="04209100514I31012"/>
    <n v="-1268.7429999999999"/>
    <s v="Эрдэнэт Үйлдвэр ХХК"/>
    <x v="3"/>
    <s v="103.Нэмэгдсэн өртгийн албан татвар"/>
  </r>
  <r>
    <x v="0"/>
    <x v="1"/>
    <s v="Adj#2"/>
    <x v="73"/>
    <x v="1"/>
    <s v="CO"/>
    <m/>
    <s v="Customs Office"/>
    <s v="04209100514I31012"/>
    <n v="-3489.0419999999999"/>
    <s v="Эрдэнэт Үйлдвэр ХХК"/>
    <x v="3"/>
    <s v="103.Нэмэгдсэн өртгийн албан татвар"/>
  </r>
  <r>
    <x v="0"/>
    <x v="1"/>
    <s v="Adj#2"/>
    <x v="73"/>
    <x v="1"/>
    <s v="CO"/>
    <m/>
    <s v="Customs Office"/>
    <s v="04209100514I31012"/>
    <n v="-208.15299999999999"/>
    <s v="Эрдэнэт Үйлдвэр ХХК"/>
    <x v="3"/>
    <s v="103.Нэмэгдсэн өртгийн албан татвар"/>
  </r>
  <r>
    <x v="0"/>
    <x v="1"/>
    <s v="Adj#2"/>
    <x v="73"/>
    <x v="1"/>
    <s v="CO"/>
    <m/>
    <s v="Customs Office"/>
    <s v="04209100514I31012"/>
    <n v="-297.36200000000002"/>
    <s v="Эрдэнэт Үйлдвэр ХХК"/>
    <x v="3"/>
    <s v="103.Нэмэгдсэн өртгийн албан татвар"/>
  </r>
  <r>
    <x v="0"/>
    <x v="1"/>
    <s v="Adj#2"/>
    <x v="73"/>
    <x v="1"/>
    <s v="CO"/>
    <m/>
    <s v="Customs Office"/>
    <s v="04209100514I31012"/>
    <n v="-6541.9549999999999"/>
    <s v="Эрдэнэт Үйлдвэр ХХК"/>
    <x v="3"/>
    <s v="103.Нэмэгдсэн өртгийн албан татвар"/>
  </r>
  <r>
    <x v="0"/>
    <x v="1"/>
    <s v="Adj#2"/>
    <x v="73"/>
    <x v="1"/>
    <s v="CO"/>
    <m/>
    <s v="Customs Office"/>
    <s v="04209100514I31012"/>
    <n v="-218.065"/>
    <s v="Эрдэнэт Үйлдвэр ХХК"/>
    <x v="3"/>
    <s v="103.Нэмэгдсэн өртгийн албан татвар"/>
  </r>
  <r>
    <x v="0"/>
    <x v="1"/>
    <s v="Adj#2"/>
    <x v="73"/>
    <x v="1"/>
    <s v="CO"/>
    <m/>
    <s v="Customs Office"/>
    <s v="04209100514I31012"/>
    <n v="-2973.616"/>
    <s v="Эрдэнэт Үйлдвэр ХХК"/>
    <x v="3"/>
    <s v="103.Нэмэгдсэн өртгийн албан татвар"/>
  </r>
  <r>
    <x v="0"/>
    <x v="1"/>
    <s v="Adj#2"/>
    <x v="73"/>
    <x v="1"/>
    <s v="CO"/>
    <m/>
    <s v="Customs Office"/>
    <s v="04209100514I31024"/>
    <n v="-691.053"/>
    <s v="Эрдэнэт Үйлдвэр ХХК"/>
    <x v="3"/>
    <s v="103.Нэмэгдсэн өртгийн албан татвар"/>
  </r>
  <r>
    <x v="0"/>
    <x v="1"/>
    <s v="Adj#2"/>
    <x v="73"/>
    <x v="1"/>
    <s v="CO"/>
    <m/>
    <s v="Customs Office"/>
    <s v="04209100514I31024"/>
    <n v="-6549.1980000000003"/>
    <s v="Эрдэнэт Үйлдвэр ХХК"/>
    <x v="3"/>
    <s v="103.Нэмэгдсэн өртгийн албан татвар"/>
  </r>
  <r>
    <x v="0"/>
    <x v="1"/>
    <s v="Adj#2"/>
    <x v="73"/>
    <x v="1"/>
    <s v="CO"/>
    <m/>
    <s v="Customs Office"/>
    <s v="04209100514I31024"/>
    <n v="-352.61900000000003"/>
    <s v="Эрдэнэт Үйлдвэр ХХК"/>
    <x v="3"/>
    <s v="103.Нэмэгдсэн өртгийн албан татвар"/>
  </r>
  <r>
    <x v="0"/>
    <x v="1"/>
    <s v="Adj#2"/>
    <x v="73"/>
    <x v="1"/>
    <s v="CO"/>
    <m/>
    <s v="Customs Office"/>
    <s v="04209100514I31024"/>
    <n v="-174.328"/>
    <s v="Эрдэнэт Үйлдвэр ХХК"/>
    <x v="3"/>
    <s v="103.Нэмэгдсэн өртгийн албан татвар"/>
  </r>
  <r>
    <x v="0"/>
    <x v="1"/>
    <s v="Adj#2"/>
    <x v="73"/>
    <x v="1"/>
    <s v="CO"/>
    <m/>
    <s v="Customs Office"/>
    <s v="04209100514I31024"/>
    <n v="-37.639000000000003"/>
    <s v="Эрдэнэт Үйлдвэр ХХК"/>
    <x v="3"/>
    <s v="103.Нэмэгдсэн өртгийн албан татвар"/>
  </r>
  <r>
    <x v="0"/>
    <x v="1"/>
    <s v="Adj#2"/>
    <x v="73"/>
    <x v="1"/>
    <s v="CO"/>
    <m/>
    <s v="Customs Office"/>
    <s v="04209100514I31024"/>
    <n v="-1509.5250000000001"/>
    <s v="Эрдэнэт Үйлдвэр ХХК"/>
    <x v="3"/>
    <s v="103.Нэмэгдсэн өртгийн албан татвар"/>
  </r>
  <r>
    <x v="0"/>
    <x v="1"/>
    <s v="Adj#2"/>
    <x v="73"/>
    <x v="1"/>
    <s v="CO"/>
    <m/>
    <s v="Customs Office"/>
    <s v="04209100514I31024"/>
    <n v="-6798.8040000000001"/>
    <s v="Эрдэнэт Үйлдвэр ХХК"/>
    <x v="3"/>
    <s v="103.Нэмэгдсэн өртгийн албан татвар"/>
  </r>
  <r>
    <x v="0"/>
    <x v="1"/>
    <s v="Adj#2"/>
    <x v="73"/>
    <x v="1"/>
    <s v="CO"/>
    <m/>
    <s v="Customs Office"/>
    <s v="04209100514I31024"/>
    <n v="-445.726"/>
    <s v="Эрдэнэт Үйлдвэр ХХК"/>
    <x v="3"/>
    <s v="103.Нэмэгдсэн өртгийн албан татвар"/>
  </r>
  <r>
    <x v="0"/>
    <x v="1"/>
    <s v="Adj#2"/>
    <x v="73"/>
    <x v="1"/>
    <s v="CO"/>
    <m/>
    <s v="Customs Office"/>
    <s v="04209100514I31024"/>
    <n v="-416.01100000000002"/>
    <s v="Эрдэнэт Үйлдвэр ХХК"/>
    <x v="3"/>
    <s v="103.Нэмэгдсэн өртгийн албан татвар"/>
  </r>
  <r>
    <x v="0"/>
    <x v="1"/>
    <s v="Adj#2"/>
    <x v="73"/>
    <x v="1"/>
    <s v="CO"/>
    <m/>
    <s v="Customs Office"/>
    <s v="04209100514I31024"/>
    <n v="-95.087999999999994"/>
    <s v="Эрдэнэт Үйлдвэр ХХК"/>
    <x v="3"/>
    <s v="103.Нэмэгдсэн өртгийн албан татвар"/>
  </r>
  <r>
    <x v="0"/>
    <x v="1"/>
    <s v="Adj#2"/>
    <x v="73"/>
    <x v="1"/>
    <s v="CO"/>
    <m/>
    <s v="Customs Office"/>
    <s v="04209100514I31024"/>
    <n v="-103.012"/>
    <s v="Эрдэнэт Үйлдвэр ХХК"/>
    <x v="3"/>
    <s v="103.Нэмэгдсэн өртгийн албан татвар"/>
  </r>
  <r>
    <x v="0"/>
    <x v="1"/>
    <s v="Adj#2"/>
    <x v="73"/>
    <x v="1"/>
    <s v="CO"/>
    <m/>
    <s v="Customs Office"/>
    <s v="04209100514I31024"/>
    <n v="-859.75599999999997"/>
    <s v="Эрдэнэт Үйлдвэр ХХК"/>
    <x v="3"/>
    <s v="103.Нэмэгдсэн өртгийн албан татвар"/>
  </r>
  <r>
    <x v="0"/>
    <x v="1"/>
    <s v="Adj#2"/>
    <x v="73"/>
    <x v="1"/>
    <s v="CO"/>
    <m/>
    <s v="Customs Office"/>
    <s v="04209100514I31024"/>
    <n v="-326.86599999999999"/>
    <s v="Эрдэнэт Үйлдвэр ХХК"/>
    <x v="3"/>
    <s v="103.Нэмэгдсэн өртгийн албан татвар"/>
  </r>
  <r>
    <x v="0"/>
    <x v="1"/>
    <s v="Adj#2"/>
    <x v="73"/>
    <x v="1"/>
    <s v="CO"/>
    <m/>
    <s v="Customs Office"/>
    <s v="04209100514I31024"/>
    <n v="-2020.624"/>
    <s v="Эрдэнэт Үйлдвэр ХХК"/>
    <x v="3"/>
    <s v="103.Нэмэгдсэн өртгийн албан татвар"/>
  </r>
  <r>
    <x v="0"/>
    <x v="1"/>
    <s v="Adj#2"/>
    <x v="73"/>
    <x v="1"/>
    <s v="CO"/>
    <m/>
    <s v="Customs Office"/>
    <s v="04209100514I31030"/>
    <n v="-1100.249"/>
    <s v="Эрдэнэт Үйлдвэр ХХК"/>
    <x v="3"/>
    <s v="103.Нэмэгдсэн өртгийн албан татвар"/>
  </r>
  <r>
    <x v="0"/>
    <x v="1"/>
    <s v="Adj#2"/>
    <x v="73"/>
    <x v="1"/>
    <s v="CO"/>
    <m/>
    <s v="Customs Office"/>
    <s v="04209100514I31030"/>
    <n v="-51.506"/>
    <s v="Эрдэнэт Үйлдвэр ХХК"/>
    <x v="3"/>
    <s v="103.Нэмэгдсэн өртгийн албан татвар"/>
  </r>
  <r>
    <x v="0"/>
    <x v="1"/>
    <s v="Adj#2"/>
    <x v="73"/>
    <x v="1"/>
    <s v="CO"/>
    <m/>
    <s v="Customs Office"/>
    <s v="04209100514I31030"/>
    <n v="-118.86"/>
    <s v="Эрдэнэт Үйлдвэр ХХК"/>
    <x v="3"/>
    <s v="103.Нэмэгдсэн өртгийн албан татвар"/>
  </r>
  <r>
    <x v="0"/>
    <x v="1"/>
    <s v="Adj#2"/>
    <x v="73"/>
    <x v="1"/>
    <s v="CO"/>
    <m/>
    <s v="Customs Office"/>
    <s v="04209100514I31030"/>
    <n v="-23.771999999999998"/>
    <s v="Эрдэнэт Үйлдвэр ХХК"/>
    <x v="3"/>
    <s v="103.Нэмэгдсэн өртгийн албан татвар"/>
  </r>
  <r>
    <x v="0"/>
    <x v="1"/>
    <s v="Adj#2"/>
    <x v="73"/>
    <x v="1"/>
    <s v="CO"/>
    <m/>
    <s v="Customs Office"/>
    <s v="04209100514I31030"/>
    <n v="-63.392000000000003"/>
    <s v="Эрдэнэт Үйлдвэр ХХК"/>
    <x v="3"/>
    <s v="103.Нэмэгдсэн өртгийн албан татвар"/>
  </r>
  <r>
    <x v="0"/>
    <x v="1"/>
    <s v="Adj#2"/>
    <x v="73"/>
    <x v="1"/>
    <s v="CO"/>
    <m/>
    <s v="Customs Office"/>
    <s v="04209100514I31030"/>
    <n v="-47.543999999999997"/>
    <s v="Эрдэнэт Үйлдвэр ХХК"/>
    <x v="3"/>
    <s v="103.Нэмэгдсэн өртгийн албан татвар"/>
  </r>
  <r>
    <x v="0"/>
    <x v="1"/>
    <s v="Adj#2"/>
    <x v="73"/>
    <x v="1"/>
    <s v="CO"/>
    <m/>
    <s v="Customs Office"/>
    <s v="04209100514I31030"/>
    <n v="-213.94800000000001"/>
    <s v="Эрдэнэт Үйлдвэр ХХК"/>
    <x v="3"/>
    <s v="103.Нэмэгдсэн өртгийн албан татвар"/>
  </r>
  <r>
    <x v="0"/>
    <x v="1"/>
    <s v="Adj#2"/>
    <x v="73"/>
    <x v="1"/>
    <s v="CO"/>
    <m/>
    <s v="Customs Office"/>
    <s v="04209100514I31030"/>
    <n v="-283.28399999999999"/>
    <s v="Эрдэнэт Үйлдвэр ХХК"/>
    <x v="3"/>
    <s v="103.Нэмэгдсэн өртгийн албан татвар"/>
  </r>
  <r>
    <x v="0"/>
    <x v="1"/>
    <s v="Adj#2"/>
    <x v="73"/>
    <x v="1"/>
    <s v="CO"/>
    <m/>
    <s v="Customs Office"/>
    <s v="04209100514I31030"/>
    <n v="-192.554"/>
    <s v="Эрдэнэт Үйлдвэр ХХК"/>
    <x v="3"/>
    <s v="103.Нэмэгдсэн өртгийн албан татвар"/>
  </r>
  <r>
    <x v="0"/>
    <x v="1"/>
    <s v="Adj#2"/>
    <x v="73"/>
    <x v="1"/>
    <s v="CO"/>
    <m/>
    <s v="Customs Office"/>
    <s v="04209100514I31030"/>
    <n v="-124.011"/>
    <s v="Эрдэнэт Үйлдвэр ХХК"/>
    <x v="3"/>
    <s v="103.Нэмэгдсэн өртгийн албан татвар"/>
  </r>
  <r>
    <x v="0"/>
    <x v="1"/>
    <s v="Adj#2"/>
    <x v="73"/>
    <x v="1"/>
    <s v="CO"/>
    <m/>
    <s v="Customs Office"/>
    <s v="04209100514I31030"/>
    <n v="-192.554"/>
    <s v="Эрдэнэт Үйлдвэр ХХК"/>
    <x v="3"/>
    <s v="103.Нэмэгдсэн өртгийн албан татвар"/>
  </r>
  <r>
    <x v="0"/>
    <x v="1"/>
    <s v="Adj#2"/>
    <x v="73"/>
    <x v="1"/>
    <s v="CO"/>
    <m/>
    <s v="Customs Office"/>
    <s v="04209100514I31030"/>
    <n v="-47.543999999999997"/>
    <s v="Эрдэнэт Үйлдвэр ХХК"/>
    <x v="3"/>
    <s v="103.Нэмэгдсэн өртгийн албан татвар"/>
  </r>
  <r>
    <x v="0"/>
    <x v="1"/>
    <s v="Adj#2"/>
    <x v="73"/>
    <x v="1"/>
    <s v="CO"/>
    <m/>
    <s v="Customs Office"/>
    <s v="04209100514I31030"/>
    <n v="-198.1"/>
    <s v="Эрдэнэт Үйлдвэр ХХК"/>
    <x v="3"/>
    <s v="103.Нэмэгдсэн өртгийн албан татвар"/>
  </r>
  <r>
    <x v="0"/>
    <x v="1"/>
    <s v="Adj#2"/>
    <x v="73"/>
    <x v="1"/>
    <s v="CO"/>
    <m/>
    <s v="Customs Office"/>
    <s v="04209100514I31030"/>
    <n v="-4140.2969999999996"/>
    <s v="Эрдэнэт Үйлдвэр ХХК"/>
    <x v="3"/>
    <s v="103.Нэмэгдсэн өртгийн албан татвар"/>
  </r>
  <r>
    <x v="0"/>
    <x v="1"/>
    <s v="Adj#2"/>
    <x v="73"/>
    <x v="1"/>
    <s v="CO"/>
    <m/>
    <s v="Customs Office"/>
    <s v="04209100514I31030"/>
    <n v="-8342.3230000000003"/>
    <s v="Эрдэнэт Үйлдвэр ХХК"/>
    <x v="3"/>
    <s v="103.Нэмэгдсэн өртгийн албан татвар"/>
  </r>
  <r>
    <x v="0"/>
    <x v="1"/>
    <s v="Adj#2"/>
    <x v="73"/>
    <x v="1"/>
    <s v="CO"/>
    <m/>
    <s v="Customs Office"/>
    <s v="04209100514I31030"/>
    <n v="-832.02099999999996"/>
    <s v="Эрдэнэт Үйлдвэр ХХК"/>
    <x v="3"/>
    <s v="103.Нэмэгдсэн өртгийн албан татвар"/>
  </r>
  <r>
    <x v="0"/>
    <x v="1"/>
    <s v="Adj#2"/>
    <x v="73"/>
    <x v="1"/>
    <s v="CO"/>
    <m/>
    <s v="Customs Office"/>
    <s v="04209100514I31030"/>
    <n v="-594.30100000000004"/>
    <s v="Эрдэнэт Үйлдвэр ХХК"/>
    <x v="3"/>
    <s v="103.Нэмэгдсэн өртгийн албан татвар"/>
  </r>
  <r>
    <x v="0"/>
    <x v="1"/>
    <s v="Adj#2"/>
    <x v="73"/>
    <x v="1"/>
    <s v="CO"/>
    <m/>
    <s v="Customs Office"/>
    <s v="04209100514I31030"/>
    <n v="-929.09100000000001"/>
    <s v="Эрдэнэт Үйлдвэр ХХК"/>
    <x v="3"/>
    <s v="103.Нэмэгдсэн өртгийн албан татвар"/>
  </r>
  <r>
    <x v="0"/>
    <x v="1"/>
    <s v="Adj#2"/>
    <x v="73"/>
    <x v="1"/>
    <s v="CO"/>
    <m/>
    <s v="Customs Office"/>
    <s v="04209100514I31030"/>
    <n v="-734.952"/>
    <s v="Эрдэнэт Үйлдвэр ХХК"/>
    <x v="3"/>
    <s v="103.Нэмэгдсэн өртгийн албан татвар"/>
  </r>
  <r>
    <x v="0"/>
    <x v="1"/>
    <s v="Adj#2"/>
    <x v="73"/>
    <x v="1"/>
    <s v="CO"/>
    <m/>
    <s v="Customs Office"/>
    <s v="04209100514I31030"/>
    <n v="-1248.0319999999999"/>
    <s v="Эрдэнэт Үйлдвэр ХХК"/>
    <x v="3"/>
    <s v="103.Нэмэгдсэн өртгийн албан татвар"/>
  </r>
  <r>
    <x v="0"/>
    <x v="1"/>
    <s v="Adj#2"/>
    <x v="73"/>
    <x v="1"/>
    <s v="CO"/>
    <m/>
    <s v="Customs Office"/>
    <s v="04209100514I31030"/>
    <n v="-180.66800000000001"/>
    <s v="Эрдэнэт Үйлдвэр ХХК"/>
    <x v="3"/>
    <s v="103.Нэмэгдсэн өртгийн албан татвар"/>
  </r>
  <r>
    <x v="0"/>
    <x v="1"/>
    <s v="Adj#2"/>
    <x v="73"/>
    <x v="1"/>
    <s v="CO"/>
    <m/>
    <s v="Customs Office"/>
    <s v="04209100514I31052"/>
    <n v="-1942.0250000000001"/>
    <s v="Эрдэнэт Үйлдвэр ХХК"/>
    <x v="3"/>
    <s v="103.Нэмэгдсэн өртгийн албан татвар"/>
  </r>
  <r>
    <x v="0"/>
    <x v="1"/>
    <s v="Adj#2"/>
    <x v="73"/>
    <x v="1"/>
    <s v="CO"/>
    <m/>
    <s v="Customs Office"/>
    <s v="04209100514I31052"/>
    <n v="-366.28800000000001"/>
    <s v="Эрдэнэт Үйлдвэр ХХК"/>
    <x v="3"/>
    <s v="103.Нэмэгдсэн өртгийн албан татвар"/>
  </r>
  <r>
    <x v="0"/>
    <x v="1"/>
    <s v="Adj#2"/>
    <x v="73"/>
    <x v="1"/>
    <s v="CO"/>
    <m/>
    <s v="Customs Office"/>
    <s v="04209100514I31052"/>
    <n v="-1047.646"/>
    <s v="Эрдэнэт Үйлдвэр ХХК"/>
    <x v="3"/>
    <s v="103.Нэмэгдсэн өртгийн албан татвар"/>
  </r>
  <r>
    <x v="0"/>
    <x v="1"/>
    <s v="Adj#2"/>
    <x v="73"/>
    <x v="1"/>
    <s v="CO"/>
    <m/>
    <s v="Customs Office"/>
    <s v="04209100514I31052"/>
    <n v="-4460.2550000000001"/>
    <s v="Эрдэнэт Үйлдвэр ХХК"/>
    <x v="3"/>
    <s v="103.Нэмэгдсэн өртгийн албан татвар"/>
  </r>
  <r>
    <x v="0"/>
    <x v="1"/>
    <s v="Adj#2"/>
    <x v="73"/>
    <x v="1"/>
    <s v="CO"/>
    <m/>
    <s v="Customs Office"/>
    <s v="04209100514I31052"/>
    <n v="-40.741999999999997"/>
    <s v="Эрдэнэт Үйлдвэр ХХК"/>
    <x v="3"/>
    <s v="103.Нэмэгдсэн өртгийн албан татвар"/>
  </r>
  <r>
    <x v="0"/>
    <x v="1"/>
    <s v="Adj#2"/>
    <x v="73"/>
    <x v="1"/>
    <s v="CO"/>
    <m/>
    <s v="Customs Office"/>
    <s v="04209100514I31052"/>
    <n v="-638.28800000000001"/>
    <s v="Эрдэнэт Үйлдвэр ХХК"/>
    <x v="3"/>
    <s v="103.Нэмэгдсэн өртгийн албан татвар"/>
  </r>
  <r>
    <x v="0"/>
    <x v="1"/>
    <s v="Adj#2"/>
    <x v="73"/>
    <x v="1"/>
    <s v="CO"/>
    <m/>
    <s v="Customs Office"/>
    <s v="04209100514I31052"/>
    <n v="-126.494"/>
    <s v="Эрдэнэт Үйлдвэр ХХК"/>
    <x v="3"/>
    <s v="103.Нэмэгдсэн өртгийн албан татвар"/>
  </r>
  <r>
    <x v="0"/>
    <x v="1"/>
    <s v="Adj#2"/>
    <x v="73"/>
    <x v="1"/>
    <s v="CO"/>
    <m/>
    <s v="Customs Office"/>
    <s v="04209100514I31052"/>
    <n v="-67.515000000000001"/>
    <s v="Эрдэнэт Үйлдвэр ХХК"/>
    <x v="3"/>
    <s v="103.Нэмэгдсэн өртгийн албан татвар"/>
  </r>
  <r>
    <x v="0"/>
    <x v="1"/>
    <s v="Adj#2"/>
    <x v="73"/>
    <x v="1"/>
    <s v="CO"/>
    <m/>
    <s v="Customs Office"/>
    <s v="04209100514I31052"/>
    <n v="-117.95699999999999"/>
    <s v="Эрдэнэт Үйлдвэр ХХК"/>
    <x v="3"/>
    <s v="103.Нэмэгдсэн өртгийн албан татвар"/>
  </r>
  <r>
    <x v="0"/>
    <x v="1"/>
    <s v="Adj#2"/>
    <x v="73"/>
    <x v="1"/>
    <s v="CO"/>
    <m/>
    <s v="Customs Office"/>
    <s v="04209100514I31052"/>
    <n v="-107.093"/>
    <s v="Эрдэнэт Үйлдвэр ХХК"/>
    <x v="3"/>
    <s v="103.Нэмэгдсэн өртгийн албан татвар"/>
  </r>
  <r>
    <x v="0"/>
    <x v="1"/>
    <s v="Adj#2"/>
    <x v="73"/>
    <x v="1"/>
    <s v="CO"/>
    <m/>
    <s v="Customs Office"/>
    <s v="04209100514I31052"/>
    <n v="-27.937000000000001"/>
    <s v="Эрдэнэт Үйлдвэр ХХК"/>
    <x v="3"/>
    <s v="103.Нэмэгдсэн өртгийн албан татвар"/>
  </r>
  <r>
    <x v="0"/>
    <x v="1"/>
    <s v="Adj#2"/>
    <x v="73"/>
    <x v="1"/>
    <s v="CO"/>
    <m/>
    <s v="Customs Office"/>
    <s v="04209100514I31052"/>
    <n v="-116.405"/>
    <s v="Эрдэнэт Үйлдвэр ХХК"/>
    <x v="3"/>
    <s v="103.Нэмэгдсэн өртгийн албан татвар"/>
  </r>
  <r>
    <x v="0"/>
    <x v="1"/>
    <s v="Adj#2"/>
    <x v="73"/>
    <x v="1"/>
    <s v="CO"/>
    <m/>
    <s v="Customs Office"/>
    <s v="04209100514I31052"/>
    <n v="-892.43899999999996"/>
    <s v="Эрдэнэт Үйлдвэр ХХК"/>
    <x v="3"/>
    <s v="103.Нэмэгдсэн өртгийн албан татвар"/>
  </r>
  <r>
    <x v="0"/>
    <x v="1"/>
    <s v="Adj#2"/>
    <x v="73"/>
    <x v="1"/>
    <s v="CO"/>
    <m/>
    <s v="Customs Office"/>
    <s v="04209100514I31052"/>
    <n v="-2019.6279999999999"/>
    <s v="Эрдэнэт Үйлдвэр ХХК"/>
    <x v="3"/>
    <s v="103.Нэмэгдсэн өртгийн албан татвар"/>
  </r>
  <r>
    <x v="0"/>
    <x v="1"/>
    <s v="Adj#2"/>
    <x v="73"/>
    <x v="1"/>
    <s v="CO"/>
    <m/>
    <s v="Customs Office"/>
    <s v="04209100514I31052"/>
    <n v="-175.77199999999999"/>
    <s v="Эрдэнэт Үйлдвэр ХХК"/>
    <x v="3"/>
    <s v="103.Нэмэгдсэн өртгийн албан татвар"/>
  </r>
  <r>
    <x v="0"/>
    <x v="1"/>
    <s v="Adj#2"/>
    <x v="73"/>
    <x v="1"/>
    <s v="CO"/>
    <m/>
    <s v="Customs Office"/>
    <s v="04209100514I31291"/>
    <n v="-1269.742"/>
    <s v="Эрдэнэт Үйлдвэр ХХК"/>
    <x v="3"/>
    <s v="103.Нэмэгдсэн өртгийн албан татвар"/>
  </r>
  <r>
    <x v="0"/>
    <x v="1"/>
    <s v="Adj#2"/>
    <x v="73"/>
    <x v="1"/>
    <s v="CO"/>
    <m/>
    <s v="Customs Office"/>
    <s v="04209100514I31291"/>
    <n v="-739.46699999999998"/>
    <s v="Эрдэнэт Үйлдвэр ХХК"/>
    <x v="3"/>
    <s v="103.Нэмэгдсэн өртгийн албан татвар"/>
  </r>
  <r>
    <x v="0"/>
    <x v="1"/>
    <s v="Adj#2"/>
    <x v="73"/>
    <x v="1"/>
    <s v="CO"/>
    <m/>
    <s v="Customs Office"/>
    <s v="04209100514I31291"/>
    <n v="-5254.1059999999998"/>
    <s v="Эрдэнэт Үйлдвэр ХХК"/>
    <x v="3"/>
    <s v="103.Нэмэгдсэн өртгийн албан татвар"/>
  </r>
  <r>
    <x v="0"/>
    <x v="1"/>
    <s v="Adj#2"/>
    <x v="73"/>
    <x v="1"/>
    <s v="CO"/>
    <m/>
    <s v="Customs Office"/>
    <s v="04209100514I31291"/>
    <n v="-351.44099999999997"/>
    <s v="Эрдэнэт Үйлдвэр ХХК"/>
    <x v="3"/>
    <s v="103.Нэмэгдсэн өртгийн албан татвар"/>
  </r>
  <r>
    <x v="0"/>
    <x v="1"/>
    <s v="Adj#2"/>
    <x v="73"/>
    <x v="1"/>
    <s v="CO"/>
    <m/>
    <s v="Customs Office"/>
    <s v="04209100514I31291"/>
    <n v="-1945.9649999999999"/>
    <s v="Эрдэнэт Үйлдвэр ХХК"/>
    <x v="3"/>
    <s v="103.Нэмэгдсэн өртгийн албан татвар"/>
  </r>
  <r>
    <x v="0"/>
    <x v="1"/>
    <s v="Adj#2"/>
    <x v="73"/>
    <x v="1"/>
    <s v="CO"/>
    <m/>
    <s v="Customs Office"/>
    <s v="04209100514I31291"/>
    <n v="-15.568"/>
    <s v="Эрдэнэт Үйлдвэр ХХК"/>
    <x v="3"/>
    <s v="103.Нэмэгдсэн өртгийн албан татвар"/>
  </r>
  <r>
    <x v="0"/>
    <x v="1"/>
    <s v="Adj#2"/>
    <x v="73"/>
    <x v="1"/>
    <s v="CO"/>
    <m/>
    <s v="Customs Office"/>
    <s v="04209100514I31351"/>
    <n v="-29578.668000000001"/>
    <s v="Эрдэнэт Үйлдвэр ХХК"/>
    <x v="3"/>
    <s v="103.Нэмэгдсэн өртгийн албан татвар"/>
  </r>
  <r>
    <x v="0"/>
    <x v="1"/>
    <s v="Adj#2"/>
    <x v="73"/>
    <x v="1"/>
    <s v="CO"/>
    <m/>
    <s v="Customs Office"/>
    <s v="04209100514I31351"/>
    <n v="-7394.6670000000004"/>
    <s v="Эрдэнэт Үйлдвэр ХХК"/>
    <x v="3"/>
    <s v="103.Нэмэгдсэн өртгийн албан татвар"/>
  </r>
  <r>
    <x v="0"/>
    <x v="1"/>
    <s v="Adj#2"/>
    <x v="73"/>
    <x v="1"/>
    <s v="CO"/>
    <m/>
    <s v="Customs Office"/>
    <s v="04209100514I31352"/>
    <n v="-1011.902"/>
    <s v="Эрдэнэт Үйлдвэр ХХК"/>
    <x v="3"/>
    <s v="103.Нэмэгдсэн өртгийн албан татвар"/>
  </r>
  <r>
    <x v="0"/>
    <x v="1"/>
    <s v="Adj#2"/>
    <x v="73"/>
    <x v="1"/>
    <s v="CO"/>
    <m/>
    <s v="Customs Office"/>
    <s v="04209100514I31352"/>
    <n v="-4086.5259999999998"/>
    <s v="Эрдэнэт Үйлдвэр ХХК"/>
    <x v="3"/>
    <s v="103.Нэмэгдсэн өртгийн албан татвар"/>
  </r>
  <r>
    <x v="0"/>
    <x v="1"/>
    <s v="Adj#2"/>
    <x v="73"/>
    <x v="1"/>
    <s v="CO"/>
    <m/>
    <s v="Customs Office"/>
    <s v="04209100514I31373"/>
    <n v="-293.13900000000001"/>
    <s v="Эрдэнэт Үйлдвэр ХХК"/>
    <x v="3"/>
    <s v="103.Нэмэгдсэн өртгийн албан татвар"/>
  </r>
  <r>
    <x v="0"/>
    <x v="1"/>
    <s v="Adj#2"/>
    <x v="73"/>
    <x v="1"/>
    <s v="CO"/>
    <m/>
    <s v="Customs Office"/>
    <s v="04209100514I31373"/>
    <n v="-293.13900000000001"/>
    <s v="Эрдэнэт Үйлдвэр ХХК"/>
    <x v="3"/>
    <s v="103.Нэмэгдсэн өртгийн албан татвар"/>
  </r>
  <r>
    <x v="0"/>
    <x v="1"/>
    <s v="Adj#2"/>
    <x v="73"/>
    <x v="1"/>
    <s v="CO"/>
    <m/>
    <s v="Customs Office"/>
    <s v="04209100514I31373"/>
    <n v="-8794.17"/>
    <s v="Эрдэнэт Үйлдвэр ХХК"/>
    <x v="3"/>
    <s v="103.Нэмэгдсэн өртгийн албан татвар"/>
  </r>
  <r>
    <x v="0"/>
    <x v="1"/>
    <s v="Adj#2"/>
    <x v="73"/>
    <x v="1"/>
    <s v="CO"/>
    <m/>
    <s v="Customs Office"/>
    <s v="04209100514I31389"/>
    <n v="-47.3"/>
    <s v="Эрдэнэт Үйлдвэр ХХК"/>
    <x v="3"/>
    <s v="103.Нэмэгдсэн өртгийн албан татвар"/>
  </r>
  <r>
    <x v="0"/>
    <x v="1"/>
    <s v="Adj#2"/>
    <x v="73"/>
    <x v="1"/>
    <s v="CO"/>
    <m/>
    <s v="Customs Office"/>
    <s v="04209100514I31389"/>
    <n v="-276.73700000000002"/>
    <s v="Эрдэнэт Үйлдвэр ХХК"/>
    <x v="3"/>
    <s v="103.Нэмэгдсэн өртгийн албан татвар"/>
  </r>
  <r>
    <x v="0"/>
    <x v="1"/>
    <s v="Adj#2"/>
    <x v="73"/>
    <x v="1"/>
    <s v="CO"/>
    <m/>
    <s v="Customs Office"/>
    <s v="04209100514I31389"/>
    <n v="-231.399"/>
    <s v="Эрдэнэт Үйлдвэр ХХК"/>
    <x v="3"/>
    <s v="103.Нэмэгдсэн өртгийн албан татвар"/>
  </r>
  <r>
    <x v="0"/>
    <x v="1"/>
    <s v="Adj#2"/>
    <x v="73"/>
    <x v="1"/>
    <s v="CO"/>
    <m/>
    <s v="Customs Office"/>
    <s v="04209100514I31389"/>
    <n v="-932.26800000000003"/>
    <s v="Эрдэнэт Үйлдвэр ХХК"/>
    <x v="3"/>
    <s v="103.Нэмэгдсэн өртгийн албан татвар"/>
  </r>
  <r>
    <x v="0"/>
    <x v="1"/>
    <s v="Adj#2"/>
    <x v="73"/>
    <x v="1"/>
    <s v="CO"/>
    <m/>
    <s v="Customs Office"/>
    <s v="04209100514I31389"/>
    <n v="-827.85400000000004"/>
    <s v="Эрдэнэт Үйлдвэр ХХК"/>
    <x v="3"/>
    <s v="103.Нэмэгдсэн өртгийн албан татвар"/>
  </r>
  <r>
    <x v="0"/>
    <x v="1"/>
    <s v="Adj#2"/>
    <x v="73"/>
    <x v="1"/>
    <s v="CO"/>
    <m/>
    <s v="Customs Office"/>
    <s v="04209100514I31389"/>
    <n v="-876.13599999999997"/>
    <s v="Эрдэнэт Үйлдвэр ХХК"/>
    <x v="3"/>
    <s v="103.Нэмэгдсэн өртгийн албан татвар"/>
  </r>
  <r>
    <x v="0"/>
    <x v="1"/>
    <s v="Adj#2"/>
    <x v="73"/>
    <x v="1"/>
    <s v="CO"/>
    <m/>
    <s v="Customs Office"/>
    <s v="04209100514I31389"/>
    <n v="-578.98800000000006"/>
    <s v="Эрдэнэт Үйлдвэр ХХК"/>
    <x v="3"/>
    <s v="103.Нэмэгдсэн өртгийн албан татвар"/>
  </r>
  <r>
    <x v="0"/>
    <x v="1"/>
    <s v="Adj#2"/>
    <x v="73"/>
    <x v="1"/>
    <s v="CO"/>
    <m/>
    <s v="Customs Office"/>
    <s v="04209100514I31389"/>
    <n v="-442.77800000000002"/>
    <s v="Эрдэнэт Үйлдвэр ХХК"/>
    <x v="3"/>
    <s v="103.Нэмэгдсэн өртгийн албан татвар"/>
  </r>
  <r>
    <x v="0"/>
    <x v="1"/>
    <s v="Adj#2"/>
    <x v="73"/>
    <x v="1"/>
    <s v="CO"/>
    <m/>
    <s v="Customs Office"/>
    <s v="04209100514I31389"/>
    <n v="-84.983999999999995"/>
    <s v="Эрдэнэт Үйлдвэр ХХК"/>
    <x v="3"/>
    <s v="103.Нэмэгдсэн өртгийн албан татвар"/>
  </r>
  <r>
    <x v="0"/>
    <x v="1"/>
    <s v="Adj#2"/>
    <x v="73"/>
    <x v="1"/>
    <s v="CO"/>
    <m/>
    <s v="Customs Office"/>
    <s v="04209100514I31389"/>
    <n v="-626.09199999999998"/>
    <s v="Эрдэнэт Үйлдвэр ХХК"/>
    <x v="3"/>
    <s v="103.Нэмэгдсэн өртгийн албан татвар"/>
  </r>
  <r>
    <x v="0"/>
    <x v="1"/>
    <s v="Adj#2"/>
    <x v="73"/>
    <x v="1"/>
    <s v="CO"/>
    <m/>
    <s v="Customs Office"/>
    <s v="04209100514I31389"/>
    <n v="-453.37700000000001"/>
    <s v="Эрдэнэт Үйлдвэр ХХК"/>
    <x v="3"/>
    <s v="103.Нэмэгдсэн өртгийн албан татвар"/>
  </r>
  <r>
    <x v="0"/>
    <x v="1"/>
    <s v="Adj#2"/>
    <x v="73"/>
    <x v="1"/>
    <s v="CO"/>
    <m/>
    <s v="Customs Office"/>
    <s v="04209100514I31389"/>
    <n v="-137.387"/>
    <s v="Эрдэнэт Үйлдвэр ХХК"/>
    <x v="3"/>
    <s v="103.Нэмэгдсэн өртгийн албан татвар"/>
  </r>
  <r>
    <x v="0"/>
    <x v="1"/>
    <s v="Adj#2"/>
    <x v="73"/>
    <x v="1"/>
    <s v="CO"/>
    <m/>
    <s v="Customs Office"/>
    <s v="04209100514I31389"/>
    <n v="-77.132999999999996"/>
    <s v="Эрдэнэт Үйлдвэр ХХК"/>
    <x v="3"/>
    <s v="103.Нэмэгдсэн өртгийн албан татвар"/>
  </r>
  <r>
    <x v="0"/>
    <x v="1"/>
    <s v="Adj#2"/>
    <x v="73"/>
    <x v="1"/>
    <s v="CO"/>
    <m/>
    <s v="Customs Office"/>
    <s v="04209100514I31389"/>
    <n v="-231.399"/>
    <s v="Эрдэнэт Үйлдвэр ХХК"/>
    <x v="3"/>
    <s v="103.Нэмэгдсэн өртгийн албан татвар"/>
  </r>
  <r>
    <x v="0"/>
    <x v="1"/>
    <s v="Adj#2"/>
    <x v="73"/>
    <x v="1"/>
    <s v="CO"/>
    <m/>
    <s v="Customs Office"/>
    <s v="04209100514I31389"/>
    <n v="-270.06299999999999"/>
    <s v="Эрдэнэт Үйлдвэр ХХК"/>
    <x v="3"/>
    <s v="103.Нэмэгдсэн өртгийн албан татвар"/>
  </r>
  <r>
    <x v="0"/>
    <x v="1"/>
    <s v="Adj#2"/>
    <x v="73"/>
    <x v="1"/>
    <s v="CO"/>
    <m/>
    <s v="Customs Office"/>
    <s v="04209100514I31389"/>
    <n v="-77.132999999999996"/>
    <s v="Эрдэнэт Үйлдвэр ХХК"/>
    <x v="3"/>
    <s v="103.Нэмэгдсэн өртгийн албан татвар"/>
  </r>
  <r>
    <x v="0"/>
    <x v="1"/>
    <s v="Adj#2"/>
    <x v="73"/>
    <x v="1"/>
    <s v="CO"/>
    <m/>
    <s v="Customs Office"/>
    <s v="04209100514I31389"/>
    <n v="-535.80899999999997"/>
    <s v="Эрдэнэт Үйлдвэр ХХК"/>
    <x v="3"/>
    <s v="103.Нэмэгдсэн өртгийн албан татвар"/>
  </r>
  <r>
    <x v="0"/>
    <x v="1"/>
    <s v="Adj#2"/>
    <x v="73"/>
    <x v="1"/>
    <s v="CO"/>
    <m/>
    <s v="Customs Office"/>
    <s v="04209100514I31389"/>
    <n v="-480.85399999999998"/>
    <s v="Эрдэнэт Үйлдвэр ХХК"/>
    <x v="3"/>
    <s v="103.Нэмэгдсэн өртгийн албан татвар"/>
  </r>
  <r>
    <x v="0"/>
    <x v="1"/>
    <s v="Adj#2"/>
    <x v="73"/>
    <x v="1"/>
    <s v="CO"/>
    <m/>
    <s v="Customs Office"/>
    <s v="04209100514I31389"/>
    <n v="-533.846"/>
    <s v="Эрдэнэт Үйлдвэр ХХК"/>
    <x v="3"/>
    <s v="103.Нэмэгдсэн өртгийн албан татвар"/>
  </r>
  <r>
    <x v="0"/>
    <x v="1"/>
    <s v="Adj#2"/>
    <x v="73"/>
    <x v="1"/>
    <s v="CO"/>
    <m/>
    <s v="Customs Office"/>
    <s v="04209100514I31389"/>
    <n v="-109.91"/>
    <s v="Эрдэнэт Үйлдвэр ХХК"/>
    <x v="3"/>
    <s v="103.Нэмэгдсэн өртгийн албан татвар"/>
  </r>
  <r>
    <x v="0"/>
    <x v="1"/>
    <s v="Adj#2"/>
    <x v="73"/>
    <x v="1"/>
    <s v="CO"/>
    <m/>
    <s v="Customs Office"/>
    <s v="04209100514I31389"/>
    <n v="-433.75"/>
    <s v="Эрдэнэт Үйлдвэр ХХК"/>
    <x v="3"/>
    <s v="103.Нэмэгдсэн өртгийн албан татвар"/>
  </r>
  <r>
    <x v="0"/>
    <x v="1"/>
    <s v="Adj#2"/>
    <x v="73"/>
    <x v="1"/>
    <s v="CO"/>
    <m/>
    <s v="Customs Office"/>
    <s v="04209100514I31389"/>
    <n v="-263.39"/>
    <s v="Эрдэнэт Үйлдвэр ХХК"/>
    <x v="3"/>
    <s v="103.Нэмэгдсэн өртгийн албан татвар"/>
  </r>
  <r>
    <x v="0"/>
    <x v="1"/>
    <s v="Adj#2"/>
    <x v="73"/>
    <x v="1"/>
    <s v="CO"/>
    <m/>
    <s v="Customs Office"/>
    <s v="04209100514I31389"/>
    <n v="-1306.1569999999999"/>
    <s v="Эрдэнэт Үйлдвэр ХХК"/>
    <x v="3"/>
    <s v="103.Нэмэгдсэн өртгийн албан татвар"/>
  </r>
  <r>
    <x v="0"/>
    <x v="1"/>
    <s v="Adj#2"/>
    <x v="73"/>
    <x v="1"/>
    <s v="CO"/>
    <m/>
    <s v="Customs Office"/>
    <s v="04209100514I31389"/>
    <n v="-810.58299999999997"/>
    <s v="Эрдэнэт Үйлдвэр ХХК"/>
    <x v="3"/>
    <s v="103.Нэмэгдсэн өртгийн албан татвар"/>
  </r>
  <r>
    <x v="0"/>
    <x v="1"/>
    <s v="Adj#2"/>
    <x v="73"/>
    <x v="1"/>
    <s v="CO"/>
    <m/>
    <s v="Customs Office"/>
    <s v="04209100514I31389"/>
    <n v="-506.36900000000003"/>
    <s v="Эрдэнэт Үйлдвэр ХХК"/>
    <x v="3"/>
    <s v="103.Нэмэгдсэн өртгийн албан татвар"/>
  </r>
  <r>
    <x v="0"/>
    <x v="1"/>
    <s v="Adj#2"/>
    <x v="73"/>
    <x v="1"/>
    <s v="CO"/>
    <m/>
    <s v="Customs Office"/>
    <s v="04209100514I31389"/>
    <n v="-608.428"/>
    <s v="Эрдэнэт Үйлдвэр ХХК"/>
    <x v="3"/>
    <s v="103.Нэмэгдсэн өртгийн албан татвар"/>
  </r>
  <r>
    <x v="0"/>
    <x v="1"/>
    <s v="Adj#2"/>
    <x v="73"/>
    <x v="1"/>
    <s v="CO"/>
    <m/>
    <s v="Customs Office"/>
    <s v="04209100514I31389"/>
    <n v="-488.70499999999998"/>
    <s v="Эрдэнэт Үйлдвэр ХХК"/>
    <x v="3"/>
    <s v="103.Нэмэгдсэн өртгийн албан татвар"/>
  </r>
  <r>
    <x v="0"/>
    <x v="1"/>
    <s v="Adj#2"/>
    <x v="73"/>
    <x v="1"/>
    <s v="CO"/>
    <m/>
    <s v="Customs Office"/>
    <s v="04209100514I31389"/>
    <n v="-1833.134"/>
    <s v="Эрдэнэт Үйлдвэр ХХК"/>
    <x v="3"/>
    <s v="103.Нэмэгдсэн өртгийн албан татвар"/>
  </r>
  <r>
    <x v="0"/>
    <x v="1"/>
    <s v="Adj#2"/>
    <x v="73"/>
    <x v="1"/>
    <s v="CO"/>
    <m/>
    <s v="Customs Office"/>
    <s v="04209100514I31389"/>
    <n v="-3396.2049999999999"/>
    <s v="Эрдэнэт Үйлдвэр ХХК"/>
    <x v="3"/>
    <s v="103.Нэмэгдсэн өртгийн албан татвар"/>
  </r>
  <r>
    <x v="0"/>
    <x v="1"/>
    <s v="Adj#2"/>
    <x v="73"/>
    <x v="1"/>
    <s v="CO"/>
    <m/>
    <s v="Customs Office"/>
    <s v="04209100514I31389"/>
    <n v="-408.23500000000001"/>
    <s v="Эрдэнэт Үйлдвэр ХХК"/>
    <x v="3"/>
    <s v="103.Нэмэгдсэн өртгийн албан татвар"/>
  </r>
  <r>
    <x v="0"/>
    <x v="1"/>
    <s v="Adj#2"/>
    <x v="73"/>
    <x v="1"/>
    <s v="CO"/>
    <m/>
    <s v="Customs Office"/>
    <s v="04209100514I31389"/>
    <n v="-752.48800000000006"/>
    <s v="Эрдэнэт Үйлдвэр ХХК"/>
    <x v="3"/>
    <s v="103.Нэмэгдсэн өртгийн албан татвар"/>
  </r>
  <r>
    <x v="0"/>
    <x v="1"/>
    <s v="Adj#2"/>
    <x v="73"/>
    <x v="1"/>
    <s v="CO"/>
    <m/>
    <s v="Customs Office"/>
    <s v="04209100514I31389"/>
    <n v="-251.22200000000001"/>
    <s v="Эрдэнэт Үйлдвэр ХХК"/>
    <x v="3"/>
    <s v="103.Нэмэгдсэн өртгийн албан татвар"/>
  </r>
  <r>
    <x v="0"/>
    <x v="1"/>
    <s v="Adj#2"/>
    <x v="73"/>
    <x v="1"/>
    <s v="CO"/>
    <m/>
    <s v="Customs Office"/>
    <s v="04209100514I31389"/>
    <n v="-424.52600000000001"/>
    <s v="Эрдэнэт Үйлдвэр ХХК"/>
    <x v="3"/>
    <s v="103.Нэмэгдсэн өртгийн албан татвар"/>
  </r>
  <r>
    <x v="0"/>
    <x v="1"/>
    <s v="Adj#2"/>
    <x v="73"/>
    <x v="1"/>
    <s v="CO"/>
    <m/>
    <s v="Customs Office"/>
    <s v="04209100514I31389"/>
    <n v="-540.32299999999998"/>
    <s v="Эрдэнэт Үйлдвэр ХХК"/>
    <x v="3"/>
    <s v="103.Нэмэгдсэн өртгийн албан татвар"/>
  </r>
  <r>
    <x v="0"/>
    <x v="1"/>
    <s v="Adj#2"/>
    <x v="73"/>
    <x v="1"/>
    <s v="CO"/>
    <m/>
    <s v="Customs Office"/>
    <s v="04209100514I31389"/>
    <n v="-1389.5709999999999"/>
    <s v="Эрдэнэт Үйлдвэр ХХК"/>
    <x v="3"/>
    <s v="103.Нэмэгдсэн өртгийн албан татвар"/>
  </r>
  <r>
    <x v="0"/>
    <x v="1"/>
    <s v="Adj#2"/>
    <x v="73"/>
    <x v="1"/>
    <s v="CO"/>
    <m/>
    <s v="Customs Office"/>
    <s v="04209100514I31389"/>
    <n v="-1794.6659999999999"/>
    <s v="Эрдэнэт Үйлдвэр ХХК"/>
    <x v="3"/>
    <s v="103.Нэмэгдсэн өртгийн албан татвар"/>
  </r>
  <r>
    <x v="0"/>
    <x v="1"/>
    <s v="Adj#2"/>
    <x v="73"/>
    <x v="1"/>
    <s v="CO"/>
    <m/>
    <s v="Customs Office"/>
    <s v="04209100514I31389"/>
    <n v="-424.52600000000001"/>
    <s v="Эрдэнэт Үйлдвэр ХХК"/>
    <x v="3"/>
    <s v="103.Нэмэгдсэн өртгийн албан татвар"/>
  </r>
  <r>
    <x v="0"/>
    <x v="1"/>
    <s v="Adj#2"/>
    <x v="73"/>
    <x v="1"/>
    <s v="CO"/>
    <m/>
    <s v="Customs Office"/>
    <s v="04209100514I31389"/>
    <n v="-810.58299999999997"/>
    <s v="Эрдэнэт Үйлдвэр ХХК"/>
    <x v="3"/>
    <s v="103.Нэмэгдсэн өртгийн албан татвар"/>
  </r>
  <r>
    <x v="0"/>
    <x v="1"/>
    <s v="Adj#2"/>
    <x v="73"/>
    <x v="1"/>
    <s v="CO"/>
    <m/>
    <s v="Customs Office"/>
    <s v="04209100514I31389"/>
    <n v="-289.49400000000003"/>
    <s v="Эрдэнэт Үйлдвэр ХХК"/>
    <x v="3"/>
    <s v="103.Нэмэгдсэн өртгийн албан татвар"/>
  </r>
  <r>
    <x v="0"/>
    <x v="1"/>
    <s v="Adj#2"/>
    <x v="73"/>
    <x v="1"/>
    <s v="CO"/>
    <m/>
    <s v="Customs Office"/>
    <s v="04209100514I31389"/>
    <n v="-441.99299999999999"/>
    <s v="Эрдэнэт Үйлдвэр ХХК"/>
    <x v="3"/>
    <s v="103.Нэмэгдсэн өртгийн албан татвар"/>
  </r>
  <r>
    <x v="0"/>
    <x v="1"/>
    <s v="Adj#2"/>
    <x v="73"/>
    <x v="1"/>
    <s v="CO"/>
    <m/>
    <s v="Customs Office"/>
    <s v="04209100514I31389"/>
    <n v="-690.86"/>
    <s v="Эрдэнэт Үйлдвэр ХХК"/>
    <x v="3"/>
    <s v="103.Нэмэгдсэн өртгийн албан татвар"/>
  </r>
  <r>
    <x v="0"/>
    <x v="1"/>
    <s v="Adj#2"/>
    <x v="73"/>
    <x v="1"/>
    <s v="CO"/>
    <m/>
    <s v="Customs Office"/>
    <s v="04209100514I31389"/>
    <n v="-445.52600000000001"/>
    <s v="Эрдэнэт Үйлдвэр ХХК"/>
    <x v="3"/>
    <s v="103.Нэмэгдсэн өртгийн албан татвар"/>
  </r>
  <r>
    <x v="0"/>
    <x v="1"/>
    <s v="Adj#2"/>
    <x v="73"/>
    <x v="1"/>
    <s v="CO"/>
    <m/>
    <s v="Customs Office"/>
    <s v="04209100514I31389"/>
    <n v="-2414.085"/>
    <s v="Эрдэнэт Үйлдвэр ХХК"/>
    <x v="3"/>
    <s v="103.Нэмэгдсэн өртгийн албан татвар"/>
  </r>
  <r>
    <x v="0"/>
    <x v="1"/>
    <s v="Adj#2"/>
    <x v="73"/>
    <x v="1"/>
    <s v="CO"/>
    <m/>
    <s v="Customs Office"/>
    <s v="04209100514I31389"/>
    <n v="-1330.691"/>
    <s v="Эрдэнэт Үйлдвэр ХХК"/>
    <x v="3"/>
    <s v="103.Нэмэгдсэн өртгийн албан татвар"/>
  </r>
  <r>
    <x v="0"/>
    <x v="1"/>
    <s v="Adj#2"/>
    <x v="73"/>
    <x v="1"/>
    <s v="CO"/>
    <m/>
    <s v="Customs Office"/>
    <s v="04209100514I31389"/>
    <n v="-569.17399999999998"/>
    <s v="Эрдэнэт Үйлдвэр ХХК"/>
    <x v="3"/>
    <s v="103.Нэмэгдсэн өртгийн албан татвар"/>
  </r>
  <r>
    <x v="0"/>
    <x v="1"/>
    <s v="Adj#2"/>
    <x v="73"/>
    <x v="1"/>
    <s v="CO"/>
    <m/>
    <s v="Customs Office"/>
    <s v="04209100514I31389"/>
    <n v="-2662.951"/>
    <s v="Эрдэнэт Үйлдвэр ХХК"/>
    <x v="3"/>
    <s v="103.Нэмэгдсэн өртгийн албан татвар"/>
  </r>
  <r>
    <x v="0"/>
    <x v="1"/>
    <s v="Adj#2"/>
    <x v="73"/>
    <x v="1"/>
    <s v="CO"/>
    <m/>
    <s v="Customs Office"/>
    <s v="04209100514I31389"/>
    <n v="-1447.2729999999999"/>
    <s v="Эрдэнэт Үйлдвэр ХХК"/>
    <x v="3"/>
    <s v="103.Нэмэгдсэн өртгийн албан татвар"/>
  </r>
  <r>
    <x v="0"/>
    <x v="1"/>
    <s v="Adj#2"/>
    <x v="73"/>
    <x v="1"/>
    <s v="CO"/>
    <m/>
    <s v="Customs Office"/>
    <s v="04209100514I31389"/>
    <n v="-47.889000000000003"/>
    <s v="Эрдэнэт Үйлдвэр ХХК"/>
    <x v="3"/>
    <s v="103.Нэмэгдсэн өртгийн албан татвар"/>
  </r>
  <r>
    <x v="0"/>
    <x v="1"/>
    <s v="Adj#2"/>
    <x v="73"/>
    <x v="1"/>
    <s v="CO"/>
    <m/>
    <s v="Customs Office"/>
    <s v="04209100514I31389"/>
    <n v="-21.588999999999999"/>
    <s v="Эрдэнэт Үйлдвэр ХХК"/>
    <x v="3"/>
    <s v="103.Нэмэгдсэн өртгийн албан татвар"/>
  </r>
  <r>
    <x v="0"/>
    <x v="1"/>
    <s v="Adj#2"/>
    <x v="73"/>
    <x v="1"/>
    <s v="CO"/>
    <m/>
    <s v="Customs Office"/>
    <s v="04209100514I31389"/>
    <n v="-101.274"/>
    <s v="Эрдэнэт Үйлдвэр ХХК"/>
    <x v="3"/>
    <s v="103.Нэмэгдсэн өртгийн албан татвар"/>
  </r>
  <r>
    <x v="0"/>
    <x v="1"/>
    <s v="Adj#2"/>
    <x v="73"/>
    <x v="1"/>
    <s v="CO"/>
    <m/>
    <s v="Customs Office"/>
    <s v="04209100514I31389"/>
    <n v="-22.178000000000001"/>
    <s v="Эрдэнэт Үйлдвэр ХХК"/>
    <x v="3"/>
    <s v="103.Нэмэгдсэн өртгийн албан татвар"/>
  </r>
  <r>
    <x v="0"/>
    <x v="1"/>
    <s v="Adj#2"/>
    <x v="73"/>
    <x v="1"/>
    <s v="CO"/>
    <m/>
    <s v="Customs Office"/>
    <s v="04209100514I31389"/>
    <n v="-67.516000000000005"/>
    <s v="Эрдэнэт Үйлдвэр ХХК"/>
    <x v="3"/>
    <s v="103.Нэмэгдсэн өртгийн албан татвар"/>
  </r>
  <r>
    <x v="0"/>
    <x v="1"/>
    <s v="Adj#2"/>
    <x v="73"/>
    <x v="1"/>
    <s v="CO"/>
    <m/>
    <s v="Customs Office"/>
    <s v="04209100514I31389"/>
    <n v="-50.244"/>
    <s v="Эрдэнэт Үйлдвэр ХХК"/>
    <x v="3"/>
    <s v="103.Нэмэгдсэн өртгийн албан татвар"/>
  </r>
  <r>
    <x v="0"/>
    <x v="1"/>
    <s v="Adj#2"/>
    <x v="73"/>
    <x v="1"/>
    <s v="CO"/>
    <m/>
    <s v="Customs Office"/>
    <s v="04209100514I31389"/>
    <n v="-92.638000000000005"/>
    <s v="Эрдэнэт Үйлдвэр ХХК"/>
    <x v="3"/>
    <s v="103.Нэмэгдсэн өртгийн албан татвар"/>
  </r>
  <r>
    <x v="0"/>
    <x v="1"/>
    <s v="Adj#2"/>
    <x v="73"/>
    <x v="1"/>
    <s v="CO"/>
    <m/>
    <s v="Customs Office"/>
    <s v="04209100514I31389"/>
    <n v="-21.588999999999999"/>
    <s v="Эрдэнэт Үйлдвэр ХХК"/>
    <x v="3"/>
    <s v="103.Нэмэгдсэн өртгийн албан татвар"/>
  </r>
  <r>
    <x v="0"/>
    <x v="1"/>
    <s v="Adj#2"/>
    <x v="73"/>
    <x v="1"/>
    <s v="CO"/>
    <m/>
    <s v="Customs Office"/>
    <s v="04209100514I31389"/>
    <n v="-424.72199999999998"/>
    <s v="Эрдэнэт Үйлдвэр ХХК"/>
    <x v="3"/>
    <s v="103.Нэмэгдсэн өртгийн албан татвар"/>
  </r>
  <r>
    <x v="0"/>
    <x v="1"/>
    <s v="Adj#2"/>
    <x v="73"/>
    <x v="1"/>
    <s v="CO"/>
    <m/>
    <s v="Customs Office"/>
    <s v="04209100514I31389"/>
    <n v="-412.94600000000003"/>
    <s v="Эрдэнэт Үйлдвэр ХХК"/>
    <x v="3"/>
    <s v="103.Нэмэгдсэн өртгийн албан татвар"/>
  </r>
  <r>
    <x v="0"/>
    <x v="1"/>
    <s v="Adj#2"/>
    <x v="73"/>
    <x v="1"/>
    <s v="CO"/>
    <m/>
    <s v="Customs Office"/>
    <s v="04209100514I31389"/>
    <n v="-324.233"/>
    <s v="Эрдэнэт Үйлдвэр ХХК"/>
    <x v="3"/>
    <s v="103.Нэмэгдсэн өртгийн албан татвар"/>
  </r>
  <r>
    <x v="0"/>
    <x v="1"/>
    <s v="Adj#2"/>
    <x v="73"/>
    <x v="1"/>
    <s v="CO"/>
    <m/>
    <s v="Customs Office"/>
    <s v="04209100514I31389"/>
    <n v="-208.43600000000001"/>
    <s v="Эрдэнэт Үйлдвэр ХХК"/>
    <x v="3"/>
    <s v="103.Нэмэгдсэн өртгийн албан татвар"/>
  </r>
  <r>
    <x v="0"/>
    <x v="1"/>
    <s v="Adj#2"/>
    <x v="73"/>
    <x v="1"/>
    <s v="CO"/>
    <m/>
    <s v="Customs Office"/>
    <s v="04209100514I31389"/>
    <n v="-67.516000000000005"/>
    <s v="Эрдэнэт Үйлдвэр ХХК"/>
    <x v="3"/>
    <s v="103.Нэмэгдсэн өртгийн албан татвар"/>
  </r>
  <r>
    <x v="0"/>
    <x v="1"/>
    <s v="Adj#2"/>
    <x v="73"/>
    <x v="1"/>
    <s v="CO"/>
    <m/>
    <s v="Customs Office"/>
    <s v="04209100514I31389"/>
    <n v="-270.06299999999999"/>
    <s v="Эрдэнэт Үйлдвэр ХХК"/>
    <x v="3"/>
    <s v="103.Нэмэгдсэн өртгийн албан татвар"/>
  </r>
  <r>
    <x v="0"/>
    <x v="1"/>
    <s v="Adj#2"/>
    <x v="73"/>
    <x v="1"/>
    <s v="CO"/>
    <m/>
    <s v="Customs Office"/>
    <s v="04209100514I31389"/>
    <n v="-142.88200000000001"/>
    <s v="Эрдэнэт Үйлдвэр ХХК"/>
    <x v="3"/>
    <s v="103.Нэмэгдсэн өртгийн албан татвар"/>
  </r>
  <r>
    <x v="0"/>
    <x v="1"/>
    <s v="Adj#2"/>
    <x v="73"/>
    <x v="1"/>
    <s v="CO"/>
    <m/>
    <s v="Customs Office"/>
    <s v="04209100514I31389"/>
    <n v="-33.758000000000003"/>
    <s v="Эрдэнэт Үйлдвэр ХХК"/>
    <x v="3"/>
    <s v="103.Нэмэгдсэн өртгийн албан татвар"/>
  </r>
  <r>
    <x v="0"/>
    <x v="1"/>
    <s v="Adj#2"/>
    <x v="73"/>
    <x v="1"/>
    <s v="CO"/>
    <m/>
    <s v="Customs Office"/>
    <s v="04209100514I31389"/>
    <n v="-80.861999999999995"/>
    <s v="Эрдэнэт Үйлдвэр ХХК"/>
    <x v="3"/>
    <s v="103.Нэмэгдсэн өртгийн албан татвар"/>
  </r>
  <r>
    <x v="0"/>
    <x v="1"/>
    <s v="Adj#2"/>
    <x v="73"/>
    <x v="1"/>
    <s v="CO"/>
    <m/>
    <s v="Customs Office"/>
    <s v="04209100514I31389"/>
    <n v="-236.30600000000001"/>
    <s v="Эрдэнэт Үйлдвэр ХХК"/>
    <x v="3"/>
    <s v="103.Нэмэгдсэн өртгийн албан татвар"/>
  </r>
  <r>
    <x v="0"/>
    <x v="1"/>
    <s v="Adj#2"/>
    <x v="73"/>
    <x v="1"/>
    <s v="CO"/>
    <m/>
    <s v="Customs Office"/>
    <s v="04209100514I31389"/>
    <n v="-810.58299999999997"/>
    <s v="Эрдэнэт Үйлдвэр ХХК"/>
    <x v="3"/>
    <s v="103.Нэмэгдсэн өртгийн албан татвар"/>
  </r>
  <r>
    <x v="0"/>
    <x v="1"/>
    <s v="Adj#2"/>
    <x v="73"/>
    <x v="1"/>
    <s v="CO"/>
    <m/>
    <s v="Customs Office"/>
    <s v="04209100514I31389"/>
    <n v="-347.39299999999997"/>
    <s v="Эрдэнэт Үйлдвэр ХХК"/>
    <x v="3"/>
    <s v="103.Нэмэгдсэн өртгийн албан татвар"/>
  </r>
  <r>
    <x v="0"/>
    <x v="1"/>
    <s v="Adj#2"/>
    <x v="73"/>
    <x v="1"/>
    <s v="CO"/>
    <m/>
    <s v="Customs Office"/>
    <s v="04209100514I31389"/>
    <n v="-202.548"/>
    <s v="Эрдэнэт Үйлдвэр ХХК"/>
    <x v="3"/>
    <s v="103.Нэмэгдсэн өртгийн албан татвар"/>
  </r>
  <r>
    <x v="0"/>
    <x v="1"/>
    <s v="Adj#2"/>
    <x v="73"/>
    <x v="1"/>
    <s v="CO"/>
    <m/>
    <s v="Customs Office"/>
    <s v="04209100514I31389"/>
    <n v="-33.758000000000003"/>
    <s v="Эрдэнэт Үйлдвэр ХХК"/>
    <x v="3"/>
    <s v="103.Нэмэгдсэн өртгийн албан татвар"/>
  </r>
  <r>
    <x v="0"/>
    <x v="1"/>
    <s v="Adj#2"/>
    <x v="73"/>
    <x v="1"/>
    <s v="CO"/>
    <m/>
    <s v="Customs Office"/>
    <s v="04209100514I31389"/>
    <n v="-100.685"/>
    <s v="Эрдэнэт Үйлдвэр ХХК"/>
    <x v="3"/>
    <s v="103.Нэмэгдсэн өртгийн албан татвар"/>
  </r>
  <r>
    <x v="0"/>
    <x v="1"/>
    <s v="Adj#2"/>
    <x v="73"/>
    <x v="1"/>
    <s v="CO"/>
    <m/>
    <s v="Customs Office"/>
    <s v="04209100514I31393"/>
    <n v="-26524.26"/>
    <s v="Эрдэнэт Үйлдвэр ХХК"/>
    <x v="3"/>
    <s v="103.Нэмэгдсэн өртгийн албан татвар"/>
  </r>
  <r>
    <x v="0"/>
    <x v="1"/>
    <s v="Adj#2"/>
    <x v="73"/>
    <x v="1"/>
    <s v="CO"/>
    <m/>
    <s v="Customs Office"/>
    <s v="04209100514I31507"/>
    <n v="-3356.46"/>
    <s v="Эрдэнэт Үйлдвэр ХХК"/>
    <x v="3"/>
    <s v="103.Нэмэгдсэн өртгийн албан татвар"/>
  </r>
  <r>
    <x v="0"/>
    <x v="1"/>
    <s v="Adj#2"/>
    <x v="73"/>
    <x v="1"/>
    <s v="CO"/>
    <m/>
    <s v="Customs Office"/>
    <s v="04209100514I31507"/>
    <n v="-3257.741"/>
    <s v="Эрдэнэт Үйлдвэр ХХК"/>
    <x v="3"/>
    <s v="103.Нэмэгдсэн өртгийн албан татвар"/>
  </r>
  <r>
    <x v="0"/>
    <x v="1"/>
    <s v="Adj#2"/>
    <x v="73"/>
    <x v="1"/>
    <s v="CO"/>
    <m/>
    <s v="Customs Office"/>
    <s v="04209100514I31507"/>
    <n v="-898.34699999999998"/>
    <s v="Эрдэнэт Үйлдвэр ХХК"/>
    <x v="3"/>
    <s v="103.Нэмэгдсэн өртгийн албан татвар"/>
  </r>
  <r>
    <x v="0"/>
    <x v="1"/>
    <s v="Adj#2"/>
    <x v="73"/>
    <x v="1"/>
    <s v="CO"/>
    <m/>
    <s v="Customs Office"/>
    <s v="04209100514I31507"/>
    <n v="-1105.6579999999999"/>
    <s v="Эрдэнэт Үйлдвэр ХХК"/>
    <x v="3"/>
    <s v="103.Нэмэгдсэн өртгийн албан татвар"/>
  </r>
  <r>
    <x v="0"/>
    <x v="1"/>
    <s v="Adj#2"/>
    <x v="73"/>
    <x v="1"/>
    <s v="CO"/>
    <m/>
    <s v="Customs Office"/>
    <s v="04209100514I31507"/>
    <n v="-3455.18"/>
    <s v="Эрдэнэт Үйлдвэр ХХК"/>
    <x v="3"/>
    <s v="103.Нэмэгдсэн өртгийн албан татвар"/>
  </r>
  <r>
    <x v="0"/>
    <x v="1"/>
    <s v="Adj#2"/>
    <x v="73"/>
    <x v="1"/>
    <s v="CO"/>
    <m/>
    <s v="Customs Office"/>
    <s v="04209100514I31507"/>
    <n v="-3376.2040000000002"/>
    <s v="Эрдэнэт Үйлдвэр ХХК"/>
    <x v="3"/>
    <s v="103.Нэмэгдсэн өртгийн албан татвар"/>
  </r>
  <r>
    <x v="0"/>
    <x v="1"/>
    <s v="Adj#2"/>
    <x v="73"/>
    <x v="1"/>
    <s v="CO"/>
    <m/>
    <s v="Customs Office"/>
    <s v="04209100514I31508"/>
    <n v="-33367.165999999997"/>
    <s v="Эрдэнэт Үйлдвэр ХХК"/>
    <x v="3"/>
    <s v="103.Нэмэгдсэн өртгийн албан татвар"/>
  </r>
  <r>
    <x v="0"/>
    <x v="1"/>
    <s v="Adj#2"/>
    <x v="73"/>
    <x v="1"/>
    <s v="CO"/>
    <m/>
    <s v="Customs Office"/>
    <s v="04209100514I31532"/>
    <n v="-5159.8540000000003"/>
    <s v="Эрдэнэт Үйлдвэр ХХК"/>
    <x v="3"/>
    <s v="103.Нэмэгдсэн өртгийн албан татвар"/>
  </r>
  <r>
    <x v="0"/>
    <x v="1"/>
    <s v="Adj#2"/>
    <x v="73"/>
    <x v="1"/>
    <s v="CO"/>
    <m/>
    <s v="Customs Office"/>
    <s v="04209100514I31532"/>
    <n v="-9615.0059999999994"/>
    <s v="Эрдэнэт Үйлдвэр ХХК"/>
    <x v="3"/>
    <s v="103.Нэмэгдсэн өртгийн албан татвар"/>
  </r>
  <r>
    <x v="0"/>
    <x v="1"/>
    <s v="Adj#2"/>
    <x v="73"/>
    <x v="1"/>
    <s v="CO"/>
    <m/>
    <s v="Customs Office"/>
    <s v="04209100514I31532"/>
    <n v="-2006.61"/>
    <s v="Эрдэнэт Үйлдвэр ХХК"/>
    <x v="3"/>
    <s v="103.Нэмэгдсэн өртгийн албан татвар"/>
  </r>
  <r>
    <x v="0"/>
    <x v="1"/>
    <s v="Adj#2"/>
    <x v="73"/>
    <x v="1"/>
    <s v="CO"/>
    <m/>
    <s v="Customs Office"/>
    <s v="04209100514I31560"/>
    <n v="-23664.815999999999"/>
    <s v="Эрдэнэт Үйлдвэр ХХК"/>
    <x v="3"/>
    <s v="103.Нэмэгдсэн өртгийн албан татвар"/>
  </r>
  <r>
    <x v="0"/>
    <x v="1"/>
    <s v="Adj#2"/>
    <x v="73"/>
    <x v="1"/>
    <s v="CO"/>
    <m/>
    <s v="Customs Office"/>
    <s v="04209100514I31568"/>
    <n v="-421.28300000000002"/>
    <s v="Эрдэнэт Үйлдвэр ХХК"/>
    <x v="3"/>
    <s v="103.Нэмэгдсэн өртгийн албан татвар"/>
  </r>
  <r>
    <x v="0"/>
    <x v="1"/>
    <s v="Adj#2"/>
    <x v="73"/>
    <x v="1"/>
    <s v="CO"/>
    <m/>
    <s v="Customs Office"/>
    <s v="04209100814I31103"/>
    <n v="-216.934"/>
    <s v="Эрдэнэт Үйлдвэр ХХК"/>
    <x v="3"/>
    <s v="103.Нэмэгдсэн өртгийн албан татвар"/>
  </r>
  <r>
    <x v="0"/>
    <x v="1"/>
    <s v="Adj#2"/>
    <x v="73"/>
    <x v="1"/>
    <s v="CO"/>
    <m/>
    <s v="Customs Office"/>
    <s v="04209100814I31103"/>
    <n v="-130.16"/>
    <s v="Эрдэнэт Үйлдвэр ХХК"/>
    <x v="3"/>
    <s v="103.Нэмэгдсэн өртгийн албан татвар"/>
  </r>
  <r>
    <x v="0"/>
    <x v="1"/>
    <s v="Adj#2"/>
    <x v="73"/>
    <x v="1"/>
    <s v="CO"/>
    <m/>
    <s v="Customs Office"/>
    <s v="04209100814I31103"/>
    <n v="-11695.386"/>
    <s v="Эрдэнэт Үйлдвэр ХХК"/>
    <x v="3"/>
    <s v="103.Нэмэгдсэн өртгийн албан татвар"/>
  </r>
  <r>
    <x v="0"/>
    <x v="1"/>
    <s v="Adj#2"/>
    <x v="73"/>
    <x v="1"/>
    <s v="CO"/>
    <m/>
    <s v="Customs Office"/>
    <s v="04209100814I31103"/>
    <n v="-266.93599999999998"/>
    <s v="Эрдэнэт Үйлдвэр ХХК"/>
    <x v="3"/>
    <s v="103.Нэмэгдсэн өртгийн албан татвар"/>
  </r>
  <r>
    <x v="0"/>
    <x v="1"/>
    <s v="Adj#2"/>
    <x v="73"/>
    <x v="1"/>
    <s v="CO"/>
    <m/>
    <s v="Customs Office"/>
    <s v="04209100814I31103"/>
    <n v="-171.071"/>
    <s v="Эрдэнэт Үйлдвэр ХХК"/>
    <x v="3"/>
    <s v="103.Нэмэгдсэн өртгийн албан татвар"/>
  </r>
  <r>
    <x v="0"/>
    <x v="1"/>
    <s v="Adj#2"/>
    <x v="73"/>
    <x v="1"/>
    <s v="CO"/>
    <m/>
    <s v="Customs Office"/>
    <s v="04209100814I31103"/>
    <n v="-76.290000000000006"/>
    <s v="Эрдэнэт Үйлдвэр ХХК"/>
    <x v="3"/>
    <s v="103.Нэмэгдсэн өртгийн албан татвар"/>
  </r>
  <r>
    <x v="0"/>
    <x v="1"/>
    <s v="Adj#2"/>
    <x v="73"/>
    <x v="1"/>
    <s v="CO"/>
    <m/>
    <s v="Customs Office"/>
    <s v="04209100814I31103"/>
    <n v="-159.58099999999999"/>
    <s v="Эрдэнэт Үйлдвэр ХХК"/>
    <x v="3"/>
    <s v="103.Нэмэгдсэн өртгийн албан татвар"/>
  </r>
  <r>
    <x v="0"/>
    <x v="1"/>
    <s v="Adj#2"/>
    <x v="73"/>
    <x v="1"/>
    <s v="CO"/>
    <m/>
    <s v="Customs Office"/>
    <s v="04214100314I30294"/>
    <n v="-21308.316999999999"/>
    <s v="Эрдэнэт Үйлдвэр ХХК"/>
    <x v="3"/>
    <s v="103.Нэмэгдсэн өртгийн албан татвар"/>
  </r>
  <r>
    <x v="0"/>
    <x v="1"/>
    <s v="Adj#2"/>
    <x v="73"/>
    <x v="1"/>
    <s v="CO"/>
    <m/>
    <s v="Customs Office"/>
    <s v="04214100314I30342"/>
    <n v="-109686.25199999999"/>
    <s v="Эрдэнэт Үйлдвэр ХХК"/>
    <x v="3"/>
    <s v="103.Нэмэгдсэн өртгийн албан татвар"/>
  </r>
  <r>
    <x v="0"/>
    <x v="1"/>
    <s v="Adj#2"/>
    <x v="73"/>
    <x v="1"/>
    <s v="CO"/>
    <m/>
    <s v="Customs Office"/>
    <s v="04214100314I30348"/>
    <n v="-396.44400000000002"/>
    <s v="Эрдэнэт Үйлдвэр ХХК"/>
    <x v="3"/>
    <s v="103.Нэмэгдсэн өртгийн албан татвар"/>
  </r>
  <r>
    <x v="0"/>
    <x v="1"/>
    <s v="Adj#2"/>
    <x v="73"/>
    <x v="1"/>
    <s v="CO"/>
    <m/>
    <s v="Customs Office"/>
    <s v="05209101114I30054"/>
    <n v="-118.604"/>
    <s v="Эрдэнэт Үйлдвэр ХХК"/>
    <x v="3"/>
    <s v="103.Нэмэгдсэн өртгийн албан татвар"/>
  </r>
  <r>
    <x v="0"/>
    <x v="1"/>
    <s v="Adj#2"/>
    <x v="73"/>
    <x v="1"/>
    <s v="CO"/>
    <m/>
    <s v="Customs Office"/>
    <s v="05209101114I30756"/>
    <n v="0"/>
    <s v="Эрдэнэт Үйлдвэр ХХК"/>
    <x v="3"/>
    <s v="103.Нэмэгдсэн өртгийн албан татвар"/>
  </r>
  <r>
    <x v="0"/>
    <x v="1"/>
    <s v="Adj#2"/>
    <x v="73"/>
    <x v="1"/>
    <s v="CO"/>
    <m/>
    <s v="Customs Office"/>
    <s v="05209101114I30756"/>
    <n v="0"/>
    <s v="Эрдэнэт Үйлдвэр ХХК"/>
    <x v="3"/>
    <s v="103.Нэмэгдсэн өртгийн албан татвар"/>
  </r>
  <r>
    <x v="0"/>
    <x v="1"/>
    <s v="Adj#2"/>
    <x v="73"/>
    <x v="1"/>
    <s v="CO"/>
    <m/>
    <s v="Customs Office"/>
    <s v="05209101114I30756"/>
    <n v="0"/>
    <s v="Эрдэнэт Үйлдвэр ХХК"/>
    <x v="3"/>
    <s v="103.Нэмэгдсэн өртгийн албан татвар"/>
  </r>
  <r>
    <x v="0"/>
    <x v="1"/>
    <s v="Adj#2"/>
    <x v="73"/>
    <x v="1"/>
    <s v="CO"/>
    <m/>
    <s v="Customs Office"/>
    <s v="05209101114I30756"/>
    <n v="0"/>
    <s v="Эрдэнэт Үйлдвэр ХХК"/>
    <x v="3"/>
    <s v="103.Нэмэгдсэн өртгийн албан татвар"/>
  </r>
  <r>
    <x v="0"/>
    <x v="1"/>
    <s v="Adj#2"/>
    <x v="73"/>
    <x v="1"/>
    <s v="CO"/>
    <m/>
    <s v="Customs Office"/>
    <s v="05209101114I30756"/>
    <n v="0"/>
    <s v="Эрдэнэт Үйлдвэр ХХК"/>
    <x v="3"/>
    <s v="103.Нэмэгдсэн өртгийн албан татвар"/>
  </r>
  <r>
    <x v="0"/>
    <x v="1"/>
    <s v="Adj#2"/>
    <x v="73"/>
    <x v="1"/>
    <s v="CO"/>
    <m/>
    <s v="Customs Office"/>
    <s v="05209101114I30763"/>
    <n v="-673.851"/>
    <s v="Эрдэнэт Үйлдвэр ХХК"/>
    <x v="3"/>
    <s v="103.Нэмэгдсэн өртгийн албан татвар"/>
  </r>
  <r>
    <x v="0"/>
    <x v="1"/>
    <s v="Adj#2"/>
    <x v="73"/>
    <x v="1"/>
    <s v="CO"/>
    <m/>
    <s v="Customs Office"/>
    <s v="05209101114I30763"/>
    <n v="-391.19200000000001"/>
    <s v="Эрдэнэт Үйлдвэр ХХК"/>
    <x v="3"/>
    <s v="103.Нэмэгдсэн өртгийн албан татвар"/>
  </r>
  <r>
    <x v="0"/>
    <x v="1"/>
    <s v="Adj#2"/>
    <x v="73"/>
    <x v="1"/>
    <s v="CO"/>
    <m/>
    <s v="Customs Office"/>
    <s v="05209101114I30763"/>
    <n v="-770.11"/>
    <s v="Эрдэнэт Үйлдвэр ХХК"/>
    <x v="3"/>
    <s v="103.Нэмэгдсэн өртгийн албан татвар"/>
  </r>
  <r>
    <x v="0"/>
    <x v="1"/>
    <s v="Adj#2"/>
    <x v="73"/>
    <x v="1"/>
    <s v="CO"/>
    <m/>
    <s v="Customs Office"/>
    <s v="05209101114I30763"/>
    <n v="-617.09799999999996"/>
    <s v="Эрдэнэт Үйлдвэр ХХК"/>
    <x v="3"/>
    <s v="103.Нэмэгдсэн өртгийн албан татвар"/>
  </r>
  <r>
    <x v="0"/>
    <x v="1"/>
    <s v="Adj#2"/>
    <x v="73"/>
    <x v="1"/>
    <s v="CO"/>
    <m/>
    <s v="Customs Office"/>
    <s v="05209101114I30763"/>
    <n v="-69.480999999999995"/>
    <s v="Эрдэнэт Үйлдвэр ХХК"/>
    <x v="3"/>
    <s v="103.Нэмэгдсэн өртгийн албан татвар"/>
  </r>
  <r>
    <x v="0"/>
    <x v="1"/>
    <s v="Adj#2"/>
    <x v="73"/>
    <x v="1"/>
    <s v="CO"/>
    <m/>
    <s v="Customs Office"/>
    <s v="05209101114I30763"/>
    <n v="-137.828"/>
    <s v="Эрдэнэт Үйлдвэр ХХК"/>
    <x v="3"/>
    <s v="103.Нэмэгдсэн өртгийн албан татвар"/>
  </r>
  <r>
    <x v="0"/>
    <x v="1"/>
    <s v="Adj#2"/>
    <x v="73"/>
    <x v="1"/>
    <s v="CO"/>
    <m/>
    <s v="Customs Office"/>
    <s v="05209101114I30763"/>
    <n v="-275.65600000000001"/>
    <s v="Эрдэнэт Үйлдвэр ХХК"/>
    <x v="3"/>
    <s v="103.Нэмэгдсэн өртгийн албан татвар"/>
  </r>
  <r>
    <x v="0"/>
    <x v="1"/>
    <s v="Adj#2"/>
    <x v="73"/>
    <x v="1"/>
    <s v="CO"/>
    <m/>
    <s v="Customs Office"/>
    <s v="05209101114I30763"/>
    <n v="-162.26900000000001"/>
    <s v="Эрдэнэт Үйлдвэр ХХК"/>
    <x v="3"/>
    <s v="103.Нэмэгдсэн өртгийн албан татвар"/>
  </r>
  <r>
    <x v="0"/>
    <x v="1"/>
    <s v="Adj#2"/>
    <x v="73"/>
    <x v="1"/>
    <s v="CO"/>
    <m/>
    <s v="Customs Office"/>
    <s v="05209101114I30763"/>
    <n v="-162.26900000000001"/>
    <s v="Эрдэнэт Үйлдвэр ХХК"/>
    <x v="3"/>
    <s v="103.Нэмэгдсэн өртгийн албан татвар"/>
  </r>
  <r>
    <x v="0"/>
    <x v="1"/>
    <s v="Adj#2"/>
    <x v="73"/>
    <x v="1"/>
    <s v="CO"/>
    <m/>
    <s v="Customs Office"/>
    <s v="05209101114I30763"/>
    <n v="-1101.6489999999999"/>
    <s v="Эрдэнэт Үйлдвэр ХХК"/>
    <x v="3"/>
    <s v="103.Нэмэгдсэн өртгийн албан татвар"/>
  </r>
  <r>
    <x v="0"/>
    <x v="1"/>
    <s v="Adj#2"/>
    <x v="73"/>
    <x v="1"/>
    <s v="CO"/>
    <m/>
    <s v="Customs Office"/>
    <s v="05209101114I30763"/>
    <n v="-338.72199999999998"/>
    <s v="Эрдэнэт Үйлдвэр ХХК"/>
    <x v="3"/>
    <s v="103.Нэмэгдсэн өртгийн албан татвар"/>
  </r>
  <r>
    <x v="0"/>
    <x v="1"/>
    <s v="Adj#2"/>
    <x v="73"/>
    <x v="1"/>
    <s v="CO"/>
    <m/>
    <s v="Customs Office"/>
    <s v="05209101114I30763"/>
    <n v="-313.553"/>
    <s v="Эрдэнэт Үйлдвэр ХХК"/>
    <x v="3"/>
    <s v="103.Нэмэгдсэн өртгийн албан татвар"/>
  </r>
  <r>
    <x v="0"/>
    <x v="1"/>
    <s v="Adj#2"/>
    <x v="73"/>
    <x v="1"/>
    <s v="CO"/>
    <m/>
    <s v="Customs Office"/>
    <s v="05209101114I30961"/>
    <n v="-463.34399999999999"/>
    <s v="Эрдэнэт Үйлдвэр ХХК"/>
    <x v="3"/>
    <s v="103.Нэмэгдсэн өртгийн албан татвар"/>
  </r>
  <r>
    <x v="0"/>
    <x v="1"/>
    <s v="Adj#2"/>
    <x v="73"/>
    <x v="1"/>
    <s v="CO"/>
    <m/>
    <s v="Customs Office"/>
    <s v="05209101114I31151"/>
    <n v="-785.98699999999997"/>
    <s v="Эрдэнэт Үйлдвэр ХХК"/>
    <x v="3"/>
    <s v="103.Нэмэгдсэн өртгийн албан татвар"/>
  </r>
  <r>
    <x v="0"/>
    <x v="1"/>
    <s v="Adj#2"/>
    <x v="73"/>
    <x v="1"/>
    <s v="CO"/>
    <m/>
    <s v="Customs Office"/>
    <s v="05209101114I31228"/>
    <n v="-11.914"/>
    <s v="Эрдэнэт Үйлдвэр ХХК"/>
    <x v="3"/>
    <s v="103.Нэмэгдсэн өртгийн албан татвар"/>
  </r>
  <r>
    <x v="0"/>
    <x v="1"/>
    <s v="Adj#2"/>
    <x v="73"/>
    <x v="1"/>
    <s v="CO"/>
    <m/>
    <s v="Customs Office"/>
    <s v="05209101114I31228"/>
    <n v="-445.56099999999998"/>
    <s v="Эрдэнэт Үйлдвэр ХХК"/>
    <x v="3"/>
    <s v="103.Нэмэгдсэн өртгийн албан татвар"/>
  </r>
  <r>
    <x v="0"/>
    <x v="1"/>
    <s v="Adj#2"/>
    <x v="73"/>
    <x v="1"/>
    <s v="CO"/>
    <m/>
    <s v="Customs Office"/>
    <s v="05209101114I31228"/>
    <n v="-245.62100000000001"/>
    <s v="Эрдэнэт Үйлдвэр ХХК"/>
    <x v="3"/>
    <s v="103.Нэмэгдсэн өртгийн албан татвар"/>
  </r>
  <r>
    <x v="0"/>
    <x v="1"/>
    <s v="Adj#2"/>
    <x v="73"/>
    <x v="1"/>
    <s v="CO"/>
    <m/>
    <s v="Customs Office"/>
    <s v="05209101114I31228"/>
    <n v="-110.24"/>
    <s v="Эрдэнэт Үйлдвэр ХХК"/>
    <x v="3"/>
    <s v="103.Нэмэгдсэн өртгийн албан татвар"/>
  </r>
  <r>
    <x v="0"/>
    <x v="1"/>
    <s v="Adj#2"/>
    <x v="73"/>
    <x v="1"/>
    <s v="CO"/>
    <m/>
    <s v="Customs Office"/>
    <s v="05209101114I31228"/>
    <n v="-580.59500000000003"/>
    <s v="Эрдэнэт Үйлдвэр ХХК"/>
    <x v="3"/>
    <s v="103.Нэмэгдсэн өртгийн албан татвар"/>
  </r>
  <r>
    <x v="0"/>
    <x v="1"/>
    <s v="Adj#2"/>
    <x v="73"/>
    <x v="1"/>
    <s v="CO"/>
    <m/>
    <s v="Customs Office"/>
    <s v="05209101114I31228"/>
    <n v="-451.98200000000003"/>
    <s v="Эрдэнэт Үйлдвэр ХХК"/>
    <x v="3"/>
    <s v="103.Нэмэгдсэн өртгийн албан татвар"/>
  </r>
  <r>
    <x v="0"/>
    <x v="1"/>
    <s v="Adj#2"/>
    <x v="73"/>
    <x v="1"/>
    <s v="CO"/>
    <m/>
    <s v="Customs Office"/>
    <s v="05209101114I31228"/>
    <n v="-88.191999999999993"/>
    <s v="Эрдэнэт Үйлдвэр ХХК"/>
    <x v="3"/>
    <s v="103.Нэмэгдсэн өртгийн албан татвар"/>
  </r>
  <r>
    <x v="0"/>
    <x v="1"/>
    <s v="Adj#2"/>
    <x v="73"/>
    <x v="1"/>
    <s v="CO"/>
    <m/>
    <s v="Customs Office"/>
    <s v="05209101114I31228"/>
    <n v="-39.298999999999999"/>
    <s v="Эрдэнэт Үйлдвэр ХХК"/>
    <x v="3"/>
    <s v="103.Нэмэгдсэн өртгийн албан татвар"/>
  </r>
  <r>
    <x v="0"/>
    <x v="1"/>
    <s v="Adj#2"/>
    <x v="73"/>
    <x v="1"/>
    <s v="CO"/>
    <m/>
    <s v="Customs Office"/>
    <s v="05209101114I31228"/>
    <n v="-197.89"/>
    <s v="Эрдэнэт Үйлдвэр ХХК"/>
    <x v="3"/>
    <s v="103.Нэмэгдсэн өртгийн албан татвар"/>
  </r>
  <r>
    <x v="0"/>
    <x v="1"/>
    <s v="Adj#2"/>
    <x v="73"/>
    <x v="1"/>
    <s v="CO"/>
    <m/>
    <s v="Customs Office"/>
    <s v="05209101114I31228"/>
    <n v="-334.58699999999999"/>
    <s v="Эрдэнэт Үйлдвэр ХХК"/>
    <x v="3"/>
    <s v="103.Нэмэгдсэн өртгийн албан татвар"/>
  </r>
  <r>
    <x v="0"/>
    <x v="1"/>
    <s v="Adj#2"/>
    <x v="73"/>
    <x v="1"/>
    <s v="CO"/>
    <m/>
    <s v="Customs Office"/>
    <s v="05209101114I31228"/>
    <n v="-267.66899999999998"/>
    <s v="Эрдэнэт Үйлдвэр ХХК"/>
    <x v="3"/>
    <s v="103.Нэмэгдсэн өртгийн албан татвар"/>
  </r>
  <r>
    <x v="0"/>
    <x v="1"/>
    <s v="Adj#2"/>
    <x v="73"/>
    <x v="1"/>
    <s v="CO"/>
    <m/>
    <s v="Customs Office"/>
    <s v="05209101114I31228"/>
    <n v="-150.23500000000001"/>
    <s v="Эрдэнэт Үйлдвэр ХХК"/>
    <x v="3"/>
    <s v="103.Нэмэгдсэн өртгийн албан татвар"/>
  </r>
  <r>
    <x v="0"/>
    <x v="1"/>
    <s v="Adj#2"/>
    <x v="73"/>
    <x v="1"/>
    <s v="CO"/>
    <m/>
    <s v="Customs Office"/>
    <s v="05209101114I31228"/>
    <n v="-88.81"/>
    <s v="Эрдэнэт Үйлдвэр ХХК"/>
    <x v="3"/>
    <s v="103.Нэмэгдсэн өртгийн албан татвар"/>
  </r>
  <r>
    <x v="0"/>
    <x v="1"/>
    <s v="Adj#2"/>
    <x v="73"/>
    <x v="1"/>
    <s v="CO"/>
    <m/>
    <s v="Customs Office"/>
    <s v="05209101114I31228"/>
    <n v="-26.457000000000001"/>
    <s v="Эрдэнэт Үйлдвэр ХХК"/>
    <x v="3"/>
    <s v="103.Нэмэгдсэн өртгийн албан татвар"/>
  </r>
  <r>
    <x v="0"/>
    <x v="1"/>
    <s v="Adj#2"/>
    <x v="73"/>
    <x v="1"/>
    <s v="CO"/>
    <m/>
    <s v="Customs Office"/>
    <s v="05209101114I31228"/>
    <n v="-11.179"/>
    <s v="Эрдэнэт Үйлдвэр ХХК"/>
    <x v="3"/>
    <s v="103.Нэмэгдсэн өртгийн албан татвар"/>
  </r>
  <r>
    <x v="0"/>
    <x v="1"/>
    <s v="Adj#2"/>
    <x v="73"/>
    <x v="1"/>
    <s v="CO"/>
    <m/>
    <s v="Customs Office"/>
    <s v="05209101114I31324"/>
    <n v="-29.276"/>
    <s v="Эрдэнэт Үйлдвэр ХХК"/>
    <x v="3"/>
    <s v="103.Нэмэгдсэн өртгийн албан татвар"/>
  </r>
  <r>
    <x v="0"/>
    <x v="1"/>
    <s v="Adj#2"/>
    <x v="73"/>
    <x v="1"/>
    <s v="CO"/>
    <m/>
    <s v="Customs Office"/>
    <s v="05209101114I31324"/>
    <n v="-74.298000000000002"/>
    <s v="Эрдэнэт Үйлдвэр ХХК"/>
    <x v="3"/>
    <s v="103.Нэмэгдсэн өртгийн албан татвар"/>
  </r>
  <r>
    <x v="0"/>
    <x v="1"/>
    <s v="Adj#2"/>
    <x v="73"/>
    <x v="1"/>
    <s v="CO"/>
    <m/>
    <s v="Customs Office"/>
    <s v="05209101114I31324"/>
    <n v="-8.1059999999999999"/>
    <s v="Эрдэнэт Үйлдвэр ХХК"/>
    <x v="3"/>
    <s v="103.Нэмэгдсэн өртгийн албан татвар"/>
  </r>
  <r>
    <x v="0"/>
    <x v="1"/>
    <s v="Adj#2"/>
    <x v="73"/>
    <x v="1"/>
    <s v="CO"/>
    <m/>
    <s v="Customs Office"/>
    <s v="05209101114I31324"/>
    <n v="-32.134"/>
    <s v="Эрдэнэт Үйлдвэр ХХК"/>
    <x v="3"/>
    <s v="103.Нэмэгдсэн өртгийн албан татвар"/>
  </r>
  <r>
    <x v="0"/>
    <x v="1"/>
    <s v="Adj#2"/>
    <x v="73"/>
    <x v="1"/>
    <s v="CO"/>
    <m/>
    <s v="Customs Office"/>
    <s v="05209101114I31324"/>
    <n v="-3.645"/>
    <s v="Эрдэнэт Үйлдвэр ХХК"/>
    <x v="3"/>
    <s v="103.Нэмэгдсэн өртгийн албан татвар"/>
  </r>
  <r>
    <x v="0"/>
    <x v="1"/>
    <s v="Adj#2"/>
    <x v="73"/>
    <x v="1"/>
    <s v="CO"/>
    <m/>
    <s v="Customs Office"/>
    <s v="05209101114I31324"/>
    <n v="-1179.203"/>
    <s v="Эрдэнэт Үйлдвэр ХХК"/>
    <x v="3"/>
    <s v="103.Нэмэгдсэн өртгийн албан татвар"/>
  </r>
  <r>
    <x v="0"/>
    <x v="1"/>
    <s v="Adj#2"/>
    <x v="73"/>
    <x v="1"/>
    <s v="CO"/>
    <m/>
    <s v="Customs Office"/>
    <s v="05209101114I31324"/>
    <n v="-5.4820000000000002"/>
    <s v="Эрдэнэт Үйлдвэр ХХК"/>
    <x v="3"/>
    <s v="103.Нэмэгдсэн өртгийн албан татвар"/>
  </r>
  <r>
    <x v="0"/>
    <x v="1"/>
    <s v="Adj#2"/>
    <x v="73"/>
    <x v="1"/>
    <s v="CO"/>
    <m/>
    <s v="Customs Office"/>
    <s v="05209101114I31324"/>
    <n v="-19.827999999999999"/>
    <s v="Эрдэнэт Үйлдвэр ХХК"/>
    <x v="3"/>
    <s v="103.Нэмэгдсэн өртгийн албан татвар"/>
  </r>
  <r>
    <x v="0"/>
    <x v="1"/>
    <s v="Adj#2"/>
    <x v="73"/>
    <x v="1"/>
    <s v="CO"/>
    <m/>
    <s v="Customs Office"/>
    <s v="05209101114I31324"/>
    <n v="-33.183"/>
    <s v="Эрдэнэт Үйлдвэр ХХК"/>
    <x v="3"/>
    <s v="103.Нэмэгдсэн өртгийн албан татвар"/>
  </r>
  <r>
    <x v="0"/>
    <x v="1"/>
    <s v="Adj#2"/>
    <x v="73"/>
    <x v="1"/>
    <s v="CO"/>
    <m/>
    <s v="Customs Office"/>
    <s v="05209101114I31324"/>
    <n v="-11.78"/>
    <s v="Эрдэнэт Үйлдвэр ХХК"/>
    <x v="3"/>
    <s v="103.Нэмэгдсэн өртгийн албан татвар"/>
  </r>
  <r>
    <x v="0"/>
    <x v="1"/>
    <s v="Adj#2"/>
    <x v="73"/>
    <x v="1"/>
    <s v="CO"/>
    <m/>
    <s v="Customs Office"/>
    <s v="05209101114I31324"/>
    <n v="-16.446000000000002"/>
    <s v="Эрдэнэт Үйлдвэр ХХК"/>
    <x v="3"/>
    <s v="103.Нэмэгдсэн өртгийн албан татвар"/>
  </r>
  <r>
    <x v="0"/>
    <x v="1"/>
    <s v="Adj#2"/>
    <x v="73"/>
    <x v="1"/>
    <s v="CO"/>
    <m/>
    <s v="Customs Office"/>
    <s v="05209101114I31324"/>
    <n v="-188.83600000000001"/>
    <s v="Эрдэнэт Үйлдвэр ХХК"/>
    <x v="3"/>
    <s v="103.Нэмэгдсэн өртгийн албан татвар"/>
  </r>
  <r>
    <x v="0"/>
    <x v="1"/>
    <s v="Adj#2"/>
    <x v="73"/>
    <x v="1"/>
    <s v="CO"/>
    <m/>
    <s v="Customs Office"/>
    <s v="05209101114I31324"/>
    <n v="-5.4820000000000002"/>
    <s v="Эрдэнэт Үйлдвэр ХХК"/>
    <x v="3"/>
    <s v="103.Нэмэгдсэн өртгийн албан татвар"/>
  </r>
  <r>
    <x v="0"/>
    <x v="1"/>
    <s v="Adj#2"/>
    <x v="73"/>
    <x v="1"/>
    <s v="CO"/>
    <m/>
    <s v="Customs Office"/>
    <s v="05209101114I31324"/>
    <n v="-10.964"/>
    <s v="Эрдэнэт Үйлдвэр ХХК"/>
    <x v="3"/>
    <s v="103.Нэмэгдсэн өртгийн албан татвар"/>
  </r>
  <r>
    <x v="0"/>
    <x v="1"/>
    <s v="Adj#2"/>
    <x v="73"/>
    <x v="1"/>
    <s v="CO"/>
    <m/>
    <s v="Customs Office"/>
    <s v="05209101114I31324"/>
    <n v="-1208.2449999999999"/>
    <s v="Эрдэнэт Үйлдвэр ХХК"/>
    <x v="3"/>
    <s v="103.Нэмэгдсэн өртгийн албан татвар"/>
  </r>
  <r>
    <x v="0"/>
    <x v="1"/>
    <s v="Adj#2"/>
    <x v="73"/>
    <x v="1"/>
    <s v="CO"/>
    <m/>
    <s v="Customs Office"/>
    <s v="05209101114I31324"/>
    <n v="-127.718"/>
    <s v="Эрдэнэт Үйлдвэр ХХК"/>
    <x v="3"/>
    <s v="103.Нэмэгдсэн өртгийн албан татвар"/>
  </r>
  <r>
    <x v="0"/>
    <x v="1"/>
    <s v="Adj#2"/>
    <x v="73"/>
    <x v="1"/>
    <s v="CO"/>
    <m/>
    <s v="Customs Office"/>
    <s v="05209101114I31324"/>
    <n v="-207.643"/>
    <s v="Эрдэнэт Үйлдвэр ХХК"/>
    <x v="3"/>
    <s v="103.Нэмэгдсэн өртгийн албан татвар"/>
  </r>
  <r>
    <x v="0"/>
    <x v="1"/>
    <s v="Adj#2"/>
    <x v="73"/>
    <x v="1"/>
    <s v="CO"/>
    <m/>
    <s v="Customs Office"/>
    <s v="05209101114I31324"/>
    <n v="-90.918999999999997"/>
    <s v="Эрдэнэт Үйлдвэр ХХК"/>
    <x v="3"/>
    <s v="103.Нэмэгдсэн өртгийн албан татвар"/>
  </r>
  <r>
    <x v="0"/>
    <x v="1"/>
    <s v="Adj#2"/>
    <x v="73"/>
    <x v="1"/>
    <s v="CO"/>
    <m/>
    <s v="Customs Office"/>
    <s v="05209101114I31324"/>
    <n v="-3.645"/>
    <s v="Эрдэнэт Үйлдвэр ХХК"/>
    <x v="3"/>
    <s v="103.Нэмэгдсэн өртгийн албан татвар"/>
  </r>
  <r>
    <x v="0"/>
    <x v="1"/>
    <s v="Adj#2"/>
    <x v="73"/>
    <x v="1"/>
    <s v="CO"/>
    <m/>
    <s v="Customs Office"/>
    <s v="05209101114I31324"/>
    <n v="-205.22300000000001"/>
    <s v="Эрдэнэт Үйлдвэр ХХК"/>
    <x v="3"/>
    <s v="103.Нэмэгдсэн өртгийн албан татвар"/>
  </r>
  <r>
    <x v="0"/>
    <x v="1"/>
    <s v="Adj#2"/>
    <x v="73"/>
    <x v="1"/>
    <s v="CO"/>
    <m/>
    <s v="Customs Office"/>
    <s v="05209101114I31324"/>
    <n v="-33.241999999999997"/>
    <s v="Эрдэнэт Үйлдвэр ХХК"/>
    <x v="3"/>
    <s v="103.Нэмэгдсэн өртгийн албан татвар"/>
  </r>
  <r>
    <x v="0"/>
    <x v="1"/>
    <s v="Adj#2"/>
    <x v="73"/>
    <x v="1"/>
    <s v="CO"/>
    <m/>
    <s v="Customs Office"/>
    <s v="05209101114I31324"/>
    <n v="-3.3820000000000001"/>
    <s v="Эрдэнэт Үйлдвэр ХХК"/>
    <x v="3"/>
    <s v="103.Нэмэгдсэн өртгийн албан татвар"/>
  </r>
  <r>
    <x v="0"/>
    <x v="1"/>
    <s v="Adj#2"/>
    <x v="73"/>
    <x v="1"/>
    <s v="CO"/>
    <m/>
    <s v="Customs Office"/>
    <s v="05209101114I31324"/>
    <n v="-22.948"/>
    <s v="Эрдэнэт Үйлдвэр ХХК"/>
    <x v="3"/>
    <s v="103.Нэмэгдсэн өртгийн албан татвар"/>
  </r>
  <r>
    <x v="0"/>
    <x v="1"/>
    <s v="Adj#2"/>
    <x v="73"/>
    <x v="1"/>
    <s v="CO"/>
    <m/>
    <s v="Customs Office"/>
    <s v="05209101114I31324"/>
    <n v="-3.3820000000000001"/>
    <s v="Эрдэнэт Үйлдвэр ХХК"/>
    <x v="3"/>
    <s v="103.Нэмэгдсэн өртгийн албан татвар"/>
  </r>
  <r>
    <x v="0"/>
    <x v="1"/>
    <s v="Adj#2"/>
    <x v="73"/>
    <x v="1"/>
    <s v="CO"/>
    <m/>
    <s v="Customs Office"/>
    <s v="05209101114I31324"/>
    <n v="-20.003"/>
    <s v="Эрдэнэт Үйлдвэр ХХК"/>
    <x v="3"/>
    <s v="103.Нэмэгдсэн өртгийн албан татвар"/>
  </r>
  <r>
    <x v="0"/>
    <x v="1"/>
    <s v="Adj#2"/>
    <x v="73"/>
    <x v="1"/>
    <s v="CO"/>
    <m/>
    <s v="Customs Office"/>
    <s v="05209101114I31324"/>
    <n v="-1283.01"/>
    <s v="Эрдэнэт Үйлдвэр ХХК"/>
    <x v="3"/>
    <s v="103.Нэмэгдсэн өртгийн албан татвар"/>
  </r>
  <r>
    <x v="0"/>
    <x v="1"/>
    <s v="Adj#2"/>
    <x v="73"/>
    <x v="1"/>
    <s v="CO"/>
    <m/>
    <s v="Customs Office"/>
    <s v="05209101114I31324"/>
    <n v="-733.298"/>
    <s v="Эрдэнэт Үйлдвэр ХХК"/>
    <x v="3"/>
    <s v="103.Нэмэгдсэн өртгийн албан татвар"/>
  </r>
  <r>
    <x v="0"/>
    <x v="1"/>
    <s v="Adj#2"/>
    <x v="73"/>
    <x v="1"/>
    <s v="CO"/>
    <m/>
    <s v="Customs Office"/>
    <s v="05209101114I31324"/>
    <n v="-360.46699999999998"/>
    <s v="Эрдэнэт Үйлдвэр ХХК"/>
    <x v="3"/>
    <s v="103.Нэмэгдсэн өртгийн албан татвар"/>
  </r>
  <r>
    <x v="0"/>
    <x v="1"/>
    <s v="Adj#2"/>
    <x v="73"/>
    <x v="1"/>
    <s v="CO"/>
    <m/>
    <s v="Customs Office"/>
    <s v="05209101114I31324"/>
    <n v="-586.423"/>
    <s v="Эрдэнэт Үйлдвэр ХХК"/>
    <x v="3"/>
    <s v="103.Нэмэгдсэн өртгийн албан татвар"/>
  </r>
  <r>
    <x v="0"/>
    <x v="1"/>
    <s v="Adj#2"/>
    <x v="73"/>
    <x v="1"/>
    <s v="CO"/>
    <m/>
    <s v="Customs Office"/>
    <s v="05209101114I31324"/>
    <n v="-984.33100000000002"/>
    <s v="Эрдэнэт Үйлдвэр ХХК"/>
    <x v="3"/>
    <s v="103.Нэмэгдсэн өртгийн албан татвар"/>
  </r>
  <r>
    <x v="0"/>
    <x v="1"/>
    <s v="Adj#2"/>
    <x v="73"/>
    <x v="1"/>
    <s v="CO"/>
    <m/>
    <s v="Customs Office"/>
    <s v="05209101114I31324"/>
    <n v="-1972.9480000000001"/>
    <s v="Эрдэнэт Үйлдвэр ХХК"/>
    <x v="3"/>
    <s v="103.Нэмэгдсэн өртгийн албан татвар"/>
  </r>
  <r>
    <x v="0"/>
    <x v="1"/>
    <s v="Adj#2"/>
    <x v="73"/>
    <x v="1"/>
    <s v="CO"/>
    <m/>
    <s v="Customs Office"/>
    <s v="05209101114I31324"/>
    <n v="-37.673999999999999"/>
    <s v="Эрдэнэт Үйлдвэр ХХК"/>
    <x v="3"/>
    <s v="103.Нэмэгдсэн өртгийн албан татвар"/>
  </r>
  <r>
    <x v="0"/>
    <x v="1"/>
    <s v="Adj#2"/>
    <x v="73"/>
    <x v="1"/>
    <s v="CO"/>
    <m/>
    <s v="Customs Office"/>
    <s v="05209101114I31324"/>
    <n v="-37.557000000000002"/>
    <s v="Эрдэнэт Үйлдвэр ХХК"/>
    <x v="3"/>
    <s v="103.Нэмэгдсэн өртгийн албан татвар"/>
  </r>
  <r>
    <x v="0"/>
    <x v="1"/>
    <s v="Adj#2"/>
    <x v="73"/>
    <x v="1"/>
    <s v="CO"/>
    <m/>
    <s v="Customs Office"/>
    <s v="05209101114I31324"/>
    <n v="-1732.357"/>
    <s v="Эрдэнэт Үйлдвэр ХХК"/>
    <x v="3"/>
    <s v="103.Нэмэгдсэн өртгийн албан татвар"/>
  </r>
  <r>
    <x v="0"/>
    <x v="1"/>
    <s v="Adj#2"/>
    <x v="73"/>
    <x v="1"/>
    <s v="CO"/>
    <m/>
    <s v="Customs Office"/>
    <s v="05209101114I31324"/>
    <n v="-263.83300000000003"/>
    <s v="Эрдэнэт Үйлдвэр ХХК"/>
    <x v="3"/>
    <s v="103.Нэмэгдсэн өртгийн албан татвар"/>
  </r>
  <r>
    <x v="0"/>
    <x v="1"/>
    <s v="Adj#2"/>
    <x v="73"/>
    <x v="1"/>
    <s v="CO"/>
    <m/>
    <s v="Customs Office"/>
    <s v="05209101114I31324"/>
    <n v="-659.46699999999998"/>
    <s v="Эрдэнэт Үйлдвэр ХХК"/>
    <x v="3"/>
    <s v="103.Нэмэгдсэн өртгийн албан татвар"/>
  </r>
  <r>
    <x v="0"/>
    <x v="1"/>
    <s v="Adj#2"/>
    <x v="73"/>
    <x v="1"/>
    <s v="CO"/>
    <m/>
    <s v="Customs Office"/>
    <s v="05209101114I31324"/>
    <n v="-1972.9480000000001"/>
    <s v="Эрдэнэт Үйлдвэр ХХК"/>
    <x v="3"/>
    <s v="103.Нэмэгдсэн өртгийн албан татвар"/>
  </r>
  <r>
    <x v="0"/>
    <x v="1"/>
    <s v="Adj#2"/>
    <x v="73"/>
    <x v="1"/>
    <s v="CO"/>
    <m/>
    <s v="Customs Office"/>
    <s v="05209101114I31391"/>
    <n v="-289.75900000000001"/>
    <s v="Эрдэнэт Үйлдвэр ХХК"/>
    <x v="3"/>
    <s v="103.Нэмэгдсэн өртгийн албан татвар"/>
  </r>
  <r>
    <x v="0"/>
    <x v="1"/>
    <s v="Adj#2"/>
    <x v="73"/>
    <x v="1"/>
    <s v="CO"/>
    <m/>
    <s v="Customs Office"/>
    <s v="05209101114I31391"/>
    <n v="-3333.087"/>
    <s v="Эрдэнэт Үйлдвэр ХХК"/>
    <x v="3"/>
    <s v="103.Нэмэгдсэн өртгийн албан татвар"/>
  </r>
  <r>
    <x v="0"/>
    <x v="1"/>
    <s v="Adj#2"/>
    <x v="73"/>
    <x v="1"/>
    <s v="CO"/>
    <m/>
    <s v="Customs Office"/>
    <s v="05209101114I31391"/>
    <n v="-620.94100000000003"/>
    <s v="Эрдэнэт Үйлдвэр ХХК"/>
    <x v="3"/>
    <s v="103.Нэмэгдсэн өртгийн албан татвар"/>
  </r>
  <r>
    <x v="0"/>
    <x v="1"/>
    <s v="Adj#2"/>
    <x v="73"/>
    <x v="1"/>
    <s v="CO"/>
    <m/>
    <s v="Customs Office"/>
    <s v="05209101114I31391"/>
    <n v="-3035.395"/>
    <s v="Эрдэнэт Үйлдвэр ХХК"/>
    <x v="3"/>
    <s v="103.Нэмэгдсэн өртгийн албан татвар"/>
  </r>
  <r>
    <x v="0"/>
    <x v="1"/>
    <s v="Adj#2"/>
    <x v="73"/>
    <x v="1"/>
    <s v="CO"/>
    <m/>
    <s v="Customs Office"/>
    <s v="05209101114I31391"/>
    <n v="-1675.1210000000001"/>
    <s v="Эрдэнэт Үйлдвэр ХХК"/>
    <x v="3"/>
    <s v="103.Нэмэгдсэн өртгийн албан татвар"/>
  </r>
  <r>
    <x v="0"/>
    <x v="1"/>
    <s v="Adj#2"/>
    <x v="73"/>
    <x v="1"/>
    <s v="CO"/>
    <m/>
    <s v="Customs Office"/>
    <s v="05209101114I31391"/>
    <n v="-277.13900000000001"/>
    <s v="Эрдэнэт Үйлдвэр ХХК"/>
    <x v="3"/>
    <s v="103.Нэмэгдсэн өртгийн албан татвар"/>
  </r>
  <r>
    <x v="0"/>
    <x v="1"/>
    <s v="Adj#2"/>
    <x v="73"/>
    <x v="1"/>
    <s v="CO"/>
    <m/>
    <s v="Customs Office"/>
    <s v="05209101114I31391"/>
    <n v="-132.566"/>
    <s v="Эрдэнэт Үйлдвэр ХХК"/>
    <x v="3"/>
    <s v="103.Нэмэгдсэн өртгийн албан татвар"/>
  </r>
  <r>
    <x v="0"/>
    <x v="1"/>
    <s v="Adj#2"/>
    <x v="73"/>
    <x v="1"/>
    <s v="CO"/>
    <m/>
    <s v="Customs Office"/>
    <s v="05209101114I31391"/>
    <n v="-243.77799999999999"/>
    <s v="Эрдэнэт Үйлдвэр ХХК"/>
    <x v="3"/>
    <s v="103.Нэмэгдсэн өртгийн албан татвар"/>
  </r>
  <r>
    <x v="0"/>
    <x v="1"/>
    <s v="Adj#2"/>
    <x v="73"/>
    <x v="1"/>
    <s v="CO"/>
    <m/>
    <s v="Customs Office"/>
    <s v="05209101114I31391"/>
    <n v="-185.56100000000001"/>
    <s v="Эрдэнэт Үйлдвэр ХХК"/>
    <x v="3"/>
    <s v="103.Нэмэгдсэн өртгийн албан татвар"/>
  </r>
  <r>
    <x v="0"/>
    <x v="1"/>
    <s v="Adj#2"/>
    <x v="73"/>
    <x v="1"/>
    <s v="CO"/>
    <m/>
    <s v="Customs Office"/>
    <s v="05209101114I31391"/>
    <n v="-171.315"/>
    <s v="Эрдэнэт Үйлдвэр ХХК"/>
    <x v="3"/>
    <s v="103.Нэмэгдсэн өртгийн албан татвар"/>
  </r>
  <r>
    <x v="0"/>
    <x v="1"/>
    <s v="Adj#2"/>
    <x v="73"/>
    <x v="1"/>
    <s v="CO"/>
    <m/>
    <s v="Customs Office"/>
    <s v="05209101114I31391"/>
    <n v="-145.42500000000001"/>
    <s v="Эрдэнэт Үйлдвэр ХХК"/>
    <x v="3"/>
    <s v="103.Нэмэгдсэн өртгийн албан татвар"/>
  </r>
  <r>
    <x v="0"/>
    <x v="1"/>
    <s v="Adj#2"/>
    <x v="73"/>
    <x v="1"/>
    <s v="CO"/>
    <m/>
    <s v="Customs Office"/>
    <s v="05209101114I31391"/>
    <n v="-197.83600000000001"/>
    <s v="Эрдэнэт Үйлдвэр ХХК"/>
    <x v="3"/>
    <s v="103.Нэмэгдсэн өртгийн албан татвар"/>
  </r>
  <r>
    <x v="0"/>
    <x v="1"/>
    <s v="Adj#2"/>
    <x v="73"/>
    <x v="1"/>
    <s v="CO"/>
    <m/>
    <s v="Customs Office"/>
    <s v="05209101114I31391"/>
    <n v="-165.298"/>
    <s v="Эрдэнэт Үйлдвэр ХХК"/>
    <x v="3"/>
    <s v="103.Нэмэгдсэн өртгийн албан татвар"/>
  </r>
  <r>
    <x v="0"/>
    <x v="1"/>
    <s v="Adj#2"/>
    <x v="73"/>
    <x v="1"/>
    <s v="CO"/>
    <m/>
    <s v="Customs Office"/>
    <s v="05209101114I31391"/>
    <n v="-201.92699999999999"/>
    <s v="Эрдэнэт Үйлдвэр ХХК"/>
    <x v="3"/>
    <s v="103.Нэмэгдсэн өртгийн албан татвар"/>
  </r>
  <r>
    <x v="0"/>
    <x v="1"/>
    <s v="Adj#2"/>
    <x v="73"/>
    <x v="1"/>
    <s v="CO"/>
    <m/>
    <s v="Customs Office"/>
    <s v="05209101114I31391"/>
    <n v="-28.951000000000001"/>
    <s v="Эрдэнэт Үйлдвэр ХХК"/>
    <x v="3"/>
    <s v="103.Нэмэгдсэн өртгийн албан татвар"/>
  </r>
  <r>
    <x v="0"/>
    <x v="1"/>
    <s v="Adj#2"/>
    <x v="73"/>
    <x v="1"/>
    <s v="CO"/>
    <m/>
    <s v="Customs Office"/>
    <s v="05209101114I31391"/>
    <n v="-12.507999999999999"/>
    <s v="Эрдэнэт Үйлдвэр ХХК"/>
    <x v="3"/>
    <s v="103.Нэмэгдсэн өртгийн албан татвар"/>
  </r>
  <r>
    <x v="0"/>
    <x v="1"/>
    <s v="Adj#2"/>
    <x v="73"/>
    <x v="1"/>
    <s v="CO"/>
    <m/>
    <s v="Customs Office"/>
    <s v="05209101114I31391"/>
    <n v="-28.951000000000001"/>
    <s v="Эрдэнэт Үйлдвэр ХХК"/>
    <x v="3"/>
    <s v="103.Нэмэгдсэн өртгийн албан татвар"/>
  </r>
  <r>
    <x v="0"/>
    <x v="1"/>
    <s v="Adj#2"/>
    <x v="73"/>
    <x v="1"/>
    <s v="CO"/>
    <m/>
    <s v="Customs Office"/>
    <s v="05209101114I31391"/>
    <n v="-517.36599999999999"/>
    <s v="Эрдэнэт Үйлдвэр ХХК"/>
    <x v="3"/>
    <s v="103.Нэмэгдсэн өртгийн албан татвар"/>
  </r>
  <r>
    <x v="0"/>
    <x v="1"/>
    <s v="Adj#2"/>
    <x v="73"/>
    <x v="1"/>
    <s v="CO"/>
    <m/>
    <s v="Customs Office"/>
    <s v="05209101114I31391"/>
    <n v="-560.54200000000003"/>
    <s v="Эрдэнэт Үйлдвэр ХХК"/>
    <x v="3"/>
    <s v="103.Нэмэгдсэн өртгийн албан татвар"/>
  </r>
  <r>
    <x v="0"/>
    <x v="1"/>
    <s v="Adj#2"/>
    <x v="73"/>
    <x v="1"/>
    <s v="CO"/>
    <m/>
    <s v="Customs Office"/>
    <s v="05209101114I31391"/>
    <n v="-648.41300000000001"/>
    <s v="Эрдэнэт Үйлдвэр ХХК"/>
    <x v="3"/>
    <s v="103.Нэмэгдсэн өртгийн албан татвар"/>
  </r>
  <r>
    <x v="0"/>
    <x v="1"/>
    <s v="Adj#2"/>
    <x v="73"/>
    <x v="1"/>
    <s v="CO"/>
    <m/>
    <s v="Customs Office"/>
    <s v="05209101114I31391"/>
    <n v="-185.56100000000001"/>
    <s v="Эрдэнэт Үйлдвэр ХХК"/>
    <x v="3"/>
    <s v="103.Нэмэгдсэн өртгийн албан татвар"/>
  </r>
  <r>
    <x v="0"/>
    <x v="1"/>
    <s v="Adj#2"/>
    <x v="73"/>
    <x v="1"/>
    <s v="CO"/>
    <m/>
    <s v="Customs Office"/>
    <s v="05209101114I31391"/>
    <n v="-212.215"/>
    <s v="Эрдэнэт Үйлдвэр ХХК"/>
    <x v="3"/>
    <s v="103.Нэмэгдсэн өртгийн албан татвар"/>
  </r>
  <r>
    <x v="0"/>
    <x v="1"/>
    <s v="Adj#2"/>
    <x v="73"/>
    <x v="1"/>
    <s v="CO"/>
    <m/>
    <s v="Customs Office"/>
    <s v="05209101114I31391"/>
    <n v="-734.68700000000001"/>
    <s v="Эрдэнэт Үйлдвэр ХХК"/>
    <x v="3"/>
    <s v="103.Нэмэгдсэн өртгийн албан татвар"/>
  </r>
  <r>
    <x v="0"/>
    <x v="1"/>
    <s v="Adj#2"/>
    <x v="73"/>
    <x v="1"/>
    <s v="CO"/>
    <m/>
    <s v="Customs Office"/>
    <s v="05209101114I31391"/>
    <n v="-16.248999999999999"/>
    <s v="Эрдэнэт Үйлдвэр ХХК"/>
    <x v="3"/>
    <s v="103.Нэмэгдсэн өртгийн албан татвар"/>
  </r>
  <r>
    <x v="0"/>
    <x v="1"/>
    <s v="Adj#2"/>
    <x v="73"/>
    <x v="1"/>
    <s v="CO"/>
    <m/>
    <s v="Customs Office"/>
    <s v="05209101114I31391"/>
    <n v="-311.971"/>
    <s v="Эрдэнэт Үйлдвэр ХХК"/>
    <x v="3"/>
    <s v="103.Нэмэгдсэн өртгийн албан татвар"/>
  </r>
  <r>
    <x v="0"/>
    <x v="1"/>
    <s v="Adj#2"/>
    <x v="73"/>
    <x v="1"/>
    <s v="CO"/>
    <m/>
    <s v="Customs Office"/>
    <s v="05209101114I31391"/>
    <n v="-57.944000000000003"/>
    <s v="Эрдэнэт Үйлдвэр ХХК"/>
    <x v="3"/>
    <s v="103.Нэмэгдсэн өртгийн албан татвар"/>
  </r>
  <r>
    <x v="0"/>
    <x v="1"/>
    <s v="Adj#2"/>
    <x v="73"/>
    <x v="1"/>
    <s v="CO"/>
    <m/>
    <s v="Customs Office"/>
    <s v="05209101114I31391"/>
    <n v="-184.27600000000001"/>
    <s v="Эрдэнэт Үйлдвэр ХХК"/>
    <x v="3"/>
    <s v="103.Нэмэгдсэн өртгийн албан татвар"/>
  </r>
  <r>
    <x v="0"/>
    <x v="1"/>
    <s v="Adj#2"/>
    <x v="73"/>
    <x v="1"/>
    <s v="CO"/>
    <m/>
    <s v="Customs Office"/>
    <s v="05209101114I31391"/>
    <n v="-28.951000000000001"/>
    <s v="Эрдэнэт Үйлдвэр ХХК"/>
    <x v="3"/>
    <s v="103.Нэмэгдсэн өртгийн албан татвар"/>
  </r>
  <r>
    <x v="0"/>
    <x v="1"/>
    <s v="Adj#2"/>
    <x v="73"/>
    <x v="1"/>
    <s v="CO"/>
    <m/>
    <s v="Customs Office"/>
    <s v="05209101114I31391"/>
    <n v="-15.391"/>
    <s v="Эрдэнэт Үйлдвэр ХХК"/>
    <x v="3"/>
    <s v="103.Нэмэгдсэн өртгийн албан татвар"/>
  </r>
  <r>
    <x v="0"/>
    <x v="1"/>
    <s v="Adj#2"/>
    <x v="73"/>
    <x v="1"/>
    <s v="CO"/>
    <m/>
    <s v="Customs Office"/>
    <s v="05209101114I31937"/>
    <n v="-14866.661"/>
    <s v="Эрдэнэт Үйлдвэр ХХК"/>
    <x v="3"/>
    <s v="103.Нэмэгдсэн өртгийн албан татвар"/>
  </r>
  <r>
    <x v="0"/>
    <x v="1"/>
    <s v="Adj#2"/>
    <x v="73"/>
    <x v="1"/>
    <s v="CO"/>
    <m/>
    <s v="Customs Office"/>
    <s v="05209101114I31937"/>
    <n v="-6937.7749999999996"/>
    <s v="Эрдэнэт Үйлдвэр ХХК"/>
    <x v="3"/>
    <s v="103.Нэмэгдсэн өртгийн албан татвар"/>
  </r>
  <r>
    <x v="0"/>
    <x v="1"/>
    <s v="Adj#2"/>
    <x v="73"/>
    <x v="1"/>
    <s v="CO"/>
    <m/>
    <s v="Customs Office"/>
    <s v="05209101114I31937"/>
    <n v="-6243.9979999999996"/>
    <s v="Эрдэнэт Үйлдвэр ХХК"/>
    <x v="3"/>
    <s v="103.Нэмэгдсэн өртгийн албан татвар"/>
  </r>
  <r>
    <x v="0"/>
    <x v="1"/>
    <s v="Adj#2"/>
    <x v="73"/>
    <x v="1"/>
    <s v="CO"/>
    <m/>
    <s v="Customs Office"/>
    <s v="05209101114I32071"/>
    <n v="-4060.18"/>
    <s v="Эрдэнэт Үйлдвэр ХХК"/>
    <x v="3"/>
    <s v="103.Нэмэгдсэн өртгийн албан татвар"/>
  </r>
  <r>
    <x v="0"/>
    <x v="1"/>
    <s v="Adj#2"/>
    <x v="73"/>
    <x v="1"/>
    <s v="CO"/>
    <m/>
    <s v="Customs Office"/>
    <s v="05209101114I32118"/>
    <n v="-583.82899999999995"/>
    <s v="Эрдэнэт Үйлдвэр ХХК"/>
    <x v="3"/>
    <s v="103.Нэмэгдсэн өртгийн албан татвар"/>
  </r>
  <r>
    <x v="0"/>
    <x v="1"/>
    <s v="Adj#2"/>
    <x v="73"/>
    <x v="1"/>
    <s v="CO"/>
    <m/>
    <s v="Customs Office"/>
    <s v="05213100114I30583"/>
    <n v="-66.046000000000006"/>
    <s v="Эрдэнэт Үйлдвэр ХХК"/>
    <x v="3"/>
    <s v="103.Нэмэгдсэн өртгийн албан татвар"/>
  </r>
  <r>
    <x v="0"/>
    <x v="1"/>
    <s v="Adj#2"/>
    <x v="73"/>
    <x v="1"/>
    <s v="CO"/>
    <m/>
    <s v="Customs Office"/>
    <s v="05213100114I30583"/>
    <n v="-256.93900000000002"/>
    <s v="Эрдэнэт Үйлдвэр ХХК"/>
    <x v="3"/>
    <s v="103.Нэмэгдсэн өртгийн албан татвар"/>
  </r>
  <r>
    <x v="0"/>
    <x v="1"/>
    <s v="Adj#2"/>
    <x v="73"/>
    <x v="1"/>
    <s v="CO"/>
    <m/>
    <s v="Customs Office"/>
    <s v="05213100114I30583"/>
    <n v="-31.754999999999999"/>
    <s v="Эрдэнэт Үйлдвэр ХХК"/>
    <x v="3"/>
    <s v="103.Нэмэгдсэн өртгийн албан татвар"/>
  </r>
  <r>
    <x v="0"/>
    <x v="1"/>
    <s v="Adj#2"/>
    <x v="73"/>
    <x v="1"/>
    <s v="CO"/>
    <m/>
    <s v="Customs Office"/>
    <s v="10210100614I30001"/>
    <n v="-82871.341"/>
    <s v="Эрдэнэт Үйлдвэр ХХК"/>
    <x v="3"/>
    <s v="103.Нэмэгдсэн өртгийн албан татвар"/>
  </r>
  <r>
    <x v="0"/>
    <x v="1"/>
    <s v="Adj#2"/>
    <x v="73"/>
    <x v="1"/>
    <s v="CO"/>
    <m/>
    <s v="Customs Office"/>
    <s v="10210100614I30002"/>
    <n v="-171901.25399999999"/>
    <s v="Эрдэнэт Үйлдвэр ХХК"/>
    <x v="3"/>
    <s v="103.Нэмэгдсэн өртгийн албан татвар"/>
  </r>
  <r>
    <x v="0"/>
    <x v="1"/>
    <s v="Adj#2"/>
    <x v="73"/>
    <x v="1"/>
    <s v="CO"/>
    <m/>
    <s v="Customs Office"/>
    <s v="10210100614I30003"/>
    <n v="-68830.02"/>
    <s v="Эрдэнэт Үйлдвэр ХХК"/>
    <x v="3"/>
    <s v="103.Нэмэгдсэн өртгийн албан татвар"/>
  </r>
  <r>
    <x v="0"/>
    <x v="1"/>
    <s v="Adj#2"/>
    <x v="73"/>
    <x v="1"/>
    <s v="CO"/>
    <m/>
    <s v="Customs Office"/>
    <s v="10210100614I30004"/>
    <n v="-87495.001000000004"/>
    <s v="Эрдэнэт Үйлдвэр ХХК"/>
    <x v="3"/>
    <s v="103.Нэмэгдсэн өртгийн албан татвар"/>
  </r>
  <r>
    <x v="0"/>
    <x v="1"/>
    <s v="Adj#2"/>
    <x v="73"/>
    <x v="1"/>
    <s v="CO"/>
    <m/>
    <s v="Customs Office"/>
    <s v="10210100614I30005"/>
    <n v="-69367.661999999997"/>
    <s v="Эрдэнэт Үйлдвэр ХХК"/>
    <x v="3"/>
    <s v="103.Нэмэгдсэн өртгийн албан татвар"/>
  </r>
  <r>
    <x v="0"/>
    <x v="1"/>
    <s v="Adj#2"/>
    <x v="73"/>
    <x v="1"/>
    <s v="CO"/>
    <m/>
    <s v="Customs Office"/>
    <s v="10210100614I30006"/>
    <n v="-5441.1729999999998"/>
    <s v="Эрдэнэт Үйлдвэр ХХК"/>
    <x v="3"/>
    <s v="103.Нэмэгдсэн өртгийн албан татвар"/>
  </r>
  <r>
    <x v="0"/>
    <x v="1"/>
    <s v="Adj#2"/>
    <x v="73"/>
    <x v="1"/>
    <s v="CO"/>
    <m/>
    <s v="Customs Office"/>
    <s v="10210100614I30007"/>
    <n v="-171788.45199999999"/>
    <s v="Эрдэнэт Үйлдвэр ХХК"/>
    <x v="3"/>
    <s v="103.Нэмэгдсэн өртгийн албан татвар"/>
  </r>
  <r>
    <x v="0"/>
    <x v="1"/>
    <s v="Adj#2"/>
    <x v="73"/>
    <x v="1"/>
    <s v="CO"/>
    <m/>
    <s v="Customs Office"/>
    <s v="10210100614I30008"/>
    <n v="-608.58399999999995"/>
    <s v="Эрдэнэт Үйлдвэр ХХК"/>
    <x v="3"/>
    <s v="103.Нэмэгдсэн өртгийн албан татвар"/>
  </r>
  <r>
    <x v="0"/>
    <x v="1"/>
    <s v="Adj#2"/>
    <x v="73"/>
    <x v="1"/>
    <s v="CO"/>
    <m/>
    <s v="Customs Office"/>
    <s v="10210100614I30008"/>
    <n v="-3.02"/>
    <s v="Эрдэнэт Үйлдвэр ХХК"/>
    <x v="3"/>
    <s v="103.Нэмэгдсэн өртгийн албан татвар"/>
  </r>
  <r>
    <x v="0"/>
    <x v="1"/>
    <s v="Adj#2"/>
    <x v="73"/>
    <x v="1"/>
    <s v="CO"/>
    <m/>
    <s v="Customs Office"/>
    <s v="10210100614I30008"/>
    <n v="-20.062999999999999"/>
    <s v="Эрдэнэт Үйлдвэр ХХК"/>
    <x v="3"/>
    <s v="103.Нэмэгдсэн өртгийн албан татвар"/>
  </r>
  <r>
    <x v="0"/>
    <x v="1"/>
    <s v="Adj#2"/>
    <x v="73"/>
    <x v="1"/>
    <s v="CO"/>
    <m/>
    <s v="Customs Office"/>
    <s v="10210100614I30008"/>
    <n v="-4.6379999999999999"/>
    <s v="Эрдэнэт Үйлдвэр ХХК"/>
    <x v="3"/>
    <s v="103.Нэмэгдсэн өртгийн албан татвар"/>
  </r>
  <r>
    <x v="0"/>
    <x v="1"/>
    <s v="Adj#2"/>
    <x v="73"/>
    <x v="1"/>
    <s v="CO"/>
    <m/>
    <s v="Customs Office"/>
    <s v="10210100614I30008"/>
    <n v="-4.8540000000000001"/>
    <s v="Эрдэнэт Үйлдвэр ХХК"/>
    <x v="3"/>
    <s v="103.Нэмэгдсэн өртгийн албан татвар"/>
  </r>
  <r>
    <x v="0"/>
    <x v="1"/>
    <s v="Adj#2"/>
    <x v="73"/>
    <x v="1"/>
    <s v="CO"/>
    <m/>
    <s v="Customs Office"/>
    <s v="10210100614I30008"/>
    <n v="-24.719000000000001"/>
    <s v="Эрдэнэт Үйлдвэр ХХК"/>
    <x v="3"/>
    <s v="103.Нэмэгдсэн өртгийн албан татвар"/>
  </r>
  <r>
    <x v="0"/>
    <x v="1"/>
    <s v="Adj#2"/>
    <x v="73"/>
    <x v="1"/>
    <s v="CO"/>
    <m/>
    <s v="Customs Office"/>
    <s v="10210100614I30008"/>
    <n v="-23.280999999999999"/>
    <s v="Эрдэнэт Үйлдвэр ХХК"/>
    <x v="3"/>
    <s v="103.Нэмэгдсэн өртгийн албан татвар"/>
  </r>
  <r>
    <x v="0"/>
    <x v="1"/>
    <s v="Adj#2"/>
    <x v="73"/>
    <x v="1"/>
    <s v="CO"/>
    <m/>
    <s v="Customs Office"/>
    <s v="10210100614I30008"/>
    <n v="-137.95400000000001"/>
    <s v="Эрдэнэт Үйлдвэр ХХК"/>
    <x v="3"/>
    <s v="103.Нэмэгдсэн өртгийн албан татвар"/>
  </r>
  <r>
    <x v="0"/>
    <x v="1"/>
    <s v="Adj#2"/>
    <x v="73"/>
    <x v="1"/>
    <s v="CO"/>
    <m/>
    <s v="Customs Office"/>
    <s v="10210100614I30008"/>
    <n v="-67.308999999999997"/>
    <s v="Эрдэнэт Үйлдвэр ХХК"/>
    <x v="3"/>
    <s v="103.Нэмэгдсэн өртгийн албан татвар"/>
  </r>
  <r>
    <x v="0"/>
    <x v="1"/>
    <s v="Adj#2"/>
    <x v="73"/>
    <x v="1"/>
    <s v="CO"/>
    <m/>
    <s v="Customs Office"/>
    <s v="10210100614I30008"/>
    <n v="-2.8759999999999999"/>
    <s v="Эрдэнэт Үйлдвэр ХХК"/>
    <x v="3"/>
    <s v="103.Нэмэгдсэн өртгийн албан татвар"/>
  </r>
  <r>
    <x v="0"/>
    <x v="1"/>
    <s v="Adj#2"/>
    <x v="73"/>
    <x v="1"/>
    <s v="CO"/>
    <m/>
    <s v="Customs Office"/>
    <s v="10210100614I30008"/>
    <n v="-536.47900000000004"/>
    <s v="Эрдэнэт Үйлдвэр ХХК"/>
    <x v="3"/>
    <s v="103.Нэмэгдсэн өртгийн албан татвар"/>
  </r>
  <r>
    <x v="0"/>
    <x v="1"/>
    <s v="Adj#2"/>
    <x v="73"/>
    <x v="1"/>
    <s v="CO"/>
    <m/>
    <s v="Customs Office"/>
    <s v="10210100614I30008"/>
    <n v="-107.669"/>
    <s v="Эрдэнэт Үйлдвэр ХХК"/>
    <x v="3"/>
    <s v="103.Нэмэгдсэн өртгийн албан татвар"/>
  </r>
  <r>
    <x v="0"/>
    <x v="1"/>
    <s v="Adj#2"/>
    <x v="73"/>
    <x v="1"/>
    <s v="CO"/>
    <m/>
    <s v="Customs Office"/>
    <s v="10210100614I30008"/>
    <n v="-262.666"/>
    <s v="Эрдэнэт Үйлдвэр ХХК"/>
    <x v="3"/>
    <s v="103.Нэмэгдсэн өртгийн албан татвар"/>
  </r>
  <r>
    <x v="0"/>
    <x v="1"/>
    <s v="Adj#2"/>
    <x v="73"/>
    <x v="1"/>
    <s v="CO"/>
    <m/>
    <s v="Customs Office"/>
    <s v="10210100614I30008"/>
    <n v="-74.194000000000003"/>
    <s v="Эрдэнэт Үйлдвэр ХХК"/>
    <x v="3"/>
    <s v="103.Нэмэгдсэн өртгийн албан татвар"/>
  </r>
  <r>
    <x v="0"/>
    <x v="1"/>
    <s v="Adj#2"/>
    <x v="73"/>
    <x v="1"/>
    <s v="CO"/>
    <m/>
    <s v="Customs Office"/>
    <s v="10210100614I30008"/>
    <n v="-96.522999999999996"/>
    <s v="Эрдэнэт Үйлдвэр ХХК"/>
    <x v="3"/>
    <s v="103.Нэмэгдсэн өртгийн албан татвар"/>
  </r>
  <r>
    <x v="0"/>
    <x v="1"/>
    <s v="Adj#2"/>
    <x v="73"/>
    <x v="1"/>
    <s v="CO"/>
    <m/>
    <s v="Customs Office"/>
    <s v="10210100614I30008"/>
    <n v="-110.797"/>
    <s v="Эрдэнэт Үйлдвэр ХХК"/>
    <x v="3"/>
    <s v="103.Нэмэгдсэн өртгийн албан татвар"/>
  </r>
  <r>
    <x v="0"/>
    <x v="1"/>
    <s v="Adj#2"/>
    <x v="73"/>
    <x v="1"/>
    <s v="CO"/>
    <m/>
    <s v="Customs Office"/>
    <s v="10210100614I30008"/>
    <n v="-14.22"/>
    <s v="Эрдэнэт Үйлдвэр ХХК"/>
    <x v="3"/>
    <s v="103.Нэмэгдсэн өртгийн албан татвар"/>
  </r>
  <r>
    <x v="0"/>
    <x v="1"/>
    <s v="Adj#2"/>
    <x v="73"/>
    <x v="1"/>
    <s v="CO"/>
    <m/>
    <s v="Customs Office"/>
    <s v="10210100614I30008"/>
    <n v="-689.77200000000005"/>
    <s v="Эрдэнэт Үйлдвэр ХХК"/>
    <x v="3"/>
    <s v="103.Нэмэгдсэн өртгийн албан татвар"/>
  </r>
  <r>
    <x v="0"/>
    <x v="1"/>
    <s v="Adj#2"/>
    <x v="73"/>
    <x v="1"/>
    <s v="CO"/>
    <m/>
    <s v="Customs Office"/>
    <s v="10210100614I30008"/>
    <n v="-470.738"/>
    <s v="Эрдэнэт Үйлдвэр ХХК"/>
    <x v="3"/>
    <s v="103.Нэмэгдсэн өртгийн албан татвар"/>
  </r>
  <r>
    <x v="0"/>
    <x v="1"/>
    <s v="Adj#2"/>
    <x v="73"/>
    <x v="1"/>
    <s v="CO"/>
    <m/>
    <s v="Customs Office"/>
    <s v="10210100614I30008"/>
    <n v="-29.466000000000001"/>
    <s v="Эрдэнэт Үйлдвэр ХХК"/>
    <x v="3"/>
    <s v="103.Нэмэгдсэн өртгийн албан татвар"/>
  </r>
  <r>
    <x v="0"/>
    <x v="1"/>
    <s v="Adj#2"/>
    <x v="73"/>
    <x v="1"/>
    <s v="CO"/>
    <m/>
    <s v="Customs Office"/>
    <s v="10210100614I30008"/>
    <n v="-208.75800000000001"/>
    <s v="Эрдэнэт Үйлдвэр ХХК"/>
    <x v="3"/>
    <s v="103.Нэмэгдсэн өртгийн албан татвар"/>
  </r>
  <r>
    <x v="0"/>
    <x v="1"/>
    <s v="Adj#2"/>
    <x v="73"/>
    <x v="1"/>
    <s v="CO"/>
    <m/>
    <s v="Customs Office"/>
    <s v="10210100614I30008"/>
    <n v="-29.297000000000001"/>
    <s v="Эрдэнэт Үйлдвэр ХХК"/>
    <x v="3"/>
    <s v="103.Нэмэгдсэн өртгийн албан татвар"/>
  </r>
  <r>
    <x v="0"/>
    <x v="1"/>
    <s v="Adj#2"/>
    <x v="73"/>
    <x v="1"/>
    <s v="CO"/>
    <m/>
    <s v="Customs Office"/>
    <s v="10210100614I30008"/>
    <n v="-2.157"/>
    <s v="Эрдэнэт Үйлдвэр ХХК"/>
    <x v="3"/>
    <s v="103.Нэмэгдсэн өртгийн албан татвар"/>
  </r>
  <r>
    <x v="0"/>
    <x v="1"/>
    <s v="Adj#2"/>
    <x v="73"/>
    <x v="1"/>
    <s v="CO"/>
    <m/>
    <s v="Customs Office"/>
    <s v="10210100614I30008"/>
    <n v="-13.590999999999999"/>
    <s v="Эрдэнэт Үйлдвэр ХХК"/>
    <x v="3"/>
    <s v="103.Нэмэгдсэн өртгийн албан татвар"/>
  </r>
  <r>
    <x v="0"/>
    <x v="1"/>
    <s v="Adj#2"/>
    <x v="73"/>
    <x v="1"/>
    <s v="CO"/>
    <m/>
    <s v="Customs Office"/>
    <s v="10210100614I30008"/>
    <n v="-2.8759999999999999"/>
    <s v="Эрдэнэт Үйлдвэр ХХК"/>
    <x v="3"/>
    <s v="103.Нэмэгдсэн өртгийн албан татвар"/>
  </r>
  <r>
    <x v="0"/>
    <x v="1"/>
    <s v="Adj#2"/>
    <x v="73"/>
    <x v="1"/>
    <s v="CO"/>
    <m/>
    <s v="Customs Office"/>
    <s v="10210100614I30008"/>
    <n v="-5.3929999999999998"/>
    <s v="Эрдэнэт Үйлдвэр ХХК"/>
    <x v="3"/>
    <s v="103.Нэмэгдсэн өртгийн албан татвар"/>
  </r>
  <r>
    <x v="0"/>
    <x v="1"/>
    <s v="Adj#2"/>
    <x v="73"/>
    <x v="1"/>
    <s v="CO"/>
    <m/>
    <s v="Customs Office"/>
    <s v="10210100614I30008"/>
    <n v="-904.19299999999998"/>
    <s v="Эрдэнэт Үйлдвэр ХХК"/>
    <x v="3"/>
    <s v="103.Нэмэгдсэн өртгийн албан татвар"/>
  </r>
  <r>
    <x v="0"/>
    <x v="1"/>
    <s v="Adj#2"/>
    <x v="73"/>
    <x v="1"/>
    <s v="CO"/>
    <m/>
    <s v="Customs Office"/>
    <s v="10210100614I30008"/>
    <n v="-229.93600000000001"/>
    <s v="Эрдэнэт Үйлдвэр ХХК"/>
    <x v="3"/>
    <s v="103.Нэмэгдсэн өртгийн албан татвар"/>
  </r>
  <r>
    <x v="0"/>
    <x v="1"/>
    <s v="Adj#2"/>
    <x v="73"/>
    <x v="1"/>
    <s v="CO"/>
    <m/>
    <s v="Customs Office"/>
    <s v="10210100614I30008"/>
    <n v="-1454.9059999999999"/>
    <s v="Эрдэнэт Үйлдвэр ХХК"/>
    <x v="3"/>
    <s v="103.Нэмэгдсэн өртгийн албан татвар"/>
  </r>
  <r>
    <x v="0"/>
    <x v="1"/>
    <s v="Adj#2"/>
    <x v="73"/>
    <x v="1"/>
    <s v="CO"/>
    <m/>
    <s v="Customs Office"/>
    <s v="10210100614I30008"/>
    <n v="-870.91600000000005"/>
    <s v="Эрдэнэт Үйлдвэр ХХК"/>
    <x v="3"/>
    <s v="103.Нэмэгдсэн өртгийн албан татвар"/>
  </r>
  <r>
    <x v="0"/>
    <x v="1"/>
    <s v="Adj#2"/>
    <x v="73"/>
    <x v="1"/>
    <s v="CO"/>
    <m/>
    <s v="Customs Office"/>
    <s v="10210100614I30008"/>
    <n v="-738.59900000000005"/>
    <s v="Эрдэнэт Үйлдвэр ХХК"/>
    <x v="3"/>
    <s v="103.Нэмэгдсэн өртгийн албан татвар"/>
  </r>
  <r>
    <x v="0"/>
    <x v="1"/>
    <s v="Adj#2"/>
    <x v="73"/>
    <x v="1"/>
    <s v="CO"/>
    <m/>
    <s v="Customs Office"/>
    <s v="10210100614I30008"/>
    <n v="-292.642"/>
    <s v="Эрдэнэт Үйлдвэр ХХК"/>
    <x v="3"/>
    <s v="103.Нэмэгдсэн өртгийн албан татвар"/>
  </r>
  <r>
    <x v="0"/>
    <x v="1"/>
    <s v="Adj#2"/>
    <x v="73"/>
    <x v="1"/>
    <s v="CO"/>
    <m/>
    <s v="Customs Office"/>
    <s v="10210100614I30008"/>
    <n v="-6118.5590000000002"/>
    <s v="Эрдэнэт Үйлдвэр ХХК"/>
    <x v="3"/>
    <s v="103.Нэмэгдсэн өртгийн албан татвар"/>
  </r>
  <r>
    <x v="0"/>
    <x v="1"/>
    <s v="Adj#2"/>
    <x v="73"/>
    <x v="1"/>
    <s v="CO"/>
    <m/>
    <s v="Customs Office"/>
    <s v="10210100614I30008"/>
    <n v="-349.76100000000002"/>
    <s v="Эрдэнэт Үйлдвэр ХХК"/>
    <x v="3"/>
    <s v="103.Нэмэгдсэн өртгийн албан татвар"/>
  </r>
  <r>
    <x v="0"/>
    <x v="1"/>
    <s v="Adj#2"/>
    <x v="73"/>
    <x v="1"/>
    <s v="CO"/>
    <m/>
    <s v="Customs Office"/>
    <s v="10210100614I30008"/>
    <n v="-62.707000000000001"/>
    <s v="Эрдэнэт Үйлдвэр ХХК"/>
    <x v="3"/>
    <s v="103.Нэмэгдсэн өртгийн албан татвар"/>
  </r>
  <r>
    <x v="0"/>
    <x v="1"/>
    <s v="Adj#2"/>
    <x v="73"/>
    <x v="1"/>
    <s v="CO"/>
    <m/>
    <s v="Customs Office"/>
    <s v="10210100614I30008"/>
    <n v="-57.140999999999998"/>
    <s v="Эрдэнэт Үйлдвэр ХХК"/>
    <x v="3"/>
    <s v="103.Нэмэгдсэн өртгийн албан татвар"/>
  </r>
  <r>
    <x v="0"/>
    <x v="1"/>
    <s v="Adj#2"/>
    <x v="73"/>
    <x v="1"/>
    <s v="CO"/>
    <m/>
    <s v="Customs Office"/>
    <s v="10210100614I30008"/>
    <n v="-64.116"/>
    <s v="Эрдэнэт Үйлдвэр ХХК"/>
    <x v="3"/>
    <s v="103.Нэмэгдсэн өртгийн албан татвар"/>
  </r>
  <r>
    <x v="0"/>
    <x v="1"/>
    <s v="Adj#2"/>
    <x v="73"/>
    <x v="1"/>
    <s v="CO"/>
    <m/>
    <s v="Customs Office"/>
    <s v="10210100614I30008"/>
    <n v="-96.994"/>
    <s v="Эрдэнэт Үйлдвэр ХХК"/>
    <x v="3"/>
    <s v="103.Нэмэгдсэн өртгийн албан татвар"/>
  </r>
  <r>
    <x v="0"/>
    <x v="1"/>
    <s v="Adj#2"/>
    <x v="73"/>
    <x v="1"/>
    <s v="CO"/>
    <m/>
    <s v="Customs Office"/>
    <s v="10210100614I30008"/>
    <n v="-107.881"/>
    <s v="Эрдэнэт Үйлдвэр ХХК"/>
    <x v="3"/>
    <s v="103.Нэмэгдсэн өртгийн албан татвар"/>
  </r>
  <r>
    <x v="0"/>
    <x v="1"/>
    <s v="Adj#2"/>
    <x v="73"/>
    <x v="1"/>
    <s v="CO"/>
    <m/>
    <s v="Customs Office"/>
    <s v="10210100614I30008"/>
    <n v="-1576.3820000000001"/>
    <s v="Эрдэнэт Үйлдвэр ХХК"/>
    <x v="3"/>
    <s v="103.Нэмэгдсэн өртгийн албан татвар"/>
  </r>
  <r>
    <x v="0"/>
    <x v="1"/>
    <s v="Adj#2"/>
    <x v="73"/>
    <x v="1"/>
    <s v="CO"/>
    <m/>
    <s v="Customs Office"/>
    <s v="10210100614I30008"/>
    <n v="-44.944000000000003"/>
    <s v="Эрдэнэт Үйлдвэр ХХК"/>
    <x v="3"/>
    <s v="103.Нэмэгдсэн өртгийн албан татвар"/>
  </r>
  <r>
    <x v="0"/>
    <x v="1"/>
    <s v="Adj#2"/>
    <x v="73"/>
    <x v="1"/>
    <s v="CO"/>
    <m/>
    <s v="Customs Office"/>
    <s v="10210100614I30008"/>
    <n v="-37.628"/>
    <s v="Эрдэнэт Үйлдвэр ХХК"/>
    <x v="3"/>
    <s v="103.Нэмэгдсэн өртгийн албан татвар"/>
  </r>
  <r>
    <x v="0"/>
    <x v="1"/>
    <s v="Adj#2"/>
    <x v="73"/>
    <x v="1"/>
    <s v="CO"/>
    <m/>
    <s v="Customs Office"/>
    <s v="10210100614I30008"/>
    <n v="-72.540000000000006"/>
    <s v="Эрдэнэт Үйлдвэр ХХК"/>
    <x v="3"/>
    <s v="103.Нэмэгдсэн өртгийн албан татвар"/>
  </r>
  <r>
    <x v="0"/>
    <x v="1"/>
    <s v="Adj#2"/>
    <x v="73"/>
    <x v="1"/>
    <s v="CO"/>
    <m/>
    <s v="Customs Office"/>
    <s v="10210100614I30008"/>
    <n v="-28.053999999999998"/>
    <s v="Эрдэнэт Үйлдвэр ХХК"/>
    <x v="3"/>
    <s v="103.Нэмэгдсэн өртгийн албан татвар"/>
  </r>
  <r>
    <x v="0"/>
    <x v="1"/>
    <s v="Adj#2"/>
    <x v="73"/>
    <x v="1"/>
    <s v="CO"/>
    <m/>
    <s v="Customs Office"/>
    <s v="10210100614I30008"/>
    <n v="-2096.4650000000001"/>
    <s v="Эрдэнэт Үйлдвэр ХХК"/>
    <x v="3"/>
    <s v="103.Нэмэгдсэн өртгийн албан татвар"/>
  </r>
  <r>
    <x v="0"/>
    <x v="1"/>
    <s v="Adj#2"/>
    <x v="73"/>
    <x v="1"/>
    <s v="CO"/>
    <m/>
    <s v="Customs Office"/>
    <s v="10210100614I30008"/>
    <n v="-46.706000000000003"/>
    <s v="Эрдэнэт Үйлдвэр ХХК"/>
    <x v="3"/>
    <s v="103.Нэмэгдсэн өртгийн албан татвар"/>
  </r>
  <r>
    <x v="0"/>
    <x v="1"/>
    <s v="Adj#2"/>
    <x v="73"/>
    <x v="1"/>
    <s v="CO"/>
    <m/>
    <s v="Customs Office"/>
    <s v="10210100614I30008"/>
    <n v="-409.678"/>
    <s v="Эрдэнэт Үйлдвэр ХХК"/>
    <x v="3"/>
    <s v="103.Нэмэгдсэн өртгийн албан татвар"/>
  </r>
  <r>
    <x v="0"/>
    <x v="1"/>
    <s v="Adj#2"/>
    <x v="73"/>
    <x v="1"/>
    <s v="CO"/>
    <m/>
    <s v="Customs Office"/>
    <s v="10210100614I30008"/>
    <n v="-102.72499999999999"/>
    <s v="Эрдэнэт Үйлдвэр ХХК"/>
    <x v="3"/>
    <s v="103.Нэмэгдсэн өртгийн албан татвар"/>
  </r>
  <r>
    <x v="0"/>
    <x v="1"/>
    <s v="Adj#2"/>
    <x v="73"/>
    <x v="1"/>
    <s v="CO"/>
    <m/>
    <s v="Customs Office"/>
    <s v="10210100614I30008"/>
    <n v="-27.693000000000001"/>
    <s v="Эрдэнэт Үйлдвэр ХХК"/>
    <x v="3"/>
    <s v="103.Нэмэгдсэн өртгийн албан татвар"/>
  </r>
  <r>
    <x v="0"/>
    <x v="1"/>
    <s v="Adj#2"/>
    <x v="73"/>
    <x v="1"/>
    <s v="CO"/>
    <m/>
    <s v="Customs Office"/>
    <s v="10210100614I30008"/>
    <n v="-275.78800000000001"/>
    <s v="Эрдэнэт Үйлдвэр ХХК"/>
    <x v="3"/>
    <s v="103.Нэмэгдсэн өртгийн албан татвар"/>
  </r>
  <r>
    <x v="0"/>
    <x v="1"/>
    <s v="Adj#2"/>
    <x v="73"/>
    <x v="1"/>
    <s v="CO"/>
    <m/>
    <s v="Customs Office"/>
    <s v="10210100614I30008"/>
    <n v="-2411.7559999999999"/>
    <s v="Эрдэнэт Үйлдвэр ХХК"/>
    <x v="3"/>
    <s v="103.Нэмэгдсэн өртгийн албан татвар"/>
  </r>
  <r>
    <x v="0"/>
    <x v="1"/>
    <s v="Adj#2"/>
    <x v="73"/>
    <x v="1"/>
    <s v="CO"/>
    <m/>
    <s v="Customs Office"/>
    <s v="10210100614I30008"/>
    <n v="-759.70500000000004"/>
    <s v="Эрдэнэт Үйлдвэр ХХК"/>
    <x v="3"/>
    <s v="103.Нэмэгдсэн өртгийн албан татвар"/>
  </r>
  <r>
    <x v="0"/>
    <x v="1"/>
    <s v="Adj#2"/>
    <x v="73"/>
    <x v="1"/>
    <s v="CO"/>
    <m/>
    <s v="Customs Office"/>
    <s v="10210100614I30008"/>
    <n v="-8798.3279999999995"/>
    <s v="Эрдэнэт Үйлдвэр ХХК"/>
    <x v="3"/>
    <s v="103.Нэмэгдсэн өртгийн албан татвар"/>
  </r>
  <r>
    <x v="0"/>
    <x v="1"/>
    <s v="Adj#2"/>
    <x v="73"/>
    <x v="1"/>
    <s v="CO"/>
    <m/>
    <s v="Customs Office"/>
    <s v="10210100614I30008"/>
    <n v="-223.28399999999999"/>
    <s v="Эрдэнэт Үйлдвэр ХХК"/>
    <x v="3"/>
    <s v="103.Нэмэгдсэн өртгийн албан татвар"/>
  </r>
  <r>
    <x v="0"/>
    <x v="1"/>
    <s v="Adj#2"/>
    <x v="73"/>
    <x v="1"/>
    <s v="CO"/>
    <m/>
    <s v="Customs Office"/>
    <s v="10210100614I30009"/>
    <n v="-31816.767"/>
    <s v="Эрдэнэт Үйлдвэр ХХК"/>
    <x v="3"/>
    <s v="103.Нэмэгдсэн өртгийн албан татвар"/>
  </r>
  <r>
    <x v="0"/>
    <x v="1"/>
    <s v="Adj#2"/>
    <x v="73"/>
    <x v="1"/>
    <s v="CO"/>
    <m/>
    <s v="Customs Office"/>
    <s v="10210100614I30010"/>
    <n v="-723.32"/>
    <s v="Эрдэнэт Үйлдвэр ХХК"/>
    <x v="3"/>
    <s v="103.Нэмэгдсэн өртгийн албан татвар"/>
  </r>
  <r>
    <x v="0"/>
    <x v="1"/>
    <s v="Adj#2"/>
    <x v="73"/>
    <x v="1"/>
    <s v="CO"/>
    <m/>
    <s v="Customs Office"/>
    <s v="10210100614I30011"/>
    <n v="-178879.89"/>
    <s v="Эрдэнэт Үйлдвэр ХХК"/>
    <x v="3"/>
    <s v="103.Нэмэгдсэн өртгийн албан татвар"/>
  </r>
  <r>
    <x v="0"/>
    <x v="1"/>
    <s v="Adj#2"/>
    <x v="73"/>
    <x v="1"/>
    <s v="CO"/>
    <m/>
    <s v="Customs Office"/>
    <s v="10210100614I30012"/>
    <n v="-75710.001000000004"/>
    <s v="Эрдэнэт Үйлдвэр ХХК"/>
    <x v="3"/>
    <s v="103.Нэмэгдсэн өртгийн албан татвар"/>
  </r>
  <r>
    <x v="0"/>
    <x v="1"/>
    <s v="Adj#2"/>
    <x v="73"/>
    <x v="1"/>
    <s v="CO"/>
    <m/>
    <s v="Customs Office"/>
    <s v="10210100614I30013"/>
    <n v="-141664.946"/>
    <s v="Эрдэнэт Үйлдвэр ХХК"/>
    <x v="3"/>
    <s v="103.Нэмэгдсэн өртгийн албан татвар"/>
  </r>
  <r>
    <x v="0"/>
    <x v="1"/>
    <s v="Adj#2"/>
    <x v="73"/>
    <x v="1"/>
    <s v="CO"/>
    <m/>
    <s v="Customs Office"/>
    <s v="10210100614I30015"/>
    <n v="-20771.796999999999"/>
    <s v="Эрдэнэт Үйлдвэр ХХК"/>
    <x v="3"/>
    <s v="103.Нэмэгдсэн өртгийн албан татвар"/>
  </r>
  <r>
    <x v="0"/>
    <x v="1"/>
    <s v="Adj#2"/>
    <x v="73"/>
    <x v="1"/>
    <s v="CO"/>
    <m/>
    <s v="Customs Office"/>
    <s v="10210100614I30016"/>
    <n v="-3559.6010000000001"/>
    <s v="Эрдэнэт Үйлдвэр ХХК"/>
    <x v="3"/>
    <s v="103.Нэмэгдсэн өртгийн албан татвар"/>
  </r>
  <r>
    <x v="0"/>
    <x v="1"/>
    <s v="Adj#2"/>
    <x v="73"/>
    <x v="1"/>
    <s v="CO"/>
    <m/>
    <s v="Customs Office"/>
    <s v="10210100614I30017"/>
    <n v="-31065.612000000001"/>
    <s v="Эрдэнэт Үйлдвэр ХХК"/>
    <x v="3"/>
    <s v="103.Нэмэгдсэн өртгийн албан татвар"/>
  </r>
  <r>
    <x v="0"/>
    <x v="1"/>
    <s v="Adj#2"/>
    <x v="73"/>
    <x v="1"/>
    <s v="CO"/>
    <m/>
    <s v="Customs Office"/>
    <s v="10210100614I30018"/>
    <n v="-41348.906000000003"/>
    <s v="Эрдэнэт Үйлдвэр ХХК"/>
    <x v="3"/>
    <s v="103.Нэмэгдсэн өртгийн албан татвар"/>
  </r>
  <r>
    <x v="0"/>
    <x v="1"/>
    <s v="Adj#2"/>
    <x v="73"/>
    <x v="1"/>
    <s v="CO"/>
    <m/>
    <s v="Customs Office"/>
    <s v="10210100614I30019"/>
    <n v="-2786.5569999999998"/>
    <s v="Эрдэнэт Үйлдвэр ХХК"/>
    <x v="3"/>
    <s v="103.Нэмэгдсэн өртгийн албан татвар"/>
  </r>
  <r>
    <x v="0"/>
    <x v="1"/>
    <s v="Adj#2"/>
    <x v="73"/>
    <x v="1"/>
    <s v="CO"/>
    <m/>
    <s v="Customs Office"/>
    <s v="10210100614I30020"/>
    <n v="-5830.1959999999999"/>
    <s v="Эрдэнэт Үйлдвэр ХХК"/>
    <x v="3"/>
    <s v="103.Нэмэгдсэн өртгийн албан татвар"/>
  </r>
  <r>
    <x v="0"/>
    <x v="1"/>
    <s v="Adj#2"/>
    <x v="73"/>
    <x v="1"/>
    <s v="CO"/>
    <m/>
    <s v="Customs Office"/>
    <s v="10210100614I30021"/>
    <n v="-35207.694000000003"/>
    <s v="Эрдэнэт Үйлдвэр ХХК"/>
    <x v="3"/>
    <s v="103.Нэмэгдсэн өртгийн албан татвар"/>
  </r>
  <r>
    <x v="0"/>
    <x v="1"/>
    <s v="Adj#2"/>
    <x v="73"/>
    <x v="1"/>
    <s v="CO"/>
    <m/>
    <s v="Customs Office"/>
    <s v="10210100614I30022"/>
    <n v="-3520.7750000000001"/>
    <s v="Эрдэнэт Үйлдвэр ХХК"/>
    <x v="3"/>
    <s v="103.Нэмэгдсэн өртгийн албан татвар"/>
  </r>
  <r>
    <x v="0"/>
    <x v="1"/>
    <s v="Adj#2"/>
    <x v="73"/>
    <x v="1"/>
    <s v="CO"/>
    <m/>
    <s v="Customs Office"/>
    <s v="10210100614I30023"/>
    <n v="-1606.0070000000001"/>
    <s v="Эрдэнэт Үйлдвэр ХХК"/>
    <x v="3"/>
    <s v="103.Нэмэгдсэн өртгийн албан татвар"/>
  </r>
  <r>
    <x v="0"/>
    <x v="1"/>
    <s v="Adj#2"/>
    <x v="73"/>
    <x v="1"/>
    <s v="CO"/>
    <m/>
    <s v="Customs Office"/>
    <s v="10210100614I30024"/>
    <n v="-45.444000000000003"/>
    <s v="Эрдэнэт Үйлдвэр ХХК"/>
    <x v="3"/>
    <s v="103.Нэмэгдсэн өртгийн албан татвар"/>
  </r>
  <r>
    <x v="0"/>
    <x v="1"/>
    <s v="Adj#2"/>
    <x v="73"/>
    <x v="1"/>
    <s v="CO"/>
    <m/>
    <s v="Customs Office"/>
    <s v="10210100614I30024"/>
    <n v="-1.837"/>
    <s v="Эрдэнэт Үйлдвэр ХХК"/>
    <x v="3"/>
    <s v="103.Нэмэгдсэн өртгийн албан татвар"/>
  </r>
  <r>
    <x v="0"/>
    <x v="1"/>
    <s v="Adj#2"/>
    <x v="73"/>
    <x v="1"/>
    <s v="CO"/>
    <m/>
    <s v="Customs Office"/>
    <s v="10210100614I30024"/>
    <n v="-70.837000000000003"/>
    <s v="Эрдэнэт Үйлдвэр ХХК"/>
    <x v="3"/>
    <s v="103.Нэмэгдсэн өртгийн албан татвар"/>
  </r>
  <r>
    <x v="0"/>
    <x v="1"/>
    <s v="Adj#2"/>
    <x v="73"/>
    <x v="1"/>
    <s v="CO"/>
    <m/>
    <s v="Customs Office"/>
    <s v="10210100614I30024"/>
    <n v="-25.620999999999999"/>
    <s v="Эрдэнэт Үйлдвэр ХХК"/>
    <x v="3"/>
    <s v="103.Нэмэгдсэн өртгийн албан татвар"/>
  </r>
  <r>
    <x v="0"/>
    <x v="1"/>
    <s v="Adj#2"/>
    <x v="73"/>
    <x v="1"/>
    <s v="CO"/>
    <m/>
    <s v="Customs Office"/>
    <s v="10210100614I30024"/>
    <n v="-10.169"/>
    <s v="Эрдэнэт Үйлдвэр ХХК"/>
    <x v="3"/>
    <s v="103.Нэмэгдсэн өртгийн албан татвар"/>
  </r>
  <r>
    <x v="0"/>
    <x v="1"/>
    <s v="Adj#2"/>
    <x v="73"/>
    <x v="1"/>
    <s v="CO"/>
    <m/>
    <s v="Customs Office"/>
    <s v="10210100614I30024"/>
    <n v="-101.262"/>
    <s v="Эрдэнэт Үйлдвэр ХХК"/>
    <x v="3"/>
    <s v="103.Нэмэгдсэн өртгийн албан татвар"/>
  </r>
  <r>
    <x v="0"/>
    <x v="1"/>
    <s v="Adj#2"/>
    <x v="73"/>
    <x v="1"/>
    <s v="CO"/>
    <m/>
    <s v="Customs Office"/>
    <s v="10210100614I30024"/>
    <n v="-1963.396"/>
    <s v="Эрдэнэт Үйлдвэр ХХК"/>
    <x v="3"/>
    <s v="103.Нэмэгдсэн өртгийн албан татвар"/>
  </r>
  <r>
    <x v="0"/>
    <x v="1"/>
    <s v="Adj#2"/>
    <x v="73"/>
    <x v="1"/>
    <s v="CO"/>
    <m/>
    <s v="Customs Office"/>
    <s v="10210100614I30024"/>
    <n v="-302.94799999999998"/>
    <s v="Эрдэнэт Үйлдвэр ХХК"/>
    <x v="3"/>
    <s v="103.Нэмэгдсэн өртгийн албан татвар"/>
  </r>
  <r>
    <x v="0"/>
    <x v="1"/>
    <s v="Adj#2"/>
    <x v="73"/>
    <x v="1"/>
    <s v="CO"/>
    <m/>
    <s v="Customs Office"/>
    <s v="10210100614I30024"/>
    <n v="-4151.2700000000004"/>
    <s v="Эрдэнэт Үйлдвэр ХХК"/>
    <x v="3"/>
    <s v="103.Нэмэгдсэн өртгийн албан татвар"/>
  </r>
  <r>
    <x v="0"/>
    <x v="1"/>
    <s v="Adj#2"/>
    <x v="73"/>
    <x v="1"/>
    <s v="CO"/>
    <m/>
    <s v="Customs Office"/>
    <s v="10210100614I30024"/>
    <n v="-1810.829"/>
    <s v="Эрдэнэт Үйлдвэр ХХК"/>
    <x v="3"/>
    <s v="103.Нэмэгдсэн өртгийн албан татвар"/>
  </r>
  <r>
    <x v="0"/>
    <x v="1"/>
    <s v="Adj#2"/>
    <x v="73"/>
    <x v="1"/>
    <s v="CO"/>
    <m/>
    <s v="Customs Office"/>
    <s v="10210100614I30024"/>
    <n v="-204.06200000000001"/>
    <s v="Эрдэнэт Үйлдвэр ХХК"/>
    <x v="3"/>
    <s v="103.Нэмэгдсэн өртгийн албан татвар"/>
  </r>
  <r>
    <x v="0"/>
    <x v="1"/>
    <s v="Adj#2"/>
    <x v="73"/>
    <x v="1"/>
    <s v="CO"/>
    <m/>
    <s v="Customs Office"/>
    <s v="10210100614I30024"/>
    <n v="-123.414"/>
    <s v="Эрдэнэт Үйлдвэр ХХК"/>
    <x v="3"/>
    <s v="103.Нэмэгдсэн өртгийн албан татвар"/>
  </r>
  <r>
    <x v="0"/>
    <x v="1"/>
    <s v="Adj#2"/>
    <x v="73"/>
    <x v="1"/>
    <s v="CO"/>
    <m/>
    <s v="Customs Office"/>
    <s v="10210100614I30024"/>
    <n v="-110.09399999999999"/>
    <s v="Эрдэнэт Үйлдвэр ХХК"/>
    <x v="3"/>
    <s v="103.Нэмэгдсэн өртгийн албан татвар"/>
  </r>
  <r>
    <x v="0"/>
    <x v="1"/>
    <s v="Adj#2"/>
    <x v="73"/>
    <x v="1"/>
    <s v="CO"/>
    <m/>
    <s v="Customs Office"/>
    <s v="10210100614I30024"/>
    <n v="-1221.499"/>
    <s v="Эрдэнэт Үйлдвэр ХХК"/>
    <x v="3"/>
    <s v="103.Нэмэгдсэн өртгийн албан татвар"/>
  </r>
  <r>
    <x v="0"/>
    <x v="1"/>
    <s v="Adj#2"/>
    <x v="73"/>
    <x v="1"/>
    <s v="CO"/>
    <m/>
    <s v="Customs Office"/>
    <s v="10210100614I30024"/>
    <n v="-11.504"/>
    <s v="Эрдэнэт Үйлдвэр ХХК"/>
    <x v="3"/>
    <s v="103.Нэмэгдсэн өртгийн албан татвар"/>
  </r>
  <r>
    <x v="0"/>
    <x v="1"/>
    <s v="Adj#2"/>
    <x v="73"/>
    <x v="1"/>
    <s v="CO"/>
    <m/>
    <s v="Customs Office"/>
    <s v="10210100614I30024"/>
    <n v="-401.10399999999998"/>
    <s v="Эрдэнэт Үйлдвэр ХХК"/>
    <x v="3"/>
    <s v="103.Нэмэгдсэн өртгийн албан татвар"/>
  </r>
  <r>
    <x v="0"/>
    <x v="1"/>
    <s v="Adj#2"/>
    <x v="73"/>
    <x v="1"/>
    <s v="CO"/>
    <m/>
    <s v="Customs Office"/>
    <s v="10210100614I30024"/>
    <n v="-35.564999999999998"/>
    <s v="Эрдэнэт Үйлдвэр ХХК"/>
    <x v="3"/>
    <s v="103.Нэмэгдсэн өртгийн албан татвар"/>
  </r>
  <r>
    <x v="0"/>
    <x v="1"/>
    <s v="Adj#2"/>
    <x v="73"/>
    <x v="1"/>
    <s v="CO"/>
    <m/>
    <s v="Customs Office"/>
    <s v="10210100614I30024"/>
    <n v="-2566.491"/>
    <s v="Эрдэнэт Үйлдвэр ХХК"/>
    <x v="3"/>
    <s v="103.Нэмэгдсэн өртгийн албан татвар"/>
  </r>
  <r>
    <x v="0"/>
    <x v="1"/>
    <s v="Adj#2"/>
    <x v="73"/>
    <x v="1"/>
    <s v="CO"/>
    <m/>
    <s v="Customs Office"/>
    <s v="10210100614I30024"/>
    <n v="-2823.145"/>
    <s v="Эрдэнэт Үйлдвэр ХХК"/>
    <x v="3"/>
    <s v="103.Нэмэгдсэн өртгийн албан татвар"/>
  </r>
  <r>
    <x v="0"/>
    <x v="1"/>
    <s v="Adj#2"/>
    <x v="73"/>
    <x v="1"/>
    <s v="CO"/>
    <m/>
    <s v="Customs Office"/>
    <s v="10210100614I30024"/>
    <n v="-408.11"/>
    <s v="Эрдэнэт Үйлдвэр ХХК"/>
    <x v="3"/>
    <s v="103.Нэмэгдсэн өртгийн албан татвар"/>
  </r>
  <r>
    <x v="0"/>
    <x v="1"/>
    <s v="Adj#2"/>
    <x v="73"/>
    <x v="1"/>
    <s v="CO"/>
    <m/>
    <s v="Customs Office"/>
    <s v="10210100614I30024"/>
    <n v="-504.88200000000001"/>
    <s v="Эрдэнэт Үйлдвэр ХХК"/>
    <x v="3"/>
    <s v="103.Нэмэгдсэн өртгийн албан татвар"/>
  </r>
  <r>
    <x v="0"/>
    <x v="1"/>
    <s v="Adj#2"/>
    <x v="73"/>
    <x v="1"/>
    <s v="CO"/>
    <m/>
    <s v="Customs Office"/>
    <s v="10210100614I30024"/>
    <n v="-8695.2119999999995"/>
    <s v="Эрдэнэт Үйлдвэр ХХК"/>
    <x v="3"/>
    <s v="103.Нэмэгдсэн өртгийн албан татвар"/>
  </r>
  <r>
    <x v="0"/>
    <x v="1"/>
    <s v="Adj#2"/>
    <x v="73"/>
    <x v="1"/>
    <s v="CO"/>
    <m/>
    <s v="Customs Office"/>
    <s v="10210100614I30024"/>
    <n v="-1840.7190000000001"/>
    <s v="Эрдэнэт Үйлдвэр ХХК"/>
    <x v="3"/>
    <s v="103.Нэмэгдсэн өртгийн албан татвар"/>
  </r>
  <r>
    <x v="0"/>
    <x v="1"/>
    <s v="Adj#2"/>
    <x v="73"/>
    <x v="1"/>
    <s v="CO"/>
    <m/>
    <s v="Customs Office"/>
    <s v="10210100614I30024"/>
    <n v="-1263.672"/>
    <s v="Эрдэнэт Үйлдвэр ХХК"/>
    <x v="3"/>
    <s v="103.Нэмэгдсэн өртгийн албан татвар"/>
  </r>
  <r>
    <x v="0"/>
    <x v="1"/>
    <s v="Adj#2"/>
    <x v="73"/>
    <x v="1"/>
    <s v="CO"/>
    <m/>
    <s v="Customs Office"/>
    <s v="10210100614I30025"/>
    <n v="-64151.964999999997"/>
    <s v="Эрдэнэт Үйлдвэр ХХК"/>
    <x v="3"/>
    <s v="103.Нэмэгдсэн өртгийн албан татвар"/>
  </r>
  <r>
    <x v="0"/>
    <x v="1"/>
    <s v="Adj#2"/>
    <x v="73"/>
    <x v="1"/>
    <s v="CO"/>
    <m/>
    <s v="Customs Office"/>
    <s v="10210100614I30026"/>
    <n v="-16935.806"/>
    <s v="Эрдэнэт Үйлдвэр ХХК"/>
    <x v="3"/>
    <s v="103.Нэмэгдсэн өртгийн албан татвар"/>
  </r>
  <r>
    <x v="0"/>
    <x v="1"/>
    <s v="Adj#2"/>
    <x v="73"/>
    <x v="1"/>
    <s v="CO"/>
    <m/>
    <s v="Customs Office"/>
    <s v="10210100614I30027"/>
    <n v="-157.1"/>
    <s v="Эрдэнэт Үйлдвэр ХХК"/>
    <x v="3"/>
    <s v="103.Нэмэгдсэн өртгийн албан татвар"/>
  </r>
  <r>
    <x v="0"/>
    <x v="1"/>
    <s v="Adj#2"/>
    <x v="73"/>
    <x v="1"/>
    <s v="CO"/>
    <m/>
    <s v="Customs Office"/>
    <s v="10210100614I30027"/>
    <n v="-228.75200000000001"/>
    <s v="Эрдэнэт Үйлдвэр ХХК"/>
    <x v="3"/>
    <s v="103.Нэмэгдсэн өртгийн албан татвар"/>
  </r>
  <r>
    <x v="0"/>
    <x v="1"/>
    <s v="Adj#2"/>
    <x v="73"/>
    <x v="1"/>
    <s v="CO"/>
    <m/>
    <s v="Customs Office"/>
    <s v="10210100614I30027"/>
    <n v="-302.36200000000002"/>
    <s v="Эрдэнэт Үйлдвэр ХХК"/>
    <x v="3"/>
    <s v="103.Нэмэгдсэн өртгийн албан татвар"/>
  </r>
  <r>
    <x v="0"/>
    <x v="1"/>
    <s v="Adj#2"/>
    <x v="73"/>
    <x v="1"/>
    <s v="CO"/>
    <m/>
    <s v="Customs Office"/>
    <s v="10210100614I30027"/>
    <n v="-433.00099999999998"/>
    <s v="Эрдэнэт Үйлдвэр ХХК"/>
    <x v="3"/>
    <s v="103.Нэмэгдсэн өртгийн албан татвар"/>
  </r>
  <r>
    <x v="0"/>
    <x v="1"/>
    <s v="Adj#2"/>
    <x v="73"/>
    <x v="1"/>
    <s v="CO"/>
    <m/>
    <s v="Customs Office"/>
    <s v="10210100614I30027"/>
    <n v="-56.219000000000001"/>
    <s v="Эрдэнэт Үйлдвэр ХХК"/>
    <x v="3"/>
    <s v="103.Нэмэгдсэн өртгийн албан татвар"/>
  </r>
  <r>
    <x v="0"/>
    <x v="1"/>
    <s v="Adj#2"/>
    <x v="73"/>
    <x v="1"/>
    <s v="CO"/>
    <m/>
    <s v="Customs Office"/>
    <s v="10210100614I30027"/>
    <n v="-115.843"/>
    <s v="Эрдэнэт Үйлдвэр ХХК"/>
    <x v="3"/>
    <s v="103.Нэмэгдсэн өртгийн албан татвар"/>
  </r>
  <r>
    <x v="0"/>
    <x v="1"/>
    <s v="Adj#2"/>
    <x v="73"/>
    <x v="1"/>
    <s v="CO"/>
    <m/>
    <s v="Customs Office"/>
    <s v="10210100614I30027"/>
    <n v="-152.785"/>
    <s v="Эрдэнэт Үйлдвэр ХХК"/>
    <x v="3"/>
    <s v="103.Нэмэгдсэн өртгийн албан татвар"/>
  </r>
  <r>
    <x v="0"/>
    <x v="1"/>
    <s v="Adj#2"/>
    <x v="73"/>
    <x v="1"/>
    <s v="CO"/>
    <m/>
    <s v="Customs Office"/>
    <s v="10210100614I30027"/>
    <n v="-8.6539999999999999"/>
    <s v="Эрдэнэт Үйлдвэр ХХК"/>
    <x v="3"/>
    <s v="103.Нэмэгдсэн өртгийн албан татвар"/>
  </r>
  <r>
    <x v="0"/>
    <x v="1"/>
    <s v="Adj#2"/>
    <x v="73"/>
    <x v="1"/>
    <s v="CO"/>
    <m/>
    <s v="Customs Office"/>
    <s v="10210100614I30027"/>
    <n v="-7.3979999999999997"/>
    <s v="Эрдэнэт Үйлдвэр ХХК"/>
    <x v="3"/>
    <s v="103.Нэмэгдсэн өртгийн албан татвар"/>
  </r>
  <r>
    <x v="0"/>
    <x v="1"/>
    <s v="Adj#2"/>
    <x v="73"/>
    <x v="1"/>
    <s v="CO"/>
    <m/>
    <s v="Customs Office"/>
    <s v="10210100614I30027"/>
    <n v="-672.18799999999999"/>
    <s v="Эрдэнэт Үйлдвэр ХХК"/>
    <x v="3"/>
    <s v="103.Нэмэгдсэн өртгийн албан татвар"/>
  </r>
  <r>
    <x v="0"/>
    <x v="1"/>
    <s v="Adj#2"/>
    <x v="73"/>
    <x v="1"/>
    <s v="CO"/>
    <m/>
    <s v="Customs Office"/>
    <s v="10210100614I30027"/>
    <n v="-232.64699999999999"/>
    <s v="Эрдэнэт Үйлдвэр ХХК"/>
    <x v="3"/>
    <s v="103.Нэмэгдсэн өртгийн албан татвар"/>
  </r>
  <r>
    <x v="0"/>
    <x v="1"/>
    <s v="Adj#2"/>
    <x v="73"/>
    <x v="1"/>
    <s v="CO"/>
    <m/>
    <s v="Customs Office"/>
    <s v="10210100614I30027"/>
    <n v="-437.255"/>
    <s v="Эрдэнэт Үйлдвэр ХХК"/>
    <x v="3"/>
    <s v="103.Нэмэгдсэн өртгийн албан татвар"/>
  </r>
  <r>
    <x v="0"/>
    <x v="1"/>
    <s v="Adj#2"/>
    <x v="73"/>
    <x v="1"/>
    <s v="CO"/>
    <m/>
    <s v="Customs Office"/>
    <s v="10210100614I30027"/>
    <n v="-1107.7090000000001"/>
    <s v="Эрдэнэт Үйлдвэр ХХК"/>
    <x v="3"/>
    <s v="103.Нэмэгдсэн өртгийн албан татвар"/>
  </r>
  <r>
    <x v="0"/>
    <x v="1"/>
    <s v="Adj#2"/>
    <x v="73"/>
    <x v="1"/>
    <s v="CO"/>
    <m/>
    <s v="Customs Office"/>
    <s v="10210100614I30027"/>
    <n v="-68.590999999999994"/>
    <s v="Эрдэнэт Үйлдвэр ХХК"/>
    <x v="3"/>
    <s v="103.Нэмэгдсэн өртгийн албан татвар"/>
  </r>
  <r>
    <x v="0"/>
    <x v="1"/>
    <s v="Adj#2"/>
    <x v="73"/>
    <x v="1"/>
    <s v="CO"/>
    <m/>
    <s v="Customs Office"/>
    <s v="10210100614I30027"/>
    <n v="-27.84"/>
    <s v="Эрдэнэт Үйлдвэр ХХК"/>
    <x v="3"/>
    <s v="103.Нэмэгдсэн өртгийн албан татвар"/>
  </r>
  <r>
    <x v="0"/>
    <x v="1"/>
    <s v="Adj#2"/>
    <x v="73"/>
    <x v="1"/>
    <s v="CO"/>
    <m/>
    <s v="Customs Office"/>
    <s v="10210100614I30027"/>
    <n v="-1441.9179999999999"/>
    <s v="Эрдэнэт Үйлдвэр ХХК"/>
    <x v="3"/>
    <s v="103.Нэмэгдсэн өртгийн албан татвар"/>
  </r>
  <r>
    <x v="0"/>
    <x v="1"/>
    <s v="Adj#2"/>
    <x v="73"/>
    <x v="1"/>
    <s v="CO"/>
    <m/>
    <s v="Customs Office"/>
    <s v="10210100614I30027"/>
    <n v="-817.02800000000002"/>
    <s v="Эрдэнэт Үйлдвэр ХХК"/>
    <x v="3"/>
    <s v="103.Нэмэгдсэн өртгийн албан татвар"/>
  </r>
  <r>
    <x v="0"/>
    <x v="1"/>
    <s v="Adj#2"/>
    <x v="73"/>
    <x v="1"/>
    <s v="CO"/>
    <m/>
    <s v="Customs Office"/>
    <s v="10210100614I30027"/>
    <n v="-233.57900000000001"/>
    <s v="Эрдэнэт Үйлдвэр ХХК"/>
    <x v="3"/>
    <s v="103.Нэмэгдсэн өртгийн албан татвар"/>
  </r>
  <r>
    <x v="0"/>
    <x v="1"/>
    <s v="Adj#2"/>
    <x v="73"/>
    <x v="1"/>
    <s v="CO"/>
    <m/>
    <s v="Customs Office"/>
    <s v="10210100614I30027"/>
    <n v="-42.466999999999999"/>
    <s v="Эрдэнэт Үйлдвэр ХХК"/>
    <x v="3"/>
    <s v="103.Нэмэгдсэн өртгийн албан татвар"/>
  </r>
  <r>
    <x v="0"/>
    <x v="1"/>
    <s v="Adj#2"/>
    <x v="73"/>
    <x v="1"/>
    <s v="CO"/>
    <m/>
    <s v="Customs Office"/>
    <s v="10210100614I30027"/>
    <n v="-24.812000000000001"/>
    <s v="Эрдэнэт Үйлдвэр ХХК"/>
    <x v="3"/>
    <s v="103.Нэмэгдсэн өртгийн албан татвар"/>
  </r>
  <r>
    <x v="0"/>
    <x v="1"/>
    <s v="Adj#2"/>
    <x v="73"/>
    <x v="1"/>
    <s v="CO"/>
    <m/>
    <s v="Customs Office"/>
    <s v="10210100614I30027"/>
    <n v="-176.065"/>
    <s v="Эрдэнэт Үйлдвэр ХХК"/>
    <x v="3"/>
    <s v="103.Нэмэгдсэн өртгийн албан татвар"/>
  </r>
  <r>
    <x v="0"/>
    <x v="1"/>
    <s v="Adj#2"/>
    <x v="73"/>
    <x v="1"/>
    <s v="CO"/>
    <m/>
    <s v="Customs Office"/>
    <s v="10210100614I30027"/>
    <n v="-7.8490000000000002"/>
    <s v="Эрдэнэт Үйлдвэр ХХК"/>
    <x v="3"/>
    <s v="103.Нэмэгдсэн өртгийн албан татвар"/>
  </r>
  <r>
    <x v="0"/>
    <x v="1"/>
    <s v="Adj#2"/>
    <x v="73"/>
    <x v="1"/>
    <s v="CO"/>
    <m/>
    <s v="Customs Office"/>
    <s v="10210100614I30027"/>
    <n v="-121.121"/>
    <s v="Эрдэнэт Үйлдвэр ХХК"/>
    <x v="3"/>
    <s v="103.Нэмэгдсэн өртгийн албан татвар"/>
  </r>
  <r>
    <x v="0"/>
    <x v="1"/>
    <s v="Adj#2"/>
    <x v="73"/>
    <x v="1"/>
    <s v="CO"/>
    <m/>
    <s v="Customs Office"/>
    <s v="10210100614I30027"/>
    <n v="-30.157"/>
    <s v="Эрдэнэт Үйлдвэр ХХК"/>
    <x v="3"/>
    <s v="103.Нэмэгдсэн өртгийн албан татвар"/>
  </r>
  <r>
    <x v="0"/>
    <x v="1"/>
    <s v="Adj#2"/>
    <x v="73"/>
    <x v="1"/>
    <s v="CO"/>
    <m/>
    <s v="Customs Office"/>
    <s v="10210100614I30027"/>
    <n v="-34.188000000000002"/>
    <s v="Эрдэнэт Үйлдвэр ХХК"/>
    <x v="3"/>
    <s v="103.Нэмэгдсэн өртгийн албан татвар"/>
  </r>
  <r>
    <x v="0"/>
    <x v="1"/>
    <s v="Adj#2"/>
    <x v="73"/>
    <x v="1"/>
    <s v="CO"/>
    <m/>
    <s v="Customs Office"/>
    <s v="10210100614I30027"/>
    <n v="-52.765999999999998"/>
    <s v="Эрдэнэт Үйлдвэр ХХК"/>
    <x v="3"/>
    <s v="103.Нэмэгдсэн өртгийн албан татвар"/>
  </r>
  <r>
    <x v="0"/>
    <x v="1"/>
    <s v="Adj#2"/>
    <x v="73"/>
    <x v="1"/>
    <s v="CO"/>
    <m/>
    <s v="Customs Office"/>
    <s v="10210100614I30027"/>
    <n v="-1134.2829999999999"/>
    <s v="Эрдэнэт Үйлдвэр ХХК"/>
    <x v="3"/>
    <s v="103.Нэмэгдсэн өртгийн албан татвар"/>
  </r>
  <r>
    <x v="0"/>
    <x v="1"/>
    <s v="Adj#2"/>
    <x v="73"/>
    <x v="1"/>
    <s v="CO"/>
    <m/>
    <s v="Customs Office"/>
    <s v="10210100614I30027"/>
    <n v="-19.905999999999999"/>
    <s v="Эрдэнэт Үйлдвэр ХХК"/>
    <x v="3"/>
    <s v="103.Нэмэгдсэн өртгийн албан татвар"/>
  </r>
  <r>
    <x v="0"/>
    <x v="1"/>
    <s v="Adj#2"/>
    <x v="73"/>
    <x v="1"/>
    <s v="CO"/>
    <m/>
    <s v="Customs Office"/>
    <s v="10210100614I30027"/>
    <n v="-24.379000000000001"/>
    <s v="Эрдэнэт Үйлдвэр ХХК"/>
    <x v="3"/>
    <s v="103.Нэмэгдсэн өртгийн албан татвар"/>
  </r>
  <r>
    <x v="0"/>
    <x v="1"/>
    <s v="Adj#2"/>
    <x v="73"/>
    <x v="1"/>
    <s v="CO"/>
    <m/>
    <s v="Customs Office"/>
    <s v="10210100614I30027"/>
    <n v="-24.379000000000001"/>
    <s v="Эрдэнэт Үйлдвэр ХХК"/>
    <x v="3"/>
    <s v="103.Нэмэгдсэн өртгийн албан татвар"/>
  </r>
  <r>
    <x v="0"/>
    <x v="1"/>
    <s v="Adj#2"/>
    <x v="73"/>
    <x v="1"/>
    <s v="CO"/>
    <m/>
    <s v="Customs Office"/>
    <s v="10210100614I30027"/>
    <n v="-145.81100000000001"/>
    <s v="Эрдэнэт Үйлдвэр ХХК"/>
    <x v="3"/>
    <s v="103.Нэмэгдсэн өртгийн албан татвар"/>
  </r>
  <r>
    <x v="0"/>
    <x v="1"/>
    <s v="Adj#2"/>
    <x v="73"/>
    <x v="1"/>
    <s v="CO"/>
    <m/>
    <s v="Customs Office"/>
    <s v="10210100614I30027"/>
    <n v="-104.45399999999999"/>
    <s v="Эрдэнэт Үйлдвэр ХХК"/>
    <x v="3"/>
    <s v="103.Нэмэгдсэн өртгийн албан татвар"/>
  </r>
  <r>
    <x v="0"/>
    <x v="1"/>
    <s v="Adj#2"/>
    <x v="73"/>
    <x v="1"/>
    <s v="CO"/>
    <m/>
    <s v="Customs Office"/>
    <s v="10210100614I30027"/>
    <n v="-131.71700000000001"/>
    <s v="Эрдэнэт Үйлдвэр ХХК"/>
    <x v="3"/>
    <s v="103.Нэмэгдсэн өртгийн албан татвар"/>
  </r>
  <r>
    <x v="0"/>
    <x v="1"/>
    <s v="Adj#2"/>
    <x v="73"/>
    <x v="1"/>
    <s v="CO"/>
    <m/>
    <s v="Customs Office"/>
    <s v="10210100614I30027"/>
    <n v="-682.85599999999999"/>
    <s v="Эрдэнэт Үйлдвэр ХХК"/>
    <x v="3"/>
    <s v="103.Нэмэгдсэн өртгийн албан татвар"/>
  </r>
  <r>
    <x v="0"/>
    <x v="1"/>
    <s v="Adj#2"/>
    <x v="73"/>
    <x v="1"/>
    <s v="CO"/>
    <m/>
    <s v="Customs Office"/>
    <s v="10210100614I30027"/>
    <n v="-2470.21"/>
    <s v="Эрдэнэт Үйлдвэр ХХК"/>
    <x v="3"/>
    <s v="103.Нэмэгдсэн өртгийн албан татвар"/>
  </r>
  <r>
    <x v="0"/>
    <x v="1"/>
    <s v="Adj#2"/>
    <x v="73"/>
    <x v="1"/>
    <s v="CO"/>
    <m/>
    <s v="Customs Office"/>
    <s v="10210100614I30027"/>
    <n v="-589.95799999999997"/>
    <s v="Эрдэнэт Үйлдвэр ХХК"/>
    <x v="3"/>
    <s v="103.Нэмэгдсэн өртгийн албан татвар"/>
  </r>
  <r>
    <x v="0"/>
    <x v="1"/>
    <s v="Adj#2"/>
    <x v="73"/>
    <x v="1"/>
    <s v="CO"/>
    <m/>
    <s v="Customs Office"/>
    <s v="10210100614I30027"/>
    <n v="-377.73500000000001"/>
    <s v="Эрдэнэт Үйлдвэр ХХК"/>
    <x v="3"/>
    <s v="103.Нэмэгдсэн өртгийн албан татвар"/>
  </r>
  <r>
    <x v="0"/>
    <x v="1"/>
    <s v="Adj#2"/>
    <x v="73"/>
    <x v="1"/>
    <s v="CO"/>
    <m/>
    <s v="Customs Office"/>
    <s v="10210100614I30027"/>
    <n v="-50.356999999999999"/>
    <s v="Эрдэнэт Үйлдвэр ХХК"/>
    <x v="3"/>
    <s v="103.Нэмэгдсэн өртгийн албан татвар"/>
  </r>
  <r>
    <x v="0"/>
    <x v="1"/>
    <s v="Adj#2"/>
    <x v="73"/>
    <x v="1"/>
    <s v="CO"/>
    <m/>
    <s v="Customs Office"/>
    <s v="10210100614I30027"/>
    <n v="-1377.625"/>
    <s v="Эрдэнэт Үйлдвэр ХХК"/>
    <x v="3"/>
    <s v="103.Нэмэгдсэн өртгийн албан татвар"/>
  </r>
  <r>
    <x v="0"/>
    <x v="1"/>
    <s v="Adj#2"/>
    <x v="73"/>
    <x v="1"/>
    <s v="CO"/>
    <m/>
    <s v="Customs Office"/>
    <s v="10210100614I30027"/>
    <n v="-107.14400000000001"/>
    <s v="Эрдэнэт Үйлдвэр ХХК"/>
    <x v="3"/>
    <s v="103.Нэмэгдсэн өртгийн албан татвар"/>
  </r>
  <r>
    <x v="0"/>
    <x v="1"/>
    <s v="Adj#2"/>
    <x v="73"/>
    <x v="1"/>
    <s v="CO"/>
    <m/>
    <s v="Customs Office"/>
    <s v="10210100614I30027"/>
    <n v="-18157.275000000001"/>
    <s v="Эрдэнэт Үйлдвэр ХХК"/>
    <x v="3"/>
    <s v="103.Нэмэгдсэн өртгийн албан татвар"/>
  </r>
  <r>
    <x v="0"/>
    <x v="1"/>
    <s v="Adj#2"/>
    <x v="73"/>
    <x v="1"/>
    <s v="CO"/>
    <m/>
    <s v="Customs Office"/>
    <s v="10210100614I30027"/>
    <n v="-7918.8389999999999"/>
    <s v="Эрдэнэт Үйлдвэр ХХК"/>
    <x v="3"/>
    <s v="103.Нэмэгдсэн өртгийн албан татвар"/>
  </r>
  <r>
    <x v="0"/>
    <x v="1"/>
    <s v="Adj#2"/>
    <x v="73"/>
    <x v="1"/>
    <s v="CO"/>
    <m/>
    <s v="Customs Office"/>
    <s v="10210100614I30027"/>
    <n v="-9.8030000000000008"/>
    <s v="Эрдэнэт Үйлдвэр ХХК"/>
    <x v="3"/>
    <s v="103.Нэмэгдсэн өртгийн албан татвар"/>
  </r>
  <r>
    <x v="0"/>
    <x v="1"/>
    <s v="Adj#2"/>
    <x v="73"/>
    <x v="1"/>
    <s v="CO"/>
    <m/>
    <s v="Customs Office"/>
    <s v="10210100614I30027"/>
    <n v="-15.765000000000001"/>
    <s v="Эрдэнэт Үйлдвэр ХХК"/>
    <x v="3"/>
    <s v="103.Нэмэгдсэн өртгийн албан татвар"/>
  </r>
  <r>
    <x v="0"/>
    <x v="1"/>
    <s v="Adj#2"/>
    <x v="73"/>
    <x v="1"/>
    <s v="CO"/>
    <m/>
    <s v="Customs Office"/>
    <s v="10210100614I30027"/>
    <n v="-197.71199999999999"/>
    <s v="Эрдэнэт Үйлдвэр ХХК"/>
    <x v="3"/>
    <s v="103.Нэмэгдсэн өртгийн албан татвар"/>
  </r>
  <r>
    <x v="0"/>
    <x v="1"/>
    <s v="Adj#2"/>
    <x v="73"/>
    <x v="1"/>
    <s v="CO"/>
    <m/>
    <s v="Customs Office"/>
    <s v="10210100614I30027"/>
    <n v="-98.337000000000003"/>
    <s v="Эрдэнэт Үйлдвэр ХХК"/>
    <x v="3"/>
    <s v="103.Нэмэгдсэн өртгийн албан татвар"/>
  </r>
  <r>
    <x v="0"/>
    <x v="1"/>
    <s v="Adj#2"/>
    <x v="73"/>
    <x v="1"/>
    <s v="CO"/>
    <m/>
    <s v="Customs Office"/>
    <s v="10210100614I30027"/>
    <n v="-74.491"/>
    <s v="Эрдэнэт Үйлдвэр ХХК"/>
    <x v="3"/>
    <s v="103.Нэмэгдсэн өртгийн албан татвар"/>
  </r>
  <r>
    <x v="0"/>
    <x v="1"/>
    <s v="Adj#2"/>
    <x v="73"/>
    <x v="1"/>
    <s v="CO"/>
    <m/>
    <s v="Customs Office"/>
    <s v="10210100614I30027"/>
    <n v="-84.981999999999999"/>
    <s v="Эрдэнэт Үйлдвэр ХХК"/>
    <x v="3"/>
    <s v="103.Нэмэгдсэн өртгийн албан татвар"/>
  </r>
  <r>
    <x v="0"/>
    <x v="1"/>
    <s v="Adj#2"/>
    <x v="73"/>
    <x v="1"/>
    <s v="CO"/>
    <m/>
    <s v="Customs Office"/>
    <s v="10210100614I30027"/>
    <n v="-58.88"/>
    <s v="Эрдэнэт Үйлдвэр ХХК"/>
    <x v="3"/>
    <s v="103.Нэмэгдсэн өртгийн албан татвар"/>
  </r>
  <r>
    <x v="0"/>
    <x v="1"/>
    <s v="Adj#2"/>
    <x v="73"/>
    <x v="1"/>
    <s v="CO"/>
    <m/>
    <s v="Customs Office"/>
    <s v="10210100614I30027"/>
    <n v="-80.716999999999999"/>
    <s v="Эрдэнэт Үйлдвэр ХХК"/>
    <x v="3"/>
    <s v="103.Нэмэгдсэн өртгийн албан татвар"/>
  </r>
  <r>
    <x v="0"/>
    <x v="1"/>
    <s v="Adj#2"/>
    <x v="73"/>
    <x v="1"/>
    <s v="CO"/>
    <m/>
    <s v="Customs Office"/>
    <s v="10210100614I30027"/>
    <n v="-6.556"/>
    <s v="Эрдэнэт Үйлдвэр ХХК"/>
    <x v="3"/>
    <s v="103.Нэмэгдсэн өртгийн албан татвар"/>
  </r>
  <r>
    <x v="0"/>
    <x v="1"/>
    <s v="Adj#2"/>
    <x v="73"/>
    <x v="1"/>
    <s v="CO"/>
    <m/>
    <s v="Customs Office"/>
    <s v="10210100614I30027"/>
    <n v="-3.9820000000000002"/>
    <s v="Эрдэнэт Үйлдвэр ХХК"/>
    <x v="3"/>
    <s v="103.Нэмэгдсэн өртгийн албан татвар"/>
  </r>
  <r>
    <x v="0"/>
    <x v="1"/>
    <s v="Adj#2"/>
    <x v="73"/>
    <x v="1"/>
    <s v="CO"/>
    <m/>
    <s v="Customs Office"/>
    <s v="10210100614I30027"/>
    <n v="-203.755"/>
    <s v="Эрдэнэт Үйлдвэр ХХК"/>
    <x v="3"/>
    <s v="103.Нэмэгдсэн өртгийн албан татвар"/>
  </r>
  <r>
    <x v="0"/>
    <x v="1"/>
    <s v="Adj#2"/>
    <x v="73"/>
    <x v="1"/>
    <s v="CO"/>
    <m/>
    <s v="Customs Office"/>
    <s v="10210100614I30027"/>
    <n v="-7.1769999999999996"/>
    <s v="Эрдэнэт Үйлдвэр ХХК"/>
    <x v="3"/>
    <s v="103.Нэмэгдсэн өртгийн албан татвар"/>
  </r>
  <r>
    <x v="0"/>
    <x v="1"/>
    <s v="Adj#2"/>
    <x v="73"/>
    <x v="1"/>
    <s v="CO"/>
    <m/>
    <s v="Customs Office"/>
    <s v="10210100614I30027"/>
    <n v="-380.92599999999999"/>
    <s v="Эрдэнэт Үйлдвэр ХХК"/>
    <x v="3"/>
    <s v="103.Нэмэгдсэн өртгийн албан татвар"/>
  </r>
  <r>
    <x v="0"/>
    <x v="1"/>
    <s v="Adj#2"/>
    <x v="73"/>
    <x v="1"/>
    <s v="CO"/>
    <m/>
    <s v="Customs Office"/>
    <s v="10210100614I30027"/>
    <n v="-163.596"/>
    <s v="Эрдэнэт Үйлдвэр ХХК"/>
    <x v="3"/>
    <s v="103.Нэмэгдсэн өртгийн албан татвар"/>
  </r>
  <r>
    <x v="0"/>
    <x v="1"/>
    <s v="Adj#2"/>
    <x v="73"/>
    <x v="1"/>
    <s v="CO"/>
    <m/>
    <s v="Customs Office"/>
    <s v="10210100614I30027"/>
    <n v="-782.31200000000001"/>
    <s v="Эрдэнэт Үйлдвэр ХХК"/>
    <x v="3"/>
    <s v="103.Нэмэгдсэн өртгийн албан татвар"/>
  </r>
  <r>
    <x v="0"/>
    <x v="1"/>
    <s v="Adj#2"/>
    <x v="73"/>
    <x v="1"/>
    <s v="CO"/>
    <m/>
    <s v="Customs Office"/>
    <s v="10210100614I30027"/>
    <n v="-42.67"/>
    <s v="Эрдэнэт Үйлдвэр ХХК"/>
    <x v="3"/>
    <s v="103.Нэмэгдсэн өртгийн албан татвар"/>
  </r>
  <r>
    <x v="0"/>
    <x v="1"/>
    <s v="Adj#2"/>
    <x v="73"/>
    <x v="1"/>
    <s v="CO"/>
    <m/>
    <s v="Customs Office"/>
    <s v="10210100614I30027"/>
    <n v="-1102.575"/>
    <s v="Эрдэнэт Үйлдвэр ХХК"/>
    <x v="3"/>
    <s v="103.Нэмэгдсэн өртгийн албан татвар"/>
  </r>
  <r>
    <x v="0"/>
    <x v="1"/>
    <s v="Adj#2"/>
    <x v="73"/>
    <x v="1"/>
    <s v="CO"/>
    <m/>
    <s v="Customs Office"/>
    <s v="10210100614I30027"/>
    <n v="-112.568"/>
    <s v="Эрдэнэт Үйлдвэр ХХК"/>
    <x v="3"/>
    <s v="103.Нэмэгдсэн өртгийн албан татвар"/>
  </r>
  <r>
    <x v="0"/>
    <x v="1"/>
    <s v="Adj#2"/>
    <x v="73"/>
    <x v="1"/>
    <s v="CO"/>
    <m/>
    <s v="Customs Office"/>
    <s v="10210100614I30027"/>
    <n v="-314.03800000000001"/>
    <s v="Эрдэнэт Үйлдвэр ХХК"/>
    <x v="3"/>
    <s v="103.Нэмэгдсэн өртгийн албан татвар"/>
  </r>
  <r>
    <x v="0"/>
    <x v="1"/>
    <s v="Adj#2"/>
    <x v="73"/>
    <x v="1"/>
    <s v="CO"/>
    <m/>
    <s v="Customs Office"/>
    <s v="10210100614I30027"/>
    <n v="-1521.2239999999999"/>
    <s v="Эрдэнэт Үйлдвэр ХХК"/>
    <x v="3"/>
    <s v="103.Нэмэгдсэн өртгийн албан татвар"/>
  </r>
  <r>
    <x v="0"/>
    <x v="1"/>
    <s v="Adj#2"/>
    <x v="73"/>
    <x v="1"/>
    <s v="CO"/>
    <m/>
    <s v="Customs Office"/>
    <s v="10210100614I30027"/>
    <n v="-103.569"/>
    <s v="Эрдэнэт Үйлдвэр ХХК"/>
    <x v="3"/>
    <s v="103.Нэмэгдсэн өртгийн албан татвар"/>
  </r>
  <r>
    <x v="0"/>
    <x v="1"/>
    <s v="Adj#2"/>
    <x v="73"/>
    <x v="1"/>
    <s v="CO"/>
    <m/>
    <s v="Customs Office"/>
    <s v="10210100614I30027"/>
    <n v="-1224.829"/>
    <s v="Эрдэнэт Үйлдвэр ХХК"/>
    <x v="3"/>
    <s v="103.Нэмэгдсэн өртгийн албан татвар"/>
  </r>
  <r>
    <x v="0"/>
    <x v="1"/>
    <s v="Adj#2"/>
    <x v="73"/>
    <x v="1"/>
    <s v="CO"/>
    <m/>
    <s v="Customs Office"/>
    <s v="10210100614I30027"/>
    <n v="-239.27799999999999"/>
    <s v="Эрдэнэт Үйлдвэр ХХК"/>
    <x v="3"/>
    <s v="103.Нэмэгдсэн өртгийн албан татвар"/>
  </r>
  <r>
    <x v="0"/>
    <x v="1"/>
    <s v="Adj#2"/>
    <x v="73"/>
    <x v="1"/>
    <s v="CO"/>
    <m/>
    <s v="Customs Office"/>
    <s v="10210100614I30027"/>
    <n v="-105.94799999999999"/>
    <s v="Эрдэнэт Үйлдвэр ХХК"/>
    <x v="3"/>
    <s v="103.Нэмэгдсэн өртгийн албан татвар"/>
  </r>
  <r>
    <x v="0"/>
    <x v="1"/>
    <s v="Adj#2"/>
    <x v="73"/>
    <x v="1"/>
    <s v="CO"/>
    <m/>
    <s v="Customs Office"/>
    <s v="10210100614I30027"/>
    <n v="-147.721"/>
    <s v="Эрдэнэт Үйлдвэр ХХК"/>
    <x v="3"/>
    <s v="103.Нэмэгдсэн өртгийн албан татвар"/>
  </r>
  <r>
    <x v="0"/>
    <x v="1"/>
    <s v="Adj#2"/>
    <x v="73"/>
    <x v="1"/>
    <s v="CO"/>
    <m/>
    <s v="Customs Office"/>
    <s v="10210100614I30027"/>
    <n v="-263.2"/>
    <s v="Эрдэнэт Үйлдвэр ХХК"/>
    <x v="3"/>
    <s v="103.Нэмэгдсэн өртгийн албан татвар"/>
  </r>
  <r>
    <x v="0"/>
    <x v="1"/>
    <s v="Adj#2"/>
    <x v="73"/>
    <x v="1"/>
    <s v="CO"/>
    <m/>
    <s v="Customs Office"/>
    <s v="10210100614I30027"/>
    <n v="-906.37599999999998"/>
    <s v="Эрдэнэт Үйлдвэр ХХК"/>
    <x v="3"/>
    <s v="103.Нэмэгдсэн өртгийн албан татвар"/>
  </r>
  <r>
    <x v="0"/>
    <x v="1"/>
    <s v="Adj#2"/>
    <x v="73"/>
    <x v="1"/>
    <s v="CO"/>
    <m/>
    <s v="Customs Office"/>
    <s v="10210100614I30027"/>
    <n v="-153.52600000000001"/>
    <s v="Эрдэнэт Үйлдвэр ХХК"/>
    <x v="3"/>
    <s v="103.Нэмэгдсэн өртгийн албан татвар"/>
  </r>
  <r>
    <x v="0"/>
    <x v="1"/>
    <s v="Adj#2"/>
    <x v="73"/>
    <x v="1"/>
    <s v="CO"/>
    <m/>
    <s v="Customs Office"/>
    <s v="10210100614I30027"/>
    <n v="-9.4450000000000003"/>
    <s v="Эрдэнэт Үйлдвэр ХХК"/>
    <x v="3"/>
    <s v="103.Нэмэгдсэн өртгийн албан татвар"/>
  </r>
  <r>
    <x v="0"/>
    <x v="1"/>
    <s v="Adj#2"/>
    <x v="73"/>
    <x v="1"/>
    <s v="CO"/>
    <m/>
    <s v="Customs Office"/>
    <s v="10210100614I30027"/>
    <n v="-87.887"/>
    <s v="Эрдэнэт Үйлдвэр ХХК"/>
    <x v="3"/>
    <s v="103.Нэмэгдсэн өртгийн албан татвар"/>
  </r>
  <r>
    <x v="0"/>
    <x v="1"/>
    <s v="Adj#2"/>
    <x v="73"/>
    <x v="1"/>
    <s v="CO"/>
    <m/>
    <s v="Customs Office"/>
    <s v="10210100614I30027"/>
    <n v="-147.47399999999999"/>
    <s v="Эрдэнэт Үйлдвэр ХХК"/>
    <x v="3"/>
    <s v="103.Нэмэгдсэн өртгийн албан татвар"/>
  </r>
  <r>
    <x v="0"/>
    <x v="1"/>
    <s v="Adj#2"/>
    <x v="73"/>
    <x v="1"/>
    <s v="CO"/>
    <m/>
    <s v="Customs Office"/>
    <s v="10210100614I30027"/>
    <n v="-144.58699999999999"/>
    <s v="Эрдэнэт Үйлдвэр ХХК"/>
    <x v="3"/>
    <s v="103.Нэмэгдсэн өртгийн албан татвар"/>
  </r>
  <r>
    <x v="0"/>
    <x v="1"/>
    <s v="Adj#2"/>
    <x v="73"/>
    <x v="1"/>
    <s v="CO"/>
    <m/>
    <s v="Customs Office"/>
    <s v="10210100614I30027"/>
    <n v="-987.27300000000002"/>
    <s v="Эрдэнэт Үйлдвэр ХХК"/>
    <x v="3"/>
    <s v="103.Нэмэгдсэн өртгийн албан татвар"/>
  </r>
  <r>
    <x v="0"/>
    <x v="1"/>
    <s v="Adj#2"/>
    <x v="73"/>
    <x v="1"/>
    <s v="CO"/>
    <m/>
    <s v="Customs Office"/>
    <s v="10210100614I30027"/>
    <n v="-35.869"/>
    <s v="Эрдэнэт Үйлдвэр ХХК"/>
    <x v="3"/>
    <s v="103.Нэмэгдсэн өртгийн албан татвар"/>
  </r>
  <r>
    <x v="0"/>
    <x v="1"/>
    <s v="Adj#2"/>
    <x v="73"/>
    <x v="1"/>
    <s v="CO"/>
    <m/>
    <s v="Customs Office"/>
    <s v="10210100614I30027"/>
    <n v="-73.802999999999997"/>
    <s v="Эрдэнэт Үйлдвэр ХХК"/>
    <x v="3"/>
    <s v="103.Нэмэгдсэн өртгийн албан татвар"/>
  </r>
  <r>
    <x v="0"/>
    <x v="1"/>
    <s v="Adj#2"/>
    <x v="73"/>
    <x v="1"/>
    <s v="CO"/>
    <m/>
    <s v="Customs Office"/>
    <s v="10210100614I30027"/>
    <n v="-153.761"/>
    <s v="Эрдэнэт Үйлдвэр ХХК"/>
    <x v="3"/>
    <s v="103.Нэмэгдсэн өртгийн албан татвар"/>
  </r>
  <r>
    <x v="0"/>
    <x v="1"/>
    <s v="Adj#2"/>
    <x v="73"/>
    <x v="1"/>
    <s v="CO"/>
    <m/>
    <s v="Customs Office"/>
    <s v="10210100614I30027"/>
    <n v="-39.241"/>
    <s v="Эрдэнэт Үйлдвэр ХХК"/>
    <x v="3"/>
    <s v="103.Нэмэгдсэн өртгийн албан татвар"/>
  </r>
  <r>
    <x v="0"/>
    <x v="1"/>
    <s v="Adj#2"/>
    <x v="73"/>
    <x v="1"/>
    <s v="CO"/>
    <m/>
    <s v="Customs Office"/>
    <s v="10210100614I30027"/>
    <n v="-54.585999999999999"/>
    <s v="Эрдэнэт Үйлдвэр ХХК"/>
    <x v="3"/>
    <s v="103.Нэмэгдсэн өртгийн албан татвар"/>
  </r>
  <r>
    <x v="0"/>
    <x v="1"/>
    <s v="Adj#2"/>
    <x v="73"/>
    <x v="1"/>
    <s v="CO"/>
    <m/>
    <s v="Customs Office"/>
    <s v="10210100614I30027"/>
    <n v="-48.414000000000001"/>
    <s v="Эрдэнэт Үйлдвэр ХХК"/>
    <x v="3"/>
    <s v="103.Нэмэгдсэн өртгийн албан татвар"/>
  </r>
  <r>
    <x v="0"/>
    <x v="1"/>
    <s v="Adj#2"/>
    <x v="73"/>
    <x v="1"/>
    <s v="CO"/>
    <m/>
    <s v="Customs Office"/>
    <s v="10210100614I30027"/>
    <n v="-7.5439999999999996"/>
    <s v="Эрдэнэт Үйлдвэр ХХК"/>
    <x v="3"/>
    <s v="103.Нэмэгдсэн өртгийн албан татвар"/>
  </r>
  <r>
    <x v="0"/>
    <x v="1"/>
    <s v="Adj#2"/>
    <x v="73"/>
    <x v="1"/>
    <s v="CO"/>
    <m/>
    <s v="Customs Office"/>
    <s v="10210100614I30027"/>
    <n v="-13.340999999999999"/>
    <s v="Эрдэнэт Үйлдвэр ХХК"/>
    <x v="3"/>
    <s v="103.Нэмэгдсэн өртгийн албан татвар"/>
  </r>
  <r>
    <x v="0"/>
    <x v="1"/>
    <s v="Adj#2"/>
    <x v="73"/>
    <x v="1"/>
    <s v="CO"/>
    <m/>
    <s v="Customs Office"/>
    <s v="10210100614I30027"/>
    <n v="-7.2389999999999999"/>
    <s v="Эрдэнэт Үйлдвэр ХХК"/>
    <x v="3"/>
    <s v="103.Нэмэгдсэн өртгийн албан татвар"/>
  </r>
  <r>
    <x v="0"/>
    <x v="1"/>
    <s v="Adj#2"/>
    <x v="73"/>
    <x v="1"/>
    <s v="CO"/>
    <m/>
    <s v="Customs Office"/>
    <s v="10210100614I30027"/>
    <n v="-10.041"/>
    <s v="Эрдэнэт Үйлдвэр ХХК"/>
    <x v="3"/>
    <s v="103.Нэмэгдсэн өртгийн албан татвар"/>
  </r>
  <r>
    <x v="0"/>
    <x v="1"/>
    <s v="Adj#2"/>
    <x v="73"/>
    <x v="1"/>
    <s v="CO"/>
    <m/>
    <s v="Customs Office"/>
    <s v="10210100614I30027"/>
    <n v="-8.4469999999999992"/>
    <s v="Эрдэнэт Үйлдвэр ХХК"/>
    <x v="3"/>
    <s v="103.Нэмэгдсэн өртгийн албан татвар"/>
  </r>
  <r>
    <x v="0"/>
    <x v="1"/>
    <s v="Adj#2"/>
    <x v="73"/>
    <x v="1"/>
    <s v="CO"/>
    <m/>
    <s v="Customs Office"/>
    <s v="10210100614I30027"/>
    <n v="-17.888999999999999"/>
    <s v="Эрдэнэт Үйлдвэр ХХК"/>
    <x v="3"/>
    <s v="103.Нэмэгдсэн өртгийн албан татвар"/>
  </r>
  <r>
    <x v="0"/>
    <x v="1"/>
    <s v="Adj#2"/>
    <x v="73"/>
    <x v="1"/>
    <s v="CO"/>
    <m/>
    <s v="Customs Office"/>
    <s v="10210100614I30027"/>
    <n v="-18.273"/>
    <s v="Эрдэнэт Үйлдвэр ХХК"/>
    <x v="3"/>
    <s v="103.Нэмэгдсэн өртгийн албан татвар"/>
  </r>
  <r>
    <x v="0"/>
    <x v="1"/>
    <s v="Adj#2"/>
    <x v="73"/>
    <x v="1"/>
    <s v="CO"/>
    <m/>
    <s v="Customs Office"/>
    <s v="10210100614I30027"/>
    <n v="-13.739000000000001"/>
    <s v="Эрдэнэт Үйлдвэр ХХК"/>
    <x v="3"/>
    <s v="103.Нэмэгдсэн өртгийн албан татвар"/>
  </r>
  <r>
    <x v="0"/>
    <x v="1"/>
    <s v="Adj#2"/>
    <x v="73"/>
    <x v="1"/>
    <s v="CO"/>
    <m/>
    <s v="Customs Office"/>
    <s v="10210100614I30027"/>
    <n v="-13.539"/>
    <s v="Эрдэнэт Үйлдвэр ХХК"/>
    <x v="3"/>
    <s v="103.Нэмэгдсэн өртгийн албан татвар"/>
  </r>
  <r>
    <x v="0"/>
    <x v="1"/>
    <s v="Adj#2"/>
    <x v="73"/>
    <x v="1"/>
    <s v="CO"/>
    <m/>
    <s v="Customs Office"/>
    <s v="10210100614I30027"/>
    <n v="-128.643"/>
    <s v="Эрдэнэт Үйлдвэр ХХК"/>
    <x v="3"/>
    <s v="103.Нэмэгдсэн өртгийн албан татвар"/>
  </r>
  <r>
    <x v="0"/>
    <x v="1"/>
    <s v="Adj#2"/>
    <x v="73"/>
    <x v="1"/>
    <s v="CO"/>
    <m/>
    <s v="Customs Office"/>
    <s v="10210100614I30027"/>
    <n v="-22.414000000000001"/>
    <s v="Эрдэнэт Үйлдвэр ХХК"/>
    <x v="3"/>
    <s v="103.Нэмэгдсэн өртгийн албан татвар"/>
  </r>
  <r>
    <x v="0"/>
    <x v="1"/>
    <s v="Adj#2"/>
    <x v="73"/>
    <x v="1"/>
    <s v="CO"/>
    <m/>
    <s v="Customs Office"/>
    <s v="10210100614I30027"/>
    <n v="-362.72399999999999"/>
    <s v="Эрдэнэт Үйлдвэр ХХК"/>
    <x v="3"/>
    <s v="103.Нэмэгдсэн өртгийн албан татвар"/>
  </r>
  <r>
    <x v="0"/>
    <x v="1"/>
    <s v="Adj#2"/>
    <x v="73"/>
    <x v="1"/>
    <s v="CO"/>
    <m/>
    <s v="Customs Office"/>
    <s v="10210100614I30027"/>
    <n v="-34.607999999999997"/>
    <s v="Эрдэнэт Үйлдвэр ХХК"/>
    <x v="3"/>
    <s v="103.Нэмэгдсэн өртгийн албан татвар"/>
  </r>
  <r>
    <x v="0"/>
    <x v="1"/>
    <s v="Adj#2"/>
    <x v="73"/>
    <x v="1"/>
    <s v="CO"/>
    <m/>
    <s v="Customs Office"/>
    <s v="10210100614I30027"/>
    <n v="-47.984999999999999"/>
    <s v="Эрдэнэт Үйлдвэр ХХК"/>
    <x v="3"/>
    <s v="103.Нэмэгдсэн өртгийн албан татвар"/>
  </r>
  <r>
    <x v="0"/>
    <x v="1"/>
    <s v="Adj#2"/>
    <x v="73"/>
    <x v="1"/>
    <s v="CO"/>
    <m/>
    <s v="Customs Office"/>
    <s v="10210100614I30027"/>
    <n v="-68.471000000000004"/>
    <s v="Эрдэнэт Үйлдвэр ХХК"/>
    <x v="3"/>
    <s v="103.Нэмэгдсэн өртгийн албан татвар"/>
  </r>
  <r>
    <x v="0"/>
    <x v="1"/>
    <s v="Adj#2"/>
    <x v="73"/>
    <x v="1"/>
    <s v="CO"/>
    <m/>
    <s v="Customs Office"/>
    <s v="10210100614I30027"/>
    <n v="-120.867"/>
    <s v="Эрдэнэт Үйлдвэр ХХК"/>
    <x v="3"/>
    <s v="103.Нэмэгдсэн өртгийн албан татвар"/>
  </r>
  <r>
    <x v="0"/>
    <x v="1"/>
    <s v="Adj#2"/>
    <x v="73"/>
    <x v="1"/>
    <s v="CO"/>
    <m/>
    <s v="Customs Office"/>
    <s v="10210100614I30028"/>
    <n v="-105689.046"/>
    <s v="Эрдэнэт Үйлдвэр ХХК"/>
    <x v="3"/>
    <s v="103.Нэмэгдсэн өртгийн албан татвар"/>
  </r>
  <r>
    <x v="0"/>
    <x v="1"/>
    <s v="Adj#2"/>
    <x v="73"/>
    <x v="1"/>
    <s v="CO"/>
    <m/>
    <s v="Customs Office"/>
    <s v="10210100614I30029"/>
    <n v="-22074.824000000001"/>
    <s v="Эрдэнэт Үйлдвэр ХХК"/>
    <x v="3"/>
    <s v="103.Нэмэгдсэн өртгийн албан татвар"/>
  </r>
  <r>
    <x v="0"/>
    <x v="1"/>
    <s v="Adj#2"/>
    <x v="73"/>
    <x v="1"/>
    <s v="CO"/>
    <m/>
    <s v="Customs Office"/>
    <s v="10210100614I30030"/>
    <n v="-9373.9030000000002"/>
    <s v="Эрдэнэт Үйлдвэр ХХК"/>
    <x v="3"/>
    <s v="103.Нэмэгдсэн өртгийн албан татвар"/>
  </r>
  <r>
    <x v="0"/>
    <x v="1"/>
    <s v="Adj#2"/>
    <x v="73"/>
    <x v="1"/>
    <s v="CO"/>
    <m/>
    <s v="Customs Office"/>
    <s v="10210100614I30031"/>
    <n v="-26732.258000000002"/>
    <s v="Эрдэнэт Үйлдвэр ХХК"/>
    <x v="3"/>
    <s v="103.Нэмэгдсэн өртгийн албан татвар"/>
  </r>
  <r>
    <x v="0"/>
    <x v="1"/>
    <s v="Adj#2"/>
    <x v="73"/>
    <x v="1"/>
    <s v="CO"/>
    <m/>
    <s v="Customs Office"/>
    <s v="10210100614I30032"/>
    <n v="-31810.651999999998"/>
    <s v="Эрдэнэт Үйлдвэр ХХК"/>
    <x v="3"/>
    <s v="103.Нэмэгдсэн өртгийн албан татвар"/>
  </r>
  <r>
    <x v="0"/>
    <x v="1"/>
    <s v="Adj#2"/>
    <x v="73"/>
    <x v="1"/>
    <s v="CO"/>
    <m/>
    <s v="Customs Office"/>
    <s v="10210100614I30033"/>
    <n v="-123085.069"/>
    <s v="Эрдэнэт Үйлдвэр ХХК"/>
    <x v="3"/>
    <s v="103.Нэмэгдсэн өртгийн албан татвар"/>
  </r>
  <r>
    <x v="0"/>
    <x v="1"/>
    <s v="Adj#2"/>
    <x v="73"/>
    <x v="1"/>
    <s v="CO"/>
    <m/>
    <s v="Customs Office"/>
    <s v="10210100614I30034"/>
    <n v="-92095.531000000003"/>
    <s v="Эрдэнэт Үйлдвэр ХХК"/>
    <x v="3"/>
    <s v="103.Нэмэгдсэн өртгийн албан татвар"/>
  </r>
  <r>
    <x v="0"/>
    <x v="1"/>
    <s v="Adj#2"/>
    <x v="73"/>
    <x v="1"/>
    <s v="CO"/>
    <m/>
    <s v="Customs Office"/>
    <s v="10210100614I30035"/>
    <n v="-31709.451000000001"/>
    <s v="Эрдэнэт Үйлдвэр ХХК"/>
    <x v="3"/>
    <s v="103.Нэмэгдсэн өртгийн албан татвар"/>
  </r>
  <r>
    <x v="0"/>
    <x v="1"/>
    <s v="Adj#2"/>
    <x v="73"/>
    <x v="1"/>
    <s v="CO"/>
    <m/>
    <s v="Customs Office"/>
    <s v="10210100614I30036"/>
    <n v="-106720.857"/>
    <s v="Эрдэнэт Үйлдвэр ХХК"/>
    <x v="3"/>
    <s v="103.Нэмэгдсэн өртгийн албан татвар"/>
  </r>
  <r>
    <x v="0"/>
    <x v="1"/>
    <s v="Adj#2"/>
    <x v="73"/>
    <x v="1"/>
    <s v="CO"/>
    <m/>
    <s v="Customs Office"/>
    <s v="10210100614I30037"/>
    <n v="-253477.14"/>
    <s v="Эрдэнэт Үйлдвэр ХХК"/>
    <x v="3"/>
    <s v="103.Нэмэгдсэн өртгийн албан татвар"/>
  </r>
  <r>
    <x v="0"/>
    <x v="1"/>
    <s v="Adj#2"/>
    <x v="73"/>
    <x v="1"/>
    <s v="CO"/>
    <m/>
    <s v="Customs Office"/>
    <s v="10210100614I30038"/>
    <n v="-257018.36499999999"/>
    <s v="Эрдэнэт Үйлдвэр ХХК"/>
    <x v="3"/>
    <s v="103.Нэмэгдсэн өртгийн албан татвар"/>
  </r>
  <r>
    <x v="0"/>
    <x v="1"/>
    <s v="Adj#2"/>
    <x v="73"/>
    <x v="1"/>
    <s v="CO"/>
    <m/>
    <s v="Customs Office"/>
    <s v="10210100614I30039"/>
    <n v="-55895.453000000001"/>
    <s v="Эрдэнэт Үйлдвэр ХХК"/>
    <x v="3"/>
    <s v="103.Нэмэгдсэн өртгийн албан татвар"/>
  </r>
  <r>
    <x v="0"/>
    <x v="1"/>
    <s v="Adj#2"/>
    <x v="73"/>
    <x v="1"/>
    <s v="CO"/>
    <m/>
    <s v="Customs Office"/>
    <s v="10210100614I30040"/>
    <n v="-203.50399999999999"/>
    <s v="Эрдэнэт Үйлдвэр ХХК"/>
    <x v="3"/>
    <s v="103.Нэмэгдсэн өртгийн албан татвар"/>
  </r>
  <r>
    <x v="0"/>
    <x v="1"/>
    <s v="Adj#2"/>
    <x v="73"/>
    <x v="1"/>
    <s v="CO"/>
    <m/>
    <s v="Customs Office"/>
    <s v="10210100614I30040"/>
    <n v="-21583.187999999998"/>
    <s v="Эрдэнэт Үйлдвэр ХХК"/>
    <x v="3"/>
    <s v="103.Нэмэгдсэн өртгийн албан татвар"/>
  </r>
  <r>
    <x v="0"/>
    <x v="1"/>
    <s v="Adj#2"/>
    <x v="73"/>
    <x v="1"/>
    <s v="CO"/>
    <m/>
    <s v="Customs Office"/>
    <s v="10210100614I30040"/>
    <n v="-7663.9639999999999"/>
    <s v="Эрдэнэт Үйлдвэр ХХК"/>
    <x v="3"/>
    <s v="103.Нэмэгдсэн өртгийн албан татвар"/>
  </r>
  <r>
    <x v="0"/>
    <x v="1"/>
    <s v="Adj#2"/>
    <x v="73"/>
    <x v="1"/>
    <s v="CO"/>
    <m/>
    <s v="Customs Office"/>
    <s v="10210100614I30041"/>
    <n v="-51254.567999999999"/>
    <s v="Эрдэнэт Үйлдвэр ХХК"/>
    <x v="3"/>
    <s v="103.Нэмэгдсэн өртгийн албан татвар"/>
  </r>
  <r>
    <x v="0"/>
    <x v="1"/>
    <s v="Adj#2"/>
    <x v="73"/>
    <x v="1"/>
    <s v="CO"/>
    <m/>
    <s v="Customs Office"/>
    <s v="10210100614I30042"/>
    <n v="-16103.254000000001"/>
    <s v="Эрдэнэт Үйлдвэр ХХК"/>
    <x v="3"/>
    <s v="103.Нэмэгдсэн өртгийн албан татвар"/>
  </r>
  <r>
    <x v="0"/>
    <x v="1"/>
    <s v="Adj#2"/>
    <x v="73"/>
    <x v="1"/>
    <s v="CO"/>
    <m/>
    <s v="Customs Office"/>
    <s v="10210100614I30043"/>
    <n v="-16010.266"/>
    <s v="Эрдэнэт Үйлдвэр ХХК"/>
    <x v="3"/>
    <s v="103.Нэмэгдсэн өртгийн албан татвар"/>
  </r>
  <r>
    <x v="0"/>
    <x v="1"/>
    <s v="Adj#2"/>
    <x v="73"/>
    <x v="1"/>
    <s v="CO"/>
    <m/>
    <s v="Customs Office"/>
    <s v="10210100614I30044"/>
    <n v="-18144.968000000001"/>
    <s v="Эрдэнэт Үйлдвэр ХХК"/>
    <x v="3"/>
    <s v="103.Нэмэгдсэн өртгийн албан татвар"/>
  </r>
  <r>
    <x v="0"/>
    <x v="1"/>
    <s v="Adj#2"/>
    <x v="73"/>
    <x v="1"/>
    <s v="CO"/>
    <m/>
    <s v="Customs Office"/>
    <s v="10210100614I30045"/>
    <n v="-18144.968000000001"/>
    <s v="Эрдэнэт Үйлдвэр ХХК"/>
    <x v="3"/>
    <s v="103.Нэмэгдсэн өртгийн албан татвар"/>
  </r>
  <r>
    <x v="0"/>
    <x v="1"/>
    <s v="Adj#2"/>
    <x v="73"/>
    <x v="1"/>
    <s v="CO"/>
    <m/>
    <s v="Customs Office"/>
    <s v="10210100614I30046"/>
    <n v="-10932.936"/>
    <s v="Эрдэнэт Үйлдвэр ХХК"/>
    <x v="3"/>
    <s v="103.Нэмэгдсэн өртгийн албан татвар"/>
  </r>
  <r>
    <x v="0"/>
    <x v="1"/>
    <s v="Adj#2"/>
    <x v="73"/>
    <x v="1"/>
    <s v="CO"/>
    <m/>
    <s v="Customs Office"/>
    <s v="10210100614I30047"/>
    <n v="-2403.7629999999999"/>
    <s v="Эрдэнэт Үйлдвэр ХХК"/>
    <x v="3"/>
    <s v="103.Нэмэгдсэн өртгийн албан татвар"/>
  </r>
  <r>
    <x v="0"/>
    <x v="1"/>
    <s v="Adj#2"/>
    <x v="73"/>
    <x v="1"/>
    <s v="CO"/>
    <m/>
    <s v="Customs Office"/>
    <s v="10210100614I30048"/>
    <n v="-10932.936"/>
    <s v="Эрдэнэт Үйлдвэр ХХК"/>
    <x v="3"/>
    <s v="103.Нэмэгдсэн өртгийн албан татвар"/>
  </r>
  <r>
    <x v="0"/>
    <x v="1"/>
    <s v="Adj#2"/>
    <x v="73"/>
    <x v="1"/>
    <s v="CO"/>
    <m/>
    <s v="Customs Office"/>
    <s v="10210100614I30049"/>
    <n v="-6046.8649999999998"/>
    <s v="Эрдэнэт Үйлдвэр ХХК"/>
    <x v="3"/>
    <s v="103.Нэмэгдсэн өртгийн албан татвар"/>
  </r>
  <r>
    <x v="0"/>
    <x v="1"/>
    <s v="Adj#2"/>
    <x v="73"/>
    <x v="1"/>
    <s v="CO"/>
    <m/>
    <s v="Customs Office"/>
    <s v="10210100614I30050"/>
    <n v="-21629.243999999999"/>
    <s v="Эрдэнэт Үйлдвэр ХХК"/>
    <x v="3"/>
    <s v="103.Нэмэгдсэн өртгийн албан татвар"/>
  </r>
  <r>
    <x v="0"/>
    <x v="1"/>
    <s v="Adj#2"/>
    <x v="73"/>
    <x v="1"/>
    <s v="CO"/>
    <m/>
    <s v="Customs Office"/>
    <s v="10210100614I30051"/>
    <n v="-1209.373"/>
    <s v="Эрдэнэт Үйлдвэр ХХК"/>
    <x v="3"/>
    <s v="103.Нэмэгдсэн өртгийн албан татвар"/>
  </r>
  <r>
    <x v="0"/>
    <x v="1"/>
    <s v="Adj#2"/>
    <x v="73"/>
    <x v="1"/>
    <s v="CO"/>
    <m/>
    <s v="Customs Office"/>
    <s v="10210100614I30052"/>
    <n v="-36516.131000000001"/>
    <s v="Эрдэнэт Үйлдвэр ХХК"/>
    <x v="3"/>
    <s v="103.Нэмэгдсэн өртгийн албан татвар"/>
  </r>
  <r>
    <x v="0"/>
    <x v="1"/>
    <s v="Adj#2"/>
    <x v="73"/>
    <x v="1"/>
    <s v="CO"/>
    <m/>
    <s v="Customs Office"/>
    <s v="10210100614I30053"/>
    <n v="-54259.569000000003"/>
    <s v="Эрдэнэт Үйлдвэр ХХК"/>
    <x v="3"/>
    <s v="103.Нэмэгдсэн өртгийн албан татвар"/>
  </r>
  <r>
    <x v="0"/>
    <x v="1"/>
    <s v="Adj#2"/>
    <x v="73"/>
    <x v="1"/>
    <s v="CO"/>
    <m/>
    <s v="Customs Office"/>
    <s v="10210100614I30054"/>
    <n v="-5500.54"/>
    <s v="Эрдэнэт Үйлдвэр ХХК"/>
    <x v="3"/>
    <s v="103.Нэмэгдсэн өртгийн албан татвар"/>
  </r>
  <r>
    <x v="0"/>
    <x v="1"/>
    <s v="Adj#2"/>
    <x v="73"/>
    <x v="1"/>
    <s v="CO"/>
    <m/>
    <s v="Customs Office"/>
    <s v="10210100614I30055"/>
    <n v="-561.5"/>
    <s v="Эрдэнэт Үйлдвэр ХХК"/>
    <x v="3"/>
    <s v="103.Нэмэгдсэн өртгийн албан татвар"/>
  </r>
  <r>
    <x v="0"/>
    <x v="1"/>
    <s v="Adj#2"/>
    <x v="73"/>
    <x v="1"/>
    <s v="CO"/>
    <m/>
    <s v="Customs Office"/>
    <s v="10210100614I30056"/>
    <n v="-95042.623000000007"/>
    <s v="Эрдэнэт Үйлдвэр ХХК"/>
    <x v="3"/>
    <s v="103.Нэмэгдсэн өртгийн албан татвар"/>
  </r>
  <r>
    <x v="0"/>
    <x v="1"/>
    <s v="Adj#2"/>
    <x v="73"/>
    <x v="1"/>
    <s v="CO"/>
    <m/>
    <s v="Customs Office"/>
    <s v="10210100614I30057"/>
    <n v="-256.37900000000002"/>
    <s v="Эрдэнэт Үйлдвэр ХХК"/>
    <x v="3"/>
    <s v="103.Нэмэгдсэн өртгийн албан татвар"/>
  </r>
  <r>
    <x v="0"/>
    <x v="1"/>
    <s v="Adj#2"/>
    <x v="73"/>
    <x v="1"/>
    <s v="CO"/>
    <m/>
    <s v="Customs Office"/>
    <s v="10210100614I30057"/>
    <n v="-18.553999999999998"/>
    <s v="Эрдэнэт Үйлдвэр ХХК"/>
    <x v="3"/>
    <s v="103.Нэмэгдсэн өртгийн албан татвар"/>
  </r>
  <r>
    <x v="0"/>
    <x v="1"/>
    <s v="Adj#2"/>
    <x v="73"/>
    <x v="1"/>
    <s v="CO"/>
    <m/>
    <s v="Customs Office"/>
    <s v="10210100614I30057"/>
    <n v="-337.34"/>
    <s v="Эрдэнэт Үйлдвэр ХХК"/>
    <x v="3"/>
    <s v="103.Нэмэгдсэн өртгийн албан татвар"/>
  </r>
  <r>
    <x v="0"/>
    <x v="1"/>
    <s v="Adj#2"/>
    <x v="73"/>
    <x v="1"/>
    <s v="CO"/>
    <m/>
    <s v="Customs Office"/>
    <s v="10210100614I30057"/>
    <n v="-2569.41"/>
    <s v="Эрдэнэт Үйлдвэр ХХК"/>
    <x v="3"/>
    <s v="103.Нэмэгдсэн өртгийн албан татвар"/>
  </r>
  <r>
    <x v="0"/>
    <x v="1"/>
    <s v="Adj#2"/>
    <x v="73"/>
    <x v="1"/>
    <s v="CO"/>
    <m/>
    <s v="Customs Office"/>
    <s v="10210100614I30057"/>
    <n v="-4945.7860000000001"/>
    <s v="Эрдэнэт Үйлдвэр ХХК"/>
    <x v="3"/>
    <s v="103.Нэмэгдсэн өртгийн албан татвар"/>
  </r>
  <r>
    <x v="0"/>
    <x v="1"/>
    <s v="Adj#2"/>
    <x v="73"/>
    <x v="1"/>
    <s v="CO"/>
    <m/>
    <s v="Customs Office"/>
    <s v="10210100614I30057"/>
    <n v="-35.982999999999997"/>
    <s v="Эрдэнэт Үйлдвэр ХХК"/>
    <x v="3"/>
    <s v="103.Нэмэгдсэн өртгийн албан татвар"/>
  </r>
  <r>
    <x v="0"/>
    <x v="1"/>
    <s v="Adj#2"/>
    <x v="73"/>
    <x v="1"/>
    <s v="CO"/>
    <m/>
    <s v="Customs Office"/>
    <s v="10210100614I30057"/>
    <n v="-20.239999999999998"/>
    <s v="Эрдэнэт Үйлдвэр ХХК"/>
    <x v="3"/>
    <s v="103.Нэмэгдсэн өртгийн албан татвар"/>
  </r>
  <r>
    <x v="0"/>
    <x v="1"/>
    <s v="Adj#2"/>
    <x v="73"/>
    <x v="1"/>
    <s v="CO"/>
    <m/>
    <s v="Customs Office"/>
    <s v="10210100614I30057"/>
    <n v="-24.738"/>
    <s v="Эрдэнэт Үйлдвэр ХХК"/>
    <x v="3"/>
    <s v="103.Нэмэгдсэн өртгийн албан татвар"/>
  </r>
  <r>
    <x v="0"/>
    <x v="1"/>
    <s v="Adj#2"/>
    <x v="73"/>
    <x v="1"/>
    <s v="CO"/>
    <m/>
    <s v="Customs Office"/>
    <s v="10210100614I30057"/>
    <n v="-1.4059999999999999"/>
    <s v="Эрдэнэт Үйлдвэр ХХК"/>
    <x v="3"/>
    <s v="103.Нэмэгдсэн өртгийн албан татвар"/>
  </r>
  <r>
    <x v="0"/>
    <x v="1"/>
    <s v="Adj#2"/>
    <x v="73"/>
    <x v="1"/>
    <s v="CO"/>
    <m/>
    <s v="Customs Office"/>
    <s v="10210100614I30057"/>
    <n v="-3.298"/>
    <s v="Эрдэнэт Үйлдвэр ХХК"/>
    <x v="3"/>
    <s v="103.Нэмэгдсэн өртгийн албан татвар"/>
  </r>
  <r>
    <x v="0"/>
    <x v="1"/>
    <s v="Adj#2"/>
    <x v="73"/>
    <x v="1"/>
    <s v="CO"/>
    <m/>
    <s v="Customs Office"/>
    <s v="10210100614I30057"/>
    <n v="-2.6989999999999998"/>
    <s v="Эрдэнэт Үйлдвэр ХХК"/>
    <x v="3"/>
    <s v="103.Нэмэгдсэн өртгийн албан татвар"/>
  </r>
  <r>
    <x v="0"/>
    <x v="1"/>
    <s v="Adj#2"/>
    <x v="73"/>
    <x v="1"/>
    <s v="CO"/>
    <m/>
    <s v="Customs Office"/>
    <s v="10210100614I30057"/>
    <n v="-0.375"/>
    <s v="Эрдэнэт Үйлдвэр ХХК"/>
    <x v="3"/>
    <s v="103.Нэмэгдсэн өртгийн албан татвар"/>
  </r>
  <r>
    <x v="0"/>
    <x v="1"/>
    <s v="Adj#2"/>
    <x v="73"/>
    <x v="1"/>
    <s v="CO"/>
    <m/>
    <s v="Customs Office"/>
    <s v="10210100614I30057"/>
    <n v="-5.6219999999999999"/>
    <s v="Эрдэнэт Үйлдвэр ХХК"/>
    <x v="3"/>
    <s v="103.Нэмэгдсэн өртгийн албан татвар"/>
  </r>
  <r>
    <x v="0"/>
    <x v="1"/>
    <s v="Adj#2"/>
    <x v="73"/>
    <x v="1"/>
    <s v="CO"/>
    <m/>
    <s v="Customs Office"/>
    <s v="10210100614I30057"/>
    <n v="-60.720999999999997"/>
    <s v="Эрдэнэт Үйлдвэр ХХК"/>
    <x v="3"/>
    <s v="103.Нэмэгдсэн өртгийн албан татвар"/>
  </r>
  <r>
    <x v="0"/>
    <x v="1"/>
    <s v="Adj#2"/>
    <x v="73"/>
    <x v="1"/>
    <s v="CO"/>
    <m/>
    <s v="Customs Office"/>
    <s v="10210100614I30057"/>
    <n v="-16.867000000000001"/>
    <s v="Эрдэнэт Үйлдвэр ХХК"/>
    <x v="3"/>
    <s v="103.Нэмэгдсэн өртгийн албан татвар"/>
  </r>
  <r>
    <x v="0"/>
    <x v="1"/>
    <s v="Adj#2"/>
    <x v="73"/>
    <x v="1"/>
    <s v="CO"/>
    <m/>
    <s v="Customs Office"/>
    <s v="10210100614I30057"/>
    <n v="-102.327"/>
    <s v="Эрдэнэт Үйлдвэр ХХК"/>
    <x v="3"/>
    <s v="103.Нэмэгдсэн өртгийн албан татвар"/>
  </r>
  <r>
    <x v="0"/>
    <x v="1"/>
    <s v="Adj#2"/>
    <x v="73"/>
    <x v="1"/>
    <s v="CO"/>
    <m/>
    <s v="Customs Office"/>
    <s v="10210100614I30057"/>
    <n v="-33.734000000000002"/>
    <s v="Эрдэнэт Үйлдвэр ХХК"/>
    <x v="3"/>
    <s v="103.Нэмэгдсэн өртгийн албан татвар"/>
  </r>
  <r>
    <x v="0"/>
    <x v="1"/>
    <s v="Adj#2"/>
    <x v="73"/>
    <x v="1"/>
    <s v="CO"/>
    <m/>
    <s v="Customs Office"/>
    <s v="10210100614I30057"/>
    <n v="-33.734000000000002"/>
    <s v="Эрдэнэт Үйлдвэр ХХК"/>
    <x v="3"/>
    <s v="103.Нэмэгдсэн өртгийн албан татвар"/>
  </r>
  <r>
    <x v="0"/>
    <x v="1"/>
    <s v="Adj#2"/>
    <x v="73"/>
    <x v="1"/>
    <s v="CO"/>
    <m/>
    <s v="Customs Office"/>
    <s v="10210100614I30057"/>
    <n v="-14.055999999999999"/>
    <s v="Эрдэнэт Үйлдвэр ХХК"/>
    <x v="3"/>
    <s v="103.Нэмэгдсэн өртгийн албан татвар"/>
  </r>
  <r>
    <x v="0"/>
    <x v="1"/>
    <s v="Adj#2"/>
    <x v="73"/>
    <x v="1"/>
    <s v="CO"/>
    <m/>
    <s v="Customs Office"/>
    <s v="10210100614I30057"/>
    <n v="-14.055999999999999"/>
    <s v="Эрдэнэт Үйлдвэр ХХК"/>
    <x v="3"/>
    <s v="103.Нэмэгдсэн өртгийн албан татвар"/>
  </r>
  <r>
    <x v="0"/>
    <x v="1"/>
    <s v="Adj#2"/>
    <x v="73"/>
    <x v="1"/>
    <s v="CO"/>
    <m/>
    <s v="Customs Office"/>
    <s v="10210100614I30057"/>
    <n v="-35.420999999999999"/>
    <s v="Эрдэнэт Үйлдвэр ХХК"/>
    <x v="3"/>
    <s v="103.Нэмэгдсэн өртгийн албан татвар"/>
  </r>
  <r>
    <x v="0"/>
    <x v="1"/>
    <s v="Adj#2"/>
    <x v="73"/>
    <x v="1"/>
    <s v="CO"/>
    <m/>
    <s v="Customs Office"/>
    <s v="10210100614I30057"/>
    <n v="-24.363"/>
    <s v="Эрдэнэт Үйлдвэр ХХК"/>
    <x v="3"/>
    <s v="103.Нэмэгдсэн өртгийн албан татвар"/>
  </r>
  <r>
    <x v="0"/>
    <x v="1"/>
    <s v="Adj#2"/>
    <x v="73"/>
    <x v="1"/>
    <s v="CO"/>
    <m/>
    <s v="Customs Office"/>
    <s v="10210100614I30057"/>
    <n v="-27.175000000000001"/>
    <s v="Эрдэнэт Үйлдвэр ХХК"/>
    <x v="3"/>
    <s v="103.Нэмэгдсэн өртгийн албан татвар"/>
  </r>
  <r>
    <x v="0"/>
    <x v="1"/>
    <s v="Adj#2"/>
    <x v="73"/>
    <x v="1"/>
    <s v="CO"/>
    <m/>
    <s v="Customs Office"/>
    <s v="10210100614I30057"/>
    <n v="-28.111999999999998"/>
    <s v="Эрдэнэт Үйлдвэр ХХК"/>
    <x v="3"/>
    <s v="103.Нэмэгдсэн өртгийн албан татвар"/>
  </r>
  <r>
    <x v="0"/>
    <x v="1"/>
    <s v="Adj#2"/>
    <x v="73"/>
    <x v="1"/>
    <s v="CO"/>
    <m/>
    <s v="Customs Office"/>
    <s v="10210100614I30057"/>
    <n v="-32.796999999999997"/>
    <s v="Эрдэнэт Үйлдвэр ХХК"/>
    <x v="3"/>
    <s v="103.Нэмэгдсэн өртгийн албан татвар"/>
  </r>
  <r>
    <x v="0"/>
    <x v="1"/>
    <s v="Adj#2"/>
    <x v="73"/>
    <x v="1"/>
    <s v="CO"/>
    <m/>
    <s v="Customs Office"/>
    <s v="10210100614I30057"/>
    <n v="-67.468000000000004"/>
    <s v="Эрдэнэт Үйлдвэр ХХК"/>
    <x v="3"/>
    <s v="103.Нэмэгдсэн өртгийн албан татвар"/>
  </r>
  <r>
    <x v="0"/>
    <x v="1"/>
    <s v="Adj#2"/>
    <x v="73"/>
    <x v="1"/>
    <s v="CO"/>
    <m/>
    <s v="Customs Office"/>
    <s v="10210100614I30057"/>
    <n v="-2.343"/>
    <s v="Эрдэнэт Үйлдвэр ХХК"/>
    <x v="3"/>
    <s v="103.Нэмэгдсэн өртгийн албан татвар"/>
  </r>
  <r>
    <x v="0"/>
    <x v="1"/>
    <s v="Adj#2"/>
    <x v="73"/>
    <x v="1"/>
    <s v="CO"/>
    <m/>
    <s v="Customs Office"/>
    <s v="10210100614I30057"/>
    <n v="-4.1230000000000002"/>
    <s v="Эрдэнэт Үйлдвэр ХХК"/>
    <x v="3"/>
    <s v="103.Нэмэгдсэн өртгийн албан татвар"/>
  </r>
  <r>
    <x v="0"/>
    <x v="1"/>
    <s v="Adj#2"/>
    <x v="73"/>
    <x v="1"/>
    <s v="CO"/>
    <m/>
    <s v="Customs Office"/>
    <s v="10210100614I30057"/>
    <n v="-10.308"/>
    <s v="Эрдэнэт Үйлдвэр ХХК"/>
    <x v="3"/>
    <s v="103.Нэмэгдсэн өртгийн албан татвар"/>
  </r>
  <r>
    <x v="0"/>
    <x v="1"/>
    <s v="Adj#2"/>
    <x v="73"/>
    <x v="1"/>
    <s v="CO"/>
    <m/>
    <s v="Customs Office"/>
    <s v="10210100614I30057"/>
    <n v="-2.8109999999999999"/>
    <s v="Эрдэнэт Үйлдвэр ХХК"/>
    <x v="3"/>
    <s v="103.Нэмэгдсэн өртгийн албан татвар"/>
  </r>
  <r>
    <x v="0"/>
    <x v="1"/>
    <s v="Adj#2"/>
    <x v="73"/>
    <x v="1"/>
    <s v="CO"/>
    <m/>
    <s v="Customs Office"/>
    <s v="10210100614I30057"/>
    <n v="-3.1859999999999999"/>
    <s v="Эрдэнэт Үйлдвэр ХХК"/>
    <x v="3"/>
    <s v="103.Нэмэгдсэн өртгийн албан татвар"/>
  </r>
  <r>
    <x v="0"/>
    <x v="1"/>
    <s v="Adj#2"/>
    <x v="73"/>
    <x v="1"/>
    <s v="CO"/>
    <m/>
    <s v="Customs Office"/>
    <s v="10210100614I30057"/>
    <n v="-350.834"/>
    <s v="Эрдэнэт Үйлдвэр ХХК"/>
    <x v="3"/>
    <s v="103.Нэмэгдсэн өртгийн албан татвар"/>
  </r>
  <r>
    <x v="0"/>
    <x v="1"/>
    <s v="Adj#2"/>
    <x v="73"/>
    <x v="1"/>
    <s v="CO"/>
    <m/>
    <s v="Customs Office"/>
    <s v="10210100614I30057"/>
    <n v="-2035.287"/>
    <s v="Эрдэнэт Үйлдвэр ХХК"/>
    <x v="3"/>
    <s v="103.Нэмэгдсэн өртгийн албан татвар"/>
  </r>
  <r>
    <x v="0"/>
    <x v="1"/>
    <s v="Adj#2"/>
    <x v="73"/>
    <x v="1"/>
    <s v="CO"/>
    <m/>
    <s v="Customs Office"/>
    <s v="10210100614I30057"/>
    <n v="-102.139"/>
    <s v="Эрдэнэт Үйлдвэр ХХК"/>
    <x v="3"/>
    <s v="103.Нэмэгдсэн өртгийн албан татвар"/>
  </r>
  <r>
    <x v="0"/>
    <x v="1"/>
    <s v="Adj#2"/>
    <x v="73"/>
    <x v="1"/>
    <s v="CO"/>
    <m/>
    <s v="Customs Office"/>
    <s v="10210100614I30057"/>
    <n v="-67.843000000000004"/>
    <s v="Эрдэнэт Үйлдвэр ХХК"/>
    <x v="3"/>
    <s v="103.Нэмэгдсэн өртгийн албан татвар"/>
  </r>
  <r>
    <x v="0"/>
    <x v="1"/>
    <s v="Adj#2"/>
    <x v="73"/>
    <x v="1"/>
    <s v="CO"/>
    <m/>
    <s v="Customs Office"/>
    <s v="10210100614I30057"/>
    <n v="-50.600999999999999"/>
    <s v="Эрдэнэт Үйлдвэр ХХК"/>
    <x v="3"/>
    <s v="103.Нэмэгдсэн өртгийн албан татвар"/>
  </r>
  <r>
    <x v="0"/>
    <x v="1"/>
    <s v="Adj#2"/>
    <x v="73"/>
    <x v="1"/>
    <s v="CO"/>
    <m/>
    <s v="Customs Office"/>
    <s v="10210100614I30057"/>
    <n v="-618.51400000000001"/>
    <s v="Эрдэнэт Үйлдвэр ХХК"/>
    <x v="3"/>
    <s v="103.Нэмэгдсэн өртгийн албан татвар"/>
  </r>
  <r>
    <x v="0"/>
    <x v="1"/>
    <s v="Adj#2"/>
    <x v="73"/>
    <x v="1"/>
    <s v="CO"/>
    <m/>
    <s v="Customs Office"/>
    <s v="10210100614I30057"/>
    <n v="-349.48500000000001"/>
    <s v="Эрдэнэт Үйлдвэр ХХК"/>
    <x v="3"/>
    <s v="103.Нэмэгдсэн өртгийн албан татвар"/>
  </r>
  <r>
    <x v="0"/>
    <x v="1"/>
    <s v="Adj#2"/>
    <x v="73"/>
    <x v="1"/>
    <s v="CO"/>
    <m/>
    <s v="Customs Office"/>
    <s v="10210100614I30057"/>
    <n v="-1295.3869999999999"/>
    <s v="Эрдэнэт Үйлдвэр ХХК"/>
    <x v="3"/>
    <s v="103.Нэмэгдсэн өртгийн албан татвар"/>
  </r>
  <r>
    <x v="0"/>
    <x v="1"/>
    <s v="Adj#2"/>
    <x v="73"/>
    <x v="1"/>
    <s v="CO"/>
    <m/>
    <s v="Customs Office"/>
    <s v="10210100614I30057"/>
    <n v="-1173.8320000000001"/>
    <s v="Эрдэнэт Үйлдвэр ХХК"/>
    <x v="3"/>
    <s v="103.Нэмэгдсэн өртгийн албан татвар"/>
  </r>
  <r>
    <x v="0"/>
    <x v="1"/>
    <s v="Adj#2"/>
    <x v="73"/>
    <x v="1"/>
    <s v="CO"/>
    <m/>
    <s v="Customs Office"/>
    <s v="10210100614I30057"/>
    <n v="-1259.404"/>
    <s v="Эрдэнэт Үйлдвэр ХХК"/>
    <x v="3"/>
    <s v="103.Нэмэгдсэн өртгийн албан татвар"/>
  </r>
  <r>
    <x v="0"/>
    <x v="1"/>
    <s v="Adj#2"/>
    <x v="73"/>
    <x v="1"/>
    <s v="CO"/>
    <m/>
    <s v="Customs Office"/>
    <s v="10210100614I30057"/>
    <n v="-46.665999999999997"/>
    <s v="Эрдэнэт Үйлдвэр ХХК"/>
    <x v="3"/>
    <s v="103.Нэмэгдсэн өртгийн албан татвар"/>
  </r>
  <r>
    <x v="0"/>
    <x v="1"/>
    <s v="Adj#2"/>
    <x v="73"/>
    <x v="1"/>
    <s v="CO"/>
    <m/>
    <s v="Customs Office"/>
    <s v="10210100614I30057"/>
    <n v="-81.337000000000003"/>
    <s v="Эрдэнэт Үйлдвэр ХХК"/>
    <x v="3"/>
    <s v="103.Нэмэгдсэн өртгийн албан татвар"/>
  </r>
  <r>
    <x v="0"/>
    <x v="1"/>
    <s v="Adj#2"/>
    <x v="73"/>
    <x v="1"/>
    <s v="CO"/>
    <m/>
    <s v="Customs Office"/>
    <s v="10210100614I30057"/>
    <n v="-562.23400000000004"/>
    <s v="Эрдэнэт Үйлдвэр ХХК"/>
    <x v="3"/>
    <s v="103.Нэмэгдсэн өртгийн албан татвар"/>
  </r>
  <r>
    <x v="0"/>
    <x v="1"/>
    <s v="Adj#2"/>
    <x v="73"/>
    <x v="1"/>
    <s v="CO"/>
    <m/>
    <s v="Customs Office"/>
    <s v="10210100614I30057"/>
    <n v="-491.95499999999998"/>
    <s v="Эрдэнэт Үйлдвэр ХХК"/>
    <x v="3"/>
    <s v="103.Нэмэгдсэн өртгийн албан татвар"/>
  </r>
  <r>
    <x v="0"/>
    <x v="1"/>
    <s v="Adj#2"/>
    <x v="73"/>
    <x v="1"/>
    <s v="CO"/>
    <m/>
    <s v="Customs Office"/>
    <s v="10210100614I30057"/>
    <n v="-1807.5820000000001"/>
    <s v="Эрдэнэт Үйлдвэр ХХК"/>
    <x v="3"/>
    <s v="103.Нэмэгдсэн өртгийн албан татвар"/>
  </r>
  <r>
    <x v="0"/>
    <x v="1"/>
    <s v="Adj#2"/>
    <x v="73"/>
    <x v="1"/>
    <s v="CO"/>
    <m/>
    <s v="Customs Office"/>
    <s v="10210100614I30057"/>
    <n v="-546.77300000000002"/>
    <s v="Эрдэнэт Үйлдвэр ХХК"/>
    <x v="3"/>
    <s v="103.Нэмэгдсэн өртгийн албан татвар"/>
  </r>
  <r>
    <x v="0"/>
    <x v="1"/>
    <s v="Adj#2"/>
    <x v="73"/>
    <x v="1"/>
    <s v="CO"/>
    <m/>
    <s v="Customs Office"/>
    <s v="10210100614I30057"/>
    <n v="-192.565"/>
    <s v="Эрдэнэт Үйлдвэр ХХК"/>
    <x v="3"/>
    <s v="103.Нэмэгдсэн өртгийн албан татвар"/>
  </r>
  <r>
    <x v="0"/>
    <x v="1"/>
    <s v="Adj#2"/>
    <x v="73"/>
    <x v="1"/>
    <s v="CO"/>
    <m/>
    <s v="Customs Office"/>
    <s v="10210100614I30057"/>
    <n v="-6192.0709999999999"/>
    <s v="Эрдэнэт Үйлдвэр ХХК"/>
    <x v="3"/>
    <s v="103.Нэмэгдсэн өртгийн албан татвар"/>
  </r>
  <r>
    <x v="0"/>
    <x v="1"/>
    <s v="Adj#2"/>
    <x v="73"/>
    <x v="1"/>
    <s v="CO"/>
    <m/>
    <s v="Customs Office"/>
    <s v="10210100614I30057"/>
    <n v="-2249.2170000000001"/>
    <s v="Эрдэнэт Үйлдвэр ХХК"/>
    <x v="3"/>
    <s v="103.Нэмэгдсэн өртгийн албан татвар"/>
  </r>
  <r>
    <x v="0"/>
    <x v="1"/>
    <s v="Adj#2"/>
    <x v="73"/>
    <x v="1"/>
    <s v="CO"/>
    <m/>
    <s v="Customs Office"/>
    <s v="10210100614I30057"/>
    <n v="-17224.04"/>
    <s v="Эрдэнэт Үйлдвэр ХХК"/>
    <x v="3"/>
    <s v="103.Нэмэгдсэн өртгийн албан татвар"/>
  </r>
  <r>
    <x v="0"/>
    <x v="1"/>
    <s v="Adj#2"/>
    <x v="73"/>
    <x v="1"/>
    <s v="CO"/>
    <m/>
    <s v="Customs Office"/>
    <s v="10210100614I30057"/>
    <n v="-2061.5250000000001"/>
    <s v="Эрдэнэт Үйлдвэр ХХК"/>
    <x v="3"/>
    <s v="103.Нэмэгдсэн өртгийн албан татвар"/>
  </r>
  <r>
    <x v="0"/>
    <x v="1"/>
    <s v="Adj#2"/>
    <x v="73"/>
    <x v="1"/>
    <s v="CO"/>
    <m/>
    <s v="Customs Office"/>
    <s v="10210100614I30057"/>
    <n v="-915.50400000000002"/>
    <s v="Эрдэнэт Үйлдвэр ХХК"/>
    <x v="3"/>
    <s v="103.Нэмэгдсэн өртгийн албан татвар"/>
  </r>
  <r>
    <x v="0"/>
    <x v="1"/>
    <s v="Adj#2"/>
    <x v="73"/>
    <x v="1"/>
    <s v="CO"/>
    <m/>
    <s v="Customs Office"/>
    <s v="10210100614I30057"/>
    <n v="-882.70699999999999"/>
    <s v="Эрдэнэт Үйлдвэр ХХК"/>
    <x v="3"/>
    <s v="103.Нэмэгдсэн өртгийн албан татвар"/>
  </r>
  <r>
    <x v="0"/>
    <x v="1"/>
    <s v="Adj#2"/>
    <x v="73"/>
    <x v="1"/>
    <s v="CO"/>
    <m/>
    <s v="Customs Office"/>
    <s v="10210100614I30057"/>
    <n v="-33734.042999999998"/>
    <s v="Эрдэнэт Үйлдвэр ХХК"/>
    <x v="3"/>
    <s v="103.Нэмэгдсэн өртгийн албан татвар"/>
  </r>
  <r>
    <x v="0"/>
    <x v="1"/>
    <s v="Adj#2"/>
    <x v="73"/>
    <x v="1"/>
    <s v="CO"/>
    <m/>
    <s v="Customs Office"/>
    <s v="10210100614I30057"/>
    <n v="-269.87200000000001"/>
    <s v="Эрдэнэт Үйлдвэр ХХК"/>
    <x v="3"/>
    <s v="103.Нэмэгдсэн өртгийн албан татвар"/>
  </r>
  <r>
    <x v="0"/>
    <x v="1"/>
    <s v="Adj#2"/>
    <x v="73"/>
    <x v="1"/>
    <s v="CO"/>
    <m/>
    <s v="Customs Office"/>
    <s v="10210100614I30057"/>
    <n v="-164.922"/>
    <s v="Эрдэнэт Үйлдвэр ХХК"/>
    <x v="3"/>
    <s v="103.Нэмэгдсэн өртгийн албан татвар"/>
  </r>
  <r>
    <x v="0"/>
    <x v="1"/>
    <s v="Adj#2"/>
    <x v="73"/>
    <x v="1"/>
    <s v="CO"/>
    <m/>
    <s v="Customs Office"/>
    <s v="10210100614I30057"/>
    <n v="-59.972000000000001"/>
    <s v="Эрдэнэт Үйлдвэр ХХК"/>
    <x v="3"/>
    <s v="103.Нэмэгдсэн өртгийн албан татвар"/>
  </r>
  <r>
    <x v="0"/>
    <x v="1"/>
    <s v="Adj#2"/>
    <x v="73"/>
    <x v="1"/>
    <s v="CO"/>
    <m/>
    <s v="Customs Office"/>
    <s v="10210100614I30057"/>
    <n v="-52.475000000000001"/>
    <s v="Эрдэнэт Үйлдвэр ХХК"/>
    <x v="3"/>
    <s v="103.Нэмэгдсэн өртгийн албан татвар"/>
  </r>
  <r>
    <x v="0"/>
    <x v="1"/>
    <s v="Adj#2"/>
    <x v="73"/>
    <x v="1"/>
    <s v="CO"/>
    <m/>
    <s v="Customs Office"/>
    <s v="10210100614I30057"/>
    <n v="-708.41499999999996"/>
    <s v="Эрдэнэт Үйлдвэр ХХК"/>
    <x v="3"/>
    <s v="103.Нэмэгдсэн өртгийн албан татвар"/>
  </r>
  <r>
    <x v="0"/>
    <x v="1"/>
    <s v="Adj#2"/>
    <x v="73"/>
    <x v="1"/>
    <s v="CO"/>
    <m/>
    <s v="Customs Office"/>
    <s v="10210100614I30057"/>
    <n v="-52.475000000000001"/>
    <s v="Эрдэнэт Үйлдвэр ХХК"/>
    <x v="3"/>
    <s v="103.Нэмэгдсэн өртгийн албан татвар"/>
  </r>
  <r>
    <x v="0"/>
    <x v="1"/>
    <s v="Adj#2"/>
    <x v="73"/>
    <x v="1"/>
    <s v="CO"/>
    <m/>
    <s v="Customs Office"/>
    <s v="10210100614I30058"/>
    <n v="-49176.737999999998"/>
    <s v="Эрдэнэт Үйлдвэр ХХК"/>
    <x v="3"/>
    <s v="103.Нэмэгдсэн өртгийн албан татвар"/>
  </r>
  <r>
    <x v="0"/>
    <x v="1"/>
    <s v="Adj#2"/>
    <x v="73"/>
    <x v="1"/>
    <s v="CO"/>
    <m/>
    <s v="Customs Office"/>
    <s v="10210100614I30058"/>
    <n v="-182313.761"/>
    <s v="Эрдэнэт Үйлдвэр ХХК"/>
    <x v="3"/>
    <s v="103.Нэмэгдсэн өртгийн албан татвар"/>
  </r>
  <r>
    <x v="0"/>
    <x v="1"/>
    <s v="Adj#2"/>
    <x v="73"/>
    <x v="1"/>
    <s v="CO"/>
    <m/>
    <s v="Customs Office"/>
    <s v="10210100614I30059"/>
    <n v="-10869.858"/>
    <s v="Эрдэнэт Үйлдвэр ХХК"/>
    <x v="3"/>
    <s v="103.Нэмэгдсэн өртгийн албан татвар"/>
  </r>
  <r>
    <x v="0"/>
    <x v="1"/>
    <s v="Adj#2"/>
    <x v="73"/>
    <x v="1"/>
    <s v="CO"/>
    <m/>
    <s v="Customs Office"/>
    <s v="10210100614I30060"/>
    <n v="-2371.2559999999999"/>
    <s v="Эрдэнэт Үйлдвэр ХХК"/>
    <x v="3"/>
    <s v="103.Нэмэгдсэн өртгийн албан татвар"/>
  </r>
  <r>
    <x v="0"/>
    <x v="1"/>
    <s v="Adj#2"/>
    <x v="73"/>
    <x v="1"/>
    <s v="CO"/>
    <m/>
    <s v="Customs Office"/>
    <s v="10210100614I30060"/>
    <n v="-13792.963"/>
    <s v="Эрдэнэт Үйлдвэр ХХК"/>
    <x v="3"/>
    <s v="103.Нэмэгдсэн өртгийн албан татвар"/>
  </r>
  <r>
    <x v="0"/>
    <x v="1"/>
    <s v="Adj#2"/>
    <x v="73"/>
    <x v="1"/>
    <s v="CO"/>
    <m/>
    <s v="Customs Office"/>
    <s v="10210100614I30060"/>
    <n v="-12128.032999999999"/>
    <s v="Эрдэнэт Үйлдвэр ХХК"/>
    <x v="3"/>
    <s v="103.Нэмэгдсэн өртгийн албан татвар"/>
  </r>
  <r>
    <x v="0"/>
    <x v="1"/>
    <s v="Adj#2"/>
    <x v="73"/>
    <x v="1"/>
    <s v="CO"/>
    <m/>
    <s v="Customs Office"/>
    <s v="10210100614I30060"/>
    <n v="-39265.243000000002"/>
    <s v="Эрдэнэт Үйлдвэр ХХК"/>
    <x v="3"/>
    <s v="103.Нэмэгдсэн өртгийн албан татвар"/>
  </r>
  <r>
    <x v="0"/>
    <x v="1"/>
    <s v="Adj#2"/>
    <x v="73"/>
    <x v="1"/>
    <s v="CO"/>
    <m/>
    <s v="Customs Office"/>
    <s v="10210100614I30060"/>
    <n v="-10798.404"/>
    <s v="Эрдэнэт Үйлдвэр ХХК"/>
    <x v="3"/>
    <s v="103.Нэмэгдсэн өртгийн албан татвар"/>
  </r>
  <r>
    <x v="0"/>
    <x v="1"/>
    <s v="Adj#2"/>
    <x v="73"/>
    <x v="1"/>
    <s v="CO"/>
    <m/>
    <s v="Customs Office"/>
    <s v="10210100614I30060"/>
    <n v="-11319.535"/>
    <s v="Эрдэнэт Үйлдвэр ХХК"/>
    <x v="3"/>
    <s v="103.Нэмэгдсэн өртгийн албан татвар"/>
  </r>
  <r>
    <x v="0"/>
    <x v="1"/>
    <s v="Adj#2"/>
    <x v="73"/>
    <x v="1"/>
    <s v="CO"/>
    <m/>
    <s v="Customs Office"/>
    <s v="10210100614I30060"/>
    <n v="-291.02800000000002"/>
    <s v="Эрдэнэт Үйлдвэр ХХК"/>
    <x v="3"/>
    <s v="103.Нэмэгдсэн өртгийн албан татвар"/>
  </r>
  <r>
    <x v="0"/>
    <x v="1"/>
    <s v="Adj#2"/>
    <x v="73"/>
    <x v="1"/>
    <s v="CO"/>
    <m/>
    <s v="Customs Office"/>
    <s v="10210100614I30060"/>
    <n v="-2425.607"/>
    <s v="Эрдэнэт Үйлдвэр ХХК"/>
    <x v="3"/>
    <s v="103.Нэмэгдсэн өртгийн албан татвар"/>
  </r>
  <r>
    <x v="0"/>
    <x v="1"/>
    <s v="Adj#2"/>
    <x v="73"/>
    <x v="1"/>
    <s v="CO"/>
    <m/>
    <s v="Customs Office"/>
    <s v="10210100614I30060"/>
    <n v="-970.28"/>
    <s v="Эрдэнэт Үйлдвэр ХХК"/>
    <x v="3"/>
    <s v="103.Нэмэгдсэн өртгийн албан татвар"/>
  </r>
  <r>
    <x v="0"/>
    <x v="1"/>
    <s v="Adj#2"/>
    <x v="73"/>
    <x v="1"/>
    <s v="CO"/>
    <m/>
    <s v="Customs Office"/>
    <s v="10210100614I30060"/>
    <n v="-3255.808"/>
    <s v="Эрдэнэт Үйлдвэр ХХК"/>
    <x v="3"/>
    <s v="103.Нэмэгдсэн өртгийн албан татвар"/>
  </r>
  <r>
    <x v="0"/>
    <x v="1"/>
    <s v="Adj#2"/>
    <x v="73"/>
    <x v="1"/>
    <s v="CO"/>
    <m/>
    <s v="Customs Office"/>
    <s v="10210100614I30060"/>
    <n v="-2458.2919999999999"/>
    <s v="Эрдэнэт Үйлдвэр ХХК"/>
    <x v="3"/>
    <s v="103.Нэмэгдсэн өртгийн албан татвар"/>
  </r>
  <r>
    <x v="0"/>
    <x v="1"/>
    <s v="Adj#2"/>
    <x v="73"/>
    <x v="1"/>
    <s v="CO"/>
    <m/>
    <s v="Customs Office"/>
    <s v="10210100614I30060"/>
    <n v="-6468.3779999999997"/>
    <s v="Эрдэнэт Үйлдвэр ХХК"/>
    <x v="3"/>
    <s v="103.Нэмэгдсэн өртгийн албан татвар"/>
  </r>
  <r>
    <x v="0"/>
    <x v="1"/>
    <s v="Adj#2"/>
    <x v="73"/>
    <x v="1"/>
    <s v="CO"/>
    <m/>
    <s v="Customs Office"/>
    <s v="10210100614I30060"/>
    <n v="-969.72"/>
    <s v="Эрдэнэт Үйлдвэр ХХК"/>
    <x v="3"/>
    <s v="103.Нэмэгдсэн өртгийн албан татвар"/>
  </r>
  <r>
    <x v="0"/>
    <x v="1"/>
    <s v="Adj#2"/>
    <x v="73"/>
    <x v="1"/>
    <s v="CO"/>
    <m/>
    <s v="Customs Office"/>
    <s v="10210100614I30060"/>
    <n v="-3881.027"/>
    <s v="Эрдэнэт Үйлдвэр ХХК"/>
    <x v="3"/>
    <s v="103.Нэмэгдсэн өртгийн албан татвар"/>
  </r>
  <r>
    <x v="0"/>
    <x v="1"/>
    <s v="Adj#2"/>
    <x v="73"/>
    <x v="1"/>
    <s v="CO"/>
    <m/>
    <s v="Customs Office"/>
    <s v="10210100614I30060"/>
    <n v="-1617.0709999999999"/>
    <s v="Эрдэнэт Үйлдвэр ХХК"/>
    <x v="3"/>
    <s v="103.Нэмэгдсэн өртгийн албан татвар"/>
  </r>
  <r>
    <x v="0"/>
    <x v="1"/>
    <s v="Adj#2"/>
    <x v="73"/>
    <x v="1"/>
    <s v="CO"/>
    <m/>
    <s v="Customs Office"/>
    <s v="10210100614I30060"/>
    <n v="-582.13099999999997"/>
    <s v="Эрдэнэт Үйлдвэр ХХК"/>
    <x v="3"/>
    <s v="103.Нэмэгдсэн өртгийн албан татвар"/>
  </r>
  <r>
    <x v="0"/>
    <x v="1"/>
    <s v="Adj#2"/>
    <x v="73"/>
    <x v="1"/>
    <s v="CO"/>
    <m/>
    <s v="Customs Office"/>
    <s v="10210100614I30061"/>
    <n v="-53681.885999999999"/>
    <s v="Эрдэнэт Үйлдвэр ХХК"/>
    <x v="3"/>
    <s v="103.Нэмэгдсэн өртгийн албан татвар"/>
  </r>
  <r>
    <x v="0"/>
    <x v="1"/>
    <s v="Adj#2"/>
    <x v="73"/>
    <x v="1"/>
    <s v="CO"/>
    <m/>
    <s v="Customs Office"/>
    <s v="10210100614I30062"/>
    <n v="-66026.850000000006"/>
    <s v="Эрдэнэт Үйлдвэр ХХК"/>
    <x v="3"/>
    <s v="103.Нэмэгдсэн өртгийн албан татвар"/>
  </r>
  <r>
    <x v="0"/>
    <x v="1"/>
    <s v="Adj#2"/>
    <x v="73"/>
    <x v="1"/>
    <s v="CO"/>
    <m/>
    <s v="Customs Office"/>
    <s v="10210100614I30063"/>
    <n v="-37408.980000000003"/>
    <s v="Эрдэнэт Үйлдвэр ХХК"/>
    <x v="3"/>
    <s v="103.Нэмэгдсэн өртгийн албан татвар"/>
  </r>
  <r>
    <x v="0"/>
    <x v="1"/>
    <s v="Adj#2"/>
    <x v="73"/>
    <x v="1"/>
    <s v="CO"/>
    <m/>
    <s v="Customs Office"/>
    <s v="10210100614I30064"/>
    <n v="-753031.08299999998"/>
    <s v="Эрдэнэт Үйлдвэр ХХК"/>
    <x v="3"/>
    <s v="103.Нэмэгдсэн өртгийн албан татвар"/>
  </r>
  <r>
    <x v="0"/>
    <x v="1"/>
    <s v="Adj#2"/>
    <x v="73"/>
    <x v="1"/>
    <s v="CO"/>
    <m/>
    <s v="Customs Office"/>
    <s v="10210100614I30065"/>
    <n v="-4893.0370000000003"/>
    <s v="Эрдэнэт Үйлдвэр ХХК"/>
    <x v="3"/>
    <s v="103.Нэмэгдсэн өртгийн албан татвар"/>
  </r>
  <r>
    <x v="0"/>
    <x v="1"/>
    <s v="Adj#2"/>
    <x v="73"/>
    <x v="1"/>
    <s v="CO"/>
    <m/>
    <s v="Customs Office"/>
    <s v="10210100614I30066"/>
    <n v="-11122.192999999999"/>
    <s v="Эрдэнэт Үйлдвэр ХХК"/>
    <x v="3"/>
    <s v="103.Нэмэгдсэн өртгийн албан татвар"/>
  </r>
  <r>
    <x v="0"/>
    <x v="1"/>
    <s v="Adj#2"/>
    <x v="73"/>
    <x v="1"/>
    <s v="CO"/>
    <m/>
    <s v="Customs Office"/>
    <s v="10210100614I30067"/>
    <n v="-12456.856"/>
    <s v="Эрдэнэт Үйлдвэр ХХК"/>
    <x v="3"/>
    <s v="103.Нэмэгдсэн өртгийн албан татвар"/>
  </r>
  <r>
    <x v="0"/>
    <x v="1"/>
    <s v="Adj#2"/>
    <x v="73"/>
    <x v="1"/>
    <s v="CO"/>
    <m/>
    <s v="Customs Office"/>
    <s v="10210100614I30068"/>
    <n v="-3669.41"/>
    <s v="Эрдэнэт Үйлдвэр ХХК"/>
    <x v="3"/>
    <s v="103.Нэмэгдсэн өртгийн албан татвар"/>
  </r>
  <r>
    <x v="0"/>
    <x v="1"/>
    <s v="Adj#2"/>
    <x v="73"/>
    <x v="1"/>
    <s v="CO"/>
    <m/>
    <s v="Customs Office"/>
    <s v="10210100614I30069"/>
    <n v="-10937.700999999999"/>
    <s v="Эрдэнэт Үйлдвэр ХХК"/>
    <x v="3"/>
    <s v="103.Нэмэгдсэн өртгийн албан татвар"/>
  </r>
  <r>
    <x v="0"/>
    <x v="1"/>
    <s v="Adj#2"/>
    <x v="73"/>
    <x v="1"/>
    <s v="CO"/>
    <m/>
    <s v="Customs Office"/>
    <s v="10210100614I30070"/>
    <n v="-55510.841999999997"/>
    <s v="Эрдэнэт Үйлдвэр ХХК"/>
    <x v="3"/>
    <s v="103.Нэмэгдсэн өртгийн албан татвар"/>
  </r>
  <r>
    <x v="0"/>
    <x v="1"/>
    <s v="Adj#2"/>
    <x v="73"/>
    <x v="1"/>
    <s v="CO"/>
    <m/>
    <s v="Customs Office"/>
    <s v="10210100614I30070"/>
    <n v="-103480.374"/>
    <s v="Эрдэнэт Үйлдвэр ХХК"/>
    <x v="3"/>
    <s v="103.Нэмэгдсэн өртгийн албан татвар"/>
  </r>
  <r>
    <x v="0"/>
    <x v="1"/>
    <s v="Adj#2"/>
    <x v="73"/>
    <x v="1"/>
    <s v="CO"/>
    <m/>
    <s v="Customs Office"/>
    <s v="10210100614I30070"/>
    <n v="-24211.573"/>
    <s v="Эрдэнэт Үйлдвэр ХХК"/>
    <x v="3"/>
    <s v="103.Нэмэгдсэн өртгийн албан татвар"/>
  </r>
  <r>
    <x v="0"/>
    <x v="1"/>
    <s v="Adj#2"/>
    <x v="73"/>
    <x v="1"/>
    <s v="CO"/>
    <m/>
    <s v="Customs Office"/>
    <s v="10210100614I30070"/>
    <n v="-37801.050000000003"/>
    <s v="Эрдэнэт Үйлдвэр ХХК"/>
    <x v="3"/>
    <s v="103.Нэмэгдсэн өртгийн албан татвар"/>
  </r>
  <r>
    <x v="0"/>
    <x v="1"/>
    <s v="Adj#2"/>
    <x v="73"/>
    <x v="1"/>
    <s v="CO"/>
    <m/>
    <s v="Customs Office"/>
    <s v="10210100614I30071"/>
    <n v="-21169.424999999999"/>
    <s v="Эрдэнэт Үйлдвэр ХХК"/>
    <x v="3"/>
    <s v="103.Нэмэгдсэн өртгийн албан татвар"/>
  </r>
  <r>
    <x v="0"/>
    <x v="1"/>
    <s v="Adj#2"/>
    <x v="73"/>
    <x v="1"/>
    <s v="CO"/>
    <m/>
    <s v="Customs Office"/>
    <s v="10210100614I30072"/>
    <n v="-2214642.827"/>
    <s v="Эрдэнэт Үйлдвэр ХХК"/>
    <x v="3"/>
    <s v="103.Нэмэгдсэн өртгийн албан татвар"/>
  </r>
  <r>
    <x v="0"/>
    <x v="1"/>
    <s v="Adj#2"/>
    <x v="73"/>
    <x v="1"/>
    <s v="CO"/>
    <m/>
    <s v="Customs Office"/>
    <s v="10210100614I30073"/>
    <n v="-2926594.0150000001"/>
    <s v="Эрдэнэт Үйлдвэр ХХК"/>
    <x v="3"/>
    <s v="103.Нэмэгдсэн өртгийн албан татвар"/>
  </r>
  <r>
    <x v="0"/>
    <x v="1"/>
    <s v="Adj#2"/>
    <x v="73"/>
    <x v="1"/>
    <s v="CO"/>
    <m/>
    <s v="Customs Office"/>
    <s v="10210100614I30074"/>
    <n v="-1231.915"/>
    <s v="Эрдэнэт Үйлдвэр ХХК"/>
    <x v="3"/>
    <s v="103.Нэмэгдсэн өртгийн албан татвар"/>
  </r>
  <r>
    <x v="0"/>
    <x v="1"/>
    <s v="Adj#2"/>
    <x v="73"/>
    <x v="1"/>
    <s v="CO"/>
    <m/>
    <s v="Customs Office"/>
    <s v="10210100614I30075"/>
    <n v="-37180.938999999998"/>
    <s v="Эрдэнэт Үйлдвэр ХХК"/>
    <x v="3"/>
    <s v="103.Нэмэгдсэн өртгийн албан татвар"/>
  </r>
  <r>
    <x v="0"/>
    <x v="1"/>
    <s v="Adj#2"/>
    <x v="73"/>
    <x v="1"/>
    <s v="CO"/>
    <m/>
    <s v="Customs Office"/>
    <s v="10210100614I30076"/>
    <n v="-4065.556"/>
    <s v="Эрдэнэт Үйлдвэр ХХК"/>
    <x v="3"/>
    <s v="103.Нэмэгдсэн өртгийн албан татвар"/>
  </r>
  <r>
    <x v="0"/>
    <x v="1"/>
    <s v="Adj#2"/>
    <x v="73"/>
    <x v="1"/>
    <s v="CO"/>
    <m/>
    <s v="Customs Office"/>
    <s v="10210100614I30077"/>
    <n v="-87.835999999999999"/>
    <s v="Эрдэнэт Үйлдвэр ХХК"/>
    <x v="3"/>
    <s v="103.Нэмэгдсэн өртгийн албан татвар"/>
  </r>
  <r>
    <x v="0"/>
    <x v="1"/>
    <s v="Adj#2"/>
    <x v="73"/>
    <x v="1"/>
    <s v="CO"/>
    <m/>
    <s v="Customs Office"/>
    <s v="10210100614I30077"/>
    <n v="-2982.625"/>
    <s v="Эрдэнэт Үйлдвэр ХХК"/>
    <x v="3"/>
    <s v="103.Нэмэгдсэн өртгийн албан татвар"/>
  </r>
  <r>
    <x v="0"/>
    <x v="1"/>
    <s v="Adj#2"/>
    <x v="73"/>
    <x v="1"/>
    <s v="CO"/>
    <m/>
    <s v="Customs Office"/>
    <s v="10210100614I30078"/>
    <n v="-284.80200000000002"/>
    <s v="Эрдэнэт Үйлдвэр ХХК"/>
    <x v="3"/>
    <s v="103.Нэмэгдсэн өртгийн албан татвар"/>
  </r>
  <r>
    <x v="0"/>
    <x v="1"/>
    <s v="Adj#2"/>
    <x v="73"/>
    <x v="1"/>
    <s v="CO"/>
    <m/>
    <s v="Customs Office"/>
    <s v="10210100614I30078"/>
    <n v="-2108.0659999999998"/>
    <s v="Эрдэнэт Үйлдвэр ХХК"/>
    <x v="3"/>
    <s v="103.Нэмэгдсэн өртгийн албан татвар"/>
  </r>
  <r>
    <x v="0"/>
    <x v="1"/>
    <s v="Adj#2"/>
    <x v="73"/>
    <x v="1"/>
    <s v="CO"/>
    <m/>
    <s v="Customs Office"/>
    <s v="10210100614I30078"/>
    <n v="-184.798"/>
    <s v="Эрдэнэт Үйлдвэр ХХК"/>
    <x v="3"/>
    <s v="103.Нэмэгдсэн өртгийн албан татвар"/>
  </r>
  <r>
    <x v="0"/>
    <x v="1"/>
    <s v="Adj#2"/>
    <x v="73"/>
    <x v="1"/>
    <s v="CO"/>
    <m/>
    <s v="Customs Office"/>
    <s v="10210100614I30078"/>
    <n v="-427.20299999999997"/>
    <s v="Эрдэнэт Үйлдвэр ХХК"/>
    <x v="3"/>
    <s v="103.Нэмэгдсэн өртгийн албан татвар"/>
  </r>
  <r>
    <x v="0"/>
    <x v="1"/>
    <s v="Adj#2"/>
    <x v="73"/>
    <x v="1"/>
    <s v="CO"/>
    <m/>
    <s v="Customs Office"/>
    <s v="10210100614I30079"/>
    <n v="-2593.2559999999999"/>
    <s v="Эрдэнэт Үйлдвэр ХХК"/>
    <x v="3"/>
    <s v="103.Нэмэгдсэн өртгийн албан татвар"/>
  </r>
  <r>
    <x v="0"/>
    <x v="1"/>
    <s v="Adj#2"/>
    <x v="73"/>
    <x v="1"/>
    <s v="CO"/>
    <m/>
    <s v="Customs Office"/>
    <s v="10210100614I30079"/>
    <n v="-1069.8130000000001"/>
    <s v="Эрдэнэт Үйлдвэр ХХК"/>
    <x v="3"/>
    <s v="103.Нэмэгдсэн өртгийн албан татвар"/>
  </r>
  <r>
    <x v="0"/>
    <x v="1"/>
    <s v="Adj#2"/>
    <x v="73"/>
    <x v="1"/>
    <s v="CO"/>
    <m/>
    <s v="Customs Office"/>
    <s v="10210100614I30079"/>
    <n v="-152.09700000000001"/>
    <s v="Эрдэнэт Үйлдвэр ХХК"/>
    <x v="3"/>
    <s v="103.Нэмэгдсэн өртгийн албан татвар"/>
  </r>
  <r>
    <x v="0"/>
    <x v="1"/>
    <s v="Adj#2"/>
    <x v="73"/>
    <x v="1"/>
    <s v="CO"/>
    <m/>
    <s v="Customs Office"/>
    <s v="10210100614I30079"/>
    <n v="-311.79899999999998"/>
    <s v="Эрдэнэт Үйлдвэр ХХК"/>
    <x v="3"/>
    <s v="103.Нэмэгдсэн өртгийн албан татвар"/>
  </r>
  <r>
    <x v="0"/>
    <x v="1"/>
    <s v="Adj#2"/>
    <x v="73"/>
    <x v="1"/>
    <s v="CO"/>
    <m/>
    <s v="Customs Office"/>
    <s v="10210100614I30079"/>
    <n v="-4186.473"/>
    <s v="Эрдэнэт Үйлдвэр ХХК"/>
    <x v="3"/>
    <s v="103.Нэмэгдсэн өртгийн албан татвар"/>
  </r>
  <r>
    <x v="0"/>
    <x v="1"/>
    <s v="Adj#2"/>
    <x v="73"/>
    <x v="1"/>
    <s v="CO"/>
    <m/>
    <s v="Customs Office"/>
    <s v="10210100614I30079"/>
    <n v="-138.02799999999999"/>
    <s v="Эрдэнэт Үйлдвэр ХХК"/>
    <x v="3"/>
    <s v="103.Нэмэгдсэн өртгийн албан татвар"/>
  </r>
  <r>
    <x v="0"/>
    <x v="1"/>
    <s v="Adj#2"/>
    <x v="73"/>
    <x v="1"/>
    <s v="CO"/>
    <m/>
    <s v="Customs Office"/>
    <s v="10210100614I30079"/>
    <n v="-188.22"/>
    <s v="Эрдэнэт Үйлдвэр ХХК"/>
    <x v="3"/>
    <s v="103.Нэмэгдсэн өртгийн албан татвар"/>
  </r>
  <r>
    <x v="0"/>
    <x v="1"/>
    <s v="Adj#2"/>
    <x v="73"/>
    <x v="1"/>
    <s v="CO"/>
    <m/>
    <s v="Customs Office"/>
    <s v="10210100614I30080"/>
    <n v="-1517.1690000000001"/>
    <s v="Эрдэнэт Үйлдвэр ХХК"/>
    <x v="3"/>
    <s v="103.Нэмэгдсэн өртгийн албан татвар"/>
  </r>
  <r>
    <x v="0"/>
    <x v="1"/>
    <s v="Adj#2"/>
    <x v="73"/>
    <x v="1"/>
    <s v="CO"/>
    <m/>
    <s v="Customs Office"/>
    <s v="10210100614I30080"/>
    <n v="-1511.4649999999999"/>
    <s v="Эрдэнэт Үйлдвэр ХХК"/>
    <x v="3"/>
    <s v="103.Нэмэгдсэн өртгийн албан татвар"/>
  </r>
  <r>
    <x v="0"/>
    <x v="1"/>
    <s v="Adj#2"/>
    <x v="73"/>
    <x v="1"/>
    <s v="CO"/>
    <m/>
    <s v="Customs Office"/>
    <s v="10210100614I30080"/>
    <n v="-210.655"/>
    <s v="Эрдэнэт Үйлдвэр ХХК"/>
    <x v="3"/>
    <s v="103.Нэмэгдсэн өртгийн албан татвар"/>
  </r>
  <r>
    <x v="0"/>
    <x v="1"/>
    <s v="Adj#2"/>
    <x v="73"/>
    <x v="1"/>
    <s v="CO"/>
    <m/>
    <s v="Customs Office"/>
    <s v="10210100614I30080"/>
    <n v="-2751.4369999999999"/>
    <s v="Эрдэнэт Үйлдвэр ХХК"/>
    <x v="3"/>
    <s v="103.Нэмэгдсэн өртгийн албан татвар"/>
  </r>
  <r>
    <x v="0"/>
    <x v="1"/>
    <s v="Adj#2"/>
    <x v="73"/>
    <x v="1"/>
    <s v="CO"/>
    <m/>
    <s v="Customs Office"/>
    <s v="10210100614I30080"/>
    <n v="-1049.47"/>
    <s v="Эрдэнэт Үйлдвэр ХХК"/>
    <x v="3"/>
    <s v="103.Нэмэгдсэн өртгийн албан татвар"/>
  </r>
  <r>
    <x v="0"/>
    <x v="1"/>
    <s v="Adj#2"/>
    <x v="73"/>
    <x v="1"/>
    <s v="CO"/>
    <m/>
    <s v="Customs Office"/>
    <s v="10210100614I30080"/>
    <n v="-1110.6890000000001"/>
    <s v="Эрдэнэт Үйлдвэр ХХК"/>
    <x v="3"/>
    <s v="103.Нэмэгдсэн өртгийн албан татвар"/>
  </r>
  <r>
    <x v="0"/>
    <x v="1"/>
    <s v="Adj#2"/>
    <x v="73"/>
    <x v="1"/>
    <s v="CO"/>
    <m/>
    <s v="Customs Office"/>
    <s v="10210100614I30080"/>
    <n v="-303.43400000000003"/>
    <s v="Эрдэнэт Үйлдвэр ХХК"/>
    <x v="3"/>
    <s v="103.Нэмэгдсэн өртгийн албан татвар"/>
  </r>
  <r>
    <x v="0"/>
    <x v="1"/>
    <s v="Adj#2"/>
    <x v="73"/>
    <x v="1"/>
    <s v="CO"/>
    <m/>
    <s v="Customs Office"/>
    <s v="10210100614I30081"/>
    <n v="-471.50099999999998"/>
    <s v="Эрдэнэт Үйлдвэр ХХК"/>
    <x v="3"/>
    <s v="103.Нэмэгдсэн өртгийн албан татвар"/>
  </r>
  <r>
    <x v="0"/>
    <x v="1"/>
    <s v="Adj#2"/>
    <x v="73"/>
    <x v="1"/>
    <s v="CO"/>
    <m/>
    <s v="Customs Office"/>
    <s v="10210100614I30081"/>
    <n v="-1331.991"/>
    <s v="Эрдэнэт Үйлдвэр ХХК"/>
    <x v="3"/>
    <s v="103.Нэмэгдсэн өртгийн албан татвар"/>
  </r>
  <r>
    <x v="0"/>
    <x v="1"/>
    <s v="Adj#2"/>
    <x v="73"/>
    <x v="1"/>
    <s v="CO"/>
    <m/>
    <s v="Customs Office"/>
    <s v="10210100614I30081"/>
    <n v="-279.47800000000001"/>
    <s v="Эрдэнэт Үйлдвэр ХХК"/>
    <x v="3"/>
    <s v="103.Нэмэгдсэн өртгийн албан татвар"/>
  </r>
  <r>
    <x v="0"/>
    <x v="1"/>
    <s v="Adj#2"/>
    <x v="73"/>
    <x v="1"/>
    <s v="CO"/>
    <m/>
    <s v="Customs Office"/>
    <s v="10210100614I30081"/>
    <n v="-395.45299999999997"/>
    <s v="Эрдэнэт Үйлдвэр ХХК"/>
    <x v="3"/>
    <s v="103.Нэмэгдсэн өртгийн албан татвар"/>
  </r>
  <r>
    <x v="0"/>
    <x v="1"/>
    <s v="Adj#2"/>
    <x v="73"/>
    <x v="1"/>
    <s v="CO"/>
    <m/>
    <s v="Customs Office"/>
    <s v="10210100614I30081"/>
    <n v="-564.66099999999994"/>
    <s v="Эрдэнэт Үйлдвэр ХХК"/>
    <x v="3"/>
    <s v="103.Нэмэгдсэн өртгийн албан татвар"/>
  </r>
  <r>
    <x v="0"/>
    <x v="1"/>
    <s v="Adj#2"/>
    <x v="73"/>
    <x v="1"/>
    <s v="CO"/>
    <m/>
    <s v="Customs Office"/>
    <s v="10210100614I30081"/>
    <n v="-269.97199999999998"/>
    <s v="Эрдэнэт Үйлдвэр ХХК"/>
    <x v="3"/>
    <s v="103.Нэмэгдсэн өртгийн албан татвар"/>
  </r>
  <r>
    <x v="0"/>
    <x v="1"/>
    <s v="Adj#2"/>
    <x v="73"/>
    <x v="1"/>
    <s v="CO"/>
    <m/>
    <s v="Customs Office"/>
    <s v="10210100614I30081"/>
    <n v="-293.16699999999997"/>
    <s v="Эрдэнэт Үйлдвэр ХХК"/>
    <x v="3"/>
    <s v="103.Нэмэгдсэн өртгийн албан татвар"/>
  </r>
  <r>
    <x v="0"/>
    <x v="1"/>
    <s v="Adj#2"/>
    <x v="73"/>
    <x v="1"/>
    <s v="CO"/>
    <m/>
    <s v="Customs Office"/>
    <s v="10210100614I30081"/>
    <n v="-368.07499999999999"/>
    <s v="Эрдэнэт Үйлдвэр ХХК"/>
    <x v="3"/>
    <s v="103.Нэмэгдсэн өртгийн албан татвар"/>
  </r>
  <r>
    <x v="0"/>
    <x v="1"/>
    <s v="Adj#2"/>
    <x v="73"/>
    <x v="1"/>
    <s v="CO"/>
    <m/>
    <s v="Customs Office"/>
    <s v="10210100614I30081"/>
    <n v="-302.29300000000001"/>
    <s v="Эрдэнэт Үйлдвэр ХХК"/>
    <x v="3"/>
    <s v="103.Нэмэгдсэн өртгийн албан татвар"/>
  </r>
  <r>
    <x v="0"/>
    <x v="1"/>
    <s v="Adj#2"/>
    <x v="73"/>
    <x v="1"/>
    <s v="CO"/>
    <m/>
    <s v="Customs Office"/>
    <s v="10210100614I30081"/>
    <n v="-2244.953"/>
    <s v="Эрдэнэт Үйлдвэр ХХК"/>
    <x v="3"/>
    <s v="103.Нэмэгдсэн өртгийн албан татвар"/>
  </r>
  <r>
    <x v="0"/>
    <x v="1"/>
    <s v="Adj#2"/>
    <x v="73"/>
    <x v="1"/>
    <s v="CO"/>
    <m/>
    <s v="Customs Office"/>
    <s v="10210100614I30081"/>
    <n v="-681.39499999999998"/>
    <s v="Эрдэнэт Үйлдвэр ХХК"/>
    <x v="3"/>
    <s v="103.Нэмэгдсэн өртгийн албан татвар"/>
  </r>
  <r>
    <x v="0"/>
    <x v="1"/>
    <s v="Adj#2"/>
    <x v="73"/>
    <x v="1"/>
    <s v="CO"/>
    <m/>
    <s v="Customs Office"/>
    <s v="10210100614I30082"/>
    <n v="-123.57899999999999"/>
    <s v="Эрдэнэт Үйлдвэр ХХК"/>
    <x v="3"/>
    <s v="103.Нэмэгдсэн өртгийн албан татвар"/>
  </r>
  <r>
    <x v="0"/>
    <x v="1"/>
    <s v="Adj#2"/>
    <x v="73"/>
    <x v="1"/>
    <s v="CO"/>
    <m/>
    <s v="Customs Office"/>
    <s v="10210100614I30082"/>
    <n v="-353.62599999999998"/>
    <s v="Эрдэнэт Үйлдвэр ХХК"/>
    <x v="3"/>
    <s v="103.Нэмэгдсэн өртгийн албан татвар"/>
  </r>
  <r>
    <x v="0"/>
    <x v="1"/>
    <s v="Adj#2"/>
    <x v="73"/>
    <x v="1"/>
    <s v="CO"/>
    <m/>
    <s v="Customs Office"/>
    <s v="10210100614I30082"/>
    <n v="-371.30700000000002"/>
    <s v="Эрдэнэт Үйлдвэр ХХК"/>
    <x v="3"/>
    <s v="103.Нэмэгдсэн өртгийн албан татвар"/>
  </r>
  <r>
    <x v="0"/>
    <x v="1"/>
    <s v="Adj#2"/>
    <x v="73"/>
    <x v="1"/>
    <s v="CO"/>
    <m/>
    <s v="Customs Office"/>
    <s v="10210100614I30082"/>
    <n v="-596.221"/>
    <s v="Эрдэнэт Үйлдвэр ХХК"/>
    <x v="3"/>
    <s v="103.Нэмэгдсэн өртгийн албан татвар"/>
  </r>
  <r>
    <x v="0"/>
    <x v="1"/>
    <s v="Adj#2"/>
    <x v="73"/>
    <x v="1"/>
    <s v="CO"/>
    <m/>
    <s v="Customs Office"/>
    <s v="10210100614I30082"/>
    <n v="-456.291"/>
    <s v="Эрдэнэт Үйлдвэр ХХК"/>
    <x v="3"/>
    <s v="103.Нэмэгдсэн өртгийн албан татвар"/>
  </r>
  <r>
    <x v="0"/>
    <x v="1"/>
    <s v="Adj#2"/>
    <x v="73"/>
    <x v="1"/>
    <s v="CO"/>
    <m/>
    <s v="Customs Office"/>
    <s v="10210100614I30082"/>
    <n v="-889.76800000000003"/>
    <s v="Эрдэнэт Үйлдвэр ХХК"/>
    <x v="3"/>
    <s v="103.Нэмэгдсэн өртгийн албан татвар"/>
  </r>
  <r>
    <x v="0"/>
    <x v="1"/>
    <s v="Adj#2"/>
    <x v="73"/>
    <x v="1"/>
    <s v="CO"/>
    <m/>
    <s v="Customs Office"/>
    <s v="10210100614I30082"/>
    <n v="-303.43400000000003"/>
    <s v="Эрдэнэт Үйлдвэр ХХК"/>
    <x v="3"/>
    <s v="103.Нэмэгдсэн өртгийн албан татвар"/>
  </r>
  <r>
    <x v="0"/>
    <x v="1"/>
    <s v="Adj#2"/>
    <x v="73"/>
    <x v="1"/>
    <s v="CO"/>
    <m/>
    <s v="Customs Office"/>
    <s v="10210100614I30082"/>
    <n v="-307.99700000000001"/>
    <s v="Эрдэнэт Үйлдвэр ХХК"/>
    <x v="3"/>
    <s v="103.Нэмэгдсэн өртгийн албан татвар"/>
  </r>
  <r>
    <x v="0"/>
    <x v="1"/>
    <s v="Adj#2"/>
    <x v="73"/>
    <x v="1"/>
    <s v="CO"/>
    <m/>
    <s v="Customs Office"/>
    <s v="10210100614I30082"/>
    <n v="-608.38800000000003"/>
    <s v="Эрдэнэт Үйлдвэр ХХК"/>
    <x v="3"/>
    <s v="103.Нэмэгдсэн өртгийн албан татвар"/>
  </r>
  <r>
    <x v="0"/>
    <x v="1"/>
    <s v="Adj#2"/>
    <x v="73"/>
    <x v="1"/>
    <s v="CO"/>
    <m/>
    <s v="Customs Office"/>
    <s v="10210100614I30082"/>
    <n v="-316.36200000000002"/>
    <s v="Эрдэнэт Үйлдвэр ХХК"/>
    <x v="3"/>
    <s v="103.Нэмэгдсэн өртгийн албан татвар"/>
  </r>
  <r>
    <x v="0"/>
    <x v="1"/>
    <s v="Adj#2"/>
    <x v="73"/>
    <x v="1"/>
    <s v="CO"/>
    <m/>
    <s v="Customs Office"/>
    <s v="10210100614I30082"/>
    <n v="-412.56299999999999"/>
    <s v="Эрдэнэт Үйлдвэр ХХК"/>
    <x v="3"/>
    <s v="103.Нэмэгдсэн өртгийн албан татвар"/>
  </r>
  <r>
    <x v="0"/>
    <x v="1"/>
    <s v="Adj#2"/>
    <x v="73"/>
    <x v="1"/>
    <s v="CO"/>
    <m/>
    <s v="Customs Office"/>
    <s v="10210100614I30082"/>
    <n v="-410.66199999999998"/>
    <s v="Эрдэнэт Үйлдвэр ХХК"/>
    <x v="3"/>
    <s v="103.Нэмэгдсэн өртгийн албан татвар"/>
  </r>
  <r>
    <x v="0"/>
    <x v="1"/>
    <s v="Adj#2"/>
    <x v="73"/>
    <x v="1"/>
    <s v="CO"/>
    <m/>
    <s v="Customs Office"/>
    <s v="10210100614I30082"/>
    <n v="-225.29400000000001"/>
    <s v="Эрдэнэт Үйлдвэр ХХК"/>
    <x v="3"/>
    <s v="103.Нэмэгдсэн өртгийн албан татвар"/>
  </r>
  <r>
    <x v="0"/>
    <x v="1"/>
    <s v="Adj#2"/>
    <x v="73"/>
    <x v="1"/>
    <s v="CO"/>
    <m/>
    <s v="Customs Office"/>
    <s v="10210100614I30082"/>
    <n v="-171.10900000000001"/>
    <s v="Эрдэнэт Үйлдвэр ХХК"/>
    <x v="3"/>
    <s v="103.Нэмэгдсэн өртгийн албан татвар"/>
  </r>
  <r>
    <x v="0"/>
    <x v="1"/>
    <s v="Adj#2"/>
    <x v="73"/>
    <x v="1"/>
    <s v="CO"/>
    <m/>
    <s v="Customs Office"/>
    <s v="10210100614I30082"/>
    <n v="-118.82599999999999"/>
    <s v="Эрдэнэт Үйлдвэр ХХК"/>
    <x v="3"/>
    <s v="103.Нэмэгдсэн өртгийн албан татвар"/>
  </r>
  <r>
    <x v="0"/>
    <x v="1"/>
    <s v="Adj#2"/>
    <x v="73"/>
    <x v="1"/>
    <s v="CO"/>
    <m/>
    <s v="Customs Office"/>
    <s v="10210100614I30082"/>
    <n v="-136.887"/>
    <s v="Эрдэнэт Үйлдвэр ХХК"/>
    <x v="3"/>
    <s v="103.Нэмэгдсэн өртгийн албан татвар"/>
  </r>
  <r>
    <x v="0"/>
    <x v="1"/>
    <s v="Adj#2"/>
    <x v="73"/>
    <x v="1"/>
    <s v="CO"/>
    <m/>
    <s v="Customs Office"/>
    <s v="10210100614I30082"/>
    <n v="-104.947"/>
    <s v="Эрдэнэт Үйлдвэр ХХК"/>
    <x v="3"/>
    <s v="103.Нэмэгдсэн өртгийн албан татвар"/>
  </r>
  <r>
    <x v="0"/>
    <x v="1"/>
    <s v="Adj#2"/>
    <x v="73"/>
    <x v="1"/>
    <s v="CO"/>
    <m/>
    <s v="Customs Office"/>
    <s v="10210100614I30082"/>
    <n v="-7.2249999999999996"/>
    <s v="Эрдэнэт Үйлдвэр ХХК"/>
    <x v="3"/>
    <s v="103.Нэмэгдсэн өртгийн албан татвар"/>
  </r>
  <r>
    <x v="0"/>
    <x v="1"/>
    <s v="Adj#2"/>
    <x v="73"/>
    <x v="1"/>
    <s v="CO"/>
    <m/>
    <s v="Customs Office"/>
    <s v="10210100614I30082"/>
    <n v="-16.731000000000002"/>
    <s v="Эрдэнэт Үйлдвэр ХХК"/>
    <x v="3"/>
    <s v="103.Нэмэгдсэн өртгийн албан татвар"/>
  </r>
  <r>
    <x v="0"/>
    <x v="1"/>
    <s v="Adj#2"/>
    <x v="73"/>
    <x v="1"/>
    <s v="CO"/>
    <m/>
    <s v="Customs Office"/>
    <s v="10210100614I30082"/>
    <n v="-588.61599999999999"/>
    <s v="Эрдэнэт Үйлдвэр ХХК"/>
    <x v="3"/>
    <s v="103.Нэмэгдсэн өртгийн албан татвар"/>
  </r>
  <r>
    <x v="0"/>
    <x v="1"/>
    <s v="Adj#2"/>
    <x v="73"/>
    <x v="1"/>
    <s v="CO"/>
    <m/>
    <s v="Customs Office"/>
    <s v="10210100614I30082"/>
    <n v="-533.86099999999999"/>
    <s v="Эрдэнэт Үйлдвэр ХХК"/>
    <x v="3"/>
    <s v="103.Нэмэгдсэн өртгийн албан татвар"/>
  </r>
  <r>
    <x v="0"/>
    <x v="1"/>
    <s v="Adj#2"/>
    <x v="73"/>
    <x v="1"/>
    <s v="CO"/>
    <m/>
    <s v="Customs Office"/>
    <s v="10210100614I30082"/>
    <n v="-12.928000000000001"/>
    <s v="Эрдэнэт Үйлдвэр ХХК"/>
    <x v="3"/>
    <s v="103.Нэмэгдсэн өртгийн албан татвар"/>
  </r>
  <r>
    <x v="0"/>
    <x v="1"/>
    <s v="Adj#2"/>
    <x v="73"/>
    <x v="1"/>
    <s v="CO"/>
    <m/>
    <s v="Customs Office"/>
    <s v="10210100614I30083"/>
    <n v="-6185.1139999999996"/>
    <s v="Эрдэнэт Үйлдвэр ХХК"/>
    <x v="3"/>
    <s v="103.Нэмэгдсэн өртгийн албан татвар"/>
  </r>
  <r>
    <x v="0"/>
    <x v="1"/>
    <s v="Adj#2"/>
    <x v="73"/>
    <x v="1"/>
    <s v="CO"/>
    <m/>
    <s v="Customs Office"/>
    <s v="10210100614I30084"/>
    <n v="-4213.049"/>
    <s v="Эрдэнэт Үйлдвэр ХХК"/>
    <x v="3"/>
    <s v="103.Нэмэгдсэн өртгийн албан татвар"/>
  </r>
  <r>
    <x v="0"/>
    <x v="1"/>
    <s v="Adj#2"/>
    <x v="73"/>
    <x v="1"/>
    <s v="CO"/>
    <m/>
    <s v="Customs Office"/>
    <s v="10210100614I30085"/>
    <n v="-21381.88"/>
    <s v="Эрдэнэт Үйлдвэр ХХК"/>
    <x v="3"/>
    <s v="103.Нэмэгдсэн өртгийн албан татвар"/>
  </r>
  <r>
    <x v="0"/>
    <x v="1"/>
    <s v="Adj#2"/>
    <x v="73"/>
    <x v="1"/>
    <s v="CO"/>
    <m/>
    <s v="Customs Office"/>
    <s v="10210100614I30086"/>
    <n v="-11115.102999999999"/>
    <s v="Эрдэнэт Үйлдвэр ХХК"/>
    <x v="3"/>
    <s v="103.Нэмэгдсэн өртгийн албан татвар"/>
  </r>
  <r>
    <x v="0"/>
    <x v="1"/>
    <s v="Adj#2"/>
    <x v="73"/>
    <x v="1"/>
    <s v="CO"/>
    <m/>
    <s v="Customs Office"/>
    <s v="10210100614I30087"/>
    <n v="-11306.742"/>
    <s v="Эрдэнэт Үйлдвэр ХХК"/>
    <x v="3"/>
    <s v="103.Нэмэгдсэн өртгийн албан татвар"/>
  </r>
  <r>
    <x v="0"/>
    <x v="1"/>
    <s v="Adj#2"/>
    <x v="73"/>
    <x v="1"/>
    <s v="CO"/>
    <m/>
    <s v="Customs Office"/>
    <s v="10210100614I30088"/>
    <n v="-33417.694000000003"/>
    <s v="Эрдэнэт Үйлдвэр ХХК"/>
    <x v="3"/>
    <s v="103.Нэмэгдсэн өртгийн албан татвар"/>
  </r>
  <r>
    <x v="0"/>
    <x v="1"/>
    <s v="Adj#2"/>
    <x v="73"/>
    <x v="1"/>
    <s v="CO"/>
    <m/>
    <s v="Customs Office"/>
    <s v="10210100614I30089"/>
    <n v="-3726.2280000000001"/>
    <s v="Эрдэнэт Үйлдвэр ХХК"/>
    <x v="3"/>
    <s v="103.Нэмэгдсэн өртгийн албан татвар"/>
  </r>
  <r>
    <x v="0"/>
    <x v="1"/>
    <s v="Adj#2"/>
    <x v="73"/>
    <x v="1"/>
    <s v="CO"/>
    <m/>
    <s v="Customs Office"/>
    <s v="10210100614I30090"/>
    <n v="-36400.529000000002"/>
    <s v="Эрдэнэт Үйлдвэр ХХК"/>
    <x v="3"/>
    <s v="103.Нэмэгдсэн өртгийн албан татвар"/>
  </r>
  <r>
    <x v="0"/>
    <x v="1"/>
    <s v="Adj#2"/>
    <x v="73"/>
    <x v="1"/>
    <s v="CO"/>
    <m/>
    <s v="Customs Office"/>
    <s v="10210100614I30091"/>
    <n v="-21465.319"/>
    <s v="Эрдэнэт Үйлдвэр ХХК"/>
    <x v="3"/>
    <s v="103.Нэмэгдсэн өртгийн албан татвар"/>
  </r>
  <r>
    <x v="0"/>
    <x v="1"/>
    <s v="Adj#2"/>
    <x v="73"/>
    <x v="1"/>
    <s v="CO"/>
    <m/>
    <s v="Customs Office"/>
    <s v="10210100614I30092"/>
    <n v="-10964.082"/>
    <s v="Эрдэнэт Үйлдвэр ХХК"/>
    <x v="3"/>
    <s v="103.Нэмэгдсэн өртгийн албан татвар"/>
  </r>
  <r>
    <x v="0"/>
    <x v="1"/>
    <s v="Adj#2"/>
    <x v="73"/>
    <x v="1"/>
    <s v="CO"/>
    <m/>
    <s v="Customs Office"/>
    <s v="10210100614I30093"/>
    <n v="-21821.564999999999"/>
    <s v="Эрдэнэт Үйлдвэр ХХК"/>
    <x v="3"/>
    <s v="103.Нэмэгдсэн өртгийн албан татвар"/>
  </r>
  <r>
    <x v="0"/>
    <x v="1"/>
    <s v="Adj#2"/>
    <x v="73"/>
    <x v="1"/>
    <s v="CO"/>
    <m/>
    <s v="Customs Office"/>
    <s v="10210100614I30094"/>
    <n v="-11303.087"/>
    <s v="Эрдэнэт Үйлдвэр ХХК"/>
    <x v="3"/>
    <s v="103.Нэмэгдсэн өртгийн албан татвар"/>
  </r>
  <r>
    <x v="0"/>
    <x v="1"/>
    <s v="Adj#2"/>
    <x v="73"/>
    <x v="1"/>
    <s v="CO"/>
    <m/>
    <s v="Customs Office"/>
    <s v="10210100614I30095"/>
    <n v="-97210.558999999994"/>
    <s v="Эрдэнэт Үйлдвэр ХХК"/>
    <x v="3"/>
    <s v="103.Нэмэгдсэн өртгийн албан татвар"/>
  </r>
  <r>
    <x v="0"/>
    <x v="1"/>
    <s v="Adj#2"/>
    <x v="73"/>
    <x v="1"/>
    <s v="CO"/>
    <m/>
    <s v="Customs Office"/>
    <s v="10210100614I30096"/>
    <n v="-574.30799999999999"/>
    <s v="Эрдэнэт Үйлдвэр ХХК"/>
    <x v="3"/>
    <s v="103.Нэмэгдсэн өртгийн албан татвар"/>
  </r>
  <r>
    <x v="0"/>
    <x v="1"/>
    <s v="Adj#2"/>
    <x v="73"/>
    <x v="1"/>
    <s v="CO"/>
    <m/>
    <s v="Customs Office"/>
    <s v="10210100614I30097"/>
    <n v="-10869.986999999999"/>
    <s v="Эрдэнэт Үйлдвэр ХХК"/>
    <x v="3"/>
    <s v="103.Нэмэгдсэн өртгийн албан татвар"/>
  </r>
  <r>
    <x v="0"/>
    <x v="1"/>
    <s v="Adj#2"/>
    <x v="73"/>
    <x v="1"/>
    <s v="CO"/>
    <m/>
    <s v="Customs Office"/>
    <s v="10210100614I30098"/>
    <n v="-16540.07"/>
    <s v="Эрдэнэт Үйлдвэр ХХК"/>
    <x v="3"/>
    <s v="103.Нэмэгдсэн өртгийн албан татвар"/>
  </r>
  <r>
    <x v="0"/>
    <x v="1"/>
    <s v="Adj#2"/>
    <x v="73"/>
    <x v="1"/>
    <s v="CO"/>
    <m/>
    <s v="Customs Office"/>
    <s v="10210100614I30099"/>
    <n v="-401.63299999999998"/>
    <s v="Эрдэнэт Үйлдвэр ХХК"/>
    <x v="3"/>
    <s v="103.Нэмэгдсэн өртгийн албан татвар"/>
  </r>
  <r>
    <x v="0"/>
    <x v="1"/>
    <s v="Adj#2"/>
    <x v="73"/>
    <x v="1"/>
    <s v="CO"/>
    <m/>
    <s v="Customs Office"/>
    <s v="10210100614I30099"/>
    <n v="-139.30699999999999"/>
    <s v="Эрдэнэт Үйлдвэр ХХК"/>
    <x v="3"/>
    <s v="103.Нэмэгдсэн өртгийн албан татвар"/>
  </r>
  <r>
    <x v="0"/>
    <x v="1"/>
    <s v="Adj#2"/>
    <x v="73"/>
    <x v="1"/>
    <s v="CO"/>
    <m/>
    <s v="Customs Office"/>
    <s v="10210100614I30099"/>
    <n v="-353.72800000000001"/>
    <s v="Эрдэнэт Үйлдвэр ХХК"/>
    <x v="3"/>
    <s v="103.Нэмэгдсэн өртгийн албан татвар"/>
  </r>
  <r>
    <x v="0"/>
    <x v="1"/>
    <s v="Adj#2"/>
    <x v="73"/>
    <x v="1"/>
    <s v="CO"/>
    <m/>
    <s v="Customs Office"/>
    <s v="10210100614I30099"/>
    <n v="-4.5990000000000002"/>
    <s v="Эрдэнэт Үйлдвэр ХХК"/>
    <x v="3"/>
    <s v="103.Нэмэгдсэн өртгийн албан татвар"/>
  </r>
  <r>
    <x v="0"/>
    <x v="1"/>
    <s v="Adj#2"/>
    <x v="73"/>
    <x v="1"/>
    <s v="CO"/>
    <m/>
    <s v="Customs Office"/>
    <s v="10210100614I30099"/>
    <n v="-3138.7139999999999"/>
    <s v="Эрдэнэт Үйлдвэр ХХК"/>
    <x v="3"/>
    <s v="103.Нэмэгдсэн өртгийн албан татвар"/>
  </r>
  <r>
    <x v="0"/>
    <x v="1"/>
    <s v="Adj#2"/>
    <x v="73"/>
    <x v="1"/>
    <s v="CO"/>
    <m/>
    <s v="Customs Office"/>
    <s v="10210100614I30099"/>
    <n v="-2727.3090000000002"/>
    <s v="Эрдэнэт Үйлдвэр ХХК"/>
    <x v="3"/>
    <s v="103.Нэмэгдсэн өртгийн албан татвар"/>
  </r>
  <r>
    <x v="0"/>
    <x v="1"/>
    <s v="Adj#2"/>
    <x v="73"/>
    <x v="1"/>
    <s v="CO"/>
    <m/>
    <s v="Customs Office"/>
    <s v="10210100614I30099"/>
    <n v="-535.38300000000004"/>
    <s v="Эрдэнэт Үйлдвэр ХХК"/>
    <x v="3"/>
    <s v="103.Нэмэгдсэн өртгийн албан татвар"/>
  </r>
  <r>
    <x v="0"/>
    <x v="1"/>
    <s v="Adj#2"/>
    <x v="73"/>
    <x v="1"/>
    <s v="CO"/>
    <m/>
    <s v="Customs Office"/>
    <s v="10210100614I30099"/>
    <n v="-1290.7439999999999"/>
    <s v="Эрдэнэт Үйлдвэр ХХК"/>
    <x v="3"/>
    <s v="103.Нэмэгдсэн өртгийн албан татвар"/>
  </r>
  <r>
    <x v="0"/>
    <x v="1"/>
    <s v="Adj#2"/>
    <x v="73"/>
    <x v="1"/>
    <s v="CO"/>
    <m/>
    <s v="Customs Office"/>
    <s v="10210100614I30099"/>
    <n v="-2105.5059999999999"/>
    <s v="Эрдэнэт Үйлдвэр ХХК"/>
    <x v="3"/>
    <s v="103.Нэмэгдсэн өртгийн албан татвар"/>
  </r>
  <r>
    <x v="0"/>
    <x v="1"/>
    <s v="Adj#2"/>
    <x v="73"/>
    <x v="1"/>
    <s v="CO"/>
    <m/>
    <s v="Customs Office"/>
    <s v="10210100614I30100"/>
    <n v="-4969.067"/>
    <s v="Эрдэнэт Үйлдвэр ХХК"/>
    <x v="3"/>
    <s v="103.Нэмэгдсэн өртгийн албан татвар"/>
  </r>
  <r>
    <x v="0"/>
    <x v="1"/>
    <s v="Adj#2"/>
    <x v="73"/>
    <x v="1"/>
    <s v="CO"/>
    <m/>
    <s v="Customs Office"/>
    <s v="10210100614I30101"/>
    <n v="-39371.385000000002"/>
    <s v="Эрдэнэт Үйлдвэр ХХК"/>
    <x v="3"/>
    <s v="103.Нэмэгдсэн өртгийн албан татвар"/>
  </r>
  <r>
    <x v="0"/>
    <x v="1"/>
    <s v="Adj#2"/>
    <x v="73"/>
    <x v="1"/>
    <s v="CO"/>
    <m/>
    <s v="Customs Office"/>
    <s v="10210100614I30102"/>
    <n v="-21600.008000000002"/>
    <s v="Эрдэнэт Үйлдвэр ХХК"/>
    <x v="3"/>
    <s v="103.Нэмэгдсэн өртгийн албан татвар"/>
  </r>
  <r>
    <x v="0"/>
    <x v="1"/>
    <s v="Adj#2"/>
    <x v="73"/>
    <x v="1"/>
    <s v="CO"/>
    <m/>
    <s v="Customs Office"/>
    <s v="10210100614I30103"/>
    <n v="-5583.0309999999999"/>
    <s v="Эрдэнэт Үйлдвэр ХХК"/>
    <x v="3"/>
    <s v="103.Нэмэгдсэн өртгийн албан татвар"/>
  </r>
  <r>
    <x v="0"/>
    <x v="1"/>
    <s v="Adj#2"/>
    <x v="73"/>
    <x v="1"/>
    <s v="CO"/>
    <m/>
    <s v="Customs Office"/>
    <s v="10210100614I30103"/>
    <n v="-9855.7289999999994"/>
    <s v="Эрдэнэт Үйлдвэр ХХК"/>
    <x v="3"/>
    <s v="103.Нэмэгдсэн өртгийн албан татвар"/>
  </r>
  <r>
    <x v="0"/>
    <x v="1"/>
    <s v="Adj#2"/>
    <x v="73"/>
    <x v="1"/>
    <s v="CO"/>
    <m/>
    <s v="Customs Office"/>
    <s v="10210100614I30104"/>
    <n v="-3508.7919999999999"/>
    <s v="Эрдэнэт Үйлдвэр ХХК"/>
    <x v="3"/>
    <s v="103.Нэмэгдсэн өртгийн албан татвар"/>
  </r>
  <r>
    <x v="0"/>
    <x v="1"/>
    <s v="Adj#2"/>
    <x v="73"/>
    <x v="1"/>
    <s v="CO"/>
    <m/>
    <s v="Customs Office"/>
    <s v="10210100614I30104"/>
    <n v="-6842.8530000000001"/>
    <s v="Эрдэнэт Үйлдвэр ХХК"/>
    <x v="3"/>
    <s v="103.Нэмэгдсэн өртгийн албан татвар"/>
  </r>
  <r>
    <x v="0"/>
    <x v="1"/>
    <s v="Adj#2"/>
    <x v="73"/>
    <x v="1"/>
    <s v="CO"/>
    <m/>
    <s v="Customs Office"/>
    <s v="10210100614I30105"/>
    <n v="-1243.942"/>
    <s v="Эрдэнэт Үйлдвэр ХХК"/>
    <x v="3"/>
    <s v="103.Нэмэгдсэн өртгийн албан татвар"/>
  </r>
  <r>
    <x v="0"/>
    <x v="1"/>
    <s v="Adj#2"/>
    <x v="73"/>
    <x v="1"/>
    <s v="CO"/>
    <m/>
    <s v="Customs Office"/>
    <s v="10210100614I30106"/>
    <n v="-10935.569"/>
    <s v="Эрдэнэт Үйлдвэр ХХК"/>
    <x v="3"/>
    <s v="103.Нэмэгдсэн өртгийн албан татвар"/>
  </r>
  <r>
    <x v="0"/>
    <x v="1"/>
    <s v="Adj#2"/>
    <x v="73"/>
    <x v="1"/>
    <s v="CO"/>
    <m/>
    <s v="Customs Office"/>
    <s v="10210100614I30107"/>
    <n v="-16570.552"/>
    <s v="Эрдэнэт Үйлдвэр ХХК"/>
    <x v="3"/>
    <s v="103.Нэмэгдсэн өртгийн албан татвар"/>
  </r>
  <r>
    <x v="0"/>
    <x v="1"/>
    <s v="Adj#2"/>
    <x v="73"/>
    <x v="1"/>
    <s v="CO"/>
    <m/>
    <s v="Customs Office"/>
    <s v="10210100614I30108"/>
    <n v="-1243.452"/>
    <s v="Эрдэнэт Үйлдвэр ХХК"/>
    <x v="3"/>
    <s v="103.Нэмэгдсэн өртгийн албан татвар"/>
  </r>
  <r>
    <x v="0"/>
    <x v="1"/>
    <s v="Adj#2"/>
    <x v="73"/>
    <x v="1"/>
    <s v="CO"/>
    <m/>
    <s v="Customs Office"/>
    <s v="10210100614I30110"/>
    <n v="-1243.384"/>
    <s v="Эрдэнэт Үйлдвэр ХХК"/>
    <x v="3"/>
    <s v="103.Нэмэгдсэн өртгийн албан татвар"/>
  </r>
  <r>
    <x v="0"/>
    <x v="1"/>
    <s v="Adj#2"/>
    <x v="73"/>
    <x v="1"/>
    <s v="CO"/>
    <m/>
    <s v="Customs Office"/>
    <s v="10210100614I30111"/>
    <n v="-689232.34199999995"/>
    <s v="Эрдэнэт Үйлдвэр ХХК"/>
    <x v="3"/>
    <s v="103.Нэмэгдсэн өртгийн албан татвар"/>
  </r>
  <r>
    <x v="0"/>
    <x v="1"/>
    <s v="Adj#2"/>
    <x v="73"/>
    <x v="1"/>
    <s v="CO"/>
    <m/>
    <s v="Customs Office"/>
    <s v="10210100614I30112"/>
    <n v="-769009.93"/>
    <s v="Эрдэнэт Үйлдвэр ХХК"/>
    <x v="3"/>
    <s v="103.Нэмэгдсэн өртгийн албан татвар"/>
  </r>
  <r>
    <x v="0"/>
    <x v="1"/>
    <s v="Adj#2"/>
    <x v="73"/>
    <x v="1"/>
    <s v="CO"/>
    <m/>
    <s v="Customs Office"/>
    <s v="10210100614I30113"/>
    <n v="-18700.582999999999"/>
    <s v="Эрдэнэт Үйлдвэр ХХК"/>
    <x v="3"/>
    <s v="103.Нэмэгдсэн өртгийн албан татвар"/>
  </r>
  <r>
    <x v="0"/>
    <x v="1"/>
    <s v="Adj#2"/>
    <x v="73"/>
    <x v="1"/>
    <s v="CO"/>
    <m/>
    <s v="Customs Office"/>
    <s v="10210100614I30114"/>
    <n v="-67116.524999999994"/>
    <s v="Эрдэнэт Үйлдвэр ХХК"/>
    <x v="3"/>
    <s v="103.Нэмэгдсэн өртгийн албан татвар"/>
  </r>
  <r>
    <x v="0"/>
    <x v="1"/>
    <s v="Adj#2"/>
    <x v="73"/>
    <x v="1"/>
    <s v="CO"/>
    <m/>
    <s v="Customs Office"/>
    <s v="10210100614I30115"/>
    <n v="-33366.500999999997"/>
    <s v="Эрдэнэт Үйлдвэр ХХК"/>
    <x v="3"/>
    <s v="103.Нэмэгдсэн өртгийн албан татвар"/>
  </r>
  <r>
    <x v="0"/>
    <x v="1"/>
    <s v="Adj#2"/>
    <x v="73"/>
    <x v="1"/>
    <s v="CO"/>
    <m/>
    <s v="Customs Office"/>
    <s v="10210100614I30116"/>
    <n v="-1244.7190000000001"/>
    <s v="Эрдэнэт Үйлдвэр ХХК"/>
    <x v="3"/>
    <s v="103.Нэмэгдсэн өртгийн албан татвар"/>
  </r>
  <r>
    <x v="0"/>
    <x v="1"/>
    <s v="Adj#2"/>
    <x v="73"/>
    <x v="1"/>
    <s v="CO"/>
    <m/>
    <s v="Customs Office"/>
    <s v="10210100614I30118"/>
    <n v="-1293.0730000000001"/>
    <s v="Эрдэнэт Үйлдвэр ХХК"/>
    <x v="3"/>
    <s v="103.Нэмэгдсэн өртгийн албан татвар"/>
  </r>
  <r>
    <x v="0"/>
    <x v="1"/>
    <s v="Adj#2"/>
    <x v="73"/>
    <x v="1"/>
    <s v="CO"/>
    <m/>
    <s v="Customs Office"/>
    <s v="10210100614I30118"/>
    <n v="-297.911"/>
    <s v="Эрдэнэт Үйлдвэр ХХК"/>
    <x v="3"/>
    <s v="103.Нэмэгдсэн өртгийн албан татвар"/>
  </r>
  <r>
    <x v="0"/>
    <x v="1"/>
    <s v="Adj#2"/>
    <x v="73"/>
    <x v="1"/>
    <s v="CO"/>
    <m/>
    <s v="Customs Office"/>
    <s v="10210100614I30118"/>
    <n v="-825.48299999999995"/>
    <s v="Эрдэнэт Үйлдвэр ХХК"/>
    <x v="3"/>
    <s v="103.Нэмэгдсэн өртгийн албан татвар"/>
  </r>
  <r>
    <x v="0"/>
    <x v="1"/>
    <s v="Adj#2"/>
    <x v="73"/>
    <x v="1"/>
    <s v="CO"/>
    <m/>
    <s v="Customs Office"/>
    <s v="10210100614I30118"/>
    <n v="-24334.964"/>
    <s v="Эрдэнэт Үйлдвэр ХХК"/>
    <x v="3"/>
    <s v="103.Нэмэгдсэн өртгийн албан татвар"/>
  </r>
  <r>
    <x v="0"/>
    <x v="1"/>
    <s v="Adj#2"/>
    <x v="73"/>
    <x v="1"/>
    <s v="CO"/>
    <m/>
    <s v="Customs Office"/>
    <s v="10210100614I30118"/>
    <n v="-4421.9390000000003"/>
    <s v="Эрдэнэт Үйлдвэр ХХК"/>
    <x v="3"/>
    <s v="103.Нэмэгдсэн өртгийн албан татвар"/>
  </r>
  <r>
    <x v="0"/>
    <x v="1"/>
    <s v="Adj#2"/>
    <x v="73"/>
    <x v="1"/>
    <s v="CO"/>
    <m/>
    <s v="Customs Office"/>
    <s v="10210100614I30118"/>
    <n v="-4446.8810000000003"/>
    <s v="Эрдэнэт Үйлдвэр ХХК"/>
    <x v="3"/>
    <s v="103.Нэмэгдсэн өртгийн албан татвар"/>
  </r>
  <r>
    <x v="0"/>
    <x v="1"/>
    <s v="Adj#2"/>
    <x v="73"/>
    <x v="1"/>
    <s v="CO"/>
    <m/>
    <s v="Customs Office"/>
    <s v="10210100614I30118"/>
    <n v="-10576.98"/>
    <s v="Эрдэнэт Үйлдвэр ХХК"/>
    <x v="3"/>
    <s v="103.Нэмэгдсэн өртгийн албан татвар"/>
  </r>
  <r>
    <x v="0"/>
    <x v="1"/>
    <s v="Adj#2"/>
    <x v="73"/>
    <x v="1"/>
    <s v="CO"/>
    <m/>
    <s v="Customs Office"/>
    <s v="10210100614I30118"/>
    <n v="-358.01900000000001"/>
    <s v="Эрдэнэт Үйлдвэр ХХК"/>
    <x v="3"/>
    <s v="103.Нэмэгдсэн өртгийн албан татвар"/>
  </r>
  <r>
    <x v="0"/>
    <x v="1"/>
    <s v="Adj#2"/>
    <x v="73"/>
    <x v="1"/>
    <s v="CO"/>
    <m/>
    <s v="Customs Office"/>
    <s v="10210100614I30118"/>
    <n v="-2650.6370000000002"/>
    <s v="Эрдэнэт Үйлдвэр ХХК"/>
    <x v="3"/>
    <s v="103.Нэмэгдсэн өртгийн албан татвар"/>
  </r>
  <r>
    <x v="0"/>
    <x v="1"/>
    <s v="Adj#2"/>
    <x v="73"/>
    <x v="1"/>
    <s v="CO"/>
    <m/>
    <s v="Customs Office"/>
    <s v="10210100614I30118"/>
    <n v="-258.73599999999999"/>
    <s v="Эрдэнэт Үйлдвэр ХХК"/>
    <x v="3"/>
    <s v="103.Нэмэгдсэн өртгийн албан татвар"/>
  </r>
  <r>
    <x v="0"/>
    <x v="1"/>
    <s v="Adj#2"/>
    <x v="73"/>
    <x v="1"/>
    <s v="CO"/>
    <m/>
    <s v="Customs Office"/>
    <s v="10210100614I30118"/>
    <n v="-397.94499999999999"/>
    <s v="Эрдэнэт Үйлдвэр ХХК"/>
    <x v="3"/>
    <s v="103.Нэмэгдсэн өртгийн албан татвар"/>
  </r>
  <r>
    <x v="0"/>
    <x v="1"/>
    <s v="Adj#2"/>
    <x v="73"/>
    <x v="1"/>
    <s v="CO"/>
    <m/>
    <s v="Customs Office"/>
    <s v="10210100614I30118"/>
    <n v="-787.56100000000004"/>
    <s v="Эрдэнэт Үйлдвэр ХХК"/>
    <x v="3"/>
    <s v="103.Нэмэгдсэн өртгийн албан татвар"/>
  </r>
  <r>
    <x v="0"/>
    <x v="1"/>
    <s v="Adj#2"/>
    <x v="73"/>
    <x v="1"/>
    <s v="CO"/>
    <m/>
    <s v="Customs Office"/>
    <s v="10210100614I30118"/>
    <n v="-606.96900000000005"/>
    <s v="Эрдэнэт Үйлдвэр ХХК"/>
    <x v="3"/>
    <s v="103.Нэмэгдсэн өртгийн албан татвар"/>
  </r>
  <r>
    <x v="0"/>
    <x v="1"/>
    <s v="Adj#2"/>
    <x v="73"/>
    <x v="1"/>
    <s v="CO"/>
    <m/>
    <s v="Customs Office"/>
    <s v="10210100614I30118"/>
    <n v="-207.959"/>
    <s v="Эрдэнэт Үйлдвэр ХХК"/>
    <x v="3"/>
    <s v="103.Нэмэгдсэн өртгийн албан татвар"/>
  </r>
  <r>
    <x v="0"/>
    <x v="1"/>
    <s v="Adj#2"/>
    <x v="73"/>
    <x v="1"/>
    <s v="CO"/>
    <m/>
    <s v="Customs Office"/>
    <s v="10210100614I30118"/>
    <n v="-415.05900000000003"/>
    <s v="Эрдэнэт Үйлдвэр ХХК"/>
    <x v="3"/>
    <s v="103.Нэмэгдсэн өртгийн албан татвар"/>
  </r>
  <r>
    <x v="0"/>
    <x v="1"/>
    <s v="Adj#2"/>
    <x v="73"/>
    <x v="1"/>
    <s v="CO"/>
    <m/>
    <s v="Customs Office"/>
    <s v="10210100614I30118"/>
    <n v="-2935.585"/>
    <s v="Эрдэнэт Үйлдвэр ХХК"/>
    <x v="3"/>
    <s v="103.Нэмэгдсэн өртгийн албан татвар"/>
  </r>
  <r>
    <x v="0"/>
    <x v="1"/>
    <s v="Adj#2"/>
    <x v="73"/>
    <x v="1"/>
    <s v="CO"/>
    <m/>
    <s v="Customs Office"/>
    <s v="10210100614I30118"/>
    <n v="-1507.6869999999999"/>
    <s v="Эрдэнэт Үйлдвэр ХХК"/>
    <x v="3"/>
    <s v="103.Нэмэгдсэн өртгийн албан татвар"/>
  </r>
  <r>
    <x v="0"/>
    <x v="1"/>
    <s v="Adj#2"/>
    <x v="73"/>
    <x v="1"/>
    <s v="CO"/>
    <m/>
    <s v="Customs Office"/>
    <s v="10210100614I30118"/>
    <n v="-355.51400000000001"/>
    <s v="Эрдэнэт Үйлдвэр ХХК"/>
    <x v="3"/>
    <s v="103.Нэмэгдсэн өртгийн албан татвар"/>
  </r>
  <r>
    <x v="0"/>
    <x v="1"/>
    <s v="Adj#2"/>
    <x v="73"/>
    <x v="1"/>
    <s v="CO"/>
    <m/>
    <s v="Customs Office"/>
    <s v="10210100614I30118"/>
    <n v="-1382.0050000000001"/>
    <s v="Эрдэнэт Үйлдвэр ХХК"/>
    <x v="3"/>
    <s v="103.Нэмэгдсэн өртгийн албан татвар"/>
  </r>
  <r>
    <x v="0"/>
    <x v="1"/>
    <s v="Adj#2"/>
    <x v="73"/>
    <x v="1"/>
    <s v="CO"/>
    <m/>
    <s v="Customs Office"/>
    <s v="10210100614I30118"/>
    <n v="-178.00800000000001"/>
    <s v="Эрдэнэт Үйлдвэр ХХК"/>
    <x v="3"/>
    <s v="103.Нэмэгдсэн өртгийн албан татвар"/>
  </r>
  <r>
    <x v="0"/>
    <x v="1"/>
    <s v="Adj#2"/>
    <x v="73"/>
    <x v="1"/>
    <s v="CO"/>
    <m/>
    <s v="Customs Office"/>
    <s v="10210100614I30118"/>
    <n v="-121.59399999999999"/>
    <s v="Эрдэнэт Үйлдвэр ХХК"/>
    <x v="3"/>
    <s v="103.Нэмэгдсэн өртгийн албан татвар"/>
  </r>
  <r>
    <x v="0"/>
    <x v="1"/>
    <s v="Adj#2"/>
    <x v="73"/>
    <x v="1"/>
    <s v="CO"/>
    <m/>
    <s v="Customs Office"/>
    <s v="10210100614I30118"/>
    <n v="-825.60799999999995"/>
    <s v="Эрдэнэт Үйлдвэр ХХК"/>
    <x v="3"/>
    <s v="103.Нэмэгдсэн өртгийн албан татвар"/>
  </r>
  <r>
    <x v="0"/>
    <x v="1"/>
    <s v="Adj#2"/>
    <x v="73"/>
    <x v="1"/>
    <s v="CO"/>
    <m/>
    <s v="Customs Office"/>
    <s v="10210100614I30119"/>
    <n v="-62741.652000000002"/>
    <s v="Эрдэнэт Үйлдвэр ХХК"/>
    <x v="3"/>
    <s v="103.Нэмэгдсэн өртгийн албан татвар"/>
  </r>
  <r>
    <x v="0"/>
    <x v="1"/>
    <s v="Adj#2"/>
    <x v="73"/>
    <x v="1"/>
    <s v="CO"/>
    <m/>
    <s v="Customs Office"/>
    <s v="10210100614I30119"/>
    <n v="-1007.003"/>
    <s v="Эрдэнэт Үйлдвэр ХХК"/>
    <x v="3"/>
    <s v="103.Нэмэгдсэн өртгийн албан татвар"/>
  </r>
  <r>
    <x v="0"/>
    <x v="1"/>
    <s v="Adj#2"/>
    <x v="73"/>
    <x v="1"/>
    <s v="CO"/>
    <m/>
    <s v="Customs Office"/>
    <s v="10210100614I30119"/>
    <n v="-823.28099999999995"/>
    <s v="Эрдэнэт Үйлдвэр ХХК"/>
    <x v="3"/>
    <s v="103.Нэмэгдсэн өртгийн албан татвар"/>
  </r>
  <r>
    <x v="0"/>
    <x v="1"/>
    <s v="Adj#2"/>
    <x v="73"/>
    <x v="1"/>
    <s v="CO"/>
    <m/>
    <s v="Customs Office"/>
    <s v="10210100614I30119"/>
    <n v="-1408.7470000000001"/>
    <s v="Эрдэнэт Үйлдвэр ХХК"/>
    <x v="3"/>
    <s v="103.Нэмэгдсэн өртгийн албан татвар"/>
  </r>
  <r>
    <x v="0"/>
    <x v="1"/>
    <s v="Adj#2"/>
    <x v="73"/>
    <x v="1"/>
    <s v="CO"/>
    <m/>
    <s v="Customs Office"/>
    <s v="10210100614I30119"/>
    <n v="-1907.325"/>
    <s v="Эрдэнэт Үйлдвэр ХХК"/>
    <x v="3"/>
    <s v="103.Нэмэгдсэн өртгийн албан татвар"/>
  </r>
  <r>
    <x v="0"/>
    <x v="1"/>
    <s v="Adj#2"/>
    <x v="73"/>
    <x v="1"/>
    <s v="CO"/>
    <m/>
    <s v="Customs Office"/>
    <s v="10210100614I30119"/>
    <n v="-8101.6629999999996"/>
    <s v="Эрдэнэт Үйлдвэр ХХК"/>
    <x v="3"/>
    <s v="103.Нэмэгдсэн өртгийн албан татвар"/>
  </r>
  <r>
    <x v="0"/>
    <x v="1"/>
    <s v="Adj#2"/>
    <x v="73"/>
    <x v="1"/>
    <s v="CO"/>
    <m/>
    <s v="Customs Office"/>
    <s v="10210100614I30119"/>
    <n v="-2917.373"/>
    <s v="Эрдэнэт Үйлдвэр ХХК"/>
    <x v="3"/>
    <s v="103.Нэмэгдсэн өртгийн албан татвар"/>
  </r>
  <r>
    <x v="0"/>
    <x v="1"/>
    <s v="Adj#2"/>
    <x v="73"/>
    <x v="1"/>
    <s v="CO"/>
    <m/>
    <s v="Customs Office"/>
    <s v="10210100614I30119"/>
    <n v="-4069.1860000000001"/>
    <s v="Эрдэнэт Үйлдвэр ХХК"/>
    <x v="3"/>
    <s v="103.Нэмэгдсэн өртгийн албан татвар"/>
  </r>
  <r>
    <x v="0"/>
    <x v="1"/>
    <s v="Adj#2"/>
    <x v="73"/>
    <x v="1"/>
    <s v="CO"/>
    <m/>
    <s v="Customs Office"/>
    <s v="10210100614I30119"/>
    <n v="-2565.63"/>
    <s v="Эрдэнэт Үйлдвэр ХХК"/>
    <x v="3"/>
    <s v="103.Нэмэгдсэн өртгийн албан татвар"/>
  </r>
  <r>
    <x v="0"/>
    <x v="1"/>
    <s v="Adj#2"/>
    <x v="73"/>
    <x v="1"/>
    <s v="CO"/>
    <m/>
    <s v="Customs Office"/>
    <s v="10210100614I30119"/>
    <n v="-1567.848"/>
    <s v="Эрдэнэт Үйлдвэр ХХК"/>
    <x v="3"/>
    <s v="103.Нэмэгдсэн өртгийн албан татвар"/>
  </r>
  <r>
    <x v="0"/>
    <x v="1"/>
    <s v="Adj#2"/>
    <x v="73"/>
    <x v="1"/>
    <s v="CO"/>
    <m/>
    <s v="Customs Office"/>
    <s v="10210100614I30119"/>
    <n v="-2383.8980000000001"/>
    <s v="Эрдэнэт Үйлдвэр ХХК"/>
    <x v="3"/>
    <s v="103.Нэмэгдсэн өртгийн албан татвар"/>
  </r>
  <r>
    <x v="0"/>
    <x v="1"/>
    <s v="Adj#2"/>
    <x v="73"/>
    <x v="1"/>
    <s v="CO"/>
    <m/>
    <s v="Customs Office"/>
    <s v="10210100614I30119"/>
    <n v="-2925.837"/>
    <s v="Эрдэнэт Үйлдвэр ХХК"/>
    <x v="3"/>
    <s v="103.Нэмэгдсэн өртгийн албан татвар"/>
  </r>
  <r>
    <x v="0"/>
    <x v="1"/>
    <s v="Adj#2"/>
    <x v="73"/>
    <x v="1"/>
    <s v="CO"/>
    <m/>
    <s v="Customs Office"/>
    <s v="10210100614I30119"/>
    <n v="-5130.6819999999998"/>
    <s v="Эрдэнэт Үйлдвэр ХХК"/>
    <x v="3"/>
    <s v="103.Нэмэгдсэн өртгийн албан татвар"/>
  </r>
  <r>
    <x v="0"/>
    <x v="1"/>
    <s v="Adj#2"/>
    <x v="73"/>
    <x v="1"/>
    <s v="CO"/>
    <m/>
    <s v="Customs Office"/>
    <s v="10210100614I30119"/>
    <n v="-5509.6360000000004"/>
    <s v="Эрдэнэт Үйлдвэр ХХК"/>
    <x v="3"/>
    <s v="103.Нэмэгдсэн өртгийн албан татвар"/>
  </r>
  <r>
    <x v="0"/>
    <x v="1"/>
    <s v="Adj#2"/>
    <x v="73"/>
    <x v="1"/>
    <s v="CO"/>
    <m/>
    <s v="Customs Office"/>
    <s v="10210100614I30120"/>
    <n v="-28029.781999999999"/>
    <s v="Эрдэнэт Үйлдвэр ХХК"/>
    <x v="3"/>
    <s v="103.Нэмэгдсэн өртгийн албан татвар"/>
  </r>
  <r>
    <x v="0"/>
    <x v="1"/>
    <s v="Adj#2"/>
    <x v="73"/>
    <x v="1"/>
    <s v="CO"/>
    <m/>
    <s v="Customs Office"/>
    <s v="10210100614I30121"/>
    <n v="-72073.762000000002"/>
    <s v="Эрдэнэт Үйлдвэр ХХК"/>
    <x v="3"/>
    <s v="103.Нэмэгдсэн өртгийн албан татвар"/>
  </r>
  <r>
    <x v="0"/>
    <x v="1"/>
    <s v="Adj#2"/>
    <x v="73"/>
    <x v="1"/>
    <s v="CO"/>
    <m/>
    <s v="Customs Office"/>
    <s v="10210100614I30122"/>
    <n v="-39244.097000000002"/>
    <s v="Эрдэнэт Үйлдвэр ХХК"/>
    <x v="3"/>
    <s v="103.Нэмэгдсэн өртгийн албан татвар"/>
  </r>
  <r>
    <x v="0"/>
    <x v="1"/>
    <s v="Adj#2"/>
    <x v="73"/>
    <x v="1"/>
    <s v="CO"/>
    <m/>
    <s v="Customs Office"/>
    <s v="10210100614I30123"/>
    <n v="-8325.2080000000005"/>
    <s v="Эрдэнэт Үйлдвэр ХХК"/>
    <x v="3"/>
    <s v="103.Нэмэгдсэн өртгийн албан татвар"/>
  </r>
  <r>
    <x v="0"/>
    <x v="1"/>
    <s v="Adj#2"/>
    <x v="73"/>
    <x v="1"/>
    <s v="CO"/>
    <m/>
    <s v="Customs Office"/>
    <s v="10210100614I30123"/>
    <n v="-165923.342"/>
    <s v="Эрдэнэт Үйлдвэр ХХК"/>
    <x v="3"/>
    <s v="103.Нэмэгдсэн өртгийн албан татвар"/>
  </r>
  <r>
    <x v="0"/>
    <x v="1"/>
    <s v="Adj#2"/>
    <x v="73"/>
    <x v="1"/>
    <s v="CO"/>
    <m/>
    <s v="Customs Office"/>
    <s v="10210100614I30124"/>
    <n v="-83389.342999999993"/>
    <s v="Эрдэнэт Үйлдвэр ХХК"/>
    <x v="3"/>
    <s v="103.Нэмэгдсэн өртгийн албан татвар"/>
  </r>
  <r>
    <x v="0"/>
    <x v="1"/>
    <s v="Adj#2"/>
    <x v="73"/>
    <x v="1"/>
    <s v="CO"/>
    <m/>
    <s v="Customs Office"/>
    <s v="10210100614I30125"/>
    <n v="-66125.941999999995"/>
    <s v="Эрдэнэт Үйлдвэр ХХК"/>
    <x v="3"/>
    <s v="103.Нэмэгдсэн өртгийн албан татвар"/>
  </r>
  <r>
    <x v="0"/>
    <x v="1"/>
    <s v="Adj#2"/>
    <x v="73"/>
    <x v="1"/>
    <s v="CO"/>
    <m/>
    <s v="Customs Office"/>
    <s v="10210100614I30126"/>
    <n v="-37916.483999999997"/>
    <s v="Эрдэнэт Үйлдвэр ХХК"/>
    <x v="3"/>
    <s v="103.Нэмэгдсэн өртгийн албан татвар"/>
  </r>
  <r>
    <x v="0"/>
    <x v="1"/>
    <s v="Adj#2"/>
    <x v="73"/>
    <x v="1"/>
    <s v="CO"/>
    <m/>
    <s v="Customs Office"/>
    <s v="10210100614I30127"/>
    <n v="-12099.251"/>
    <s v="Эрдэнэт Үйлдвэр ХХК"/>
    <x v="3"/>
    <s v="103.Нэмэгдсэн өртгийн албан татвар"/>
  </r>
  <r>
    <x v="0"/>
    <x v="1"/>
    <s v="Adj#2"/>
    <x v="73"/>
    <x v="1"/>
    <s v="CO"/>
    <m/>
    <s v="Customs Office"/>
    <s v="10210100614I30128"/>
    <n v="-5582.0429999999997"/>
    <s v="Эрдэнэт Үйлдвэр ХХК"/>
    <x v="3"/>
    <s v="103.Нэмэгдсэн өртгийн албан татвар"/>
  </r>
  <r>
    <x v="0"/>
    <x v="1"/>
    <s v="Adj#2"/>
    <x v="73"/>
    <x v="1"/>
    <s v="CO"/>
    <m/>
    <s v="Customs Office"/>
    <s v="10210100614I30129"/>
    <n v="-21811.685000000001"/>
    <s v="Эрдэнэт Үйлдвэр ХХК"/>
    <x v="3"/>
    <s v="103.Нэмэгдсэн өртгийн албан татвар"/>
  </r>
  <r>
    <x v="0"/>
    <x v="1"/>
    <s v="Adj#2"/>
    <x v="73"/>
    <x v="1"/>
    <s v="CO"/>
    <m/>
    <s v="Customs Office"/>
    <s v="10210100614I30130"/>
    <n v="-5048.04"/>
    <s v="Эрдэнэт Үйлдвэр ХХК"/>
    <x v="3"/>
    <s v="103.Нэмэгдсэн өртгийн албан татвар"/>
  </r>
  <r>
    <x v="0"/>
    <x v="1"/>
    <s v="Adj#2"/>
    <x v="73"/>
    <x v="1"/>
    <s v="CO"/>
    <m/>
    <s v="Customs Office"/>
    <s v="10210100614I30131"/>
    <n v="-39167.006999999998"/>
    <s v="Эрдэнэт Үйлдвэр ХХК"/>
    <x v="3"/>
    <s v="103.Нэмэгдсэн өртгийн албан татвар"/>
  </r>
  <r>
    <x v="0"/>
    <x v="1"/>
    <s v="Adj#2"/>
    <x v="73"/>
    <x v="1"/>
    <s v="CO"/>
    <m/>
    <s v="Customs Office"/>
    <s v="10210100614I30132"/>
    <n v="-96557.062999999995"/>
    <s v="Эрдэнэт Үйлдвэр ХХК"/>
    <x v="3"/>
    <s v="103.Нэмэгдсэн өртгийн албан татвар"/>
  </r>
  <r>
    <x v="0"/>
    <x v="1"/>
    <s v="Adj#2"/>
    <x v="73"/>
    <x v="1"/>
    <s v="CO"/>
    <m/>
    <s v="Customs Office"/>
    <s v="10210100614I30133"/>
    <n v="-38395.400999999998"/>
    <s v="Эрдэнэт Үйлдвэр ХХК"/>
    <x v="3"/>
    <s v="103.Нэмэгдсэн өртгийн албан татвар"/>
  </r>
  <r>
    <x v="0"/>
    <x v="1"/>
    <s v="Adj#2"/>
    <x v="73"/>
    <x v="1"/>
    <s v="CO"/>
    <m/>
    <s v="Customs Office"/>
    <s v="10210100614I30134"/>
    <n v="-1178.0999999999999"/>
    <s v="Эрдэнэт Үйлдвэр ХХК"/>
    <x v="3"/>
    <s v="103.Нэмэгдсэн өртгийн албан татвар"/>
  </r>
  <r>
    <x v="0"/>
    <x v="1"/>
    <s v="Adj#2"/>
    <x v="73"/>
    <x v="1"/>
    <s v="CO"/>
    <m/>
    <s v="Customs Office"/>
    <s v="10210100614I30135"/>
    <n v="-178375.65700000001"/>
    <s v="Эрдэнэт Үйлдвэр ХХК"/>
    <x v="3"/>
    <s v="103.Нэмэгдсэн өртгийн албан татвар"/>
  </r>
  <r>
    <x v="0"/>
    <x v="1"/>
    <s v="Adj#2"/>
    <x v="73"/>
    <x v="1"/>
    <s v="CO"/>
    <m/>
    <s v="Customs Office"/>
    <s v="10210100614I30136"/>
    <n v="-49264.135999999999"/>
    <s v="Эрдэнэт Үйлдвэр ХХК"/>
    <x v="3"/>
    <s v="103.Нэмэгдсэн өртгийн албан татвар"/>
  </r>
  <r>
    <x v="0"/>
    <x v="1"/>
    <s v="Adj#2"/>
    <x v="73"/>
    <x v="1"/>
    <s v="CO"/>
    <m/>
    <s v="Customs Office"/>
    <s v="10210100614I30137"/>
    <n v="-6943.3220000000001"/>
    <s v="Эрдэнэт Үйлдвэр ХХК"/>
    <x v="3"/>
    <s v="103.Нэмэгдсэн өртгийн албан татвар"/>
  </r>
  <r>
    <x v="0"/>
    <x v="1"/>
    <s v="Adj#2"/>
    <x v="73"/>
    <x v="1"/>
    <s v="CO"/>
    <m/>
    <s v="Customs Office"/>
    <s v="10210100614I30137"/>
    <n v="-2928.2420000000002"/>
    <s v="Эрдэнэт Үйлдвэр ХХК"/>
    <x v="3"/>
    <s v="103.Нэмэгдсэн өртгийн албан татвар"/>
  </r>
  <r>
    <x v="0"/>
    <x v="1"/>
    <s v="Adj#2"/>
    <x v="73"/>
    <x v="1"/>
    <s v="CO"/>
    <m/>
    <s v="Customs Office"/>
    <s v="10210100614I30137"/>
    <n v="-5851.7020000000002"/>
    <s v="Эрдэнэт Үйлдвэр ХХК"/>
    <x v="3"/>
    <s v="103.Нэмэгдсэн өртгийн албан татвар"/>
  </r>
  <r>
    <x v="0"/>
    <x v="1"/>
    <s v="Adj#2"/>
    <x v="73"/>
    <x v="1"/>
    <s v="CO"/>
    <m/>
    <s v="Customs Office"/>
    <s v="10210100614I30137"/>
    <n v="-850.58299999999997"/>
    <s v="Эрдэнэт Үйлдвэр ХХК"/>
    <x v="3"/>
    <s v="103.Нэмэгдсэн өртгийн албан татвар"/>
  </r>
  <r>
    <x v="0"/>
    <x v="1"/>
    <s v="Adj#2"/>
    <x v="73"/>
    <x v="1"/>
    <s v="CO"/>
    <m/>
    <s v="Customs Office"/>
    <s v="10210100614I30137"/>
    <n v="-1065.0050000000001"/>
    <s v="Эрдэнэт Үйлдвэр ХХК"/>
    <x v="3"/>
    <s v="103.Нэмэгдсэн өртгийн албан татвар"/>
  </r>
  <r>
    <x v="0"/>
    <x v="1"/>
    <s v="Adj#2"/>
    <x v="73"/>
    <x v="1"/>
    <s v="CO"/>
    <m/>
    <s v="Customs Office"/>
    <s v="10210100614I30137"/>
    <n v="-672.01800000000003"/>
    <s v="Эрдэнэт Үйлдвэр ХХК"/>
    <x v="3"/>
    <s v="103.Нэмэгдсэн өртгийн албан татвар"/>
  </r>
  <r>
    <x v="0"/>
    <x v="1"/>
    <s v="Adj#2"/>
    <x v="73"/>
    <x v="1"/>
    <s v="CO"/>
    <m/>
    <s v="Customs Office"/>
    <s v="10210100614I30138"/>
    <n v="-1272.0139999999999"/>
    <s v="Эрдэнэт Үйлдвэр ХХК"/>
    <x v="3"/>
    <s v="103.Нэмэгдсэн өртгийн албан татвар"/>
  </r>
  <r>
    <x v="0"/>
    <x v="1"/>
    <s v="Adj#2"/>
    <x v="73"/>
    <x v="1"/>
    <s v="CO"/>
    <m/>
    <s v="Customs Office"/>
    <s v="10210100614I30139"/>
    <n v="-4665.6859999999997"/>
    <s v="Эрдэнэт Үйлдвэр ХХК"/>
    <x v="3"/>
    <s v="103.Нэмэгдсэн өртгийн албан татвар"/>
  </r>
  <r>
    <x v="0"/>
    <x v="1"/>
    <s v="Adj#2"/>
    <x v="73"/>
    <x v="1"/>
    <s v="CO"/>
    <m/>
    <s v="Customs Office"/>
    <s v="10210100614I30139"/>
    <n v="-6034.2960000000003"/>
    <s v="Эрдэнэт Үйлдвэр ХХК"/>
    <x v="3"/>
    <s v="103.Нэмэгдсэн өртгийн албан татвар"/>
  </r>
  <r>
    <x v="0"/>
    <x v="1"/>
    <s v="Adj#2"/>
    <x v="73"/>
    <x v="1"/>
    <s v="CO"/>
    <m/>
    <s v="Customs Office"/>
    <s v="10210100614I30139"/>
    <n v="-4338.9059999999999"/>
    <s v="Эрдэнэт Үйлдвэр ХХК"/>
    <x v="3"/>
    <s v="103.Нэмэгдсэн өртгийн албан татвар"/>
  </r>
  <r>
    <x v="0"/>
    <x v="1"/>
    <s v="Adj#2"/>
    <x v="73"/>
    <x v="1"/>
    <s v="CO"/>
    <m/>
    <s v="Customs Office"/>
    <s v="10210100614I30140"/>
    <n v="-13055.228999999999"/>
    <s v="Эрдэнэт Үйлдвэр ХХК"/>
    <x v="3"/>
    <s v="103.Нэмэгдсэн өртгийн албан татвар"/>
  </r>
  <r>
    <x v="0"/>
    <x v="1"/>
    <s v="Adj#2"/>
    <x v="73"/>
    <x v="1"/>
    <s v="CO"/>
    <m/>
    <s v="Customs Office"/>
    <s v="10210100614I30141"/>
    <n v="-17197.167000000001"/>
    <s v="Эрдэнэт Үйлдвэр ХХК"/>
    <x v="3"/>
    <s v="103.Нэмэгдсэн өртгийн албан татвар"/>
  </r>
  <r>
    <x v="0"/>
    <x v="1"/>
    <s v="Adj#2"/>
    <x v="73"/>
    <x v="1"/>
    <s v="CO"/>
    <m/>
    <s v="Customs Office"/>
    <s v="10210100614I30141"/>
    <n v="-19826.221000000001"/>
    <s v="Эрдэнэт Үйлдвэр ХХК"/>
    <x v="3"/>
    <s v="103.Нэмэгдсэн өртгийн албан татвар"/>
  </r>
  <r>
    <x v="0"/>
    <x v="1"/>
    <s v="Adj#2"/>
    <x v="73"/>
    <x v="1"/>
    <s v="CO"/>
    <m/>
    <s v="Customs Office"/>
    <s v="10210100614I30142"/>
    <n v="-1276.7470000000001"/>
    <s v="Эрдэнэт Үйлдвэр ХХК"/>
    <x v="3"/>
    <s v="103.Нэмэгдсэн өртгийн албан татвар"/>
  </r>
  <r>
    <x v="0"/>
    <x v="1"/>
    <s v="Adj#2"/>
    <x v="73"/>
    <x v="1"/>
    <s v="CO"/>
    <m/>
    <s v="Customs Office"/>
    <s v="10210100614I30143"/>
    <n v="-46.354999999999997"/>
    <s v="Эрдэнэт Үйлдвэр ХХК"/>
    <x v="3"/>
    <s v="103.Нэмэгдсэн өртгийн албан татвар"/>
  </r>
  <r>
    <x v="0"/>
    <x v="1"/>
    <s v="Adj#2"/>
    <x v="73"/>
    <x v="1"/>
    <s v="CO"/>
    <m/>
    <s v="Customs Office"/>
    <s v="10210100614I30143"/>
    <n v="-8917.6849999999995"/>
    <s v="Эрдэнэт Үйлдвэр ХХК"/>
    <x v="3"/>
    <s v="103.Нэмэгдсэн өртгийн албан татвар"/>
  </r>
  <r>
    <x v="0"/>
    <x v="1"/>
    <s v="Adj#2"/>
    <x v="73"/>
    <x v="1"/>
    <s v="CO"/>
    <m/>
    <s v="Customs Office"/>
    <s v="10210100614I30143"/>
    <n v="-46.354999999999997"/>
    <s v="Эрдэнэт Үйлдвэр ХХК"/>
    <x v="3"/>
    <s v="103.Нэмэгдсэн өртгийн албан татвар"/>
  </r>
  <r>
    <x v="0"/>
    <x v="1"/>
    <s v="Adj#2"/>
    <x v="73"/>
    <x v="1"/>
    <s v="CO"/>
    <m/>
    <s v="Customs Office"/>
    <s v="10210100614I30143"/>
    <n v="-34.866"/>
    <s v="Эрдэнэт Үйлдвэр ХХК"/>
    <x v="3"/>
    <s v="103.Нэмэгдсэн өртгийн албан татвар"/>
  </r>
  <r>
    <x v="0"/>
    <x v="1"/>
    <s v="Adj#2"/>
    <x v="73"/>
    <x v="1"/>
    <s v="CO"/>
    <m/>
    <s v="Customs Office"/>
    <s v="10210100614I30143"/>
    <n v="-1122.2380000000001"/>
    <s v="Эрдэнэт Үйлдвэр ХХК"/>
    <x v="3"/>
    <s v="103.Нэмэгдсэн өртгийн албан татвар"/>
  </r>
  <r>
    <x v="0"/>
    <x v="1"/>
    <s v="Adj#2"/>
    <x v="73"/>
    <x v="1"/>
    <s v="CO"/>
    <m/>
    <s v="Customs Office"/>
    <s v="10210100614I30143"/>
    <n v="-235.739"/>
    <s v="Эрдэнэт Үйлдвэр ХХК"/>
    <x v="3"/>
    <s v="103.Нэмэгдсэн өртгийн албан татвар"/>
  </r>
  <r>
    <x v="0"/>
    <x v="1"/>
    <s v="Adj#2"/>
    <x v="73"/>
    <x v="1"/>
    <s v="CO"/>
    <m/>
    <s v="Customs Office"/>
    <s v="10210100614I30143"/>
    <n v="-1795.9780000000001"/>
    <s v="Эрдэнэт Үйлдвэр ХХК"/>
    <x v="3"/>
    <s v="103.Нэмэгдсэн өртгийн албан татвар"/>
  </r>
  <r>
    <x v="0"/>
    <x v="1"/>
    <s v="Adj#2"/>
    <x v="73"/>
    <x v="1"/>
    <s v="CO"/>
    <m/>
    <s v="Customs Office"/>
    <s v="10210100614I30143"/>
    <n v="-9300.8109999999997"/>
    <s v="Эрдэнэт Үйлдвэр ХХК"/>
    <x v="3"/>
    <s v="103.Нэмэгдсэн өртгийн албан татвар"/>
  </r>
  <r>
    <x v="0"/>
    <x v="1"/>
    <s v="Adj#2"/>
    <x v="73"/>
    <x v="1"/>
    <s v="CO"/>
    <m/>
    <s v="Customs Office"/>
    <s v="10210100614I30143"/>
    <n v="-235.739"/>
    <s v="Эрдэнэт Үйлдвэр ХХК"/>
    <x v="3"/>
    <s v="103.Нэмэгдсэн өртгийн албан татвар"/>
  </r>
  <r>
    <x v="0"/>
    <x v="1"/>
    <s v="Adj#2"/>
    <x v="73"/>
    <x v="1"/>
    <s v="CO"/>
    <m/>
    <s v="Customs Office"/>
    <s v="10210100614I30143"/>
    <n v="-3086.998"/>
    <s v="Эрдэнэт Үйлдвэр ХХК"/>
    <x v="3"/>
    <s v="103.Нэмэгдсэн өртгийн албан татвар"/>
  </r>
  <r>
    <x v="0"/>
    <x v="1"/>
    <s v="Adj#2"/>
    <x v="73"/>
    <x v="1"/>
    <s v="CO"/>
    <m/>
    <s v="Customs Office"/>
    <s v="10210100614I30143"/>
    <n v="-2832.835"/>
    <s v="Эрдэнэт Үйлдвэр ХХК"/>
    <x v="3"/>
    <s v="103.Нэмэгдсэн өртгийн албан татвар"/>
  </r>
  <r>
    <x v="0"/>
    <x v="1"/>
    <s v="Adj#2"/>
    <x v="73"/>
    <x v="1"/>
    <s v="CO"/>
    <m/>
    <s v="Customs Office"/>
    <s v="10210100614I30143"/>
    <n v="-51.11"/>
    <s v="Эрдэнэт Үйлдвэр ХХК"/>
    <x v="3"/>
    <s v="103.Нэмэгдсэн өртгийн албан татвар"/>
  </r>
  <r>
    <x v="0"/>
    <x v="1"/>
    <s v="Adj#2"/>
    <x v="73"/>
    <x v="1"/>
    <s v="CO"/>
    <m/>
    <s v="Customs Office"/>
    <s v="10210100614I30143"/>
    <n v="-57.052999999999997"/>
    <s v="Эрдэнэт Үйлдвэр ХХК"/>
    <x v="3"/>
    <s v="103.Нэмэгдсэн өртгийн албан татвар"/>
  </r>
  <r>
    <x v="0"/>
    <x v="1"/>
    <s v="Adj#2"/>
    <x v="73"/>
    <x v="1"/>
    <s v="CO"/>
    <m/>
    <s v="Customs Office"/>
    <s v="10210100614I30143"/>
    <n v="-808.24900000000002"/>
    <s v="Эрдэнэт Үйлдвэр ХХК"/>
    <x v="3"/>
    <s v="103.Нэмэгдсэн өртгийн албан татвар"/>
  </r>
  <r>
    <x v="0"/>
    <x v="1"/>
    <s v="Adj#2"/>
    <x v="73"/>
    <x v="1"/>
    <s v="CO"/>
    <m/>
    <s v="Customs Office"/>
    <s v="10210100614I30143"/>
    <n v="-132.727"/>
    <s v="Эрдэнэт Үйлдвэр ХХК"/>
    <x v="3"/>
    <s v="103.Нэмэгдсэн өртгийн албан татвар"/>
  </r>
  <r>
    <x v="0"/>
    <x v="1"/>
    <s v="Adj#2"/>
    <x v="73"/>
    <x v="1"/>
    <s v="CO"/>
    <m/>
    <s v="Customs Office"/>
    <s v="10210100614I30143"/>
    <n v="-437.80200000000002"/>
    <s v="Эрдэнэт Үйлдвэр ХХК"/>
    <x v="3"/>
    <s v="103.Нэмэгдсэн өртгийн албан татвар"/>
  </r>
  <r>
    <x v="0"/>
    <x v="1"/>
    <s v="Adj#2"/>
    <x v="73"/>
    <x v="1"/>
    <s v="CO"/>
    <m/>
    <s v="Customs Office"/>
    <s v="10210100614I30143"/>
    <n v="-449.09300000000002"/>
    <s v="Эрдэнэт Үйлдвэр ХХК"/>
    <x v="3"/>
    <s v="103.Нэмэгдсэн өртгийн албан татвар"/>
  </r>
  <r>
    <x v="0"/>
    <x v="1"/>
    <s v="Adj#2"/>
    <x v="73"/>
    <x v="1"/>
    <s v="CO"/>
    <m/>
    <s v="Customs Office"/>
    <s v="10210100614I30143"/>
    <n v="-208.005"/>
    <s v="Эрдэнэт Үйлдвэр ХХК"/>
    <x v="3"/>
    <s v="103.Нэмэгдсэн өртгийн албан татвар"/>
  </r>
  <r>
    <x v="0"/>
    <x v="1"/>
    <s v="Adj#2"/>
    <x v="73"/>
    <x v="1"/>
    <s v="CO"/>
    <m/>
    <s v="Customs Office"/>
    <s v="10210100614I30143"/>
    <n v="-59.43"/>
    <s v="Эрдэнэт Үйлдвэр ХХК"/>
    <x v="3"/>
    <s v="103.Нэмэгдсэн өртгийн албан татвар"/>
  </r>
  <r>
    <x v="0"/>
    <x v="1"/>
    <s v="Adj#2"/>
    <x v="73"/>
    <x v="1"/>
    <s v="CO"/>
    <m/>
    <s v="Customs Office"/>
    <s v="10210100614I30143"/>
    <n v="-148.57499999999999"/>
    <s v="Эрдэнэт Үйлдвэр ХХК"/>
    <x v="3"/>
    <s v="103.Нэмэгдсэн өртгийн албан татвар"/>
  </r>
  <r>
    <x v="0"/>
    <x v="1"/>
    <s v="Adj#2"/>
    <x v="73"/>
    <x v="1"/>
    <s v="CO"/>
    <m/>
    <s v="Customs Office"/>
    <s v="10210100614I30143"/>
    <n v="-1291.02"/>
    <s v="Эрдэнэт Үйлдвэр ХХК"/>
    <x v="3"/>
    <s v="103.Нэмэгдсэн өртгийн албан татвар"/>
  </r>
  <r>
    <x v="0"/>
    <x v="1"/>
    <s v="Adj#2"/>
    <x v="73"/>
    <x v="1"/>
    <s v="CO"/>
    <m/>
    <s v="Customs Office"/>
    <s v="10210100614I30143"/>
    <n v="-897.98900000000003"/>
    <s v="Эрдэнэт Үйлдвэр ХХК"/>
    <x v="3"/>
    <s v="103.Нэмэгдсэн өртгийн албан татвар"/>
  </r>
  <r>
    <x v="0"/>
    <x v="1"/>
    <s v="Adj#2"/>
    <x v="73"/>
    <x v="1"/>
    <s v="CO"/>
    <m/>
    <s v="Customs Office"/>
    <s v="10210100614I30143"/>
    <n v="-16.64"/>
    <s v="Эрдэнэт Үйлдвэр ХХК"/>
    <x v="3"/>
    <s v="103.Нэмэгдсэн өртгийн албан татвар"/>
  </r>
  <r>
    <x v="0"/>
    <x v="1"/>
    <s v="Adj#2"/>
    <x v="73"/>
    <x v="1"/>
    <s v="CO"/>
    <m/>
    <s v="Customs Office"/>
    <s v="10210100614I30143"/>
    <n v="-33.677"/>
    <s v="Эрдэнэт Үйлдвэр ХХК"/>
    <x v="3"/>
    <s v="103.Нэмэгдсэн өртгийн албан татвар"/>
  </r>
  <r>
    <x v="0"/>
    <x v="1"/>
    <s v="Adj#2"/>
    <x v="73"/>
    <x v="1"/>
    <s v="CO"/>
    <m/>
    <s v="Customs Office"/>
    <s v="10210100614I30143"/>
    <n v="-3816.799"/>
    <s v="Эрдэнэт Үйлдвэр ХХК"/>
    <x v="3"/>
    <s v="103.Нэмэгдсэн өртгийн албан татвар"/>
  </r>
  <r>
    <x v="0"/>
    <x v="1"/>
    <s v="Adj#2"/>
    <x v="73"/>
    <x v="1"/>
    <s v="CO"/>
    <m/>
    <s v="Customs Office"/>
    <s v="10210100614I30143"/>
    <n v="-3450.116"/>
    <s v="Эрдэнэт Үйлдвэр ХХК"/>
    <x v="3"/>
    <s v="103.Нэмэгдсэн өртгийн албан татвар"/>
  </r>
  <r>
    <x v="0"/>
    <x v="1"/>
    <s v="Adj#2"/>
    <x v="73"/>
    <x v="1"/>
    <s v="CO"/>
    <m/>
    <s v="Customs Office"/>
    <s v="10210100614I30143"/>
    <n v="-888.48"/>
    <s v="Эрдэнэт Үйлдвэр ХХК"/>
    <x v="3"/>
    <s v="103.Нэмэгдсэн өртгийн албан татвар"/>
  </r>
  <r>
    <x v="0"/>
    <x v="1"/>
    <s v="Adj#2"/>
    <x v="73"/>
    <x v="1"/>
    <s v="CO"/>
    <m/>
    <s v="Customs Office"/>
    <s v="10210100614I30143"/>
    <n v="-59.43"/>
    <s v="Эрдэнэт Үйлдвэр ХХК"/>
    <x v="3"/>
    <s v="103.Нэмэгдсэн өртгийн албан татвар"/>
  </r>
  <r>
    <x v="0"/>
    <x v="1"/>
    <s v="Adj#2"/>
    <x v="73"/>
    <x v="1"/>
    <s v="CO"/>
    <m/>
    <s v="Customs Office"/>
    <s v="10210100614I30144"/>
    <n v="-2562.0210000000002"/>
    <s v="Эрдэнэт Үйлдвэр ХХК"/>
    <x v="3"/>
    <s v="103.Нэмэгдсэн өртгийн албан татвар"/>
  </r>
  <r>
    <x v="0"/>
    <x v="1"/>
    <s v="Adj#2"/>
    <x v="73"/>
    <x v="1"/>
    <s v="CO"/>
    <m/>
    <s v="Customs Office"/>
    <s v="10210100614I30145"/>
    <n v="-11242.677"/>
    <s v="Эрдэнэт Үйлдвэр ХХК"/>
    <x v="3"/>
    <s v="103.Нэмэгдсэн өртгийн албан татвар"/>
  </r>
  <r>
    <x v="0"/>
    <x v="1"/>
    <s v="Adj#2"/>
    <x v="73"/>
    <x v="1"/>
    <s v="CO"/>
    <m/>
    <s v="Customs Office"/>
    <s v="10210100614I30146"/>
    <n v="-96642.512000000002"/>
    <s v="Эрдэнэт Үйлдвэр ХХК"/>
    <x v="3"/>
    <s v="103.Нэмэгдсэн өртгийн албан татвар"/>
  </r>
  <r>
    <x v="0"/>
    <x v="1"/>
    <s v="Adj#2"/>
    <x v="73"/>
    <x v="1"/>
    <s v="CO"/>
    <m/>
    <s v="Customs Office"/>
    <s v="10210100614I30147"/>
    <n v="-1144.758"/>
    <s v="Эрдэнэт Үйлдвэр ХХК"/>
    <x v="3"/>
    <s v="103.Нэмэгдсэн өртгийн албан татвар"/>
  </r>
  <r>
    <x v="0"/>
    <x v="1"/>
    <s v="Adj#2"/>
    <x v="73"/>
    <x v="1"/>
    <s v="CO"/>
    <m/>
    <s v="Customs Office"/>
    <s v="10210100614I30148"/>
    <n v="-207.76400000000001"/>
    <s v="Эрдэнэт Үйлдвэр ХХК"/>
    <x v="3"/>
    <s v="103.Нэмэгдсэн өртгийн албан татвар"/>
  </r>
  <r>
    <x v="0"/>
    <x v="1"/>
    <s v="Adj#2"/>
    <x v="73"/>
    <x v="1"/>
    <s v="CO"/>
    <m/>
    <s v="Customs Office"/>
    <s v="10210100614I30148"/>
    <n v="-88.09"/>
    <s v="Эрдэнэт Үйлдвэр ХХК"/>
    <x v="3"/>
    <s v="103.Нэмэгдсэн өртгийн албан татвар"/>
  </r>
  <r>
    <x v="0"/>
    <x v="1"/>
    <s v="Adj#2"/>
    <x v="73"/>
    <x v="1"/>
    <s v="CO"/>
    <m/>
    <s v="Customs Office"/>
    <s v="10210100614I30148"/>
    <n v="-22.07"/>
    <s v="Эрдэнэт Үйлдвэр ХХК"/>
    <x v="3"/>
    <s v="103.Нэмэгдсэн өртгийн албан татвар"/>
  </r>
  <r>
    <x v="0"/>
    <x v="1"/>
    <s v="Adj#2"/>
    <x v="73"/>
    <x v="1"/>
    <s v="CO"/>
    <m/>
    <s v="Customs Office"/>
    <s v="10210100614I30148"/>
    <n v="-40.716000000000001"/>
    <s v="Эрдэнэт Үйлдвэр ХХК"/>
    <x v="3"/>
    <s v="103.Нэмэгдсэн өртгийн албан татвар"/>
  </r>
  <r>
    <x v="0"/>
    <x v="1"/>
    <s v="Adj#2"/>
    <x v="73"/>
    <x v="1"/>
    <s v="CO"/>
    <m/>
    <s v="Customs Office"/>
    <s v="10210100614I30148"/>
    <n v="-1415.5340000000001"/>
    <s v="Эрдэнэт Үйлдвэр ХХК"/>
    <x v="3"/>
    <s v="103.Нэмэгдсэн өртгийн албан татвар"/>
  </r>
  <r>
    <x v="0"/>
    <x v="1"/>
    <s v="Adj#2"/>
    <x v="73"/>
    <x v="1"/>
    <s v="CO"/>
    <m/>
    <s v="Customs Office"/>
    <s v="10210100614I30148"/>
    <n v="-52.131"/>
    <s v="Эрдэнэт Үйлдвэр ХХК"/>
    <x v="3"/>
    <s v="103.Нэмэгдсэн өртгийн албан татвар"/>
  </r>
  <r>
    <x v="0"/>
    <x v="1"/>
    <s v="Adj#2"/>
    <x v="73"/>
    <x v="1"/>
    <s v="CO"/>
    <m/>
    <s v="Customs Office"/>
    <s v="10210100614I30148"/>
    <n v="-69.254999999999995"/>
    <s v="Эрдэнэт Үйлдвэр ХХК"/>
    <x v="3"/>
    <s v="103.Нэмэгдсэн өртгийн албан татвар"/>
  </r>
  <r>
    <x v="0"/>
    <x v="1"/>
    <s v="Adj#2"/>
    <x v="73"/>
    <x v="1"/>
    <s v="CO"/>
    <m/>
    <s v="Customs Office"/>
    <s v="10210100614I30148"/>
    <n v="-434.173"/>
    <s v="Эрдэнэт Үйлдвэр ХХК"/>
    <x v="3"/>
    <s v="103.Нэмэгдсэн өртгийн албан татвар"/>
  </r>
  <r>
    <x v="0"/>
    <x v="1"/>
    <s v="Adj#2"/>
    <x v="73"/>
    <x v="1"/>
    <s v="CO"/>
    <m/>
    <s v="Customs Office"/>
    <s v="10210100614I30148"/>
    <n v="-1914.777"/>
    <s v="Эрдэнэт Үйлдвэр ХХК"/>
    <x v="3"/>
    <s v="103.Нэмэгдсэн өртгийн албан татвар"/>
  </r>
  <r>
    <x v="0"/>
    <x v="1"/>
    <s v="Adj#2"/>
    <x v="73"/>
    <x v="1"/>
    <s v="CO"/>
    <m/>
    <s v="Customs Office"/>
    <s v="10210100614I30148"/>
    <n v="-1077.252"/>
    <s v="Эрдэнэт Үйлдвэр ХХК"/>
    <x v="3"/>
    <s v="103.Нэмэгдсэн өртгийн албан татвар"/>
  </r>
  <r>
    <x v="0"/>
    <x v="1"/>
    <s v="Adj#2"/>
    <x v="73"/>
    <x v="1"/>
    <s v="CO"/>
    <m/>
    <s v="Customs Office"/>
    <s v="10210100614I30148"/>
    <n v="-748.48299999999995"/>
    <s v="Эрдэнэт Үйлдвэр ХХК"/>
    <x v="3"/>
    <s v="103.Нэмэгдсэн өртгийн албан татвар"/>
  </r>
  <r>
    <x v="0"/>
    <x v="1"/>
    <s v="Adj#2"/>
    <x v="73"/>
    <x v="1"/>
    <s v="CO"/>
    <m/>
    <s v="Customs Office"/>
    <s v="10210100614I30148"/>
    <n v="-515.98500000000001"/>
    <s v="Эрдэнэт Үйлдвэр ХХК"/>
    <x v="3"/>
    <s v="103.Нэмэгдсэн өртгийн албан татвар"/>
  </r>
  <r>
    <x v="0"/>
    <x v="1"/>
    <s v="Adj#2"/>
    <x v="73"/>
    <x v="1"/>
    <s v="CO"/>
    <m/>
    <s v="Customs Office"/>
    <s v="10210100614I30148"/>
    <n v="-157.30699999999999"/>
    <s v="Эрдэнэт Үйлдвэр ХХК"/>
    <x v="3"/>
    <s v="103.Нэмэгдсэн өртгийн албан татвар"/>
  </r>
  <r>
    <x v="0"/>
    <x v="1"/>
    <s v="Adj#2"/>
    <x v="73"/>
    <x v="1"/>
    <s v="CO"/>
    <m/>
    <s v="Customs Office"/>
    <s v="10210100614I30148"/>
    <n v="-707.88099999999997"/>
    <s v="Эрдэнэт Үйлдвэр ХХК"/>
    <x v="3"/>
    <s v="103.Нэмэгдсэн өртгийн албан татвар"/>
  </r>
  <r>
    <x v="0"/>
    <x v="1"/>
    <s v="Adj#2"/>
    <x v="73"/>
    <x v="1"/>
    <s v="CO"/>
    <m/>
    <s v="Customs Office"/>
    <s v="10210100614I30148"/>
    <n v="-449.90800000000002"/>
    <s v="Эрдэнэт Үйлдвэр ХХК"/>
    <x v="3"/>
    <s v="103.Нэмэгдсэн өртгийн албан татвар"/>
  </r>
  <r>
    <x v="0"/>
    <x v="1"/>
    <s v="Adj#2"/>
    <x v="73"/>
    <x v="1"/>
    <s v="CO"/>
    <m/>
    <s v="Customs Office"/>
    <s v="10210100614I30148"/>
    <n v="-1393.845"/>
    <s v="Эрдэнэт Үйлдвэр ХХК"/>
    <x v="3"/>
    <s v="103.Нэмэгдсэн өртгийн албан татвар"/>
  </r>
  <r>
    <x v="0"/>
    <x v="1"/>
    <s v="Adj#2"/>
    <x v="73"/>
    <x v="1"/>
    <s v="CO"/>
    <m/>
    <s v="Customs Office"/>
    <s v="10210100614I30148"/>
    <n v="-1190.2670000000001"/>
    <s v="Эрдэнэт Үйлдвэр ХХК"/>
    <x v="3"/>
    <s v="103.Нэмэгдсэн өртгийн албан татвар"/>
  </r>
  <r>
    <x v="0"/>
    <x v="1"/>
    <s v="Adj#2"/>
    <x v="73"/>
    <x v="1"/>
    <s v="CO"/>
    <m/>
    <s v="Customs Office"/>
    <s v="10210100614I30148"/>
    <n v="-2700.931"/>
    <s v="Эрдэнэт Үйлдвэр ХХК"/>
    <x v="3"/>
    <s v="103.Нэмэгдсэн өртгийн албан татвар"/>
  </r>
  <r>
    <x v="0"/>
    <x v="1"/>
    <s v="Adj#2"/>
    <x v="73"/>
    <x v="1"/>
    <s v="CO"/>
    <m/>
    <s v="Customs Office"/>
    <s v="10210100614I30148"/>
    <n v="-1512.9480000000001"/>
    <s v="Эрдэнэт Үйлдвэр ХХК"/>
    <x v="3"/>
    <s v="103.Нэмэгдсэн өртгийн албан татвар"/>
  </r>
  <r>
    <x v="0"/>
    <x v="1"/>
    <s v="Adj#2"/>
    <x v="73"/>
    <x v="1"/>
    <s v="CO"/>
    <m/>
    <s v="Customs Office"/>
    <s v="10210100614I30149"/>
    <n v="-33015.684999999998"/>
    <s v="Эрдэнэт Үйлдвэр ХХК"/>
    <x v="3"/>
    <s v="103.Нэмэгдсэн өртгийн албан татвар"/>
  </r>
  <r>
    <x v="0"/>
    <x v="1"/>
    <s v="Adj#2"/>
    <x v="73"/>
    <x v="1"/>
    <s v="CO"/>
    <m/>
    <s v="Customs Office"/>
    <s v="10210100614I30149"/>
    <n v="-22426.386999999999"/>
    <s v="Эрдэнэт Үйлдвэр ХХК"/>
    <x v="3"/>
    <s v="103.Нэмэгдсэн өртгийн албан татвар"/>
  </r>
  <r>
    <x v="0"/>
    <x v="1"/>
    <s v="Adj#2"/>
    <x v="73"/>
    <x v="1"/>
    <s v="CO"/>
    <m/>
    <s v="Customs Office"/>
    <s v="10210100614I30150"/>
    <n v="-22426.386999999999"/>
    <s v="Эрдэнэт Үйлдвэр ХХК"/>
    <x v="3"/>
    <s v="103.Нэмэгдсэн өртгийн албан татвар"/>
  </r>
  <r>
    <x v="0"/>
    <x v="1"/>
    <s v="Adj#2"/>
    <x v="73"/>
    <x v="1"/>
    <s v="CO"/>
    <m/>
    <s v="Customs Office"/>
    <s v="10210100614I30150"/>
    <n v="-33015.684999999998"/>
    <s v="Эрдэнэт Үйлдвэр ХХК"/>
    <x v="3"/>
    <s v="103.Нэмэгдсэн өртгийн албан татвар"/>
  </r>
  <r>
    <x v="0"/>
    <x v="1"/>
    <s v="Adj#2"/>
    <x v="73"/>
    <x v="1"/>
    <s v="CO"/>
    <m/>
    <s v="Customs Office"/>
    <s v="10210100614I30151"/>
    <n v="-32765.566999999999"/>
    <s v="Эрдэнэт Үйлдвэр ХХК"/>
    <x v="3"/>
    <s v="103.Нэмэгдсэн өртгийн албан татвар"/>
  </r>
  <r>
    <x v="0"/>
    <x v="1"/>
    <s v="Adj#2"/>
    <x v="73"/>
    <x v="1"/>
    <s v="CO"/>
    <m/>
    <s v="Customs Office"/>
    <s v="10210100614I30151"/>
    <n v="-22426.386999999999"/>
    <s v="Эрдэнэт Үйлдвэр ХХК"/>
    <x v="3"/>
    <s v="103.Нэмэгдсэн өртгийн албан татвар"/>
  </r>
  <r>
    <x v="0"/>
    <x v="1"/>
    <s v="Adj#2"/>
    <x v="73"/>
    <x v="1"/>
    <s v="CO"/>
    <m/>
    <s v="Customs Office"/>
    <s v="10210100614I30152"/>
    <n v="-11005.227999999999"/>
    <s v="Эрдэнэт Үйлдвэр ХХК"/>
    <x v="3"/>
    <s v="103.Нэмэгдсэн өртгийн албан татвар"/>
  </r>
  <r>
    <x v="0"/>
    <x v="1"/>
    <s v="Adj#2"/>
    <x v="73"/>
    <x v="1"/>
    <s v="CO"/>
    <m/>
    <s v="Customs Office"/>
    <s v="10210100614I30152"/>
    <n v="-7475.4620000000004"/>
    <s v="Эрдэнэт Үйлдвэр ХХК"/>
    <x v="3"/>
    <s v="103.Нэмэгдсэн өртгийн албан татвар"/>
  </r>
  <r>
    <x v="0"/>
    <x v="1"/>
    <s v="Adj#2"/>
    <x v="73"/>
    <x v="1"/>
    <s v="CO"/>
    <m/>
    <s v="Customs Office"/>
    <s v="10210100614I30153"/>
    <n v="-5493.4369999999999"/>
    <s v="Эрдэнэт Үйлдвэр ХХК"/>
    <x v="3"/>
    <s v="103.Нэмэгдсэн өртгийн албан татвар"/>
  </r>
  <r>
    <x v="0"/>
    <x v="1"/>
    <s v="Adj#2"/>
    <x v="73"/>
    <x v="1"/>
    <s v="CO"/>
    <m/>
    <s v="Customs Office"/>
    <s v="10210100614I30153"/>
    <n v="-5908.6710000000003"/>
    <s v="Эрдэнэт Үйлдвэр ХХК"/>
    <x v="3"/>
    <s v="103.Нэмэгдсэн өртгийн албан татвар"/>
  </r>
  <r>
    <x v="0"/>
    <x v="1"/>
    <s v="Adj#2"/>
    <x v="73"/>
    <x v="1"/>
    <s v="CO"/>
    <m/>
    <s v="Customs Office"/>
    <s v="10210100614I30154"/>
    <n v="-3232.0929999999998"/>
    <s v="Эрдэнэт Үйлдвэр ХХК"/>
    <x v="3"/>
    <s v="103.Нэмэгдсэн өртгийн албан татвар"/>
  </r>
  <r>
    <x v="0"/>
    <x v="1"/>
    <s v="Adj#2"/>
    <x v="73"/>
    <x v="1"/>
    <s v="CO"/>
    <m/>
    <s v="Customs Office"/>
    <s v="10210100614I30154"/>
    <n v="-2954.335"/>
    <s v="Эрдэнэт Үйлдвэр ХХК"/>
    <x v="3"/>
    <s v="103.Нэмэгдсэн өртгийн албан татвар"/>
  </r>
  <r>
    <x v="0"/>
    <x v="1"/>
    <s v="Adj#2"/>
    <x v="73"/>
    <x v="1"/>
    <s v="CO"/>
    <m/>
    <s v="Customs Office"/>
    <s v="10210100614I30154"/>
    <n v="-2746.7179999999998"/>
    <s v="Эрдэнэт Үйлдвэр ХХК"/>
    <x v="3"/>
    <s v="103.Нэмэгдсэн өртгийн албан татвар"/>
  </r>
  <r>
    <x v="0"/>
    <x v="1"/>
    <s v="Adj#2"/>
    <x v="73"/>
    <x v="1"/>
    <s v="CO"/>
    <m/>
    <s v="Customs Office"/>
    <s v="10210100614I30155"/>
    <n v="-10986.873"/>
    <s v="Эрдэнэт Үйлдвэр ХХК"/>
    <x v="3"/>
    <s v="103.Нэмэгдсэн өртгийн албан татвар"/>
  </r>
  <r>
    <x v="0"/>
    <x v="1"/>
    <s v="Adj#2"/>
    <x v="73"/>
    <x v="1"/>
    <s v="CO"/>
    <m/>
    <s v="Customs Office"/>
    <s v="10210100614I30156"/>
    <n v="-3731.4969999999998"/>
    <s v="Эрдэнэт Үйлдвэр ХХК"/>
    <x v="3"/>
    <s v="103.Нэмэгдсэн өртгийн албан татвар"/>
  </r>
  <r>
    <x v="0"/>
    <x v="1"/>
    <s v="Adj#2"/>
    <x v="73"/>
    <x v="1"/>
    <s v="CO"/>
    <m/>
    <s v="Customs Office"/>
    <s v="10210100614I30156"/>
    <n v="-5243.7349999999997"/>
    <s v="Эрдэнэт Үйлдвэр ХХК"/>
    <x v="3"/>
    <s v="103.Нэмэгдсэн өртгийн албан татвар"/>
  </r>
  <r>
    <x v="0"/>
    <x v="1"/>
    <s v="Adj#2"/>
    <x v="73"/>
    <x v="1"/>
    <s v="CO"/>
    <m/>
    <s v="Customs Office"/>
    <s v="10210100614I30157"/>
    <n v="-3703.4409999999998"/>
    <s v="Эрдэнэт Үйлдвэр ХХК"/>
    <x v="3"/>
    <s v="103.Нэмэгдсэн өртгийн албан татвар"/>
  </r>
  <r>
    <x v="0"/>
    <x v="1"/>
    <s v="Adj#2"/>
    <x v="73"/>
    <x v="1"/>
    <s v="CO"/>
    <m/>
    <s v="Customs Office"/>
    <s v="10210100614I30157"/>
    <n v="-5493.4369999999999"/>
    <s v="Эрдэнэт Үйлдвэр ХХК"/>
    <x v="3"/>
    <s v="103.Нэмэгдсэн өртгийн албан татвар"/>
  </r>
  <r>
    <x v="0"/>
    <x v="1"/>
    <s v="Adj#2"/>
    <x v="73"/>
    <x v="1"/>
    <s v="CO"/>
    <m/>
    <s v="Customs Office"/>
    <s v="10210100614I30158"/>
    <n v="-7550.0349999999999"/>
    <s v="Эрдэнэт Үйлдвэр ХХК"/>
    <x v="3"/>
    <s v="103.Нэмэгдсэн өртгийн албан татвар"/>
  </r>
  <r>
    <x v="0"/>
    <x v="1"/>
    <s v="Adj#2"/>
    <x v="73"/>
    <x v="1"/>
    <s v="CO"/>
    <m/>
    <s v="Customs Office"/>
    <s v="10210100614I30159"/>
    <n v="-2500.5509999999999"/>
    <s v="Эрдэнэт Үйлдвэр ХХК"/>
    <x v="3"/>
    <s v="103.Нэмэгдсэн өртгийн албан татвар"/>
  </r>
  <r>
    <x v="0"/>
    <x v="1"/>
    <s v="Adj#2"/>
    <x v="73"/>
    <x v="1"/>
    <s v="CO"/>
    <m/>
    <s v="Customs Office"/>
    <s v="10210100614I30160"/>
    <n v="-7302.4380000000001"/>
    <s v="Эрдэнэт Үйлдвэр ХХК"/>
    <x v="3"/>
    <s v="103.Нэмэгдсэн өртгийн албан татвар"/>
  </r>
  <r>
    <x v="0"/>
    <x v="1"/>
    <s v="Adj#2"/>
    <x v="73"/>
    <x v="1"/>
    <s v="CO"/>
    <m/>
    <s v="Customs Office"/>
    <s v="10210100614I30161"/>
    <n v="-32327.198"/>
    <s v="Эрдэнэт Үйлдвэр ХХК"/>
    <x v="3"/>
    <s v="103.Нэмэгдсэн өртгийн албан татвар"/>
  </r>
  <r>
    <x v="0"/>
    <x v="1"/>
    <s v="Adj#2"/>
    <x v="73"/>
    <x v="1"/>
    <s v="CO"/>
    <m/>
    <s v="Customs Office"/>
    <s v="10210100614I30162"/>
    <n v="-343836.36"/>
    <s v="Эрдэнэт Үйлдвэр ХХК"/>
    <x v="3"/>
    <s v="103.Нэмэгдсэн өртгийн албан татвар"/>
  </r>
  <r>
    <x v="0"/>
    <x v="1"/>
    <s v="Adj#2"/>
    <x v="73"/>
    <x v="1"/>
    <s v="CO"/>
    <m/>
    <s v="Customs Office"/>
    <s v="10210100614I30163"/>
    <n v="-101019.6"/>
    <s v="Эрдэнэт Үйлдвэр ХХК"/>
    <x v="3"/>
    <s v="103.Нэмэгдсэн өртгийн албан татвар"/>
  </r>
  <r>
    <x v="0"/>
    <x v="1"/>
    <s v="Adj#2"/>
    <x v="73"/>
    <x v="1"/>
    <s v="CO"/>
    <m/>
    <s v="Customs Office"/>
    <s v="10210100614I30164"/>
    <n v="-8222.7360000000008"/>
    <s v="Эрдэнэт Үйлдвэр ХХК"/>
    <x v="3"/>
    <s v="103.Нэмэгдсэн өртгийн албан татвар"/>
  </r>
  <r>
    <x v="0"/>
    <x v="1"/>
    <s v="Adj#2"/>
    <x v="73"/>
    <x v="1"/>
    <s v="CO"/>
    <m/>
    <s v="Customs Office"/>
    <s v="10210100614I30164"/>
    <n v="-8464.5820000000003"/>
    <s v="Эрдэнэт Үйлдвэр ХХК"/>
    <x v="3"/>
    <s v="103.Нэмэгдсэн өртгийн албан татвар"/>
  </r>
  <r>
    <x v="0"/>
    <x v="1"/>
    <s v="Adj#2"/>
    <x v="73"/>
    <x v="1"/>
    <s v="CO"/>
    <m/>
    <s v="Customs Office"/>
    <s v="10210100614I30164"/>
    <n v="-8271.1049999999996"/>
    <s v="Эрдэнэт Үйлдвэр ХХК"/>
    <x v="3"/>
    <s v="103.Нэмэгдсэн өртгийн албан татвар"/>
  </r>
  <r>
    <x v="0"/>
    <x v="1"/>
    <s v="Adj#2"/>
    <x v="73"/>
    <x v="1"/>
    <s v="CO"/>
    <m/>
    <s v="Customs Office"/>
    <s v="10210100614I30164"/>
    <n v="-7980.8909999999996"/>
    <s v="Эрдэнэт Үйлдвэр ХХК"/>
    <x v="3"/>
    <s v="103.Нэмэгдсэн өртгийн албан татвар"/>
  </r>
  <r>
    <x v="0"/>
    <x v="1"/>
    <s v="Adj#2"/>
    <x v="73"/>
    <x v="1"/>
    <s v="CO"/>
    <m/>
    <s v="Customs Office"/>
    <s v="10210100614I30164"/>
    <n v="-1320.4749999999999"/>
    <s v="Эрдэнэт Үйлдвэр ХХК"/>
    <x v="3"/>
    <s v="103.Нэмэгдсэн өртгийн албан татвар"/>
  </r>
  <r>
    <x v="0"/>
    <x v="1"/>
    <s v="Adj#2"/>
    <x v="73"/>
    <x v="1"/>
    <s v="CO"/>
    <m/>
    <s v="Customs Office"/>
    <s v="10210100614I30164"/>
    <n v="-1625.2"/>
    <s v="Эрдэнэт Үйлдвэр ХХК"/>
    <x v="3"/>
    <s v="103.Нэмэгдсэн өртгийн албан татвар"/>
  </r>
  <r>
    <x v="0"/>
    <x v="1"/>
    <s v="Adj#2"/>
    <x v="73"/>
    <x v="1"/>
    <s v="CO"/>
    <m/>
    <s v="Customs Office"/>
    <s v="10210100614I30165"/>
    <n v="-42814.925999999999"/>
    <s v="Эрдэнэт Үйлдвэр ХХК"/>
    <x v="3"/>
    <s v="103.Нэмэгдсэн өртгийн албан татвар"/>
  </r>
  <r>
    <x v="0"/>
    <x v="1"/>
    <s v="Adj#2"/>
    <x v="73"/>
    <x v="1"/>
    <s v="CO"/>
    <m/>
    <s v="Customs Office"/>
    <s v="10210100614I30166"/>
    <n v="-49119.093999999997"/>
    <s v="Эрдэнэт Үйлдвэр ХХК"/>
    <x v="3"/>
    <s v="103.Нэмэгдсэн өртгийн албан татвар"/>
  </r>
  <r>
    <x v="0"/>
    <x v="1"/>
    <s v="Adj#2"/>
    <x v="73"/>
    <x v="1"/>
    <s v="CO"/>
    <m/>
    <s v="Customs Office"/>
    <s v="10210100614I30167"/>
    <n v="-18127.145"/>
    <s v="Эрдэнэт Үйлдвэр ХХК"/>
    <x v="3"/>
    <s v="103.Нэмэгдсэн өртгийн албан татвар"/>
  </r>
  <r>
    <x v="0"/>
    <x v="1"/>
    <s v="Adj#2"/>
    <x v="73"/>
    <x v="1"/>
    <s v="CO"/>
    <m/>
    <s v="Customs Office"/>
    <s v="10210100614I30168"/>
    <n v="-3757.855"/>
    <s v="Эрдэнэт Үйлдвэр ХХК"/>
    <x v="3"/>
    <s v="103.Нэмэгдсэн өртгийн албан татвар"/>
  </r>
  <r>
    <x v="0"/>
    <x v="1"/>
    <s v="Adj#2"/>
    <x v="73"/>
    <x v="1"/>
    <s v="CO"/>
    <m/>
    <s v="Customs Office"/>
    <s v="10210100614I30169"/>
    <n v="-2505.2910000000002"/>
    <s v="Эрдэнэт Үйлдвэр ХХК"/>
    <x v="3"/>
    <s v="103.Нэмэгдсэн өртгийн албан татвар"/>
  </r>
  <r>
    <x v="0"/>
    <x v="1"/>
    <s v="Adj#2"/>
    <x v="73"/>
    <x v="1"/>
    <s v="CO"/>
    <m/>
    <s v="Customs Office"/>
    <s v="10210100614I30170"/>
    <n v="-16706.451000000001"/>
    <s v="Эрдэнэт Үйлдвэр ХХК"/>
    <x v="3"/>
    <s v="103.Нэмэгдсэн өртгийн албан татвар"/>
  </r>
  <r>
    <x v="0"/>
    <x v="1"/>
    <s v="Adj#2"/>
    <x v="73"/>
    <x v="1"/>
    <s v="CO"/>
    <m/>
    <s v="Customs Office"/>
    <s v="10210100614I30171"/>
    <n v="-3763.8009999999999"/>
    <s v="Эрдэнэт Үйлдвэр ХХК"/>
    <x v="3"/>
    <s v="103.Нэмэгдсэн өртгийн албан татвар"/>
  </r>
  <r>
    <x v="0"/>
    <x v="1"/>
    <s v="Adj#2"/>
    <x v="73"/>
    <x v="1"/>
    <s v="CO"/>
    <m/>
    <s v="Customs Office"/>
    <s v="10210100614I30172"/>
    <n v="-18167.661"/>
    <s v="Эрдэнэт Үйлдвэр ХХК"/>
    <x v="3"/>
    <s v="103.Нэмэгдсэн өртгийн албан татвар"/>
  </r>
  <r>
    <x v="0"/>
    <x v="1"/>
    <s v="Adj#2"/>
    <x v="73"/>
    <x v="1"/>
    <s v="CO"/>
    <m/>
    <s v="Customs Office"/>
    <s v="10210100614I30173"/>
    <n v="-108837.827"/>
    <s v="Эрдэнэт Үйлдвэр ХХК"/>
    <x v="3"/>
    <s v="103.Нэмэгдсэн өртгийн албан татвар"/>
  </r>
  <r>
    <x v="0"/>
    <x v="1"/>
    <s v="Adj#2"/>
    <x v="73"/>
    <x v="1"/>
    <s v="CO"/>
    <m/>
    <s v="Customs Office"/>
    <s v="10210100614I30174"/>
    <n v="-11621.8"/>
    <s v="Эрдэнэт Үйлдвэр ХХК"/>
    <x v="3"/>
    <s v="103.Нэмэгдсэн өртгийн албан татвар"/>
  </r>
  <r>
    <x v="0"/>
    <x v="1"/>
    <s v="Adj#2"/>
    <x v="73"/>
    <x v="1"/>
    <s v="CO"/>
    <m/>
    <s v="Customs Office"/>
    <s v="10210100614I30175"/>
    <n v="-54788.076000000001"/>
    <s v="Эрдэнэт Үйлдвэр ХХК"/>
    <x v="3"/>
    <s v="103.Нэмэгдсэн өртгийн албан татвар"/>
  </r>
  <r>
    <x v="0"/>
    <x v="1"/>
    <s v="Adj#2"/>
    <x v="73"/>
    <x v="1"/>
    <s v="CO"/>
    <m/>
    <s v="Customs Office"/>
    <s v="10210100614I30176"/>
    <n v="-777.149"/>
    <s v="Эрдэнэт Үйлдвэр ХХК"/>
    <x v="3"/>
    <s v="103.Нэмэгдсэн өртгийн албан татвар"/>
  </r>
  <r>
    <x v="0"/>
    <x v="1"/>
    <s v="Adj#2"/>
    <x v="73"/>
    <x v="1"/>
    <s v="CO"/>
    <m/>
    <s v="Customs Office"/>
    <s v="10210100614I30176"/>
    <n v="-2209.087"/>
    <s v="Эрдэнэт Үйлдвэр ХХК"/>
    <x v="3"/>
    <s v="103.Нэмэгдсэн өртгийн албан татвар"/>
  </r>
  <r>
    <x v="0"/>
    <x v="1"/>
    <s v="Adj#2"/>
    <x v="73"/>
    <x v="1"/>
    <s v="CO"/>
    <m/>
    <s v="Customs Office"/>
    <s v="10210100614I30176"/>
    <n v="-1009.029"/>
    <s v="Эрдэнэт Үйлдвэр ХХК"/>
    <x v="3"/>
    <s v="103.Нэмэгдсэн өртгийн албан татвар"/>
  </r>
  <r>
    <x v="0"/>
    <x v="1"/>
    <s v="Adj#2"/>
    <x v="73"/>
    <x v="1"/>
    <s v="CO"/>
    <m/>
    <s v="Customs Office"/>
    <s v="10210100614I30176"/>
    <n v="-462.83600000000001"/>
    <s v="Эрдэнэт Үйлдвэр ХХК"/>
    <x v="3"/>
    <s v="103.Нэмэгдсэн өртгийн албан татвар"/>
  </r>
  <r>
    <x v="0"/>
    <x v="1"/>
    <s v="Adj#2"/>
    <x v="73"/>
    <x v="1"/>
    <s v="CO"/>
    <m/>
    <s v="Customs Office"/>
    <s v="10210100614I30176"/>
    <n v="-134.37200000000001"/>
    <s v="Эрдэнэт Үйлдвэр ХХК"/>
    <x v="3"/>
    <s v="103.Нэмэгдсэн өртгийн албан татвар"/>
  </r>
  <r>
    <x v="0"/>
    <x v="1"/>
    <s v="Adj#2"/>
    <x v="73"/>
    <x v="1"/>
    <s v="CO"/>
    <m/>
    <s v="Customs Office"/>
    <s v="10210100614I30176"/>
    <n v="-35.832000000000001"/>
    <s v="Эрдэнэт Үйлдвэр ХХК"/>
    <x v="3"/>
    <s v="103.Нэмэгдсэн өртгийн албан татвар"/>
  </r>
  <r>
    <x v="0"/>
    <x v="1"/>
    <s v="Adj#2"/>
    <x v="73"/>
    <x v="1"/>
    <s v="CO"/>
    <m/>
    <s v="Customs Office"/>
    <s v="10210100614I30176"/>
    <n v="-14666.81"/>
    <s v="Эрдэнэт Үйлдвэр ХХК"/>
    <x v="3"/>
    <s v="103.Нэмэгдсэн өртгийн албан татвар"/>
  </r>
  <r>
    <x v="0"/>
    <x v="1"/>
    <s v="Adj#2"/>
    <x v="73"/>
    <x v="1"/>
    <s v="CO"/>
    <m/>
    <s v="Customs Office"/>
    <s v="10210100614I30176"/>
    <n v="-21604.735000000001"/>
    <s v="Эрдэнэт Үйлдвэр ХХК"/>
    <x v="3"/>
    <s v="103.Нэмэгдсэн өртгийн албан татвар"/>
  </r>
  <r>
    <x v="0"/>
    <x v="1"/>
    <s v="Adj#2"/>
    <x v="73"/>
    <x v="1"/>
    <s v="CO"/>
    <m/>
    <s v="Customs Office"/>
    <s v="10210100614I30177"/>
    <n v="-16532.919000000002"/>
    <s v="Эрдэнэт Үйлдвэр ХХК"/>
    <x v="3"/>
    <s v="103.Нэмэгдсэн өртгийн албан татвар"/>
  </r>
  <r>
    <x v="0"/>
    <x v="1"/>
    <s v="Adj#2"/>
    <x v="73"/>
    <x v="1"/>
    <s v="CO"/>
    <m/>
    <s v="Customs Office"/>
    <s v="10210100614I30178"/>
    <n v="-39094.436999999998"/>
    <s v="Эрдэнэт Үйлдвэр ХХК"/>
    <x v="3"/>
    <s v="103.Нэмэгдсэн өртгийн албан татвар"/>
  </r>
  <r>
    <x v="0"/>
    <x v="1"/>
    <s v="Adj#2"/>
    <x v="73"/>
    <x v="1"/>
    <s v="CO"/>
    <m/>
    <s v="Customs Office"/>
    <s v="10210100614I30179"/>
    <n v="-2524.183"/>
    <s v="Эрдэнэт Үйлдвэр ХХК"/>
    <x v="3"/>
    <s v="103.Нэмэгдсэн өртгийн албан татвар"/>
  </r>
  <r>
    <x v="0"/>
    <x v="1"/>
    <s v="Adj#2"/>
    <x v="73"/>
    <x v="1"/>
    <s v="CO"/>
    <m/>
    <s v="Customs Office"/>
    <s v="10210100614I30180"/>
    <n v="-54640.044000000002"/>
    <s v="Эрдэнэт Үйлдвэр ХХК"/>
    <x v="3"/>
    <s v="103.Нэмэгдсэн өртгийн албан татвар"/>
  </r>
  <r>
    <x v="0"/>
    <x v="1"/>
    <s v="Adj#2"/>
    <x v="73"/>
    <x v="1"/>
    <s v="CO"/>
    <m/>
    <s v="Customs Office"/>
    <s v="10210100614I30181"/>
    <n v="-23491.473000000002"/>
    <s v="Эрдэнэт Үйлдвэр ХХК"/>
    <x v="3"/>
    <s v="103.Нэмэгдсэн өртгийн албан татвар"/>
  </r>
  <r>
    <x v="0"/>
    <x v="1"/>
    <s v="Adj#2"/>
    <x v="73"/>
    <x v="1"/>
    <s v="CO"/>
    <m/>
    <s v="Customs Office"/>
    <s v="10210100614I30182"/>
    <n v="-27484.713"/>
    <s v="Эрдэнэт Үйлдвэр ХХК"/>
    <x v="3"/>
    <s v="103.Нэмэгдсэн өртгийн албан татвар"/>
  </r>
  <r>
    <x v="0"/>
    <x v="1"/>
    <s v="Adj#2"/>
    <x v="73"/>
    <x v="1"/>
    <s v="CO"/>
    <m/>
    <s v="Customs Office"/>
    <s v="10210100614I30183"/>
    <n v="-11807.254000000001"/>
    <s v="Эрдэнэт Үйлдвэр ХХК"/>
    <x v="3"/>
    <s v="103.Нэмэгдсэн өртгийн албан татвар"/>
  </r>
  <r>
    <x v="0"/>
    <x v="1"/>
    <s v="Adj#2"/>
    <x v="73"/>
    <x v="1"/>
    <s v="CO"/>
    <m/>
    <s v="Customs Office"/>
    <s v="10210100614I30184"/>
    <n v="-2536.6460000000002"/>
    <s v="Эрдэнэт Үйлдвэр ХХК"/>
    <x v="3"/>
    <s v="103.Нэмэгдсэн өртгийн албан татвар"/>
  </r>
  <r>
    <x v="0"/>
    <x v="1"/>
    <s v="Adj#2"/>
    <x v="73"/>
    <x v="1"/>
    <s v="CO"/>
    <m/>
    <s v="Customs Office"/>
    <s v="10210100614I30185"/>
    <n v="-22337.731"/>
    <s v="Эрдэнэт Үйлдвэр ХХК"/>
    <x v="3"/>
    <s v="103.Нэмэгдсэн өртгийн албан татвар"/>
  </r>
  <r>
    <x v="0"/>
    <x v="1"/>
    <s v="Adj#2"/>
    <x v="73"/>
    <x v="1"/>
    <s v="CO"/>
    <m/>
    <s v="Customs Office"/>
    <s v="10210100614I30186"/>
    <n v="-2551.4520000000002"/>
    <s v="Эрдэнэт Үйлдвэр ХХК"/>
    <x v="3"/>
    <s v="103.Нэмэгдсэн өртгийн албан татвар"/>
  </r>
  <r>
    <x v="0"/>
    <x v="1"/>
    <s v="Adj#2"/>
    <x v="73"/>
    <x v="1"/>
    <s v="CO"/>
    <m/>
    <s v="Customs Office"/>
    <s v="10210100614I30187"/>
    <n v="-1275.8620000000001"/>
    <s v="Эрдэнэт Үйлдвэр ХХК"/>
    <x v="3"/>
    <s v="103.Нэмэгдсэн өртгийн албан татвар"/>
  </r>
  <r>
    <x v="0"/>
    <x v="1"/>
    <s v="Adj#2"/>
    <x v="73"/>
    <x v="1"/>
    <s v="CO"/>
    <m/>
    <s v="Customs Office"/>
    <s v="10210100614I30188"/>
    <n v="-123934.50199999999"/>
    <s v="Эрдэнэт Үйлдвэр ХХК"/>
    <x v="3"/>
    <s v="103.Нэмэгдсэн өртгийн албан татвар"/>
  </r>
  <r>
    <x v="0"/>
    <x v="1"/>
    <s v="Adj#2"/>
    <x v="73"/>
    <x v="1"/>
    <s v="CO"/>
    <m/>
    <s v="Customs Office"/>
    <s v="10210100614I30189"/>
    <n v="-18468.133000000002"/>
    <s v="Эрдэнэт Үйлдвэр ХХК"/>
    <x v="3"/>
    <s v="103.Нэмэгдсэн өртгийн албан татвар"/>
  </r>
  <r>
    <x v="0"/>
    <x v="1"/>
    <s v="Adj#2"/>
    <x v="73"/>
    <x v="1"/>
    <s v="CO"/>
    <m/>
    <s v="Customs Office"/>
    <s v="10210100614I30190"/>
    <n v="-11861.583000000001"/>
    <s v="Эрдэнэт Үйлдвэр ХХК"/>
    <x v="3"/>
    <s v="103.Нэмэгдсэн өртгийн албан татвар"/>
  </r>
  <r>
    <x v="0"/>
    <x v="1"/>
    <s v="Adj#2"/>
    <x v="73"/>
    <x v="1"/>
    <s v="CO"/>
    <m/>
    <s v="Customs Office"/>
    <s v="10210100614I30191"/>
    <n v="-33570.908000000003"/>
    <s v="Эрдэнэт Үйлдвэр ХХК"/>
    <x v="3"/>
    <s v="103.Нэмэгдсэн өртгийн албан татвар"/>
  </r>
  <r>
    <x v="0"/>
    <x v="1"/>
    <s v="Adj#2"/>
    <x v="73"/>
    <x v="1"/>
    <s v="CO"/>
    <m/>
    <s v="Customs Office"/>
    <s v="10210100614I30192"/>
    <n v="-582706.48800000001"/>
    <s v="Эрдэнэт Үйлдвэр ХХК"/>
    <x v="3"/>
    <s v="103.Нэмэгдсэн өртгийн албан татвар"/>
  </r>
  <r>
    <x v="0"/>
    <x v="1"/>
    <s v="Adj#2"/>
    <x v="73"/>
    <x v="1"/>
    <s v="CO"/>
    <m/>
    <s v="Customs Office"/>
    <s v="10210100614I30193"/>
    <n v="-18497.905999999999"/>
    <s v="Эрдэнэт Үйлдвэр ХХК"/>
    <x v="3"/>
    <s v="103.Нэмэгдсэн өртгийн албан татвар"/>
  </r>
  <r>
    <x v="0"/>
    <x v="1"/>
    <s v="Adj#2"/>
    <x v="73"/>
    <x v="1"/>
    <s v="CO"/>
    <m/>
    <s v="Customs Office"/>
    <s v="10210100614I30194"/>
    <n v="-38625.091999999997"/>
    <s v="Эрдэнэт Үйлдвэр ХХК"/>
    <x v="3"/>
    <s v="103.Нэмэгдсэн өртгийн албан татвар"/>
  </r>
  <r>
    <x v="0"/>
    <x v="1"/>
    <s v="Adj#2"/>
    <x v="73"/>
    <x v="1"/>
    <s v="CO"/>
    <m/>
    <s v="Customs Office"/>
    <s v="10210100614I30195"/>
    <n v="-1384.1010000000001"/>
    <s v="Эрдэнэт Үйлдвэр ХХК"/>
    <x v="3"/>
    <s v="103.Нэмэгдсэн өртгийн албан татвар"/>
  </r>
  <r>
    <x v="0"/>
    <x v="1"/>
    <s v="Adj#2"/>
    <x v="73"/>
    <x v="1"/>
    <s v="CO"/>
    <m/>
    <s v="Customs Office"/>
    <s v="10210100614I30195"/>
    <n v="-870.00599999999997"/>
    <s v="Эрдэнэт Үйлдвэр ХХК"/>
    <x v="3"/>
    <s v="103.Нэмэгдсэн өртгийн албан татвар"/>
  </r>
  <r>
    <x v="0"/>
    <x v="1"/>
    <s v="Adj#2"/>
    <x v="73"/>
    <x v="1"/>
    <s v="CO"/>
    <m/>
    <s v="Customs Office"/>
    <s v="10210100614I30195"/>
    <n v="-1660.921"/>
    <s v="Эрдэнэт Үйлдвэр ХХК"/>
    <x v="3"/>
    <s v="103.Нэмэгдсэн өртгийн албан татвар"/>
  </r>
  <r>
    <x v="0"/>
    <x v="1"/>
    <s v="Adj#2"/>
    <x v="73"/>
    <x v="1"/>
    <s v="CO"/>
    <m/>
    <s v="Customs Office"/>
    <s v="10210100614I30195"/>
    <n v="-790.91499999999996"/>
    <s v="Эрдэнэт Үйлдвэр ХХК"/>
    <x v="3"/>
    <s v="103.Нэмэгдсэн өртгийн албан татвар"/>
  </r>
  <r>
    <x v="0"/>
    <x v="1"/>
    <s v="Adj#2"/>
    <x v="73"/>
    <x v="1"/>
    <s v="CO"/>
    <m/>
    <s v="Customs Office"/>
    <s v="10210100614I30195"/>
    <n v="-1413.76"/>
    <s v="Эрдэнэт Үйлдвэр ХХК"/>
    <x v="3"/>
    <s v="103.Нэмэгдсэн өртгийн албан татвар"/>
  </r>
  <r>
    <x v="0"/>
    <x v="1"/>
    <s v="Adj#2"/>
    <x v="73"/>
    <x v="1"/>
    <s v="CO"/>
    <m/>
    <s v="Customs Office"/>
    <s v="10210100614I30195"/>
    <n v="-1038.075"/>
    <s v="Эрдэнэт Үйлдвэр ХХК"/>
    <x v="3"/>
    <s v="103.Нэмэгдсэн өртгийн албан татвар"/>
  </r>
  <r>
    <x v="0"/>
    <x v="1"/>
    <s v="Adj#2"/>
    <x v="73"/>
    <x v="1"/>
    <s v="CO"/>
    <m/>
    <s v="Customs Office"/>
    <s v="10210100614I30195"/>
    <n v="-1779.558"/>
    <s v="Эрдэнэт Үйлдвэр ХХК"/>
    <x v="3"/>
    <s v="103.Нэмэгдсэн өртгийн албан татвар"/>
  </r>
  <r>
    <x v="0"/>
    <x v="1"/>
    <s v="Adj#2"/>
    <x v="73"/>
    <x v="1"/>
    <s v="CO"/>
    <m/>
    <s v="Customs Office"/>
    <s v="10210100614I30195"/>
    <n v="-1439.4649999999999"/>
    <s v="Эрдэнэт Үйлдвэр ХХК"/>
    <x v="3"/>
    <s v="103.Нэмэгдсэн өртгийн албан татвар"/>
  </r>
  <r>
    <x v="0"/>
    <x v="1"/>
    <s v="Adj#2"/>
    <x v="73"/>
    <x v="1"/>
    <s v="CO"/>
    <m/>
    <s v="Customs Office"/>
    <s v="10210100614I30195"/>
    <n v="-1028.1890000000001"/>
    <s v="Эрдэнэт Үйлдвэр ХХК"/>
    <x v="3"/>
    <s v="103.Нэмэгдсэн өртгийн албан татвар"/>
  </r>
  <r>
    <x v="0"/>
    <x v="1"/>
    <s v="Adj#2"/>
    <x v="73"/>
    <x v="1"/>
    <s v="CO"/>
    <m/>
    <s v="Customs Office"/>
    <s v="10210100614I30196"/>
    <n v="-3756.8440000000001"/>
    <s v="Эрдэнэт Үйлдвэр ХХК"/>
    <x v="3"/>
    <s v="103.Нэмэгдсэн өртгийн албан татвар"/>
  </r>
  <r>
    <x v="0"/>
    <x v="1"/>
    <s v="Adj#2"/>
    <x v="73"/>
    <x v="1"/>
    <s v="CO"/>
    <m/>
    <s v="Customs Office"/>
    <s v="10210100614I30196"/>
    <n v="-1439.4649999999999"/>
    <s v="Эрдэнэт Үйлдвэр ХХК"/>
    <x v="3"/>
    <s v="103.Нэмэгдсэн өртгийн албан татвар"/>
  </r>
  <r>
    <x v="0"/>
    <x v="1"/>
    <s v="Adj#2"/>
    <x v="73"/>
    <x v="1"/>
    <s v="CO"/>
    <m/>
    <s v="Customs Office"/>
    <s v="10210100614I30196"/>
    <n v="-1413.76"/>
    <s v="Эрдэнэт Үйлдвэр ХХК"/>
    <x v="3"/>
    <s v="103.Нэмэгдсэн өртгийн албан татвар"/>
  </r>
  <r>
    <x v="0"/>
    <x v="1"/>
    <s v="Adj#2"/>
    <x v="73"/>
    <x v="1"/>
    <s v="CO"/>
    <m/>
    <s v="Customs Office"/>
    <s v="10210100614I30196"/>
    <n v="-79.090999999999994"/>
    <s v="Эрдэнэт Үйлдвэр ХХК"/>
    <x v="3"/>
    <s v="103.Нэмэгдсэн өртгийн албан татвар"/>
  </r>
  <r>
    <x v="0"/>
    <x v="1"/>
    <s v="Adj#2"/>
    <x v="73"/>
    <x v="1"/>
    <s v="CO"/>
    <m/>
    <s v="Customs Office"/>
    <s v="10210100614I30196"/>
    <n v="-5190.3770000000004"/>
    <s v="Эрдэнэт Үйлдвэр ХХК"/>
    <x v="3"/>
    <s v="103.Нэмэгдсэн өртгийн албан татвар"/>
  </r>
  <r>
    <x v="0"/>
    <x v="1"/>
    <s v="Adj#2"/>
    <x v="73"/>
    <x v="1"/>
    <s v="CO"/>
    <m/>
    <s v="Customs Office"/>
    <s v="10210100614I30197"/>
    <n v="-11913.627"/>
    <s v="Эрдэнэт Үйлдвэр ХХК"/>
    <x v="3"/>
    <s v="103.Нэмэгдсэн өртгийн албан татвар"/>
  </r>
  <r>
    <x v="0"/>
    <x v="1"/>
    <s v="Adj#2"/>
    <x v="73"/>
    <x v="1"/>
    <s v="CO"/>
    <m/>
    <s v="Customs Office"/>
    <s v="10210100614I30198"/>
    <n v="-19346.373"/>
    <s v="Эрдэнэт Үйлдвэр ХХК"/>
    <x v="3"/>
    <s v="103.Нэмэгдсэн өртгийн албан татвар"/>
  </r>
  <r>
    <x v="0"/>
    <x v="1"/>
    <s v="Adj#2"/>
    <x v="73"/>
    <x v="1"/>
    <s v="CO"/>
    <m/>
    <s v="Customs Office"/>
    <s v="10210100614I30199"/>
    <n v="-444.62900000000002"/>
    <s v="Эрдэнэт Үйлдвэр ХХК"/>
    <x v="3"/>
    <s v="103.Нэмэгдсэн өртгийн албан татвар"/>
  </r>
  <r>
    <x v="0"/>
    <x v="1"/>
    <s v="Adj#2"/>
    <x v="73"/>
    <x v="1"/>
    <s v="CO"/>
    <m/>
    <s v="Customs Office"/>
    <s v="10210100614I30199"/>
    <n v="-1032.175"/>
    <s v="Эрдэнэт Үйлдвэр ХХК"/>
    <x v="3"/>
    <s v="103.Нэмэгдсэн өртгийн албан татвар"/>
  </r>
  <r>
    <x v="0"/>
    <x v="1"/>
    <s v="Adj#2"/>
    <x v="73"/>
    <x v="1"/>
    <s v="CO"/>
    <m/>
    <s v="Customs Office"/>
    <s v="10210100614I30199"/>
    <n v="-396.99"/>
    <s v="Эрдэнэт Үйлдвэр ХХК"/>
    <x v="3"/>
    <s v="103.Нэмэгдсэн өртгийн албан татвар"/>
  </r>
  <r>
    <x v="0"/>
    <x v="1"/>
    <s v="Adj#2"/>
    <x v="73"/>
    <x v="1"/>
    <s v="CO"/>
    <m/>
    <s v="Customs Office"/>
    <s v="10210100614I30200"/>
    <n v="-41626.652000000002"/>
    <s v="Эрдэнэт Үйлдвэр ХХК"/>
    <x v="3"/>
    <s v="103.Нэмэгдсэн өртгийн албан татвар"/>
  </r>
  <r>
    <x v="0"/>
    <x v="1"/>
    <s v="Adj#2"/>
    <x v="73"/>
    <x v="1"/>
    <s v="CO"/>
    <m/>
    <s v="Customs Office"/>
    <s v="10210100614I30201"/>
    <n v="-47805.046999999999"/>
    <s v="Эрдэнэт Үйлдвэр ХХК"/>
    <x v="3"/>
    <s v="103.Нэмэгдсэн өртгийн албан татвар"/>
  </r>
  <r>
    <x v="0"/>
    <x v="1"/>
    <s v="Adj#2"/>
    <x v="73"/>
    <x v="1"/>
    <s v="CO"/>
    <m/>
    <s v="Customs Office"/>
    <s v="10210100614I30202"/>
    <n v="-5142.6750000000002"/>
    <s v="Эрдэнэт Үйлдвэр ХХК"/>
    <x v="3"/>
    <s v="103.Нэмэгдсэн өртгийн албан татвар"/>
  </r>
  <r>
    <x v="0"/>
    <x v="1"/>
    <s v="Adj#2"/>
    <x v="73"/>
    <x v="1"/>
    <s v="CO"/>
    <m/>
    <s v="Customs Office"/>
    <s v="10210100614I30203"/>
    <n v="-53385.192000000003"/>
    <s v="Эрдэнэт Үйлдвэр ХХК"/>
    <x v="3"/>
    <s v="103.Нэмэгдсэн өртгийн албан татвар"/>
  </r>
  <r>
    <x v="0"/>
    <x v="1"/>
    <s v="Adj#2"/>
    <x v="73"/>
    <x v="1"/>
    <s v="CO"/>
    <m/>
    <s v="Customs Office"/>
    <s v="10210100614I30204"/>
    <n v="-2993.0909999999999"/>
    <s v="Эрдэнэт Үйлдвэр ХХК"/>
    <x v="3"/>
    <s v="103.Нэмэгдсэн өртгийн албан татвар"/>
  </r>
  <r>
    <x v="0"/>
    <x v="1"/>
    <s v="Adj#2"/>
    <x v="73"/>
    <x v="1"/>
    <s v="CO"/>
    <m/>
    <s v="Customs Office"/>
    <s v="10210100614I30204"/>
    <n v="-3292.3989999999999"/>
    <s v="Эрдэнэт Үйлдвэр ХХК"/>
    <x v="3"/>
    <s v="103.Нэмэгдсэн өртгийн албан татвар"/>
  </r>
  <r>
    <x v="0"/>
    <x v="1"/>
    <s v="Adj#2"/>
    <x v="73"/>
    <x v="1"/>
    <s v="CO"/>
    <m/>
    <s v="Customs Office"/>
    <s v="10210100614I30205"/>
    <n v="-19486.921999999999"/>
    <s v="Эрдэнэт Үйлдвэр ХХК"/>
    <x v="3"/>
    <s v="103.Нэмэгдсэн өртгийн албан татвар"/>
  </r>
  <r>
    <x v="0"/>
    <x v="1"/>
    <s v="Adj#2"/>
    <x v="73"/>
    <x v="1"/>
    <s v="CO"/>
    <m/>
    <s v="Customs Office"/>
    <s v="10210100614I30206"/>
    <n v="-3872.0030000000002"/>
    <s v="Эрдэнэт Үйлдвэр ХХК"/>
    <x v="3"/>
    <s v="103.Нэмэгдсэн өртгийн албан татвар"/>
  </r>
  <r>
    <x v="0"/>
    <x v="1"/>
    <s v="Adj#2"/>
    <x v="73"/>
    <x v="1"/>
    <s v="CO"/>
    <m/>
    <s v="Customs Office"/>
    <s v="10210100614I30207"/>
    <n v="-2572.8629999999998"/>
    <s v="Эрдэнэт Үйлдвэр ХХК"/>
    <x v="3"/>
    <s v="103.Нэмэгдсэн өртгийн албан татвар"/>
  </r>
  <r>
    <x v="0"/>
    <x v="1"/>
    <s v="Adj#2"/>
    <x v="73"/>
    <x v="1"/>
    <s v="CO"/>
    <m/>
    <s v="Customs Office"/>
    <s v="10210100614I30208"/>
    <n v="-178908.87700000001"/>
    <s v="Эрдэнэт Үйлдвэр ХХК"/>
    <x v="3"/>
    <s v="103.Нэмэгдсэн өртгийн албан татвар"/>
  </r>
  <r>
    <x v="0"/>
    <x v="1"/>
    <s v="Adj#2"/>
    <x v="73"/>
    <x v="1"/>
    <s v="CO"/>
    <m/>
    <s v="Customs Office"/>
    <s v="10210100614I30209"/>
    <n v="-1181.6220000000001"/>
    <s v="Эрдэнэт Үйлдвэр ХХК"/>
    <x v="3"/>
    <s v="103.Нэмэгдсэн өртгийн албан татвар"/>
  </r>
  <r>
    <x v="0"/>
    <x v="1"/>
    <s v="Adj#2"/>
    <x v="73"/>
    <x v="1"/>
    <s v="CO"/>
    <m/>
    <s v="Customs Office"/>
    <s v="10210100614I30210"/>
    <n v="-719.52300000000002"/>
    <s v="Эрдэнэт Үйлдвэр ХХК"/>
    <x v="3"/>
    <s v="103.Нэмэгдсэн өртгийн албан татвар"/>
  </r>
  <r>
    <x v="0"/>
    <x v="1"/>
    <s v="Adj#2"/>
    <x v="73"/>
    <x v="1"/>
    <s v="CO"/>
    <m/>
    <s v="Customs Office"/>
    <s v="10210100614I30211"/>
    <n v="-53669.726999999999"/>
    <s v="Эрдэнэт Үйлдвэр ХХК"/>
    <x v="3"/>
    <s v="103.Нэмэгдсэн өртгийн албан татвар"/>
  </r>
  <r>
    <x v="0"/>
    <x v="1"/>
    <s v="Adj#2"/>
    <x v="73"/>
    <x v="1"/>
    <s v="CO"/>
    <m/>
    <s v="Customs Office"/>
    <s v="10210100614I30212"/>
    <n v="-817270.56700000004"/>
    <s v="Эрдэнэт Үйлдвэр ХХК"/>
    <x v="3"/>
    <s v="103.Нэмэгдсэн өртгийн албан татвар"/>
  </r>
  <r>
    <x v="0"/>
    <x v="1"/>
    <s v="Adj#2"/>
    <x v="73"/>
    <x v="1"/>
    <s v="CO"/>
    <m/>
    <s v="Customs Office"/>
    <s v="10210100614I30213"/>
    <n v="-5948.5860000000002"/>
    <s v="Эрдэнэт Үйлдвэр ХХК"/>
    <x v="3"/>
    <s v="103.Нэмэгдсэн өртгийн албан татвар"/>
  </r>
  <r>
    <x v="0"/>
    <x v="1"/>
    <s v="Adj#2"/>
    <x v="73"/>
    <x v="1"/>
    <s v="CO"/>
    <m/>
    <s v="Customs Office"/>
    <s v="10210100614I30214"/>
    <n v="-166536.19099999999"/>
    <s v="Эрдэнэт Үйлдвэр ХХК"/>
    <x v="3"/>
    <s v="103.Нэмэгдсэн өртгийн албан татвар"/>
  </r>
  <r>
    <x v="0"/>
    <x v="1"/>
    <s v="Adj#2"/>
    <x v="73"/>
    <x v="1"/>
    <s v="CO"/>
    <m/>
    <s v="Customs Office"/>
    <s v="10210100614I30215"/>
    <n v="-1962.222"/>
    <s v="Эрдэнэт Үйлдвэр ХХК"/>
    <x v="3"/>
    <s v="103.Нэмэгдсэн өртгийн албан татвар"/>
  </r>
  <r>
    <x v="0"/>
    <x v="1"/>
    <s v="Adj#2"/>
    <x v="73"/>
    <x v="1"/>
    <s v="CO"/>
    <m/>
    <s v="Customs Office"/>
    <s v="10210100614I30215"/>
    <n v="-362.55900000000003"/>
    <s v="Эрдэнэт Үйлдвэр ХХК"/>
    <x v="3"/>
    <s v="103.Нэмэгдсэн өртгийн албан татвар"/>
  </r>
  <r>
    <x v="0"/>
    <x v="1"/>
    <s v="Adj#2"/>
    <x v="73"/>
    <x v="1"/>
    <s v="CO"/>
    <m/>
    <s v="Customs Office"/>
    <s v="10210100614I30215"/>
    <n v="-384.58600000000001"/>
    <s v="Эрдэнэт Үйлдвэр ХХК"/>
    <x v="3"/>
    <s v="103.Нэмэгдсэн өртгийн албан татвар"/>
  </r>
  <r>
    <x v="0"/>
    <x v="1"/>
    <s v="Adj#2"/>
    <x v="73"/>
    <x v="1"/>
    <s v="CO"/>
    <m/>
    <s v="Customs Office"/>
    <s v="10210100614I30215"/>
    <n v="-677.49"/>
    <s v="Эрдэнэт Үйлдвэр ХХК"/>
    <x v="3"/>
    <s v="103.Нэмэгдсэн өртгийн албан татвар"/>
  </r>
  <r>
    <x v="0"/>
    <x v="1"/>
    <s v="Adj#2"/>
    <x v="73"/>
    <x v="1"/>
    <s v="CO"/>
    <m/>
    <s v="Customs Office"/>
    <s v="10210100614I30216"/>
    <n v="-45476.307999999997"/>
    <s v="Эрдэнэт Үйлдвэр ХХК"/>
    <x v="3"/>
    <s v="103.Нэмэгдсэн өртгийн албан татвар"/>
  </r>
  <r>
    <x v="0"/>
    <x v="1"/>
    <s v="Adj#2"/>
    <x v="73"/>
    <x v="1"/>
    <s v="CO"/>
    <m/>
    <s v="Customs Office"/>
    <s v="10210100614I30217"/>
    <n v="-453.87599999999998"/>
    <s v="Эрдэнэт Үйлдвэр ХХК"/>
    <x v="3"/>
    <s v="103.Нэмэгдсэн өртгийн албан татвар"/>
  </r>
  <r>
    <x v="0"/>
    <x v="1"/>
    <s v="Adj#2"/>
    <x v="73"/>
    <x v="1"/>
    <s v="CO"/>
    <m/>
    <s v="Customs Office"/>
    <s v="10210100614I30217"/>
    <n v="-1157.384"/>
    <s v="Эрдэнэт Үйлдвэр ХХК"/>
    <x v="3"/>
    <s v="103.Нэмэгдсэн өртгийн албан татвар"/>
  </r>
  <r>
    <x v="0"/>
    <x v="1"/>
    <s v="Adj#2"/>
    <x v="73"/>
    <x v="1"/>
    <s v="CO"/>
    <m/>
    <s v="Customs Office"/>
    <s v="10210100614I30217"/>
    <n v="-1244.6949999999999"/>
    <s v="Эрдэнэт Үйлдвэр ХХК"/>
    <x v="3"/>
    <s v="103.Нэмэгдсэн өртгийн албан татвар"/>
  </r>
  <r>
    <x v="0"/>
    <x v="1"/>
    <s v="Adj#2"/>
    <x v="73"/>
    <x v="1"/>
    <s v="CO"/>
    <m/>
    <s v="Customs Office"/>
    <s v="10210100614I30218"/>
    <n v="-5.89"/>
    <s v="Эрдэнэт Үйлдвэр ХХК"/>
    <x v="3"/>
    <s v="103.Нэмэгдсэн өртгийн албан татвар"/>
  </r>
  <r>
    <x v="0"/>
    <x v="1"/>
    <s v="Adj#2"/>
    <x v="73"/>
    <x v="1"/>
    <s v="CO"/>
    <m/>
    <s v="Customs Office"/>
    <s v="10210100614I30218"/>
    <n v="-7.8540000000000001"/>
    <s v="Эрдэнэт Үйлдвэр ХХК"/>
    <x v="3"/>
    <s v="103.Нэмэгдсэн өртгийн албан татвар"/>
  </r>
  <r>
    <x v="0"/>
    <x v="1"/>
    <s v="Adj#2"/>
    <x v="73"/>
    <x v="1"/>
    <s v="CO"/>
    <m/>
    <s v="Customs Office"/>
    <s v="10210100614I30218"/>
    <n v="-5772.6279999999997"/>
    <s v="Эрдэнэт Үйлдвэр ХХК"/>
    <x v="3"/>
    <s v="103.Нэмэгдсэн өртгийн албан татвар"/>
  </r>
  <r>
    <x v="0"/>
    <x v="1"/>
    <s v="Adj#2"/>
    <x v="73"/>
    <x v="1"/>
    <s v="CO"/>
    <m/>
    <s v="Customs Office"/>
    <s v="10210100614I30218"/>
    <n v="-2081.288"/>
    <s v="Эрдэнэт Үйлдвэр ХХК"/>
    <x v="3"/>
    <s v="103.Нэмэгдсэн өртгийн албан татвар"/>
  </r>
  <r>
    <x v="0"/>
    <x v="1"/>
    <s v="Adj#2"/>
    <x v="73"/>
    <x v="1"/>
    <s v="CO"/>
    <m/>
    <s v="Customs Office"/>
    <s v="10210100614I30218"/>
    <n v="-834.47900000000004"/>
    <s v="Эрдэнэт Үйлдвэр ХХК"/>
    <x v="3"/>
    <s v="103.Нэмэгдсэн өртгийн албан татвар"/>
  </r>
  <r>
    <x v="0"/>
    <x v="1"/>
    <s v="Adj#2"/>
    <x v="73"/>
    <x v="1"/>
    <s v="CO"/>
    <m/>
    <s v="Customs Office"/>
    <s v="10210100614I30218"/>
    <n v="-417.23899999999998"/>
    <s v="Эрдэнэт Үйлдвэр ХХК"/>
    <x v="3"/>
    <s v="103.Нэмэгдсэн өртгийн албан татвар"/>
  </r>
  <r>
    <x v="0"/>
    <x v="1"/>
    <s v="Adj#2"/>
    <x v="73"/>
    <x v="1"/>
    <s v="CO"/>
    <m/>
    <s v="Customs Office"/>
    <s v="10210100614I30218"/>
    <n v="-687.21799999999996"/>
    <s v="Эрдэнэт Үйлдвэр ХХК"/>
    <x v="3"/>
    <s v="103.Нэмэгдсэн өртгийн албан татвар"/>
  </r>
  <r>
    <x v="0"/>
    <x v="1"/>
    <s v="Adj#2"/>
    <x v="73"/>
    <x v="1"/>
    <s v="CO"/>
    <m/>
    <s v="Customs Office"/>
    <s v="10210100614I30218"/>
    <n v="-584.13499999999999"/>
    <s v="Эрдэнэт Үйлдвэр ХХК"/>
    <x v="3"/>
    <s v="103.Нэмэгдсэн өртгийн албан татвар"/>
  </r>
  <r>
    <x v="0"/>
    <x v="1"/>
    <s v="Adj#2"/>
    <x v="73"/>
    <x v="1"/>
    <s v="CO"/>
    <m/>
    <s v="Customs Office"/>
    <s v="10210100614I30218"/>
    <n v="-700.96199999999999"/>
    <s v="Эрдэнэт Үйлдвэр ХХК"/>
    <x v="3"/>
    <s v="103.Нэмэгдсэн өртгийн албан татвар"/>
  </r>
  <r>
    <x v="0"/>
    <x v="1"/>
    <s v="Adj#2"/>
    <x v="73"/>
    <x v="1"/>
    <s v="CO"/>
    <m/>
    <s v="Customs Office"/>
    <s v="10210100614I30218"/>
    <n v="-9679.9509999999991"/>
    <s v="Эрдэнэт Үйлдвэр ХХК"/>
    <x v="3"/>
    <s v="103.Нэмэгдсэн өртгийн албан татвар"/>
  </r>
  <r>
    <x v="0"/>
    <x v="1"/>
    <s v="Adj#2"/>
    <x v="73"/>
    <x v="1"/>
    <s v="CO"/>
    <m/>
    <s v="Customs Office"/>
    <s v="10210100614I30218"/>
    <n v="-1418.614"/>
    <s v="Эрдэнэт Үйлдвэр ХХК"/>
    <x v="3"/>
    <s v="103.Нэмэгдсэн өртгийн албан татвар"/>
  </r>
  <r>
    <x v="0"/>
    <x v="1"/>
    <s v="Adj#2"/>
    <x v="73"/>
    <x v="1"/>
    <s v="CO"/>
    <m/>
    <s v="Customs Office"/>
    <s v="10210100614I30218"/>
    <n v="-4197.9179999999997"/>
    <s v="Эрдэнэт Үйлдвэр ХХК"/>
    <x v="3"/>
    <s v="103.Нэмэгдсэн өртгийн албан татвар"/>
  </r>
  <r>
    <x v="0"/>
    <x v="1"/>
    <s v="Adj#2"/>
    <x v="73"/>
    <x v="1"/>
    <s v="CO"/>
    <m/>
    <s v="Customs Office"/>
    <s v="10210100614I30218"/>
    <n v="-9613.1929999999993"/>
    <s v="Эрдэнэт Үйлдвэр ХХК"/>
    <x v="3"/>
    <s v="103.Нэмэгдсэн өртгийн албан татвар"/>
  </r>
  <r>
    <x v="0"/>
    <x v="1"/>
    <s v="Adj#2"/>
    <x v="73"/>
    <x v="1"/>
    <s v="CO"/>
    <m/>
    <s v="Customs Office"/>
    <s v="10210100614I30218"/>
    <n v="-4589.6319999999996"/>
    <s v="Эрдэнэт Үйлдвэр ХХК"/>
    <x v="3"/>
    <s v="103.Нэмэгдсэн өртгийн албан татвар"/>
  </r>
  <r>
    <x v="0"/>
    <x v="1"/>
    <s v="Adj#2"/>
    <x v="73"/>
    <x v="1"/>
    <s v="CO"/>
    <m/>
    <s v="Customs Office"/>
    <s v="10210100614I30218"/>
    <n v="-2453.3670000000002"/>
    <s v="Эрдэнэт Үйлдвэр ХХК"/>
    <x v="3"/>
    <s v="103.Нэмэгдсэн өртгийн албан татвар"/>
  </r>
  <r>
    <x v="0"/>
    <x v="1"/>
    <s v="Adj#2"/>
    <x v="73"/>
    <x v="1"/>
    <s v="CO"/>
    <m/>
    <s v="Customs Office"/>
    <s v="10210100614I30218"/>
    <n v="-198.19399999999999"/>
    <s v="Эрдэнэт Үйлдвэр ХХК"/>
    <x v="3"/>
    <s v="103.Нэмэгдсэн өртгийн албан татвар"/>
  </r>
  <r>
    <x v="0"/>
    <x v="1"/>
    <s v="Adj#2"/>
    <x v="73"/>
    <x v="1"/>
    <s v="CO"/>
    <m/>
    <s v="Customs Office"/>
    <s v="10210100614I30218"/>
    <n v="-584.13499999999999"/>
    <s v="Эрдэнэт Үйлдвэр ХХК"/>
    <x v="3"/>
    <s v="103.Нэмэгдсэн өртгийн албан татвар"/>
  </r>
  <r>
    <x v="0"/>
    <x v="1"/>
    <s v="Adj#2"/>
    <x v="73"/>
    <x v="1"/>
    <s v="CO"/>
    <m/>
    <s v="Customs Office"/>
    <s v="10210100614I30218"/>
    <n v="-1043.5889999999999"/>
    <s v="Эрдэнэт Үйлдвэр ХХК"/>
    <x v="3"/>
    <s v="103.Нэмэгдсэн өртгийн албан татвар"/>
  </r>
  <r>
    <x v="0"/>
    <x v="1"/>
    <s v="Adj#2"/>
    <x v="73"/>
    <x v="1"/>
    <s v="CO"/>
    <m/>
    <s v="Customs Office"/>
    <s v="10210100614I30218"/>
    <n v="-1668.9570000000001"/>
    <s v="Эрдэнэт Үйлдвэр ХХК"/>
    <x v="3"/>
    <s v="103.Нэмэгдсэн өртгийн албан татвар"/>
  </r>
  <r>
    <x v="0"/>
    <x v="1"/>
    <s v="Adj#2"/>
    <x v="73"/>
    <x v="1"/>
    <s v="CO"/>
    <m/>
    <s v="Customs Office"/>
    <s v="10210100614I30218"/>
    <n v="-834.47900000000004"/>
    <s v="Эрдэнэт Үйлдвэр ХХК"/>
    <x v="3"/>
    <s v="103.Нэмэгдсэн өртгийн албан татвар"/>
  </r>
  <r>
    <x v="0"/>
    <x v="1"/>
    <s v="Adj#2"/>
    <x v="73"/>
    <x v="1"/>
    <s v="CO"/>
    <m/>
    <s v="Customs Office"/>
    <s v="10210100614I30218"/>
    <n v="-3848.4189999999999"/>
    <s v="Эрдэнэт Үйлдвэр ХХК"/>
    <x v="3"/>
    <s v="103.Нэмэгдсэн өртгийн албан татвар"/>
  </r>
  <r>
    <x v="0"/>
    <x v="1"/>
    <s v="Adj#2"/>
    <x v="73"/>
    <x v="1"/>
    <s v="CO"/>
    <m/>
    <s v="Customs Office"/>
    <s v="10210100614I30218"/>
    <n v="-1374.4349999999999"/>
    <s v="Эрдэнэт Үйлдвэр ХХК"/>
    <x v="3"/>
    <s v="103.Нэмэгдсэн өртгийн албан татвар"/>
  </r>
  <r>
    <x v="0"/>
    <x v="1"/>
    <s v="Adj#2"/>
    <x v="73"/>
    <x v="1"/>
    <s v="CO"/>
    <m/>
    <s v="Customs Office"/>
    <s v="10210100614I30219"/>
    <n v="-55173.999000000003"/>
    <s v="Эрдэнэт Үйлдвэр ХХК"/>
    <x v="3"/>
    <s v="103.Нэмэгдсэн өртгийн албан татвар"/>
  </r>
  <r>
    <x v="0"/>
    <x v="1"/>
    <s v="Adj#2"/>
    <x v="73"/>
    <x v="1"/>
    <s v="CO"/>
    <m/>
    <s v="Customs Office"/>
    <s v="10210100614I30220"/>
    <n v="-25347.08"/>
    <s v="Эрдэнэт Үйлдвэр ХХК"/>
    <x v="3"/>
    <s v="103.Нэмэгдсэн өртгийн албан татвар"/>
  </r>
  <r>
    <x v="0"/>
    <x v="1"/>
    <s v="Adj#2"/>
    <x v="73"/>
    <x v="1"/>
    <s v="CO"/>
    <m/>
    <s v="Customs Office"/>
    <s v="10210100614I30220"/>
    <n v="-2712.8829999999998"/>
    <s v="Эрдэнэт Үйлдвэр ХХК"/>
    <x v="3"/>
    <s v="103.Нэмэгдсэн өртгийн албан татвар"/>
  </r>
  <r>
    <x v="0"/>
    <x v="1"/>
    <s v="Adj#2"/>
    <x v="73"/>
    <x v="1"/>
    <s v="CO"/>
    <m/>
    <s v="Customs Office"/>
    <s v="10210100614I30220"/>
    <n v="-5806.4690000000001"/>
    <s v="Эрдэнэт Үйлдвэр ХХК"/>
    <x v="3"/>
    <s v="103.Нэмэгдсэн өртгийн албан татвар"/>
  </r>
  <r>
    <x v="0"/>
    <x v="1"/>
    <s v="Adj#2"/>
    <x v="73"/>
    <x v="1"/>
    <s v="CO"/>
    <m/>
    <s v="Customs Office"/>
    <s v="10210100614I30221"/>
    <n v="-5854.3370000000004"/>
    <s v="Эрдэнэт Үйлдвэр ХХК"/>
    <x v="3"/>
    <s v="103.Нэмэгдсэн өртгийн албан татвар"/>
  </r>
  <r>
    <x v="0"/>
    <x v="1"/>
    <s v="Adj#2"/>
    <x v="73"/>
    <x v="1"/>
    <s v="CO"/>
    <m/>
    <s v="Customs Office"/>
    <s v="10210100614I30222"/>
    <n v="-31553.088"/>
    <s v="Эрдэнэт Үйлдвэр ХХК"/>
    <x v="3"/>
    <s v="103.Нэмэгдсэн өртгийн албан татвар"/>
  </r>
  <r>
    <x v="0"/>
    <x v="1"/>
    <s v="Adj#2"/>
    <x v="73"/>
    <x v="1"/>
    <s v="CO"/>
    <m/>
    <s v="Customs Office"/>
    <s v="10210100614I30223"/>
    <n v="-3844.0329999999999"/>
    <s v="Эрдэнэт Үйлдвэр ХХК"/>
    <x v="3"/>
    <s v="103.Нэмэгдсэн өртгийн албан татвар"/>
  </r>
  <r>
    <x v="0"/>
    <x v="1"/>
    <s v="Adj#2"/>
    <x v="73"/>
    <x v="1"/>
    <s v="CO"/>
    <m/>
    <s v="Customs Office"/>
    <s v="10210100614I30224"/>
    <n v="-91952.948999999993"/>
    <s v="Эрдэнэт Үйлдвэр ХХК"/>
    <x v="3"/>
    <s v="103.Нэмэгдсэн өртгийн албан татвар"/>
  </r>
  <r>
    <x v="0"/>
    <x v="1"/>
    <s v="Adj#2"/>
    <x v="73"/>
    <x v="1"/>
    <s v="CO"/>
    <m/>
    <s v="Customs Office"/>
    <s v="10210100614I30225"/>
    <n v="-1283.2850000000001"/>
    <s v="Эрдэнэт Үйлдвэр ХХК"/>
    <x v="3"/>
    <s v="103.Нэмэгдсэн өртгийн албан татвар"/>
  </r>
  <r>
    <x v="0"/>
    <x v="1"/>
    <s v="Adj#2"/>
    <x v="73"/>
    <x v="1"/>
    <s v="CO"/>
    <m/>
    <s v="Customs Office"/>
    <s v="12209103814I36161"/>
    <n v="-1066.627"/>
    <s v="Эрдэнэт Үйлдвэр ХХК"/>
    <x v="3"/>
    <s v="103.Нэмэгдсэн өртгийн албан татвар"/>
  </r>
  <r>
    <x v="0"/>
    <x v="1"/>
    <s v="Adj#3"/>
    <x v="73"/>
    <x v="0"/>
    <s v="CO"/>
    <m/>
    <m/>
    <m/>
    <n v="-18606363.299000017"/>
    <m/>
    <x v="8"/>
    <s v="102.Гаалийн албан татвар"/>
  </r>
  <r>
    <x v="0"/>
    <x v="1"/>
    <s v="Adj#3"/>
    <x v="73"/>
    <x v="0"/>
    <s v="CO"/>
    <m/>
    <m/>
    <m/>
    <n v="18606363.298999999"/>
    <m/>
    <x v="3"/>
    <s v="103.Нэмэгдсэн өртгийн албан татвар"/>
  </r>
  <r>
    <x v="0"/>
    <x v="1"/>
    <s v="Adj#1"/>
    <x v="217"/>
    <x v="0"/>
    <m/>
    <m/>
    <m/>
    <m/>
    <n v="246896.6"/>
    <m/>
    <x v="6"/>
    <s v="105.Ашигт малтмалын ашиглалтын болон хайгуулын тусгай зөвшөөрлийн төлбөр"/>
  </r>
  <r>
    <x v="0"/>
    <x v="1"/>
    <s v="Adj#2"/>
    <x v="154"/>
    <x v="1"/>
    <s v="MRAM"/>
    <m/>
    <m/>
    <m/>
    <n v="259464.394"/>
    <m/>
    <x v="6"/>
    <s v="105.Ашигт малтмалын ашиглалтын болон хайгуулын тусгай зөвшөөрлийн төлбөр"/>
  </r>
  <r>
    <x v="0"/>
    <x v="1"/>
    <s v="Adj#1"/>
    <x v="151"/>
    <x v="0"/>
    <m/>
    <m/>
    <m/>
    <m/>
    <n v="290378.95177999994"/>
    <m/>
    <x v="6"/>
    <s v="105.Ашигт малтмалын ашиглалтын болон хайгуулын тусгай зөвшөөрлийн төлбөр"/>
  </r>
  <r>
    <x v="0"/>
    <x v="1"/>
    <s v="Adj#1"/>
    <x v="151"/>
    <x v="0"/>
    <m/>
    <m/>
    <m/>
    <m/>
    <n v="10.5"/>
    <m/>
    <x v="6"/>
    <s v="105.Ашигт малтмалын ашиглалтын болон хайгуулын тусгай зөвшөөрлийн төлбөр"/>
  </r>
  <r>
    <x v="0"/>
    <x v="1"/>
    <s v="Adj#2"/>
    <x v="176"/>
    <x v="1"/>
    <m/>
    <m/>
    <m/>
    <m/>
    <n v="154001.79999999999"/>
    <m/>
    <x v="0"/>
    <s v="104.Ашигт малтмалын нөөц ашигласны төлбөр"/>
  </r>
  <r>
    <x v="0"/>
    <x v="1"/>
    <s v="Adj#1"/>
    <x v="176"/>
    <x v="0"/>
    <m/>
    <m/>
    <m/>
    <m/>
    <n v="138108.9"/>
    <m/>
    <x v="2"/>
    <s v="101.Аж ахуйн нэгжийн орлогын албан татвар "/>
  </r>
  <r>
    <x v="0"/>
    <x v="1"/>
    <s v="Adj#1"/>
    <x v="176"/>
    <x v="0"/>
    <m/>
    <m/>
    <m/>
    <m/>
    <n v="154001.79999999999"/>
    <m/>
    <x v="19"/>
    <s v="201.Түгээмэл тархацтай ашигт малтмалын нөөц ашигласны төлбөр"/>
  </r>
  <r>
    <x v="0"/>
    <x v="1"/>
    <s v="Adj#1"/>
    <x v="176"/>
    <x v="0"/>
    <m/>
    <m/>
    <m/>
    <m/>
    <n v="154001.79999999999"/>
    <m/>
    <x v="0"/>
    <s v="104.Ашигт малтмалын нөөц ашигласны төлбөр"/>
  </r>
  <r>
    <x v="0"/>
    <x v="1"/>
    <s v="Adj#2"/>
    <x v="176"/>
    <x v="0"/>
    <m/>
    <m/>
    <m/>
    <m/>
    <n v="-154001.79999999999"/>
    <m/>
    <x v="0"/>
    <s v="104.Ашигт малтмалын нөөц ашигласны төлбөр"/>
  </r>
  <r>
    <x v="0"/>
    <x v="1"/>
    <s v="Adj#1"/>
    <x v="176"/>
    <x v="0"/>
    <m/>
    <m/>
    <m/>
    <m/>
    <n v="116970.5"/>
    <m/>
    <x v="4"/>
    <s v="108.Аж ахуйн нэгжээс төлсөн ажилчдын нийгмийн болон эрүүл мэндийн даатгалын шимтгэл "/>
  </r>
  <r>
    <x v="0"/>
    <x v="1"/>
    <s v="Adj#1"/>
    <x v="176"/>
    <x v="0"/>
    <m/>
    <m/>
    <m/>
    <m/>
    <n v="14784"/>
    <m/>
    <x v="5"/>
    <s v="115.Төрийн байгууллагуудад олгосон хандив, дэмжлэг"/>
  </r>
  <r>
    <x v="0"/>
    <x v="1"/>
    <s v="Adj#1"/>
    <x v="176"/>
    <x v="0"/>
    <m/>
    <m/>
    <m/>
    <m/>
    <n v="47862.8"/>
    <m/>
    <x v="15"/>
    <s v="202.Ус ашигласны төлбөр"/>
  </r>
  <r>
    <x v="0"/>
    <x v="1"/>
    <s v="Adj#1"/>
    <x v="176"/>
    <x v="0"/>
    <m/>
    <m/>
    <m/>
    <m/>
    <n v="4020.6"/>
    <m/>
    <x v="17"/>
    <s v="203.Газрын төлбөр"/>
  </r>
  <r>
    <x v="0"/>
    <x v="1"/>
    <s v="Adj#1"/>
    <x v="176"/>
    <x v="0"/>
    <m/>
    <m/>
    <m/>
    <m/>
    <n v="154"/>
    <m/>
    <x v="16"/>
    <s v="205.Үл хөдлөх хөрөнгийн албан татвар"/>
  </r>
  <r>
    <x v="0"/>
    <x v="1"/>
    <s v="Adj#1"/>
    <x v="176"/>
    <x v="0"/>
    <m/>
    <m/>
    <m/>
    <m/>
    <n v="360"/>
    <m/>
    <x v="22"/>
    <s v="207.Авто тээвэр болон өөрөө явагч тээврийн хэрэгслийн албан татвар "/>
  </r>
  <r>
    <x v="0"/>
    <x v="1"/>
    <s v="Adj#9"/>
    <x v="176"/>
    <x v="0"/>
    <m/>
    <m/>
    <m/>
    <m/>
    <n v="-154"/>
    <m/>
    <x v="16"/>
    <s v="205.Үл хөдлөх хөрөнгийн албан татвар"/>
  </r>
  <r>
    <x v="0"/>
    <x v="1"/>
    <s v="Adj#9"/>
    <x v="176"/>
    <x v="0"/>
    <m/>
    <m/>
    <m/>
    <m/>
    <n v="-360"/>
    <m/>
    <x v="22"/>
    <s v="207.Авто тээвэр болон өөрөө явагч тээврийн хэрэгслийн албан татвар "/>
  </r>
  <r>
    <x v="0"/>
    <x v="1"/>
    <s v="Adj#9"/>
    <x v="176"/>
    <x v="0"/>
    <m/>
    <m/>
    <m/>
    <m/>
    <n v="-4020.6"/>
    <m/>
    <x v="17"/>
    <s v="203.Газрын төлбөр"/>
  </r>
  <r>
    <x v="0"/>
    <x v="1"/>
    <s v="Adj#9"/>
    <x v="176"/>
    <x v="0"/>
    <m/>
    <m/>
    <m/>
    <m/>
    <n v="-47862.8"/>
    <m/>
    <x v="15"/>
    <s v="202.Ус ашигласны төлбөр"/>
  </r>
  <r>
    <x v="0"/>
    <x v="1"/>
    <s v="Adj#9"/>
    <x v="176"/>
    <x v="0"/>
    <m/>
    <m/>
    <m/>
    <m/>
    <n v="-154001.79999999999"/>
    <m/>
    <x v="19"/>
    <s v="201.Түгээмэл тархацтай ашигт малтмалын нөөц ашигласны төлбөр"/>
  </r>
  <r>
    <x v="0"/>
    <x v="1"/>
    <s v="Adj#9"/>
    <x v="176"/>
    <x v="0"/>
    <m/>
    <m/>
    <m/>
    <m/>
    <n v="-116970.5"/>
    <m/>
    <x v="4"/>
    <s v="108.Аж ахуйн нэгжээс төлсөн ажилчдын нийгмийн болон эрүүл мэндийн даатгалын шимтгэл "/>
  </r>
  <r>
    <x v="0"/>
    <x v="1"/>
    <s v="Adj#9"/>
    <x v="176"/>
    <x v="0"/>
    <m/>
    <m/>
    <m/>
    <m/>
    <n v="-14784"/>
    <m/>
    <x v="5"/>
    <s v="115.Төрийн байгууллагуудад олгосон хандив, дэмжлэг"/>
  </r>
  <r>
    <x v="0"/>
    <x v="1"/>
    <s v="Adj#9"/>
    <x v="176"/>
    <x v="0"/>
    <m/>
    <m/>
    <m/>
    <m/>
    <n v="-138108.9"/>
    <m/>
    <x v="2"/>
    <s v="101.Аж ахуйн нэгжийн орлогын албан татвар "/>
  </r>
  <r>
    <x v="0"/>
    <x v="1"/>
    <s v="Adj#9"/>
    <x v="176"/>
    <x v="1"/>
    <s v="Songinokhairkhan district"/>
    <m/>
    <m/>
    <m/>
    <n v="307.60000000000002"/>
    <m/>
    <x v="16"/>
    <s v="205.Үл хөдлөх хөрөнгийн албан татвар"/>
  </r>
  <r>
    <x v="0"/>
    <x v="1"/>
    <s v="Adj#9"/>
    <x v="176"/>
    <x v="1"/>
    <s v="Songinokhairkhan district"/>
    <m/>
    <m/>
    <m/>
    <n v="931.2"/>
    <m/>
    <x v="22"/>
    <s v="207.Авто тээвэр болон өөрөө явагч тээврийн хэрэгслийн албан татвар "/>
  </r>
  <r>
    <x v="0"/>
    <x v="1"/>
    <s v="Adj#9"/>
    <x v="176"/>
    <x v="1"/>
    <s v="Tuv aimag"/>
    <m/>
    <m/>
    <m/>
    <n v="1403"/>
    <m/>
    <x v="17"/>
    <s v="203.Газрын төлбөр"/>
  </r>
  <r>
    <x v="0"/>
    <x v="1"/>
    <s v="Adj#9"/>
    <x v="176"/>
    <x v="1"/>
    <s v="Tuv aimag"/>
    <m/>
    <m/>
    <m/>
    <n v="47862.8"/>
    <m/>
    <x v="15"/>
    <s v="202.Ус ашигласны төлбөр"/>
  </r>
  <r>
    <x v="0"/>
    <x v="1"/>
    <s v="Adj#9"/>
    <x v="176"/>
    <x v="1"/>
    <s v="Tuv aimag"/>
    <m/>
    <m/>
    <m/>
    <n v="154001.79999999999"/>
    <m/>
    <x v="19"/>
    <s v="201.Түгээмэл тархацтай ашигт малтмалын нөөц ашигласны төлбөр"/>
  </r>
  <r>
    <x v="0"/>
    <x v="1"/>
    <s v="Adj#9"/>
    <x v="176"/>
    <x v="1"/>
    <m/>
    <m/>
    <m/>
    <m/>
    <n v="116970.5"/>
    <m/>
    <x v="4"/>
    <s v="108.Аж ахуйн нэгжээс төлсөн ажилчдын нийгмийн болон эрүүл мэндийн даатгалын шимтгэл "/>
  </r>
  <r>
    <x v="0"/>
    <x v="1"/>
    <s v="Adj#9"/>
    <x v="176"/>
    <x v="1"/>
    <s v="Tuv aimag"/>
    <m/>
    <m/>
    <m/>
    <n v="19400"/>
    <m/>
    <x v="5"/>
    <s v="115.Төрийн байгууллагуудад олгосон хандив, дэмжлэг"/>
  </r>
  <r>
    <x v="0"/>
    <x v="1"/>
    <s v="Adj#9"/>
    <x v="176"/>
    <x v="1"/>
    <m/>
    <m/>
    <m/>
    <m/>
    <n v="138108.9"/>
    <m/>
    <x v="2"/>
    <s v="101.Аж ахуйн нэгжийн орлогын албан татвар "/>
  </r>
  <r>
    <x v="0"/>
    <x v="1"/>
    <s v="Adj#2"/>
    <x v="24"/>
    <x v="1"/>
    <s v="Tuv aimag"/>
    <m/>
    <m/>
    <m/>
    <n v="350916.8"/>
    <m/>
    <x v="19"/>
    <s v="201.Түгээмэл тархацтай ашигт малтмалын нөөц ашигласны төлбөр"/>
  </r>
  <r>
    <x v="0"/>
    <x v="1"/>
    <s v="Adj#9"/>
    <x v="222"/>
    <x v="0"/>
    <s v="Khuvsgul aimag"/>
    <d v="2014-01-16T00:00:00"/>
    <s v="Хөвсгөл аймгийн татварын хэлтэс"/>
    <s v="Газрын төлбөр"/>
    <n v="-1959080"/>
    <m/>
    <x v="17"/>
    <s v="203.Газрын төлбөр"/>
  </r>
  <r>
    <x v="0"/>
    <x v="1"/>
    <s v="Adj#2"/>
    <x v="187"/>
    <x v="1"/>
    <s v="MTA"/>
    <m/>
    <m/>
    <m/>
    <n v="126021.05659155"/>
    <m/>
    <x v="0"/>
    <s v="104.Ашигт малтмалын нөөц ашигласны төлбөр"/>
  </r>
  <r>
    <x v="0"/>
    <x v="1"/>
    <s v="Adj#2"/>
    <x v="187"/>
    <x v="0"/>
    <s v="SSIA"/>
    <s v="2014/03/26"/>
    <s v="Баянзүрх дүүргийн НДХ"/>
    <s v="алданги"/>
    <n v="-235.52"/>
    <m/>
    <x v="4"/>
    <s v="108.Аж ахуйн нэгжээс төлсөн ажилчдын нийгмийн болон эрүүл мэндийн даатгалын шимтгэл "/>
  </r>
  <r>
    <x v="0"/>
    <x v="1"/>
    <s v="Adj#1"/>
    <x v="187"/>
    <x v="0"/>
    <s v="SSIA"/>
    <d v="2014-05-19T00:00:00"/>
    <s v="Баянгол дүүргийн НДХ"/>
    <s v="ЭМНДШ төлбөрт "/>
    <n v="1648.5776000000001"/>
    <m/>
    <x v="4"/>
    <s v="108.Аж ахуйн нэгжээс төлсөн ажилчдын нийгмийн болон эрүүл мэндийн даатгалын шимтгэл "/>
  </r>
  <r>
    <x v="1"/>
    <x v="1"/>
    <s v="Adj#0"/>
    <x v="100"/>
    <x v="1"/>
    <s v="MRAM"/>
    <m/>
    <m/>
    <m/>
    <n v="-26639.5"/>
    <m/>
    <x v="6"/>
    <s v="105.Ашигт малтмалын ашиглалтын болон хайгуулын тусгай зөвшөөрлийн төлбөр"/>
  </r>
  <r>
    <x v="0"/>
    <x v="1"/>
    <s v="Adj#2"/>
    <x v="100"/>
    <x v="1"/>
    <s v="MRAM"/>
    <m/>
    <m/>
    <m/>
    <n v="26639.5"/>
    <m/>
    <x v="6"/>
    <s v="105.Ашигт малтмалын ашиглалтын болон хайгуулын тусгай зөвшөөрлийн төлбөр"/>
  </r>
  <r>
    <x v="0"/>
    <x v="1"/>
    <s v="Adj#2"/>
    <x v="100"/>
    <x v="1"/>
    <s v="MRAM"/>
    <s v="2014-05-20"/>
    <m/>
    <s v="005 - Лицензийн төлбөр 9919 а"/>
    <n v="-236.2"/>
    <m/>
    <x v="6"/>
    <s v="105.Ашигт малтмалын ашиглалтын болон хайгуулын тусгай зөвшөөрлийн төлбөр"/>
  </r>
  <r>
    <x v="0"/>
    <x v="1"/>
    <s v="Adj#2"/>
    <x v="87"/>
    <x v="1"/>
    <s v="Нийслэлийн ЗДТГ"/>
    <m/>
    <s v="Нийслэлийн ЗДТГ"/>
    <m/>
    <n v="8488.9"/>
    <s v="Очир төв"/>
    <x v="16"/>
    <s v="205.Үл хөдлөх хөрөнгийн албан татвар"/>
  </r>
  <r>
    <x v="0"/>
    <x v="1"/>
    <s v="Adj#2"/>
    <x v="87"/>
    <x v="1"/>
    <s v="Нийслэлийн ЗДТГ"/>
    <m/>
    <s v="Нийслэлийн ЗДТГ"/>
    <m/>
    <n v="1161.9000000000001"/>
    <s v="Очир төв"/>
    <x v="22"/>
    <s v="207.Авто тээвэр болон өөрөө явагч тээврийн хэрэгслийн албан татвар "/>
  </r>
  <r>
    <x v="0"/>
    <x v="1"/>
    <s v="Adj#1"/>
    <x v="87"/>
    <x v="1"/>
    <s v="Bayanzurkh district"/>
    <s v="2014/12/26"/>
    <s v="Баянзүрх дүүрэг ЗДТГазар"/>
    <m/>
    <n v="-144.80000000000001"/>
    <m/>
    <x v="22"/>
    <s v="207.Авто тээвэр болон өөрөө явагч тээврийн хэрэгслийн албан татвар "/>
  </r>
  <r>
    <x v="0"/>
    <x v="1"/>
    <s v="Adj#2"/>
    <x v="87"/>
    <x v="0"/>
    <m/>
    <m/>
    <m/>
    <m/>
    <n v="-5174.3999999999996"/>
    <m/>
    <x v="4"/>
    <s v="108.Аж ахуйн нэгжээс төлсөн ажилчдын нийгмийн болон эрүүл мэндийн даатгалын шимтгэл "/>
  </r>
  <r>
    <x v="0"/>
    <x v="1"/>
    <s v="Adj#3"/>
    <x v="77"/>
    <x v="0"/>
    <s v="MoEGDT"/>
    <m/>
    <s v="БОНХЯам нөхөн сэргээлт"/>
    <s v="Нөхөн сэргээлтийн 50%"/>
    <n v="5982"/>
    <s v="БОНХАЖЯаманд нөхөн сэргээлтийн барьцаа 5982.0 мян төг төлсөнийг ЗГ-ын урьдчилгаа төлбөр баганад тавьсан"/>
    <x v="24"/>
    <s v="210.Байгаль хамгаалах зардлын 50%-ийг дансанд төвлөрүүлсэн дүн"/>
  </r>
  <r>
    <x v="0"/>
    <x v="1"/>
    <s v="Adj#1"/>
    <x v="77"/>
    <x v="0"/>
    <m/>
    <m/>
    <m/>
    <m/>
    <n v="130610"/>
    <m/>
    <x v="0"/>
    <s v="104.Ашигт малтмалын нөөц ашигласны төлбөр"/>
  </r>
  <r>
    <x v="0"/>
    <x v="1"/>
    <s v="Adj#1"/>
    <x v="1"/>
    <x v="1"/>
    <s v="MTA"/>
    <s v="2014/02/11"/>
    <s v="Дорнод ЗДТГазар"/>
    <m/>
    <n v="-50000"/>
    <m/>
    <x v="3"/>
    <s v="103.Нэмэгдсэн өртгийн албан татвар"/>
  </r>
  <r>
    <x v="0"/>
    <x v="1"/>
    <s v="Adj#1"/>
    <x v="1"/>
    <x v="1"/>
    <s v="MTA"/>
    <s v="2014/03/03"/>
    <s v="Дорнод ЗДТГазар"/>
    <m/>
    <n v="-54000"/>
    <m/>
    <x v="3"/>
    <s v="103.Нэмэгдсэн өртгийн албан татвар"/>
  </r>
  <r>
    <x v="0"/>
    <x v="1"/>
    <s v="Adj#1"/>
    <x v="1"/>
    <x v="1"/>
    <s v="MTA"/>
    <s v="2014/03/19"/>
    <s v="Дорнод ЗДТГазар"/>
    <m/>
    <n v="-27752"/>
    <m/>
    <x v="3"/>
    <s v="103.Нэмэгдсэн өртгийн албан татвар"/>
  </r>
  <r>
    <x v="0"/>
    <x v="1"/>
    <s v="Adj#1"/>
    <x v="1"/>
    <x v="1"/>
    <s v="MTA"/>
    <s v="2014/04/18"/>
    <s v="Дорнод ЗДТГазар"/>
    <m/>
    <n v="-28500"/>
    <m/>
    <x v="3"/>
    <s v="103.Нэмэгдсэн өртгийн албан татвар"/>
  </r>
  <r>
    <x v="0"/>
    <x v="1"/>
    <s v="Adj#1"/>
    <x v="1"/>
    <x v="1"/>
    <s v="MTA"/>
    <s v="2014/05/27"/>
    <s v="Дорнод ЗДТГазар"/>
    <m/>
    <n v="-17500"/>
    <m/>
    <x v="3"/>
    <s v="103.Нэмэгдсэн өртгийн албан татвар"/>
  </r>
  <r>
    <x v="0"/>
    <x v="1"/>
    <s v="Adj#1"/>
    <x v="1"/>
    <x v="1"/>
    <s v="MTA"/>
    <s v="2014/06/27"/>
    <s v="Дорнод ЗДТГазар"/>
    <m/>
    <n v="-23815"/>
    <m/>
    <x v="3"/>
    <s v="103.Нэмэгдсэн өртгийн албан татвар"/>
  </r>
  <r>
    <x v="0"/>
    <x v="1"/>
    <s v="Adj#1"/>
    <x v="1"/>
    <x v="1"/>
    <s v="MTA"/>
    <s v="2014/07/31"/>
    <s v="Дорнод ЗДТГазар"/>
    <m/>
    <n v="-7876.7"/>
    <m/>
    <x v="3"/>
    <s v="103.Нэмэгдсэн өртгийн албан татвар"/>
  </r>
  <r>
    <x v="0"/>
    <x v="1"/>
    <s v="Adj#1"/>
    <x v="1"/>
    <x v="1"/>
    <s v="MTA"/>
    <s v="2014/08/29"/>
    <s v="Дорнод ЗДТГазар"/>
    <m/>
    <n v="-15714.9"/>
    <m/>
    <x v="3"/>
    <s v="103.Нэмэгдсэн өртгийн албан татвар"/>
  </r>
  <r>
    <x v="0"/>
    <x v="1"/>
    <s v="Adj#1"/>
    <x v="1"/>
    <x v="1"/>
    <s v="MTA"/>
    <s v="2014/09/30"/>
    <s v="Дорнод ЗДТГазар"/>
    <m/>
    <n v="-16000"/>
    <m/>
    <x v="3"/>
    <s v="103.Нэмэгдсэн өртгийн албан татвар"/>
  </r>
  <r>
    <x v="0"/>
    <x v="1"/>
    <s v="Adj#1"/>
    <x v="1"/>
    <x v="1"/>
    <s v="MTA"/>
    <s v="2014/10/29"/>
    <s v="Дорнод ЗДТГазар"/>
    <m/>
    <n v="-15400"/>
    <m/>
    <x v="3"/>
    <s v="103.Нэмэгдсэн өртгийн албан татвар"/>
  </r>
  <r>
    <x v="0"/>
    <x v="1"/>
    <s v="Adj#1"/>
    <x v="1"/>
    <x v="1"/>
    <s v="MTA"/>
    <s v="2014/11/27"/>
    <s v="Дорнод ЗДТГазар"/>
    <m/>
    <n v="-73200"/>
    <m/>
    <x v="3"/>
    <s v="103.Нэмэгдсэн өртгийн албан татвар"/>
  </r>
  <r>
    <x v="0"/>
    <x v="1"/>
    <s v="Adj#1"/>
    <x v="1"/>
    <x v="1"/>
    <s v="MTA"/>
    <s v="2014/12/22"/>
    <s v="Дорнод ЗДТГазар"/>
    <m/>
    <n v="-61000"/>
    <m/>
    <x v="3"/>
    <s v="103.Нэмэгдсэн өртгийн албан татвар"/>
  </r>
  <r>
    <x v="0"/>
    <x v="1"/>
    <s v="Adj#1"/>
    <x v="1"/>
    <x v="0"/>
    <s v="CO"/>
    <m/>
    <s v="Customs Office"/>
    <s v="06209100514I30036"/>
    <n v="1882.3643999999999"/>
    <s v="Адуунчулуун ХК"/>
    <x v="3"/>
    <s v="103.Нэмэгдсэн өртгийн албан татвар"/>
  </r>
  <r>
    <x v="0"/>
    <x v="1"/>
    <s v="Adj#1"/>
    <x v="1"/>
    <x v="0"/>
    <s v="CO"/>
    <m/>
    <s v="Customs Office"/>
    <s v="06209100514I30166"/>
    <n v="1476.2342474770001"/>
    <s v="Адуунчулуун ХК"/>
    <x v="3"/>
    <s v="103.Нэмэгдсэн өртгийн албан татвар"/>
  </r>
  <r>
    <x v="0"/>
    <x v="1"/>
    <s v="Adj#1"/>
    <x v="1"/>
    <x v="0"/>
    <s v="CO"/>
    <m/>
    <s v="Customs Office"/>
    <s v="06209100514I30883"/>
    <n v="331.47851839200001"/>
    <s v="Адуунчулуун ХК"/>
    <x v="3"/>
    <s v="103.Нэмэгдсэн өртгийн албан татвар"/>
  </r>
  <r>
    <x v="0"/>
    <x v="1"/>
    <s v="Adj#1"/>
    <x v="1"/>
    <x v="0"/>
    <s v="MRAM"/>
    <d v="2014-01-29T00:00:00"/>
    <m/>
    <s v="Төрийн сан 900000712"/>
    <n v="792.8"/>
    <m/>
    <x v="6"/>
    <s v="105.Ашигт малтмалын ашиглалтын болон хайгуулын тусгай зөвшөөрлийн төлбөр"/>
  </r>
  <r>
    <x v="0"/>
    <x v="1"/>
    <s v="Adj#2"/>
    <x v="1"/>
    <x v="1"/>
    <s v="Dornod aimag"/>
    <m/>
    <m/>
    <m/>
    <n v="2300"/>
    <m/>
    <x v="5"/>
    <s v="115.Төрийн байгууллагуудад олгосон хандив, дэмжлэг"/>
  </r>
  <r>
    <x v="0"/>
    <x v="1"/>
    <s v="Adj#2"/>
    <x v="125"/>
    <x v="1"/>
    <s v="Songinokhairkhan district"/>
    <m/>
    <s v="СХДТХ"/>
    <m/>
    <n v="4037.5"/>
    <m/>
    <x v="22"/>
    <s v="207.Авто тээвэр болон өөрөө явагч тээврийн хэрэгслийн албан татвар "/>
  </r>
  <r>
    <x v="1"/>
    <x v="1"/>
    <s v="Adj#0"/>
    <x v="125"/>
    <x v="1"/>
    <s v="MTA"/>
    <m/>
    <s v="Mongolian tax authority"/>
    <m/>
    <n v="293427.90000000002"/>
    <s v="Тэгштплант"/>
    <x v="3"/>
    <s v="103.Нэмэгдсэн өртгийн албан татвар"/>
  </r>
  <r>
    <x v="0"/>
    <x v="1"/>
    <s v="Adj#2"/>
    <x v="125"/>
    <x v="0"/>
    <m/>
    <m/>
    <m/>
    <m/>
    <n v="-384"/>
    <m/>
    <x v="12"/>
    <s v="114.Торгууль, хураамж"/>
  </r>
  <r>
    <x v="0"/>
    <x v="1"/>
    <s v="Adj#1"/>
    <x v="125"/>
    <x v="0"/>
    <s v="Tuv aimag"/>
    <d v="2015-04-10T00:00:00"/>
    <s v="Төв айма гтатвар"/>
    <s v="Усны торгууль төлөв"/>
    <n v="-146"/>
    <m/>
    <x v="20"/>
    <s v="209.Торгууль, хураамж"/>
  </r>
  <r>
    <x v="0"/>
    <x v="1"/>
    <s v="Adj#2"/>
    <x v="125"/>
    <x v="1"/>
    <s v="Нийслэлийн ЗДТГ"/>
    <m/>
    <s v="NZDTG"/>
    <m/>
    <n v="3036"/>
    <m/>
    <x v="16"/>
    <s v="205.Үл хөдлөх хөрөнгийн албан татвар"/>
  </r>
  <r>
    <x v="0"/>
    <x v="1"/>
    <s v="Adj#1"/>
    <x v="10"/>
    <x v="0"/>
    <m/>
    <m/>
    <m/>
    <m/>
    <n v="528.80000000000098"/>
    <m/>
    <x v="11"/>
    <s v="106.Гадаадын мэргэжилтэн, ажилчны ажлын байрны төлбөр"/>
  </r>
  <r>
    <x v="0"/>
    <x v="1"/>
    <s v="Adj#1"/>
    <x v="10"/>
    <x v="1"/>
    <m/>
    <m/>
    <m/>
    <m/>
    <n v="-275934.96726"/>
    <m/>
    <x v="4"/>
    <s v="108.Аж ахуйн нэгжээс төлсөн ажилчдын нийгмийн болон эрүүл мэндийн даатгалын шимтгэл "/>
  </r>
  <r>
    <x v="0"/>
    <x v="1"/>
    <s v="Adj#2"/>
    <x v="102"/>
    <x v="0"/>
    <m/>
    <m/>
    <m/>
    <s v="НӨАТ-н авлагыг бууруулж төлсөн бэлнээр төлөөгүй"/>
    <n v="-107441.9"/>
    <m/>
    <x v="0"/>
    <s v="104.Ашигт малтмалын нөөц ашигласны төлбөр"/>
  </r>
  <r>
    <x v="0"/>
    <x v="1"/>
    <s v="Adj#2"/>
    <x v="102"/>
    <x v="0"/>
    <s v="MoL"/>
    <d v="2014-01-08T00:00:00"/>
    <s v="гахит"/>
    <s v="ГАХИТ оршин суух зөвшөөрөл"/>
    <n v="-60"/>
    <m/>
    <x v="11"/>
    <s v="106.Гадаадын мэргэжилтэн, ажилчны ажлын байрны төлбөр"/>
  </r>
  <r>
    <x v="0"/>
    <x v="1"/>
    <s v="Adj#2"/>
    <x v="102"/>
    <x v="0"/>
    <s v="MoL"/>
    <d v="2014-02-04T00:00:00"/>
    <s v="гахит"/>
    <s v="ГАХИТ оршин суух зөвшөөрөл"/>
    <n v="-79.599999999999994"/>
    <m/>
    <x v="11"/>
    <s v="106.Гадаадын мэргэжилтэн, ажилчны ажлын байрны төлбөр"/>
  </r>
  <r>
    <x v="0"/>
    <x v="1"/>
    <s v="Adj#2"/>
    <x v="102"/>
    <x v="0"/>
    <s v="MoL"/>
    <d v="2014-07-21T00:00:00"/>
    <s v="гахит"/>
    <s v="Шинэ үйлдвэрийн даргын оршин суух зөвшөөрөл"/>
    <n v="-80"/>
    <m/>
    <x v="11"/>
    <s v="106.Гадаадын мэргэжилтэн, ажилчны ажлын байрны төлбөр"/>
  </r>
  <r>
    <x v="0"/>
    <x v="1"/>
    <s v="Adj#2"/>
    <x v="102"/>
    <x v="0"/>
    <s v="MoL"/>
    <d v="2014-11-13T00:00:00"/>
    <s v="гахит"/>
    <s v="Оршин суух зөвшөөрөл "/>
    <n v="-108"/>
    <m/>
    <x v="11"/>
    <s v="106.Гадаадын мэргэжилтэн, ажилчны ажлын байрны төлбөр"/>
  </r>
  <r>
    <x v="0"/>
    <x v="1"/>
    <s v="Adj#2"/>
    <x v="102"/>
    <x v="0"/>
    <s v="MoL"/>
    <d v="2014-12-15T00:00:00"/>
    <s v="гахит"/>
    <s v="Зен гемин оршин суух сунгуулах"/>
    <n v="-41.6"/>
    <m/>
    <x v="11"/>
    <s v="106.Гадаадын мэргэжилтэн, ажилчны ажлын байрны төлбөр"/>
  </r>
  <r>
    <x v="0"/>
    <x v="1"/>
    <s v="Adj#1"/>
    <x v="102"/>
    <x v="1"/>
    <s v="MTA"/>
    <m/>
    <m/>
    <m/>
    <n v="-117.5"/>
    <s v="Хэрлэн импекс"/>
    <x v="9"/>
    <s v="107.Агаарын бохирдлын төлбөр"/>
  </r>
  <r>
    <x v="0"/>
    <x v="1"/>
    <s v="Adj#1"/>
    <x v="102"/>
    <x v="0"/>
    <m/>
    <m/>
    <m/>
    <m/>
    <n v="4880.3344999999999"/>
    <s v="зөрүү байж болно тухайн үед баримтаар тулаагүй "/>
    <x v="7"/>
    <s v="109.Гаалийн үйлчилгээний хураамж"/>
  </r>
  <r>
    <x v="0"/>
    <x v="1"/>
    <s v="Adj#2"/>
    <x v="102"/>
    <x v="0"/>
    <s v="ЗЦГ"/>
    <m/>
    <s v="ЗЦГ"/>
    <s v="МХЕГ-н торгуулиас бусдыг нь хассан"/>
    <n v="-163"/>
    <m/>
    <x v="12"/>
    <s v="114.Торгууль, хураамж"/>
  </r>
  <r>
    <x v="0"/>
    <x v="1"/>
    <s v="Adj#2"/>
    <x v="102"/>
    <x v="0"/>
    <s v="Dornogobi aimag"/>
    <m/>
    <s v="Дорноговь ТХ"/>
    <s v="МХЕГ-н торгуулиас бусдыг нь хассан"/>
    <n v="-4875.6930000000002"/>
    <m/>
    <x v="12"/>
    <s v="114.Торгууль, хураамж"/>
  </r>
  <r>
    <x v="0"/>
    <x v="1"/>
    <s v="Adj#2"/>
    <x v="102"/>
    <x v="0"/>
    <s v="CO"/>
    <m/>
    <s v="ГАХИТ "/>
    <s v="МХЕГ-н торгуулиас бусдыг нь хассан"/>
    <n v="-876"/>
    <m/>
    <x v="12"/>
    <s v="114.Торгууль, хураамж"/>
  </r>
  <r>
    <x v="0"/>
    <x v="1"/>
    <s v="Adj#2"/>
    <x v="102"/>
    <x v="0"/>
    <s v="CO"/>
    <m/>
    <s v="ГТ"/>
    <s v="МХЕГ-н торгуулиас бусдыг нь хассан"/>
    <n v="-250"/>
    <m/>
    <x v="12"/>
    <s v="114.Торгууль, хураамж"/>
  </r>
  <r>
    <x v="0"/>
    <x v="1"/>
    <s v="Adj#1"/>
    <x v="39"/>
    <x v="0"/>
    <s v="MTA"/>
    <d v="2014-01-30T00:00:00"/>
    <s v="УТОХГ"/>
    <m/>
    <n v="21822.400000000001"/>
    <s v="2013 оны төлбөрийг 2014 онд төлсөн болохоор компани оруулаагүй байсныг зассан."/>
    <x v="2"/>
    <s v="101.Аж ахуйн нэгжийн орлогын албан татвар "/>
  </r>
  <r>
    <x v="0"/>
    <x v="1"/>
    <s v="Adj#2"/>
    <x v="39"/>
    <x v="1"/>
    <s v="MTA"/>
    <s v="2014/10/30"/>
    <s v="УТОХГ"/>
    <m/>
    <n v="68898.3"/>
    <s v="Торгууль учраас хассан"/>
    <x v="2"/>
    <s v="101.Аж ахуйн нэгжийн орлогын албан татвар "/>
  </r>
  <r>
    <x v="0"/>
    <x v="1"/>
    <s v="Adj#2"/>
    <x v="39"/>
    <x v="1"/>
    <s v="MTA"/>
    <s v="2014/12/30"/>
    <s v="УТОХГ"/>
    <m/>
    <n v="3672.2"/>
    <s v="Торгууль учраас хассан"/>
    <x v="2"/>
    <s v="101.Аж ахуйн нэгжийн орлогын албан татвар "/>
  </r>
  <r>
    <x v="0"/>
    <x v="1"/>
    <s v="Adj#2"/>
    <x v="39"/>
    <x v="1"/>
    <s v="MTA"/>
    <s v="2014/12/31"/>
    <s v="УТОХГ"/>
    <m/>
    <n v="28744.2"/>
    <s v="Торгууль учраас хассан"/>
    <x v="2"/>
    <s v="101.Аж ахуйн нэгжийн орлогын албан татвар "/>
  </r>
  <r>
    <x v="1"/>
    <x v="1"/>
    <s v="Adj#0"/>
    <x v="39"/>
    <x v="1"/>
    <s v="Bulgan aimag"/>
    <s v="2014.10.01"/>
    <s v="Bulgan aimag"/>
    <s v="Соёлын төвийн талбай барьж өгсөн."/>
    <n v="-53000"/>
    <m/>
    <x v="5"/>
    <s v="115.Төрийн байгууллагуудад олгосон хандив, дэмжлэг"/>
  </r>
  <r>
    <x v="1"/>
    <x v="1"/>
    <s v="Adj#0"/>
    <x v="39"/>
    <x v="1"/>
    <s v="Bulgan aimag"/>
    <s v="2014.09.15"/>
    <s v="Bulgan aimag"/>
    <s v="Сургуулийн спортын талбай барихад "/>
    <n v="-50000"/>
    <m/>
    <x v="5"/>
    <s v="115.Төрийн байгууллагуудад олгосон хандив, дэмжлэг"/>
  </r>
  <r>
    <x v="1"/>
    <x v="1"/>
    <s v="Adj#0"/>
    <x v="39"/>
    <x v="1"/>
    <s v="Bulgan aimag"/>
    <s v="2014.09.15"/>
    <s v="Bulgan aimag"/>
    <s v="Цэцэрлэгийн тоглоомын талбай барихад"/>
    <n v="-36000"/>
    <m/>
    <x v="5"/>
    <s v="115.Төрийн байгууллагуудад олгосон хандив, дэмжлэг"/>
  </r>
  <r>
    <x v="0"/>
    <x v="1"/>
    <s v="Adj#1"/>
    <x v="39"/>
    <x v="0"/>
    <m/>
    <s v="2014.10.01"/>
    <s v="Bulgan aimag"/>
    <s v="Соёлын төвийн талбай барьж өгсөн."/>
    <n v="53000"/>
    <m/>
    <x v="5"/>
    <s v="115.Төрийн байгууллагуудад олгосон хандив, дэмжлэг"/>
  </r>
  <r>
    <x v="0"/>
    <x v="1"/>
    <s v="Adj#1"/>
    <x v="39"/>
    <x v="0"/>
    <m/>
    <s v="2014.09.15"/>
    <s v="Bulgan aimag"/>
    <s v="Сургуулийн спортын талбай барихад "/>
    <n v="50000"/>
    <m/>
    <x v="5"/>
    <s v="115.Төрийн байгууллагуудад олгосон хандив, дэмжлэг"/>
  </r>
  <r>
    <x v="0"/>
    <x v="1"/>
    <s v="Adj#1"/>
    <x v="39"/>
    <x v="0"/>
    <m/>
    <s v="2014.09.15"/>
    <s v="Bulgan aimag"/>
    <s v="Цэцэрлэгийн тоглоомын талбай барихад"/>
    <n v="36000"/>
    <m/>
    <x v="5"/>
    <s v="115.Төрийн байгууллагуудад олгосон хандив, дэмжлэг"/>
  </r>
  <r>
    <x v="0"/>
    <x v="1"/>
    <s v="Adj#1"/>
    <x v="39"/>
    <x v="1"/>
    <s v="Tuv aimag"/>
    <m/>
    <s v="Төв аймаг"/>
    <s v="усны төлбөр"/>
    <n v="-1832.3109999999999"/>
    <s v="Төв аймгийн ТХ тайлагнаагүй байсан."/>
    <x v="15"/>
    <s v="202.Ус ашигласны төлбөр"/>
  </r>
  <r>
    <x v="1"/>
    <x v="1"/>
    <s v="Adj#0"/>
    <x v="39"/>
    <x v="1"/>
    <s v="Bulgan aimag"/>
    <m/>
    <m/>
    <m/>
    <n v="-3383.4"/>
    <m/>
    <x v="17"/>
    <s v="203.Газрын төлбөр"/>
  </r>
  <r>
    <x v="0"/>
    <x v="1"/>
    <s v="Adj#1"/>
    <x v="39"/>
    <x v="1"/>
    <s v="Bulgan aimag"/>
    <m/>
    <m/>
    <m/>
    <n v="3383.4"/>
    <m/>
    <x v="17"/>
    <s v="203.Газрын төлбөр"/>
  </r>
  <r>
    <x v="0"/>
    <x v="1"/>
    <s v="Adj#1"/>
    <x v="39"/>
    <x v="1"/>
    <s v="Bulgan aimag"/>
    <m/>
    <s v="Булган аймаг-ТХ"/>
    <s v="газрын төлбөр"/>
    <n v="-3383.4"/>
    <m/>
    <x v="17"/>
    <s v="203.Газрын төлбөр"/>
  </r>
  <r>
    <x v="0"/>
    <x v="1"/>
    <s v="Adj#1"/>
    <x v="39"/>
    <x v="1"/>
    <s v="Tuv aimag"/>
    <m/>
    <s v="Төв аймаг"/>
    <s v="газрын төлбөр"/>
    <n v="-2088"/>
    <m/>
    <x v="17"/>
    <s v="203.Газрын төлбөр"/>
  </r>
  <r>
    <x v="0"/>
    <x v="1"/>
    <s v="Adj#2"/>
    <x v="39"/>
    <x v="1"/>
    <s v="Chingeltei district"/>
    <m/>
    <s v="ЧДТХ"/>
    <s v="ХАОАТ-г хассан"/>
    <n v="95243.1"/>
    <m/>
    <x v="21"/>
    <s v="204.Бусад"/>
  </r>
  <r>
    <x v="0"/>
    <x v="1"/>
    <s v="Adj#3"/>
    <x v="39"/>
    <x v="1"/>
    <s v="Chingeltei district"/>
    <m/>
    <s v="ЧДТХ"/>
    <s v="Бусад ангиллаас Агаарын бохирдлын төлбөр ангилал руу оруулсан"/>
    <n v="242"/>
    <m/>
    <x v="21"/>
    <s v="204.Бусад"/>
  </r>
  <r>
    <x v="0"/>
    <x v="1"/>
    <s v="Adj#3"/>
    <x v="39"/>
    <x v="1"/>
    <s v="Chingeltei district"/>
    <m/>
    <s v="ЧДТХ"/>
    <s v="Бусад ангиллаас Агаарын бохирдлын төлбөр ангилал руу оруулсан"/>
    <n v="-242"/>
    <m/>
    <x v="9"/>
    <s v="107.Агаарын бохирдлын төлбөр"/>
  </r>
  <r>
    <x v="0"/>
    <x v="1"/>
    <s v="Adj#1"/>
    <x v="39"/>
    <x v="1"/>
    <s v="Chingeltei district"/>
    <m/>
    <s v="ЧДТХ"/>
    <m/>
    <n v="-19"/>
    <m/>
    <x v="9"/>
    <s v="107.Агаарын бохирдлын төлбөр"/>
  </r>
  <r>
    <x v="0"/>
    <x v="1"/>
    <s v="Adj#2"/>
    <x v="39"/>
    <x v="0"/>
    <m/>
    <m/>
    <m/>
    <m/>
    <n v="-2478.1"/>
    <m/>
    <x v="21"/>
    <s v="204.Бусад"/>
  </r>
  <r>
    <x v="0"/>
    <x v="1"/>
    <s v="Adj#1"/>
    <x v="39"/>
    <x v="0"/>
    <s v="Bayangol district"/>
    <m/>
    <s v="БГДТХ"/>
    <s v="агаарын бохирдлын төлбөр"/>
    <n v="19"/>
    <m/>
    <x v="9"/>
    <s v="107.Агаарын бохирдлын төлбөр"/>
  </r>
  <r>
    <x v="0"/>
    <x v="1"/>
    <s v="Adj#1"/>
    <x v="39"/>
    <x v="0"/>
    <s v="Bayangol district"/>
    <m/>
    <s v="ЧДТХ"/>
    <s v="агаарын бохирдлын төлбөр"/>
    <n v="269.10000000000002"/>
    <m/>
    <x v="9"/>
    <s v="107.Агаарын бохирдлын төлбөр"/>
  </r>
  <r>
    <x v="1"/>
    <x v="1"/>
    <s v="Adj#0"/>
    <x v="39"/>
    <x v="1"/>
    <s v="Bayangol district"/>
    <m/>
    <m/>
    <m/>
    <n v="-5255.2"/>
    <m/>
    <x v="16"/>
    <s v="205.Үл хөдлөх хөрөнгийн албан татвар"/>
  </r>
  <r>
    <x v="0"/>
    <x v="1"/>
    <s v="Adj#2"/>
    <x v="39"/>
    <x v="1"/>
    <s v="Bayangol district"/>
    <m/>
    <m/>
    <m/>
    <n v="5255.2"/>
    <m/>
    <x v="16"/>
    <s v="205.Үл хөдлөх хөрөнгийн албан татвар"/>
  </r>
  <r>
    <x v="0"/>
    <x v="1"/>
    <s v="Adj#2"/>
    <x v="39"/>
    <x v="1"/>
    <s v="Bayangol district"/>
    <m/>
    <m/>
    <s v="үл хөдлөх хөрөнгийн татвар"/>
    <n v="-2315.6"/>
    <m/>
    <x v="16"/>
    <s v="205.Үл хөдлөх хөрөнгийн албан татвар"/>
  </r>
  <r>
    <x v="0"/>
    <x v="1"/>
    <s v="Adj#2"/>
    <x v="39"/>
    <x v="1"/>
    <s v="Bulgan aimag"/>
    <m/>
    <m/>
    <s v="үл хөдлөх хөрөнгийн татвар"/>
    <n v="-624"/>
    <m/>
    <x v="16"/>
    <s v="205.Үл хөдлөх хөрөнгийн албан татвар"/>
  </r>
  <r>
    <x v="1"/>
    <x v="1"/>
    <s v="Adj#0"/>
    <x v="39"/>
    <x v="1"/>
    <s v="Нийслэлийн ЗДТГ"/>
    <m/>
    <m/>
    <m/>
    <n v="-3388"/>
    <s v="Нийслэлийн мэдээ дүүргийн мэдээтэй давхацсан тул хассан."/>
    <x v="22"/>
    <s v="207.Авто тээвэр болон өөрөө явагч тээврийн хэрэгслийн албан татвар "/>
  </r>
  <r>
    <x v="0"/>
    <x v="1"/>
    <s v="Adj#2"/>
    <x v="39"/>
    <x v="1"/>
    <s v="Нийслэлийн ЗДТГ"/>
    <m/>
    <m/>
    <m/>
    <n v="3388"/>
    <s v="Нийслэлийн мэдээ дүүргийн мэдээтэй давхацсан тул хассан."/>
    <x v="22"/>
    <s v="207.Авто тээвэр болон өөрөө явагч тээврийн хэрэгслийн албан татвар "/>
  </r>
  <r>
    <x v="0"/>
    <x v="1"/>
    <s v="Adj#2"/>
    <x v="39"/>
    <x v="0"/>
    <m/>
    <m/>
    <m/>
    <s v="МХЕГ-н торгуулиас бусдыг нь хассан"/>
    <n v="-168636.71"/>
    <m/>
    <x v="20"/>
    <s v="209.Торгууль, хураамж"/>
  </r>
  <r>
    <x v="1"/>
    <x v="1"/>
    <s v="Adj#0"/>
    <x v="39"/>
    <x v="1"/>
    <s v="Нийслэлийн ЗДТГ"/>
    <m/>
    <m/>
    <s v="Татварын торгуулийн орлого"/>
    <n v="-31101.7"/>
    <m/>
    <x v="20"/>
    <s v="209.Торгууль, хураамж"/>
  </r>
  <r>
    <x v="1"/>
    <x v="1"/>
    <s v="Adj#0"/>
    <x v="39"/>
    <x v="1"/>
    <s v="Нийслэлийн ЗДТГ"/>
    <m/>
    <m/>
    <s v="Татварын алдангийн орлого"/>
    <n v="-33862.800000000003"/>
    <m/>
    <x v="20"/>
    <s v="209.Торгууль, хураамж"/>
  </r>
  <r>
    <x v="0"/>
    <x v="1"/>
    <s v="Adj#2"/>
    <x v="39"/>
    <x v="1"/>
    <s v="Нийслэлийн ЗДТГ"/>
    <m/>
    <m/>
    <s v="МХЕГ-н торгуулиас бусдыг нь хассан"/>
    <n v="64964.4"/>
    <m/>
    <x v="20"/>
    <s v="209.Торгууль, хураамж"/>
  </r>
  <r>
    <x v="0"/>
    <x v="1"/>
    <s v="Adj#2"/>
    <x v="218"/>
    <x v="1"/>
    <m/>
    <m/>
    <m/>
    <s v="Улаанбаатар төмөр замын чулуун заводоос бусад салбаруудын дүнг устгасан"/>
    <n v="2128054.4714799998"/>
    <m/>
    <x v="4"/>
    <s v="108.Аж ахуйн нэгжээс төлсөн ажилчдын нийгмийн болон эрүүл мэндийн даатгалын шимтгэл "/>
  </r>
  <r>
    <x v="0"/>
    <x v="1"/>
    <s v="Adj#2"/>
    <x v="218"/>
    <x v="1"/>
    <s v="CO"/>
    <m/>
    <m/>
    <s v="Улаанбаатар төмөр замын чулуун заводоос бусад салбаруудын дүнг устгасан"/>
    <n v="11995"/>
    <m/>
    <x v="7"/>
    <s v="109.Гаалийн үйлчилгээний хураамж"/>
  </r>
  <r>
    <x v="0"/>
    <x v="1"/>
    <s v="Adj#2"/>
    <x v="218"/>
    <x v="1"/>
    <s v="Dornogobi aimag"/>
    <m/>
    <s v="Dornogobi aimag"/>
    <s v="Улаанбаатар төмөр замын чулуун заводоос бусад салбаруудын дүнг устгасан"/>
    <n v="-50"/>
    <m/>
    <x v="21"/>
    <s v="204.Бусад"/>
  </r>
  <r>
    <x v="0"/>
    <x v="1"/>
    <s v="Adj#2"/>
    <x v="218"/>
    <x v="1"/>
    <s v="Dornogobi aimag"/>
    <m/>
    <m/>
    <s v="Улаанбаатар төмөр замын чулуун заводоос бусад салбаруудын дүнг устгасан"/>
    <n v="1015"/>
    <m/>
    <x v="22"/>
    <s v="207.Авто тээвэр болон өөрөө явагч тээврийн хэрэгслийн албан татвар "/>
  </r>
  <r>
    <x v="0"/>
    <x v="1"/>
    <s v="Adj#2"/>
    <x v="60"/>
    <x v="0"/>
    <s v="CO"/>
    <s v="2014.05.23"/>
    <s v="Замын-Үүд Гаалийн газар"/>
    <s v="Gaaliin puunii tulbur orson bsniig hasaj tootsloo"/>
    <n v="-15.1"/>
    <m/>
    <x v="8"/>
    <s v="102.Гаалийн албан татвар"/>
  </r>
  <r>
    <x v="0"/>
    <x v="1"/>
    <s v="Adj#2"/>
    <x v="60"/>
    <x v="0"/>
    <s v="CO"/>
    <s v="2014.06.12"/>
    <s v="Замын-Үүд Гаалийн газар"/>
    <s v="Gaaliin puunii tulbur orson bsniig hasaj tootsloo"/>
    <n v="-6.6999999999999904"/>
    <m/>
    <x v="8"/>
    <s v="102.Гаалийн албан татвар"/>
  </r>
  <r>
    <x v="0"/>
    <x v="1"/>
    <s v="Adj#2"/>
    <x v="60"/>
    <x v="0"/>
    <s v="CO"/>
    <s v="2014.06.16"/>
    <s v="Замын-Үүд Гаалийн газар"/>
    <s v="Gaaliin puunii tulbur orson bsniig hasaj tootsloo"/>
    <n v="-8.6999999999999904"/>
    <m/>
    <x v="8"/>
    <s v="102.Гаалийн албан татвар"/>
  </r>
  <r>
    <x v="1"/>
    <x v="1"/>
    <s v="Adj#0"/>
    <x v="60"/>
    <x v="1"/>
    <s v="MTA"/>
    <m/>
    <s v="Mongolian tax authority"/>
    <m/>
    <n v="90000"/>
    <s v="Цайртминериал"/>
    <x v="3"/>
    <s v="103.Нэмэгдсэн өртгийн албан татвар"/>
  </r>
  <r>
    <x v="1"/>
    <x v="1"/>
    <s v="Adj#0"/>
    <x v="60"/>
    <x v="1"/>
    <s v="MoL"/>
    <m/>
    <m/>
    <m/>
    <n v="-97920"/>
    <m/>
    <x v="11"/>
    <s v="106.Гадаадын мэргэжилтэн, ажилчны ажлын байрны төлбөр"/>
  </r>
  <r>
    <x v="0"/>
    <x v="1"/>
    <s v="Adj#1"/>
    <x v="60"/>
    <x v="1"/>
    <s v="MoL"/>
    <m/>
    <m/>
    <m/>
    <n v="97920"/>
    <m/>
    <x v="11"/>
    <s v="106.Гадаадын мэргэжилтэн, ажилчны ажлын байрны төлбөр"/>
  </r>
  <r>
    <x v="0"/>
    <x v="1"/>
    <s v="Adj#1"/>
    <x v="60"/>
    <x v="1"/>
    <s v="MoL"/>
    <s v="2014.5.29"/>
    <s v="Хөдөлмөрийн яам"/>
    <s v="Ажлын байрны төлбөр"/>
    <n v="-82944"/>
    <m/>
    <x v="11"/>
    <s v="106.Гадаадын мэргэжилтэн, ажилчны ажлын байрны төлбөр"/>
  </r>
  <r>
    <x v="0"/>
    <x v="1"/>
    <s v="Adj#1"/>
    <x v="60"/>
    <x v="1"/>
    <s v="MoL"/>
    <m/>
    <s v="Хөдөлмөрийн яам"/>
    <s v="Ажлын байрны төлбөр"/>
    <n v="-97920"/>
    <m/>
    <x v="11"/>
    <s v="106.Гадаадын мэргэжилтэн, ажилчны ажлын байрны төлбөр"/>
  </r>
  <r>
    <x v="0"/>
    <x v="1"/>
    <s v="Adj#2"/>
    <x v="60"/>
    <x v="0"/>
    <s v="MTA"/>
    <s v="2014.06.09"/>
    <s v="СБ аймаг Аудитын газар"/>
    <s v="МХЕГ-н торгуулиас бусдыг нь хассан"/>
    <n v="-72927.100000000006"/>
    <m/>
    <x v="12"/>
    <s v="114.Торгууль, хураамж"/>
  </r>
  <r>
    <x v="0"/>
    <x v="1"/>
    <s v="Adj#2"/>
    <x v="60"/>
    <x v="0"/>
    <s v="CO"/>
    <s v="2014.11.20"/>
    <s v="Дорнод аймаг Гаалийн газар"/>
    <s v="МХЕГ-н торгуулиас бусдыг нь хассан"/>
    <n v="-100"/>
    <m/>
    <x v="12"/>
    <s v="114.Торгууль, хураамж"/>
  </r>
  <r>
    <x v="0"/>
    <x v="1"/>
    <s v="Adj#2"/>
    <x v="60"/>
    <x v="0"/>
    <m/>
    <m/>
    <m/>
    <s v="Сайн дурын хандивуудыг хассан"/>
    <n v="-68000"/>
    <m/>
    <x v="5"/>
    <s v="115.Төрийн байгууллагуудад олгосон хандив, дэмжлэг"/>
  </r>
  <r>
    <x v="0"/>
    <x v="1"/>
    <s v="Adj#1"/>
    <x v="60"/>
    <x v="1"/>
    <s v="Sukhbaatar aimag"/>
    <m/>
    <s v="СБ аймаг ЗДТГ"/>
    <s v="Хамтран ажиллах гэрээний дагуух хандив"/>
    <n v="-1500000"/>
    <m/>
    <x v="5"/>
    <s v="115.Төрийн байгууллагуудад олгосон хандив, дэмжлэг"/>
  </r>
  <r>
    <x v="0"/>
    <x v="1"/>
    <s v="Adj#1"/>
    <x v="60"/>
    <x v="0"/>
    <s v="Sukhbaatar aimag"/>
    <s v="2014.01.27"/>
    <s v="СБ аймаг Төрийн сан"/>
    <s v="1-р сарын ус ашигласны төлбөр"/>
    <n v="47445"/>
    <m/>
    <x v="15"/>
    <s v="202.Ус ашигласны төлбөр"/>
  </r>
  <r>
    <x v="0"/>
    <x v="1"/>
    <s v="Adj#1"/>
    <x v="60"/>
    <x v="0"/>
    <s v="Sukhbaatar aimag"/>
    <s v="2014.02.26"/>
    <s v="СБ аймаг Төрийн сан"/>
    <s v="2-р сарын ус ашигласны төлбөр"/>
    <n v="49367"/>
    <m/>
    <x v="15"/>
    <s v="202.Ус ашигласны төлбөр"/>
  </r>
  <r>
    <x v="0"/>
    <x v="1"/>
    <s v="Adj#1"/>
    <x v="60"/>
    <x v="0"/>
    <s v="Sukhbaatar aimag"/>
    <s v="2014.03.25"/>
    <s v="СБ аймаг Төрийн сан"/>
    <s v="3-р сарын ус ашигласны төлбөр"/>
    <n v="37568"/>
    <m/>
    <x v="15"/>
    <s v="202.Ус ашигласны төлбөр"/>
  </r>
  <r>
    <x v="0"/>
    <x v="1"/>
    <s v="Adj#1"/>
    <x v="60"/>
    <x v="0"/>
    <s v="Sukhbaatar aimag"/>
    <s v="2014.04.28"/>
    <s v="СБ аймаг Төрийн сан"/>
    <s v="4-р сарын ус ашигласны төлбөр"/>
    <n v="42435"/>
    <m/>
    <x v="15"/>
    <s v="202.Ус ашигласны төлбөр"/>
  </r>
  <r>
    <x v="0"/>
    <x v="1"/>
    <s v="Adj#1"/>
    <x v="60"/>
    <x v="0"/>
    <s v="Sukhbaatar aimag"/>
    <s v="2014.05.28"/>
    <s v="СБ аймаг Төрийн сан"/>
    <s v="5-р сарын ус ашигласны төлбөр"/>
    <n v="42395"/>
    <m/>
    <x v="15"/>
    <s v="202.Ус ашигласны төлбөр"/>
  </r>
  <r>
    <x v="0"/>
    <x v="1"/>
    <s v="Adj#1"/>
    <x v="60"/>
    <x v="0"/>
    <s v="Sukhbaatar aimag"/>
    <s v="2014.06.26"/>
    <s v="СБ аймаг Төрийн сан"/>
    <s v="6-р сарын ус ашигласны төлбөр"/>
    <n v="35635"/>
    <m/>
    <x v="15"/>
    <s v="202.Ус ашигласны төлбөр"/>
  </r>
  <r>
    <x v="0"/>
    <x v="1"/>
    <s v="Adj#1"/>
    <x v="60"/>
    <x v="0"/>
    <s v="Sukhbaatar aimag"/>
    <s v="2014.07.28"/>
    <s v="СБ аймаг Төрийн сан"/>
    <s v="7-р сарын ус ашигласны төлбөр"/>
    <n v="31630"/>
    <m/>
    <x v="15"/>
    <s v="202.Ус ашигласны төлбөр"/>
  </r>
  <r>
    <x v="0"/>
    <x v="1"/>
    <s v="Adj#1"/>
    <x v="60"/>
    <x v="0"/>
    <s v="Sukhbaatar aimag"/>
    <s v="2014.08.25"/>
    <s v="СБ аймаг Төрийн сан"/>
    <s v="8-р сарын ус ашигласны төлбөр"/>
    <n v="40208"/>
    <m/>
    <x v="15"/>
    <s v="202.Ус ашигласны төлбөр"/>
  </r>
  <r>
    <x v="0"/>
    <x v="1"/>
    <s v="Adj#1"/>
    <x v="60"/>
    <x v="0"/>
    <s v="Sukhbaatar aimag"/>
    <s v="2014.09.26"/>
    <s v="СБ аймаг Төрийн сан"/>
    <s v="9-р сарын ус ашигласны төлбөр"/>
    <n v="38155"/>
    <m/>
    <x v="15"/>
    <s v="202.Ус ашигласны төлбөр"/>
  </r>
  <r>
    <x v="0"/>
    <x v="1"/>
    <s v="Adj#1"/>
    <x v="60"/>
    <x v="0"/>
    <s v="Sukhbaatar aimag"/>
    <s v="2014.10.27"/>
    <s v="СБ аймаг Төрийн сан"/>
    <s v="10-р сарын ус ашигласны төлбөр"/>
    <n v="47298"/>
    <m/>
    <x v="15"/>
    <s v="202.Ус ашигласны төлбөр"/>
  </r>
  <r>
    <x v="0"/>
    <x v="1"/>
    <s v="Adj#1"/>
    <x v="60"/>
    <x v="0"/>
    <s v="Sukhbaatar aimag"/>
    <s v="2014.11.26"/>
    <s v="СБ аймаг Төрийн сан"/>
    <s v="11-р сарын ус ашигласны төлбөр"/>
    <n v="49999"/>
    <m/>
    <x v="15"/>
    <s v="202.Ус ашигласны төлбөр"/>
  </r>
  <r>
    <x v="0"/>
    <x v="1"/>
    <s v="Adj#1"/>
    <x v="60"/>
    <x v="0"/>
    <s v="Sukhbaatar aimag"/>
    <s v="2014.12.24"/>
    <s v="СБ аймаг Төрийн сан"/>
    <s v="12-р сарын урьдчилгаа"/>
    <n v="40000"/>
    <m/>
    <x v="15"/>
    <s v="202.Ус ашигласны төлбөр"/>
  </r>
  <r>
    <x v="0"/>
    <x v="1"/>
    <s v="Adj#1"/>
    <x v="60"/>
    <x v="0"/>
    <s v="Sukhbaatar aimag"/>
    <s v="2014.12.25"/>
    <s v="СБ аймаг Төрийн сан"/>
    <s v="12-р сарын ус ашигласны төлбөр"/>
    <n v="9170"/>
    <m/>
    <x v="15"/>
    <s v="202.Ус ашигласны төлбөр"/>
  </r>
  <r>
    <x v="0"/>
    <x v="1"/>
    <s v="Adj#1"/>
    <x v="60"/>
    <x v="0"/>
    <s v="Sukhbaatar aimag"/>
    <s v="2014.03.24"/>
    <s v="Sukhbaatar aimag"/>
    <s v="1-р улирлын газрын төлбөр"/>
    <n v="1756"/>
    <m/>
    <x v="17"/>
    <s v="203.Газрын төлбөр"/>
  </r>
  <r>
    <x v="0"/>
    <x v="1"/>
    <s v="Adj#1"/>
    <x v="60"/>
    <x v="0"/>
    <s v="Sukhbaatar aimag"/>
    <s v="2014.05.08"/>
    <s v="Sukhbaatar aimag"/>
    <s v="Асгат суманд газрын төлбөр"/>
    <n v="540"/>
    <m/>
    <x v="17"/>
    <s v="203.Газрын төлбөр"/>
  </r>
  <r>
    <x v="0"/>
    <x v="1"/>
    <s v="Adj#1"/>
    <x v="60"/>
    <x v="0"/>
    <s v="Sukhbaatar aimag"/>
    <s v="2014.05.28"/>
    <s v="Sukhbaatar aimag"/>
    <s v="Халзан суманд газрын төлбөр"/>
    <n v="608"/>
    <m/>
    <x v="17"/>
    <s v="203.Газрын төлбөр"/>
  </r>
  <r>
    <x v="0"/>
    <x v="1"/>
    <s v="Adj#1"/>
    <x v="60"/>
    <x v="0"/>
    <s v="Sukhbaatar aimag"/>
    <s v="2014.05.28"/>
    <s v="Sukhbaatar aimag"/>
    <s v="Баяндэлгэр суманд газрын төлбөр"/>
    <n v="825"/>
    <m/>
    <x v="17"/>
    <s v="203.Газрын төлбөр"/>
  </r>
  <r>
    <x v="0"/>
    <x v="1"/>
    <s v="Adj#1"/>
    <x v="60"/>
    <x v="0"/>
    <s v="Sukhbaatar aimag"/>
    <s v="2014.06.26"/>
    <s v="Sukhbaatar aimag"/>
    <s v="2-р улирлын газрын төлбөр"/>
    <n v="1756"/>
    <m/>
    <x v="17"/>
    <s v="203.Газрын төлбөр"/>
  </r>
  <r>
    <x v="0"/>
    <x v="1"/>
    <s v="Adj#1"/>
    <x v="60"/>
    <x v="0"/>
    <s v="Sukhbaatar aimag"/>
    <s v="2014.09.24"/>
    <s v="Sukhbaatar aimag"/>
    <s v="3-р улирлын газрын төлбөр"/>
    <n v="1756"/>
    <m/>
    <x v="17"/>
    <s v="203.Газрын төлбөр"/>
  </r>
  <r>
    <x v="0"/>
    <x v="1"/>
    <s v="Adj#1"/>
    <x v="60"/>
    <x v="0"/>
    <s v="Sukhbaatar aimag"/>
    <s v="2014.12.22"/>
    <s v="Sukhbaatar aimag"/>
    <s v="4-р улирлын газрын төлбөр"/>
    <n v="1757"/>
    <m/>
    <x v="17"/>
    <s v="203.Газрын төлбөр"/>
  </r>
  <r>
    <x v="0"/>
    <x v="1"/>
    <s v="Adj#1"/>
    <x v="60"/>
    <x v="0"/>
    <s v="Sukhbaatar aimag"/>
    <m/>
    <s v="Sukhbaatar aimag"/>
    <s v="2013 оны ҮХЭХ-ын татварын үлдэгдэл"/>
    <n v="2234"/>
    <m/>
    <x v="16"/>
    <s v="205.Үл хөдлөх хөрөнгийн албан татвар"/>
  </r>
  <r>
    <x v="0"/>
    <x v="1"/>
    <s v="Adj#1"/>
    <x v="60"/>
    <x v="0"/>
    <s v="Sukhbaatar aimag"/>
    <m/>
    <s v="Sukhbaatar aimag"/>
    <s v="1-р улирлын ҮХЭХ-ийн татвар"/>
    <n v="85694"/>
    <m/>
    <x v="16"/>
    <s v="205.Үл хөдлөх хөрөнгийн албан татвар"/>
  </r>
  <r>
    <x v="0"/>
    <x v="1"/>
    <s v="Adj#1"/>
    <x v="60"/>
    <x v="0"/>
    <s v="Sukhbaatar aimag"/>
    <m/>
    <s v="Sukhbaatar aimag"/>
    <s v="2-р улирлын урьдчилгаа төлбөр"/>
    <n v="50000"/>
    <m/>
    <x v="16"/>
    <s v="205.Үл хөдлөх хөрөнгийн албан татвар"/>
  </r>
  <r>
    <x v="0"/>
    <x v="1"/>
    <s v="Adj#1"/>
    <x v="60"/>
    <x v="0"/>
    <s v="Sukhbaatar aimag"/>
    <m/>
    <s v="Sukhbaatar aimag"/>
    <s v="2-р улирлын ҮХЭХ-ийн татвар"/>
    <n v="35694"/>
    <m/>
    <x v="16"/>
    <s v="205.Үл хөдлөх хөрөнгийн албан татвар"/>
  </r>
  <r>
    <x v="0"/>
    <x v="1"/>
    <s v="Adj#1"/>
    <x v="60"/>
    <x v="0"/>
    <s v="Sukhbaatar aimag"/>
    <m/>
    <s v="Sukhbaatar aimag"/>
    <s v="3-р улирлын ҮХЭХ-ийн татвар"/>
    <n v="85694"/>
    <m/>
    <x v="16"/>
    <s v="205.Үл хөдлөх хөрөнгийн албан татвар"/>
  </r>
  <r>
    <x v="0"/>
    <x v="1"/>
    <s v="Adj#1"/>
    <x v="60"/>
    <x v="0"/>
    <s v="Sukhbaatar aimag"/>
    <m/>
    <s v="Sukhbaatar aimag"/>
    <s v="3-р улирлын урьдчилгаа төлбөр"/>
    <n v="50000"/>
    <m/>
    <x v="16"/>
    <s v="205.Үл хөдлөх хөрөнгийн албан татвар"/>
  </r>
  <r>
    <x v="0"/>
    <x v="1"/>
    <s v="Adj#1"/>
    <x v="60"/>
    <x v="0"/>
    <s v="Sukhbaatar aimag"/>
    <m/>
    <s v="Sukhbaatar aimag"/>
    <s v="4-р улирлын ҮХЭХ-ийн татвар"/>
    <n v="35694"/>
    <m/>
    <x v="16"/>
    <s v="205.Үл хөдлөх хөрөнгийн албан татвар"/>
  </r>
  <r>
    <x v="0"/>
    <x v="1"/>
    <s v="Adj#1"/>
    <x v="60"/>
    <x v="0"/>
    <s v="Sukhbaatar aimag"/>
    <m/>
    <s v="Sukhbaatar aimag"/>
    <s v="2015.01-р улирлын урьдчилгаа"/>
    <n v="90000"/>
    <m/>
    <x v="16"/>
    <s v="205.Үл хөдлөх хөрөнгийн албан татвар"/>
  </r>
  <r>
    <x v="0"/>
    <x v="1"/>
    <s v="Adj#1"/>
    <x v="60"/>
    <x v="0"/>
    <s v="Sukhbaatar aimag"/>
    <s v="2014.05.08"/>
    <s v="Sukhbaatar aimag"/>
    <s v="2014 оны агаарын бохирдлын төлбөр"/>
    <n v="159"/>
    <m/>
    <x v="22"/>
    <s v="207.Авто тээвэр болон өөрөө явагч тээврийн хэрэгслийн албан татвар "/>
  </r>
  <r>
    <x v="0"/>
    <x v="1"/>
    <s v="Adj#1"/>
    <x v="60"/>
    <x v="0"/>
    <s v="Sukhbaatar aimag"/>
    <s v="2014.05.08"/>
    <s v="Sukhbaatar aimag"/>
    <s v="2014 оны АТӨЯХТатвар"/>
    <n v="2667"/>
    <m/>
    <x v="22"/>
    <s v="207.Авто тээвэр болон өөрөө явагч тээврийн хэрэгслийн албан татвар "/>
  </r>
  <r>
    <x v="0"/>
    <x v="1"/>
    <s v="Adj#1"/>
    <x v="60"/>
    <x v="0"/>
    <s v="Sukhbaatar aimag"/>
    <s v="2014.05.21"/>
    <s v="Sukhbaatar aimag"/>
    <s v="Авто зам ашигласны татвар"/>
    <n v="56"/>
    <m/>
    <x v="22"/>
    <s v="207.Авто тээвэр болон өөрөө явагч тээврийн хэрэгслийн албан татвар "/>
  </r>
  <r>
    <x v="0"/>
    <x v="1"/>
    <s v="Adj#1"/>
    <x v="60"/>
    <x v="0"/>
    <s v="Sukhbaatar aimag"/>
    <s v="2014.05.28"/>
    <s v="Sukhbaatar aimag"/>
    <s v="20-23 машины татварт"/>
    <n v="116"/>
    <m/>
    <x v="22"/>
    <s v="207.Авто тээвэр болон өөрөө явагч тээврийн хэрэгслийн албан татвар "/>
  </r>
  <r>
    <x v="0"/>
    <x v="1"/>
    <s v="Adj#1"/>
    <x v="60"/>
    <x v="0"/>
    <s v="Sukhbaatar aimag"/>
    <s v="2014.05.28"/>
    <s v="Sukhbaatar aimag"/>
    <s v="20-23 машины агаарын бохирдлын төлбөр"/>
    <n v="1.8"/>
    <m/>
    <x v="22"/>
    <s v="207.Авто тээвэр болон өөрөө явагч тээврийн хэрэгслийн албан татвар "/>
  </r>
  <r>
    <x v="0"/>
    <x v="1"/>
    <s v="Adj#9"/>
    <x v="126"/>
    <x v="0"/>
    <m/>
    <m/>
    <m/>
    <m/>
    <n v="-118946.4"/>
    <m/>
    <x v="2"/>
    <s v="101.Аж ахуйн нэгжийн орлогын албан татвар "/>
  </r>
  <r>
    <x v="0"/>
    <x v="1"/>
    <s v="Adj#9"/>
    <x v="126"/>
    <x v="1"/>
    <m/>
    <m/>
    <m/>
    <m/>
    <n v="118946.4"/>
    <m/>
    <x v="2"/>
    <s v="101.Аж ахуйн нэгжийн орлогын албан татвар "/>
  </r>
  <r>
    <x v="0"/>
    <x v="1"/>
    <s v="Adj#9"/>
    <x v="126"/>
    <x v="0"/>
    <m/>
    <m/>
    <m/>
    <m/>
    <n v="-577506.30000000005"/>
    <m/>
    <x v="8"/>
    <s v="102.Гаалийн албан татвар"/>
  </r>
  <r>
    <x v="0"/>
    <x v="1"/>
    <s v="Adj#9"/>
    <x v="126"/>
    <x v="1"/>
    <s v="CO"/>
    <m/>
    <m/>
    <m/>
    <n v="577506.30000000005"/>
    <s v="Тэсо ХХК"/>
    <x v="8"/>
    <s v="102.Гаалийн албан татвар"/>
  </r>
  <r>
    <x v="1"/>
    <x v="1"/>
    <s v="Adj#0"/>
    <x v="126"/>
    <x v="1"/>
    <s v="MTA"/>
    <m/>
    <s v="Mongolian tax authority"/>
    <m/>
    <n v="106840.9"/>
    <s v="ТЭСО"/>
    <x v="3"/>
    <s v="103.Нэмэгдсэн өртгийн албан татвар"/>
  </r>
  <r>
    <x v="0"/>
    <x v="1"/>
    <s v="Adj#9"/>
    <x v="126"/>
    <x v="1"/>
    <s v="MTA"/>
    <m/>
    <m/>
    <m/>
    <n v="106840.90000000014"/>
    <s v="ТЭСО"/>
    <x v="3"/>
    <s v="103.Нэмэгдсэн өртгийн албан татвар"/>
  </r>
  <r>
    <x v="0"/>
    <x v="1"/>
    <s v="Adj#9"/>
    <x v="126"/>
    <x v="1"/>
    <s v="CO"/>
    <m/>
    <m/>
    <m/>
    <n v="1212922.8999999999"/>
    <s v="ТЭСО"/>
    <x v="3"/>
    <s v="103.Нэмэгдсэн өртгийн албан татвар"/>
  </r>
  <r>
    <x v="0"/>
    <x v="1"/>
    <s v="Adj#9"/>
    <x v="126"/>
    <x v="0"/>
    <m/>
    <m/>
    <m/>
    <m/>
    <n v="-1319763.8"/>
    <s v="ТЭСО"/>
    <x v="3"/>
    <s v="103.Нэмэгдсэн өртгийн албан татвар"/>
  </r>
  <r>
    <x v="0"/>
    <x v="1"/>
    <s v="Adj#9"/>
    <x v="126"/>
    <x v="0"/>
    <m/>
    <m/>
    <m/>
    <m/>
    <n v="-432181.8"/>
    <m/>
    <x v="4"/>
    <s v="108.Аж ахуйн нэгжээс төлсөн ажилчдын нийгмийн болон эрүүл мэндийн даатгалын шимтгэл "/>
  </r>
  <r>
    <x v="0"/>
    <x v="1"/>
    <s v="Adj#9"/>
    <x v="126"/>
    <x v="1"/>
    <m/>
    <m/>
    <m/>
    <m/>
    <n v="432181.8"/>
    <m/>
    <x v="4"/>
    <s v="108.Аж ахуйн нэгжээс төлсөн ажилчдын нийгмийн болон эрүүл мэндийн даатгалын шимтгэл "/>
  </r>
  <r>
    <x v="0"/>
    <x v="1"/>
    <s v="Adj#9"/>
    <x v="126"/>
    <x v="0"/>
    <s v="CO"/>
    <m/>
    <m/>
    <m/>
    <n v="-2310.4"/>
    <m/>
    <x v="7"/>
    <s v="109.Гаалийн үйлчилгээний хураамж"/>
  </r>
  <r>
    <x v="0"/>
    <x v="1"/>
    <s v="Adj#9"/>
    <x v="126"/>
    <x v="1"/>
    <s v="CO"/>
    <m/>
    <m/>
    <m/>
    <n v="1267.5999999999999"/>
    <m/>
    <x v="7"/>
    <s v="109.Гаалийн үйлчилгээний хураамж"/>
  </r>
  <r>
    <x v="0"/>
    <x v="1"/>
    <s v="Adj#9"/>
    <x v="126"/>
    <x v="0"/>
    <m/>
    <m/>
    <m/>
    <m/>
    <n v="-192"/>
    <m/>
    <x v="12"/>
    <s v="114.Торгууль, хураамж"/>
  </r>
  <r>
    <x v="0"/>
    <x v="1"/>
    <s v="Adj#9"/>
    <x v="126"/>
    <x v="0"/>
    <m/>
    <m/>
    <m/>
    <m/>
    <n v="-35000"/>
    <m/>
    <x v="5"/>
    <s v="115.Төрийн байгууллагуудад олгосон хандив, дэмжлэг"/>
  </r>
  <r>
    <x v="0"/>
    <x v="1"/>
    <s v="Adj#9"/>
    <x v="120"/>
    <x v="0"/>
    <m/>
    <m/>
    <m/>
    <m/>
    <n v="-128.30000000000001"/>
    <m/>
    <x v="2"/>
    <s v="101.Аж ахуйн нэгжийн орлогын албан татвар "/>
  </r>
  <r>
    <x v="0"/>
    <x v="1"/>
    <s v="Adj#9"/>
    <x v="120"/>
    <x v="1"/>
    <m/>
    <m/>
    <m/>
    <m/>
    <n v="128.30000000000001"/>
    <m/>
    <x v="2"/>
    <s v="101.Аж ахуйн нэгжийн орлогын албан татвар "/>
  </r>
  <r>
    <x v="0"/>
    <x v="1"/>
    <s v="Adj#9"/>
    <x v="120"/>
    <x v="1"/>
    <s v="MoL"/>
    <m/>
    <m/>
    <m/>
    <n v="2304"/>
    <m/>
    <x v="11"/>
    <s v="106.Гадаадын мэргэжилтэн, ажилчны ажлын байрны төлбөр"/>
  </r>
  <r>
    <x v="0"/>
    <x v="1"/>
    <s v="Adj#9"/>
    <x v="120"/>
    <x v="0"/>
    <m/>
    <m/>
    <m/>
    <m/>
    <n v="-2304"/>
    <m/>
    <x v="11"/>
    <s v="106.Гадаадын мэргэжилтэн, ажилчны ажлын байрны төлбөр"/>
  </r>
  <r>
    <x v="0"/>
    <x v="1"/>
    <s v="Adj#9"/>
    <x v="120"/>
    <x v="0"/>
    <m/>
    <m/>
    <m/>
    <m/>
    <n v="-23163.5"/>
    <m/>
    <x v="4"/>
    <s v="108.Аж ахуйн нэгжээс төлсөн ажилчдын нийгмийн болон эрүүл мэндийн даатгалын шимтгэл "/>
  </r>
  <r>
    <x v="0"/>
    <x v="1"/>
    <s v="Adj#9"/>
    <x v="120"/>
    <x v="1"/>
    <m/>
    <m/>
    <m/>
    <m/>
    <n v="23163.5"/>
    <m/>
    <x v="4"/>
    <s v="108.Аж ахуйн нэгжээс төлсөн ажилчдын нийгмийн болон эрүүл мэндийн даатгалын шимтгэл "/>
  </r>
  <r>
    <x v="0"/>
    <x v="1"/>
    <s v="Adj#9"/>
    <x v="120"/>
    <x v="1"/>
    <s v="Umnugobi aimag"/>
    <m/>
    <m/>
    <m/>
    <n v="5402.6"/>
    <m/>
    <x v="15"/>
    <s v="202.Ус ашигласны төлбөр"/>
  </r>
  <r>
    <x v="0"/>
    <x v="1"/>
    <s v="Adj#9"/>
    <x v="120"/>
    <x v="0"/>
    <m/>
    <m/>
    <m/>
    <m/>
    <n v="-5402.57"/>
    <m/>
    <x v="15"/>
    <s v="202.Ус ашигласны төлбөр"/>
  </r>
  <r>
    <x v="0"/>
    <x v="1"/>
    <s v="Adj#9"/>
    <x v="120"/>
    <x v="0"/>
    <m/>
    <m/>
    <m/>
    <m/>
    <n v="-13359.07"/>
    <m/>
    <x v="21"/>
    <s v="204.Бусад"/>
  </r>
  <r>
    <x v="0"/>
    <x v="1"/>
    <s v="Adj#2"/>
    <x v="120"/>
    <x v="1"/>
    <s v="Sukhbaatar district"/>
    <m/>
    <m/>
    <m/>
    <n v="147.74"/>
    <m/>
    <x v="22"/>
    <s v="207.Авто тээвэр болон өөрөө явагч тээврийн хэрэгслийн албан татвар "/>
  </r>
  <r>
    <x v="0"/>
    <x v="1"/>
    <s v="Adj#9"/>
    <x v="120"/>
    <x v="0"/>
    <m/>
    <m/>
    <m/>
    <m/>
    <n v="-147.69999999999999"/>
    <m/>
    <x v="22"/>
    <s v="207.Авто тээвэр болон өөрөө явагч тээврийн хэрэгслийн албан татвар "/>
  </r>
  <r>
    <x v="0"/>
    <x v="1"/>
    <s v="Adj#9"/>
    <x v="120"/>
    <x v="1"/>
    <s v="Нийслэлийн ЗДТГ"/>
    <m/>
    <m/>
    <m/>
    <n v="147.65999999999997"/>
    <m/>
    <x v="22"/>
    <s v="207.Авто тээвэр болон өөрөө явагч тээврийн хэрэгслийн албан татвар "/>
  </r>
  <r>
    <x v="0"/>
    <x v="1"/>
    <s v="Adj#9"/>
    <x v="120"/>
    <x v="0"/>
    <m/>
    <m/>
    <m/>
    <m/>
    <n v="-3250"/>
    <m/>
    <x v="24"/>
    <s v="210.Байгаль хамгаалах зардлын 50%-ийг дансанд төвлөрүүлсэн дүн"/>
  </r>
  <r>
    <x v="0"/>
    <x v="1"/>
    <s v="Adj#9"/>
    <x v="120"/>
    <x v="1"/>
    <s v="Umnugobi aimag"/>
    <m/>
    <m/>
    <m/>
    <n v="100"/>
    <m/>
    <x v="17"/>
    <s v="203.Газрын төлбөр"/>
  </r>
  <r>
    <x v="0"/>
    <x v="1"/>
    <s v="Adj#9"/>
    <x v="133"/>
    <x v="1"/>
    <m/>
    <m/>
    <m/>
    <m/>
    <n v="200.29999999999995"/>
    <m/>
    <x v="2"/>
    <s v="101.Аж ахуйн нэгжийн орлогын албан татвар "/>
  </r>
  <r>
    <x v="0"/>
    <x v="1"/>
    <s v="Adj#9"/>
    <x v="133"/>
    <x v="1"/>
    <s v="CO"/>
    <m/>
    <m/>
    <m/>
    <n v="607925"/>
    <s v="Эм Эл цахиурт овоо ХХК"/>
    <x v="8"/>
    <s v="102.Гаалийн албан татвар"/>
  </r>
  <r>
    <x v="0"/>
    <x v="1"/>
    <s v="Adj#9"/>
    <x v="133"/>
    <x v="1"/>
    <s v="CO"/>
    <m/>
    <m/>
    <m/>
    <n v="1276642.5"/>
    <m/>
    <x v="3"/>
    <s v="103.Нэмэгдсэн өртгийн албан татвар"/>
  </r>
  <r>
    <x v="0"/>
    <x v="1"/>
    <s v="Adj#9"/>
    <x v="133"/>
    <x v="1"/>
    <s v="MoL"/>
    <m/>
    <m/>
    <m/>
    <n v="693311.2"/>
    <m/>
    <x v="11"/>
    <s v="106.Гадаадын мэргэжилтэн, ажилчны ажлын байрны төлбөр"/>
  </r>
  <r>
    <x v="0"/>
    <x v="1"/>
    <s v="Adj#9"/>
    <x v="133"/>
    <x v="1"/>
    <m/>
    <m/>
    <m/>
    <m/>
    <n v="167655.70636000001"/>
    <m/>
    <x v="4"/>
    <s v="108.Аж ахуйн нэгжээс төлсөн ажилчдын нийгмийн болон эрүүл мэндийн даатгалын шимтгэл "/>
  </r>
  <r>
    <x v="0"/>
    <x v="1"/>
    <s v="Adj#9"/>
    <x v="133"/>
    <x v="1"/>
    <s v="CO"/>
    <m/>
    <m/>
    <m/>
    <n v="651.79999999999995"/>
    <m/>
    <x v="7"/>
    <s v="109.Гаалийн үйлчилгээний хураамж"/>
  </r>
  <r>
    <x v="0"/>
    <x v="1"/>
    <s v="Adj#9"/>
    <x v="133"/>
    <x v="0"/>
    <m/>
    <m/>
    <m/>
    <m/>
    <n v="-200.3"/>
    <m/>
    <x v="2"/>
    <s v="101.Аж ахуйн нэгжийн орлогын албан татвар "/>
  </r>
  <r>
    <x v="0"/>
    <x v="1"/>
    <s v="Adj#9"/>
    <x v="133"/>
    <x v="0"/>
    <m/>
    <m/>
    <m/>
    <m/>
    <n v="-607925"/>
    <m/>
    <x v="8"/>
    <s v="102.Гаалийн албан татвар"/>
  </r>
  <r>
    <x v="0"/>
    <x v="1"/>
    <s v="Adj#9"/>
    <x v="133"/>
    <x v="0"/>
    <m/>
    <m/>
    <m/>
    <m/>
    <n v="-1276642.48288"/>
    <m/>
    <x v="3"/>
    <s v="103.Нэмэгдсэн өртгийн албан татвар"/>
  </r>
  <r>
    <x v="0"/>
    <x v="1"/>
    <s v="Adj#9"/>
    <x v="133"/>
    <x v="0"/>
    <m/>
    <m/>
    <m/>
    <m/>
    <n v="-739076.5"/>
    <m/>
    <x v="11"/>
    <s v="106.Гадаадын мэргэжилтэн, ажилчны ажлын байрны төлбөр"/>
  </r>
  <r>
    <x v="0"/>
    <x v="1"/>
    <s v="Adj#9"/>
    <x v="133"/>
    <x v="0"/>
    <m/>
    <m/>
    <m/>
    <m/>
    <n v="-166875.34000000003"/>
    <m/>
    <x v="4"/>
    <s v="108.Аж ахуйн нэгжээс төлсөн ажилчдын нийгмийн болон эрүүл мэндийн даатгалын шимтгэл "/>
  </r>
  <r>
    <x v="0"/>
    <x v="1"/>
    <s v="Adj#9"/>
    <x v="133"/>
    <x v="0"/>
    <m/>
    <m/>
    <m/>
    <m/>
    <n v="-740.2"/>
    <m/>
    <x v="7"/>
    <s v="109.Гаалийн үйлчилгээний хураамж"/>
  </r>
  <r>
    <x v="0"/>
    <x v="1"/>
    <s v="Adj#9"/>
    <x v="185"/>
    <x v="1"/>
    <s v="CO"/>
    <m/>
    <m/>
    <m/>
    <n v="578.05206865000002"/>
    <m/>
    <x v="8"/>
    <s v="102.Гаалийн албан татвар"/>
  </r>
  <r>
    <x v="0"/>
    <x v="1"/>
    <s v="Adj#9"/>
    <x v="185"/>
    <x v="1"/>
    <s v="CO"/>
    <m/>
    <m/>
    <m/>
    <n v="1213.909344164"/>
    <m/>
    <x v="3"/>
    <s v="103.Нэмэгдсэн өртгийн албан татвар"/>
  </r>
  <r>
    <x v="0"/>
    <x v="1"/>
    <s v="Adj#9"/>
    <x v="185"/>
    <x v="0"/>
    <m/>
    <m/>
    <m/>
    <m/>
    <n v="-5000"/>
    <m/>
    <x v="17"/>
    <s v="203.Газрын төлбөр"/>
  </r>
  <r>
    <x v="0"/>
    <x v="1"/>
    <s v="Adj#9"/>
    <x v="185"/>
    <x v="1"/>
    <s v="Нийслэлийн ЗДТГ"/>
    <m/>
    <m/>
    <m/>
    <n v="5000"/>
    <m/>
    <x v="17"/>
    <s v="203.Газрын төлбөр"/>
  </r>
  <r>
    <x v="0"/>
    <x v="1"/>
    <s v="Adj#9"/>
    <x v="185"/>
    <x v="0"/>
    <m/>
    <m/>
    <m/>
    <m/>
    <n v="-15881.3"/>
    <m/>
    <x v="21"/>
    <s v="204.Бусад"/>
  </r>
  <r>
    <x v="0"/>
    <x v="1"/>
    <s v="Adj#9"/>
    <x v="185"/>
    <x v="1"/>
    <s v="Нийслэлийн ЗДТГ"/>
    <m/>
    <m/>
    <m/>
    <n v="83"/>
    <m/>
    <x v="22"/>
    <s v="207.Авто тээвэр болон өөрөө явагч тээврийн хэрэгслийн албан татвар "/>
  </r>
  <r>
    <x v="0"/>
    <x v="1"/>
    <s v="Adj#2"/>
    <x v="23"/>
    <x v="1"/>
    <s v="Chingeltei district"/>
    <m/>
    <m/>
    <m/>
    <n v="432.4"/>
    <m/>
    <x v="22"/>
    <s v="207.Авто тээвэр болон өөрөө явагч тээврийн хэрэгслийн албан татвар "/>
  </r>
  <r>
    <x v="0"/>
    <x v="1"/>
    <s v="Adj#2"/>
    <x v="23"/>
    <x v="1"/>
    <s v="Chingeltei district"/>
    <m/>
    <m/>
    <m/>
    <n v="65510"/>
    <m/>
    <x v="22"/>
    <s v="207.Авто тээвэр болон өөрөө явагч тээврийн хэрэгслийн албан татвар "/>
  </r>
  <r>
    <x v="1"/>
    <x v="1"/>
    <s v="Adj#0"/>
    <x v="23"/>
    <x v="1"/>
    <s v="Chingeltei district"/>
    <m/>
    <m/>
    <m/>
    <n v="81000"/>
    <m/>
    <x v="22"/>
    <s v="207.Авто тээвэр болон өөрөө явагч тээврийн хэрэгслийн албан татвар "/>
  </r>
  <r>
    <x v="0"/>
    <x v="1"/>
    <s v="Adj#2"/>
    <x v="23"/>
    <x v="0"/>
    <m/>
    <m/>
    <m/>
    <m/>
    <n v="-95.5"/>
    <m/>
    <x v="22"/>
    <s v="207.Авто тээвэр болон өөрөө явагч тээврийн хэрэгслийн албан татвар "/>
  </r>
  <r>
    <x v="0"/>
    <x v="1"/>
    <s v="Adj#2"/>
    <x v="23"/>
    <x v="0"/>
    <m/>
    <m/>
    <m/>
    <m/>
    <n v="-73381.7"/>
    <m/>
    <x v="21"/>
    <s v="204.Бусад"/>
  </r>
  <r>
    <x v="0"/>
    <x v="1"/>
    <s v="Adj#2"/>
    <x v="16"/>
    <x v="1"/>
    <m/>
    <m/>
    <m/>
    <m/>
    <n v="45606.1"/>
    <m/>
    <x v="2"/>
    <s v="101.Аж ахуйн нэгжийн орлогын албан татвар "/>
  </r>
  <r>
    <x v="1"/>
    <x v="1"/>
    <s v="Adj#0"/>
    <x v="16"/>
    <x v="1"/>
    <m/>
    <s v="2014/01/22"/>
    <s v="УТОХГ"/>
    <m/>
    <n v="-15653.5"/>
    <s v="Гурвантөхөм"/>
    <x v="2"/>
    <s v="101.Аж ахуйн нэгжийн орлогын албан татвар "/>
  </r>
  <r>
    <x v="1"/>
    <x v="1"/>
    <s v="Adj#0"/>
    <x v="16"/>
    <x v="1"/>
    <m/>
    <s v="2014/03/31"/>
    <s v="УТОХГ"/>
    <m/>
    <n v="-0.1"/>
    <s v="Гурвантөхөм"/>
    <x v="2"/>
    <s v="101.Аж ахуйн нэгжийн орлогын албан татвар "/>
  </r>
  <r>
    <x v="1"/>
    <x v="1"/>
    <s v="Adj#0"/>
    <x v="16"/>
    <x v="1"/>
    <m/>
    <s v="2014/04/03"/>
    <s v="УТОХГ"/>
    <m/>
    <n v="-1067.5"/>
    <s v="Гурвантөхөм"/>
    <x v="2"/>
    <s v="101.Аж ахуйн нэгжийн орлогын албан татвар "/>
  </r>
  <r>
    <x v="1"/>
    <x v="1"/>
    <s v="Adj#0"/>
    <x v="16"/>
    <x v="1"/>
    <m/>
    <s v="2014/07/28"/>
    <s v="УТОХГ"/>
    <m/>
    <n v="-2278.1"/>
    <s v="Гурвантөхөм"/>
    <x v="2"/>
    <s v="101.Аж ахуйн нэгжийн орлогын албан татвар "/>
  </r>
  <r>
    <x v="1"/>
    <x v="1"/>
    <s v="Adj#0"/>
    <x v="16"/>
    <x v="1"/>
    <m/>
    <s v="2014/10/15"/>
    <s v="УТОХГ"/>
    <m/>
    <n v="-12420.9"/>
    <s v="Гурвантөхөм"/>
    <x v="2"/>
    <s v="101.Аж ахуйн нэгжийн орлогын албан татвар "/>
  </r>
  <r>
    <x v="1"/>
    <x v="1"/>
    <s v="Adj#0"/>
    <x v="16"/>
    <x v="1"/>
    <m/>
    <s v="2014/12/12"/>
    <s v="УТОХГ"/>
    <m/>
    <n v="-14118.6"/>
    <s v="Гурвантөхөм"/>
    <x v="2"/>
    <s v="101.Аж ахуйн нэгжийн орлогын албан татвар "/>
  </r>
  <r>
    <x v="1"/>
    <x v="1"/>
    <s v="Adj#0"/>
    <x v="16"/>
    <x v="1"/>
    <m/>
    <s v="2014/12/24"/>
    <s v="УТОХГ"/>
    <m/>
    <n v="-67.400000000000006"/>
    <s v="Гурвантөхөм"/>
    <x v="2"/>
    <s v="101.Аж ахуйн нэгжийн орлогын албан татвар "/>
  </r>
  <r>
    <x v="0"/>
    <x v="1"/>
    <s v="Adj#2"/>
    <x v="16"/>
    <x v="1"/>
    <s v="Tuv aimag"/>
    <m/>
    <m/>
    <m/>
    <n v="7104"/>
    <m/>
    <x v="17"/>
    <s v="203.Газрын төлбөр"/>
  </r>
  <r>
    <x v="0"/>
    <x v="1"/>
    <s v="Adj#2"/>
    <x v="16"/>
    <x v="1"/>
    <s v="Tuv aimag"/>
    <m/>
    <m/>
    <m/>
    <n v="-4636"/>
    <m/>
    <x v="17"/>
    <s v="203.Газрын төлбөр"/>
  </r>
  <r>
    <x v="0"/>
    <x v="1"/>
    <s v="Adj#2"/>
    <x v="16"/>
    <x v="1"/>
    <s v="Нийслэлийн ЗДТГ"/>
    <m/>
    <m/>
    <m/>
    <n v="4203.8"/>
    <m/>
    <x v="16"/>
    <s v="205.Үл хөдлөх хөрөнгийн албан татвар"/>
  </r>
  <r>
    <x v="0"/>
    <x v="1"/>
    <s v="Adj#2"/>
    <x v="16"/>
    <x v="1"/>
    <s v="Bayanzurkh district"/>
    <m/>
    <m/>
    <m/>
    <n v="2034.7"/>
    <m/>
    <x v="22"/>
    <s v="207.Авто тээвэр болон өөрөө явагч тээврийн хэрэгслийн албан татвар "/>
  </r>
  <r>
    <x v="0"/>
    <x v="1"/>
    <s v="Adj#2"/>
    <x v="99"/>
    <x v="0"/>
    <m/>
    <m/>
    <m/>
    <m/>
    <n v="-28802"/>
    <m/>
    <x v="12"/>
    <s v="114.Торгууль, хураамж"/>
  </r>
  <r>
    <x v="0"/>
    <x v="1"/>
    <s v="Adj#2"/>
    <x v="86"/>
    <x v="0"/>
    <m/>
    <m/>
    <m/>
    <m/>
    <n v="-18129.099999999999"/>
    <m/>
    <x v="0"/>
    <s v="104.Ашигт малтмалын нөөц ашигласны төлбөр"/>
  </r>
  <r>
    <x v="0"/>
    <x v="1"/>
    <s v="Adj#3"/>
    <x v="86"/>
    <x v="0"/>
    <m/>
    <m/>
    <m/>
    <m/>
    <n v="18129.099999999999"/>
    <m/>
    <x v="19"/>
    <s v="201.Түгээмэл тархацтай ашигт малтмалын нөөц ашигласны төлбөр"/>
  </r>
  <r>
    <x v="0"/>
    <x v="1"/>
    <s v="Adj#1"/>
    <x v="86"/>
    <x v="1"/>
    <s v="Khan-Uul district"/>
    <m/>
    <m/>
    <m/>
    <n v="-18129.099999999999"/>
    <m/>
    <x v="19"/>
    <s v="201.Түгээмэл тархацтай ашигт малтмалын нөөц ашигласны төлбөр"/>
  </r>
  <r>
    <x v="0"/>
    <x v="1"/>
    <s v="Adj#2"/>
    <x v="49"/>
    <x v="0"/>
    <m/>
    <m/>
    <m/>
    <m/>
    <n v="-4800"/>
    <m/>
    <x v="12"/>
    <s v="114.Торгууль, хураамж"/>
  </r>
  <r>
    <x v="0"/>
    <x v="1"/>
    <s v="Adj#2"/>
    <x v="49"/>
    <x v="1"/>
    <s v="Dornod aimag"/>
    <m/>
    <m/>
    <m/>
    <n v="1500"/>
    <m/>
    <x v="5"/>
    <s v="115.Төрийн байгууллагуудад олгосон хандив, дэмжлэг"/>
  </r>
  <r>
    <x v="0"/>
    <x v="1"/>
    <s v="Adj#1"/>
    <x v="70"/>
    <x v="0"/>
    <m/>
    <m/>
    <m/>
    <m/>
    <n v="18761.3"/>
    <m/>
    <x v="0"/>
    <s v="104.Ашигт малтмалын нөөц ашигласны төлбөр"/>
  </r>
  <r>
    <x v="0"/>
    <x v="1"/>
    <s v="Adj#2"/>
    <x v="49"/>
    <x v="1"/>
    <s v="Dornod aimag"/>
    <m/>
    <m/>
    <m/>
    <n v="1500"/>
    <m/>
    <x v="5"/>
    <s v="115.Төрийн байгууллагуудад олгосон хандив, дэмжлэг"/>
  </r>
  <r>
    <x v="1"/>
    <x v="1"/>
    <s v="Adj#0"/>
    <x v="48"/>
    <x v="1"/>
    <s v="MoL"/>
    <d v="1899-12-31T02:09:36"/>
    <m/>
    <s v="Ажлын байрны төлбөр"/>
    <n v="-15360"/>
    <m/>
    <x v="11"/>
    <s v="106.Гадаадын мэргэжилтэн, ажилчны ажлын байрны төлбөр"/>
  </r>
  <r>
    <x v="1"/>
    <x v="1"/>
    <s v="Adj#0"/>
    <x v="48"/>
    <x v="1"/>
    <s v="MoL"/>
    <d v="1900-01-03T05:02:24"/>
    <m/>
    <s v="Ажлын байрны төлбөр"/>
    <n v="-66816"/>
    <m/>
    <x v="11"/>
    <s v="106.Гадаадын мэргэжилтэн, ажилчны ажлын байрны төлбөр"/>
  </r>
  <r>
    <x v="1"/>
    <x v="1"/>
    <s v="Adj#0"/>
    <x v="48"/>
    <x v="1"/>
    <s v="MoL"/>
    <d v="1900-01-05T03:07:12"/>
    <m/>
    <s v="Ажлын байрны төлбөр"/>
    <n v="-11520"/>
    <m/>
    <x v="11"/>
    <s v="106.Гадаадын мэргэжилтэн, ажилчны ажлын байрны төлбөр"/>
  </r>
  <r>
    <x v="1"/>
    <x v="1"/>
    <s v="Adj#0"/>
    <x v="48"/>
    <x v="1"/>
    <s v="MoL"/>
    <d v="1900-01-05T02:52:48"/>
    <m/>
    <s v="Ажлын байрны төлбөр"/>
    <n v="-73497.600000000006"/>
    <m/>
    <x v="11"/>
    <s v="106.Гадаадын мэргэжилтэн, ажилчны ажлын байрны төлбөр"/>
  </r>
  <r>
    <x v="1"/>
    <x v="1"/>
    <s v="Adj#0"/>
    <x v="48"/>
    <x v="1"/>
    <s v="MoL"/>
    <d v="1900-01-08T05:31:12"/>
    <m/>
    <s v="Ажлын байрны төлбөр"/>
    <n v="-19200"/>
    <m/>
    <x v="11"/>
    <s v="106.Гадаадын мэргэжилтэн, ажилчны ажлын байрны төлбөр"/>
  </r>
  <r>
    <x v="1"/>
    <x v="1"/>
    <s v="Adj#0"/>
    <x v="48"/>
    <x v="1"/>
    <s v="MoL"/>
    <d v="1900-01-11T03:36:00"/>
    <m/>
    <s v="Ажлын байрны төлбөр"/>
    <n v="-48768"/>
    <m/>
    <x v="11"/>
    <s v="106.Гадаадын мэргэжилтэн, ажилчны ажлын байрны төлбөр"/>
  </r>
  <r>
    <x v="1"/>
    <x v="1"/>
    <s v="Adj#0"/>
    <x v="48"/>
    <x v="1"/>
    <s v="MoL"/>
    <d v="1900-01-08T04:04:48"/>
    <m/>
    <s v="Буцаалт"/>
    <n v="1113.5999999999999"/>
    <m/>
    <x v="11"/>
    <s v="106.Гадаадын мэргэжилтэн, ажилчны ажлын байрны төлбөр"/>
  </r>
  <r>
    <x v="0"/>
    <x v="1"/>
    <s v="Adj#9"/>
    <x v="184"/>
    <x v="0"/>
    <m/>
    <m/>
    <m/>
    <m/>
    <n v="-19744"/>
    <m/>
    <x v="17"/>
    <s v="203.Газрын төлбөр"/>
  </r>
  <r>
    <x v="0"/>
    <x v="1"/>
    <s v="Adj#9"/>
    <x v="184"/>
    <x v="1"/>
    <s v="Нийслэлийн ЗДТГ"/>
    <m/>
    <m/>
    <m/>
    <n v="33186"/>
    <m/>
    <x v="17"/>
    <s v="203.Газрын төлбөр"/>
  </r>
  <r>
    <x v="0"/>
    <x v="1"/>
    <s v="Adj#9"/>
    <x v="184"/>
    <x v="1"/>
    <s v="Нийслэлийн ЗДТГ"/>
    <m/>
    <m/>
    <m/>
    <n v="33186"/>
    <m/>
    <x v="22"/>
    <s v="207.Авто тээвэр болон өөрөө явагч тээврийн хэрэгслийн албан татвар "/>
  </r>
  <r>
    <x v="0"/>
    <x v="1"/>
    <s v="Adj#1"/>
    <x v="184"/>
    <x v="1"/>
    <m/>
    <s v="2014-10-24"/>
    <s v="MRAM"/>
    <s v="005 - Лицензийн төлбөр 16775"/>
    <n v="-948.09"/>
    <m/>
    <x v="0"/>
    <s v="104.Ашигт малтмалын нөөц ашигласны төлбөр"/>
  </r>
  <r>
    <x v="0"/>
    <x v="1"/>
    <s v="Adj#9"/>
    <x v="145"/>
    <x v="0"/>
    <m/>
    <m/>
    <m/>
    <m/>
    <n v="-11739"/>
    <m/>
    <x v="3"/>
    <s v="103.Нэмэгдсэн өртгийн албан татвар"/>
  </r>
  <r>
    <x v="0"/>
    <x v="1"/>
    <s v="Adj#9"/>
    <x v="145"/>
    <x v="1"/>
    <s v="MTA"/>
    <m/>
    <m/>
    <m/>
    <n v="69532.800000000003"/>
    <m/>
    <x v="3"/>
    <s v="103.Нэмэгдсэн өртгийн албан татвар"/>
  </r>
  <r>
    <x v="0"/>
    <x v="1"/>
    <s v="Adj#9"/>
    <x v="145"/>
    <x v="0"/>
    <m/>
    <m/>
    <m/>
    <m/>
    <n v="-2304"/>
    <m/>
    <x v="11"/>
    <s v="106.Гадаадын мэргэжилтэн, ажилчны ажлын байрны төлбөр"/>
  </r>
  <r>
    <x v="0"/>
    <x v="1"/>
    <s v="Adj#9"/>
    <x v="145"/>
    <x v="1"/>
    <s v="MoL"/>
    <m/>
    <m/>
    <m/>
    <n v="6528"/>
    <m/>
    <x v="11"/>
    <s v="106.Гадаадын мэргэжилтэн, ажилчны ажлын байрны төлбөр"/>
  </r>
  <r>
    <x v="0"/>
    <x v="1"/>
    <s v="Adj#9"/>
    <x v="145"/>
    <x v="0"/>
    <m/>
    <m/>
    <m/>
    <m/>
    <n v="-89573.8"/>
    <m/>
    <x v="4"/>
    <s v="108.Аж ахуйн нэгжээс төлсөн ажилчдын нийгмийн болон эрүүл мэндийн даатгалын шимтгэл "/>
  </r>
  <r>
    <x v="0"/>
    <x v="1"/>
    <s v="Adj#9"/>
    <x v="145"/>
    <x v="1"/>
    <m/>
    <m/>
    <m/>
    <m/>
    <n v="89573.8"/>
    <m/>
    <x v="4"/>
    <s v="108.Аж ахуйн нэгжээс төлсөн ажилчдын нийгмийн болон эрүүл мэндийн даатгалын шимтгэл "/>
  </r>
  <r>
    <x v="0"/>
    <x v="1"/>
    <s v="Adj#9"/>
    <x v="145"/>
    <x v="1"/>
    <s v="CO"/>
    <m/>
    <m/>
    <m/>
    <n v="7"/>
    <m/>
    <x v="7"/>
    <s v="109.Гаалийн үйлчилгээний хураамж"/>
  </r>
  <r>
    <x v="0"/>
    <x v="1"/>
    <s v="Adj#9"/>
    <x v="145"/>
    <x v="0"/>
    <m/>
    <m/>
    <m/>
    <m/>
    <n v="-20940.399999999998"/>
    <m/>
    <x v="12"/>
    <s v="114.Торгууль, хураамж"/>
  </r>
  <r>
    <x v="0"/>
    <x v="1"/>
    <s v="Adj#9"/>
    <x v="118"/>
    <x v="0"/>
    <m/>
    <m/>
    <m/>
    <m/>
    <n v="-2985.4"/>
    <m/>
    <x v="2"/>
    <s v="101.Аж ахуйн нэгжийн орлогын албан татвар "/>
  </r>
  <r>
    <x v="0"/>
    <x v="1"/>
    <s v="Adj#9"/>
    <x v="118"/>
    <x v="1"/>
    <m/>
    <m/>
    <m/>
    <m/>
    <n v="2985.4"/>
    <m/>
    <x v="2"/>
    <s v="101.Аж ахуйн нэгжийн орлогын албан татвар "/>
  </r>
  <r>
    <x v="0"/>
    <x v="1"/>
    <s v="Adj#9"/>
    <x v="118"/>
    <x v="0"/>
    <m/>
    <m/>
    <m/>
    <m/>
    <n v="-90620"/>
    <m/>
    <x v="3"/>
    <s v="103.Нэмэгдсэн өртгийн албан татвар"/>
  </r>
  <r>
    <x v="0"/>
    <x v="1"/>
    <s v="Adj#9"/>
    <x v="118"/>
    <x v="0"/>
    <m/>
    <m/>
    <m/>
    <m/>
    <n v="-124416"/>
    <m/>
    <x v="11"/>
    <s v="106.Гадаадын мэргэжилтэн, ажилчны ажлын байрны төлбөр"/>
  </r>
  <r>
    <x v="0"/>
    <x v="1"/>
    <s v="Adj#9"/>
    <x v="118"/>
    <x v="1"/>
    <s v="MoL"/>
    <m/>
    <m/>
    <m/>
    <n v="125184"/>
    <m/>
    <x v="11"/>
    <s v="106.Гадаадын мэргэжилтэн, ажилчны ажлын байрны төлбөр"/>
  </r>
  <r>
    <x v="0"/>
    <x v="1"/>
    <s v="Adj#9"/>
    <x v="118"/>
    <x v="0"/>
    <m/>
    <m/>
    <m/>
    <m/>
    <n v="-23543.9"/>
    <m/>
    <x v="4"/>
    <s v="108.Аж ахуйн нэгжээс төлсөн ажилчдын нийгмийн болон эрүүл мэндийн даатгалын шимтгэл "/>
  </r>
  <r>
    <x v="0"/>
    <x v="1"/>
    <s v="Adj#9"/>
    <x v="118"/>
    <x v="0"/>
    <m/>
    <m/>
    <m/>
    <m/>
    <n v="32497.9"/>
    <m/>
    <x v="4"/>
    <s v="108.Аж ахуйн нэгжээс төлсөн ажилчдын нийгмийн болон эрүүл мэндийн даатгалын шимтгэл "/>
  </r>
  <r>
    <x v="0"/>
    <x v="1"/>
    <s v="Adj#9"/>
    <x v="118"/>
    <x v="0"/>
    <m/>
    <m/>
    <m/>
    <m/>
    <n v="-3975"/>
    <m/>
    <x v="12"/>
    <s v="114.Торгууль, хураамж"/>
  </r>
  <r>
    <x v="0"/>
    <x v="1"/>
    <s v="Adj#9"/>
    <x v="118"/>
    <x v="0"/>
    <m/>
    <m/>
    <m/>
    <m/>
    <n v="-39000"/>
    <m/>
    <x v="19"/>
    <s v="201.Түгээмэл тархацтай ашигт малтмалын нөөц ашигласны төлбөр"/>
  </r>
  <r>
    <x v="0"/>
    <x v="1"/>
    <s v="Adj#9"/>
    <x v="118"/>
    <x v="1"/>
    <s v="Songinokhairkhan district"/>
    <m/>
    <m/>
    <m/>
    <n v="39000"/>
    <m/>
    <x v="19"/>
    <s v="201.Түгээмэл тархацтай ашигт малтмалын нөөц ашигласны төлбөр"/>
  </r>
  <r>
    <x v="0"/>
    <x v="1"/>
    <s v="Adj#9"/>
    <x v="118"/>
    <x v="0"/>
    <m/>
    <m/>
    <m/>
    <m/>
    <n v="-2626.2"/>
    <m/>
    <x v="15"/>
    <s v="202.Ус ашигласны төлбөр"/>
  </r>
  <r>
    <x v="0"/>
    <x v="1"/>
    <s v="Adj#9"/>
    <x v="118"/>
    <x v="1"/>
    <s v="Songinokhairkhan district"/>
    <m/>
    <m/>
    <m/>
    <n v="5252.4"/>
    <m/>
    <x v="15"/>
    <s v="202.Ус ашигласны төлбөр"/>
  </r>
  <r>
    <x v="0"/>
    <x v="1"/>
    <s v="Adj#9"/>
    <x v="118"/>
    <x v="0"/>
    <m/>
    <m/>
    <m/>
    <m/>
    <n v="-52541.7"/>
    <m/>
    <x v="17"/>
    <s v="203.Газрын төлбөр"/>
  </r>
  <r>
    <x v="0"/>
    <x v="1"/>
    <s v="Adj#9"/>
    <x v="118"/>
    <x v="1"/>
    <s v="Нийслэлийн ЗДТГ"/>
    <m/>
    <m/>
    <m/>
    <n v="53641.599999999999"/>
    <m/>
    <x v="17"/>
    <s v="203.Газрын төлбөр"/>
  </r>
  <r>
    <x v="0"/>
    <x v="1"/>
    <s v="Adj#9"/>
    <x v="118"/>
    <x v="1"/>
    <s v="Songinokhairkhan district"/>
    <m/>
    <m/>
    <m/>
    <n v="53910"/>
    <m/>
    <x v="16"/>
    <s v="205.Үл хөдлөх хөрөнгийн албан татвар"/>
  </r>
  <r>
    <x v="0"/>
    <x v="1"/>
    <s v="Adj#9"/>
    <x v="118"/>
    <x v="0"/>
    <m/>
    <m/>
    <m/>
    <m/>
    <n v="-8978"/>
    <m/>
    <x v="16"/>
    <s v="205.Үл хөдлөх хөрөнгийн албан татвар"/>
  </r>
  <r>
    <x v="0"/>
    <x v="1"/>
    <s v="Adj#9"/>
    <x v="118"/>
    <x v="0"/>
    <m/>
    <m/>
    <m/>
    <m/>
    <n v="-802.5"/>
    <m/>
    <x v="22"/>
    <s v="207.Авто тээвэр болон өөрөө явагч тээврийн хэрэгслийн албан татвар "/>
  </r>
  <r>
    <x v="0"/>
    <x v="1"/>
    <s v="Adj#9"/>
    <x v="118"/>
    <x v="1"/>
    <s v="Нийслэлийн ЗДТГ"/>
    <m/>
    <m/>
    <m/>
    <n v="1685"/>
    <m/>
    <x v="22"/>
    <s v="207.Авто тээвэр болон өөрөө явагч тээврийн хэрэгслийн албан татвар "/>
  </r>
  <r>
    <x v="0"/>
    <x v="1"/>
    <s v="Adj#9"/>
    <x v="141"/>
    <x v="0"/>
    <m/>
    <m/>
    <m/>
    <m/>
    <n v="-119073.5"/>
    <m/>
    <x v="2"/>
    <s v="101.Аж ахуйн нэгжийн орлогын албан татвар "/>
  </r>
  <r>
    <x v="0"/>
    <x v="1"/>
    <s v="Adj#9"/>
    <x v="141"/>
    <x v="1"/>
    <m/>
    <m/>
    <m/>
    <m/>
    <n v="119073.5"/>
    <m/>
    <x v="2"/>
    <s v="101.Аж ахуйн нэгжийн орлогын албан татвар "/>
  </r>
  <r>
    <x v="0"/>
    <x v="1"/>
    <s v="Adj#9"/>
    <x v="183"/>
    <x v="0"/>
    <m/>
    <m/>
    <m/>
    <m/>
    <n v="-6524.9"/>
    <m/>
    <x v="15"/>
    <s v="202.Ус ашигласны төлбөр"/>
  </r>
  <r>
    <x v="0"/>
    <x v="1"/>
    <s v="Adj#9"/>
    <x v="183"/>
    <x v="1"/>
    <s v="Bayangol district"/>
    <m/>
    <m/>
    <m/>
    <n v="13049.8"/>
    <m/>
    <x v="15"/>
    <s v="202.Ус ашигласны төлбөр"/>
  </r>
  <r>
    <x v="0"/>
    <x v="1"/>
    <s v="Adj#9"/>
    <x v="183"/>
    <x v="0"/>
    <m/>
    <m/>
    <m/>
    <m/>
    <n v="-4241.3"/>
    <m/>
    <x v="17"/>
    <s v="203.Газрын төлбөр"/>
  </r>
  <r>
    <x v="0"/>
    <x v="1"/>
    <s v="Adj#9"/>
    <x v="183"/>
    <x v="1"/>
    <s v="Нийслэлийн ЗДТГ"/>
    <m/>
    <m/>
    <m/>
    <n v="12360.3"/>
    <m/>
    <x v="17"/>
    <s v="203.Газрын төлбөр"/>
  </r>
  <r>
    <x v="0"/>
    <x v="1"/>
    <s v="Adj#9"/>
    <x v="183"/>
    <x v="0"/>
    <m/>
    <m/>
    <m/>
    <m/>
    <n v="-3069.4"/>
    <m/>
    <x v="16"/>
    <s v="205.Үл хөдлөх хөрөнгийн албан татвар"/>
  </r>
  <r>
    <x v="0"/>
    <x v="1"/>
    <s v="Adj#9"/>
    <x v="183"/>
    <x v="1"/>
    <s v="Bayangol district"/>
    <m/>
    <m/>
    <m/>
    <n v="6136.8"/>
    <m/>
    <x v="16"/>
    <s v="205.Үл хөдлөх хөрөнгийн албан татвар"/>
  </r>
  <r>
    <x v="0"/>
    <x v="1"/>
    <s v="Adj#9"/>
    <x v="183"/>
    <x v="1"/>
    <s v="Нийслэлийн ЗДТГ"/>
    <m/>
    <m/>
    <m/>
    <n v="310.2"/>
    <m/>
    <x v="22"/>
    <s v="207.Авто тээвэр болон өөрөө явагч тээврийн хэрэгслийн албан татвар "/>
  </r>
  <r>
    <x v="0"/>
    <x v="1"/>
    <s v="Adj#9"/>
    <x v="183"/>
    <x v="0"/>
    <m/>
    <m/>
    <m/>
    <m/>
    <n v="-155.1"/>
    <m/>
    <x v="22"/>
    <s v="207.Авто тээвэр болон өөрөө явагч тээврийн хэрэгслийн албан татвар "/>
  </r>
  <r>
    <x v="0"/>
    <x v="1"/>
    <s v="Adj#9"/>
    <x v="183"/>
    <x v="0"/>
    <m/>
    <m/>
    <m/>
    <m/>
    <n v="-6348.7"/>
    <m/>
    <x v="20"/>
    <s v="209.Торгууль, хураамж"/>
  </r>
  <r>
    <x v="0"/>
    <x v="1"/>
    <s v="Adj#9"/>
    <x v="183"/>
    <x v="1"/>
    <s v="Нийслэлийн ЗДТГ"/>
    <m/>
    <m/>
    <m/>
    <n v="6348.7"/>
    <m/>
    <x v="20"/>
    <s v="209.Торгууль, хураамж"/>
  </r>
  <r>
    <x v="0"/>
    <x v="1"/>
    <s v="Adj#1"/>
    <x v="183"/>
    <x v="1"/>
    <s v="MRAM"/>
    <m/>
    <m/>
    <m/>
    <n v="-308.45"/>
    <m/>
    <x v="6"/>
    <s v="105.Ашигт малтмалын ашиглалтын болон хайгуулын тусгай зөвшөөрлийн төлбөр"/>
  </r>
  <r>
    <x v="1"/>
    <x v="1"/>
    <s v="Adj#0"/>
    <x v="167"/>
    <x v="1"/>
    <s v="MRAM"/>
    <s v="2014-03-11"/>
    <s v="MRAM"/>
    <s v="Илүү төлсөн төлбөрийн буцаалт 10144 х"/>
    <n v="0"/>
    <m/>
    <x v="6"/>
    <s v="105.Ашигт малтмалын ашиглалтын болон хайгуулын тусгай зөвшөөрлийн төлбөр"/>
  </r>
  <r>
    <x v="1"/>
    <x v="1"/>
    <s v="Adj#0"/>
    <x v="167"/>
    <x v="1"/>
    <s v="MRAM"/>
    <s v="2014-10-16"/>
    <s v="MRAM"/>
    <s v="005 - Лицензийн төлбөр 17401 а 2 жил"/>
    <n v="-108117.8"/>
    <m/>
    <x v="6"/>
    <s v="105.Ашигт малтмалын ашиглалтын болон хайгуулын тусгай зөвшөөрлийн төлбөр"/>
  </r>
  <r>
    <x v="1"/>
    <x v="1"/>
    <s v="Adj#0"/>
    <x v="167"/>
    <x v="1"/>
    <s v="MRAM"/>
    <s v="2014-10-16"/>
    <s v="MRAM"/>
    <s v="005 - Лицензийн төлбөр 17399 а 2 жил"/>
    <n v="-16299"/>
    <m/>
    <x v="6"/>
    <s v="105.Ашигт малтмалын ашиглалтын болон хайгуулын тусгай зөвшөөрлийн төлбөр"/>
  </r>
  <r>
    <x v="0"/>
    <x v="1"/>
    <s v="Adj#9"/>
    <x v="167"/>
    <x v="1"/>
    <m/>
    <m/>
    <m/>
    <m/>
    <n v="23004.1"/>
    <m/>
    <x v="4"/>
    <s v="108.Аж ахуйн нэгжээс төлсөн ажилчдын нийгмийн болон эрүүл мэндийн даатгалын шимтгэл "/>
  </r>
  <r>
    <x v="0"/>
    <x v="1"/>
    <s v="Adj#9"/>
    <x v="167"/>
    <x v="0"/>
    <m/>
    <m/>
    <m/>
    <m/>
    <n v="-7807.6"/>
    <m/>
    <x v="4"/>
    <s v="108.Аж ахуйн нэгжээс төлсөн ажилчдын нийгмийн болон эрүүл мэндийн даатгалын шимтгэл "/>
  </r>
  <r>
    <x v="0"/>
    <x v="1"/>
    <s v="Adj#9"/>
    <x v="48"/>
    <x v="0"/>
    <m/>
    <m/>
    <m/>
    <m/>
    <n v="-18609.900000000001"/>
    <s v="Утааны төлбөрөөс бусдыг нь хассан"/>
    <x v="21"/>
    <s v="204.Бусад"/>
  </r>
  <r>
    <x v="1"/>
    <x v="1"/>
    <s v="Adj#0"/>
    <x v="64"/>
    <x v="1"/>
    <s v="MTA"/>
    <m/>
    <s v="Mongolian tax authority"/>
    <m/>
    <n v="81414.2"/>
    <s v="Шанлун"/>
    <x v="3"/>
    <s v="103.Нэмэгдсэн өртгийн албан татвар"/>
  </r>
  <r>
    <x v="0"/>
    <x v="1"/>
    <s v="Adj#1"/>
    <x v="150"/>
    <x v="1"/>
    <s v="Khentii aimag"/>
    <s v="2014/04/24"/>
    <s v="Хэнтий ЗДТГазар"/>
    <s v="Ашигт малтмалын нєєц ашигласны тєлбєр"/>
    <n v="-250"/>
    <m/>
    <x v="0"/>
    <s v="104.Ашигт малтмалын нөөц ашигласны төлбөр"/>
  </r>
  <r>
    <x v="0"/>
    <x v="1"/>
    <s v="Adj#1"/>
    <x v="150"/>
    <x v="1"/>
    <s v="Khentii aimag"/>
    <s v="2014/09/26"/>
    <s v="Хэнтий ЗДТГазар"/>
    <s v="Ашигт малтмалын нєєц ашигласны тєлбєр"/>
    <n v="-500"/>
    <m/>
    <x v="0"/>
    <s v="104.Ашигт малтмалын нөөц ашигласны төлбөр"/>
  </r>
  <r>
    <x v="0"/>
    <x v="1"/>
    <s v="Adj#1"/>
    <x v="150"/>
    <x v="1"/>
    <s v="Khentii aimag"/>
    <s v="2014/10/28"/>
    <s v="Хэнтий ЗДТГазар"/>
    <s v="Ашигт малтмалын нєєц ашигласны тєлбєр"/>
    <n v="-4820.2"/>
    <m/>
    <x v="0"/>
    <s v="104.Ашигт малтмалын нөөц ашигласны төлбөр"/>
  </r>
  <r>
    <x v="0"/>
    <x v="1"/>
    <s v="Adj#1"/>
    <x v="150"/>
    <x v="1"/>
    <s v="Khentii aimag"/>
    <s v="2014/11/26"/>
    <s v="Хэнтий ЗДТГазар"/>
    <s v="Өсөн нэмэгдэх Ашигт малтмалын нөөц ашигласны төлбөр"/>
    <n v="-5013.2"/>
    <m/>
    <x v="0"/>
    <s v="104.Ашигт малтмалын нөөц ашигласны төлбөр"/>
  </r>
  <r>
    <x v="0"/>
    <x v="1"/>
    <s v="Adj#2"/>
    <x v="150"/>
    <x v="0"/>
    <s v="MoL"/>
    <m/>
    <s v="Хөдөлмөр эрхлэлт үйлчилгээний төв  "/>
    <s v="Үнэмлэхний үнэ, үйлчилгээний хураамж, "/>
    <n v="-690"/>
    <s v="Ажлын байрны төлбөрөөс бусдыг хассан"/>
    <x v="11"/>
    <s v="106.Гадаадын мэргэжилтэн, ажилчны ажлын байрны төлбөр"/>
  </r>
  <r>
    <x v="0"/>
    <x v="1"/>
    <s v="Adj#1"/>
    <x v="150"/>
    <x v="1"/>
    <s v="MoL"/>
    <d v="1900-01-05T00:43:12"/>
    <m/>
    <s v="Ажлын байрны төлбөр"/>
    <n v="-5760"/>
    <m/>
    <x v="11"/>
    <s v="106.Гадаадын мэргэжилтэн, ажилчны ажлын байрны төлбөр"/>
  </r>
  <r>
    <x v="0"/>
    <x v="1"/>
    <s v="Adj#1"/>
    <x v="150"/>
    <x v="1"/>
    <s v="MoL"/>
    <d v="1900-01-05T03:50:24"/>
    <m/>
    <s v="Ажлын байрны төлбөр"/>
    <n v="-11520"/>
    <m/>
    <x v="11"/>
    <s v="106.Гадаадын мэргэжилтэн, ажилчны ажлын байрны төлбөр"/>
  </r>
  <r>
    <x v="0"/>
    <x v="1"/>
    <s v="Adj#1"/>
    <x v="150"/>
    <x v="1"/>
    <s v="MoL"/>
    <d v="1900-01-07T01:40:48"/>
    <m/>
    <s v="Ажлын байрны төлбөр"/>
    <n v="-21504"/>
    <m/>
    <x v="11"/>
    <s v="106.Гадаадын мэргэжилтэн, ажилчны ажлын байрны төлбөр"/>
  </r>
  <r>
    <x v="0"/>
    <x v="1"/>
    <s v="Adj#2"/>
    <x v="150"/>
    <x v="0"/>
    <s v="ИХШХЕГ"/>
    <s v="2014.06.19"/>
    <s v="ИХШХЕГ"/>
    <s v="Торгууль "/>
    <n v="-2880"/>
    <s v="МХЕГ-н торгуулиас бусдыг хассан"/>
    <x v="12"/>
    <s v="114.Торгууль, хураамж"/>
  </r>
  <r>
    <x v="0"/>
    <x v="1"/>
    <s v="Adj#2"/>
    <x v="71"/>
    <x v="1"/>
    <s v="Sukhbaatar district"/>
    <m/>
    <m/>
    <m/>
    <n v="2946.5"/>
    <m/>
    <x v="22"/>
    <s v="207.Авто тээвэр болон өөрөө явагч тээврийн хэрэгслийн албан татвар "/>
  </r>
  <r>
    <x v="0"/>
    <x v="1"/>
    <s v="Adj#1"/>
    <x v="71"/>
    <x v="0"/>
    <s v="Sukhbaatar district"/>
    <d v="2014-03-28T00:00:00"/>
    <s v="Sukhbaatar district"/>
    <s v="АТБӨЯХАТ"/>
    <n v="2098.4299999999998"/>
    <m/>
    <x v="22"/>
    <s v="207.Авто тээвэр болон өөрөө явагч тээврийн хэрэгслийн албан татвар "/>
  </r>
  <r>
    <x v="0"/>
    <x v="1"/>
    <s v="Adj#1"/>
    <x v="71"/>
    <x v="0"/>
    <s v="Sukhbaatar district"/>
    <d v="2014-04-26T00:00:00"/>
    <s v="Sukhbaatar district"/>
    <s v="АТБӨЯХАТ"/>
    <n v="35"/>
    <m/>
    <x v="22"/>
    <s v="207.Авто тээвэр болон өөрөө явагч тээврийн хэрэгслийн албан татвар "/>
  </r>
  <r>
    <x v="0"/>
    <x v="1"/>
    <s v="Adj#1"/>
    <x v="71"/>
    <x v="0"/>
    <s v="Sukhbaatar district"/>
    <d v="2014-05-05T00:00:00"/>
    <s v="Sukhbaatar district"/>
    <s v="АТБӨЯХАТ"/>
    <n v="155.1"/>
    <m/>
    <x v="22"/>
    <s v="207.Авто тээвэр болон өөрөө явагч тээврийн хэрэгслийн албан татвар "/>
  </r>
  <r>
    <x v="0"/>
    <x v="1"/>
    <s v="Adj#1"/>
    <x v="71"/>
    <x v="0"/>
    <s v="Sukhbaatar district"/>
    <d v="2014-05-13T00:00:00"/>
    <s v="Sukhbaatar district"/>
    <s v="АТБӨЯХАТ"/>
    <n v="137.28"/>
    <m/>
    <x v="22"/>
    <s v="207.Авто тээвэр болон өөрөө явагч тээврийн хэрэгслийн албан татвар "/>
  </r>
  <r>
    <x v="0"/>
    <x v="1"/>
    <s v="Adj#1"/>
    <x v="71"/>
    <x v="0"/>
    <s v="Sukhbaatar district"/>
    <d v="2014-05-20T00:00:00"/>
    <s v="Sukhbaatar district"/>
    <s v="АТБӨЯХАТ"/>
    <n v="148.5"/>
    <m/>
    <x v="22"/>
    <s v="207.Авто тээвэр болон өөрөө явагч тээврийн хэрэгслийн албан татвар "/>
  </r>
  <r>
    <x v="0"/>
    <x v="1"/>
    <s v="Adj#1"/>
    <x v="71"/>
    <x v="0"/>
    <s v="Sukhbaatar district"/>
    <d v="2014-05-22T00:00:00"/>
    <s v="Sukhbaatar district"/>
    <s v="АТБӨЯХАТ"/>
    <n v="137.30000000000001"/>
    <m/>
    <x v="22"/>
    <s v="207.Авто тээвэр болон өөрөө явагч тээврийн хэрэгслийн албан татвар "/>
  </r>
  <r>
    <x v="0"/>
    <x v="1"/>
    <s v="Adj#1"/>
    <x v="71"/>
    <x v="0"/>
    <s v="Sukhbaatar district"/>
    <d v="2014-06-10T00:00:00"/>
    <s v="Sukhbaatar district"/>
    <s v="АТБӨЯХАТ"/>
    <n v="50"/>
    <m/>
    <x v="22"/>
    <s v="207.Авто тээвэр болон өөрөө явагч тээврийн хэрэгслийн албан татвар "/>
  </r>
  <r>
    <x v="0"/>
    <x v="1"/>
    <s v="Adj#1"/>
    <x v="71"/>
    <x v="0"/>
    <s v="Sukhbaatar district"/>
    <d v="2014-06-11T00:00:00"/>
    <s v="Sukhbaatar district"/>
    <s v="АТБӨЯХАТ"/>
    <n v="45"/>
    <m/>
    <x v="22"/>
    <s v="207.Авто тээвэр болон өөрөө явагч тээврийн хэрэгслийн албан татвар "/>
  </r>
  <r>
    <x v="0"/>
    <x v="1"/>
    <s v="Adj#1"/>
    <x v="71"/>
    <x v="0"/>
    <s v="Sukhbaatar district"/>
    <d v="2014-07-29T00:00:00"/>
    <s v="Sukhbaatar district"/>
    <s v="АТБӨЯХАТ"/>
    <n v="124.92"/>
    <m/>
    <x v="22"/>
    <s v="207.Авто тээвэр болон өөрөө явагч тээврийн хэрэгслийн албан татвар "/>
  </r>
  <r>
    <x v="0"/>
    <x v="1"/>
    <s v="Adj#1"/>
    <x v="71"/>
    <x v="0"/>
    <s v="Sukhbaatar district"/>
    <d v="2014-08-11T00:00:00"/>
    <s v="Sukhbaatar district"/>
    <s v="АТБӨЯХАТ"/>
    <n v="15"/>
    <m/>
    <x v="22"/>
    <s v="207.Авто тээвэр болон өөрөө явагч тээврийн хэрэгслийн албан татвар "/>
  </r>
  <r>
    <x v="0"/>
    <x v="1"/>
    <s v="Adj#1"/>
    <x v="71"/>
    <x v="0"/>
    <s v="Umnugobi aimag"/>
    <d v="2014-07-03T00:00:00"/>
    <s v="Umnugobi aimag"/>
    <s v="АТБӨЯХАТ"/>
    <n v="6736.4"/>
    <m/>
    <x v="22"/>
    <s v="207.Авто тээвэр болон өөрөө явагч тээврийн хэрэгслийн албан татвар "/>
  </r>
  <r>
    <x v="0"/>
    <x v="1"/>
    <s v="Adj#1"/>
    <x v="71"/>
    <x v="0"/>
    <s v="Sukhbaatar district"/>
    <s v="2014.10.09"/>
    <s v="Sukhbaatar district"/>
    <s v="АТБӨЯХАТ"/>
    <n v="635.17700000000002"/>
    <m/>
    <x v="22"/>
    <s v="207.Авто тээвэр болон өөрөө явагч тээврийн хэрэгслийн албан татвар "/>
  </r>
  <r>
    <x v="0"/>
    <x v="1"/>
    <s v="Adj#1"/>
    <x v="71"/>
    <x v="0"/>
    <s v="Songinokhairkhan district"/>
    <s v="2014.07.29"/>
    <s v="Songinokhairkhan district"/>
    <s v="АТБӨЯХАТ"/>
    <n v="124.92"/>
    <m/>
    <x v="22"/>
    <s v="207.Авто тээвэр болон өөрөө явагч тээврийн хэрэгслийн албан татвар "/>
  </r>
  <r>
    <x v="0"/>
    <x v="1"/>
    <s v="Adj#1"/>
    <x v="71"/>
    <x v="0"/>
    <m/>
    <m/>
    <m/>
    <m/>
    <n v="-10739.2"/>
    <m/>
    <x v="22"/>
    <s v="207.Авто тээвэр болон өөрөө явагч тээврийн хэрэгслийн албан татвар "/>
  </r>
  <r>
    <x v="0"/>
    <x v="1"/>
    <s v="Adj#2"/>
    <x v="71"/>
    <x v="0"/>
    <m/>
    <s v="5.02"/>
    <m/>
    <s v="Ажлын байрны төлбөр"/>
    <n v="384"/>
    <m/>
    <x v="11"/>
    <s v="106.Гадаадын мэргэжилтэн, ажилчны ажлын байрны төлбөр"/>
  </r>
  <r>
    <x v="0"/>
    <x v="1"/>
    <s v="Adj#2"/>
    <x v="71"/>
    <x v="0"/>
    <m/>
    <s v="6.06"/>
    <m/>
    <s v="Буцаалт"/>
    <n v="-3059.2"/>
    <m/>
    <x v="11"/>
    <s v="106.Гадаадын мэргэжилтэн, ажилчны ажлын байрны төлбөр"/>
  </r>
  <r>
    <x v="0"/>
    <x v="1"/>
    <s v="Adj#2"/>
    <x v="71"/>
    <x v="0"/>
    <m/>
    <s v="9.17"/>
    <m/>
    <s v="Буцаалт"/>
    <n v="-1830.4"/>
    <m/>
    <x v="11"/>
    <s v="106.Гадаадын мэргэжилтэн, ажилчны ажлын байрны төлбөр"/>
  </r>
  <r>
    <x v="0"/>
    <x v="1"/>
    <s v="Adj#2"/>
    <x v="71"/>
    <x v="0"/>
    <s v="MTA"/>
    <d v="2014-03-13T00:00:00"/>
    <s v="Өмнөговь Татварын хэлтэс"/>
    <s v="Ш,ШАГДАРСҮРЭН-ҮХХ БОРЛУУЛСАНЫ 2% ТАТВАР"/>
    <n v="-1536.327"/>
    <m/>
    <x v="2"/>
    <s v="101.Аж ахуйн нэгжийн орлогын албан татвар "/>
  </r>
  <r>
    <x v="0"/>
    <x v="1"/>
    <s v="Adj#2"/>
    <x v="71"/>
    <x v="0"/>
    <s v="MTA"/>
    <d v="2014-03-13T00:00:00"/>
    <s v="Өмнөговь Татварын хэлтэс"/>
    <s v="Д,БАЯРБАЯСГАЛАН УГ74011217 ҮХХ БОР/НЫ 2% ТАТ"/>
    <n v="-1801.683"/>
    <m/>
    <x v="2"/>
    <s v="101.Аж ахуйн нэгжийн орлогын албан татвар "/>
  </r>
  <r>
    <x v="0"/>
    <x v="1"/>
    <s v="Adj#2"/>
    <x v="71"/>
    <x v="0"/>
    <s v="MTA"/>
    <d v="2014-03-20T00:00:00"/>
    <s v="Өмнөговь Татварын хэлтэс"/>
    <s v="ҮХЭХ борлуулсаны 2% татвар: Б.Ганчимэг"/>
    <n v="-1087.047"/>
    <m/>
    <x v="2"/>
    <s v="101.Аж ахуйн нэгжийн орлогын албан татвар "/>
  </r>
  <r>
    <x v="0"/>
    <x v="1"/>
    <s v="Adj#2"/>
    <x v="71"/>
    <x v="0"/>
    <s v="MTA"/>
    <d v="2014-05-16T00:00:00"/>
    <s v="Өмнөговь Татварын хэлтэс"/>
    <s v="ҮХЭХ борлуулсаны 2% татвар"/>
    <n v="-2025.27"/>
    <m/>
    <x v="2"/>
    <s v="101.Аж ахуйн нэгжийн орлогын албан татвар "/>
  </r>
  <r>
    <x v="0"/>
    <x v="1"/>
    <s v="Adj#2"/>
    <x v="71"/>
    <x v="0"/>
    <s v="MTA"/>
    <d v="2014-05-16T00:00:00"/>
    <s v="Өмнөговь Татварын хэлтэс"/>
    <s v="ҮХЭХ борлуулсаны 2% татвар-Б.Чагдарбал"/>
    <n v="-2025.27"/>
    <m/>
    <x v="2"/>
    <s v="101.Аж ахуйн нэгжийн орлогын албан татвар "/>
  </r>
  <r>
    <x v="0"/>
    <x v="1"/>
    <s v="Adj#2"/>
    <x v="71"/>
    <x v="0"/>
    <s v="MTA"/>
    <d v="2014-05-16T00:00:00"/>
    <s v="Өмнөговь Татварын хэлтэс"/>
    <s v="ҮХЭХ борлуулсаны 2% татвар-Б.Хатансайхан"/>
    <n v="-965.25"/>
    <m/>
    <x v="2"/>
    <s v="101.Аж ахуйн нэгжийн орлогын албан татвар "/>
  </r>
  <r>
    <x v="0"/>
    <x v="1"/>
    <s v="Adj#2"/>
    <x v="71"/>
    <x v="0"/>
    <s v="MTA"/>
    <d v="2014-05-16T00:00:00"/>
    <s v="Өмнөговь Татварын хэлтэс"/>
    <s v="ҮХЭХ борлуулсаны 2% татвар-О.САЙНДЭЛГЭР ЦГ61122509"/>
    <n v="-982.8"/>
    <m/>
    <x v="2"/>
    <s v="101.Аж ахуйн нэгжийн орлогын албан татвар "/>
  </r>
  <r>
    <x v="0"/>
    <x v="1"/>
    <s v="Adj#2"/>
    <x v="71"/>
    <x v="0"/>
    <s v="MTA"/>
    <d v="2014-05-16T00:00:00"/>
    <s v="Өмнөговь Татварын хэлтэс"/>
    <s v="ҮХЭХ борлуулсаны 2% татвар-П.БЭХБАТ КА88012075"/>
    <n v="-1536.327"/>
    <m/>
    <x v="2"/>
    <s v="101.Аж ахуйн нэгжийн орлогын албан татвар "/>
  </r>
  <r>
    <x v="0"/>
    <x v="1"/>
    <s v="Adj#2"/>
    <x v="71"/>
    <x v="0"/>
    <s v="MTA"/>
    <d v="2014-05-16T00:00:00"/>
    <s v="Өмнөговь Татварын хэлтэс"/>
    <s v="ҮХЭХ борлуулсаны 2% татвар-С.ТӨГӨЛДӨР ЧЕ88020314"/>
    <n v="-2025.27"/>
    <m/>
    <x v="2"/>
    <s v="101.Аж ахуйн нэгжийн орлогын албан татвар "/>
  </r>
  <r>
    <x v="0"/>
    <x v="1"/>
    <s v="Adj#2"/>
    <x v="71"/>
    <x v="0"/>
    <s v="MTA"/>
    <d v="2014-05-16T00:00:00"/>
    <s v="Өмнөговь Татварын хэлтэс"/>
    <s v="ҮХЭХ борлуулсаны 2% татвар-Э.ТӨРБАТ КБ85091812"/>
    <n v="-1087.047"/>
    <m/>
    <x v="2"/>
    <s v="101.Аж ахуйн нэгжийн орлогын албан татвар "/>
  </r>
  <r>
    <x v="0"/>
    <x v="1"/>
    <s v="Adj#2"/>
    <x v="71"/>
    <x v="0"/>
    <s v="MTA"/>
    <d v="2014-07-29T00:00:00"/>
    <s v="Өмнөговь Татварын хэлтэс"/>
    <s v="Payment Created , Payment Number: 10000426 , Payment Date: 29-JUL-14 , Bank Name: ER_GOLOMT(MNT)_0056 , Payment Currency Code MNT TAX OFFICE UMNUGOBI"/>
    <n v="-965.25"/>
    <m/>
    <x v="2"/>
    <s v="101.Аж ахуйн нэгжийн орлогын албан татвар "/>
  </r>
  <r>
    <x v="0"/>
    <x v="1"/>
    <s v="Adj#2"/>
    <x v="71"/>
    <x v="0"/>
    <s v="MTA"/>
    <d v="2014-07-29T00:00:00"/>
    <s v="Өмнөговь Татварын хэлтэс"/>
    <s v="Payment Created , Payment Number: 10000427 , Payment Date: 29-JUL-14 , Bank Name: ER_GOLOMT(MNT)_0056 , Payment Currency Code MNT TAX OFFICE UMNUGOBI"/>
    <n v="-1536.327"/>
    <m/>
    <x v="2"/>
    <s v="101.Аж ахуйн нэгжийн орлогын албан татвар "/>
  </r>
  <r>
    <x v="0"/>
    <x v="1"/>
    <s v="Adj#2"/>
    <x v="71"/>
    <x v="0"/>
    <s v="MTA"/>
    <d v="2014-08-14T00:00:00"/>
    <s v="Өмнөговь Татварын хэлтэс"/>
    <s v="Payment Created , Payment Number: 10000601 , Payment Date: 14-AUG-14 , Bank Name: ER_KHAN(MNT)_3128 , Payment Currency Code MNT TAX OFFICE UMNUGOBI"/>
    <n v="-982.8"/>
    <m/>
    <x v="2"/>
    <s v="101.Аж ахуйн нэгжийн орлогын албан татвар "/>
  </r>
  <r>
    <x v="0"/>
    <x v="1"/>
    <s v="Adj#2"/>
    <x v="71"/>
    <x v="0"/>
    <s v="MTA"/>
    <d v="2014-10-08T00:00:00"/>
    <s v="Өмнөговь Татварын хэлтэс"/>
    <s v="Payment Created , Payment Number: 10000639 , Payment Date: 08-OCT-14 , Bank Name: ER_KHAN(MNT)_3128 , Payment Currency Code MNT TAX OFFICE UMNUGOBI"/>
    <n v="-3112.317"/>
    <m/>
    <x v="2"/>
    <s v="101.Аж ахуйн нэгжийн орлогын албан татвар "/>
  </r>
  <r>
    <x v="0"/>
    <x v="1"/>
    <s v="Adj#2"/>
    <x v="71"/>
    <x v="0"/>
    <s v="MTA"/>
    <d v="2014-11-05T00:00:00"/>
    <s v="Өмнөговь Татварын хэлтэс"/>
    <s v="Payment Created , Payment Number: 10000656 , Payment Date: 05-NOV-14 , Bank Name: ER_KHAN(MNT)_3128 , Payment Currency Code MNT TAX OFFICE UMNUGOBI"/>
    <n v="-965.25"/>
    <m/>
    <x v="2"/>
    <s v="101.Аж ахуйн нэгжийн орлогын албан татвар "/>
  </r>
  <r>
    <x v="0"/>
    <x v="1"/>
    <s v="Adj#2"/>
    <x v="71"/>
    <x v="0"/>
    <s v="MTA"/>
    <d v="2014-12-09T00:00:00"/>
    <s v="Өмнөговь Татварын хэлтэс"/>
    <s v="Payment Created , Payment Number: 10000663 , Payment Date: 09-DEC-14 , Bank Name: ER_KHAN(MNT)_3128 , Payment Currency Code MNT TAX OFFICE UMNUGOBI"/>
    <n v="-965.25"/>
    <m/>
    <x v="2"/>
    <s v="101.Аж ахуйн нэгжийн орлогын албан татвар "/>
  </r>
  <r>
    <x v="0"/>
    <x v="1"/>
    <s v="Adj#2"/>
    <x v="71"/>
    <x v="0"/>
    <s v="MTA"/>
    <d v="2014-12-09T00:00:00"/>
    <s v="Өмнөговь Татварын хэлтэс"/>
    <s v="Payment Created , Payment Number: 10000662 , Payment Date: 09-DEC-14 , Bank Name: ER_KHAN(MNT)_3128 , Payment Currency Code MNT TAX OFFICE UMNUGOBI"/>
    <n v="-1087.047"/>
    <m/>
    <x v="2"/>
    <s v="101.Аж ахуйн нэгжийн орлогын албан татвар "/>
  </r>
  <r>
    <x v="0"/>
    <x v="1"/>
    <s v="Adj#2"/>
    <x v="3"/>
    <x v="1"/>
    <s v="Нийслэлийн ЗДТГ"/>
    <m/>
    <m/>
    <m/>
    <n v="4605.8999999999996"/>
    <m/>
    <x v="16"/>
    <s v="205.Үл хөдлөх хөрөнгийн албан татвар"/>
  </r>
  <r>
    <x v="0"/>
    <x v="1"/>
    <s v="Adj#2"/>
    <x v="3"/>
    <x v="1"/>
    <s v="Нийслэлийн ЗДТГ"/>
    <m/>
    <m/>
    <m/>
    <n v="2939.2"/>
    <m/>
    <x v="22"/>
    <s v="207.Авто тээвэр болон өөрөө явагч тээврийн хэрэгслийн албан татвар "/>
  </r>
  <r>
    <x v="0"/>
    <x v="1"/>
    <s v="Adj#2"/>
    <x v="3"/>
    <x v="0"/>
    <m/>
    <m/>
    <m/>
    <m/>
    <n v="-214441.2"/>
    <m/>
    <x v="2"/>
    <s v="101.Аж ахуйн нэгжийн орлогын албан татвар "/>
  </r>
  <r>
    <x v="0"/>
    <x v="1"/>
    <s v="Adj#1"/>
    <x v="3"/>
    <x v="0"/>
    <s v="Хан-Уул дүүргийн ЗДТГ"/>
    <m/>
    <m/>
    <m/>
    <n v="4605.8999999999996"/>
    <m/>
    <x v="16"/>
    <s v="205.Үл хөдлөх хөрөнгийн албан татвар"/>
  </r>
  <r>
    <x v="0"/>
    <x v="1"/>
    <s v="Adj#1"/>
    <x v="3"/>
    <x v="0"/>
    <s v="Bayangol district"/>
    <s v="2014.03.27"/>
    <m/>
    <s v="Баянгол дүүргийн татварын албанд тушаасан"/>
    <n v="96"/>
    <m/>
    <x v="22"/>
    <s v="207.Авто тээвэр болон өөрөө явагч тээврийн хэрэгслийн албан татвар "/>
  </r>
  <r>
    <x v="0"/>
    <x v="1"/>
    <s v="Adj#1"/>
    <x v="3"/>
    <x v="0"/>
    <s v="Bayangol district"/>
    <s v="2014.04.15"/>
    <m/>
    <s v="Баянгол дүүргийн татварын албанд тушаасан"/>
    <n v="35"/>
    <m/>
    <x v="22"/>
    <s v="207.Авто тээвэр болон өөрөө явагч тээврийн хэрэгслийн албан татвар "/>
  </r>
  <r>
    <x v="0"/>
    <x v="1"/>
    <s v="Adj#1"/>
    <x v="3"/>
    <x v="0"/>
    <s v="Bayangol district"/>
    <s v="2014.04.23"/>
    <m/>
    <s v="Баянгол дүүргийн татварын албанд тушаасан"/>
    <n v="128"/>
    <m/>
    <x v="22"/>
    <s v="207.Авто тээвэр болон өөрөө явагч тээврийн хэрэгслийн албан татвар "/>
  </r>
  <r>
    <x v="0"/>
    <x v="1"/>
    <s v="Adj#1"/>
    <x v="3"/>
    <x v="0"/>
    <s v="Bayangol district"/>
    <s v="2014.04.29"/>
    <m/>
    <s v="Баянгол дүүргийн татварын албанд тушаасан"/>
    <n v="83.5"/>
    <m/>
    <x v="22"/>
    <s v="207.Авто тээвэр болон өөрөө явагч тээврийн хэрэгслийн албан татвар "/>
  </r>
  <r>
    <x v="0"/>
    <x v="1"/>
    <s v="Adj#1"/>
    <x v="3"/>
    <x v="0"/>
    <s v="Bayangol district"/>
    <s v="2014.05.01"/>
    <m/>
    <s v="Баянгол дүүргийн татварын албанд тушаасан"/>
    <n v="50"/>
    <m/>
    <x v="22"/>
    <s v="207.Авто тээвэр болон өөрөө явагч тээврийн хэрэгслийн албан татвар "/>
  </r>
  <r>
    <x v="0"/>
    <x v="1"/>
    <s v="Adj#1"/>
    <x v="3"/>
    <x v="0"/>
    <s v="Bayangol district"/>
    <s v="2014.05.14"/>
    <m/>
    <s v="Баянгол дүүргийн татварын албанд тушаасан"/>
    <n v="1084"/>
    <m/>
    <x v="22"/>
    <s v="207.Авто тээвэр болон өөрөө явагч тээврийн хэрэгслийн албан татвар "/>
  </r>
  <r>
    <x v="0"/>
    <x v="1"/>
    <s v="Adj#1"/>
    <x v="3"/>
    <x v="0"/>
    <s v="Bayangol district"/>
    <s v="2014.05.22"/>
    <m/>
    <s v="Баянгол дүүргийн татварын албанд тушаасан"/>
    <n v="90"/>
    <m/>
    <x v="22"/>
    <s v="207.Авто тээвэр болон өөрөө явагч тээврийн хэрэгслийн албан татвар "/>
  </r>
  <r>
    <x v="0"/>
    <x v="1"/>
    <s v="Adj#1"/>
    <x v="3"/>
    <x v="0"/>
    <s v="Bayangol district"/>
    <s v="2014.05.25"/>
    <m/>
    <s v="Баянгол дүүргийн татварын албанд тушаасан"/>
    <n v="48"/>
    <m/>
    <x v="22"/>
    <s v="207.Авто тээвэр болон өөрөө явагч тээврийн хэрэгслийн албан татвар "/>
  </r>
  <r>
    <x v="0"/>
    <x v="1"/>
    <s v="Adj#1"/>
    <x v="3"/>
    <x v="0"/>
    <s v="Bayangol district"/>
    <s v="2014.05.26"/>
    <m/>
    <s v="Баянгол дүүргийн татварын албанд тушаасан"/>
    <n v="16"/>
    <m/>
    <x v="22"/>
    <s v="207.Авто тээвэр болон өөрөө явагч тээврийн хэрэгслийн албан татвар "/>
  </r>
  <r>
    <x v="0"/>
    <x v="1"/>
    <s v="Adj#1"/>
    <x v="3"/>
    <x v="0"/>
    <s v="Bayangol district"/>
    <s v="2014.05.28"/>
    <m/>
    <s v="Баянгол дүүргийн татварын албанд тушаасан"/>
    <n v="55"/>
    <m/>
    <x v="22"/>
    <s v="207.Авто тээвэр болон өөрөө явагч тээврийн хэрэгслийн албан татвар "/>
  </r>
  <r>
    <x v="0"/>
    <x v="1"/>
    <s v="Adj#1"/>
    <x v="3"/>
    <x v="0"/>
    <s v="Bayangol district"/>
    <s v="2014.05.29"/>
    <m/>
    <s v="Баянгол дүүргийн татварын албанд тушаасан"/>
    <n v="297"/>
    <m/>
    <x v="22"/>
    <s v="207.Авто тээвэр болон өөрөө явагч тээврийн хэрэгслийн албан татвар "/>
  </r>
  <r>
    <x v="0"/>
    <x v="1"/>
    <s v="Adj#1"/>
    <x v="3"/>
    <x v="0"/>
    <s v="Bayangol district"/>
    <s v="2014.05.30"/>
    <m/>
    <s v="Баянгол дүүргийн татварын албанд тушаасан"/>
    <n v="115.17"/>
    <m/>
    <x v="22"/>
    <s v="207.Авто тээвэр болон өөрөө явагч тээврийн хэрэгслийн албан татвар "/>
  </r>
  <r>
    <x v="0"/>
    <x v="1"/>
    <s v="Adj#1"/>
    <x v="3"/>
    <x v="0"/>
    <s v="Bayangol district"/>
    <s v="2014.05.31"/>
    <m/>
    <s v="Баянгол дүүргийн татварын албанд тушаасан"/>
    <n v="112"/>
    <m/>
    <x v="22"/>
    <s v="207.Авто тээвэр болон өөрөө явагч тээврийн хэрэгслийн албан татвар "/>
  </r>
  <r>
    <x v="0"/>
    <x v="1"/>
    <s v="Adj#1"/>
    <x v="3"/>
    <x v="0"/>
    <s v="Bayangol district"/>
    <s v="2014.06.02"/>
    <m/>
    <s v="Баянгол дүүргийн татварын албанд тушаасан"/>
    <n v="152.63999999999999"/>
    <m/>
    <x v="22"/>
    <s v="207.Авто тээвэр болон өөрөө явагч тээврийн хэрэгслийн албан татвар "/>
  </r>
  <r>
    <x v="0"/>
    <x v="1"/>
    <s v="Adj#1"/>
    <x v="3"/>
    <x v="0"/>
    <s v="Bayangol district"/>
    <s v="2014.06.03"/>
    <m/>
    <s v="Баянгол дүүргийн татварын албанд тушаасан"/>
    <n v="16"/>
    <m/>
    <x v="22"/>
    <s v="207.Авто тээвэр болон өөрөө явагч тээврийн хэрэгслийн албан татвар "/>
  </r>
  <r>
    <x v="0"/>
    <x v="1"/>
    <s v="Adj#1"/>
    <x v="3"/>
    <x v="0"/>
    <s v="Bayangol district"/>
    <s v="2014.06.09"/>
    <m/>
    <s v="Баянгол дүүргийн татварын албанд тушаасан"/>
    <n v="62.4"/>
    <m/>
    <x v="22"/>
    <s v="207.Авто тээвэр болон өөрөө явагч тээврийн хэрэгслийн албан татвар "/>
  </r>
  <r>
    <x v="0"/>
    <x v="1"/>
    <s v="Adj#1"/>
    <x v="3"/>
    <x v="0"/>
    <s v="Bayangol district"/>
    <s v="2014.06.13"/>
    <m/>
    <s v="Баянгол дүүргийн татварын албанд тушаасан"/>
    <n v="78.400000000000006"/>
    <m/>
    <x v="22"/>
    <s v="207.Авто тээвэр болон өөрөө явагч тээврийн хэрэгслийн албан татвар "/>
  </r>
  <r>
    <x v="0"/>
    <x v="1"/>
    <s v="Adj#1"/>
    <x v="3"/>
    <x v="0"/>
    <s v="Bayangol district"/>
    <s v="2014.06.18"/>
    <m/>
    <s v="Баянгол дүүргийн татварын албанд тушаасан"/>
    <n v="198"/>
    <m/>
    <x v="22"/>
    <s v="207.Авто тээвэр болон өөрөө явагч тээврийн хэрэгслийн албан татвар "/>
  </r>
  <r>
    <x v="0"/>
    <x v="1"/>
    <s v="Adj#1"/>
    <x v="3"/>
    <x v="0"/>
    <s v="Bayangol district"/>
    <s v="2014.07.16"/>
    <m/>
    <s v="Баянгол дүүргийн татварын албанд тушаасан"/>
    <n v="62.1"/>
    <m/>
    <x v="22"/>
    <s v="207.Авто тээвэр болон өөрөө явагч тээврийн хэрэгслийн албан татвар "/>
  </r>
  <r>
    <x v="0"/>
    <x v="1"/>
    <s v="Adj#1"/>
    <x v="3"/>
    <x v="0"/>
    <s v="Bayangol district"/>
    <s v="2014.08.12"/>
    <m/>
    <s v="Баянгол дүүргийн татварын албанд тушаасан"/>
    <n v="160"/>
    <m/>
    <x v="22"/>
    <s v="207.Авто тээвэр болон өөрөө явагч тээврийн хэрэгслийн албан татвар "/>
  </r>
  <r>
    <x v="0"/>
    <x v="1"/>
    <s v="Adj#1"/>
    <x v="3"/>
    <x v="0"/>
    <m/>
    <d v="1905-07-06T00:00:00"/>
    <m/>
    <m/>
    <n v="191.8"/>
    <m/>
    <x v="8"/>
    <s v="102.Гаалийн албан татвар"/>
  </r>
  <r>
    <x v="0"/>
    <x v="1"/>
    <s v="Adj#1"/>
    <x v="3"/>
    <x v="0"/>
    <m/>
    <d v="1905-07-06T00:00:00"/>
    <m/>
    <m/>
    <n v="401.79199999999997"/>
    <m/>
    <x v="3"/>
    <s v="103.Нэмэгдсэн өртгийн албан татвар"/>
  </r>
  <r>
    <x v="0"/>
    <x v="1"/>
    <s v="Adj#1"/>
    <x v="3"/>
    <x v="0"/>
    <s v="MTA"/>
    <s v="2014.12.22"/>
    <s v="ТЕГ УТОХГазар"/>
    <s v="ААНОАТ төлөлт"/>
    <n v="2.3720599999999998"/>
    <m/>
    <x v="2"/>
    <s v="101.Аж ахуйн нэгжийн орлогын албан татвар "/>
  </r>
  <r>
    <x v="0"/>
    <x v="1"/>
    <s v="Adj#1"/>
    <x v="3"/>
    <x v="0"/>
    <s v="Tuv aimag"/>
    <s v="2014/12/31"/>
    <s v="Төв аймгийн санхүү төрийн сангийн хэлтэс"/>
    <s v="Усны төлбөр төлсөн"/>
    <n v="-15000"/>
    <m/>
    <x v="15"/>
    <s v="202.Ус ашигласны төлбөр"/>
  </r>
  <r>
    <x v="0"/>
    <x v="1"/>
    <s v="Adj#1"/>
    <x v="3"/>
    <x v="0"/>
    <s v="Tuv aimag"/>
    <s v="2014/10/31"/>
    <s v="Төв аймгийн санхүү төрийн сангийн хэлтэс"/>
    <s v="У сны төлбөр төлсөн"/>
    <n v="-17000"/>
    <m/>
    <x v="15"/>
    <s v="202.Ус ашигласны төлбөр"/>
  </r>
  <r>
    <x v="0"/>
    <x v="1"/>
    <s v="Adj#1"/>
    <x v="3"/>
    <x v="0"/>
    <s v="Tuv aimag"/>
    <s v="2014/09/11"/>
    <s v="Төв аймгийн санхүү төрийн сангийн хэлтэс"/>
    <s v="Усны төлбөр, Улз гол"/>
    <n v="-33643.343999999997"/>
    <m/>
    <x v="15"/>
    <s v="202.Ус ашигласны төлбөр"/>
  </r>
  <r>
    <x v="0"/>
    <x v="1"/>
    <s v="Adj#1"/>
    <x v="3"/>
    <x v="0"/>
    <s v="Tuv aimag"/>
    <s v="2014/08/04"/>
    <s v="Төв аймгийн санхүү төрийн сангийн хэлтэс"/>
    <s v="Уны төлбөр, Улз гол"/>
    <n v="-24000"/>
    <m/>
    <x v="15"/>
    <s v="202.Ус ашигласны төлбөр"/>
  </r>
  <r>
    <x v="0"/>
    <x v="1"/>
    <s v="Adj#1"/>
    <x v="3"/>
    <x v="0"/>
    <s v="Tuv aimag"/>
    <s v="2014/06/26"/>
    <s v="Төв аймгийн санхүү төрийн сангийн хэлтэс"/>
    <s v="Усны төлбөр, 2013 оных"/>
    <n v="-36775.527999999998"/>
    <m/>
    <x v="15"/>
    <s v="202.Ус ашигласны төлбөр"/>
  </r>
  <r>
    <x v="0"/>
    <x v="1"/>
    <s v="Adj#1"/>
    <x v="3"/>
    <x v="0"/>
    <s v="Tuv aimag"/>
    <s v="2014/05/19"/>
    <s v="Төв аймгийн санхүү төрийн сангийн хэлтэс"/>
    <s v="Усны төлбөрт"/>
    <n v="-50000"/>
    <m/>
    <x v="15"/>
    <s v="202.Ус ашигласны төлбөр"/>
  </r>
  <r>
    <x v="0"/>
    <x v="1"/>
    <s v="Adj#1"/>
    <x v="3"/>
    <x v="0"/>
    <s v="Tuv aimag"/>
    <s v="2014/05/13"/>
    <s v="Төв аймгийн санхүү төрийн сангийн хэлтэс"/>
    <s v="Усны төлбөрт"/>
    <n v="-10000"/>
    <m/>
    <x v="15"/>
    <s v="202.Ус ашигласны төлбөр"/>
  </r>
  <r>
    <x v="0"/>
    <x v="1"/>
    <s v="Adj#1"/>
    <x v="3"/>
    <x v="0"/>
    <s v="Tuv aimag"/>
    <s v="2014/05/05"/>
    <s v="Төв аймгийн санхүү төрийн сангийн хэлтэс"/>
    <s v="Усны төлбөрт"/>
    <n v="-30000"/>
    <m/>
    <x v="15"/>
    <s v="202.Ус ашигласны төлбөр"/>
  </r>
  <r>
    <x v="0"/>
    <x v="1"/>
    <s v="Adj#1"/>
    <x v="3"/>
    <x v="0"/>
    <s v="Tuv aimag"/>
    <s v="2014/04/28"/>
    <s v="Төв аймгийн санхүү төрийн сангийн хэлтэс"/>
    <s v="Усны төлбөрөөс"/>
    <n v="-10000"/>
    <m/>
    <x v="15"/>
    <s v="202.Ус ашигласны төлбөр"/>
  </r>
  <r>
    <x v="0"/>
    <x v="1"/>
    <s v="Adj#1"/>
    <x v="3"/>
    <x v="0"/>
    <s v="Tuv aimag"/>
    <s v="2014/04/24"/>
    <s v="Төв аймгийн санхүү төрийн сангийн хэлтэс"/>
    <s v="Усны төлбөрөөс"/>
    <n v="-10000"/>
    <m/>
    <x v="15"/>
    <s v="202.Ус ашигласны төлбөр"/>
  </r>
  <r>
    <x v="0"/>
    <x v="1"/>
    <s v="Adj#1"/>
    <x v="3"/>
    <x v="0"/>
    <s v="Tuv aimag"/>
    <s v="2014/04/01"/>
    <s v="Төв аймгийн санхүү төрийн сангийн хэлтэс"/>
    <s v="2013 оны усны төлбөрт"/>
    <n v="-100000"/>
    <m/>
    <x v="15"/>
    <s v="202.Ус ашигласны төлбөр"/>
  </r>
  <r>
    <x v="0"/>
    <x v="1"/>
    <s v="Adj#1"/>
    <x v="3"/>
    <x v="1"/>
    <m/>
    <m/>
    <m/>
    <m/>
    <n v="-2150166.446"/>
    <m/>
    <x v="0"/>
    <s v="104.Ашигт малтмалын нөөц ашигласны төлбөр"/>
  </r>
  <r>
    <x v="0"/>
    <x v="1"/>
    <s v="Adj#1"/>
    <x v="3"/>
    <x v="0"/>
    <m/>
    <s v="2014/04/01"/>
    <s v="Төв аймгийн санхүү төрийн сангийн хэлтэс"/>
    <s v="2013 оны усны төлбөрт"/>
    <n v="100000"/>
    <m/>
    <x v="15"/>
    <s v="202.Ус ашигласны төлбөр"/>
  </r>
  <r>
    <x v="0"/>
    <x v="1"/>
    <s v="Adj#1"/>
    <x v="3"/>
    <x v="0"/>
    <m/>
    <s v="2014/04/24"/>
    <s v="Төв аймгийн санхүү төрийн сангийн хэлтэс"/>
    <s v="Усны төлбөрөөс"/>
    <n v="10000"/>
    <m/>
    <x v="15"/>
    <s v="202.Ус ашигласны төлбөр"/>
  </r>
  <r>
    <x v="0"/>
    <x v="1"/>
    <s v="Adj#1"/>
    <x v="3"/>
    <x v="0"/>
    <m/>
    <s v="2014/04/28"/>
    <s v="Төв аймгийн санхүү төрийн сангийн хэлтэс"/>
    <s v="Усны төлбөрөөс"/>
    <n v="10000"/>
    <m/>
    <x v="15"/>
    <s v="202.Ус ашигласны төлбөр"/>
  </r>
  <r>
    <x v="0"/>
    <x v="1"/>
    <s v="Adj#1"/>
    <x v="3"/>
    <x v="0"/>
    <m/>
    <s v="2014/05/05"/>
    <s v="Төв аймгийн санхүү төрийн сангийн хэлтэс"/>
    <s v="Усны төлбөрт"/>
    <n v="30000"/>
    <m/>
    <x v="15"/>
    <s v="202.Ус ашигласны төлбөр"/>
  </r>
  <r>
    <x v="0"/>
    <x v="1"/>
    <s v="Adj#1"/>
    <x v="3"/>
    <x v="0"/>
    <m/>
    <s v="2014/05/13"/>
    <s v="Төв аймгийн санхүү төрийн сангийн хэлтэс"/>
    <s v="Усны төлбөрт"/>
    <n v="10000"/>
    <m/>
    <x v="15"/>
    <s v="202.Ус ашигласны төлбөр"/>
  </r>
  <r>
    <x v="0"/>
    <x v="1"/>
    <s v="Adj#1"/>
    <x v="3"/>
    <x v="0"/>
    <m/>
    <s v="2014/05/19"/>
    <s v="Төв аймгийн санхүү төрийн сангийн хэлтэс"/>
    <s v="Усны төлбөрт"/>
    <n v="50000"/>
    <m/>
    <x v="15"/>
    <s v="202.Ус ашигласны төлбөр"/>
  </r>
  <r>
    <x v="0"/>
    <x v="1"/>
    <s v="Adj#1"/>
    <x v="3"/>
    <x v="0"/>
    <m/>
    <s v="2014/05/26"/>
    <s v="Төв аймгийн санхүү төрийн сангийн хэлтэс"/>
    <s v="Усны төлбөрт"/>
    <n v="50000"/>
    <m/>
    <x v="15"/>
    <s v="202.Ус ашигласны төлбөр"/>
  </r>
  <r>
    <x v="0"/>
    <x v="1"/>
    <s v="Adj#1"/>
    <x v="3"/>
    <x v="0"/>
    <m/>
    <s v="2014/06/02"/>
    <s v="Төв аймгийн санхүү төрийн сангийн хэлтэс"/>
    <s v="Усны төлбөрт"/>
    <n v="15000"/>
    <m/>
    <x v="15"/>
    <s v="202.Ус ашигласны төлбөр"/>
  </r>
  <r>
    <x v="0"/>
    <x v="1"/>
    <s v="Adj#1"/>
    <x v="3"/>
    <x v="0"/>
    <m/>
    <s v="2014/06/04"/>
    <s v="Төв аймгийн санхүү төрийн сангийн хэлтэс"/>
    <s v="Усны төлбөрт"/>
    <n v="35000"/>
    <m/>
    <x v="15"/>
    <s v="202.Ус ашигласны төлбөр"/>
  </r>
  <r>
    <x v="0"/>
    <x v="1"/>
    <s v="Adj#1"/>
    <x v="3"/>
    <x v="0"/>
    <m/>
    <s v="2014/06/16"/>
    <s v="Төв аймгийн санхүү төрийн сангийн хэлтэс"/>
    <s v="Усны төлбөр, 2013 оных"/>
    <n v="80000"/>
    <m/>
    <x v="15"/>
    <s v="202.Ус ашигласны төлбөр"/>
  </r>
  <r>
    <x v="0"/>
    <x v="1"/>
    <s v="Adj#1"/>
    <x v="3"/>
    <x v="0"/>
    <m/>
    <s v="2014/06/23"/>
    <s v="Төв аймгийн санхүү төрийн сангийн хэлтэс"/>
    <s v="Усны төлбөрт"/>
    <n v="50000"/>
    <m/>
    <x v="15"/>
    <s v="202.Ус ашигласны төлбөр"/>
  </r>
  <r>
    <x v="0"/>
    <x v="1"/>
    <s v="Adj#1"/>
    <x v="3"/>
    <x v="0"/>
    <m/>
    <s v="2014/06/26"/>
    <s v="Төв аймгийн санхүү төрийн сангийн хэлтэс"/>
    <s v="Усны төлбөр, 2013 оных"/>
    <n v="59671.7"/>
    <m/>
    <x v="15"/>
    <s v="202.Ус ашигласны төлбөр"/>
  </r>
  <r>
    <x v="0"/>
    <x v="1"/>
    <s v="Adj#1"/>
    <x v="3"/>
    <x v="0"/>
    <m/>
    <s v="2014/08/04"/>
    <s v="Төв аймгийн санхүү төрийн сангийн хэлтэс"/>
    <s v="Уны төлбөр, Улз гол"/>
    <n v="24000"/>
    <m/>
    <x v="15"/>
    <s v="202.Ус ашигласны төлбөр"/>
  </r>
  <r>
    <x v="0"/>
    <x v="1"/>
    <s v="Adj#1"/>
    <x v="3"/>
    <x v="0"/>
    <m/>
    <s v="2014/09/11"/>
    <s v="Төв аймгийн санхүү төрийн сангийн хэлтэс"/>
    <s v="Усны төлбөр, Улз гол"/>
    <n v="33643.343999999997"/>
    <m/>
    <x v="15"/>
    <s v="202.Ус ашигласны төлбөр"/>
  </r>
  <r>
    <x v="0"/>
    <x v="1"/>
    <s v="Adj#1"/>
    <x v="3"/>
    <x v="0"/>
    <m/>
    <s v="2014/10/30"/>
    <s v="Төв аймгийн санхүү төрийн сангийн хэлтэс"/>
    <s v="Усны төлбөрт"/>
    <n v="500"/>
    <m/>
    <x v="15"/>
    <s v="202.Ус ашигласны төлбөр"/>
  </r>
  <r>
    <x v="0"/>
    <x v="1"/>
    <s v="Adj#1"/>
    <x v="3"/>
    <x v="0"/>
    <m/>
    <s v="2014/10/31"/>
    <s v="Төв аймгийн санхүү төрийн сангийн хэлтэс"/>
    <s v="У сны төлбөр төлсөн"/>
    <n v="17000"/>
    <m/>
    <x v="15"/>
    <s v="202.Ус ашигласны төлбөр"/>
  </r>
  <r>
    <x v="0"/>
    <x v="1"/>
    <s v="Adj#1"/>
    <x v="3"/>
    <x v="0"/>
    <m/>
    <s v="2014/12/31"/>
    <s v="Төв аймгийн санхүү төрийн сангийн хэлтэс"/>
    <s v="Усны төлбөр төлсөн"/>
    <n v="15000"/>
    <m/>
    <x v="15"/>
    <s v="202.Ус ашигласны төлбөр"/>
  </r>
  <r>
    <x v="0"/>
    <x v="1"/>
    <s v="Adj#1"/>
    <x v="3"/>
    <x v="1"/>
    <s v="Tuv aimag"/>
    <m/>
    <m/>
    <m/>
    <n v="579671.69999999995"/>
    <m/>
    <x v="15"/>
    <s v="202.Ус ашигласны төлбөр"/>
  </r>
  <r>
    <x v="0"/>
    <x v="1"/>
    <s v="Adj#1"/>
    <x v="3"/>
    <x v="1"/>
    <s v="Tuv aimag"/>
    <s v="2014/04/01"/>
    <s v="Төв аймгийн санхүү төрийн сангийн хэлтэс"/>
    <s v="2013 оны усны төлбөрт"/>
    <n v="-100000"/>
    <m/>
    <x v="15"/>
    <s v="202.Ус ашигласны төлбөр"/>
  </r>
  <r>
    <x v="0"/>
    <x v="1"/>
    <s v="Adj#1"/>
    <x v="3"/>
    <x v="1"/>
    <s v="Tuv aimag"/>
    <s v="2014/04/24"/>
    <s v="Төв аймгийн санхүү төрийн сангийн хэлтэс"/>
    <s v="Усны төлбөрөөс"/>
    <n v="-10000"/>
    <m/>
    <x v="15"/>
    <s v="202.Ус ашигласны төлбөр"/>
  </r>
  <r>
    <x v="0"/>
    <x v="1"/>
    <s v="Adj#1"/>
    <x v="3"/>
    <x v="1"/>
    <s v="Tuv aimag"/>
    <s v="2014/04/28"/>
    <s v="Төв аймгийн санхүү төрийн сангийн хэлтэс"/>
    <s v="Усны төлбөрөөс"/>
    <n v="-10000"/>
    <m/>
    <x v="15"/>
    <s v="202.Ус ашигласны төлбөр"/>
  </r>
  <r>
    <x v="0"/>
    <x v="1"/>
    <s v="Adj#1"/>
    <x v="3"/>
    <x v="1"/>
    <s v="Tuv aimag"/>
    <s v="2014/05/05"/>
    <s v="Төв аймгийн санхүү төрийн сангийн хэлтэс"/>
    <s v="Усны төлбөрт"/>
    <n v="-30000"/>
    <m/>
    <x v="15"/>
    <s v="202.Ус ашигласны төлбөр"/>
  </r>
  <r>
    <x v="0"/>
    <x v="1"/>
    <s v="Adj#1"/>
    <x v="3"/>
    <x v="1"/>
    <s v="Tuv aimag"/>
    <s v="2014/05/13"/>
    <s v="Төв аймгийн санхүү төрийн сангийн хэлтэс"/>
    <s v="Усны төлбөрт"/>
    <n v="-10000"/>
    <m/>
    <x v="15"/>
    <s v="202.Ус ашигласны төлбөр"/>
  </r>
  <r>
    <x v="0"/>
    <x v="1"/>
    <s v="Adj#1"/>
    <x v="3"/>
    <x v="1"/>
    <s v="Tuv aimag"/>
    <s v="2014/05/19"/>
    <s v="Төв аймгийн санхүү төрийн сангийн хэлтэс"/>
    <s v="Усны төлбөрт"/>
    <n v="-50000"/>
    <m/>
    <x v="15"/>
    <s v="202.Ус ашигласны төлбөр"/>
  </r>
  <r>
    <x v="0"/>
    <x v="1"/>
    <s v="Adj#1"/>
    <x v="3"/>
    <x v="1"/>
    <s v="Tuv aimag"/>
    <s v="2014/05/26"/>
    <s v="Төв аймгийн санхүү төрийн сангийн хэлтэс"/>
    <s v="Усны төлбөрт"/>
    <n v="-50000"/>
    <m/>
    <x v="15"/>
    <s v="202.Ус ашигласны төлбөр"/>
  </r>
  <r>
    <x v="0"/>
    <x v="1"/>
    <s v="Adj#1"/>
    <x v="3"/>
    <x v="1"/>
    <s v="Tuv aimag"/>
    <s v="2014/06/02"/>
    <s v="Төв аймгийн санхүү төрийн сангийн хэлтэс"/>
    <s v="Усны төлбөрт"/>
    <n v="-15000"/>
    <m/>
    <x v="15"/>
    <s v="202.Ус ашигласны төлбөр"/>
  </r>
  <r>
    <x v="0"/>
    <x v="1"/>
    <s v="Adj#1"/>
    <x v="3"/>
    <x v="1"/>
    <s v="Tuv aimag"/>
    <s v="2014/06/04"/>
    <s v="Төв аймгийн санхүү төрийн сангийн хэлтэс"/>
    <s v="Усны төлбөрт"/>
    <n v="-35000"/>
    <m/>
    <x v="15"/>
    <s v="202.Ус ашигласны төлбөр"/>
  </r>
  <r>
    <x v="0"/>
    <x v="1"/>
    <s v="Adj#1"/>
    <x v="3"/>
    <x v="1"/>
    <s v="Tuv aimag"/>
    <s v="2014/06/16"/>
    <s v="Төв аймгийн санхүү төрийн сангийн хэлтэс"/>
    <s v="Усны төлбөр, 2013 оных"/>
    <n v="-80000"/>
    <m/>
    <x v="15"/>
    <s v="202.Ус ашигласны төлбөр"/>
  </r>
  <r>
    <x v="0"/>
    <x v="1"/>
    <s v="Adj#1"/>
    <x v="3"/>
    <x v="1"/>
    <s v="Tuv aimag"/>
    <s v="2014/06/23"/>
    <s v="Төв аймгийн санхүү төрийн сангийн хэлтэс"/>
    <s v="Усны төлбөрт"/>
    <n v="-50000"/>
    <m/>
    <x v="15"/>
    <s v="202.Ус ашигласны төлбөр"/>
  </r>
  <r>
    <x v="0"/>
    <x v="1"/>
    <s v="Adj#1"/>
    <x v="3"/>
    <x v="1"/>
    <s v="Tuv aimag"/>
    <s v="2014/06/26"/>
    <s v="Төв аймгийн санхүү төрийн сангийн хэлтэс"/>
    <s v="Усны төлбөр, 2013 оных"/>
    <n v="-59671.7"/>
    <m/>
    <x v="15"/>
    <s v="202.Ус ашигласны төлбөр"/>
  </r>
  <r>
    <x v="0"/>
    <x v="1"/>
    <s v="Adj#1"/>
    <x v="3"/>
    <x v="1"/>
    <s v="Tuv aimag"/>
    <s v="2014/08/04"/>
    <s v="Төв аймгийн санхүү төрийн сангийн хэлтэс"/>
    <s v="Уны төлбөр, Улз гол"/>
    <n v="-24000"/>
    <m/>
    <x v="15"/>
    <s v="202.Ус ашигласны төлбөр"/>
  </r>
  <r>
    <x v="0"/>
    <x v="1"/>
    <s v="Adj#1"/>
    <x v="3"/>
    <x v="1"/>
    <s v="Tuv aimag"/>
    <s v="2014/09/11"/>
    <s v="Төв аймгийн санхүү төрийн сангийн хэлтэс"/>
    <s v="Усны төлбөр, Улз гол"/>
    <n v="-33643.343999999997"/>
    <m/>
    <x v="15"/>
    <s v="202.Ус ашигласны төлбөр"/>
  </r>
  <r>
    <x v="0"/>
    <x v="1"/>
    <s v="Adj#1"/>
    <x v="3"/>
    <x v="1"/>
    <s v="Tuv aimag"/>
    <s v="2014/10/30"/>
    <s v="Төв аймгийн санхүү төрийн сангийн хэлтэс"/>
    <s v="Усны төлбөрт"/>
    <n v="-500"/>
    <m/>
    <x v="15"/>
    <s v="202.Ус ашигласны төлбөр"/>
  </r>
  <r>
    <x v="0"/>
    <x v="1"/>
    <s v="Adj#1"/>
    <x v="3"/>
    <x v="1"/>
    <s v="Tuv aimag"/>
    <s v="2014/10/31"/>
    <s v="Төв аймгийн санхүү төрийн сангийн хэлтэс"/>
    <s v="У сны төлбөр төлсөн"/>
    <n v="-17000"/>
    <m/>
    <x v="15"/>
    <s v="202.Ус ашигласны төлбөр"/>
  </r>
  <r>
    <x v="0"/>
    <x v="1"/>
    <s v="Adj#1"/>
    <x v="3"/>
    <x v="1"/>
    <s v="Tuv aimag"/>
    <s v="2014/12/31"/>
    <s v="Төв аймгийн санхүү төрийн сангийн хэлтэс"/>
    <s v="Усны төлбөр төлсөн"/>
    <n v="-15000"/>
    <m/>
    <x v="15"/>
    <s v="202.Ус ашигласны төлбөр"/>
  </r>
  <r>
    <x v="0"/>
    <x v="1"/>
    <s v="Adj#2"/>
    <x v="41"/>
    <x v="1"/>
    <s v="Sukhbaatar district"/>
    <m/>
    <m/>
    <m/>
    <n v="759.15"/>
    <m/>
    <x v="22"/>
    <s v="207.Авто тээвэр болон өөрөө явагч тээврийн хэрэгслийн албан татвар "/>
  </r>
  <r>
    <x v="0"/>
    <x v="1"/>
    <s v="Adj#2"/>
    <x v="41"/>
    <x v="0"/>
    <m/>
    <m/>
    <m/>
    <m/>
    <n v="-2872.8"/>
    <m/>
    <x v="15"/>
    <s v="202.Ус ашигласны төлбөр"/>
  </r>
  <r>
    <x v="0"/>
    <x v="1"/>
    <s v="Adj#1"/>
    <x v="41"/>
    <x v="0"/>
    <m/>
    <m/>
    <m/>
    <m/>
    <n v="3000"/>
    <m/>
    <x v="15"/>
    <s v="202.Ус ашигласны төлбөр"/>
  </r>
  <r>
    <x v="0"/>
    <x v="1"/>
    <s v="Adj#1"/>
    <x v="41"/>
    <x v="0"/>
    <m/>
    <m/>
    <m/>
    <m/>
    <n v="5000"/>
    <m/>
    <x v="15"/>
    <s v="202.Ус ашигласны төлбөр"/>
  </r>
  <r>
    <x v="0"/>
    <x v="1"/>
    <s v="Adj#1"/>
    <x v="41"/>
    <x v="0"/>
    <m/>
    <m/>
    <m/>
    <m/>
    <n v="759"/>
    <m/>
    <x v="22"/>
    <s v="207.Авто тээвэр болон өөрөө явагч тээврийн хэрэгслийн албан татвар "/>
  </r>
  <r>
    <x v="0"/>
    <x v="1"/>
    <s v="Adj#2"/>
    <x v="41"/>
    <x v="0"/>
    <m/>
    <m/>
    <m/>
    <m/>
    <n v="-969.5"/>
    <m/>
    <x v="22"/>
    <s v="207.Авто тээвэр болон өөрөө явагч тээврийн хэрэгслийн албан татвар "/>
  </r>
  <r>
    <x v="0"/>
    <x v="1"/>
    <s v="Adj#2"/>
    <x v="41"/>
    <x v="0"/>
    <m/>
    <m/>
    <m/>
    <m/>
    <n v="-1728"/>
    <m/>
    <x v="12"/>
    <s v="114.Торгууль, хураамж"/>
  </r>
  <r>
    <x v="0"/>
    <x v="1"/>
    <s v="Adj#2"/>
    <x v="41"/>
    <x v="0"/>
    <m/>
    <m/>
    <m/>
    <m/>
    <n v="-22452.9"/>
    <m/>
    <x v="11"/>
    <s v="106.Гадаадын мэргэжилтэн, ажилчны ажлын байрны төлбөр"/>
  </r>
  <r>
    <x v="0"/>
    <x v="1"/>
    <s v="Adj#2"/>
    <x v="41"/>
    <x v="0"/>
    <m/>
    <m/>
    <m/>
    <m/>
    <n v="-11297.1"/>
    <m/>
    <x v="11"/>
    <s v="106.Гадаадын мэргэжилтэн, ажилчны ажлын байрны төлбөр"/>
  </r>
  <r>
    <x v="0"/>
    <x v="1"/>
    <s v="Adj#1"/>
    <x v="41"/>
    <x v="0"/>
    <m/>
    <s v="2014.01.28"/>
    <s v="Гадаадын иргэн харъяатын асуудал эрхлэх газар"/>
    <s v="Рео ХХК-с 2 хүн ОСЗ сунгалт "/>
    <n v="72"/>
    <m/>
    <x v="11"/>
    <s v="106.Гадаадын мэргэжилтэн, ажилчны ажлын байрны төлбөр"/>
  </r>
  <r>
    <x v="0"/>
    <x v="1"/>
    <s v="Adj#1"/>
    <x v="41"/>
    <x v="0"/>
    <m/>
    <s v="2014.01.28"/>
    <s v="Туртелком ХХК"/>
    <s v="Рео ХХК-с 2 хүн ОСЗ сунгалт "/>
    <n v="10"/>
    <m/>
    <x v="11"/>
    <s v="106.Гадаадын мэргэжилтэн, ажилчны ажлын байрны төлбөр"/>
  </r>
  <r>
    <x v="0"/>
    <x v="1"/>
    <s v="Adj#2"/>
    <x v="41"/>
    <x v="0"/>
    <m/>
    <m/>
    <m/>
    <m/>
    <n v="-28197.7"/>
    <m/>
    <x v="6"/>
    <s v="105.Ашигт малтмалын ашиглалтын болон хайгуулын тусгай зөвшөөрлийн төлбөр"/>
  </r>
  <r>
    <x v="0"/>
    <x v="1"/>
    <s v="Adj#1"/>
    <x v="41"/>
    <x v="0"/>
    <m/>
    <s v="2014-08-04"/>
    <m/>
    <s v="005 - Лицензийн төлбөр "/>
    <n v="47989.245089999997"/>
    <m/>
    <x v="6"/>
    <s v="105.Ашигт малтмалын ашиглалтын болон хайгуулын тусгай зөвшөөрлийн төлбөр"/>
  </r>
  <r>
    <x v="0"/>
    <x v="1"/>
    <s v="Adj#2"/>
    <x v="41"/>
    <x v="0"/>
    <m/>
    <m/>
    <m/>
    <m/>
    <n v="-182.7"/>
    <m/>
    <x v="2"/>
    <s v="101.Аж ахуйн нэгжийн орлогын албан татвар "/>
  </r>
  <r>
    <x v="0"/>
    <x v="1"/>
    <s v="Adj#1"/>
    <x v="41"/>
    <x v="0"/>
    <s v="Bayankhongor aimag"/>
    <s v="2014.07.08"/>
    <s v="Баянмааньт элгэн ТББ"/>
    <s v="Баян сумын 90 жилийн ойд хандив"/>
    <n v="35000"/>
    <m/>
    <x v="5"/>
    <s v="115.Төрийн байгууллагуудад олгосон хандив, дэмжлэг"/>
  </r>
  <r>
    <x v="0"/>
    <x v="1"/>
    <s v="Adj#2"/>
    <x v="41"/>
    <x v="0"/>
    <m/>
    <m/>
    <m/>
    <m/>
    <n v="-844.8"/>
    <m/>
    <x v="17"/>
    <s v="203.Газрын төлбөр"/>
  </r>
  <r>
    <x v="0"/>
    <x v="1"/>
    <s v="Adj#1"/>
    <x v="41"/>
    <x v="0"/>
    <m/>
    <m/>
    <m/>
    <m/>
    <n v="997"/>
    <m/>
    <x v="17"/>
    <s v="203.Газрын төлбөр"/>
  </r>
  <r>
    <x v="0"/>
    <x v="1"/>
    <s v="Adj#2"/>
    <x v="41"/>
    <x v="0"/>
    <m/>
    <m/>
    <m/>
    <m/>
    <n v="-125336"/>
    <m/>
    <x v="8"/>
    <s v="102.Гаалийн албан татвар"/>
  </r>
  <r>
    <x v="0"/>
    <x v="1"/>
    <s v="Adj#2"/>
    <x v="41"/>
    <x v="0"/>
    <m/>
    <m/>
    <m/>
    <m/>
    <n v="-252861.4"/>
    <m/>
    <x v="4"/>
    <s v="108.Аж ахуйн нэгжээс төлсөн ажилчдын нийгмийн болон эрүүл мэндийн даатгалын шимтгэл "/>
  </r>
  <r>
    <x v="0"/>
    <x v="1"/>
    <s v="Adj#1"/>
    <x v="61"/>
    <x v="0"/>
    <m/>
    <s v="2014.11.21"/>
    <s v="Замын Үүдийн ГГ"/>
    <s v="Салхилуух"/>
    <n v="63224"/>
    <m/>
    <x v="3"/>
    <s v="103.Нэмэгдсэн өртгийн албан татвар"/>
  </r>
  <r>
    <x v="0"/>
    <x v="1"/>
    <s v="Adj#1"/>
    <x v="61"/>
    <x v="0"/>
    <m/>
    <d v="1905-07-06T00:00:00"/>
    <s v="Замын Үүдийн ГГ"/>
    <s v="гаалийн татвар төлсөн"/>
    <n v="693.58"/>
    <s v="гаалийн татвар төлсөн"/>
    <x v="8"/>
    <s v="102.Гаалийн албан татвар"/>
  </r>
  <r>
    <x v="0"/>
    <x v="1"/>
    <s v="Adj#2"/>
    <x v="61"/>
    <x v="0"/>
    <m/>
    <s v="2014.01.31"/>
    <s v="Сэлэнгэ Татварын алба"/>
    <s v="нөөцийн төлбөр"/>
    <n v="5000"/>
    <m/>
    <x v="0"/>
    <s v="104.Ашигт малтмалын нөөц ашигласны төлбөр"/>
  </r>
  <r>
    <x v="0"/>
    <x v="1"/>
    <s v="Adj#2"/>
    <x v="61"/>
    <x v="0"/>
    <m/>
    <s v="2014.12.25"/>
    <s v="Сэлэнгэ Татварын алба"/>
    <s v="татварын албаны мэдэгдлийн дагуу"/>
    <n v="23223.753000000001"/>
    <m/>
    <x v="0"/>
    <s v="104.Ашигт малтмалын нөөц ашигласны төлбөр"/>
  </r>
  <r>
    <x v="0"/>
    <x v="1"/>
    <s v="Adj#2"/>
    <x v="61"/>
    <x v="0"/>
    <m/>
    <m/>
    <m/>
    <m/>
    <n v="-75253.3"/>
    <m/>
    <x v="0"/>
    <s v="104.Ашигт малтмалын нөөц ашигласны төлбөр"/>
  </r>
  <r>
    <x v="0"/>
    <x v="1"/>
    <s v="Adj#1"/>
    <x v="61"/>
    <x v="0"/>
    <m/>
    <d v="1905-07-06T00:00:00"/>
    <m/>
    <s v="гадаадын мэргэжилтэн.ажилчны ажлын байрны татвар"/>
    <n v="200844.79999999999"/>
    <m/>
    <x v="11"/>
    <s v="106.Гадаадын мэргэжилтэн, ажилчны ажлын байрны төлбөр"/>
  </r>
  <r>
    <x v="0"/>
    <x v="1"/>
    <s v="Adj#2"/>
    <x v="61"/>
    <x v="0"/>
    <m/>
    <s v="2014/01/15"/>
    <s v="НДСанд"/>
    <s v="НДСан  Б Гантөмөр Ш Цэенхүү  нарын НДШ"/>
    <n v="7037.68"/>
    <m/>
    <x v="4"/>
    <s v="108.Аж ахуйн нэгжээс төлсөн ажилчдын нийгмийн болон эрүүл мэндийн даатгалын шимтгэл "/>
  </r>
  <r>
    <x v="0"/>
    <x v="1"/>
    <s v="Adj#2"/>
    <x v="61"/>
    <x v="0"/>
    <m/>
    <s v="2014/03/14"/>
    <s v="НДСанд"/>
    <s v="НДШимтгэлд"/>
    <n v="9000"/>
    <m/>
    <x v="4"/>
    <s v="108.Аж ахуйн нэгжээс төлсөн ажилчдын нийгмийн болон эрүүл мэндийн даатгалын шимтгэл "/>
  </r>
  <r>
    <x v="0"/>
    <x v="1"/>
    <s v="Adj#2"/>
    <x v="61"/>
    <x v="0"/>
    <m/>
    <s v="2014/03/14"/>
    <s v="НДСанд"/>
    <s v="НДШимтгэлд"/>
    <n v="12500"/>
    <m/>
    <x v="4"/>
    <s v="108.Аж ахуйн нэгжээс төлсөн ажилчдын нийгмийн болон эрүүл мэндийн даатгалын шимтгэл "/>
  </r>
  <r>
    <x v="0"/>
    <x v="1"/>
    <s v="Adj#2"/>
    <x v="61"/>
    <x v="0"/>
    <m/>
    <s v="2014/03/21"/>
    <s v="НДСанд"/>
    <s v="НДСан  Янжив А Мөнгөншагай нарын НДШ"/>
    <n v="2090.7420000000002"/>
    <m/>
    <x v="4"/>
    <s v="108.Аж ахуйн нэгжээс төлсөн ажилчдын нийгмийн болон эрүүл мэндийн даатгалын шимтгэл "/>
  </r>
  <r>
    <x v="0"/>
    <x v="1"/>
    <s v="Adj#2"/>
    <x v="61"/>
    <x v="0"/>
    <m/>
    <s v="2014/04/21"/>
    <s v="НДСанд"/>
    <s v="Нийгмийн даатгалны шимтгэлд"/>
    <n v="30000"/>
    <m/>
    <x v="4"/>
    <s v="108.Аж ахуйн нэгжээс төлсөн ажилчдын нийгмийн болон эрүүл мэндийн даатгалын шимтгэл "/>
  </r>
  <r>
    <x v="0"/>
    <x v="1"/>
    <s v="Adj#2"/>
    <x v="61"/>
    <x v="0"/>
    <m/>
    <s v="2014/05/02"/>
    <s v="НДСанд"/>
    <s v="Нийгмийн даатгалын шимтгэлд"/>
    <n v="14517.120570000001"/>
    <m/>
    <x v="4"/>
    <s v="108.Аж ахуйн нэгжээс төлсөн ажилчдын нийгмийн болон эрүүл мэндийн даатгалын шимтгэл "/>
  </r>
  <r>
    <x v="0"/>
    <x v="1"/>
    <s v="Adj#2"/>
    <x v="61"/>
    <x v="0"/>
    <m/>
    <s v="2014/06/02"/>
    <s v="НДСанд"/>
    <s v="Нийгмийн даатгалын шимтгэлд"/>
    <n v="10000"/>
    <m/>
    <x v="4"/>
    <s v="108.Аж ахуйн нэгжээс төлсөн ажилчдын нийгмийн болон эрүүл мэндийн даатгалын шимтгэл "/>
  </r>
  <r>
    <x v="0"/>
    <x v="1"/>
    <s v="Adj#2"/>
    <x v="61"/>
    <x v="0"/>
    <m/>
    <s v="2014/06/11"/>
    <s v="НДСанд"/>
    <s v="Нийгмийн даатгалын шимтгэлд"/>
    <n v="10000"/>
    <m/>
    <x v="4"/>
    <s v="108.Аж ахуйн нэгжээс төлсөн ажилчдын нийгмийн болон эрүүл мэндийн даатгалын шимтгэл "/>
  </r>
  <r>
    <x v="0"/>
    <x v="1"/>
    <s v="Adj#2"/>
    <x v="61"/>
    <x v="0"/>
    <m/>
    <s v="2014/06/13"/>
    <s v="НДСанд"/>
    <s v="Нийгмийн даатгалын шимтгэлд"/>
    <n v="10000"/>
    <m/>
    <x v="4"/>
    <s v="108.Аж ахуйн нэгжээс төлсөн ажилчдын нийгмийн болон эрүүл мэндийн даатгалын шимтгэл "/>
  </r>
  <r>
    <x v="0"/>
    <x v="1"/>
    <s v="Adj#2"/>
    <x v="61"/>
    <x v="0"/>
    <m/>
    <s v="2014/06/19"/>
    <s v="НДСанд"/>
    <s v="Нийгмийн даатгалын шимтгэлд"/>
    <n v="15000"/>
    <m/>
    <x v="4"/>
    <s v="108.Аж ахуйн нэгжээс төлсөн ажилчдын нийгмийн болон эрүүл мэндийн даатгалын шимтгэл "/>
  </r>
  <r>
    <x v="0"/>
    <x v="1"/>
    <s v="Adj#2"/>
    <x v="61"/>
    <x v="0"/>
    <m/>
    <s v="2014/06/23"/>
    <s v="НДСанд"/>
    <s v="Нийгмийн даатгалын шимтгэлд"/>
    <n v="13200"/>
    <m/>
    <x v="4"/>
    <s v="108.Аж ахуйн нэгжээс төлсөн ажилчдын нийгмийн болон эрүүл мэндийн даатгалын шимтгэл "/>
  </r>
  <r>
    <x v="0"/>
    <x v="1"/>
    <s v="Adj#2"/>
    <x v="61"/>
    <x v="0"/>
    <m/>
    <s v="2014/06/27"/>
    <s v="НДСанд"/>
    <s v="Нийгмийн даатгалын шимтгэлд"/>
    <n v="15000"/>
    <m/>
    <x v="4"/>
    <s v="108.Аж ахуйн нэгжээс төлсөн ажилчдын нийгмийн болон эрүүл мэндийн даатгалын шимтгэл "/>
  </r>
  <r>
    <x v="0"/>
    <x v="1"/>
    <s v="Adj#2"/>
    <x v="61"/>
    <x v="0"/>
    <m/>
    <s v="2014/06/30"/>
    <s v="НДСанд"/>
    <s v="Нийгмийн даатгалын шимтгэлд"/>
    <n v="5468.0439999999999"/>
    <m/>
    <x v="4"/>
    <s v="108.Аж ахуйн нэгжээс төлсөн ажилчдын нийгмийн болон эрүүл мэндийн даатгалын шимтгэл "/>
  </r>
  <r>
    <x v="0"/>
    <x v="1"/>
    <s v="Adj#2"/>
    <x v="61"/>
    <x v="0"/>
    <m/>
    <s v="2014/07/04"/>
    <s v="НДСанд"/>
    <s v="Нийгмийн даатгалын шимтгэлд"/>
    <n v="30000"/>
    <m/>
    <x v="4"/>
    <s v="108.Аж ахуйн нэгжээс төлсөн ажилчдын нийгмийн болон эрүүл мэндийн даатгалын шимтгэл "/>
  </r>
  <r>
    <x v="0"/>
    <x v="1"/>
    <s v="Adj#2"/>
    <x v="61"/>
    <x v="0"/>
    <m/>
    <s v="2014/07/08"/>
    <s v="НДСанд"/>
    <s v="Нийгмийн даатгалын шимтгэлд"/>
    <n v="100000"/>
    <m/>
    <x v="4"/>
    <s v="108.Аж ахуйн нэгжээс төлсөн ажилчдын нийгмийн болон эрүүл мэндийн даатгалын шимтгэл "/>
  </r>
  <r>
    <x v="0"/>
    <x v="1"/>
    <s v="Adj#2"/>
    <x v="61"/>
    <x v="0"/>
    <m/>
    <s v="2014/07/17"/>
    <s v="НДСанд"/>
    <s v="Вагоны номер 702621"/>
    <n v="931.2"/>
    <m/>
    <x v="4"/>
    <s v="108.Аж ахуйн нэгжээс төлсөн ажилчдын нийгмийн болон эрүүл мэндийн даатгалын шимтгэл "/>
  </r>
  <r>
    <x v="0"/>
    <x v="1"/>
    <s v="Adj#2"/>
    <x v="61"/>
    <x v="0"/>
    <m/>
    <s v="2014/07/17"/>
    <s v="НДСанд"/>
    <s v="Вагоны номер 702621"/>
    <n v="9312"/>
    <m/>
    <x v="4"/>
    <s v="108.Аж ахуйн нэгжээс төлсөн ажилчдын нийгмийн болон эрүүл мэндийн даатгалын шимтгэл "/>
  </r>
  <r>
    <x v="0"/>
    <x v="1"/>
    <s v="Adj#2"/>
    <x v="61"/>
    <x v="0"/>
    <m/>
    <s v="2014/07/17"/>
    <s v="НДСанд"/>
    <s v="Вагоны номер 26778092"/>
    <n v="931.2"/>
    <m/>
    <x v="4"/>
    <s v="108.Аж ахуйн нэгжээс төлсөн ажилчдын нийгмийн болон эрүүл мэндийн даатгалын шимтгэл "/>
  </r>
  <r>
    <x v="0"/>
    <x v="1"/>
    <s v="Adj#2"/>
    <x v="61"/>
    <x v="0"/>
    <m/>
    <s v="2014/07/17"/>
    <s v="НДСанд"/>
    <s v="Вагоны номер 26778092"/>
    <n v="9312"/>
    <m/>
    <x v="4"/>
    <s v="108.Аж ахуйн нэгжээс төлсөн ажилчдын нийгмийн болон эрүүл мэндийн даатгалын шимтгэл "/>
  </r>
  <r>
    <x v="0"/>
    <x v="1"/>
    <s v="Adj#2"/>
    <x v="61"/>
    <x v="0"/>
    <m/>
    <s v="2014/07/25"/>
    <s v="НДСанд"/>
    <s v="2 вагоны т/тавилт"/>
    <n v="95.141199999999998"/>
    <m/>
    <x v="4"/>
    <s v="108.Аж ахуйн нэгжээс төлсөн ажилчдын нийгмийн болон эрүүл мэндийн даатгалын шимтгэл "/>
  </r>
  <r>
    <x v="0"/>
    <x v="1"/>
    <s v="Adj#2"/>
    <x v="61"/>
    <x v="0"/>
    <m/>
    <s v="2014/07/25"/>
    <s v="НДСанд"/>
    <s v="2 вагоны т/хөлс"/>
    <n v="573"/>
    <m/>
    <x v="4"/>
    <s v="108.Аж ахуйн нэгжээс төлсөн ажилчдын нийгмийн болон эрүүл мэндийн даатгалын шимтгэл "/>
  </r>
  <r>
    <x v="0"/>
    <x v="1"/>
    <s v="Adj#2"/>
    <x v="61"/>
    <x v="0"/>
    <m/>
    <s v="2014/08/01"/>
    <s v="НДСанд"/>
    <s v="1 вагоны т/т"/>
    <n v="47.570599999999999"/>
    <m/>
    <x v="4"/>
    <s v="108.Аж ахуйн нэгжээс төлсөн ажилчдын нийгмийн болон эрүүл мэндийн даатгалын шимтгэл "/>
  </r>
  <r>
    <x v="0"/>
    <x v="1"/>
    <s v="Adj#2"/>
    <x v="61"/>
    <x v="0"/>
    <m/>
    <s v="2014/08/01"/>
    <s v="НДСанд"/>
    <s v="Вагоны номер 26594499"/>
    <n v="931.2"/>
    <m/>
    <x v="4"/>
    <s v="108.Аж ахуйн нэгжээс төлсөн ажилчдын нийгмийн болон эрүүл мэндийн даатгалын шимтгэл "/>
  </r>
  <r>
    <x v="0"/>
    <x v="1"/>
    <s v="Adj#2"/>
    <x v="61"/>
    <x v="0"/>
    <m/>
    <s v="2014/08/01"/>
    <s v="НДСанд"/>
    <s v="Вагоны номер 26594499"/>
    <n v="9312"/>
    <m/>
    <x v="4"/>
    <s v="108.Аж ахуйн нэгжээс төлсөн ажилчдын нийгмийн болон эрүүл мэндийн даатгалын шимтгэл "/>
  </r>
  <r>
    <x v="0"/>
    <x v="1"/>
    <s v="Adj#2"/>
    <x v="61"/>
    <x v="0"/>
    <m/>
    <s v="2014/08/01"/>
    <s v="НДСанд"/>
    <s v="1 вагоны т/х"/>
    <n v="441.1"/>
    <m/>
    <x v="4"/>
    <s v="108.Аж ахуйн нэгжээс төлсөн ажилчдын нийгмийн болон эрүүл мэндийн даатгалын шимтгэл "/>
  </r>
  <r>
    <x v="0"/>
    <x v="1"/>
    <s v="Adj#2"/>
    <x v="61"/>
    <x v="0"/>
    <m/>
    <s v="2014/08/06"/>
    <s v="НДСанд"/>
    <s v="Нийгмийн даатгалын шимтгэлд"/>
    <n v="30000"/>
    <m/>
    <x v="4"/>
    <s v="108.Аж ахуйн нэгжээс төлсөн ажилчдын нийгмийн болон эрүүл мэндийн даатгалын шимтгэл "/>
  </r>
  <r>
    <x v="0"/>
    <x v="1"/>
    <s v="Adj#2"/>
    <x v="61"/>
    <x v="0"/>
    <m/>
    <s v="2014/08/08"/>
    <s v="НДСанд"/>
    <s v="Вагоны номер 703108 НДаатгал"/>
    <n v="931.2"/>
    <m/>
    <x v="4"/>
    <s v="108.Аж ахуйн нэгжээс төлсөн ажилчдын нийгмийн болон эрүүл мэндийн даатгалын шимтгэл "/>
  </r>
  <r>
    <x v="0"/>
    <x v="1"/>
    <s v="Adj#2"/>
    <x v="61"/>
    <x v="0"/>
    <m/>
    <s v="2014/08/08"/>
    <s v="НДСанд"/>
    <s v="Вагоны номер 703108 НДаатгал"/>
    <n v="9312"/>
    <m/>
    <x v="4"/>
    <s v="108.Аж ахуйн нэгжээс төлсөн ажилчдын нийгмийн болон эрүүл мэндийн даатгалын шимтгэл "/>
  </r>
  <r>
    <x v="0"/>
    <x v="1"/>
    <s v="Adj#2"/>
    <x v="61"/>
    <x v="0"/>
    <m/>
    <s v="2014/08/12"/>
    <s v="НДСанд"/>
    <s v="Вагоны номер 702852 НДаатгал"/>
    <n v="9312"/>
    <m/>
    <x v="4"/>
    <s v="108.Аж ахуйн нэгжээс төлсөн ажилчдын нийгмийн болон эрүүл мэндийн даатгалын шимтгэл "/>
  </r>
  <r>
    <x v="0"/>
    <x v="1"/>
    <s v="Adj#2"/>
    <x v="61"/>
    <x v="0"/>
    <m/>
    <s v="2014/08/12"/>
    <s v="НДСанд"/>
    <s v="Вагоны номер 702852 НДаатгал"/>
    <n v="931.2"/>
    <m/>
    <x v="4"/>
    <s v="108.Аж ахуйн нэгжээс төлсөн ажилчдын нийгмийн болон эрүүл мэндийн даатгалын шимтгэл "/>
  </r>
  <r>
    <x v="0"/>
    <x v="1"/>
    <s v="Adj#2"/>
    <x v="61"/>
    <x v="0"/>
    <m/>
    <s v="2014/08/25"/>
    <s v="НДСанд"/>
    <s v="Вагоны номер 26391896"/>
    <n v="915.19500000000005"/>
    <m/>
    <x v="4"/>
    <s v="108.Аж ахуйн нэгжээс төлсөн ажилчдын нийгмийн болон эрүүл мэндийн даатгалын шимтгэл "/>
  </r>
  <r>
    <x v="0"/>
    <x v="1"/>
    <s v="Adj#2"/>
    <x v="61"/>
    <x v="0"/>
    <m/>
    <s v="2014/08/25"/>
    <s v="НДСанд"/>
    <s v="Вагоны номер 26391896"/>
    <n v="9151.9500000000007"/>
    <m/>
    <x v="4"/>
    <s v="108.Аж ахуйн нэгжээс төлсөн ажилчдын нийгмийн болон эрүүл мэндийн даатгалын шимтгэл "/>
  </r>
  <r>
    <x v="0"/>
    <x v="1"/>
    <s v="Adj#2"/>
    <x v="61"/>
    <x v="0"/>
    <m/>
    <s v="2014/08/25"/>
    <s v="НДСанд"/>
    <s v="Нийгмийн даатгалын шимтгэл"/>
    <n v="100000"/>
    <m/>
    <x v="4"/>
    <s v="108.Аж ахуйн нэгжээс төлсөн ажилчдын нийгмийн болон эрүүл мэндийн даатгалын шимтгэл "/>
  </r>
  <r>
    <x v="0"/>
    <x v="1"/>
    <s v="Adj#2"/>
    <x v="61"/>
    <x v="0"/>
    <m/>
    <s v="2014/08/25"/>
    <s v="НДСанд"/>
    <s v="3 вагоны т/х"/>
    <n v="866.7"/>
    <m/>
    <x v="4"/>
    <s v="108.Аж ахуйн нэгжээс төлсөн ажилчдын нийгмийн болон эрүүл мэндийн даатгалын шимтгэл "/>
  </r>
  <r>
    <x v="0"/>
    <x v="1"/>
    <s v="Adj#2"/>
    <x v="61"/>
    <x v="0"/>
    <m/>
    <s v="2014/08/25"/>
    <s v="НДСанд"/>
    <s v="3 вагоны т/т"/>
    <n v="142.71179999999998"/>
    <m/>
    <x v="4"/>
    <s v="108.Аж ахуйн нэгжээс төлсөн ажилчдын нийгмийн болон эрүүл мэндийн даатгалын шимтгэл "/>
  </r>
  <r>
    <x v="0"/>
    <x v="1"/>
    <s v="Adj#2"/>
    <x v="61"/>
    <x v="0"/>
    <m/>
    <s v="2014/09/01"/>
    <s v="НДСанд"/>
    <s v="Нийгмийн даатгалын шимтгэлд"/>
    <n v="50000"/>
    <m/>
    <x v="4"/>
    <s v="108.Аж ахуйн нэгжээс төлсөн ажилчдын нийгмийн болон эрүүл мэндийн даатгалын шимтгэл "/>
  </r>
  <r>
    <x v="0"/>
    <x v="1"/>
    <s v="Adj#2"/>
    <x v="61"/>
    <x v="0"/>
    <m/>
    <s v="2014/09/03"/>
    <s v="НДСанд"/>
    <s v="Вагоны номер 21580147"/>
    <n v="9261.0750000000007"/>
    <m/>
    <x v="4"/>
    <s v="108.Аж ахуйн нэгжээс төлсөн ажилчдын нийгмийн болон эрүүл мэндийн даатгалын шимтгэл "/>
  </r>
  <r>
    <x v="0"/>
    <x v="1"/>
    <s v="Adj#2"/>
    <x v="61"/>
    <x v="0"/>
    <m/>
    <s v="2014/09/03"/>
    <s v="НДСанд"/>
    <s v="Вагоны номер 21580147"/>
    <n v="926.10749999999996"/>
    <m/>
    <x v="4"/>
    <s v="108.Аж ахуйн нэгжээс төлсөн ажилчдын нийгмийн болон эрүүл мэндийн даатгалын шимтгэл "/>
  </r>
  <r>
    <x v="0"/>
    <x v="1"/>
    <s v="Adj#2"/>
    <x v="61"/>
    <x v="0"/>
    <m/>
    <s v="2014/09/05"/>
    <s v="НДСанд"/>
    <s v="Вагоны номер 28013431 НДаатгал"/>
    <n v="950.11500000000001"/>
    <m/>
    <x v="4"/>
    <s v="108.Аж ахуйн нэгжээс төлсөн ажилчдын нийгмийн болон эрүүл мэндийн даатгалын шимтгэл "/>
  </r>
  <r>
    <x v="0"/>
    <x v="1"/>
    <s v="Adj#2"/>
    <x v="61"/>
    <x v="0"/>
    <m/>
    <s v="2014/09/05"/>
    <s v="НДСанд"/>
    <s v="Вагоны номер 28013431 НДаатгал"/>
    <n v="9501.15"/>
    <m/>
    <x v="4"/>
    <s v="108.Аж ахуйн нэгжээс төлсөн ажилчдын нийгмийн болон эрүүл мэндийн даатгалын шимтгэл "/>
  </r>
  <r>
    <x v="0"/>
    <x v="1"/>
    <s v="Adj#2"/>
    <x v="61"/>
    <x v="0"/>
    <m/>
    <s v="2014/09/11"/>
    <s v="НДСанд"/>
    <s v="Вагоны номер 900233"/>
    <n v="8979.75"/>
    <m/>
    <x v="4"/>
    <s v="108.Аж ахуйн нэгжээс төлсөн ажилчдын нийгмийн болон эрүүл мэндийн даатгалын шимтгэл "/>
  </r>
  <r>
    <x v="0"/>
    <x v="1"/>
    <s v="Adj#2"/>
    <x v="61"/>
    <x v="0"/>
    <m/>
    <s v="2014/09/11"/>
    <s v="НДСанд"/>
    <s v="Вагоны номер 901959"/>
    <n v="8979.75"/>
    <m/>
    <x v="4"/>
    <s v="108.Аж ахуйн нэгжээс төлсөн ажилчдын нийгмийн болон эрүүл мэндийн даатгалын шимтгэл "/>
  </r>
  <r>
    <x v="0"/>
    <x v="1"/>
    <s v="Adj#2"/>
    <x v="61"/>
    <x v="0"/>
    <m/>
    <s v="2014/09/11"/>
    <s v="НДСанд"/>
    <s v="Вагоны номер 901959"/>
    <n v="897.97500000000002"/>
    <m/>
    <x v="4"/>
    <s v="108.Аж ахуйн нэгжээс төлсөн ажилчдын нийгмийн болон эрүүл мэндийн даатгалын шимтгэл "/>
  </r>
  <r>
    <x v="0"/>
    <x v="1"/>
    <s v="Adj#2"/>
    <x v="61"/>
    <x v="0"/>
    <m/>
    <s v="2014/09/11"/>
    <s v="НДСанд"/>
    <s v="Вагоны номер 900233"/>
    <n v="897.97500000000002"/>
    <m/>
    <x v="4"/>
    <s v="108.Аж ахуйн нэгжээс төлсөн ажилчдын нийгмийн болон эрүүл мэндийн даатгалын шимтгэл "/>
  </r>
  <r>
    <x v="0"/>
    <x v="1"/>
    <s v="Adj#2"/>
    <x v="61"/>
    <x v="0"/>
    <m/>
    <s v="2014/09/13"/>
    <s v="НДСанд"/>
    <s v="Вагоны номер 902031"/>
    <n v="925.60500000000002"/>
    <m/>
    <x v="4"/>
    <s v="108.Аж ахуйн нэгжээс төлсөн ажилчдын нийгмийн болон эрүүл мэндийн даатгалын шимтгэл "/>
  </r>
  <r>
    <x v="0"/>
    <x v="1"/>
    <s v="Adj#2"/>
    <x v="61"/>
    <x v="0"/>
    <m/>
    <s v="2014/09/13"/>
    <s v="НДСанд"/>
    <s v="Вагоны номер 901884"/>
    <n v="918.00675000000001"/>
    <m/>
    <x v="4"/>
    <s v="108.Аж ахуйн нэгжээс төлсөн ажилчдын нийгмийн болон эрүүл мэндийн даатгалын шимтгэл "/>
  </r>
  <r>
    <x v="0"/>
    <x v="1"/>
    <s v="Adj#2"/>
    <x v="61"/>
    <x v="0"/>
    <m/>
    <s v="2014/09/13"/>
    <s v="НДСанд"/>
    <s v="Вагоны номер 901884"/>
    <n v="9180.0674999999992"/>
    <m/>
    <x v="4"/>
    <s v="108.Аж ахуйн нэгжээс төлсөн ажилчдын нийгмийн болон эрүүл мэндийн даатгалын шимтгэл "/>
  </r>
  <r>
    <x v="0"/>
    <x v="1"/>
    <s v="Adj#2"/>
    <x v="61"/>
    <x v="0"/>
    <m/>
    <s v="2014/09/13"/>
    <s v="НДСанд"/>
    <s v="Вагоны номер 902031"/>
    <n v="9256.0499999999993"/>
    <m/>
    <x v="4"/>
    <s v="108.Аж ахуйн нэгжээс төлсөн ажилчдын нийгмийн болон эрүүл мэндийн даатгалын шимтгэл "/>
  </r>
  <r>
    <x v="0"/>
    <x v="1"/>
    <s v="Adj#2"/>
    <x v="61"/>
    <x v="0"/>
    <m/>
    <s v="2014/09/15"/>
    <s v="НДСанд"/>
    <s v="Л.Цэцгээ, төлөгдөөгүй НДШ-ийн төлбөрт"/>
    <n v="3482.54"/>
    <m/>
    <x v="4"/>
    <s v="108.Аж ахуйн нэгжээс төлсөн ажилчдын нийгмийн болон эрүүл мэндийн даатгалын шимтгэл "/>
  </r>
  <r>
    <x v="0"/>
    <x v="1"/>
    <s v="Adj#2"/>
    <x v="61"/>
    <x v="0"/>
    <m/>
    <s v="2014/09/16"/>
    <s v="НДСанд"/>
    <s v="Вагоны номер 901801"/>
    <n v="925.60500000000002"/>
    <m/>
    <x v="4"/>
    <s v="108.Аж ахуйн нэгжээс төлсөн ажилчдын нийгмийн болон эрүүл мэндийн даатгалын шимтгэл "/>
  </r>
  <r>
    <x v="0"/>
    <x v="1"/>
    <s v="Adj#2"/>
    <x v="61"/>
    <x v="0"/>
    <m/>
    <s v="2014/09/16"/>
    <s v="НДСанд"/>
    <s v="Вагоны номер 901900"/>
    <n v="925.60500000000002"/>
    <m/>
    <x v="4"/>
    <s v="108.Аж ахуйн нэгжээс төлсөн ажилчдын нийгмийн болон эрүүл мэндийн даатгалын шимтгэл "/>
  </r>
  <r>
    <x v="0"/>
    <x v="1"/>
    <s v="Adj#2"/>
    <x v="61"/>
    <x v="0"/>
    <m/>
    <s v="2014/09/16"/>
    <s v="НДСанд"/>
    <s v="Вагоны номер 901900"/>
    <n v="9256.0499999999993"/>
    <m/>
    <x v="4"/>
    <s v="108.Аж ахуйн нэгжээс төлсөн ажилчдын нийгмийн болон эрүүл мэндийн даатгалын шимтгэл "/>
  </r>
  <r>
    <x v="0"/>
    <x v="1"/>
    <s v="Adj#2"/>
    <x v="61"/>
    <x v="0"/>
    <m/>
    <s v="2014/09/16"/>
    <s v="НДСанд"/>
    <s v="Вагоны номер 901801"/>
    <n v="9256.0499999999993"/>
    <m/>
    <x v="4"/>
    <s v="108.Аж ахуйн нэгжээс төлсөн ажилчдын нийгмийн болон эрүүл мэндийн даатгалын шимтгэл "/>
  </r>
  <r>
    <x v="0"/>
    <x v="1"/>
    <s v="Adj#2"/>
    <x v="61"/>
    <x v="0"/>
    <m/>
    <s v="2014/09/19"/>
    <s v="НДСанд"/>
    <s v="Вагоны номер 901959"/>
    <n v="9193.8824999999997"/>
    <m/>
    <x v="4"/>
    <s v="108.Аж ахуйн нэгжээс төлсөн ажилчдын нийгмийн болон эрүүл мэндийн даатгалын шимтгэл "/>
  </r>
  <r>
    <x v="0"/>
    <x v="1"/>
    <s v="Adj#2"/>
    <x v="61"/>
    <x v="0"/>
    <m/>
    <s v="2014/09/19"/>
    <s v="НДСанд"/>
    <s v="Вагоны номер 902031"/>
    <n v="9076.4549999999999"/>
    <m/>
    <x v="4"/>
    <s v="108.Аж ахуйн нэгжээс төлсөн ажилчдын нийгмийн болон эрүүл мэндийн даатгалын шимтгэл "/>
  </r>
  <r>
    <x v="0"/>
    <x v="1"/>
    <s v="Adj#2"/>
    <x v="61"/>
    <x v="0"/>
    <m/>
    <s v="2014/09/19"/>
    <s v="НДСанд"/>
    <s v="Вагоны номер 902031"/>
    <n v="907.64549999999997"/>
    <m/>
    <x v="4"/>
    <s v="108.Аж ахуйн нэгжээс төлсөн ажилчдын нийгмийн болон эрүүл мэндийн даатгалын шимтгэл "/>
  </r>
  <r>
    <x v="0"/>
    <x v="1"/>
    <s v="Adj#2"/>
    <x v="61"/>
    <x v="0"/>
    <m/>
    <s v="2014/09/19"/>
    <s v="НДСанд"/>
    <s v="Вагоны номер 901959"/>
    <n v="919.38824999999997"/>
    <m/>
    <x v="4"/>
    <s v="108.Аж ахуйн нэгжээс төлсөн ажилчдын нийгмийн болон эрүүл мэндийн даатгалын шимтгэл "/>
  </r>
  <r>
    <x v="0"/>
    <x v="1"/>
    <s v="Adj#2"/>
    <x v="61"/>
    <x v="0"/>
    <m/>
    <s v="2014/09/19"/>
    <s v="НДСанд"/>
    <s v="НДШ-ийн төлбөрт, жолооч П.Баясгалангийн НДШ"/>
    <n v="5298.6450000000004"/>
    <m/>
    <x v="4"/>
    <s v="108.Аж ахуйн нэгжээс төлсөн ажилчдын нийгмийн болон эрүүл мэндийн даатгалын шимтгэл "/>
  </r>
  <r>
    <x v="0"/>
    <x v="1"/>
    <s v="Adj#2"/>
    <x v="61"/>
    <x v="0"/>
    <m/>
    <s v="2014/09/25"/>
    <s v="НДСанд"/>
    <s v="12 вагоны т/тавилт  /савтай2, задгай 10/"/>
    <n v="893.81819999999993"/>
    <m/>
    <x v="4"/>
    <s v="108.Аж ахуйн нэгжээс төлсөн ажилчдын нийгмийн болон эрүүл мэндийн даатгалын шимтгэл "/>
  </r>
  <r>
    <x v="0"/>
    <x v="1"/>
    <s v="Adj#2"/>
    <x v="61"/>
    <x v="0"/>
    <m/>
    <s v="2014/09/25"/>
    <s v="НДСанд"/>
    <s v="12 вагоны т/хөлс"/>
    <n v="5006"/>
    <m/>
    <x v="4"/>
    <s v="108.Аж ахуйн нэгжээс төлсөн ажилчдын нийгмийн болон эрүүл мэндийн даатгалын шимтгэл "/>
  </r>
  <r>
    <x v="0"/>
    <x v="1"/>
    <s v="Adj#2"/>
    <x v="61"/>
    <x v="0"/>
    <m/>
    <s v="2014/09/25"/>
    <s v="НДСанд"/>
    <s v="Вагоны номер 900183"/>
    <n v="9041.9174999999996"/>
    <m/>
    <x v="4"/>
    <s v="108.Аж ахуйн нэгжээс төлсөн ажилчдын нийгмийн болон эрүүл мэндийн даатгалын шимтгэл "/>
  </r>
  <r>
    <x v="0"/>
    <x v="1"/>
    <s v="Adj#2"/>
    <x v="61"/>
    <x v="0"/>
    <m/>
    <s v="2014/09/25"/>
    <s v="НДСанд"/>
    <s v="Вагоны номер 900118"/>
    <n v="9152.4375"/>
    <m/>
    <x v="4"/>
    <s v="108.Аж ахуйн нэгжээс төлсөн ажилчдын нийгмийн болон эрүүл мэндийн даатгалын шимтгэл "/>
  </r>
  <r>
    <x v="0"/>
    <x v="1"/>
    <s v="Adj#2"/>
    <x v="61"/>
    <x v="0"/>
    <m/>
    <s v="2014/09/25"/>
    <s v="НДСанд"/>
    <s v="Вагоны номер 900118"/>
    <n v="915.24374999999998"/>
    <m/>
    <x v="4"/>
    <s v="108.Аж ахуйн нэгжээс төлсөн ажилчдын нийгмийн болон эрүүл мэндийн даатгалын шимтгэл "/>
  </r>
  <r>
    <x v="0"/>
    <x v="1"/>
    <s v="Adj#2"/>
    <x v="61"/>
    <x v="0"/>
    <m/>
    <s v="2014/09/25"/>
    <s v="НДСанд"/>
    <s v="Вагоны номер 900183"/>
    <n v="904.19174999999996"/>
    <m/>
    <x v="4"/>
    <s v="108.Аж ахуйн нэгжээс төлсөн ажилчдын нийгмийн болон эрүүл мэндийн даатгалын шимтгэл "/>
  </r>
  <r>
    <x v="0"/>
    <x v="1"/>
    <s v="Adj#2"/>
    <x v="61"/>
    <x v="0"/>
    <m/>
    <s v="2014/10/02"/>
    <s v="НДСанд"/>
    <s v="Вагоны номер 900175"/>
    <n v="921.46050000000002"/>
    <m/>
    <x v="4"/>
    <s v="108.Аж ахуйн нэгжээс төлсөн ажилчдын нийгмийн болон эрүүл мэндийн даатгалын шимтгэл "/>
  </r>
  <r>
    <x v="0"/>
    <x v="1"/>
    <s v="Adj#2"/>
    <x v="61"/>
    <x v="0"/>
    <m/>
    <s v="2014/10/02"/>
    <s v="НДСанд"/>
    <s v="Вагоны номер 900175"/>
    <n v="9214.6049999999996"/>
    <m/>
    <x v="4"/>
    <s v="108.Аж ахуйн нэгжээс төлсөн ажилчдын нийгмийн болон эрүүл мэндийн даатгалын шимтгэл "/>
  </r>
  <r>
    <x v="0"/>
    <x v="1"/>
    <s v="Adj#2"/>
    <x v="61"/>
    <x v="0"/>
    <m/>
    <s v="2014/10/02"/>
    <s v="НДСанд"/>
    <s v="Вагоны номер 901991"/>
    <n v="917.31600000000003"/>
    <m/>
    <x v="4"/>
    <s v="108.Аж ахуйн нэгжээс төлсөн ажилчдын нийгмийн болон эрүүл мэндийн даатгалын шимтгэл "/>
  </r>
  <r>
    <x v="0"/>
    <x v="1"/>
    <s v="Adj#2"/>
    <x v="61"/>
    <x v="0"/>
    <m/>
    <s v="2014/10/02"/>
    <s v="НДСанд"/>
    <s v="Вагоны номер 901991"/>
    <n v="9173.16"/>
    <m/>
    <x v="4"/>
    <s v="108.Аж ахуйн нэгжээс төлсөн ажилчдын нийгмийн болон эрүүл мэндийн даатгалын шимтгэл "/>
  </r>
  <r>
    <x v="0"/>
    <x v="1"/>
    <s v="Adj#2"/>
    <x v="61"/>
    <x v="0"/>
    <m/>
    <s v="2014/10/02"/>
    <s v="НДСанд"/>
    <s v="Вагоны номер 26593293"/>
    <n v="9706.1919999999991"/>
    <m/>
    <x v="4"/>
    <s v="108.Аж ахуйн нэгжээс төлсөн ажилчдын нийгмийн болон эрүүл мэндийн даатгалын шимтгэл "/>
  </r>
  <r>
    <x v="0"/>
    <x v="1"/>
    <s v="Adj#2"/>
    <x v="61"/>
    <x v="0"/>
    <m/>
    <s v="2014/10/02"/>
    <s v="НДСанд"/>
    <s v="Вагоны номер 26593293"/>
    <n v="970.61919999999998"/>
    <m/>
    <x v="4"/>
    <s v="108.Аж ахуйн нэгжээс төлсөн ажилчдын нийгмийн болон эрүүл мэндийн даатгалын шимтгэл "/>
  </r>
  <r>
    <x v="0"/>
    <x v="1"/>
    <s v="Adj#2"/>
    <x v="61"/>
    <x v="0"/>
    <m/>
    <s v="2014/10/02"/>
    <s v="НДСанд"/>
    <s v="Вагоны номер 28025393"/>
    <n v="960.95759999999996"/>
    <m/>
    <x v="4"/>
    <s v="108.Аж ахуйн нэгжээс төлсөн ажилчдын нийгмийн болон эрүүл мэндийн даатгалын шимтгэл "/>
  </r>
  <r>
    <x v="0"/>
    <x v="1"/>
    <s v="Adj#2"/>
    <x v="61"/>
    <x v="0"/>
    <m/>
    <s v="2014/10/02"/>
    <s v="НДСанд"/>
    <s v="Вагоны номер 28025393"/>
    <n v="9609.5759999999991"/>
    <m/>
    <x v="4"/>
    <s v="108.Аж ахуйн нэгжээс төлсөн ажилчдын нийгмийн болон эрүүл мэндийн даатгалын шимтгэл "/>
  </r>
  <r>
    <x v="0"/>
    <x v="1"/>
    <s v="Adj#2"/>
    <x v="61"/>
    <x v="0"/>
    <m/>
    <s v="2014/10/04"/>
    <s v="НДСанд"/>
    <s v="Вагоны номер 28013167"/>
    <n v="9490.6640000000007"/>
    <m/>
    <x v="4"/>
    <s v="108.Аж ахуйн нэгжээс төлсөн ажилчдын нийгмийн болон эрүүл мэндийн даатгалын шимтгэл "/>
  </r>
  <r>
    <x v="0"/>
    <x v="1"/>
    <s v="Adj#2"/>
    <x v="61"/>
    <x v="0"/>
    <m/>
    <s v="2014/10/04"/>
    <s v="НДСанд"/>
    <s v="Вагоны номер 28013167"/>
    <n v="949.06640000000004"/>
    <m/>
    <x v="4"/>
    <s v="108.Аж ахуйн нэгжээс төлсөн ажилчдын нийгмийн болон эрүүл мэндийн даатгалын шимтгэл "/>
  </r>
  <r>
    <x v="0"/>
    <x v="1"/>
    <s v="Adj#2"/>
    <x v="61"/>
    <x v="0"/>
    <m/>
    <s v="2014/10/09"/>
    <s v="НДСанд"/>
    <s v="НДаатгал 5 вагоны т/тавилт /3с, 2з/"/>
    <n v="302.44720000000001"/>
    <m/>
    <x v="4"/>
    <s v="108.Аж ахуйн нэгжээс төлсөн ажилчдын нийгмийн болон эрүүл мэндийн даатгалын шимтгэл "/>
  </r>
  <r>
    <x v="0"/>
    <x v="1"/>
    <s v="Adj#2"/>
    <x v="61"/>
    <x v="0"/>
    <m/>
    <s v="2014/10/12"/>
    <s v="НДСанд"/>
    <s v="Вагоны номер 590240"/>
    <n v="927.67724999999996"/>
    <m/>
    <x v="4"/>
    <s v="108.Аж ахуйн нэгжээс төлсөн ажилчдын нийгмийн болон эрүүл мэндийн даатгалын шимтгэл "/>
  </r>
  <r>
    <x v="0"/>
    <x v="1"/>
    <s v="Adj#2"/>
    <x v="61"/>
    <x v="0"/>
    <m/>
    <s v="2014/10/12"/>
    <s v="НДСанд"/>
    <s v="Вагоны номер 590240"/>
    <n v="9276.7724999999991"/>
    <m/>
    <x v="4"/>
    <s v="108.Аж ахуйн нэгжээс төлсөн ажилчдын нийгмийн болон эрүүл мэндийн даатгалын шимтгэл "/>
  </r>
  <r>
    <x v="0"/>
    <x v="1"/>
    <s v="Adj#2"/>
    <x v="61"/>
    <x v="0"/>
    <m/>
    <s v="2014/10/12"/>
    <s v="НДСанд"/>
    <s v="Вагоны номер 590190"/>
    <n v="947.70899999999995"/>
    <m/>
    <x v="4"/>
    <s v="108.Аж ахуйн нэгжээс төлсөн ажилчдын нийгмийн болон эрүүл мэндийн даатгалын шимтгэл "/>
  </r>
  <r>
    <x v="0"/>
    <x v="1"/>
    <s v="Adj#2"/>
    <x v="61"/>
    <x v="0"/>
    <m/>
    <s v="2014/10/12"/>
    <s v="НДСанд"/>
    <s v="Вагоны номер 590190"/>
    <n v="9477.09"/>
    <m/>
    <x v="4"/>
    <s v="108.Аж ахуйн нэгжээс төлсөн ажилчдын нийгмийн болон эрүүл мэндийн даатгалын шимтгэл "/>
  </r>
  <r>
    <x v="0"/>
    <x v="1"/>
    <s v="Adj#2"/>
    <x v="61"/>
    <x v="0"/>
    <m/>
    <s v="2014/10/12"/>
    <s v="НДСанд"/>
    <s v="Вагоны номер 590216"/>
    <n v="942.87374999999997"/>
    <m/>
    <x v="4"/>
    <s v="108.Аж ахуйн нэгжээс төлсөн ажилчдын нийгмийн болон эрүүл мэндийн даатгалын шимтгэл "/>
  </r>
  <r>
    <x v="0"/>
    <x v="1"/>
    <s v="Adj#2"/>
    <x v="61"/>
    <x v="0"/>
    <m/>
    <s v="2014/10/12"/>
    <s v="НДСанд"/>
    <s v="Вагоны номер 590216"/>
    <n v="9428.7374999999993"/>
    <m/>
    <x v="4"/>
    <s v="108.Аж ахуйн нэгжээс төлсөн ажилчдын нийгмийн болон эрүүл мэндийн даатгалын шимтгэл "/>
  </r>
  <r>
    <x v="0"/>
    <x v="1"/>
    <s v="Adj#2"/>
    <x v="61"/>
    <x v="0"/>
    <m/>
    <s v="2014/10/13"/>
    <s v="НДСанд"/>
    <s v="НДаатгал 8 вагоны т/хөлс"/>
    <n v="2888.4"/>
    <m/>
    <x v="4"/>
    <s v="108.Аж ахуйн нэгжээс төлсөн ажилчдын нийгмийн болон эрүүл мэндийн даатгалын шимтгэл "/>
  </r>
  <r>
    <x v="0"/>
    <x v="1"/>
    <s v="Adj#2"/>
    <x v="61"/>
    <x v="0"/>
    <m/>
    <s v="2014/10/15"/>
    <s v="НДСанд"/>
    <s v="НДШимтгэл, Н.Гантөмөрийн шимтгэлийн төлбөрт"/>
    <n v="7638.6790000000001"/>
    <m/>
    <x v="4"/>
    <s v="108.Аж ахуйн нэгжээс төлсөн ажилчдын нийгмийн болон эрүүл мэндийн даатгалын шимтгэл "/>
  </r>
  <r>
    <x v="0"/>
    <x v="1"/>
    <s v="Adj#2"/>
    <x v="61"/>
    <x v="0"/>
    <m/>
    <s v="2014/10/20"/>
    <s v="НДСанд"/>
    <s v="НДаатгал 3 вагоны т/тавилт"/>
    <n v="395.56109999999995"/>
    <m/>
    <x v="4"/>
    <s v="108.Аж ахуйн нэгжээс төлсөн ажилчдын нийгмийн болон эрүүл мэндийн даатгалын шимтгэл "/>
  </r>
  <r>
    <x v="0"/>
    <x v="1"/>
    <s v="Adj#2"/>
    <x v="61"/>
    <x v="0"/>
    <m/>
    <s v="2014/10/31"/>
    <s v="НДСанд"/>
    <s v="НДШ төлөлт"/>
    <n v="50000"/>
    <m/>
    <x v="4"/>
    <s v="108.Аж ахуйн нэгжээс төлсөн ажилчдын нийгмийн болон эрүүл мэндийн даатгалын шимтгэл "/>
  </r>
  <r>
    <x v="0"/>
    <x v="1"/>
    <s v="Adj#2"/>
    <x v="61"/>
    <x v="0"/>
    <m/>
    <s v="2014/11/01"/>
    <s v="НДСанд"/>
    <s v="НДШимтгэл 702886 вагоны т\тавилт"/>
    <n v="101.0856"/>
    <m/>
    <x v="4"/>
    <s v="108.Аж ахуйн нэгжээс төлсөн ажилчдын нийгмийн болон эрүүл мэндийн даатгалын шимтгэл "/>
  </r>
  <r>
    <x v="0"/>
    <x v="1"/>
    <s v="Adj#2"/>
    <x v="61"/>
    <x v="0"/>
    <m/>
    <s v="2014/11/01"/>
    <s v="НДСанд"/>
    <s v="НДШимтгэл 702886 /10,29,\"/>
    <n v="965.96500000000003"/>
    <m/>
    <x v="4"/>
    <s v="108.Аж ахуйн нэгжээс төлсөн ажилчдын нийгмийн болон эрүүл мэндийн даатгалын шимтгэл "/>
  </r>
  <r>
    <x v="0"/>
    <x v="1"/>
    <s v="Adj#2"/>
    <x v="61"/>
    <x v="0"/>
    <m/>
    <s v="2014/11/01"/>
    <s v="НДСанд"/>
    <s v="НДШимтгэл 702886 /10,29,\"/>
    <n v="9659.65"/>
    <m/>
    <x v="4"/>
    <s v="108.Аж ахуйн нэгжээс төлсөн ажилчдын нийгмийн болон эрүүл мэндийн даатгалын шимтгэл "/>
  </r>
  <r>
    <x v="0"/>
    <x v="1"/>
    <s v="Adj#2"/>
    <x v="61"/>
    <x v="0"/>
    <m/>
    <s v="2014/11/01"/>
    <s v="НДСанд"/>
    <s v="НДШ 702886 вагоны т\хөлс"/>
    <n v="295.10000000000002"/>
    <m/>
    <x v="4"/>
    <s v="108.Аж ахуйн нэгжээс төлсөн ажилчдын нийгмийн болон эрүүл мэндийн даатгалын шимтгэл "/>
  </r>
  <r>
    <x v="0"/>
    <x v="1"/>
    <s v="Adj#2"/>
    <x v="61"/>
    <x v="0"/>
    <m/>
    <s v="2014/11/07"/>
    <s v="НДСанд"/>
    <s v="Д,Оюунтуяагийн НДШ-ийн тооцоо -14500төг,алданги-7250төг /Төрийн банк 140400116277 дансанд тушаах/"/>
    <n v="14.5"/>
    <m/>
    <x v="4"/>
    <s v="108.Аж ахуйн нэгжээс төлсөн ажилчдын нийгмийн болон эрүүл мэндийн даатгалын шимтгэл "/>
  </r>
  <r>
    <x v="0"/>
    <x v="1"/>
    <s v="Adj#2"/>
    <x v="61"/>
    <x v="0"/>
    <m/>
    <s v="2014/11/12"/>
    <s v="НДСанд"/>
    <s v="НДШ-ийн төлбөр, Б.Лхагвасүрэнгийн шимтгэлийн үлдэгдэл"/>
    <n v="392.52699999999999"/>
    <m/>
    <x v="4"/>
    <s v="108.Аж ахуйн нэгжээс төлсөн ажилчдын нийгмийн болон эрүүл мэндийн даатгалын шимтгэл "/>
  </r>
  <r>
    <x v="0"/>
    <x v="1"/>
    <s v="Adj#2"/>
    <x v="61"/>
    <x v="0"/>
    <m/>
    <s v="2014/11/14"/>
    <s v="НДСанд"/>
    <s v="Нийгмийн даатгалын шимтгэлд"/>
    <n v="14500"/>
    <m/>
    <x v="4"/>
    <s v="108.Аж ахуйн нэгжээс төлсөн ажилчдын нийгмийн болон эрүүл мэндийн даатгалын шимтгэл "/>
  </r>
  <r>
    <x v="0"/>
    <x v="1"/>
    <s v="Adj#2"/>
    <x v="61"/>
    <x v="0"/>
    <m/>
    <s v="2014/11/15"/>
    <s v="НДСанд"/>
    <s v="Нийгмийн даатгалын шимтгэл, Б.Эрдэнэцэцэг"/>
    <n v="2937.71"/>
    <m/>
    <x v="4"/>
    <s v="108.Аж ахуйн нэгжээс төлсөн ажилчдын нийгмийн болон эрүүл мэндийн даатгалын шимтгэл "/>
  </r>
  <r>
    <x v="0"/>
    <x v="1"/>
    <s v="Adj#2"/>
    <x v="61"/>
    <x v="0"/>
    <m/>
    <s v="2014/11/28"/>
    <s v="НДСанд"/>
    <s v="Нийгмийн даатгалын шимтгэлд"/>
    <n v="16645.457999999999"/>
    <m/>
    <x v="4"/>
    <s v="108.Аж ахуйн нэгжээс төлсөн ажилчдын нийгмийн болон эрүүл мэндийн даатгалын шимтгэл "/>
  </r>
  <r>
    <x v="0"/>
    <x v="1"/>
    <s v="Adj#2"/>
    <x v="61"/>
    <x v="0"/>
    <m/>
    <s v="2014/12/12"/>
    <s v="НДСанд"/>
    <s v="Нийгмийн даатгалын шимтгэлд"/>
    <n v="100000"/>
    <m/>
    <x v="4"/>
    <s v="108.Аж ахуйн нэгжээс төлсөн ажилчдын нийгмийн болон эрүүл мэндийн даатгалын шимтгэл "/>
  </r>
  <r>
    <x v="0"/>
    <x v="1"/>
    <s v="Adj#2"/>
    <x v="61"/>
    <x v="0"/>
    <m/>
    <s v="2014/12/16"/>
    <s v="НДСанд"/>
    <s v="Нийгмийн даатгалын шимтгэлд"/>
    <n v="100000"/>
    <m/>
    <x v="4"/>
    <s v="108.Аж ахуйн нэгжээс төлсөн ажилчдын нийгмийн болон эрүүл мэндийн даатгалын шимтгэл "/>
  </r>
  <r>
    <x v="0"/>
    <x v="1"/>
    <s v="Adj#2"/>
    <x v="61"/>
    <x v="0"/>
    <m/>
    <s v="2014/12/31"/>
    <s v="НДСанд"/>
    <s v="Нийгмийн даатгалын шимтгэлд"/>
    <n v="39000"/>
    <m/>
    <x v="4"/>
    <s v="108.Аж ахуйн нэгжээс төлсөн ажилчдын нийгмийн болон эрүүл мэндийн даатгалын шимтгэл "/>
  </r>
  <r>
    <x v="0"/>
    <x v="1"/>
    <s v="Adj#2"/>
    <x v="61"/>
    <x v="0"/>
    <m/>
    <m/>
    <m/>
    <m/>
    <n v="-1292743.6000000001"/>
    <m/>
    <x v="4"/>
    <s v="108.Аж ахуйн нэгжээс төлсөн ажилчдын нийгмийн болон эрүүл мэндийн даатгалын шимтгэл "/>
  </r>
  <r>
    <x v="0"/>
    <x v="1"/>
    <s v="Adj#1"/>
    <x v="61"/>
    <x v="0"/>
    <m/>
    <d v="1905-07-06T00:00:00"/>
    <s v="Замын Үүдийн ГГ"/>
    <s v="Гаалийн хураамж"/>
    <n v="285"/>
    <m/>
    <x v="7"/>
    <s v="109.Гаалийн үйлчилгээний хураамж"/>
  </r>
  <r>
    <x v="0"/>
    <x v="1"/>
    <s v="Adj#1"/>
    <x v="61"/>
    <x v="0"/>
    <m/>
    <s v="2014.12.25"/>
    <s v="Сэлэнгэ Татварын алба"/>
    <s v="татварын албаны мэдэгдлийн дагуу"/>
    <n v="15295.3"/>
    <m/>
    <x v="19"/>
    <s v="201.Түгээмэл тархацтай ашигт малтмалын нөөц ашигласны төлбөр"/>
  </r>
  <r>
    <x v="0"/>
    <x v="1"/>
    <s v="Adj#1"/>
    <x v="61"/>
    <x v="0"/>
    <m/>
    <s v="2014.09.30"/>
    <s v="Сэлэнгэ Татварын алба"/>
    <s v="нөөцийн төлбөр"/>
    <n v="30000"/>
    <m/>
    <x v="19"/>
    <s v="201.Түгээмэл тархацтай ашигт малтмалын нөөц ашигласны төлбөр"/>
  </r>
  <r>
    <x v="0"/>
    <x v="1"/>
    <s v="Adj#1"/>
    <x v="61"/>
    <x v="0"/>
    <m/>
    <m/>
    <m/>
    <m/>
    <n v="-75253.267999999996"/>
    <m/>
    <x v="19"/>
    <s v="201.Түгээмэл тархацтай ашигт малтмалын нөөц ашигласны төлбөр"/>
  </r>
  <r>
    <x v="0"/>
    <x v="1"/>
    <s v="Adj#2"/>
    <x v="61"/>
    <x v="1"/>
    <s v="Bayangol district"/>
    <m/>
    <m/>
    <m/>
    <n v="114"/>
    <m/>
    <x v="22"/>
    <s v="207.Авто тээвэр болон өөрөө явагч тээврийн хэрэгслийн албан татвар "/>
  </r>
  <r>
    <x v="0"/>
    <x v="1"/>
    <s v="Adj#1"/>
    <x v="61"/>
    <x v="0"/>
    <m/>
    <s v="2014.12.26"/>
    <m/>
    <s v="АТБӨЯХАТ"/>
    <n v="114"/>
    <m/>
    <x v="22"/>
    <s v="207.Авто тээвэр болон өөрөө явагч тээврийн хэрэгслийн албан татвар "/>
  </r>
  <r>
    <x v="0"/>
    <x v="1"/>
    <s v="Adj#1"/>
    <x v="61"/>
    <x v="0"/>
    <m/>
    <s v="2014.03.31"/>
    <s v="Сэлэнгэ Татварын алба"/>
    <s v="Татварын торгууль"/>
    <n v="7000"/>
    <m/>
    <x v="20"/>
    <s v="209.Торгууль, хураамж"/>
  </r>
  <r>
    <x v="0"/>
    <x v="1"/>
    <s v="Adj#1"/>
    <x v="61"/>
    <x v="0"/>
    <m/>
    <s v="2014.05.31"/>
    <s v="Сэлэнгэ Татварын алба"/>
    <s v="Татварын торгууль"/>
    <n v="20068.3"/>
    <m/>
    <x v="20"/>
    <s v="209.Торгууль, хураамж"/>
  </r>
  <r>
    <x v="0"/>
    <x v="1"/>
    <s v="Adj#1"/>
    <x v="61"/>
    <x v="0"/>
    <m/>
    <s v="2014.06.30"/>
    <s v="Сэлэнгэ Татварын алба"/>
    <s v="Татварын торгууль"/>
    <n v="61258.5"/>
    <m/>
    <x v="20"/>
    <s v="209.Торгууль, хураамж"/>
  </r>
  <r>
    <x v="0"/>
    <x v="1"/>
    <s v="Adj#1"/>
    <x v="61"/>
    <x v="0"/>
    <m/>
    <m/>
    <m/>
    <m/>
    <n v="200844.79999999999"/>
    <m/>
    <x v="11"/>
    <s v="106.Гадаадын мэргэжилтэн, ажилчны ажлын байрны төлбөр"/>
  </r>
  <r>
    <x v="0"/>
    <x v="1"/>
    <s v="Adj#2"/>
    <x v="32"/>
    <x v="1"/>
    <s v="Bayangol district"/>
    <m/>
    <m/>
    <m/>
    <n v="10137.9"/>
    <m/>
    <x v="16"/>
    <s v="205.Үл хөдлөх хөрөнгийн албан татвар"/>
  </r>
  <r>
    <x v="0"/>
    <x v="1"/>
    <s v="Adj#2"/>
    <x v="32"/>
    <x v="1"/>
    <s v="Khan-Uul district"/>
    <m/>
    <m/>
    <m/>
    <n v="115014"/>
    <m/>
    <x v="16"/>
    <s v="205.Үл хөдлөх хөрөнгийн албан татвар"/>
  </r>
  <r>
    <x v="0"/>
    <x v="1"/>
    <s v="Adj#2"/>
    <x v="32"/>
    <x v="1"/>
    <s v="Bayanzurkh district"/>
    <m/>
    <m/>
    <m/>
    <n v="9259.7999999999993"/>
    <m/>
    <x v="16"/>
    <s v="205.Үл хөдлөх хөрөнгийн албан татвар"/>
  </r>
  <r>
    <x v="0"/>
    <x v="1"/>
    <s v="Adj#2"/>
    <x v="32"/>
    <x v="1"/>
    <s v="Bayangol district"/>
    <m/>
    <m/>
    <m/>
    <n v="54"/>
    <n v="54"/>
    <x v="22"/>
    <s v="207.Авто тээвэр болон өөрөө явагч тээврийн хэрэгслийн албан татвар "/>
  </r>
  <r>
    <x v="0"/>
    <x v="1"/>
    <s v="Adj#2"/>
    <x v="32"/>
    <x v="1"/>
    <s v="Bayanzurkh district"/>
    <m/>
    <m/>
    <m/>
    <n v="36525.4"/>
    <n v="36525.4"/>
    <x v="22"/>
    <s v="207.Авто тээвэр болон өөрөө явагч тээврийн хэрэгслийн албан татвар "/>
  </r>
  <r>
    <x v="0"/>
    <x v="1"/>
    <s v="Adj#2"/>
    <x v="32"/>
    <x v="1"/>
    <s v="Bayanzurkh district"/>
    <m/>
    <m/>
    <m/>
    <n v="50"/>
    <m/>
    <x v="22"/>
    <s v="207.Авто тээвэр болон өөрөө явагч тээврийн хэрэгслийн албан татвар "/>
  </r>
  <r>
    <x v="0"/>
    <x v="1"/>
    <s v="Adj#2"/>
    <x v="13"/>
    <x v="1"/>
    <s v="Bayangol district"/>
    <m/>
    <m/>
    <m/>
    <n v="160"/>
    <m/>
    <x v="22"/>
    <s v="207.Авто тээвэр болон өөрөө явагч тээврийн хэрэгслийн албан татвар "/>
  </r>
  <r>
    <x v="0"/>
    <x v="1"/>
    <s v="Adj#2"/>
    <x v="14"/>
    <x v="1"/>
    <s v="Bayangol district"/>
    <m/>
    <m/>
    <m/>
    <n v="51"/>
    <m/>
    <x v="22"/>
    <s v="207.Авто тээвэр болон өөрөө явагч тээврийн хэрэгслийн албан татвар "/>
  </r>
  <r>
    <x v="0"/>
    <x v="1"/>
    <s v="Adj#2"/>
    <x v="225"/>
    <x v="1"/>
    <s v="Нийслэлийн ЗДТГ"/>
    <m/>
    <m/>
    <m/>
    <n v="8107.8"/>
    <m/>
    <x v="16"/>
    <s v="205.Үл хөдлөх хөрөнгийн албан татвар"/>
  </r>
  <r>
    <x v="0"/>
    <x v="1"/>
    <s v="Adj#2"/>
    <x v="45"/>
    <x v="1"/>
    <s v="Нийслэлийн ЗДТГ"/>
    <m/>
    <m/>
    <m/>
    <n v="18651.2"/>
    <m/>
    <x v="16"/>
    <s v="205.Үл хөдлөх хөрөнгийн албан татвар"/>
  </r>
  <r>
    <x v="0"/>
    <x v="1"/>
    <s v="Adj#2"/>
    <x v="45"/>
    <x v="1"/>
    <s v="Bayanzurkh district"/>
    <m/>
    <m/>
    <m/>
    <n v="442"/>
    <m/>
    <x v="22"/>
    <s v="207.Авто тээвэр болон өөрөө явагч тээврийн хэрэгслийн албан татвар "/>
  </r>
  <r>
    <x v="0"/>
    <x v="1"/>
    <s v="Adj#2"/>
    <x v="232"/>
    <x v="1"/>
    <s v="Sukhbaatar district"/>
    <m/>
    <m/>
    <m/>
    <n v="300"/>
    <m/>
    <x v="22"/>
    <s v="207.Авто тээвэр болон өөрөө явагч тээврийн хэрэгслийн албан татвар "/>
  </r>
  <r>
    <x v="0"/>
    <x v="1"/>
    <s v="Adj#2"/>
    <x v="232"/>
    <x v="1"/>
    <s v="Khan-Uul district"/>
    <m/>
    <m/>
    <m/>
    <n v="6707"/>
    <m/>
    <x v="15"/>
    <s v="202.Ус ашигласны төлбөр"/>
  </r>
  <r>
    <x v="1"/>
    <x v="1"/>
    <s v="Adj#0"/>
    <x v="214"/>
    <x v="1"/>
    <s v="Sukhbaatar district"/>
    <m/>
    <m/>
    <m/>
    <n v="-1292.97"/>
    <m/>
    <x v="22"/>
    <s v="207.Авто тээвэр болон өөрөө явагч тээврийн хэрэгслийн албан татвар "/>
  </r>
  <r>
    <x v="0"/>
    <x v="1"/>
    <s v="Adj#9"/>
    <x v="214"/>
    <x v="1"/>
    <s v="Sukhbaatar district"/>
    <m/>
    <m/>
    <m/>
    <n v="2606"/>
    <m/>
    <x v="22"/>
    <s v="207.Авто тээвэр болон өөрөө явагч тээврийн хэрэгслийн албан татвар "/>
  </r>
  <r>
    <x v="0"/>
    <x v="1"/>
    <s v="Adj#9"/>
    <x v="214"/>
    <x v="0"/>
    <m/>
    <m/>
    <m/>
    <m/>
    <n v="-1791.732"/>
    <m/>
    <x v="22"/>
    <s v="207.Авто тээвэр болон өөрөө явагч тээврийн хэрэгслийн албан татвар "/>
  </r>
  <r>
    <x v="0"/>
    <x v="1"/>
    <s v="Adj#9"/>
    <x v="214"/>
    <x v="1"/>
    <s v="Umnugobi aimag"/>
    <m/>
    <m/>
    <m/>
    <n v="863.1"/>
    <m/>
    <x v="15"/>
    <s v="202.Ус ашигласны төлбөр"/>
  </r>
  <r>
    <x v="0"/>
    <x v="1"/>
    <s v="Adj#9"/>
    <x v="214"/>
    <x v="1"/>
    <s v="Нийслэлийн ЗДТГ"/>
    <m/>
    <m/>
    <m/>
    <n v="1020654.2"/>
    <m/>
    <x v="20"/>
    <s v="209.Торгууль, хураамж"/>
  </r>
  <r>
    <x v="0"/>
    <x v="1"/>
    <s v="Adj#9"/>
    <x v="214"/>
    <x v="0"/>
    <m/>
    <m/>
    <m/>
    <m/>
    <n v="-1020654.2"/>
    <m/>
    <x v="20"/>
    <s v="209.Торгууль, хураамж"/>
  </r>
  <r>
    <x v="0"/>
    <x v="1"/>
    <s v="Adj#9"/>
    <x v="214"/>
    <x v="1"/>
    <s v="MoL"/>
    <m/>
    <m/>
    <m/>
    <n v="149253.79999999999"/>
    <m/>
    <x v="11"/>
    <s v="106.Гадаадын мэргэжилтэн, ажилчны ажлын байрны төлбөр"/>
  </r>
  <r>
    <x v="0"/>
    <x v="1"/>
    <s v="Adj#9"/>
    <x v="214"/>
    <x v="0"/>
    <m/>
    <m/>
    <m/>
    <m/>
    <n v="-149284"/>
    <m/>
    <x v="11"/>
    <s v="106.Гадаадын мэргэжилтэн, ажилчны ажлын байрны төлбөр"/>
  </r>
  <r>
    <x v="0"/>
    <x v="1"/>
    <s v="Adj#9"/>
    <x v="214"/>
    <x v="1"/>
    <m/>
    <m/>
    <m/>
    <m/>
    <n v="22957.8"/>
    <m/>
    <x v="4"/>
    <s v="108.Аж ахуйн нэгжээс төлсөн ажилчдын нийгмийн болон эрүүл мэндийн даатгалын шимтгэл "/>
  </r>
  <r>
    <x v="0"/>
    <x v="1"/>
    <s v="Adj#9"/>
    <x v="214"/>
    <x v="0"/>
    <m/>
    <m/>
    <m/>
    <m/>
    <n v="-5786"/>
    <m/>
    <x v="4"/>
    <s v="108.Аж ахуйн нэгжээс төлсөн ажилчдын нийгмийн болон эрүүл мэндийн даатгалын шимтгэл "/>
  </r>
  <r>
    <x v="0"/>
    <x v="1"/>
    <s v="Adj#9"/>
    <x v="214"/>
    <x v="1"/>
    <s v="CO"/>
    <m/>
    <m/>
    <m/>
    <n v="2264"/>
    <m/>
    <x v="7"/>
    <s v="109.Гаалийн үйлчилгээний хураамж"/>
  </r>
  <r>
    <x v="0"/>
    <x v="1"/>
    <s v="Adj#9"/>
    <x v="214"/>
    <x v="0"/>
    <m/>
    <m/>
    <m/>
    <m/>
    <n v="-2264.4"/>
    <m/>
    <x v="7"/>
    <s v="109.Гаалийн үйлчилгээний хураамж"/>
  </r>
  <r>
    <x v="0"/>
    <x v="1"/>
    <s v="Adj#9"/>
    <x v="214"/>
    <x v="0"/>
    <m/>
    <m/>
    <m/>
    <m/>
    <n v="-33156"/>
    <m/>
    <x v="5"/>
    <s v="115.Төрийн байгууллагуудад олгосон хандив, дэмжлэг"/>
  </r>
  <r>
    <x v="0"/>
    <x v="1"/>
    <s v="Adj#9"/>
    <x v="214"/>
    <x v="1"/>
    <s v="CO"/>
    <m/>
    <m/>
    <m/>
    <n v="19377.8"/>
    <m/>
    <x v="8"/>
    <s v="102.Гаалийн албан татвар"/>
  </r>
  <r>
    <x v="1"/>
    <x v="1"/>
    <s v="Adj#0"/>
    <x v="214"/>
    <x v="1"/>
    <s v="MTA"/>
    <m/>
    <s v="Mongolian tax authority"/>
    <m/>
    <n v="2166907.2000000002"/>
    <s v="Зонхэнюутиан"/>
    <x v="3"/>
    <s v="103.Нэмэгдсэн өртгийн албан татвар"/>
  </r>
  <r>
    <x v="0"/>
    <x v="1"/>
    <s v="Adj#9"/>
    <x v="214"/>
    <x v="1"/>
    <s v="MTA"/>
    <m/>
    <m/>
    <m/>
    <n v="2166907.1999999997"/>
    <m/>
    <x v="3"/>
    <s v="103.Нэмэгдсэн өртгийн албан татвар"/>
  </r>
  <r>
    <x v="0"/>
    <x v="1"/>
    <s v="Adj#9"/>
    <x v="214"/>
    <x v="1"/>
    <s v="CO"/>
    <m/>
    <m/>
    <m/>
    <n v="43315.7"/>
    <m/>
    <x v="3"/>
    <s v="103.Нэмэгдсэн өртгийн албан татвар"/>
  </r>
  <r>
    <x v="0"/>
    <x v="1"/>
    <s v="Adj#9"/>
    <x v="214"/>
    <x v="0"/>
    <m/>
    <m/>
    <m/>
    <m/>
    <n v="-2142923.2999999998"/>
    <m/>
    <x v="3"/>
    <s v="103.Нэмэгдсэн өртгийн албан татвар"/>
  </r>
  <r>
    <x v="1"/>
    <x v="1"/>
    <s v="Adj#0"/>
    <x v="112"/>
    <x v="1"/>
    <s v="Bayanzurkh district"/>
    <m/>
    <m/>
    <m/>
    <n v="-66359.39499999999"/>
    <m/>
    <x v="16"/>
    <s v="205.Үл хөдлөх хөрөнгийн албан татвар"/>
  </r>
  <r>
    <x v="0"/>
    <x v="1"/>
    <s v="Adj#9"/>
    <x v="112"/>
    <x v="1"/>
    <s v="Bayanzurkh district"/>
    <m/>
    <m/>
    <m/>
    <n v="132718.79999999999"/>
    <m/>
    <x v="16"/>
    <s v="205.Үл хөдлөх хөрөнгийн албан татвар"/>
  </r>
  <r>
    <x v="0"/>
    <x v="1"/>
    <s v="Adj#9"/>
    <x v="112"/>
    <x v="0"/>
    <m/>
    <m/>
    <m/>
    <m/>
    <n v="-66449.399999999994"/>
    <m/>
    <x v="16"/>
    <s v="205.Үл хөдлөх хөрөнгийн албан татвар"/>
  </r>
  <r>
    <x v="0"/>
    <x v="1"/>
    <s v="Adj#9"/>
    <x v="112"/>
    <x v="0"/>
    <m/>
    <m/>
    <m/>
    <m/>
    <n v="-2155.6"/>
    <m/>
    <x v="22"/>
    <s v="207.Авто тээвэр болон өөрөө явагч тээврийн хэрэгслийн албан татвар "/>
  </r>
  <r>
    <x v="0"/>
    <x v="1"/>
    <s v="Adj#9"/>
    <x v="112"/>
    <x v="1"/>
    <s v="Нийслэлийн ЗДТГ"/>
    <m/>
    <m/>
    <m/>
    <n v="4311.1000000000004"/>
    <m/>
    <x v="22"/>
    <s v="207.Авто тээвэр болон өөрөө явагч тээврийн хэрэгслийн албан татвар "/>
  </r>
  <r>
    <x v="0"/>
    <x v="1"/>
    <s v="Adj#9"/>
    <x v="112"/>
    <x v="0"/>
    <m/>
    <m/>
    <m/>
    <m/>
    <n v="-3000"/>
    <m/>
    <x v="17"/>
    <s v="203.Газрын төлбөр"/>
  </r>
  <r>
    <x v="0"/>
    <x v="1"/>
    <s v="Adj#9"/>
    <x v="112"/>
    <x v="1"/>
    <s v="Zavkhan aimag"/>
    <m/>
    <m/>
    <m/>
    <n v="2897.5"/>
    <m/>
    <x v="15"/>
    <s v="202.Ус ашигласны төлбөр"/>
  </r>
  <r>
    <x v="0"/>
    <x v="1"/>
    <s v="Adj#9"/>
    <x v="112"/>
    <x v="0"/>
    <m/>
    <m/>
    <m/>
    <m/>
    <n v="-2898"/>
    <m/>
    <x v="15"/>
    <s v="202.Ус ашигласны төлбөр"/>
  </r>
  <r>
    <x v="0"/>
    <x v="1"/>
    <s v="Adj#9"/>
    <x v="112"/>
    <x v="0"/>
    <m/>
    <m/>
    <m/>
    <m/>
    <n v="-750"/>
    <m/>
    <x v="24"/>
    <s v="210.Байгаль хамгаалах зардлын 50%-ийг дансанд төвлөрүүлсэн дүн"/>
  </r>
  <r>
    <x v="0"/>
    <x v="1"/>
    <s v="Adj#9"/>
    <x v="112"/>
    <x v="1"/>
    <s v="MoL"/>
    <m/>
    <m/>
    <m/>
    <n v="61056"/>
    <m/>
    <x v="11"/>
    <s v="106.Гадаадын мэргэжилтэн, ажилчны ажлын байрны төлбөр"/>
  </r>
  <r>
    <x v="0"/>
    <x v="1"/>
    <s v="Adj#9"/>
    <x v="112"/>
    <x v="0"/>
    <m/>
    <m/>
    <m/>
    <m/>
    <n v="-61056"/>
    <m/>
    <x v="11"/>
    <s v="106.Гадаадын мэргэжилтэн, ажилчны ажлын байрны төлбөр"/>
  </r>
  <r>
    <x v="0"/>
    <x v="1"/>
    <s v="Adj#9"/>
    <x v="112"/>
    <x v="1"/>
    <m/>
    <m/>
    <m/>
    <m/>
    <n v="206116.4"/>
    <m/>
    <x v="4"/>
    <s v="108.Аж ахуйн нэгжээс төлсөн ажилчдын нийгмийн болон эрүүл мэндийн даатгалын шимтгэл "/>
  </r>
  <r>
    <x v="0"/>
    <x v="1"/>
    <s v="Adj#9"/>
    <x v="112"/>
    <x v="0"/>
    <m/>
    <m/>
    <m/>
    <m/>
    <n v="-205942"/>
    <m/>
    <x v="4"/>
    <s v="108.Аж ахуйн нэгжээс төлсөн ажилчдын нийгмийн болон эрүүл мэндийн даатгалын шимтгэл "/>
  </r>
  <r>
    <x v="0"/>
    <x v="1"/>
    <s v="Adj#9"/>
    <x v="112"/>
    <x v="0"/>
    <m/>
    <m/>
    <m/>
    <m/>
    <n v="-17.600000000000001"/>
    <m/>
    <x v="7"/>
    <s v="109.Гаалийн үйлчилгээний хураамж"/>
  </r>
  <r>
    <x v="0"/>
    <x v="1"/>
    <s v="Adj#9"/>
    <x v="112"/>
    <x v="1"/>
    <s v="CO"/>
    <m/>
    <m/>
    <m/>
    <n v="17.600000000000001"/>
    <m/>
    <x v="7"/>
    <s v="109.Гаалийн үйлчилгээний хураамж"/>
  </r>
  <r>
    <x v="0"/>
    <x v="1"/>
    <s v="Adj#9"/>
    <x v="112"/>
    <x v="0"/>
    <m/>
    <m/>
    <m/>
    <m/>
    <n v="-20688"/>
    <m/>
    <x v="12"/>
    <s v="114.Торгууль, хураамж"/>
  </r>
  <r>
    <x v="0"/>
    <x v="1"/>
    <s v="Adj#9"/>
    <x v="112"/>
    <x v="0"/>
    <m/>
    <m/>
    <m/>
    <m/>
    <n v="-364098.2"/>
    <m/>
    <x v="2"/>
    <s v="101.Аж ахуйн нэгжийн орлогын албан татвар "/>
  </r>
  <r>
    <x v="0"/>
    <x v="1"/>
    <s v="Adj#9"/>
    <x v="112"/>
    <x v="1"/>
    <m/>
    <m/>
    <m/>
    <m/>
    <n v="364098.2"/>
    <m/>
    <x v="2"/>
    <s v="101.Аж ахуйн нэгжийн орлогын албан татвар "/>
  </r>
  <r>
    <x v="0"/>
    <x v="1"/>
    <s v="Adj#9"/>
    <x v="112"/>
    <x v="0"/>
    <m/>
    <m/>
    <m/>
    <m/>
    <n v="-2211"/>
    <m/>
    <x v="8"/>
    <s v="102.Гаалийн албан татвар"/>
  </r>
  <r>
    <x v="0"/>
    <x v="1"/>
    <s v="Adj#9"/>
    <x v="112"/>
    <x v="1"/>
    <s v="CO"/>
    <m/>
    <m/>
    <m/>
    <n v="2211"/>
    <m/>
    <x v="8"/>
    <s v="102.Гаалийн албан татвар"/>
  </r>
  <r>
    <x v="1"/>
    <x v="1"/>
    <s v="Adj#0"/>
    <x v="112"/>
    <x v="0"/>
    <m/>
    <m/>
    <m/>
    <m/>
    <n v="2211"/>
    <m/>
    <x v="8"/>
    <s v="102.Гаалийн албан татвар"/>
  </r>
  <r>
    <x v="1"/>
    <x v="1"/>
    <s v="Adj#0"/>
    <x v="112"/>
    <x v="1"/>
    <s v="MTA"/>
    <m/>
    <s v="Mongolian tax authority"/>
    <m/>
    <n v="202486.8"/>
    <s v="Жєн Юан"/>
    <x v="3"/>
    <s v="103.Нэмэгдсэн өртгийн албан татвар"/>
  </r>
  <r>
    <x v="0"/>
    <x v="1"/>
    <s v="Adj#9"/>
    <x v="112"/>
    <x v="0"/>
    <m/>
    <m/>
    <m/>
    <m/>
    <n v="-208184.8"/>
    <m/>
    <x v="3"/>
    <s v="103.Нэмэгдсэн өртгийн албан татвар"/>
  </r>
  <r>
    <x v="0"/>
    <x v="1"/>
    <s v="Adj#9"/>
    <x v="112"/>
    <x v="1"/>
    <s v="MTA"/>
    <m/>
    <m/>
    <m/>
    <n v="202486.8"/>
    <m/>
    <x v="3"/>
    <s v="103.Нэмэгдсэн өртгийн албан татвар"/>
  </r>
  <r>
    <x v="0"/>
    <x v="1"/>
    <s v="Adj#9"/>
    <x v="112"/>
    <x v="1"/>
    <s v="CO"/>
    <m/>
    <m/>
    <m/>
    <n v="5698"/>
    <m/>
    <x v="3"/>
    <s v="103.Нэмэгдсэн өртгийн албан татвар"/>
  </r>
  <r>
    <x v="0"/>
    <x v="1"/>
    <s v="Adj#9"/>
    <x v="233"/>
    <x v="1"/>
    <s v="Нийслэлийн ЗДТГ"/>
    <m/>
    <m/>
    <m/>
    <n v="6268.5"/>
    <m/>
    <x v="17"/>
    <s v="203.Газрын төлбөр"/>
  </r>
  <r>
    <x v="0"/>
    <x v="1"/>
    <s v="Adj#9"/>
    <x v="233"/>
    <x v="1"/>
    <s v="Нийслэлийн ЗДТГ"/>
    <m/>
    <m/>
    <m/>
    <n v="19393.5"/>
    <m/>
    <x v="19"/>
    <s v="201.Түгээмэл тархацтай ашигт малтмалын нөөц ашигласны төлбөр"/>
  </r>
  <r>
    <x v="0"/>
    <x v="1"/>
    <s v="Adj#9"/>
    <x v="233"/>
    <x v="1"/>
    <s v="Нийслэлийн ЗДТГ"/>
    <m/>
    <m/>
    <m/>
    <n v="6268.5"/>
    <m/>
    <x v="22"/>
    <s v="207.Авто тээвэр болон өөрөө явагч тээврийн хэрэгслийн албан татвар "/>
  </r>
  <r>
    <x v="0"/>
    <x v="1"/>
    <s v="Adj#9"/>
    <x v="124"/>
    <x v="0"/>
    <m/>
    <m/>
    <m/>
    <m/>
    <n v="-19418"/>
    <m/>
    <x v="11"/>
    <s v="106.Гадаадын мэргэжилтэн, ажилчны ажлын байрны төлбөр"/>
  </r>
  <r>
    <x v="0"/>
    <x v="1"/>
    <s v="Adj#9"/>
    <x v="124"/>
    <x v="0"/>
    <m/>
    <m/>
    <m/>
    <m/>
    <n v="-879185"/>
    <m/>
    <x v="4"/>
    <s v="108.Аж ахуйн нэгжээс төлсөн ажилчдын нийгмийн болон эрүүл мэндийн даатгалын шимтгэл "/>
  </r>
  <r>
    <x v="0"/>
    <x v="1"/>
    <s v="Adj#9"/>
    <x v="124"/>
    <x v="1"/>
    <m/>
    <m/>
    <m/>
    <m/>
    <n v="878806.7"/>
    <m/>
    <x v="4"/>
    <s v="108.Аж ахуйн нэгжээс төлсөн ажилчдын нийгмийн болон эрүүл мэндийн даатгалын шимтгэл "/>
  </r>
  <r>
    <x v="0"/>
    <x v="1"/>
    <s v="Adj#9"/>
    <x v="124"/>
    <x v="1"/>
    <s v="CO"/>
    <m/>
    <m/>
    <m/>
    <n v="7"/>
    <m/>
    <x v="7"/>
    <s v="109.Гаалийн үйлчилгээний хураамж"/>
  </r>
  <r>
    <x v="0"/>
    <x v="1"/>
    <s v="Adj#9"/>
    <x v="124"/>
    <x v="1"/>
    <m/>
    <m/>
    <m/>
    <m/>
    <n v="500"/>
    <m/>
    <x v="12"/>
    <s v="114.Торгууль, хураамж"/>
  </r>
  <r>
    <x v="0"/>
    <x v="1"/>
    <s v="Adj#9"/>
    <x v="124"/>
    <x v="0"/>
    <m/>
    <m/>
    <m/>
    <m/>
    <n v="-500"/>
    <m/>
    <x v="12"/>
    <s v="114.Торгууль, хураамж"/>
  </r>
  <r>
    <x v="0"/>
    <x v="1"/>
    <s v="Adj#9"/>
    <x v="124"/>
    <x v="1"/>
    <s v="Umnugobi aimag"/>
    <m/>
    <m/>
    <m/>
    <n v="3000"/>
    <m/>
    <x v="5"/>
    <s v="115.Төрийн байгууллагуудад олгосон хандив, дэмжлэг"/>
  </r>
  <r>
    <x v="0"/>
    <x v="1"/>
    <s v="Adj#9"/>
    <x v="124"/>
    <x v="0"/>
    <m/>
    <m/>
    <m/>
    <m/>
    <n v="-154973.9"/>
    <m/>
    <x v="2"/>
    <s v="101.Аж ахуйн нэгжийн орлогын албан татвар "/>
  </r>
  <r>
    <x v="0"/>
    <x v="1"/>
    <s v="Adj#9"/>
    <x v="124"/>
    <x v="1"/>
    <m/>
    <m/>
    <m/>
    <m/>
    <n v="154973.9"/>
    <m/>
    <x v="2"/>
    <s v="101.Аж ахуйн нэгжийн орлогын албан татвар "/>
  </r>
  <r>
    <x v="0"/>
    <x v="1"/>
    <s v="Adj#9"/>
    <x v="124"/>
    <x v="0"/>
    <m/>
    <m/>
    <m/>
    <m/>
    <n v="-16.3"/>
    <m/>
    <x v="8"/>
    <s v="102.Гаалийн албан татвар"/>
  </r>
  <r>
    <x v="0"/>
    <x v="1"/>
    <s v="Adj#9"/>
    <x v="124"/>
    <x v="1"/>
    <s v="CO"/>
    <m/>
    <m/>
    <m/>
    <n v="16.3"/>
    <m/>
    <x v="8"/>
    <s v="102.Гаалийн албан татвар"/>
  </r>
  <r>
    <x v="1"/>
    <x v="1"/>
    <s v="Adj#0"/>
    <x v="124"/>
    <x v="0"/>
    <m/>
    <m/>
    <m/>
    <m/>
    <n v="34.4"/>
    <m/>
    <x v="3"/>
    <s v="103.Нэмэгдсэн өртгийн албан татвар"/>
  </r>
  <r>
    <x v="0"/>
    <x v="1"/>
    <s v="Adj#9"/>
    <x v="124"/>
    <x v="1"/>
    <s v="CO"/>
    <m/>
    <m/>
    <m/>
    <n v="34.4"/>
    <m/>
    <x v="3"/>
    <s v="103.Нэмэгдсэн өртгийн албан татвар"/>
  </r>
  <r>
    <x v="0"/>
    <x v="1"/>
    <s v="Adj#9"/>
    <x v="124"/>
    <x v="0"/>
    <m/>
    <m/>
    <m/>
    <m/>
    <n v="-34.4"/>
    <m/>
    <x v="3"/>
    <s v="103.Нэмэгдсэн өртгийн албан татвар"/>
  </r>
  <r>
    <x v="1"/>
    <x v="1"/>
    <s v="Adj#0"/>
    <x v="124"/>
    <x v="0"/>
    <m/>
    <m/>
    <m/>
    <m/>
    <n v="16.3"/>
    <m/>
    <x v="8"/>
    <s v="102.Гаалийн албан татвар"/>
  </r>
  <r>
    <x v="0"/>
    <x v="1"/>
    <s v="Adj#9"/>
    <x v="134"/>
    <x v="0"/>
    <m/>
    <m/>
    <m/>
    <m/>
    <n v="-643.41300000000001"/>
    <m/>
    <x v="22"/>
    <s v="207.Авто тээвэр болон өөрөө явагч тээврийн хэрэгслийн албан татвар "/>
  </r>
  <r>
    <x v="0"/>
    <x v="1"/>
    <s v="Adj#9"/>
    <x v="134"/>
    <x v="0"/>
    <m/>
    <m/>
    <m/>
    <m/>
    <n v="-1260.2150000000001"/>
    <m/>
    <x v="15"/>
    <s v="202.Ус ашигласны төлбөр"/>
  </r>
  <r>
    <x v="0"/>
    <x v="1"/>
    <s v="Adj#9"/>
    <x v="134"/>
    <x v="0"/>
    <m/>
    <m/>
    <m/>
    <m/>
    <n v="-46917.1"/>
    <m/>
    <x v="11"/>
    <s v="106.Гадаадын мэргэжилтэн, ажилчны ажлын байрны төлбөр"/>
  </r>
  <r>
    <x v="0"/>
    <x v="1"/>
    <s v="Adj#9"/>
    <x v="134"/>
    <x v="0"/>
    <m/>
    <m/>
    <m/>
    <m/>
    <n v="-186.6"/>
    <m/>
    <x v="9"/>
    <s v="107.Агаарын бохирдлын төлбөр"/>
  </r>
  <r>
    <x v="0"/>
    <x v="1"/>
    <s v="Adj#9"/>
    <x v="134"/>
    <x v="0"/>
    <m/>
    <m/>
    <m/>
    <m/>
    <n v="-53041.4"/>
    <m/>
    <x v="4"/>
    <s v="108.Аж ахуйн нэгжээс төлсөн ажилчдын нийгмийн болон эрүүл мэндийн даатгалын шимтгэл "/>
  </r>
  <r>
    <x v="0"/>
    <x v="1"/>
    <s v="Adj#9"/>
    <x v="134"/>
    <x v="0"/>
    <m/>
    <m/>
    <m/>
    <m/>
    <n v="-7715"/>
    <m/>
    <x v="12"/>
    <s v="114.Торгууль, хураамж"/>
  </r>
  <r>
    <x v="0"/>
    <x v="1"/>
    <s v="Adj#9"/>
    <x v="134"/>
    <x v="0"/>
    <m/>
    <m/>
    <m/>
    <m/>
    <n v="-88765"/>
    <m/>
    <x v="5"/>
    <s v="115.Төрийн байгууллагуудад олгосон хандив, дэмжлэг"/>
  </r>
  <r>
    <x v="0"/>
    <x v="1"/>
    <s v="Adj#9"/>
    <x v="134"/>
    <x v="0"/>
    <m/>
    <m/>
    <m/>
    <m/>
    <n v="-25270.799999999999"/>
    <m/>
    <x v="2"/>
    <s v="101.Аж ахуйн нэгжийн орлогын албан татвар "/>
  </r>
  <r>
    <x v="0"/>
    <x v="1"/>
    <s v="Adj#9"/>
    <x v="134"/>
    <x v="0"/>
    <m/>
    <m/>
    <m/>
    <m/>
    <n v="-178508.1"/>
    <m/>
    <x v="8"/>
    <s v="102.Гаалийн албан татвар"/>
  </r>
  <r>
    <x v="0"/>
    <x v="1"/>
    <s v="Adj#9"/>
    <x v="134"/>
    <x v="0"/>
    <m/>
    <m/>
    <m/>
    <m/>
    <n v="-704528.1"/>
    <m/>
    <x v="3"/>
    <s v="103.Нэмэгдсэн өртгийн албан татвар"/>
  </r>
  <r>
    <x v="0"/>
    <x v="1"/>
    <s v="Adj#9"/>
    <x v="134"/>
    <x v="1"/>
    <s v="Нийслэлийн ЗДТГ"/>
    <m/>
    <m/>
    <m/>
    <n v="1564"/>
    <m/>
    <x v="22"/>
    <s v="207.Авто тээвэр болон өөрөө явагч тээврийн хэрэгслийн албан татвар "/>
  </r>
  <r>
    <x v="0"/>
    <x v="1"/>
    <s v="Adj#9"/>
    <x v="134"/>
    <x v="1"/>
    <s v="Dornod aimag"/>
    <m/>
    <m/>
    <m/>
    <n v="1260.2"/>
    <m/>
    <x v="15"/>
    <s v="202.Ус ашигласны төлбөр"/>
  </r>
  <r>
    <x v="0"/>
    <x v="1"/>
    <s v="Adj#9"/>
    <x v="134"/>
    <x v="1"/>
    <s v="Нийслэлийн ЗДТГ"/>
    <m/>
    <m/>
    <m/>
    <n v="218779.1"/>
    <m/>
    <x v="20"/>
    <s v="209.Торгууль, хураамж"/>
  </r>
  <r>
    <x v="0"/>
    <x v="1"/>
    <s v="Adj#9"/>
    <x v="134"/>
    <x v="1"/>
    <s v="MoL"/>
    <m/>
    <m/>
    <m/>
    <n v="46848"/>
    <m/>
    <x v="11"/>
    <s v="106.Гадаадын мэргэжилтэн, ажилчны ажлын байрны төлбөр"/>
  </r>
  <r>
    <x v="0"/>
    <x v="1"/>
    <s v="Adj#9"/>
    <x v="134"/>
    <x v="1"/>
    <m/>
    <m/>
    <m/>
    <m/>
    <n v="53041.4"/>
    <m/>
    <x v="4"/>
    <s v="108.Аж ахуйн нэгжээс төлсөн ажилчдын нийгмийн болон эрүүл мэндийн даатгалын шимтгэл "/>
  </r>
  <r>
    <x v="0"/>
    <x v="1"/>
    <s v="Adj#9"/>
    <x v="134"/>
    <x v="1"/>
    <s v="CO"/>
    <m/>
    <m/>
    <m/>
    <n v="549.79999999999995"/>
    <m/>
    <x v="7"/>
    <s v="109.Гаалийн үйлчилгээний хураамж"/>
  </r>
  <r>
    <x v="0"/>
    <x v="1"/>
    <s v="Adj#9"/>
    <x v="134"/>
    <x v="1"/>
    <s v="Dornod aimag"/>
    <m/>
    <m/>
    <m/>
    <n v="88765"/>
    <m/>
    <x v="5"/>
    <s v="115.Төрийн байгууллагуудад олгосон хандив, дэмжлэг"/>
  </r>
  <r>
    <x v="0"/>
    <x v="1"/>
    <s v="Adj#9"/>
    <x v="134"/>
    <x v="1"/>
    <m/>
    <m/>
    <m/>
    <m/>
    <n v="25255.1"/>
    <m/>
    <x v="2"/>
    <s v="101.Аж ахуйн нэгжийн орлогын албан татвар "/>
  </r>
  <r>
    <x v="0"/>
    <x v="1"/>
    <s v="Adj#9"/>
    <x v="134"/>
    <x v="1"/>
    <s v="CO"/>
    <m/>
    <m/>
    <m/>
    <n v="55995.4"/>
    <m/>
    <x v="8"/>
    <s v="102.Гаалийн албан татвар"/>
  </r>
  <r>
    <x v="0"/>
    <x v="1"/>
    <s v="Adj#9"/>
    <x v="134"/>
    <x v="1"/>
    <s v="MTA"/>
    <m/>
    <m/>
    <m/>
    <n v="485749"/>
    <m/>
    <x v="3"/>
    <s v="103.Нэмэгдсэн өртгийн албан татвар"/>
  </r>
  <r>
    <x v="0"/>
    <x v="1"/>
    <s v="Adj#9"/>
    <x v="134"/>
    <x v="1"/>
    <s v="CO"/>
    <m/>
    <m/>
    <m/>
    <n v="117590.39999999999"/>
    <m/>
    <x v="3"/>
    <s v="103.Нэмэгдсэн өртгийн албан татвар"/>
  </r>
  <r>
    <x v="1"/>
    <x v="1"/>
    <s v="Adj#0"/>
    <x v="134"/>
    <x v="1"/>
    <s v="Sukhbaatar district"/>
    <m/>
    <m/>
    <m/>
    <n v="-803"/>
    <m/>
    <x v="22"/>
    <s v="207.Авто тээвэр болон өөрөө явагч тээврийн хэрэгслийн албан татвар "/>
  </r>
  <r>
    <x v="1"/>
    <x v="1"/>
    <s v="Adj#0"/>
    <x v="134"/>
    <x v="0"/>
    <m/>
    <m/>
    <m/>
    <m/>
    <n v="25270.799999999999"/>
    <m/>
    <x v="2"/>
    <s v="101.Аж ахуйн нэгжийн орлогын албан татвар "/>
  </r>
  <r>
    <x v="1"/>
    <x v="1"/>
    <s v="Adj#0"/>
    <x v="134"/>
    <x v="1"/>
    <s v="MTA"/>
    <m/>
    <s v="Mongolian tax authority"/>
    <m/>
    <n v="485749"/>
    <s v="Эн Пи Ай"/>
    <x v="3"/>
    <s v="103.Нэмэгдсэн өртгийн албан татвар"/>
  </r>
  <r>
    <x v="0"/>
    <x v="1"/>
    <s v="Adj#3"/>
    <x v="75"/>
    <x v="1"/>
    <s v="Tuv aimag"/>
    <m/>
    <m/>
    <m/>
    <n v="87039"/>
    <m/>
    <x v="19"/>
    <s v="201.Түгээмэл тархацтай ашигт малтмалын нөөц ашигласны төлбөр"/>
  </r>
  <r>
    <x v="0"/>
    <x v="1"/>
    <s v="Adj#1"/>
    <x v="80"/>
    <x v="1"/>
    <s v="CO"/>
    <s v="2014/02/28"/>
    <s v="Өвөрхангай ЗДТГазар"/>
    <s v="НӨАТатвар"/>
    <n v="-10157.4"/>
    <m/>
    <x v="3"/>
    <s v="103.Нэмэгдсэн өртгийн албан татвар"/>
  </r>
  <r>
    <x v="0"/>
    <x v="1"/>
    <s v="Adj#1"/>
    <x v="80"/>
    <x v="1"/>
    <s v="CO"/>
    <s v="2014/03/31"/>
    <s v="Өвөрхангай ЗДТГазар"/>
    <s v="НӨАТатвар"/>
    <n v="-4632.6000000000004"/>
    <m/>
    <x v="3"/>
    <s v="103.Нэмэгдсэн өртгийн албан татвар"/>
  </r>
  <r>
    <x v="0"/>
    <x v="1"/>
    <s v="Adj#1"/>
    <x v="80"/>
    <x v="1"/>
    <s v="CO"/>
    <s v="2014/04/28"/>
    <s v="Өвөрхангай ЗДТГазар"/>
    <s v="НӨАТатвар"/>
    <n v="-8477.5"/>
    <m/>
    <x v="3"/>
    <s v="103.Нэмэгдсэн өртгийн албан татвар"/>
  </r>
  <r>
    <x v="0"/>
    <x v="1"/>
    <s v="Adj#1"/>
    <x v="80"/>
    <x v="1"/>
    <s v="CO"/>
    <s v="2014/12/24"/>
    <s v="Өвөрхангай ЗДТГазар"/>
    <s v="НӨАТатвар"/>
    <n v="-45000"/>
    <m/>
    <x v="3"/>
    <s v="103.Нэмэгдсэн өртгийн албан татвар"/>
  </r>
  <r>
    <x v="0"/>
    <x v="1"/>
    <s v="Adj#2"/>
    <x v="68"/>
    <x v="0"/>
    <m/>
    <m/>
    <m/>
    <m/>
    <n v="-300"/>
    <s v="Шатарын олон улсын тэмцээнд оролцож буй хүүхдэд хандив"/>
    <x v="5"/>
    <s v="115.Төрийн байгууллагуудад олгосон хандив, дэмжлэг"/>
  </r>
  <r>
    <x v="0"/>
    <x v="1"/>
    <s v="Adj#2"/>
    <x v="68"/>
    <x v="0"/>
    <m/>
    <m/>
    <m/>
    <m/>
    <n v="-500"/>
    <m/>
    <x v="12"/>
    <s v="114.Торгууль, хураамж"/>
  </r>
  <r>
    <x v="0"/>
    <x v="1"/>
    <s v="Adj#2"/>
    <x v="15"/>
    <x v="0"/>
    <m/>
    <m/>
    <m/>
    <m/>
    <n v="-16529"/>
    <s v="Mar06, ГА-Чандмань хандив /иргэн Буурцагт/"/>
    <x v="5"/>
    <s v="115.Төрийн байгууллагуудад олгосон хандив, дэмжлэг"/>
  </r>
  <r>
    <x v="0"/>
    <x v="1"/>
    <s v="Adj#2"/>
    <x v="7"/>
    <x v="0"/>
    <m/>
    <m/>
    <m/>
    <m/>
    <n v="-10000"/>
    <m/>
    <x v="5"/>
    <s v="115.Төрийн байгууллагуудад олгосон хандив, дэмжлэг"/>
  </r>
  <r>
    <x v="0"/>
    <x v="1"/>
    <s v="Adj#9"/>
    <x v="174"/>
    <x v="0"/>
    <m/>
    <m/>
    <m/>
    <m/>
    <n v="-195843.77922999999"/>
    <s v="No mining activity"/>
    <x v="2"/>
    <s v="101.Аж ахуйн нэгжийн орлогын албан татвар "/>
  </r>
  <r>
    <x v="0"/>
    <x v="1"/>
    <s v="Adj#9"/>
    <x v="174"/>
    <x v="0"/>
    <m/>
    <m/>
    <m/>
    <m/>
    <n v="-493231"/>
    <s v="No mining activity"/>
    <x v="8"/>
    <s v="102.Гаалийн албан татвар"/>
  </r>
  <r>
    <x v="0"/>
    <x v="1"/>
    <s v="Adj#9"/>
    <x v="174"/>
    <x v="0"/>
    <m/>
    <m/>
    <m/>
    <m/>
    <n v="-1600879.87014"/>
    <s v="No mining activity"/>
    <x v="3"/>
    <s v="103.Нэмэгдсэн өртгийн албан татвар"/>
  </r>
  <r>
    <x v="0"/>
    <x v="1"/>
    <s v="Adj#9"/>
    <x v="174"/>
    <x v="0"/>
    <m/>
    <m/>
    <m/>
    <m/>
    <n v="-94182.454599999997"/>
    <s v="No mining activity"/>
    <x v="4"/>
    <s v="108.Аж ахуйн нэгжээс төлсөн ажилчдын нийгмийн болон эрүүл мэндийн даатгалын шимтгэл "/>
  </r>
  <r>
    <x v="0"/>
    <x v="1"/>
    <s v="Adj#9"/>
    <x v="174"/>
    <x v="0"/>
    <m/>
    <m/>
    <m/>
    <m/>
    <n v="-1523"/>
    <s v="No mining activity"/>
    <x v="7"/>
    <s v="109.Гаалийн үйлчилгээний хураамж"/>
  </r>
  <r>
    <x v="0"/>
    <x v="1"/>
    <s v="Adj#9"/>
    <x v="174"/>
    <x v="1"/>
    <m/>
    <m/>
    <m/>
    <m/>
    <n v="195842.7"/>
    <s v="No mining activity"/>
    <x v="2"/>
    <s v="101.Аж ахуйн нэгжийн орлогын албан татвар "/>
  </r>
  <r>
    <x v="0"/>
    <x v="1"/>
    <s v="Adj#9"/>
    <x v="174"/>
    <x v="1"/>
    <s v="CO"/>
    <m/>
    <m/>
    <m/>
    <n v="493231.1"/>
    <s v="No mining activity"/>
    <x v="8"/>
    <s v="102.Гаалийн албан татвар"/>
  </r>
  <r>
    <x v="0"/>
    <x v="1"/>
    <s v="Adj#9"/>
    <x v="174"/>
    <x v="1"/>
    <s v="MTA"/>
    <m/>
    <m/>
    <m/>
    <n v="565100.79999999993"/>
    <s v="No mining activity"/>
    <x v="3"/>
    <s v="103.Нэмэгдсэн өртгийн албан татвар"/>
  </r>
  <r>
    <x v="0"/>
    <x v="1"/>
    <s v="Adj#9"/>
    <x v="174"/>
    <x v="1"/>
    <s v="CO"/>
    <m/>
    <m/>
    <m/>
    <n v="1035785.4"/>
    <s v="No mining activity"/>
    <x v="3"/>
    <s v="103.Нэмэгдсэн өртгийн албан татвар"/>
  </r>
  <r>
    <x v="0"/>
    <x v="1"/>
    <s v="Adj#9"/>
    <x v="174"/>
    <x v="1"/>
    <m/>
    <m/>
    <m/>
    <m/>
    <n v="95262.399999999994"/>
    <s v="No mining activity"/>
    <x v="4"/>
    <s v="108.Аж ахуйн нэгжээс төлсөн ажилчдын нийгмийн болон эрүүл мэндийн даатгалын шимтгэл "/>
  </r>
  <r>
    <x v="0"/>
    <x v="1"/>
    <s v="Adj#9"/>
    <x v="174"/>
    <x v="1"/>
    <s v="CO"/>
    <m/>
    <m/>
    <m/>
    <n v="1522.6"/>
    <s v="No mining activity"/>
    <x v="7"/>
    <s v="109.Гаалийн үйлчилгээний хураамж"/>
  </r>
  <r>
    <x v="0"/>
    <x v="1"/>
    <s v="Adj#2"/>
    <x v="192"/>
    <x v="1"/>
    <s v="CO"/>
    <m/>
    <m/>
    <m/>
    <n v="16563.7"/>
    <s v="Adjusted by CO"/>
    <x v="7"/>
    <s v="109.Гаалийн үйлчилгээний хураамж"/>
  </r>
  <r>
    <x v="0"/>
    <x v="1"/>
    <s v="Adj#2"/>
    <x v="192"/>
    <x v="0"/>
    <s v="Umnugobi aimag"/>
    <d v="1905-07-06T00:00:00"/>
    <s v="Өм Цогтцэций сум"/>
    <s v="Өвс өгсөн"/>
    <n v="-2500"/>
    <s v="Unkind donation"/>
    <x v="5"/>
    <s v="115.Төрийн байгууллагуудад олгосон хандив, дэмжлэг"/>
  </r>
  <r>
    <x v="0"/>
    <x v="1"/>
    <s v="Adj#2"/>
    <x v="192"/>
    <x v="0"/>
    <s v="Umnugobi aimag"/>
    <d v="1905-07-06T00:00:00"/>
    <s v="Өм Цогтцэций сум"/>
    <s v="Соёлын төвд"/>
    <n v="-12682.4"/>
    <s v="Not state organization"/>
    <x v="5"/>
    <s v="115.Төрийн байгууллагуудад олгосон хандив, дэмжлэг"/>
  </r>
  <r>
    <x v="0"/>
    <x v="1"/>
    <s v="Adj#2"/>
    <x v="114"/>
    <x v="0"/>
    <m/>
    <m/>
    <m/>
    <m/>
    <n v="-9967.4779999999992"/>
    <s v="Probably company accountant typed incorrectly, should ask"/>
    <x v="4"/>
    <s v="108.Аж ахуйн нэгжээс төлсөн ажилчдын нийгмийн болон эрүүл мэндийн даатгалын шимтгэл "/>
  </r>
  <r>
    <x v="0"/>
    <x v="1"/>
    <s v="Adj#1"/>
    <x v="114"/>
    <x v="0"/>
    <s v="SSIA"/>
    <d v="2014-10-10T00:00:00"/>
    <s v="ЧДНДХ"/>
    <s v="НДШ-ийн төлбөр"/>
    <n v="9697.4787500000002"/>
    <s v="Probably company accountant typed incorrectly, should ask"/>
    <x v="4"/>
    <s v="108.Аж ахуйн нэгжээс төлсөн ажилчдын нийгмийн болон эрүүл мэндийн даатгалын шимтгэл "/>
  </r>
  <r>
    <x v="0"/>
    <x v="1"/>
    <s v="Adj#2"/>
    <x v="95"/>
    <x v="0"/>
    <m/>
    <m/>
    <s v="Ахмадын холбоо"/>
    <s v="хандив"/>
    <n v="-500"/>
    <s v="Transfer was made to Veteran's association of Geology and mining, not state organization"/>
    <x v="5"/>
    <s v="115.Төрийн байгууллагуудад олгосон хандив, дэмжлэг"/>
  </r>
  <r>
    <x v="0"/>
    <x v="1"/>
    <s v="Adj#2"/>
    <x v="95"/>
    <x v="0"/>
    <m/>
    <m/>
    <s v="Төв аймаг Сэргэлэн сум"/>
    <s v="3-р багт хандив"/>
    <n v="-1500"/>
    <s v="Transfer was made to Gumuda LLC, not the government agency"/>
    <x v="5"/>
    <s v="115.Төрийн байгууллагуудад олгосон хандив, дэмжлэг"/>
  </r>
  <r>
    <x v="0"/>
    <x v="1"/>
    <s v="Adj#2"/>
    <x v="90"/>
    <x v="0"/>
    <m/>
    <m/>
    <s v="Хурмстхан ХХК"/>
    <s v="Наадмын талбайн тохижилтонд"/>
    <n v="-1687"/>
    <s v="Not state organization"/>
    <x v="5"/>
    <s v="115.Төрийн байгууллагуудад олгосон хандив, дэмжлэг"/>
  </r>
  <r>
    <x v="0"/>
    <x v="1"/>
    <s v="Adj#2"/>
    <x v="0"/>
    <x v="0"/>
    <m/>
    <d v="2014-07-03T00:00:00"/>
    <s v="СХШалгалтын орлого"/>
    <s v="Тайлан хоцроосны торгууль"/>
    <n v="-1000"/>
    <s v="Шалгалтын үр дүнгээр"/>
    <x v="12"/>
    <s v="114.Торгууль, хураамж"/>
  </r>
  <r>
    <x v="0"/>
    <x v="1"/>
    <s v="Adj#2"/>
    <x v="0"/>
    <x v="0"/>
    <m/>
    <d v="2014-07-04T00:00:00"/>
    <s v="Уяачдын холбоо"/>
    <s v="ДГА, Өлзийт сумын наадамд хандив"/>
    <n v="-10000"/>
    <s v="Not state organization"/>
    <x v="5"/>
    <s v="115.Төрийн байгууллагуудад олгосон хандив, дэмжлэг"/>
  </r>
  <r>
    <x v="0"/>
    <x v="1"/>
    <s v="Adj#2"/>
    <x v="97"/>
    <x v="0"/>
    <m/>
    <m/>
    <m/>
    <m/>
    <n v="-1162"/>
    <s v="License fee, not Royalty"/>
    <x v="0"/>
    <s v="104.Ашигт малтмалын нөөц ашигласны төлбөр"/>
  </r>
  <r>
    <x v="0"/>
    <x v="1"/>
    <s v="Adj#2"/>
    <x v="160"/>
    <x v="0"/>
    <s v="MRAM"/>
    <d v="2014-02-17T00:00:00"/>
    <s v="АМГ"/>
    <s v="Тусгай зөвшөөрөл"/>
    <n v="-1000"/>
    <s v="тусгай зөвшөөрлийн сунгалт"/>
    <x v="6"/>
    <s v="105.Ашигт малтмалын ашиглалтын болон хайгуулын тусгай зөвшөөрлийн төлбөр"/>
  </r>
  <r>
    <x v="0"/>
    <x v="1"/>
    <s v="Adj#9"/>
    <x v="139"/>
    <x v="0"/>
    <s v="SSIA"/>
    <m/>
    <m/>
    <m/>
    <n v="-33323.4"/>
    <s v="No mining activity"/>
    <x v="4"/>
    <s v="108.Аж ахуйн нэгжээс төлсөн ажилчдын нийгмийн болон эрүүл мэндийн даатгалын шимтгэл "/>
  </r>
  <r>
    <x v="0"/>
    <x v="1"/>
    <s v="Adj#9"/>
    <x v="139"/>
    <x v="0"/>
    <s v="SSIA"/>
    <m/>
    <m/>
    <m/>
    <n v="33323.4"/>
    <s v="No mining activity"/>
    <x v="4"/>
    <s v="108.Аж ахуйн нэгжээс төлсөн ажилчдын нийгмийн болон эрүүл мэндийн даатгалын шимтгэл "/>
  </r>
  <r>
    <x v="0"/>
    <x v="1"/>
    <s v="Adj#9"/>
    <x v="139"/>
    <x v="0"/>
    <s v="SSIA"/>
    <s v="2014.01.29"/>
    <s v="СХД НДХ"/>
    <s v="НДШ төлөв"/>
    <n v="-924"/>
    <s v="No mining activity"/>
    <x v="4"/>
    <s v="108.Аж ахуйн нэгжээс төлсөн ажилчдын нийгмийн болон эрүүл мэндийн даатгалын шимтгэл "/>
  </r>
  <r>
    <x v="0"/>
    <x v="1"/>
    <s v="Adj#9"/>
    <x v="139"/>
    <x v="0"/>
    <s v="SSIA"/>
    <s v="2014.03.25"/>
    <s v="СХД НДХ"/>
    <s v="НДШ төлөв"/>
    <n v="-250"/>
    <s v="No mining activity"/>
    <x v="4"/>
    <s v="108.Аж ахуйн нэгжээс төлсөн ажилчдын нийгмийн болон эрүүл мэндийн даатгалын шимтгэл "/>
  </r>
  <r>
    <x v="0"/>
    <x v="1"/>
    <s v="Adj#9"/>
    <x v="139"/>
    <x v="0"/>
    <s v="SSIA"/>
    <s v="2014.09.05"/>
    <s v="СХД НДХ"/>
    <s v="НДШ төлөв"/>
    <n v="-25383.200000000001"/>
    <s v="No mining activity"/>
    <x v="4"/>
    <s v="108.Аж ахуйн нэгжээс төлсөн ажилчдын нийгмийн болон эрүүл мэндийн даатгалын шимтгэл "/>
  </r>
  <r>
    <x v="0"/>
    <x v="1"/>
    <s v="Adj#9"/>
    <x v="139"/>
    <x v="0"/>
    <s v="SSIA"/>
    <s v="2014.09.30"/>
    <s v="СХД НДХ"/>
    <s v="НДШ төлөв"/>
    <n v="-1307.7"/>
    <s v="No mining activity"/>
    <x v="4"/>
    <s v="108.Аж ахуйн нэгжээс төлсөн ажилчдын нийгмийн болон эрүүл мэндийн даатгалын шимтгэл "/>
  </r>
  <r>
    <x v="0"/>
    <x v="1"/>
    <s v="Adj#9"/>
    <x v="139"/>
    <x v="0"/>
    <s v="SSIA"/>
    <s v="2014.10.31"/>
    <s v="СХД НДХ"/>
    <s v="НДШ төлөв"/>
    <n v="-1267.0999999999999"/>
    <s v="No mining activity"/>
    <x v="4"/>
    <s v="108.Аж ахуйн нэгжээс төлсөн ажилчдын нийгмийн болон эрүүл мэндийн даатгалын шимтгэл "/>
  </r>
  <r>
    <x v="0"/>
    <x v="1"/>
    <s v="Adj#9"/>
    <x v="139"/>
    <x v="0"/>
    <s v="SSIA"/>
    <s v="2014.11.28"/>
    <s v="СХД НДХ"/>
    <s v="НДШ төлөв"/>
    <n v="-1307.7"/>
    <s v="No mining activity"/>
    <x v="4"/>
    <s v="108.Аж ахуйн нэгжээс төлсөн ажилчдын нийгмийн болон эрүүл мэндийн даатгалын шимтгэл "/>
  </r>
  <r>
    <x v="0"/>
    <x v="1"/>
    <s v="Adj#9"/>
    <x v="139"/>
    <x v="0"/>
    <s v="SSIA"/>
    <s v="2014.12.30"/>
    <s v="СХД НДХ"/>
    <s v="НДШ төлөв"/>
    <n v="-1883.6"/>
    <s v="No mining activity"/>
    <x v="4"/>
    <s v="108.Аж ахуйн нэгжээс төлсөн ажилчдын нийгмийн болон эрүүл мэндийн даатгалын шимтгэл "/>
  </r>
  <r>
    <x v="0"/>
    <x v="1"/>
    <s v="Adj#9"/>
    <x v="139"/>
    <x v="1"/>
    <s v="SSIA"/>
    <d v="2014-01-29T00:00:00"/>
    <m/>
    <s v="СОДГАЗАР ХХК а/о - ийн НДШ-ийн телбер заавал"/>
    <n v="924.06600000000003"/>
    <s v="No mining activity"/>
    <x v="4"/>
    <s v="108.Аж ахуйн нэгжээс төлсөн ажилчдын нийгмийн болон эрүүл мэндийн даатгалын шимтгэл "/>
  </r>
  <r>
    <x v="0"/>
    <x v="1"/>
    <s v="Adj#9"/>
    <x v="139"/>
    <x v="1"/>
    <s v="SSIA"/>
    <d v="2014-09-05T00:00:00"/>
    <m/>
    <s v="СОДГАЗАР ХХК а/о - ийн НДШ-ийн телбер заавал"/>
    <n v="23307.287760000003"/>
    <s v="No mining activity"/>
    <x v="4"/>
    <s v="108.Аж ахуйн нэгжээс төлсөн ажилчдын нийгмийн болон эрүүл мэндийн даатгалын шимтгэл "/>
  </r>
  <r>
    <x v="0"/>
    <x v="1"/>
    <s v="Adj#9"/>
    <x v="139"/>
    <x v="1"/>
    <s v="SSIA"/>
    <d v="2014-09-30T00:00:00"/>
    <m/>
    <s v="СОДГАЗАР ХХК а/о - ийн НДШ-ийн телбер заавал"/>
    <n v="1307.7249999999999"/>
    <s v="No mining activity"/>
    <x v="4"/>
    <s v="108.Аж ахуйн нэгжээс төлсөн ажилчдын нийгмийн болон эрүүл мэндийн даатгалын шимтгэл "/>
  </r>
  <r>
    <x v="0"/>
    <x v="1"/>
    <s v="Adj#9"/>
    <x v="139"/>
    <x v="1"/>
    <s v="SSIA"/>
    <d v="2014-10-31T00:00:00"/>
    <m/>
    <s v="СОДГАЗАР ХХК а/о - ийн НДШ-ийн телбер заавал"/>
    <n v="1267.06"/>
    <s v="No mining activity"/>
    <x v="4"/>
    <s v="108.Аж ахуйн нэгжээс төлсөн ажилчдын нийгмийн болон эрүүл мэндийн даатгалын шимтгэл "/>
  </r>
  <r>
    <x v="0"/>
    <x v="1"/>
    <s v="Adj#9"/>
    <x v="139"/>
    <x v="1"/>
    <s v="SSIA"/>
    <d v="2014-11-25T00:00:00"/>
    <m/>
    <s v="СОДГАЗАР ХХК а/о - ийн НДШ-ийн телбер заавал"/>
    <n v="1000"/>
    <s v="No mining activity"/>
    <x v="4"/>
    <s v="108.Аж ахуйн нэгжээс төлсөн ажилчдын нийгмийн болон эрүүл мэндийн даатгалын шимтгэл "/>
  </r>
  <r>
    <x v="0"/>
    <x v="1"/>
    <s v="Adj#9"/>
    <x v="139"/>
    <x v="1"/>
    <s v="SSIA"/>
    <d v="2014-11-28T00:00:00"/>
    <m/>
    <s v="СОДГАЗАР ХХК а/о - ийн НДШ-ийн телбер заавал"/>
    <n v="1307.72"/>
    <s v="No mining activity"/>
    <x v="4"/>
    <s v="108.Аж ахуйн нэгжээс төлсөн ажилчдын нийгмийн болон эрүүл мэндийн даатгалын шимтгэл "/>
  </r>
  <r>
    <x v="0"/>
    <x v="1"/>
    <s v="Adj#9"/>
    <x v="139"/>
    <x v="1"/>
    <s v="SSIA"/>
    <d v="2014-12-30T00:00:00"/>
    <m/>
    <s v="СОДГАЗАР ХХК а/о - ийн НДШ-ийн телбер заавал"/>
    <n v="1883.6"/>
    <s v="No mining activity"/>
    <x v="4"/>
    <s v="108.Аж ахуйн нэгжээс төлсөн ажилчдын нийгмийн болон эрүүл мэндийн даатгалын шимтгэл "/>
  </r>
  <r>
    <x v="0"/>
    <x v="1"/>
    <s v="Adj#9"/>
    <x v="139"/>
    <x v="1"/>
    <s v="SSIA"/>
    <d v="2014-05-01T00:00:00"/>
    <m/>
    <s v="Залруулагын гvйлгээ хийв"/>
    <n v="250"/>
    <s v="No mining activity"/>
    <x v="4"/>
    <s v="108.Аж ахуйн нэгжээс төлсөн ажилчдын нийгмийн болон эрүүл мэндийн даатгалын шимтгэл "/>
  </r>
  <r>
    <x v="0"/>
    <x v="1"/>
    <s v="Adj#9"/>
    <x v="139"/>
    <x v="0"/>
    <m/>
    <m/>
    <m/>
    <m/>
    <n v="-3160.5"/>
    <m/>
    <x v="12"/>
    <s v="114.Торгууль, хураамж"/>
  </r>
  <r>
    <x v="0"/>
    <x v="1"/>
    <s v="Adj#9"/>
    <x v="139"/>
    <x v="0"/>
    <m/>
    <m/>
    <m/>
    <m/>
    <n v="3160.5"/>
    <m/>
    <x v="12"/>
    <s v="114.Торгууль, хураамж"/>
  </r>
  <r>
    <x v="0"/>
    <x v="1"/>
    <s v="Adj#9"/>
    <x v="139"/>
    <x v="0"/>
    <m/>
    <s v="2014.01.29"/>
    <s v="СХД татвар"/>
    <s v="ХШАктны өр төлөв"/>
    <n v="-791"/>
    <m/>
    <x v="12"/>
    <s v="114.Торгууль, хураамж"/>
  </r>
  <r>
    <x v="0"/>
    <x v="1"/>
    <s v="Adj#9"/>
    <x v="139"/>
    <x v="0"/>
    <m/>
    <s v="2014.03.25"/>
    <s v="СХД татвар"/>
    <s v="ХШАктны өр төлөв"/>
    <n v="-411.1"/>
    <m/>
    <x v="12"/>
    <s v="114.Торгууль, хураамж"/>
  </r>
  <r>
    <x v="0"/>
    <x v="1"/>
    <s v="Adj#9"/>
    <x v="139"/>
    <x v="0"/>
    <m/>
    <s v="2014.04.11"/>
    <s v="СХД татвар"/>
    <s v="ХШАктны өр төлөв"/>
    <n v="-2000"/>
    <m/>
    <x v="12"/>
    <s v="114.Торгууль, хураамж"/>
  </r>
  <r>
    <x v="0"/>
    <x v="1"/>
    <s v="Adj#9"/>
    <x v="139"/>
    <x v="0"/>
    <s v="MoF"/>
    <m/>
    <m/>
    <m/>
    <n v="0"/>
    <s v="No mining activity"/>
    <x v="5"/>
    <s v="115.Төрийн байгууллагуудад олгосон хандив, дэмжлэг"/>
  </r>
  <r>
    <x v="0"/>
    <x v="1"/>
    <s v="Adj#9"/>
    <x v="139"/>
    <x v="0"/>
    <s v="MoF"/>
    <s v="2014.06.10"/>
    <s v="Говь-Алтай Тайшир сум"/>
    <s v="90 жилийн ханвив"/>
    <n v="-2300"/>
    <s v="No mining activity"/>
    <x v="5"/>
    <s v="115.Төрийн байгууллагуудад олгосон хандив, дэмжлэг"/>
  </r>
  <r>
    <x v="0"/>
    <x v="1"/>
    <s v="Adj#9"/>
    <x v="139"/>
    <x v="0"/>
    <s v="MoF"/>
    <s v="2014.06.10"/>
    <s v="Говь-Алтай Тайшир сум"/>
    <s v="90 жилийн ханвив"/>
    <n v="-2300"/>
    <s v="No mining activity"/>
    <x v="5"/>
    <s v="115.Төрийн байгууллагуудад олгосон хандив, дэмжлэг"/>
  </r>
  <r>
    <x v="0"/>
    <x v="1"/>
    <s v="Adj#9"/>
    <x v="139"/>
    <x v="0"/>
    <s v="MoF"/>
    <s v="2014.06.10"/>
    <s v="Говь-Алтай Тайшир сум"/>
    <s v="90 жилийн ханвив"/>
    <n v="-4500"/>
    <s v="No mining activity"/>
    <x v="5"/>
    <s v="115.Төрийн байгууллагуудад олгосон хандив, дэмжлэг"/>
  </r>
  <r>
    <x v="0"/>
    <x v="1"/>
    <s v="Adj#9"/>
    <x v="139"/>
    <x v="0"/>
    <s v="MoF"/>
    <s v="2014.07.23"/>
    <s v="Говь-Алтай Тайшир сум"/>
    <s v="90 жилийн ханвив"/>
    <n v="-8500"/>
    <s v="No mining activity"/>
    <x v="5"/>
    <s v="115.Төрийн байгууллагуудад олгосон хандив, дэмжлэг"/>
  </r>
  <r>
    <x v="0"/>
    <x v="1"/>
    <s v="Adj#9"/>
    <x v="139"/>
    <x v="0"/>
    <s v="MoF"/>
    <s v="2014.07.29"/>
    <s v="Говь-Алтай Тайшир сум"/>
    <s v="90 жилийн ханвив"/>
    <n v="-3000"/>
    <s v="No mining activity"/>
    <x v="5"/>
    <s v="115.Төрийн байгууллагуудад олгосон хандив, дэмжлэг"/>
  </r>
  <r>
    <x v="0"/>
    <x v="1"/>
    <s v="Adj#9"/>
    <x v="105"/>
    <x v="1"/>
    <s v="MTA"/>
    <s v="2014/07/01"/>
    <s v="Сүхбаатар дүүрэг"/>
    <m/>
    <n v="1547.9"/>
    <s v="Айбекс Лэнд Монголиа"/>
    <x v="2"/>
    <s v="101.Аж ахуйн нэгжийн орлогын албан татвар "/>
  </r>
  <r>
    <x v="0"/>
    <x v="1"/>
    <s v="Adj#9"/>
    <x v="105"/>
    <x v="1"/>
    <s v="MTA"/>
    <s v="2014/08/05"/>
    <s v="Сүхбаатар дүүрэг"/>
    <m/>
    <n v="2077"/>
    <s v="Айбекс Лэнд Монголиа"/>
    <x v="2"/>
    <s v="101.Аж ахуйн нэгжийн орлогын албан татвар "/>
  </r>
  <r>
    <x v="0"/>
    <x v="1"/>
    <s v="Adj#9"/>
    <x v="105"/>
    <x v="1"/>
    <s v="MTA"/>
    <s v="2014/10/07"/>
    <s v="Сүхбаатар дүүрэг"/>
    <m/>
    <n v="590.9"/>
    <s v="Айбекс Лэнд Монголиа"/>
    <x v="2"/>
    <s v="101.Аж ахуйн нэгжийн орлогын албан татвар "/>
  </r>
  <r>
    <x v="0"/>
    <x v="1"/>
    <s v="Adj#9"/>
    <x v="105"/>
    <x v="1"/>
    <s v="SSIA"/>
    <d v="2014-01-23T00:00:00"/>
    <m/>
    <s v="АЙБЕКСЛЭНД МОНГОЛИА  ХХК а/о - ийн НДШ-ийн телбер заавал"/>
    <n v="671.1"/>
    <n v="124"/>
    <x v="4"/>
    <s v="108.Аж ахуйн нэгжээс төлсөн ажилчдын нийгмийн болон эрүүл мэндийн даатгалын шимтгэл "/>
  </r>
  <r>
    <x v="0"/>
    <x v="1"/>
    <s v="Adj#9"/>
    <x v="105"/>
    <x v="1"/>
    <s v="SSIA"/>
    <d v="2014-02-21T00:00:00"/>
    <m/>
    <s v="АЙБЕКСЛЭНД МОНГОЛИА  ХХК а/о - ийн НДШ-ийн телбер заавал"/>
    <n v="743.6"/>
    <n v="40"/>
    <x v="4"/>
    <s v="108.Аж ахуйн нэгжээс төлсөн ажилчдын нийгмийн болон эрүүл мэндийн даатгалын шимтгэл "/>
  </r>
  <r>
    <x v="0"/>
    <x v="1"/>
    <s v="Adj#9"/>
    <x v="105"/>
    <x v="1"/>
    <s v="SSIA"/>
    <d v="2014-03-21T00:00:00"/>
    <m/>
    <s v="АЙБЕКСЛЭНД МОНГОЛИА  ХХК а/о - ийн НДШ-ийн телбер заавал"/>
    <n v="743.6"/>
    <n v="180"/>
    <x v="4"/>
    <s v="108.Аж ахуйн нэгжээс төлсөн ажилчдын нийгмийн болон эрүүл мэндийн даатгалын шимтгэл "/>
  </r>
  <r>
    <x v="0"/>
    <x v="1"/>
    <s v="Adj#9"/>
    <x v="105"/>
    <x v="1"/>
    <s v="SSIA"/>
    <d v="2014-04-22T00:00:00"/>
    <m/>
    <s v="АЙБЕКСЛЭНД МОНГОЛИА  ХХК а/о - ийн НДШ-ийн телбер заавал"/>
    <n v="743.6"/>
    <n v="33"/>
    <x v="4"/>
    <s v="108.Аж ахуйн нэгжээс төлсөн ажилчдын нийгмийн болон эрүүл мэндийн даатгалын шимтгэл "/>
  </r>
  <r>
    <x v="0"/>
    <x v="1"/>
    <s v="Adj#9"/>
    <x v="105"/>
    <x v="1"/>
    <s v="SSIA"/>
    <d v="2014-05-23T00:00:00"/>
    <m/>
    <s v="АЙБЕКСЛЭНД МОНГОЛИА  ХХК а/о - ийн НДШ-ийн телбер заавал"/>
    <n v="743.6"/>
    <n v="75"/>
    <x v="4"/>
    <s v="108.Аж ахуйн нэгжээс төлсөн ажилчдын нийгмийн болон эрүүл мэндийн даатгалын шимтгэл "/>
  </r>
  <r>
    <x v="0"/>
    <x v="1"/>
    <s v="Adj#9"/>
    <x v="105"/>
    <x v="1"/>
    <s v="SSIA"/>
    <d v="2014-06-24T00:00:00"/>
    <m/>
    <s v="АЙБЕКСЛЭНД МОНГОЛИА  ХХК а/о - ийн НДШ-ийн телбер заавал"/>
    <n v="915.98027999999999"/>
    <n v="340"/>
    <x v="4"/>
    <s v="108.Аж ахуйн нэгжээс төлсөн ажилчдын нийгмийн болон эрүүл мэндийн даатгалын шимтгэл "/>
  </r>
  <r>
    <x v="0"/>
    <x v="1"/>
    <s v="Adj#9"/>
    <x v="105"/>
    <x v="1"/>
    <s v="SSIA"/>
    <d v="2014-07-25T00:00:00"/>
    <m/>
    <s v="АЙБЕКСЛЭНД МОНГОЛИА  ХХК а/о - ийн НДШ-ийн телбер заавал"/>
    <n v="743.6"/>
    <n v="386"/>
    <x v="4"/>
    <s v="108.Аж ахуйн нэгжээс төлсөн ажилчдын нийгмийн болон эрүүл мэндийн даатгалын шимтгэл "/>
  </r>
  <r>
    <x v="0"/>
    <x v="1"/>
    <s v="Adj#9"/>
    <x v="105"/>
    <x v="1"/>
    <s v="SSIA"/>
    <d v="2014-08-22T00:00:00"/>
    <m/>
    <s v="АЙБЕКСЛЭНД МОНГОЛИА  ХХК а/о - ийн НДШ-ийн телбер заавал"/>
    <n v="743.6"/>
    <n v="65"/>
    <x v="4"/>
    <s v="108.Аж ахуйн нэгжээс төлсөн ажилчдын нийгмийн болон эрүүл мэндийн даатгалын шимтгэл "/>
  </r>
  <r>
    <x v="0"/>
    <x v="1"/>
    <s v="Adj#9"/>
    <x v="105"/>
    <x v="1"/>
    <s v="SSIA"/>
    <d v="2014-09-23T00:00:00"/>
    <m/>
    <s v="АЙБЕКСЛЭНД МОНГОЛИА  ХХК а/о - ийн НДШ-ийн телбер заавал"/>
    <n v="967.36189999999999"/>
    <n v="13"/>
    <x v="4"/>
    <s v="108.Аж ахуйн нэгжээс төлсөн ажилчдын нийгмийн болон эрүүл мэндийн даатгалын шимтгэл "/>
  </r>
  <r>
    <x v="0"/>
    <x v="1"/>
    <s v="Adj#9"/>
    <x v="105"/>
    <x v="1"/>
    <s v="SSIA"/>
    <d v="2014-10-23T00:00:00"/>
    <m/>
    <s v="АЙБЕКСЛЭНД МОНГОЛИА  ХХК а/о - ийн НДШ-ийн телбер заавал"/>
    <n v="743.6"/>
    <n v="55"/>
    <x v="4"/>
    <s v="108.Аж ахуйн нэгжээс төлсөн ажилчдын нийгмийн болон эрүүл мэндийн даатгалын шимтгэл "/>
  </r>
  <r>
    <x v="0"/>
    <x v="1"/>
    <s v="Adj#9"/>
    <x v="105"/>
    <x v="1"/>
    <s v="SSIA"/>
    <d v="2014-11-24T00:00:00"/>
    <m/>
    <s v="АЙБЕКСЛЭНД МОНГОЛИА  ХХК а/о - ийн НДШ-ийн телбер заавал"/>
    <n v="743.6"/>
    <n v="1"/>
    <x v="4"/>
    <s v="108.Аж ахуйн нэгжээс төлсөн ажилчдын нийгмийн болон эрүүл мэндийн даатгалын шимтгэл "/>
  </r>
  <r>
    <x v="0"/>
    <x v="1"/>
    <s v="Adj#9"/>
    <x v="105"/>
    <x v="1"/>
    <s v="SSIA"/>
    <d v="2014-12-23T00:00:00"/>
    <m/>
    <s v="АЙБЕКСЛЭНД МОНГОЛИА  ХХК а/о - ийн НДШ-ийн телбер заавал"/>
    <n v="743.6"/>
    <n v="1"/>
    <x v="4"/>
    <s v="108.Аж ахуйн нэгжээс төлсөн ажилчдын нийгмийн болон эрүүл мэндийн даатгалын шимтгэл "/>
  </r>
  <r>
    <x v="0"/>
    <x v="1"/>
    <s v="Adj#9"/>
    <x v="105"/>
    <x v="0"/>
    <m/>
    <m/>
    <m/>
    <m/>
    <n v="-4215.7"/>
    <m/>
    <x v="2"/>
    <s v="101.Аж ахуйн нэгжийн орлогын албан татвар "/>
  </r>
  <r>
    <x v="0"/>
    <x v="1"/>
    <s v="Adj#9"/>
    <x v="105"/>
    <x v="0"/>
    <m/>
    <m/>
    <m/>
    <m/>
    <n v="4215.7"/>
    <m/>
    <x v="2"/>
    <s v="101.Аж ахуйн нэгжийн орлогын албан татвар "/>
  </r>
  <r>
    <x v="0"/>
    <x v="1"/>
    <s v="Adj#9"/>
    <x v="105"/>
    <x v="0"/>
    <s v="MTA"/>
    <d v="2014-03-31T00:00:00"/>
    <s v="СБД-Татварын хэлтэс"/>
    <s v="2012 7 сарын 30 залруулга"/>
    <n v="-11.8"/>
    <m/>
    <x v="2"/>
    <s v="101.Аж ахуйн нэгжийн орлогын албан татвар "/>
  </r>
  <r>
    <x v="0"/>
    <x v="1"/>
    <s v="Adj#9"/>
    <x v="105"/>
    <x v="0"/>
    <s v="MTA"/>
    <d v="2014-08-04T00:00:00"/>
    <s v="СБД-Татварын хэлтэс"/>
    <s v="Банкны хүү болон гадаад 2013 оны төлбөрийн татвар"/>
    <n v="-9.6"/>
    <m/>
    <x v="2"/>
    <s v="101.Аж ахуйн нэгжийн орлогын албан татвар "/>
  </r>
  <r>
    <x v="0"/>
    <x v="1"/>
    <s v="Adj#9"/>
    <x v="105"/>
    <x v="0"/>
    <s v="MTA"/>
    <d v="2014-06-30T00:00:00"/>
    <s v="СБД-Татварын хэлтэс"/>
    <s v="Татварын төлбөр ААНОАТ 2013 оны"/>
    <n v="-1547.9"/>
    <m/>
    <x v="2"/>
    <s v="101.Аж ахуйн нэгжийн орлогын албан татвар "/>
  </r>
  <r>
    <x v="0"/>
    <x v="1"/>
    <s v="Adj#9"/>
    <x v="105"/>
    <x v="0"/>
    <s v="MTA"/>
    <d v="2014-08-04T00:00:00"/>
    <s v="СБД-Татварын хэлтэс"/>
    <s v="Банкны хүү болон гадаад 2013 оны төлбөрийн татвар"/>
    <n v="-2067.4"/>
    <m/>
    <x v="2"/>
    <s v="101.Аж ахуйн нэгжийн орлогын албан татвар "/>
  </r>
  <r>
    <x v="0"/>
    <x v="1"/>
    <s v="Adj#9"/>
    <x v="105"/>
    <x v="0"/>
    <s v="MTA"/>
    <d v="2014-10-06T00:00:00"/>
    <s v="СБД-Татварын хэлтэс"/>
    <s v="ААНОАТ Канад руу шилжүүлсэн төлбөрийн"/>
    <n v="-590.79999999999995"/>
    <m/>
    <x v="2"/>
    <s v="101.Аж ахуйн нэгжийн орлогын албан татвар "/>
  </r>
  <r>
    <x v="0"/>
    <x v="1"/>
    <s v="Adj#9"/>
    <x v="105"/>
    <x v="0"/>
    <s v="MTA"/>
    <d v="2014-06-30T00:00:00"/>
    <s v="СБД-Татварын хэлтэс"/>
    <s v="Татварын төлбөр НӨАТ 2013 оны"/>
    <n v="-1396.9"/>
    <m/>
    <x v="3"/>
    <s v="103.Нэмэгдсэн өртгийн албан татвар"/>
  </r>
  <r>
    <x v="0"/>
    <x v="1"/>
    <s v="Adj#9"/>
    <x v="105"/>
    <x v="0"/>
    <s v="MTA"/>
    <d v="2014-10-07T00:00:00"/>
    <s v="СБД-Татварын хэлтэс"/>
    <s v="НӨАТ Австрали руу шилжүүлсэн төлбөрийн"/>
    <n v="-1033.2"/>
    <m/>
    <x v="3"/>
    <s v="103.Нэмэгдсэн өртгийн албан татвар"/>
  </r>
  <r>
    <x v="0"/>
    <x v="1"/>
    <s v="Adj#9"/>
    <x v="105"/>
    <x v="0"/>
    <s v="MTA"/>
    <d v="2014-10-07T00:00:00"/>
    <s v="СБД-Татварын хэлтэс"/>
    <s v="НӨАТ Канад руу шилжүүлсэн төлбөрийн"/>
    <n v="-1181.7"/>
    <m/>
    <x v="3"/>
    <s v="103.Нэмэгдсэн өртгийн албан татвар"/>
  </r>
  <r>
    <x v="0"/>
    <x v="1"/>
    <s v="Adj#9"/>
    <x v="105"/>
    <x v="0"/>
    <m/>
    <m/>
    <m/>
    <m/>
    <n v="-260279.5"/>
    <m/>
    <x v="6"/>
    <s v="105.Ашигт малтмалын ашиглалтын болон хайгуулын тусгай зөвшөөрлийн төлбөр"/>
  </r>
  <r>
    <x v="0"/>
    <x v="1"/>
    <s v="Adj#9"/>
    <x v="105"/>
    <x v="0"/>
    <m/>
    <m/>
    <m/>
    <m/>
    <n v="260279.5"/>
    <m/>
    <x v="6"/>
    <s v="105.Ашигт малтмалын ашиглалтын болон хайгуулын тусгай зөвшөөрлийн төлбөр"/>
  </r>
  <r>
    <x v="0"/>
    <x v="1"/>
    <s v="Adj#9"/>
    <x v="105"/>
    <x v="0"/>
    <s v="MRAM"/>
    <d v="2014-02-21T00:00:00"/>
    <s v="Ашигт малтмалын газар"/>
    <s v="Лицензийн төлбөр"/>
    <n v="-24272.799999999999"/>
    <m/>
    <x v="6"/>
    <s v="105.Ашигт малтмалын ашиглалтын болон хайгуулын тусгай зөвшөөрлийн төлбөр"/>
  </r>
  <r>
    <x v="0"/>
    <x v="1"/>
    <s v="Adj#9"/>
    <x v="105"/>
    <x v="0"/>
    <s v="MRAM"/>
    <d v="2014-03-27T00:00:00"/>
    <s v="Ашигт малтмалын газар"/>
    <s v="Лицензийн төлбөр"/>
    <n v="-38267.1"/>
    <m/>
    <x v="6"/>
    <s v="105.Ашигт малтмалын ашиглалтын болон хайгуулын тусгай зөвшөөрлийн төлбөр"/>
  </r>
  <r>
    <x v="0"/>
    <x v="1"/>
    <s v="Adj#9"/>
    <x v="105"/>
    <x v="0"/>
    <s v="MRAM"/>
    <d v="2014-04-28T00:00:00"/>
    <s v="Ашигт малтмалын газар"/>
    <s v="Лицензийн төлбөр"/>
    <n v="-24493.7"/>
    <m/>
    <x v="6"/>
    <s v="105.Ашигт малтмалын ашиглалтын болон хайгуулын тусгай зөвшөөрлийн төлбөр"/>
  </r>
  <r>
    <x v="0"/>
    <x v="1"/>
    <s v="Adj#9"/>
    <x v="105"/>
    <x v="0"/>
    <s v="MRAM"/>
    <d v="2014-04-28T00:00:00"/>
    <s v="Ашигт малтмалын газар"/>
    <s v="Лицензийн төлбөр"/>
    <n v="-29031.5"/>
    <m/>
    <x v="6"/>
    <s v="105.Ашигт малтмалын ашиглалтын болон хайгуулын тусгай зөвшөөрлийн төлбөр"/>
  </r>
  <r>
    <x v="0"/>
    <x v="1"/>
    <s v="Adj#9"/>
    <x v="105"/>
    <x v="0"/>
    <s v="MRAM"/>
    <d v="2014-09-29T00:00:00"/>
    <s v="Ашигт малтмалын газар"/>
    <s v="Лицензийн төлбөр"/>
    <n v="-6019.7"/>
    <m/>
    <x v="6"/>
    <s v="105.Ашигт малтмалын ашиглалтын болон хайгуулын тусгай зөвшөөрлийн төлбөр"/>
  </r>
  <r>
    <x v="0"/>
    <x v="1"/>
    <s v="Adj#9"/>
    <x v="105"/>
    <x v="0"/>
    <s v="MRAM"/>
    <d v="2014-10-28T00:00:00"/>
    <s v="Ашигт малтмалын газар"/>
    <s v="Лицензийн төлбөр"/>
    <n v="-1804.9"/>
    <m/>
    <x v="6"/>
    <s v="105.Ашигт малтмалын ашиглалтын болон хайгуулын тусгай зөвшөөрлийн төлбөр"/>
  </r>
  <r>
    <x v="0"/>
    <x v="1"/>
    <s v="Adj#9"/>
    <x v="105"/>
    <x v="0"/>
    <s v="MRAM"/>
    <d v="2014-11-06T00:00:00"/>
    <s v="Ашигт малтмалын газар"/>
    <s v="Лицензийн төлбөр"/>
    <n v="-112857.60000000001"/>
    <m/>
    <x v="6"/>
    <s v="105.Ашигт малтмалын ашиглалтын болон хайгуулын тусгай зөвшөөрлийн төлбөр"/>
  </r>
  <r>
    <x v="0"/>
    <x v="1"/>
    <s v="Adj#9"/>
    <x v="105"/>
    <x v="0"/>
    <s v="MRAM"/>
    <d v="2014-12-08T00:00:00"/>
    <s v="Ашигт малтмалын газар"/>
    <s v="Лицензийн төлбөр"/>
    <n v="-10269.299999999999"/>
    <m/>
    <x v="6"/>
    <s v="105.Ашигт малтмалын ашиглалтын болон хайгуулын тусгай зөвшөөрлийн төлбөр"/>
  </r>
  <r>
    <x v="0"/>
    <x v="1"/>
    <s v="Adj#9"/>
    <x v="105"/>
    <x v="0"/>
    <s v="MRAM"/>
    <d v="2014-12-30T00:00:00"/>
    <s v="Ашигт малтмалын газар"/>
    <s v="Лицензийн төлбөр"/>
    <n v="-9076"/>
    <m/>
    <x v="6"/>
    <s v="105.Ашигт малтмалын ашиглалтын болон хайгуулын тусгай зөвшөөрлийн төлбөр"/>
  </r>
  <r>
    <x v="0"/>
    <x v="1"/>
    <s v="Adj#9"/>
    <x v="105"/>
    <x v="0"/>
    <m/>
    <m/>
    <m/>
    <m/>
    <n v="-5144.2"/>
    <m/>
    <x v="4"/>
    <s v="108.Аж ахуйн нэгжээс төлсөн ажилчдын нийгмийн болон эрүүл мэндийн даатгалын шимтгэл "/>
  </r>
  <r>
    <x v="0"/>
    <x v="1"/>
    <s v="Adj#9"/>
    <x v="105"/>
    <x v="0"/>
    <m/>
    <m/>
    <m/>
    <m/>
    <n v="5144.2"/>
    <m/>
    <x v="4"/>
    <s v="108.Аж ахуйн нэгжээс төлсөн ажилчдын нийгмийн болон эрүүл мэндийн даатгалын шимтгэл "/>
  </r>
  <r>
    <x v="0"/>
    <x v="1"/>
    <s v="Adj#9"/>
    <x v="105"/>
    <x v="0"/>
    <s v="SSIA"/>
    <d v="2014-01-23T00:00:00"/>
    <s v="СБД-НДХ"/>
    <s v="НДШ 01 сар"/>
    <n v="-671.1"/>
    <m/>
    <x v="4"/>
    <s v="108.Аж ахуйн нэгжээс төлсөн ажилчдын нийгмийн болон эрүүл мэндийн даатгалын шимтгэл "/>
  </r>
  <r>
    <x v="0"/>
    <x v="1"/>
    <s v="Adj#9"/>
    <x v="105"/>
    <x v="0"/>
    <s v="SSIA"/>
    <d v="2014-02-21T00:00:00"/>
    <s v="СБД-НДХ"/>
    <s v="НДШ 02 сар"/>
    <n v="-743.6"/>
    <m/>
    <x v="4"/>
    <s v="108.Аж ахуйн нэгжээс төлсөн ажилчдын нийгмийн болон эрүүл мэндийн даатгалын шимтгэл "/>
  </r>
  <r>
    <x v="0"/>
    <x v="1"/>
    <s v="Adj#9"/>
    <x v="105"/>
    <x v="0"/>
    <s v="SSIA"/>
    <d v="2014-03-21T00:00:00"/>
    <s v="СБД-НДХ"/>
    <s v="НДШ 03 сар"/>
    <n v="-743.6"/>
    <m/>
    <x v="4"/>
    <s v="108.Аж ахуйн нэгжээс төлсөн ажилчдын нийгмийн болон эрүүл мэндийн даатгалын шимтгэл "/>
  </r>
  <r>
    <x v="0"/>
    <x v="1"/>
    <s v="Adj#9"/>
    <x v="105"/>
    <x v="0"/>
    <s v="SSIA"/>
    <d v="2014-04-22T00:00:00"/>
    <s v="СБД-НДХ"/>
    <s v="НДШ 04 сар"/>
    <n v="-743.6"/>
    <m/>
    <x v="4"/>
    <s v="108.Аж ахуйн нэгжээс төлсөн ажилчдын нийгмийн болон эрүүл мэндийн даатгалын шимтгэл "/>
  </r>
  <r>
    <x v="0"/>
    <x v="1"/>
    <s v="Adj#9"/>
    <x v="105"/>
    <x v="0"/>
    <s v="SSIA"/>
    <d v="2014-05-23T00:00:00"/>
    <s v="СБД-НДХ"/>
    <s v="НДШ 05 сар"/>
    <n v="-743.6"/>
    <m/>
    <x v="4"/>
    <s v="108.Аж ахуйн нэгжээс төлсөн ажилчдын нийгмийн болон эрүүл мэндийн даатгалын шимтгэл "/>
  </r>
  <r>
    <x v="0"/>
    <x v="1"/>
    <s v="Adj#9"/>
    <x v="105"/>
    <x v="0"/>
    <s v="SSIA"/>
    <d v="2014-06-24T00:00:00"/>
    <s v="СБД-НДХ"/>
    <s v="НДШ 06 сар"/>
    <n v="-915.9"/>
    <m/>
    <x v="4"/>
    <s v="108.Аж ахуйн нэгжээс төлсөн ажилчдын нийгмийн болон эрүүл мэндийн даатгалын шимтгэл "/>
  </r>
  <r>
    <x v="0"/>
    <x v="1"/>
    <s v="Adj#9"/>
    <x v="105"/>
    <x v="0"/>
    <s v="SSIA"/>
    <d v="2014-07-25T00:00:00"/>
    <s v="СБД-НДХ"/>
    <s v="НДШ 07 сар"/>
    <n v="-743.6"/>
    <m/>
    <x v="4"/>
    <s v="108.Аж ахуйн нэгжээс төлсөн ажилчдын нийгмийн болон эрүүл мэндийн даатгалын шимтгэл "/>
  </r>
  <r>
    <x v="0"/>
    <x v="1"/>
    <s v="Adj#9"/>
    <x v="105"/>
    <x v="0"/>
    <s v="SSIA"/>
    <d v="2014-08-22T00:00:00"/>
    <s v="СБД-НДХ"/>
    <s v="НДШ 08 сар"/>
    <n v="-743.6"/>
    <m/>
    <x v="4"/>
    <s v="108.Аж ахуйн нэгжээс төлсөн ажилчдын нийгмийн болон эрүүл мэндийн даатгалын шимтгэл "/>
  </r>
  <r>
    <x v="0"/>
    <x v="1"/>
    <s v="Adj#9"/>
    <x v="105"/>
    <x v="0"/>
    <s v="SSIA"/>
    <d v="2014-09-23T00:00:00"/>
    <s v="СБД-НДХ"/>
    <s v="НДШ 09 сар"/>
    <n v="-967.4"/>
    <m/>
    <x v="4"/>
    <s v="108.Аж ахуйн нэгжээс төлсөн ажилчдын нийгмийн болон эрүүл мэндийн даатгалын шимтгэл "/>
  </r>
  <r>
    <x v="0"/>
    <x v="1"/>
    <s v="Adj#9"/>
    <x v="105"/>
    <x v="0"/>
    <s v="SSIA"/>
    <d v="2014-10-23T00:00:00"/>
    <s v="СБД-НДХ"/>
    <s v="НДШ 10 сар"/>
    <n v="-743.6"/>
    <m/>
    <x v="4"/>
    <s v="108.Аж ахуйн нэгжээс төлсөн ажилчдын нийгмийн болон эрүүл мэндийн даатгалын шимтгэл "/>
  </r>
  <r>
    <x v="0"/>
    <x v="1"/>
    <s v="Adj#9"/>
    <x v="105"/>
    <x v="0"/>
    <s v="SSIA"/>
    <d v="2014-11-24T00:00:00"/>
    <s v="СБД-НДХ"/>
    <s v="НДШ 11 сар"/>
    <n v="-743.6"/>
    <m/>
    <x v="4"/>
    <s v="108.Аж ахуйн нэгжээс төлсөн ажилчдын нийгмийн болон эрүүл мэндийн даатгалын шимтгэл "/>
  </r>
  <r>
    <x v="0"/>
    <x v="1"/>
    <s v="Adj#9"/>
    <x v="105"/>
    <x v="0"/>
    <s v="SSIA"/>
    <d v="2014-12-23T00:00:00"/>
    <s v="СБД-НДХ"/>
    <s v="НДШ 12 сар"/>
    <n v="-743.6"/>
    <m/>
    <x v="4"/>
    <s v="108.Аж ахуйн нэгжээс төлсөн ажилчдын нийгмийн болон эрүүл мэндийн даатгалын шимтгэл "/>
  </r>
  <r>
    <x v="0"/>
    <x v="1"/>
    <s v="Adj#9"/>
    <x v="105"/>
    <x v="0"/>
    <s v="МХ"/>
    <d v="2014-09-10T00:00:00"/>
    <s v="Мэргэжлийн хяналт"/>
    <s v="Геологийн төлөвлөгөөг хянуулахап ойн давхацлыг хасуулаагүй торгууль 8лицензийн"/>
    <n v="-5760"/>
    <m/>
    <x v="12"/>
    <s v="114.Торгууль, хураамж"/>
  </r>
  <r>
    <x v="0"/>
    <x v="1"/>
    <s v="Adj#9"/>
    <x v="105"/>
    <x v="1"/>
    <s v="MRAM"/>
    <s v="2014-02-21"/>
    <m/>
    <s v="005 - Лицензийн төлбөр 14745 Х 6 жил"/>
    <n v="24272.884300000002"/>
    <m/>
    <x v="6"/>
    <s v="105.Ашигт малтмалын ашиглалтын болон хайгуулын тусгай зөвшөөрлийн төлбөр"/>
  </r>
  <r>
    <x v="0"/>
    <x v="1"/>
    <s v="Adj#9"/>
    <x v="105"/>
    <x v="1"/>
    <s v="MRAM"/>
    <s v="2014-03-27"/>
    <m/>
    <s v="005 - Лицензийн төлбөр 13615 х"/>
    <n v="38267.04679"/>
    <m/>
    <x v="6"/>
    <s v="105.Ашигт малтмалын ашиглалтын болон хайгуулын тусгай зөвшөөрлийн төлбөр"/>
  </r>
  <r>
    <x v="0"/>
    <x v="1"/>
    <s v="Adj#9"/>
    <x v="105"/>
    <x v="1"/>
    <s v="MRAM"/>
    <s v="2014-04-28"/>
    <m/>
    <s v="005 - Лицензийн төлбөр 14877 х 6 жил"/>
    <n v="24493.730589999999"/>
    <m/>
    <x v="6"/>
    <s v="105.Ашигт малтмалын ашиглалтын болон хайгуулын тусгай зөвшөөрлийн төлбөр"/>
  </r>
  <r>
    <x v="0"/>
    <x v="1"/>
    <s v="Adj#9"/>
    <x v="105"/>
    <x v="1"/>
    <s v="MRAM"/>
    <s v="2014-04-28"/>
    <m/>
    <s v="005 - Лицензийн төлбөр 14867 х 6 жил"/>
    <n v="29031.541000000001"/>
    <m/>
    <x v="6"/>
    <s v="105.Ашигт малтмалын ашиглалтын болон хайгуулын тусгай зөвшөөрлийн төлбөр"/>
  </r>
  <r>
    <x v="0"/>
    <x v="1"/>
    <s v="Adj#9"/>
    <x v="105"/>
    <x v="1"/>
    <s v="MRAM"/>
    <s v="2014-09-29"/>
    <m/>
    <s v="005 - Лицензийн төлбөр 15167 х 6 жил"/>
    <n v="6019.6080000000002"/>
    <m/>
    <x v="6"/>
    <s v="105.Ашигт малтмалын ашиглалтын болон хайгуулын тусгай зөвшөөрлийн төлбөр"/>
  </r>
  <r>
    <x v="0"/>
    <x v="1"/>
    <s v="Adj#9"/>
    <x v="105"/>
    <x v="1"/>
    <s v="MRAM"/>
    <s v="2014-10-29"/>
    <m/>
    <s v="Лицензийн төлбөр"/>
    <n v="1804.9134299999998"/>
    <m/>
    <x v="6"/>
    <s v="105.Ашигт малтмалын ашиглалтын болон хайгуулын тусгай зөвшөөрлийн төлбөр"/>
  </r>
  <r>
    <x v="0"/>
    <x v="1"/>
    <s v="Adj#9"/>
    <x v="105"/>
    <x v="1"/>
    <s v="MRAM"/>
    <s v="2014-11-06"/>
    <m/>
    <s v="005 - Лицензийн төлбөр 14396 х 7 жил"/>
    <n v="112857.61661"/>
    <m/>
    <x v="6"/>
    <s v="105.Ашигт малтмалын ашиглалтын болон хайгуулын тусгай зөвшөөрлийн төлбөр"/>
  </r>
  <r>
    <x v="0"/>
    <x v="1"/>
    <s v="Adj#9"/>
    <x v="105"/>
    <x v="1"/>
    <s v="MRAM"/>
    <s v="2014-12-08"/>
    <m/>
    <s v="005 - Лицензийн төлбөр 14523 х 7 жил"/>
    <n v="10269.32163"/>
    <m/>
    <x v="6"/>
    <s v="105.Ашигт малтмалын ашиглалтын болон хайгуулын тусгай зөвшөөрлийн төлбөр"/>
  </r>
  <r>
    <x v="0"/>
    <x v="1"/>
    <s v="Adj#9"/>
    <x v="105"/>
    <x v="1"/>
    <s v="MRAM"/>
    <s v="2014-12-26"/>
    <m/>
    <s v="005 - Лицензийн төлбөр 14602 х 7 жил"/>
    <n v="9075.9591199999995"/>
    <m/>
    <x v="6"/>
    <s v="105.Ашигт малтмалын ашиглалтын болон хайгуулын тусгай зөвшөөрлийн төлбөр"/>
  </r>
  <r>
    <x v="0"/>
    <x v="1"/>
    <s v="Adj#2"/>
    <x v="96"/>
    <x v="0"/>
    <m/>
    <d v="2014-04-22T00:00:00"/>
    <s v="БЗД ТХ"/>
    <s v="Акт /Хяналт шалгалт/"/>
    <n v="-6667.5"/>
    <s v="Хяналт шалгалтын актын дүн"/>
    <x v="12"/>
    <s v="114.Торгууль, хураамж"/>
  </r>
  <r>
    <x v="0"/>
    <x v="1"/>
    <s v="Adj#9"/>
    <x v="109"/>
    <x v="0"/>
    <s v="Sukhbaatar district"/>
    <s v="1/29/2014"/>
    <s v="СБД Татварын хэлтэс"/>
    <s v="ААНОАТ төлөв"/>
    <n v="14.3"/>
    <s v="No mining activity"/>
    <x v="2"/>
    <s v="101.Аж ахуйн нэгжийн орлогын албан татвар "/>
  </r>
  <r>
    <x v="0"/>
    <x v="1"/>
    <s v="Adj#9"/>
    <x v="109"/>
    <x v="0"/>
    <s v="Sukhbaatar district"/>
    <s v="2/25/2014"/>
    <s v="СБД Татварын хэлтэс"/>
    <s v="ААНОАТ төлөв"/>
    <n v="18.3"/>
    <s v="No mining activity"/>
    <x v="2"/>
    <s v="101.Аж ахуйн нэгжийн орлогын албан татвар "/>
  </r>
  <r>
    <x v="0"/>
    <x v="1"/>
    <s v="Adj#9"/>
    <x v="109"/>
    <x v="0"/>
    <s v="Sukhbaatar district"/>
    <s v="4/7/2014"/>
    <s v="СБД Татварын хэлтэс"/>
    <s v="ААНОАТ төлөв"/>
    <n v="1303.5999999999999"/>
    <s v="No mining activity"/>
    <x v="2"/>
    <s v="101.Аж ахуйн нэгжийн орлогын албан татвар "/>
  </r>
  <r>
    <x v="0"/>
    <x v="1"/>
    <s v="Adj#9"/>
    <x v="109"/>
    <x v="0"/>
    <s v="Sukhbaatar district"/>
    <s v="4/11/2014"/>
    <s v="СБД Татварын хэлтэс"/>
    <s v="ААНОАТ төлөв"/>
    <n v="2093.1"/>
    <s v="No mining activity"/>
    <x v="2"/>
    <s v="101.Аж ахуйн нэгжийн орлогын албан татвар "/>
  </r>
  <r>
    <x v="0"/>
    <x v="1"/>
    <s v="Adj#9"/>
    <x v="109"/>
    <x v="0"/>
    <s v="Sukhbaatar district"/>
    <s v="5/29/2014"/>
    <s v="СБД Татварын хэлтэс"/>
    <s v="ААНОАТ төлөв"/>
    <n v="6.2"/>
    <s v="No mining activity"/>
    <x v="2"/>
    <s v="101.Аж ахуйн нэгжийн орлогын албан татвар "/>
  </r>
  <r>
    <x v="0"/>
    <x v="1"/>
    <s v="Adj#9"/>
    <x v="109"/>
    <x v="0"/>
    <s v="Sukhbaatar district"/>
    <s v="7/9/2014"/>
    <s v="СБД Татварын хэлтэс"/>
    <s v="ААНОАТ төлөв"/>
    <n v="4.4000000000000004"/>
    <s v="No mining activity"/>
    <x v="2"/>
    <s v="101.Аж ахуйн нэгжийн орлогын албан татвар "/>
  </r>
  <r>
    <x v="0"/>
    <x v="1"/>
    <s v="Adj#9"/>
    <x v="109"/>
    <x v="0"/>
    <s v="Sukhbaatar district"/>
    <s v="8/6/2014"/>
    <s v="СБД Татварын хэлтэс"/>
    <s v="ААНОАТ төлөв"/>
    <n v="2"/>
    <s v="No mining activity"/>
    <x v="2"/>
    <s v="101.Аж ахуйн нэгжийн орлогын албан татвар "/>
  </r>
  <r>
    <x v="0"/>
    <x v="1"/>
    <s v="Adj#9"/>
    <x v="109"/>
    <x v="0"/>
    <s v="Sukhbaatar district"/>
    <s v="9/29/2014"/>
    <s v="СБД Татварын хэлтэс"/>
    <s v="ААНОАТ төлөв"/>
    <n v="5.7"/>
    <s v="No mining activity"/>
    <x v="2"/>
    <s v="101.Аж ахуйн нэгжийн орлогын албан татвар "/>
  </r>
  <r>
    <x v="0"/>
    <x v="1"/>
    <s v="Adj#9"/>
    <x v="109"/>
    <x v="0"/>
    <s v="Sukhbaatar district"/>
    <s v="10/13/2014"/>
    <s v="СБД Татварын хэлтэс"/>
    <s v="ААНОАТ төлөв"/>
    <n v="0.3"/>
    <s v="No mining activity"/>
    <x v="2"/>
    <s v="101.Аж ахуйн нэгжийн орлогын албан татвар "/>
  </r>
  <r>
    <x v="0"/>
    <x v="1"/>
    <s v="Adj#9"/>
    <x v="109"/>
    <x v="0"/>
    <s v="Sukhbaatar district"/>
    <s v="12/9/2014"/>
    <s v="СБД Татварын хэлтэс"/>
    <s v="ААНОАТ төлөв"/>
    <n v="2.2000000000000002"/>
    <s v="No mining activity"/>
    <x v="2"/>
    <s v="101.Аж ахуйн нэгжийн орлогын албан татвар "/>
  </r>
  <r>
    <x v="0"/>
    <x v="1"/>
    <s v="Adj#9"/>
    <x v="109"/>
    <x v="0"/>
    <s v="Sukhbaatar district"/>
    <s v="12/9/2014"/>
    <s v="СБД Татварын хэлтэс"/>
    <s v="ААНОАТ төлөв"/>
    <n v="3.3"/>
    <s v="No mining activity"/>
    <x v="2"/>
    <s v="101.Аж ахуйн нэгжийн орлогын албан татвар "/>
  </r>
  <r>
    <x v="0"/>
    <x v="1"/>
    <s v="Adj#9"/>
    <x v="109"/>
    <x v="0"/>
    <s v="Sukhbaatar district"/>
    <s v="4/11/2014"/>
    <s v="СБД Татварын хэлтэс"/>
    <s v="НӨАТ төлөв"/>
    <n v="-3479.4"/>
    <s v="No mining activity"/>
    <x v="3"/>
    <s v="103.Нэмэгдсэн өртгийн албан татвар"/>
  </r>
  <r>
    <x v="0"/>
    <x v="1"/>
    <s v="Adj#9"/>
    <x v="109"/>
    <x v="0"/>
    <s v="Sukhbaatar district"/>
    <s v="10/13/2014"/>
    <s v="СБД Татварын хэлтэс"/>
    <s v="НӨАТ төлөв"/>
    <n v="-1671.6"/>
    <s v="No mining activity"/>
    <x v="3"/>
    <s v="103.Нэмэгдсэн өртгийн албан татвар"/>
  </r>
  <r>
    <x v="0"/>
    <x v="1"/>
    <s v="Adj#9"/>
    <x v="109"/>
    <x v="1"/>
    <s v="MTA"/>
    <s v="2014/01/29"/>
    <s v="Сүхбаатар дүүрэг"/>
    <m/>
    <n v="-14.3"/>
    <s v="No mining activity"/>
    <x v="2"/>
    <s v="101.Аж ахуйн нэгжийн орлогын албан татвар "/>
  </r>
  <r>
    <x v="0"/>
    <x v="1"/>
    <s v="Adj#9"/>
    <x v="109"/>
    <x v="1"/>
    <s v="MTA"/>
    <s v="2014/02/25"/>
    <s v="Сүхбаатар дүүрэг"/>
    <m/>
    <n v="-18.3"/>
    <s v="No mining activity"/>
    <x v="2"/>
    <s v="101.Аж ахуйн нэгжийн орлогын албан татвар "/>
  </r>
  <r>
    <x v="0"/>
    <x v="1"/>
    <s v="Adj#9"/>
    <x v="109"/>
    <x v="1"/>
    <s v="MTA"/>
    <s v="2014/04/07"/>
    <s v="Сүхбаатар дүүрэг"/>
    <m/>
    <n v="-1303.5999999999999"/>
    <s v="No mining activity"/>
    <x v="2"/>
    <s v="101.Аж ахуйн нэгжийн орлогын албан татвар "/>
  </r>
  <r>
    <x v="0"/>
    <x v="1"/>
    <s v="Adj#9"/>
    <x v="109"/>
    <x v="1"/>
    <s v="MTA"/>
    <s v="2014/04/11"/>
    <s v="Сүхбаатар дүүрэг"/>
    <m/>
    <n v="-2093.1"/>
    <s v="No mining activity"/>
    <x v="2"/>
    <s v="101.Аж ахуйн нэгжийн орлогын албан татвар "/>
  </r>
  <r>
    <x v="0"/>
    <x v="1"/>
    <s v="Adj#9"/>
    <x v="109"/>
    <x v="1"/>
    <s v="MTA"/>
    <s v="2014/05/29"/>
    <s v="Сүхбаатар дүүрэг"/>
    <m/>
    <n v="-6.2"/>
    <s v="No mining activity"/>
    <x v="2"/>
    <s v="101.Аж ахуйн нэгжийн орлогын албан татвар "/>
  </r>
  <r>
    <x v="0"/>
    <x v="1"/>
    <s v="Adj#9"/>
    <x v="109"/>
    <x v="1"/>
    <s v="MTA"/>
    <s v="2014/07/09"/>
    <s v="Сүхбаатар дүүрэг"/>
    <m/>
    <n v="-4.4000000000000004"/>
    <s v="No mining activity"/>
    <x v="2"/>
    <s v="101.Аж ахуйн нэгжийн орлогын албан татвар "/>
  </r>
  <r>
    <x v="0"/>
    <x v="1"/>
    <s v="Adj#9"/>
    <x v="109"/>
    <x v="1"/>
    <s v="MTA"/>
    <s v="2014/08/06"/>
    <s v="Сүхбаатар дүүрэг"/>
    <m/>
    <n v="-2"/>
    <s v="No mining activity"/>
    <x v="2"/>
    <s v="101.Аж ахуйн нэгжийн орлогын албан татвар "/>
  </r>
  <r>
    <x v="0"/>
    <x v="1"/>
    <s v="Adj#9"/>
    <x v="109"/>
    <x v="1"/>
    <s v="MTA"/>
    <s v="2014/09/29"/>
    <s v="Сүхбаатар дүүрэг"/>
    <m/>
    <n v="-5.7"/>
    <s v="No mining activity"/>
    <x v="2"/>
    <s v="101.Аж ахуйн нэгжийн орлогын албан татвар "/>
  </r>
  <r>
    <x v="0"/>
    <x v="1"/>
    <s v="Adj#9"/>
    <x v="109"/>
    <x v="1"/>
    <s v="MTA"/>
    <s v="2014/10/13"/>
    <s v="Сүхбаатар дүүрэг"/>
    <m/>
    <n v="-0.3"/>
    <s v="No mining activity"/>
    <x v="2"/>
    <s v="101.Аж ахуйн нэгжийн орлогын албан татвар "/>
  </r>
  <r>
    <x v="0"/>
    <x v="1"/>
    <s v="Adj#9"/>
    <x v="109"/>
    <x v="1"/>
    <s v="MTA"/>
    <s v="2014/12/09"/>
    <s v="Сүхбаатар дүүрэг"/>
    <m/>
    <n v="-5.5"/>
    <s v="No mining activity"/>
    <x v="2"/>
    <s v="101.Аж ахуйн нэгжийн орлогын албан татвар "/>
  </r>
  <r>
    <x v="0"/>
    <x v="1"/>
    <s v="Adj#9"/>
    <x v="139"/>
    <x v="1"/>
    <s v="MTA"/>
    <m/>
    <m/>
    <m/>
    <n v="20350"/>
    <s v="No mining activity"/>
    <x v="5"/>
    <s v="115.Төрийн байгууллагуудад олгосон хандив, дэмжлэг"/>
  </r>
  <r>
    <x v="0"/>
    <x v="1"/>
    <s v="Adj#9"/>
    <x v="105"/>
    <x v="0"/>
    <m/>
    <m/>
    <m/>
    <m/>
    <n v="4608"/>
    <m/>
    <x v="11"/>
    <s v="106.Гадаадын мэргэжилтэн, ажилчны ажлын байрны төлбөр"/>
  </r>
  <r>
    <x v="0"/>
    <x v="1"/>
    <s v="Adj#9"/>
    <x v="157"/>
    <x v="1"/>
    <s v="CO"/>
    <m/>
    <s v="Customs Office"/>
    <s v="03209100814I30066"/>
    <n v="1233.8389137019999"/>
    <m/>
    <x v="8"/>
    <s v="102.Гаалийн албан татвар"/>
  </r>
  <r>
    <x v="0"/>
    <x v="1"/>
    <s v="Adj#9"/>
    <x v="157"/>
    <x v="1"/>
    <s v="CO"/>
    <m/>
    <s v="Customs Office"/>
    <s v="03209100814I30074"/>
    <n v="1252.2602958949999"/>
    <m/>
    <x v="8"/>
    <s v="102.Гаалийн албан татвар"/>
  </r>
  <r>
    <x v="0"/>
    <x v="1"/>
    <s v="Adj#9"/>
    <x v="157"/>
    <x v="1"/>
    <s v="CO"/>
    <m/>
    <s v="Customs Office"/>
    <s v="03209101514I37445"/>
    <n v="1851.0556830120004"/>
    <m/>
    <x v="8"/>
    <s v="102.Гаалийн албан татвар"/>
  </r>
  <r>
    <x v="0"/>
    <x v="1"/>
    <s v="Adj#9"/>
    <x v="157"/>
    <x v="1"/>
    <s v="CO"/>
    <m/>
    <s v="Customs Office"/>
    <s v="03209102114I30071"/>
    <n v="281.62042651000002"/>
    <m/>
    <x v="8"/>
    <s v="102.Гаалийн албан татвар"/>
  </r>
  <r>
    <x v="0"/>
    <x v="1"/>
    <s v="Adj#9"/>
    <x v="157"/>
    <x v="1"/>
    <s v="CO"/>
    <m/>
    <s v="Customs Office"/>
    <s v="03209102114I34920"/>
    <n v="1655.893388486"/>
    <m/>
    <x v="8"/>
    <s v="102.Гаалийн албан татвар"/>
  </r>
  <r>
    <x v="0"/>
    <x v="1"/>
    <s v="Adj#9"/>
    <x v="157"/>
    <x v="1"/>
    <s v="CO"/>
    <m/>
    <s v="Customs Office"/>
    <s v="03214101414I30601"/>
    <n v="913.68279636400007"/>
    <m/>
    <x v="8"/>
    <s v="102.Гаалийн албан татвар"/>
  </r>
  <r>
    <x v="0"/>
    <x v="1"/>
    <s v="Adj#9"/>
    <x v="157"/>
    <x v="1"/>
    <s v="CO"/>
    <m/>
    <s v="Customs Office"/>
    <s v="03214101414I30603"/>
    <n v="2725.1032326659997"/>
    <m/>
    <x v="8"/>
    <s v="102.Гаалийн албан татвар"/>
  </r>
  <r>
    <x v="0"/>
    <x v="1"/>
    <s v="Adj#9"/>
    <x v="157"/>
    <x v="0"/>
    <s v="CO"/>
    <s v="2014.08.04"/>
    <s v="ГЕГ"/>
    <s v="Материал"/>
    <n v="-2725.1"/>
    <m/>
    <x v="8"/>
    <s v="102.Гаалийн албан татвар"/>
  </r>
  <r>
    <x v="0"/>
    <x v="1"/>
    <s v="Adj#9"/>
    <x v="157"/>
    <x v="0"/>
    <s v="CO"/>
    <s v="2014.09.23"/>
    <s v="ГЕГ"/>
    <s v="Материал"/>
    <n v="-1655.9"/>
    <m/>
    <x v="8"/>
    <s v="102.Гаалийн албан татвар"/>
  </r>
  <r>
    <x v="0"/>
    <x v="1"/>
    <s v="Adj#9"/>
    <x v="157"/>
    <x v="0"/>
    <s v="CO"/>
    <s v="2014.10.14"/>
    <s v="ГЕГ"/>
    <s v="Материал"/>
    <n v="-1851.1"/>
    <m/>
    <x v="8"/>
    <s v="102.Гаалийн албан татвар"/>
  </r>
  <r>
    <x v="0"/>
    <x v="1"/>
    <s v="Adj#9"/>
    <x v="157"/>
    <x v="0"/>
    <s v="CO"/>
    <s v="2014.01.12"/>
    <s v="ГЕГ"/>
    <s v="Материал"/>
    <n v="-2757.7"/>
    <m/>
    <x v="8"/>
    <s v="102.Гаалийн албан татвар"/>
  </r>
  <r>
    <x v="0"/>
    <x v="1"/>
    <s v="Adj#9"/>
    <x v="157"/>
    <x v="1"/>
    <s v="CO"/>
    <m/>
    <s v="Customs Office"/>
    <s v="03209100814I30066"/>
    <n v="2591.0617187749999"/>
    <m/>
    <x v="3"/>
    <s v="103.Нэмэгдсэн өртгийн албан татвар"/>
  </r>
  <r>
    <x v="0"/>
    <x v="1"/>
    <s v="Adj#9"/>
    <x v="157"/>
    <x v="1"/>
    <s v="CO"/>
    <m/>
    <s v="Customs Office"/>
    <s v="03209100814I30074"/>
    <n v="2629.7466213799999"/>
    <m/>
    <x v="3"/>
    <s v="103.Нэмэгдсэн өртгийн албан татвар"/>
  </r>
  <r>
    <x v="0"/>
    <x v="1"/>
    <s v="Adj#9"/>
    <x v="157"/>
    <x v="1"/>
    <s v="CO"/>
    <m/>
    <s v="Customs Office"/>
    <s v="03209101514I37445"/>
    <n v="3887.2169343249998"/>
    <m/>
    <x v="3"/>
    <s v="103.Нэмэгдсэн өртгийн албан татвар"/>
  </r>
  <r>
    <x v="0"/>
    <x v="1"/>
    <s v="Adj#9"/>
    <x v="157"/>
    <x v="1"/>
    <s v="CO"/>
    <m/>
    <s v="Customs Office"/>
    <s v="03209102114I30071"/>
    <n v="591.40289567100001"/>
    <m/>
    <x v="3"/>
    <s v="103.Нэмэгдсэн өртгийн албан татвар"/>
  </r>
  <r>
    <x v="0"/>
    <x v="1"/>
    <s v="Adj#9"/>
    <x v="157"/>
    <x v="1"/>
    <s v="CO"/>
    <m/>
    <s v="Customs Office"/>
    <s v="03209102114I34920"/>
    <n v="3477.3761158179996"/>
    <m/>
    <x v="3"/>
    <s v="103.Нэмэгдсэн өртгийн албан татвар"/>
  </r>
  <r>
    <x v="0"/>
    <x v="1"/>
    <s v="Adj#9"/>
    <x v="157"/>
    <x v="1"/>
    <s v="CO"/>
    <m/>
    <s v="Customs Office"/>
    <s v="03214101414I30601"/>
    <n v="1918.733872364"/>
    <m/>
    <x v="3"/>
    <s v="103.Нэмэгдсэн өртгийн албан татвар"/>
  </r>
  <r>
    <x v="0"/>
    <x v="1"/>
    <s v="Adj#9"/>
    <x v="157"/>
    <x v="1"/>
    <s v="CO"/>
    <m/>
    <s v="Customs Office"/>
    <s v="03214101414I30603"/>
    <n v="5722.7167885990002"/>
    <m/>
    <x v="3"/>
    <s v="103.Нэмэгдсэн өртгийн албан татвар"/>
  </r>
  <r>
    <x v="0"/>
    <x v="1"/>
    <s v="Adj#9"/>
    <x v="157"/>
    <x v="0"/>
    <s v="CO"/>
    <s v="2014.08.04"/>
    <s v="ГЕГ"/>
    <s v="Материал"/>
    <n v="-5722.7"/>
    <m/>
    <x v="3"/>
    <s v="103.Нэмэгдсэн өртгийн албан татвар"/>
  </r>
  <r>
    <x v="0"/>
    <x v="1"/>
    <s v="Adj#9"/>
    <x v="157"/>
    <x v="0"/>
    <s v="CO"/>
    <s v="2014.09.23"/>
    <s v="ГЕГ"/>
    <s v="Материал"/>
    <n v="-3477.4"/>
    <m/>
    <x v="3"/>
    <s v="103.Нэмэгдсэн өртгийн албан татвар"/>
  </r>
  <r>
    <x v="0"/>
    <x v="1"/>
    <s v="Adj#9"/>
    <x v="157"/>
    <x v="0"/>
    <s v="CO"/>
    <s v="2014.10.14"/>
    <s v="ГЕГ"/>
    <s v="Материал"/>
    <n v="-3887.2"/>
    <m/>
    <x v="3"/>
    <s v="103.Нэмэгдсэн өртгийн албан татвар"/>
  </r>
  <r>
    <x v="0"/>
    <x v="1"/>
    <s v="Adj#9"/>
    <x v="157"/>
    <x v="0"/>
    <s v="CO"/>
    <s v="2014.01.12"/>
    <s v="ГЕГ"/>
    <s v="Материал"/>
    <n v="-5812.2"/>
    <m/>
    <x v="3"/>
    <s v="103.Нэмэгдсэн өртгийн албан татвар"/>
  </r>
  <r>
    <x v="0"/>
    <x v="1"/>
    <s v="Adj#9"/>
    <x v="157"/>
    <x v="1"/>
    <s v="CO"/>
    <m/>
    <m/>
    <m/>
    <n v="62"/>
    <m/>
    <x v="7"/>
    <s v="109.Гаалийн үйлчилгээний хураамж"/>
  </r>
  <r>
    <x v="0"/>
    <x v="1"/>
    <s v="Adj#9"/>
    <x v="172"/>
    <x v="1"/>
    <s v="MTA"/>
    <m/>
    <m/>
    <m/>
    <n v="1317.8"/>
    <s v="Металл Импэкс"/>
    <x v="2"/>
    <s v="101.Аж ахуйн нэгжийн орлогын албан татвар "/>
  </r>
  <r>
    <x v="0"/>
    <x v="1"/>
    <s v="Adj#9"/>
    <x v="172"/>
    <x v="1"/>
    <s v="CO"/>
    <m/>
    <s v="Customs Office"/>
    <s v="12209101514I30428"/>
    <n v="54.297915000000003"/>
    <s v="МЕТАЛЛ-ИМПЕКС ХХК"/>
    <x v="8"/>
    <s v="102.Гаалийн албан татвар"/>
  </r>
  <r>
    <x v="0"/>
    <x v="1"/>
    <s v="Adj#9"/>
    <x v="172"/>
    <x v="0"/>
    <s v="MTA"/>
    <s v="2014.07.21"/>
    <s v="ТЕГ, УТОХГ"/>
    <s v="НӨАТ "/>
    <n v="-8686"/>
    <s v="Ашиглалтын тусгай зөвшөөрөл бүхий Алаг уулын бокситын ордод 2014 онд ашиглалт, олборлолтын үйл ажиллагаа явуулаагүй тул энэхүү төлсөн татварууд нь холбоогүй болно.2014 онд гүйцэтгэлээр 12840.0 мян.төгрөгний НӨАТ төлсөн болно.16232.0 төгрөгний татвар зөрүүтэй байна"/>
    <x v="3"/>
    <s v="103.Нэмэгдсэн өртгийн албан татвар"/>
  </r>
  <r>
    <x v="0"/>
    <x v="1"/>
    <s v="Adj#9"/>
    <x v="172"/>
    <x v="0"/>
    <s v="MTA"/>
    <s v="2014.10.14"/>
    <s v="ТЕГ, УТОХГ"/>
    <s v="НӨАТ "/>
    <n v="-4154"/>
    <m/>
    <x v="3"/>
    <s v="103.Нэмэгдсэн өртгийн албан татвар"/>
  </r>
  <r>
    <x v="0"/>
    <x v="1"/>
    <s v="Adj#9"/>
    <x v="172"/>
    <x v="1"/>
    <s v="MTA"/>
    <m/>
    <s v="Mongolian tax authority"/>
    <m/>
    <n v="16118.4"/>
    <s v="Металл-Импекс"/>
    <x v="3"/>
    <s v="103.Нэмэгдсэн өртгийн албан татвар"/>
  </r>
  <r>
    <x v="0"/>
    <x v="1"/>
    <s v="Adj#9"/>
    <x v="172"/>
    <x v="1"/>
    <s v="CO"/>
    <m/>
    <s v="Customs Office"/>
    <s v="12209101514I30428"/>
    <n v="114.0256215"/>
    <s v="МЕТАЛЛ-ИМПЕКС ХХК"/>
    <x v="3"/>
    <s v="103.Нэмэгдсэн өртгийн албан татвар"/>
  </r>
  <r>
    <x v="0"/>
    <x v="1"/>
    <s v="Adj#9"/>
    <x v="172"/>
    <x v="1"/>
    <s v="CO"/>
    <m/>
    <m/>
    <m/>
    <n v="7"/>
    <m/>
    <x v="7"/>
    <s v="109.Гаалийн үйлчилгээний хураамж"/>
  </r>
  <r>
    <x v="0"/>
    <x v="1"/>
    <s v="Adj#9"/>
    <x v="127"/>
    <x v="0"/>
    <s v="SSIA"/>
    <s v="2014.03.30"/>
    <s v="ХЭДС"/>
    <s v="Ажлын байрны төлбөр"/>
    <n v="-2304"/>
    <s v="1 хүний 6 сарын төлбөр"/>
    <x v="11"/>
    <s v="106.Гадаадын мэргэжилтэн, ажилчны ажлын байрны төлбөр"/>
  </r>
  <r>
    <x v="0"/>
    <x v="1"/>
    <s v="Adj#9"/>
    <x v="127"/>
    <x v="0"/>
    <s v="SSIA"/>
    <s v="2014.04.14"/>
    <s v="ХЭДС"/>
    <s v="Ажлын байрны төлбөр"/>
    <n v="-11520"/>
    <s v="10 хүний 3 сарын төлбөр "/>
    <x v="11"/>
    <s v="106.Гадаадын мэргэжилтэн, ажилчны ажлын байрны төлбөр"/>
  </r>
  <r>
    <x v="0"/>
    <x v="1"/>
    <s v="Adj#9"/>
    <x v="127"/>
    <x v="0"/>
    <s v="SSIA"/>
    <s v="2014.07.02"/>
    <s v="ХЭДС"/>
    <s v="Ажлын байрны төлбөр"/>
    <n v="-19200"/>
    <s v="10 хүний 5 сарын төлбөр"/>
    <x v="11"/>
    <s v="106.Гадаадын мэргэжилтэн, ажилчны ажлын байрны төлбөр"/>
  </r>
  <r>
    <x v="0"/>
    <x v="1"/>
    <s v="Adj#9"/>
    <x v="127"/>
    <x v="1"/>
    <s v="MoL"/>
    <m/>
    <m/>
    <m/>
    <n v="32870.400000000001"/>
    <m/>
    <x v="11"/>
    <s v="106.Гадаадын мэргэжилтэн, ажилчны ажлын байрны төлбөр"/>
  </r>
  <r>
    <x v="0"/>
    <x v="1"/>
    <s v="Adj#9"/>
    <x v="127"/>
    <x v="0"/>
    <s v="SSIA"/>
    <s v="2015.12.15"/>
    <s v="БГД НДХ, төвлөрсөн сан"/>
    <s v="Актаар тогтоосон нимтгэлийн нөхөн төлбөр"/>
    <n v="-1947"/>
    <s v="НДШ төлөтийн шалгалтаар хөдөлмөрийн хөл, түүнтэй адилтгах орлогоос дутуу төлөгдсөн мөнгөн дүнгээс тооцсон нөхөн төлбөр"/>
    <x v="12"/>
    <s v="114.Торгууль, хураамж"/>
  </r>
  <r>
    <x v="0"/>
    <x v="1"/>
    <s v="Adj#9"/>
    <x v="127"/>
    <x v="0"/>
    <s v="SSIA"/>
    <s v="2015.12.15"/>
    <s v="БГД НДХ, төвлөрсөн сан"/>
    <s v="Актаар тогтоосон алданги "/>
    <n v="-973.5"/>
    <s v="Мөн актаар алданги тооцсон ба нийт 2,920,500 төгрөгийг цугт нь төлсөн /алдангийн дүнгээр зөрж байна/"/>
    <x v="12"/>
    <s v="114.Торгууль, хураамж"/>
  </r>
  <r>
    <x v="0"/>
    <x v="1"/>
    <s v="Adj#9"/>
    <x v="148"/>
    <x v="0"/>
    <s v="CO"/>
    <d v="2014-09-30T00:00:00"/>
    <s v="Централ Эйшиан Цемент ХХК "/>
    <s v="Гаалийн татвар"/>
    <n v="-64116"/>
    <s v="Централ эйшиан цемент ХХК  ГХО-тай"/>
    <x v="8"/>
    <s v="102.Гаалийн албан татвар"/>
  </r>
  <r>
    <x v="0"/>
    <x v="1"/>
    <s v="Adj#9"/>
    <x v="148"/>
    <x v="1"/>
    <s v="CO"/>
    <d v="2014-09-30T00:00:00"/>
    <s v="Централ Эйшиан Цемент ХХК "/>
    <s v="Гаалийн татвар"/>
    <n v="64623.199999999997"/>
    <s v="Централ эйшиан цемент ХХК  ГХО-тай"/>
    <x v="8"/>
    <s v="102.Гаалийн албан татвар"/>
  </r>
  <r>
    <x v="0"/>
    <x v="1"/>
    <s v="Adj#9"/>
    <x v="148"/>
    <x v="0"/>
    <s v="CO"/>
    <m/>
    <s v="Customs Office"/>
    <s v="03211100114I30892"/>
    <n v="-224732"/>
    <s v="Централ эйшиан цемент"/>
    <x v="3"/>
    <s v="103.Нэмэгдсэн өртгийн албан татвар"/>
  </r>
  <r>
    <x v="0"/>
    <x v="1"/>
    <s v="Adj#9"/>
    <x v="148"/>
    <x v="1"/>
    <s v="CO"/>
    <m/>
    <s v="Customs Office"/>
    <s v="03211100114I30892"/>
    <n v="329297"/>
    <s v="Централ эйшиан цемент"/>
    <x v="3"/>
    <s v="103.Нэмэгдсэн өртгийн албан татвар"/>
  </r>
  <r>
    <x v="0"/>
    <x v="1"/>
    <s v="Adj#9"/>
    <x v="148"/>
    <x v="1"/>
    <s v="MTA"/>
    <m/>
    <s v="Mongolian tax authority"/>
    <m/>
    <n v="-96794"/>
    <s v="Централ эйшиан цемент"/>
    <x v="3"/>
    <s v="103.Нэмэгдсэн өртгийн албан татвар"/>
  </r>
  <r>
    <x v="0"/>
    <x v="1"/>
    <s v="Adj#9"/>
    <x v="148"/>
    <x v="0"/>
    <s v="MRAM"/>
    <d v="2014-07-18T00:00:00"/>
    <s v="Централ Эйшиан Цемент ХХК "/>
    <s v="16897А лицензийн телбер"/>
    <n v="-1276.02935"/>
    <m/>
    <x v="6"/>
    <s v="105.Ашигт малтмалын ашиглалтын болон хайгуулын тусгай зөвшөөрлийн төлбөр"/>
  </r>
  <r>
    <x v="0"/>
    <x v="1"/>
    <s v="Adj#9"/>
    <x v="148"/>
    <x v="0"/>
    <s v="MRAM"/>
    <d v="2014-09-10T00:00:00"/>
    <s v="Централ Эйшиан Цемент ХХК "/>
    <s v="15129Х лицензийн телбер"/>
    <n v="-104.49661"/>
    <m/>
    <x v="6"/>
    <s v="105.Ашигт малтмалын ашиглалтын болон хайгуулын тусгай зөвшөөрлийн төлбөр"/>
  </r>
  <r>
    <x v="0"/>
    <x v="1"/>
    <s v="Adj#9"/>
    <x v="148"/>
    <x v="1"/>
    <s v="MRAM"/>
    <s v="2014-07-18"/>
    <m/>
    <s v="005 - Лицензийн төлбөр 16897 а"/>
    <n v="1276.02935"/>
    <m/>
    <x v="6"/>
    <s v="105.Ашигт малтмалын ашиглалтын болон хайгуулын тусгай зөвшөөрлийн төлбөр"/>
  </r>
  <r>
    <x v="0"/>
    <x v="1"/>
    <s v="Adj#9"/>
    <x v="148"/>
    <x v="1"/>
    <s v="MRAM"/>
    <s v="2014-09-10"/>
    <m/>
    <s v="005 - Лицензийн төлбөр 15129 х 6 жил"/>
    <n v="104.49661"/>
    <m/>
    <x v="6"/>
    <s v="105.Ашигт малтмалын ашиглалтын болон хайгуулын тусгай зөвшөөрлийн төлбөр"/>
  </r>
  <r>
    <x v="0"/>
    <x v="1"/>
    <s v="Adj#9"/>
    <x v="148"/>
    <x v="1"/>
    <s v="MRAM"/>
    <s v="2014-01-13"/>
    <m/>
    <s v="14631 6 дахь жил төлбөр Цагаан говь -ххк"/>
    <n v="371.80900000000003"/>
    <m/>
    <x v="6"/>
    <s v="105.Ашигт малтмалын ашиглалтын болон хайгуулын тусгай зөвшөөрлийн төлбөр"/>
  </r>
  <r>
    <x v="0"/>
    <x v="1"/>
    <s v="Adj#9"/>
    <x v="148"/>
    <x v="0"/>
    <s v="SSIA"/>
    <m/>
    <m/>
    <m/>
    <n v="-52863.3"/>
    <m/>
    <x v="4"/>
    <s v="108.Аж ахуйн нэгжээс төлсөн ажилчдын нийгмийн болон эрүүл мэндийн даатгалын шимтгэл "/>
  </r>
  <r>
    <x v="0"/>
    <x v="1"/>
    <s v="Adj#9"/>
    <x v="148"/>
    <x v="0"/>
    <s v="SSIA"/>
    <m/>
    <m/>
    <m/>
    <n v="52863.3"/>
    <m/>
    <x v="4"/>
    <s v="108.Аж ахуйн нэгжээс төлсөн ажилчдын нийгмийн болон эрүүл мэндийн даатгалын шимтгэл "/>
  </r>
  <r>
    <x v="0"/>
    <x v="1"/>
    <s v="Adj#9"/>
    <x v="148"/>
    <x v="0"/>
    <s v="SSIA"/>
    <d v="2014-03-19T00:00:00"/>
    <s v="Централ Эйшиан Цемент ХХК"/>
    <s v="ндш телев"/>
    <n v="-2000"/>
    <m/>
    <x v="4"/>
    <s v="108.Аж ахуйн нэгжээс төлсөн ажилчдын нийгмийн болон эрүүл мэндийн даатгалын шимтгэл "/>
  </r>
  <r>
    <x v="0"/>
    <x v="1"/>
    <s v="Adj#9"/>
    <x v="148"/>
    <x v="0"/>
    <s v="SSIA"/>
    <d v="2014-03-31T00:00:00"/>
    <s v="Централ Эйшиан Цемент ХХК"/>
    <s v="ндш телелт"/>
    <n v="-1000"/>
    <m/>
    <x v="4"/>
    <s v="108.Аж ахуйн нэгжээс төлсөн ажилчдын нийгмийн болон эрүүл мэндийн даатгалын шимтгэл "/>
  </r>
  <r>
    <x v="0"/>
    <x v="1"/>
    <s v="Adj#9"/>
    <x v="148"/>
    <x v="0"/>
    <s v="SSIA"/>
    <d v="2014-04-25T00:00:00"/>
    <s v="Централ Эйшиан Цемент ХХК"/>
    <s v="ндш телев"/>
    <n v="-1000"/>
    <m/>
    <x v="4"/>
    <s v="108.Аж ахуйн нэгжээс төлсөн ажилчдын нийгмийн болон эрүүл мэндийн даатгалын шимтгэл "/>
  </r>
  <r>
    <x v="0"/>
    <x v="1"/>
    <s v="Adj#9"/>
    <x v="148"/>
    <x v="0"/>
    <s v="SSIA"/>
    <d v="2014-07-04T00:00:00"/>
    <s v="Централ Эйшиан Цемент ХХК"/>
    <s v="НДШ телев"/>
    <n v="-5000"/>
    <m/>
    <x v="4"/>
    <s v="108.Аж ахуйн нэгжээс төлсөн ажилчдын нийгмийн болон эрүүл мэндийн даатгалын шимтгэл "/>
  </r>
  <r>
    <x v="0"/>
    <x v="1"/>
    <s v="Adj#9"/>
    <x v="148"/>
    <x v="0"/>
    <s v="SSIA"/>
    <d v="2014-09-04T00:00:00"/>
    <s v="Централ Эйшиан Цемент ХХК"/>
    <s v="НДШ телев"/>
    <n v="-500"/>
    <m/>
    <x v="4"/>
    <s v="108.Аж ахуйн нэгжээс төлсөн ажилчдын нийгмийн болон эрүүл мэндийн даатгалын шимтгэл "/>
  </r>
  <r>
    <x v="0"/>
    <x v="1"/>
    <s v="Adj#9"/>
    <x v="148"/>
    <x v="0"/>
    <s v="SSIA"/>
    <d v="2014-09-26T00:00:00"/>
    <s v="Централ Эйшиан Цемент ХХК"/>
    <s v="ндш телев"/>
    <n v="-24274"/>
    <m/>
    <x v="4"/>
    <s v="108.Аж ахуйн нэгжээс төлсөн ажилчдын нийгмийн болон эрүүл мэндийн даатгалын шимтгэл "/>
  </r>
  <r>
    <x v="0"/>
    <x v="1"/>
    <s v="Adj#9"/>
    <x v="148"/>
    <x v="0"/>
    <s v="SSIA"/>
    <d v="2014-10-04T00:00:00"/>
    <s v="Централ Эйшиан Цемент ХХК"/>
    <s v="ндш телелт"/>
    <n v="-4581.3501999999999"/>
    <m/>
    <x v="4"/>
    <s v="108.Аж ахуйн нэгжээс төлсөн ажилчдын нийгмийн болон эрүүл мэндийн даатгалын шимтгэл "/>
  </r>
  <r>
    <x v="0"/>
    <x v="1"/>
    <s v="Adj#9"/>
    <x v="148"/>
    <x v="0"/>
    <s v="SSIA"/>
    <d v="2014-10-20T00:00:00"/>
    <s v="Централ Эйшиан Цемент ХХК"/>
    <s v="ндш телев"/>
    <n v="-6092"/>
    <m/>
    <x v="4"/>
    <s v="108.Аж ахуйн нэгжээс төлсөн ажилчдын нийгмийн болон эрүүл мэндийн даатгалын шимтгэл "/>
  </r>
  <r>
    <x v="0"/>
    <x v="1"/>
    <s v="Adj#9"/>
    <x v="148"/>
    <x v="0"/>
    <s v="SSIA"/>
    <d v="2014-10-29T00:00:00"/>
    <s v="Централ Эйшиан Цемент ХХК"/>
    <s v="НДШ телев"/>
    <n v="-3000"/>
    <m/>
    <x v="4"/>
    <s v="108.Аж ахуйн нэгжээс төлсөн ажилчдын нийгмийн болон эрүүл мэндийн даатгалын шимтгэл "/>
  </r>
  <r>
    <x v="0"/>
    <x v="1"/>
    <s v="Adj#9"/>
    <x v="148"/>
    <x v="0"/>
    <s v="SSIA"/>
    <d v="2014-11-25T00:00:00"/>
    <s v="Централ Эйшиан Цемент ХХК"/>
    <s v="НДШ телев"/>
    <n v="-1507.15"/>
    <m/>
    <x v="4"/>
    <s v="108.Аж ахуйн нэгжээс төлсөн ажилчдын нийгмийн болон эрүүл мэндийн даатгалын шимтгэл "/>
  </r>
  <r>
    <x v="0"/>
    <x v="1"/>
    <s v="Adj#9"/>
    <x v="148"/>
    <x v="0"/>
    <s v="SSIA"/>
    <d v="2014-12-31T00:00:00"/>
    <s v="Централ Эйшиан Цемент ХХК"/>
    <s v="ндш телев"/>
    <n v="-3666.09168"/>
    <m/>
    <x v="4"/>
    <s v="108.Аж ахуйн нэгжээс төлсөн ажилчдын нийгмийн болон эрүүл мэндийн даатгалын шимтгэл "/>
  </r>
  <r>
    <x v="0"/>
    <x v="1"/>
    <s v="Adj#9"/>
    <x v="148"/>
    <x v="1"/>
    <s v="SSIA"/>
    <d v="2014-03-19T00:00:00"/>
    <m/>
    <s v="ЦЕНТРАЛ ЭЙШИАН ЦЕМЕНТ ХХК а/о - ийн НДШ-ийн телбер заавал"/>
    <n v="2000"/>
    <m/>
    <x v="4"/>
    <s v="108.Аж ахуйн нэгжээс төлсөн ажилчдын нийгмийн болон эрүүл мэндийн даатгалын шимтгэл "/>
  </r>
  <r>
    <x v="0"/>
    <x v="1"/>
    <s v="Adj#9"/>
    <x v="148"/>
    <x v="1"/>
    <s v="SSIA"/>
    <d v="2014-03-31T00:00:00"/>
    <m/>
    <s v="ЦЕНТРАЛ ЭЙШИАН ЦЕМЕНТ ХХК а/о - ийн НДШ-ийн телбер заавал"/>
    <n v="1000"/>
    <m/>
    <x v="4"/>
    <s v="108.Аж ахуйн нэгжээс төлсөн ажилчдын нийгмийн болон эрүүл мэндийн даатгалын шимтгэл "/>
  </r>
  <r>
    <x v="0"/>
    <x v="1"/>
    <s v="Adj#9"/>
    <x v="148"/>
    <x v="1"/>
    <s v="SSIA"/>
    <d v="2014-04-25T00:00:00"/>
    <m/>
    <s v="ЦЕНТРАЛ ЭЙШИАН ЦЕМЕНТ ХХК а/о - ийн НДШ-ийн телбер заавал"/>
    <n v="1000"/>
    <m/>
    <x v="4"/>
    <s v="108.Аж ахуйн нэгжээс төлсөн ажилчдын нийгмийн болон эрүүл мэндийн даатгалын шимтгэл "/>
  </r>
  <r>
    <x v="0"/>
    <x v="1"/>
    <s v="Adj#9"/>
    <x v="148"/>
    <x v="1"/>
    <s v="SSIA"/>
    <d v="2014-07-04T00:00:00"/>
    <m/>
    <s v="ЦЕНТРАЛ ЭЙШИАН ЦЕМЕНТ ХХК а/о - ийн НДШ-ийн телбер заавал"/>
    <n v="5000"/>
    <m/>
    <x v="4"/>
    <s v="108.Аж ахуйн нэгжээс төлсөн ажилчдын нийгмийн болон эрүүл мэндийн даатгалын шимтгэл "/>
  </r>
  <r>
    <x v="0"/>
    <x v="1"/>
    <s v="Adj#9"/>
    <x v="148"/>
    <x v="1"/>
    <s v="SSIA"/>
    <d v="2014-09-04T00:00:00"/>
    <m/>
    <s v="ЦЕНТРАЛ ЭЙШИАН ЦЕМЕНТ ХХК а/о - ийн НДШ-ийн телбер заавал"/>
    <n v="500"/>
    <m/>
    <x v="4"/>
    <s v="108.Аж ахуйн нэгжээс төлсөн ажилчдын нийгмийн болон эрүүл мэндийн даатгалын шимтгэл "/>
  </r>
  <r>
    <x v="0"/>
    <x v="1"/>
    <s v="Adj#9"/>
    <x v="148"/>
    <x v="1"/>
    <s v="SSIA"/>
    <d v="2014-09-26T00:00:00"/>
    <m/>
    <s v="ЦЕНТРАЛ ЭЙШИАН ЦЕМЕНТ ХХК а/о - ийн НДШ-ийн телбер заавал"/>
    <n v="24274"/>
    <m/>
    <x v="4"/>
    <s v="108.Аж ахуйн нэгжээс төлсөн ажилчдын нийгмийн болон эрүүл мэндийн даатгалын шимтгэл "/>
  </r>
  <r>
    <x v="0"/>
    <x v="1"/>
    <s v="Adj#9"/>
    <x v="148"/>
    <x v="1"/>
    <s v="SSIA"/>
    <d v="2014-10-02T00:00:00"/>
    <m/>
    <s v="ЦЕНТРАЛ ЭЙШИАН ЦЕМЕНТ ХХК а/о - ийн НДШ-ийн телбер заавал"/>
    <n v="6.0000000000000001E-3"/>
    <m/>
    <x v="4"/>
    <s v="108.Аж ахуйн нэгжээс төлсөн ажилчдын нийгмийн болон эрүүл мэндийн даатгалын шимтгэл "/>
  </r>
  <r>
    <x v="0"/>
    <x v="1"/>
    <s v="Adj#9"/>
    <x v="148"/>
    <x v="1"/>
    <s v="SSIA"/>
    <d v="2014-10-20T00:00:00"/>
    <m/>
    <s v="ЦЕНТРАЛ ЭЙШИАН ЦЕМЕНТ ХХК а/о - ийн НДШ-ийн телбер заавал"/>
    <n v="6092"/>
    <m/>
    <x v="4"/>
    <s v="108.Аж ахуйн нэгжээс төлсөн ажилчдын нийгмийн болон эрүүл мэндийн даатгалын шимтгэл "/>
  </r>
  <r>
    <x v="0"/>
    <x v="1"/>
    <s v="Adj#9"/>
    <x v="148"/>
    <x v="1"/>
    <s v="SSIA"/>
    <d v="2014-10-29T00:00:00"/>
    <m/>
    <s v="ЦЕНТРАЛ ЭЙШИАН ЦЕМЕНТ ХХК а/о - ийн НДШ-ийн телбер заавал"/>
    <n v="3000"/>
    <m/>
    <x v="4"/>
    <s v="108.Аж ахуйн нэгжээс төлсөн ажилчдын нийгмийн болон эрүүл мэндийн даатгалын шимтгэл "/>
  </r>
  <r>
    <x v="0"/>
    <x v="1"/>
    <s v="Adj#9"/>
    <x v="148"/>
    <x v="1"/>
    <s v="SSIA"/>
    <d v="2014-11-25T00:00:00"/>
    <m/>
    <s v="ЦЕНТРАЛ ЭЙШИАН ЦЕМЕНТ ХХК а/о - ийн НДШ-ийн телбер заавал"/>
    <n v="1507.15"/>
    <m/>
    <x v="4"/>
    <s v="108.Аж ахуйн нэгжээс төлсөн ажилчдын нийгмийн болон эрүүл мэндийн даатгалын шимтгэл "/>
  </r>
  <r>
    <x v="0"/>
    <x v="1"/>
    <s v="Adj#9"/>
    <x v="148"/>
    <x v="1"/>
    <s v="SSIA"/>
    <d v="2014-12-31T00:00:00"/>
    <m/>
    <s v="ЦЕНТРАЛ ЭЙШИАН ЦЕМЕНТ ХХК а/о - ийн НДШ-ийн телбер заавал"/>
    <n v="3666.09168"/>
    <m/>
    <x v="4"/>
    <s v="108.Аж ахуйн нэгжээс төлсөн ажилчдын нийгмийн болон эрүүл мэндийн даатгалын шимтгэл "/>
  </r>
  <r>
    <x v="0"/>
    <x v="1"/>
    <s v="Adj#9"/>
    <x v="148"/>
    <x v="0"/>
    <s v="CO"/>
    <m/>
    <m/>
    <m/>
    <n v="-2393"/>
    <m/>
    <x v="7"/>
    <s v="109.Гаалийн үйлчилгээний хураамж"/>
  </r>
  <r>
    <x v="0"/>
    <x v="1"/>
    <s v="Adj#9"/>
    <x v="148"/>
    <x v="0"/>
    <s v="CO"/>
    <m/>
    <m/>
    <m/>
    <n v="2393"/>
    <m/>
    <x v="7"/>
    <s v="109.Гаалийн үйлчилгээний хураамж"/>
  </r>
  <r>
    <x v="0"/>
    <x v="1"/>
    <s v="Adj#9"/>
    <x v="148"/>
    <x v="0"/>
    <s v="CO"/>
    <d v="2014-05-21T00:00:00"/>
    <s v="Централ Эйшиан Цемент ХХК "/>
    <s v="Гаалийн хураамж"/>
    <n v="-8.1999999999999993"/>
    <m/>
    <x v="7"/>
    <s v="109.Гаалийн үйлчилгээний хураамж"/>
  </r>
  <r>
    <x v="0"/>
    <x v="1"/>
    <s v="Adj#9"/>
    <x v="148"/>
    <x v="0"/>
    <s v="CO"/>
    <d v="2014-06-17T00:00:00"/>
    <s v="Централ Эйшиан Цемент ХХК "/>
    <s v="Гаалийн хураамж"/>
    <n v="-196"/>
    <m/>
    <x v="7"/>
    <s v="109.Гаалийн үйлчилгээний хураамж"/>
  </r>
  <r>
    <x v="0"/>
    <x v="1"/>
    <s v="Adj#9"/>
    <x v="148"/>
    <x v="0"/>
    <s v="CO"/>
    <d v="2014-06-20T00:00:00"/>
    <s v="Централ Эйшиан Цемент ХХК "/>
    <s v="Гаалийн хураамж"/>
    <n v="-164.6"/>
    <m/>
    <x v="7"/>
    <s v="109.Гаалийн үйлчилгээний хураамж"/>
  </r>
  <r>
    <x v="0"/>
    <x v="1"/>
    <s v="Adj#9"/>
    <x v="148"/>
    <x v="0"/>
    <s v="CO"/>
    <d v="2014-07-08T00:00:00"/>
    <s v="Централ Эйшиан Цемент ХХК "/>
    <s v="Гаалийн хураамж"/>
    <n v="-154"/>
    <m/>
    <x v="7"/>
    <s v="109.Гаалийн үйлчилгээний хураамж"/>
  </r>
  <r>
    <x v="0"/>
    <x v="1"/>
    <s v="Adj#9"/>
    <x v="148"/>
    <x v="0"/>
    <s v="CO"/>
    <d v="2014-07-08T00:00:00"/>
    <s v="Централ Эйшиан Цемент ХХК "/>
    <s v="Гаалийн хураамж"/>
    <n v="-161"/>
    <m/>
    <x v="7"/>
    <s v="109.Гаалийн үйлчилгээний хураамж"/>
  </r>
  <r>
    <x v="0"/>
    <x v="1"/>
    <s v="Adj#9"/>
    <x v="148"/>
    <x v="0"/>
    <s v="CO"/>
    <d v="2014-07-17T00:00:00"/>
    <s v="Централ Эйшиан Цемент ХХК "/>
    <s v="Гаалийн хураамж"/>
    <n v="-49"/>
    <m/>
    <x v="7"/>
    <s v="109.Гаалийн үйлчилгээний хураамж"/>
  </r>
  <r>
    <x v="0"/>
    <x v="1"/>
    <s v="Adj#9"/>
    <x v="148"/>
    <x v="0"/>
    <s v="CO"/>
    <d v="2014-07-30T00:00:00"/>
    <s v="Централ Эйшиан Цемент ХХК "/>
    <s v="Гаалийн хураамж"/>
    <n v="-42"/>
    <m/>
    <x v="7"/>
    <s v="109.Гаалийн үйлчилгээний хураамж"/>
  </r>
  <r>
    <x v="0"/>
    <x v="1"/>
    <s v="Adj#9"/>
    <x v="148"/>
    <x v="0"/>
    <s v="CO"/>
    <d v="2014-07-30T00:00:00"/>
    <s v="Централ Эйшиан Цемент ХХК "/>
    <s v="Гаалийн хураамж"/>
    <n v="-105"/>
    <m/>
    <x v="7"/>
    <s v="109.Гаалийн үйлчилгээний хураамж"/>
  </r>
  <r>
    <x v="0"/>
    <x v="1"/>
    <s v="Adj#9"/>
    <x v="148"/>
    <x v="0"/>
    <s v="CO"/>
    <d v="2014-07-31T00:00:00"/>
    <s v="Централ Эйшиан Цемент ХХК "/>
    <s v="Гаалийн хураамж"/>
    <n v="-70"/>
    <m/>
    <x v="7"/>
    <s v="109.Гаалийн үйлчилгээний хураамж"/>
  </r>
  <r>
    <x v="0"/>
    <x v="1"/>
    <s v="Adj#9"/>
    <x v="148"/>
    <x v="0"/>
    <s v="CO"/>
    <d v="2014-08-01T00:00:00"/>
    <s v="Централ Эйшиан Цемент ХХК "/>
    <s v="Гаалийн хураамж"/>
    <n v="-84"/>
    <m/>
    <x v="7"/>
    <s v="109.Гаалийн үйлчилгээний хураамж"/>
  </r>
  <r>
    <x v="0"/>
    <x v="1"/>
    <s v="Adj#9"/>
    <x v="148"/>
    <x v="0"/>
    <s v="CO"/>
    <d v="2014-08-05T00:00:00"/>
    <s v="Централ Эйшиан Цемент ХХК "/>
    <s v="Гаалийн хураамж"/>
    <n v="-63"/>
    <m/>
    <x v="7"/>
    <s v="109.Гаалийн үйлчилгээний хураамж"/>
  </r>
  <r>
    <x v="0"/>
    <x v="1"/>
    <s v="Adj#9"/>
    <x v="148"/>
    <x v="0"/>
    <s v="CO"/>
    <d v="2014-08-08T00:00:00"/>
    <s v="Централ Эйшиан Цемент ХХК "/>
    <s v="Гаалийн хураамж"/>
    <n v="-28"/>
    <m/>
    <x v="7"/>
    <s v="109.Гаалийн үйлчилгээний хураамж"/>
  </r>
  <r>
    <x v="0"/>
    <x v="1"/>
    <s v="Adj#9"/>
    <x v="148"/>
    <x v="0"/>
    <s v="CO"/>
    <d v="2014-08-26T00:00:00"/>
    <s v="Централ Эйшиан Цемент ХХК "/>
    <s v="Гаалийн хураамж"/>
    <n v="-63"/>
    <m/>
    <x v="7"/>
    <s v="109.Гаалийн үйлчилгээний хураамж"/>
  </r>
  <r>
    <x v="0"/>
    <x v="1"/>
    <s v="Adj#9"/>
    <x v="148"/>
    <x v="0"/>
    <s v="CO"/>
    <d v="2014-09-01T00:00:00"/>
    <s v="Централ Эйшиан Цемент ХХК "/>
    <s v="Гаалийн хураамж"/>
    <n v="-210"/>
    <m/>
    <x v="7"/>
    <s v="109.Гаалийн үйлчилгээний хураамж"/>
  </r>
  <r>
    <x v="0"/>
    <x v="1"/>
    <s v="Adj#9"/>
    <x v="148"/>
    <x v="0"/>
    <s v="CO"/>
    <d v="2014-09-02T00:00:00"/>
    <s v="Централ Эйшиан Цемент ХХК "/>
    <s v="Гаалийн хураамж"/>
    <n v="-7"/>
    <m/>
    <x v="7"/>
    <s v="109.Гаалийн үйлчилгээний хураамж"/>
  </r>
  <r>
    <x v="0"/>
    <x v="1"/>
    <s v="Adj#9"/>
    <x v="148"/>
    <x v="0"/>
    <s v="CO"/>
    <d v="2014-09-22T00:00:00"/>
    <s v="Централ Эйшиан Цемент ХХК "/>
    <s v="Гаалийн хураамж"/>
    <n v="-196"/>
    <m/>
    <x v="7"/>
    <s v="109.Гаалийн үйлчилгээний хураамж"/>
  </r>
  <r>
    <x v="0"/>
    <x v="1"/>
    <s v="Adj#9"/>
    <x v="148"/>
    <x v="0"/>
    <s v="CO"/>
    <d v="2014-09-23T00:00:00"/>
    <s v="Централ Эйшиан Цемент ХХК "/>
    <s v="Гаалийн хураамж"/>
    <n v="-14"/>
    <m/>
    <x v="7"/>
    <s v="109.Гаалийн үйлчилгээний хураамж"/>
  </r>
  <r>
    <x v="0"/>
    <x v="1"/>
    <s v="Adj#9"/>
    <x v="148"/>
    <x v="0"/>
    <s v="CO"/>
    <d v="2014-09-30T00:00:00"/>
    <s v="Централ Эйшиан Цемент ХХК "/>
    <s v="Гаалийн хураамж"/>
    <n v="-70"/>
    <m/>
    <x v="7"/>
    <s v="109.Гаалийн үйлчилгээний хураамж"/>
  </r>
  <r>
    <x v="0"/>
    <x v="1"/>
    <s v="Adj#9"/>
    <x v="148"/>
    <x v="1"/>
    <s v="CO"/>
    <m/>
    <s v="Customs Office"/>
    <s v="- Гаалийн үйлчилгээний хураамж"/>
    <n v="1674.2"/>
    <m/>
    <x v="7"/>
    <s v="109.Гаалийн үйлчилгээний хураамж"/>
  </r>
  <r>
    <x v="0"/>
    <x v="1"/>
    <s v="Adj#9"/>
    <x v="216"/>
    <x v="1"/>
    <s v="CO"/>
    <m/>
    <s v="Customs Office"/>
    <s v="03209100814I31116"/>
    <n v="839.05675287899987"/>
    <m/>
    <x v="3"/>
    <s v="103.Нэмэгдсэн өртгийн албан татвар"/>
  </r>
  <r>
    <x v="0"/>
    <x v="1"/>
    <s v="Adj#9"/>
    <x v="216"/>
    <x v="1"/>
    <s v="CO"/>
    <m/>
    <s v="Customs Office"/>
    <s v="03211100114I30467"/>
    <n v="2053.0913392500001"/>
    <m/>
    <x v="3"/>
    <s v="103.Нэмэгдсэн өртгийн албан татвар"/>
  </r>
  <r>
    <x v="0"/>
    <x v="1"/>
    <s v="Adj#9"/>
    <x v="216"/>
    <x v="1"/>
    <s v="CO"/>
    <m/>
    <s v="Customs Office"/>
    <s v="03211100114I30489"/>
    <n v="538.71352976200012"/>
    <m/>
    <x v="3"/>
    <s v="103.Нэмэгдсэн өртгийн албан татвар"/>
  </r>
  <r>
    <x v="0"/>
    <x v="1"/>
    <s v="Adj#9"/>
    <x v="216"/>
    <x v="1"/>
    <s v="CO"/>
    <m/>
    <s v="Customs Office"/>
    <s v="03211100114I30498"/>
    <n v="341.09811752500002"/>
    <m/>
    <x v="3"/>
    <s v="103.Нэмэгдсэн өртгийн албан татвар"/>
  </r>
  <r>
    <x v="0"/>
    <x v="1"/>
    <s v="Adj#9"/>
    <x v="216"/>
    <x v="1"/>
    <s v="CO"/>
    <m/>
    <s v="Customs Office"/>
    <s v="03211100114I30499"/>
    <n v="341.09811752500002"/>
    <m/>
    <x v="3"/>
    <s v="103.Нэмэгдсэн өртгийн албан татвар"/>
  </r>
  <r>
    <x v="0"/>
    <x v="1"/>
    <s v="Adj#2"/>
    <x v="130"/>
    <x v="0"/>
    <s v="NEA"/>
    <d v="2014-04-09T00:00:00"/>
    <s v="Цөмийн энергийн газар"/>
    <s v="Улаан,247A Тусгай зөвшөөрлийн ээлжит жилийн төлбөр"/>
    <n v="-2715.4162500000002"/>
    <m/>
    <x v="6"/>
    <s v="105.Ашигт малтмалын ашиглалтын болон хайгуулын тусгай зөвшөөрлийн төлбөр"/>
  </r>
  <r>
    <x v="0"/>
    <x v="1"/>
    <s v="Adj#9"/>
    <x v="223"/>
    <x v="1"/>
    <s v="SSIA"/>
    <d v="2014-01-03T00:00:00"/>
    <m/>
    <s v="АЛТАЙ СУМ МТ ЧИНГЭЛТЭЙ 121 СТ СТАНЦ а/о - ийн НДШ-ийн телбер заавал"/>
    <n v="780.88400000000001"/>
    <n v="1"/>
    <x v="4"/>
    <s v="108.Аж ахуйн нэгжээс төлсөн ажилчдын нийгмийн болон эрүүл мэндийн даатгалын шимтгэл "/>
  </r>
  <r>
    <x v="0"/>
    <x v="1"/>
    <s v="Adj#9"/>
    <x v="223"/>
    <x v="1"/>
    <s v="SSIA"/>
    <d v="2014-01-24T00:00:00"/>
    <m/>
    <s v="АЛТАЙ СУМ МТ ЧИНГЭЛТЭЙ 121 СТ СТАНЦ а/о - ийн НДШ-ийн телбер заавал"/>
    <n v="107.66800000000001"/>
    <n v="2"/>
    <x v="4"/>
    <s v="108.Аж ахуйн нэгжээс төлсөн ажилчдын нийгмийн болон эрүүл мэндийн даатгалын шимтгэл "/>
  </r>
  <r>
    <x v="0"/>
    <x v="1"/>
    <s v="Adj#9"/>
    <x v="212"/>
    <x v="0"/>
    <m/>
    <s v="2014.03.13"/>
    <s v="Хөдөлмөр Эрхлэлт үйлчилгээний төв"/>
    <s v="Ажлын байрны төлбөр"/>
    <n v="-10413"/>
    <m/>
    <x v="11"/>
    <s v="106.Гадаадын мэргэжилтэн, ажилчны ажлын байрны төлбөр"/>
  </r>
  <r>
    <x v="0"/>
    <x v="1"/>
    <s v="Adj#9"/>
    <x v="212"/>
    <x v="0"/>
    <m/>
    <s v="2014.08.29"/>
    <s v="Хөдөлмөр Эрхлэлт үйлчилгээний төв"/>
    <s v="Ажлын байрны төлбөр"/>
    <n v="-3180.3"/>
    <m/>
    <x v="11"/>
    <s v="106.Гадаадын мэргэжилтэн, ажилчны ажлын байрны төлбөр"/>
  </r>
  <r>
    <x v="0"/>
    <x v="1"/>
    <s v="Adj#9"/>
    <x v="212"/>
    <x v="0"/>
    <m/>
    <s v="2014.12.12"/>
    <s v="Хөдөлмөр Эрхлэлт үйлчилгээний төв"/>
    <s v="Ажлын байрны төлбөр"/>
    <n v="-4642"/>
    <m/>
    <x v="11"/>
    <s v="106.Гадаадын мэргэжилтэн, ажилчны ажлын байрны төлбөр"/>
  </r>
  <r>
    <x v="0"/>
    <x v="1"/>
    <s v="Adj#9"/>
    <x v="212"/>
    <x v="0"/>
    <m/>
    <s v="2014.08.14"/>
    <s v="Хөдөлмөр Эрхлэлт үйлчилгээний төв"/>
    <s v="Үнэмлэх үйлчилгээний төлбөр"/>
    <n v="-1775.9"/>
    <m/>
    <x v="11"/>
    <s v="106.Гадаадын мэргэжилтэн, ажилчны ажлын байрны төлбөр"/>
  </r>
  <r>
    <x v="0"/>
    <x v="1"/>
    <s v="Adj#9"/>
    <x v="212"/>
    <x v="0"/>
    <m/>
    <s v="2014.09.04"/>
    <s v="Хөдөлмөр Эрхлэлт үйлчилгээний төв"/>
    <s v="Үнэмлэх үйлчилгээний төлбөр төлбөр"/>
    <n v="-3029.2"/>
    <m/>
    <x v="11"/>
    <s v="106.Гадаадын мэргэжилтэн, ажилчны ажлын байрны төлбөр"/>
  </r>
  <r>
    <x v="0"/>
    <x v="1"/>
    <s v="Adj#9"/>
    <x v="212"/>
    <x v="1"/>
    <s v="MoL"/>
    <s v="2014.09.04"/>
    <s v="Хөдөлмөр Эрхлэлт үйлчилгээний төв"/>
    <s v="Үнэмлэх үйлчилгээний төлбөр төлбөр"/>
    <n v="18486.099999999999"/>
    <m/>
    <x v="11"/>
    <s v="106.Гадаадын мэргэжилтэн, ажилчны ажлын байрны төлбөр"/>
  </r>
  <r>
    <x v="0"/>
    <x v="1"/>
    <s v="Adj#9"/>
    <x v="212"/>
    <x v="1"/>
    <s v="CO"/>
    <m/>
    <m/>
    <m/>
    <n v="7"/>
    <m/>
    <x v="7"/>
    <s v="109.Гаалийн үйлчилгээний хураамж"/>
  </r>
  <r>
    <x v="0"/>
    <x v="1"/>
    <s v="Adj#2"/>
    <x v="164"/>
    <x v="1"/>
    <s v="MRAM"/>
    <s v="2014-04-08"/>
    <m/>
    <s v="005 - Лицензийн төлбөр 12648 х"/>
    <n v="3501"/>
    <m/>
    <x v="6"/>
    <s v="105.Ашигт малтмалын ашиглалтын болон хайгуулын тусгай зөвшөөрлийн төлбөр"/>
  </r>
  <r>
    <x v="0"/>
    <x v="1"/>
    <s v="Adj#9"/>
    <x v="164"/>
    <x v="1"/>
    <s v="SSIA"/>
    <d v="2014-01-01T00:00:00"/>
    <m/>
    <s v="ЭТЇГЭН-ЭЕ ХХК а/о - ийн НДШ-ийн телбер заавал"/>
    <n v="12104.797"/>
    <m/>
    <x v="4"/>
    <s v="108.Аж ахуйн нэгжээс төлсөн ажилчдын нийгмийн болон эрүүл мэндийн даатгалын шимтгэл "/>
  </r>
  <r>
    <x v="0"/>
    <x v="1"/>
    <s v="Adj#9"/>
    <x v="164"/>
    <x v="1"/>
    <s v="SSIA"/>
    <d v="2014-01-29T00:00:00"/>
    <m/>
    <s v="ЭТЇГЭН-ЭЕ ХХК а/о - ийн НДШ-ийн телбер заавал"/>
    <n v="10877.263000000001"/>
    <m/>
    <x v="4"/>
    <s v="108.Аж ахуйн нэгжээс төлсөн ажилчдын нийгмийн болон эрүүл мэндийн даатгалын шимтгэл "/>
  </r>
  <r>
    <x v="0"/>
    <x v="1"/>
    <s v="Adj#9"/>
    <x v="164"/>
    <x v="1"/>
    <s v="SSIA"/>
    <d v="2014-02-25T00:00:00"/>
    <m/>
    <s v="ЭТЇГЭН-ЭЕ ХХК а/о - ийн НДШ-ийн телбер заавал"/>
    <n v="173.86676"/>
    <m/>
    <x v="4"/>
    <s v="108.Аж ахуйн нэгжээс төлсөн ажилчдын нийгмийн болон эрүүл мэндийн даатгалын шимтгэл "/>
  </r>
  <r>
    <x v="0"/>
    <x v="1"/>
    <s v="Adj#9"/>
    <x v="164"/>
    <x v="1"/>
    <s v="SSIA"/>
    <d v="2014-10-23T00:00:00"/>
    <m/>
    <s v="ЭТЇГЭН-ЭЕ ХХК а/о - ийн НДШ-ийн телбер заавал"/>
    <n v="57941.369170000005"/>
    <m/>
    <x v="4"/>
    <s v="108.Аж ахуйн нэгжээс төлсөн ажилчдын нийгмийн болон эрүүл мэндийн даатгалын шимтгэл "/>
  </r>
  <r>
    <x v="0"/>
    <x v="1"/>
    <s v="Adj#9"/>
    <x v="164"/>
    <x v="1"/>
    <s v="SSIA"/>
    <d v="2014-12-01T00:00:00"/>
    <m/>
    <s v="ЭТЇГЭН-ЭЕ ХХК а/о - ийн НДШ-ийн телбер заавал"/>
    <n v="9160.0190000000002"/>
    <m/>
    <x v="4"/>
    <s v="108.Аж ахуйн нэгжээс төлсөн ажилчдын нийгмийн болон эрүүл мэндийн даатгалын шимтгэл "/>
  </r>
  <r>
    <x v="0"/>
    <x v="1"/>
    <s v="Adj#9"/>
    <x v="164"/>
    <x v="1"/>
    <s v="SSIA"/>
    <d v="2014-12-23T00:00:00"/>
    <m/>
    <s v="ЭТЇГЭН-ЭЕ ХХК а/о - ийн НДШ-ийн телбер заавал"/>
    <n v="3466.3589999999999"/>
    <m/>
    <x v="4"/>
    <s v="108.Аж ахуйн нэгжээс төлсөн ажилчдын нийгмийн болон эрүүл мэндийн даатгалын шимтгэл "/>
  </r>
  <r>
    <x v="0"/>
    <x v="1"/>
    <s v="Adj#9"/>
    <x v="164"/>
    <x v="0"/>
    <m/>
    <m/>
    <m/>
    <m/>
    <n v="-93549.8"/>
    <m/>
    <x v="4"/>
    <s v="108.Аж ахуйн нэгжээс төлсөн ажилчдын нийгмийн болон эрүүл мэндийн даатгалын шимтгэл "/>
  </r>
  <r>
    <x v="0"/>
    <x v="1"/>
    <s v="Adj#2"/>
    <x v="158"/>
    <x v="0"/>
    <s v="MRAM"/>
    <d v="2014-03-06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3-06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3-06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5-09-04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7-04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7-04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9-05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5-09-05T00:00:00"/>
    <s v="Ашигт малтмалын газар"/>
    <s v="лицензийн төлбөр"/>
    <n v="-1000"/>
    <m/>
    <x v="6"/>
    <s v="105.Ашигт малтмалын ашиглалтын болон хайгуулын тусгай зөвшөөрлийн төлбөр"/>
  </r>
  <r>
    <x v="0"/>
    <x v="1"/>
    <s v="Adj#2"/>
    <x v="158"/>
    <x v="0"/>
    <s v="MRAM"/>
    <d v="2014-09-05T00:00:00"/>
    <s v="Ашигт малтмалын газар"/>
    <s v="лицензийн төлбөр"/>
    <n v="-1000"/>
    <m/>
    <x v="6"/>
    <s v="105.Ашигт малтмалын ашиглалтын болон хайгуулын тусгай зөвшөөрлийн төлбөр"/>
  </r>
  <r>
    <x v="0"/>
    <x v="1"/>
    <s v="Adj#9"/>
    <x v="221"/>
    <x v="0"/>
    <m/>
    <d v="2014-10-15T00:00:00"/>
    <s v="Гурван Тэс сум"/>
    <s v="Ус ашиглалтын төлбөр"/>
    <n v="-1198.8"/>
    <m/>
    <x v="15"/>
    <s v="202.Ус ашигласны төлбөр"/>
  </r>
  <r>
    <x v="0"/>
    <x v="1"/>
    <s v="Adj#9"/>
    <x v="128"/>
    <x v="1"/>
    <s v="MoL"/>
    <m/>
    <m/>
    <m/>
    <n v="34176"/>
    <m/>
    <x v="11"/>
    <s v="106.Гадаадын мэргэжилтэн, ажилчны ажлын байрны төлбөр"/>
  </r>
  <r>
    <x v="0"/>
    <x v="1"/>
    <s v="Adj#9"/>
    <x v="128"/>
    <x v="0"/>
    <s v="MoL"/>
    <d v="2014-07-31T00:00:00"/>
    <s v="Хөдөлмөрийн яам"/>
    <s v="Ажлын байрны төлбөр"/>
    <n v="-23040"/>
    <m/>
    <x v="11"/>
    <s v="106.Гадаадын мэргэжилтэн, ажилчны ажлын байрны төлбөр"/>
  </r>
  <r>
    <x v="0"/>
    <x v="1"/>
    <s v="Adj#9"/>
    <x v="128"/>
    <x v="0"/>
    <s v="MoL"/>
    <d v="2014-10-14T00:00:00"/>
    <s v="Хөдөлмөрийн яам"/>
    <s v="Ажлын байрны төлбөр"/>
    <n v="-3712"/>
    <m/>
    <x v="11"/>
    <s v="106.Гадаадын мэргэжилтэн, ажилчны ажлын байрны төлбөр"/>
  </r>
  <r>
    <x v="0"/>
    <x v="1"/>
    <s v="Adj#9"/>
    <x v="128"/>
    <x v="0"/>
    <s v="MoL"/>
    <d v="2014-11-03T00:00:00"/>
    <s v="Хөдөлмөрийн яам"/>
    <s v="Ажлын байрны төлбөр"/>
    <n v="-4096"/>
    <m/>
    <x v="11"/>
    <s v="106.Гадаадын мэргэжилтэн, ажилчны ажлын байрны төлбөр"/>
  </r>
  <r>
    <x v="0"/>
    <x v="1"/>
    <s v="Adj#9"/>
    <x v="128"/>
    <x v="0"/>
    <s v="MoL"/>
    <d v="2014-11-25T00:00:00"/>
    <s v="Хөдөлмөрийн яам"/>
    <s v="Ажлын байрны төлбөр"/>
    <n v="-1792"/>
    <m/>
    <x v="11"/>
    <s v="106.Гадаадын мэргэжилтэн, ажилчны ажлын байрны төлбөр"/>
  </r>
  <r>
    <x v="0"/>
    <x v="1"/>
    <s v="Adj#9"/>
    <x v="128"/>
    <x v="0"/>
    <s v="SSIA"/>
    <s v="2014.04.16"/>
    <s v="СХД-н НДХэлтэс"/>
    <s v="НДШимтгэл "/>
    <n v="-10000"/>
    <m/>
    <x v="4"/>
    <s v="108.Аж ахуйн нэгжээс төлсөн ажилчдын нийгмийн болон эрүүл мэндийн даатгалын шимтгэл "/>
  </r>
  <r>
    <x v="0"/>
    <x v="1"/>
    <s v="Adj#9"/>
    <x v="128"/>
    <x v="0"/>
    <s v="SSIA"/>
    <s v="2014.06.02"/>
    <s v="СХД-н НДХэлтэс"/>
    <s v="НДШимтгэл "/>
    <n v="-7000"/>
    <m/>
    <x v="4"/>
    <s v="108.Аж ахуйн нэгжээс төлсөн ажилчдын нийгмийн болон эрүүл мэндийн даатгалын шимтгэл "/>
  </r>
  <r>
    <x v="0"/>
    <x v="1"/>
    <s v="Adj#9"/>
    <x v="128"/>
    <x v="0"/>
    <s v="SSIA"/>
    <s v="2014.06.26"/>
    <s v="СХД-н НДХэлтэс"/>
    <s v="НДШимтгэл "/>
    <n v="-5000"/>
    <m/>
    <x v="4"/>
    <s v="108.Аж ахуйн нэгжээс төлсөн ажилчдын нийгмийн болон эрүүл мэндийн даатгалын шимтгэл "/>
  </r>
  <r>
    <x v="0"/>
    <x v="1"/>
    <s v="Adj#9"/>
    <x v="128"/>
    <x v="0"/>
    <s v="SSIA"/>
    <s v="2014.08.25"/>
    <s v="СХД-н НДХэлтэс"/>
    <s v="НДШимтгэл "/>
    <n v="-8540"/>
    <m/>
    <x v="4"/>
    <s v="108.Аж ахуйн нэгжээс төлсөн ажилчдын нийгмийн болон эрүүл мэндийн даатгалын шимтгэл "/>
  </r>
  <r>
    <x v="0"/>
    <x v="1"/>
    <s v="Adj#9"/>
    <x v="128"/>
    <x v="0"/>
    <s v="SSIA"/>
    <s v="2014.09.26"/>
    <s v="СХД-н НДХэлтэс"/>
    <s v="НДШимтгэл "/>
    <n v="-5350"/>
    <m/>
    <x v="4"/>
    <s v="108.Аж ахуйн нэгжээс төлсөн ажилчдын нийгмийн болон эрүүл мэндийн даатгалын шимтгэл "/>
  </r>
  <r>
    <x v="0"/>
    <x v="1"/>
    <s v="Adj#9"/>
    <x v="128"/>
    <x v="0"/>
    <s v="SSIA"/>
    <s v="2014.10.31"/>
    <s v="СХД-н НДХэлтэс"/>
    <s v="НДШимтгэл "/>
    <n v="-5000"/>
    <m/>
    <x v="4"/>
    <s v="108.Аж ахуйн нэгжээс төлсөн ажилчдын нийгмийн болон эрүүл мэндийн даатгалын шимтгэл "/>
  </r>
  <r>
    <x v="0"/>
    <x v="1"/>
    <s v="Adj#9"/>
    <x v="128"/>
    <x v="0"/>
    <s v="SSIA"/>
    <s v="2014.11.28"/>
    <s v="СХД-н НДХэлтэс"/>
    <s v="НДШимтгэл "/>
    <n v="-3080"/>
    <m/>
    <x v="4"/>
    <s v="108.Аж ахуйн нэгжээс төлсөн ажилчдын нийгмийн болон эрүүл мэндийн даатгалын шимтгэл "/>
  </r>
  <r>
    <x v="0"/>
    <x v="1"/>
    <s v="Adj#9"/>
    <x v="128"/>
    <x v="0"/>
    <s v="SSIA"/>
    <s v="2014.12.03"/>
    <s v="СХД-н НДХэлтэс"/>
    <s v="НДШимтгэл "/>
    <n v="-8000"/>
    <m/>
    <x v="4"/>
    <s v="108.Аж ахуйн нэгжээс төлсөн ажилчдын нийгмийн болон эрүүл мэндийн даатгалын шимтгэл "/>
  </r>
  <r>
    <x v="0"/>
    <x v="1"/>
    <s v="Adj#9"/>
    <x v="128"/>
    <x v="0"/>
    <s v="SSIA"/>
    <s v="2014.12.19"/>
    <s v="СХД-н НДХэлтэс"/>
    <s v="НДШимтгэл "/>
    <n v="-8000"/>
    <m/>
    <x v="4"/>
    <s v="108.Аж ахуйн нэгжээс төлсөн ажилчдын нийгмийн болон эрүүл мэндийн даатгалын шимтгэл "/>
  </r>
  <r>
    <x v="0"/>
    <x v="1"/>
    <s v="Adj#9"/>
    <x v="128"/>
    <x v="1"/>
    <s v="SSIA"/>
    <d v="2014-04-16T00:00:00"/>
    <m/>
    <s v="ХУАДИ КУОНЕЭ  ХХК а/о - ийн НДШ-ийн телбер заавал"/>
    <n v="10000"/>
    <m/>
    <x v="4"/>
    <s v="108.Аж ахуйн нэгжээс төлсөн ажилчдын нийгмийн болон эрүүл мэндийн даатгалын шимтгэл "/>
  </r>
  <r>
    <x v="0"/>
    <x v="1"/>
    <s v="Adj#9"/>
    <x v="128"/>
    <x v="1"/>
    <s v="SSIA"/>
    <d v="2014-06-02T00:00:00"/>
    <m/>
    <s v="ХУАДИ КУОНЕЭ  ХХК а/о - ийн НДШ-ийн телбер заавал"/>
    <n v="7000"/>
    <m/>
    <x v="4"/>
    <s v="108.Аж ахуйн нэгжээс төлсөн ажилчдын нийгмийн болон эрүүл мэндийн даатгалын шимтгэл "/>
  </r>
  <r>
    <x v="0"/>
    <x v="1"/>
    <s v="Adj#9"/>
    <x v="128"/>
    <x v="1"/>
    <s v="SSIA"/>
    <d v="2014-06-26T00:00:00"/>
    <m/>
    <s v="ХУАДИ КУОНЕЭ  ХХК а/о - ийн НДШ-ийн телбер заавал"/>
    <n v="5000"/>
    <m/>
    <x v="4"/>
    <s v="108.Аж ахуйн нэгжээс төлсөн ажилчдын нийгмийн болон эрүүл мэндийн даатгалын шимтгэл "/>
  </r>
  <r>
    <x v="0"/>
    <x v="1"/>
    <s v="Adj#9"/>
    <x v="128"/>
    <x v="1"/>
    <s v="SSIA"/>
    <d v="2014-08-25T00:00:00"/>
    <m/>
    <s v="ХУАДИ КУОНЕЭ  ХХК а/о - ийн НДШ-ийн телбер заавал"/>
    <n v="8540"/>
    <m/>
    <x v="4"/>
    <s v="108.Аж ахуйн нэгжээс төлсөн ажилчдын нийгмийн болон эрүүл мэндийн даатгалын шимтгэл "/>
  </r>
  <r>
    <x v="0"/>
    <x v="1"/>
    <s v="Adj#9"/>
    <x v="128"/>
    <x v="1"/>
    <s v="SSIA"/>
    <d v="2014-09-26T00:00:00"/>
    <m/>
    <s v="ХУАДИ КУОНЕЭ  ХХК а/о - ийн НДШ-ийн телбер заавал"/>
    <n v="5350"/>
    <m/>
    <x v="4"/>
    <s v="108.Аж ахуйн нэгжээс төлсөн ажилчдын нийгмийн болон эрүүл мэндийн даатгалын шимтгэл "/>
  </r>
  <r>
    <x v="0"/>
    <x v="1"/>
    <s v="Adj#9"/>
    <x v="128"/>
    <x v="1"/>
    <s v="SSIA"/>
    <d v="2014-10-31T00:00:00"/>
    <m/>
    <s v="ХУАДИ КУОНЕЭ  ХХК а/о - ийн НДШ-ийн телбер заавал"/>
    <n v="5000"/>
    <m/>
    <x v="4"/>
    <s v="108.Аж ахуйн нэгжээс төлсөн ажилчдын нийгмийн болон эрүүл мэндийн даатгалын шимтгэл "/>
  </r>
  <r>
    <x v="0"/>
    <x v="1"/>
    <s v="Adj#9"/>
    <x v="128"/>
    <x v="1"/>
    <s v="SSIA"/>
    <d v="2014-12-03T00:00:00"/>
    <m/>
    <s v="ХУАДИ КУОНЕЭ  ХХК а/о - ийн НДШ-ийн телбер заавал"/>
    <n v="8000"/>
    <m/>
    <x v="4"/>
    <s v="108.Аж ахуйн нэгжээс төлсөн ажилчдын нийгмийн болон эрүүл мэндийн даатгалын шимтгэл "/>
  </r>
  <r>
    <x v="0"/>
    <x v="1"/>
    <s v="Adj#9"/>
    <x v="128"/>
    <x v="1"/>
    <s v="SSIA"/>
    <d v="2014-12-19T00:00:00"/>
    <m/>
    <s v="ХУАДИ КУОНЕЭ  ХХК а/о - ийн НДШ-ийн телбер заавал"/>
    <n v="8000"/>
    <m/>
    <x v="4"/>
    <s v="108.Аж ахуйн нэгжээс төлсөн ажилчдын нийгмийн болон эрүүл мэндийн даатгалын шимтгэл "/>
  </r>
  <r>
    <x v="0"/>
    <x v="1"/>
    <s v="Adj#9"/>
    <x v="132"/>
    <x v="1"/>
    <s v="MoL"/>
    <m/>
    <m/>
    <m/>
    <n v="10368"/>
    <m/>
    <x v="11"/>
    <s v="106.Гадаадын мэргэжилтэн, ажилчны ажлын байрны төлбөр"/>
  </r>
  <r>
    <x v="0"/>
    <x v="1"/>
    <s v="Adj#9"/>
    <x v="132"/>
    <x v="0"/>
    <s v="NLO"/>
    <s v="2014.06.20"/>
    <s v="Хөдөлмөрийн яам"/>
    <s v="ажлын байрны төлбөр"/>
    <n v="-4608"/>
    <m/>
    <x v="11"/>
    <s v="106.Гадаадын мэргэжилтэн, ажилчны ажлын байрны төлбөр"/>
  </r>
  <r>
    <x v="0"/>
    <x v="1"/>
    <s v="Adj#9"/>
    <x v="132"/>
    <x v="0"/>
    <s v="NLO"/>
    <s v="2014.07.18"/>
    <s v="Хөдөлмөрийн яам"/>
    <s v="ажлын байрны төлбөр"/>
    <n v="-4608"/>
    <m/>
    <x v="11"/>
    <s v="106.Гадаадын мэргэжилтэн, ажилчны ажлын байрны төлбөр"/>
  </r>
  <r>
    <x v="0"/>
    <x v="1"/>
    <s v="Adj#9"/>
    <x v="132"/>
    <x v="0"/>
    <s v="NLO"/>
    <s v="2014.12.08"/>
    <s v="Хөдөлмөрийн яам"/>
    <s v="ажлын байрны төлбөр"/>
    <n v="-4608"/>
    <m/>
    <x v="11"/>
    <s v="106.Гадаадын мэргэжилтэн, ажилчны ажлын байрны төлбөр"/>
  </r>
  <r>
    <x v="0"/>
    <x v="1"/>
    <s v="Adj#9"/>
    <x v="161"/>
    <x v="1"/>
    <s v="MTA"/>
    <m/>
    <s v="Mongolian tax authority"/>
    <m/>
    <n v="8367.6"/>
    <s v="Цэцэнс майнинг энд энержи"/>
    <x v="3"/>
    <s v="103.Нэмэгдсэн өртгийн албан татвар"/>
  </r>
  <r>
    <x v="0"/>
    <x v="1"/>
    <s v="Adj#9"/>
    <x v="161"/>
    <x v="0"/>
    <m/>
    <m/>
    <m/>
    <m/>
    <n v="-102203.1"/>
    <m/>
    <x v="4"/>
    <s v="108.Аж ахуйн нэгжээс төлсөн ажилчдын нийгмийн болон эрүүл мэндийн даатгалын шимтгэл "/>
  </r>
  <r>
    <x v="0"/>
    <x v="1"/>
    <s v="Adj#9"/>
    <x v="161"/>
    <x v="0"/>
    <m/>
    <m/>
    <m/>
    <m/>
    <n v="102203.1"/>
    <m/>
    <x v="4"/>
    <s v="108.Аж ахуйн нэгжээс төлсөн ажилчдын нийгмийн болон эрүүл мэндийн даатгалын шимтгэл "/>
  </r>
  <r>
    <x v="0"/>
    <x v="1"/>
    <s v="Adj#9"/>
    <x v="161"/>
    <x v="0"/>
    <s v="SSIA"/>
    <d v="2014-01-02T00:00:00"/>
    <s v="ЧДүүргийн НД Хэлтэс"/>
    <s v="НДШимтгэл төлөв.2013 оны 12-р сар.ЧДүүргийн НДХэлтэс"/>
    <n v="-12000"/>
    <m/>
    <x v="4"/>
    <s v="108.Аж ахуйн нэгжээс төлсөн ажилчдын нийгмийн болон эрүүл мэндийн даатгалын шимтгэл "/>
  </r>
  <r>
    <x v="0"/>
    <x v="1"/>
    <s v="Adj#9"/>
    <x v="161"/>
    <x v="0"/>
    <s v="SSIA"/>
    <d v="2014-03-19T00:00:00"/>
    <s v="ЧДүүргийн НД Хэлтэс"/>
    <s v="НДШимтгэл төлөв.ЧДүүргийн НДХэлтэс"/>
    <n v="-10000"/>
    <m/>
    <x v="4"/>
    <s v="108.Аж ахуйн нэгжээс төлсөн ажилчдын нийгмийн болон эрүүл мэндийн даатгалын шимтгэл "/>
  </r>
  <r>
    <x v="0"/>
    <x v="1"/>
    <s v="Adj#9"/>
    <x v="161"/>
    <x v="0"/>
    <s v="SSIA"/>
    <d v="2014-03-31T00:00:00"/>
    <s v="ЧДүүргийн НД Хэлтэс"/>
    <s v="Акт алдангийн төлбөр.ЧДүүргийн НДХэлтэс"/>
    <n v="-10000"/>
    <m/>
    <x v="4"/>
    <s v="108.Аж ахуйн нэгжээс төлсөн ажилчдын нийгмийн болон эрүүл мэндийн даатгалын шимтгэл "/>
  </r>
  <r>
    <x v="0"/>
    <x v="1"/>
    <s v="Adj#9"/>
    <x v="161"/>
    <x v="0"/>
    <s v="SSIA"/>
    <d v="2014-05-13T00:00:00"/>
    <s v="ЧДүүргийн НД Хэлтэс"/>
    <s v="НДШимтгэл төлөв.ЧДүүргийн НДХэлтэс"/>
    <n v="-25140.000980000001"/>
    <m/>
    <x v="4"/>
    <s v="108.Аж ахуйн нэгжээс төлсөн ажилчдын нийгмийн болон эрүүл мэндийн даатгалын шимтгэл "/>
  </r>
  <r>
    <x v="0"/>
    <x v="1"/>
    <s v="Adj#9"/>
    <x v="161"/>
    <x v="0"/>
    <s v="SSIA"/>
    <d v="2014-05-13T00:00:00"/>
    <s v="ЧДүүргийн НД Хэлтэс"/>
    <s v="НДШ-ийн алданги төлөв. ЧДүүргийн НДХэлтэс. Цэцэнс Майнинг Энд Энержи ХХК"/>
    <n v="-1706.8150000000001"/>
    <m/>
    <x v="4"/>
    <s v="108.Аж ахуйн нэгжээс төлсөн ажилчдын нийгмийн болон эрүүл мэндийн даатгалын шимтгэл "/>
  </r>
  <r>
    <x v="0"/>
    <x v="1"/>
    <s v="Adj#9"/>
    <x v="161"/>
    <x v="0"/>
    <s v="SSIA"/>
    <d v="2014-06-16T00:00:00"/>
    <s v="ЧДүүргийн НД Хэлтэс"/>
    <s v="НДШимгэлийн төлөлт.ЧДүүргийн НДХэлтэс"/>
    <n v="-8000"/>
    <m/>
    <x v="4"/>
    <s v="108.Аж ахуйн нэгжээс төлсөн ажилчдын нийгмийн болон эрүүл мэндийн даатгалын шимтгэл "/>
  </r>
  <r>
    <x v="0"/>
    <x v="1"/>
    <s v="Adj#9"/>
    <x v="161"/>
    <x v="0"/>
    <s v="SSIA"/>
    <d v="2014-07-22T00:00:00"/>
    <s v="ЧДүүргийн НД Хэлтэс"/>
    <s v="НДШимтгэл төлөв.ЧДүүргийн НДХэлтэс"/>
    <n v="-13138.61384"/>
    <m/>
    <x v="4"/>
    <s v="108.Аж ахуйн нэгжээс төлсөн ажилчдын нийгмийн болон эрүүл мэндийн даатгалын шимтгэл "/>
  </r>
  <r>
    <x v="0"/>
    <x v="1"/>
    <s v="Adj#9"/>
    <x v="161"/>
    <x v="0"/>
    <s v="SSIA"/>
    <d v="2014-08-13T00:00:00"/>
    <s v="ЧДүүргийн НД Хэлтэс"/>
    <s v="НДШимтгэл төлөв.ЧДүүргийн НДХэлтэс"/>
    <n v="-7000"/>
    <m/>
    <x v="4"/>
    <s v="108.Аж ахуйн нэгжээс төлсөн ажилчдын нийгмийн болон эрүүл мэндийн даатгалын шимтгэл "/>
  </r>
  <r>
    <x v="0"/>
    <x v="1"/>
    <s v="Adj#9"/>
    <x v="161"/>
    <x v="0"/>
    <s v="SSIA"/>
    <d v="2014-09-22T00:00:00"/>
    <s v="ЧДүүргийн НД Хэлтэс"/>
    <s v="НДШимтгэл төлөв.ЧДүүргийн НДХэлтэс"/>
    <n v="-6000"/>
    <m/>
    <x v="4"/>
    <s v="108.Аж ахуйн нэгжээс төлсөн ажилчдын нийгмийн болон эрүүл мэндийн даатгалын шимтгэл "/>
  </r>
  <r>
    <x v="0"/>
    <x v="1"/>
    <s v="Adj#9"/>
    <x v="161"/>
    <x v="0"/>
    <s v="SSIA"/>
    <d v="2014-10-29T00:00:00"/>
    <s v="ЧДүүргийн НД Хэлтэс"/>
    <s v="НДШимтгэл төлөв.2014 оны 10-р сар.ЧДүүргийн НДХэлтэс"/>
    <n v="-6000"/>
    <m/>
    <x v="4"/>
    <s v="108.Аж ахуйн нэгжээс төлсөн ажилчдын нийгмийн болон эрүүл мэндийн даатгалын шимтгэл "/>
  </r>
  <r>
    <x v="0"/>
    <x v="1"/>
    <s v="Adj#9"/>
    <x v="161"/>
    <x v="0"/>
    <s v="SSIA"/>
    <d v="2014-11-28T00:00:00"/>
    <s v="ЧДүүргийн НД Хэлтэс"/>
    <s v="НДШимтгэл төлөв.2014 оны 11-р сар.ЧДүүргийн НДХэлтэс"/>
    <n v="-6000"/>
    <m/>
    <x v="4"/>
    <s v="108.Аж ахуйн нэгжээс төлсөн ажилчдын нийгмийн болон эрүүл мэндийн даатгалын шимтгэл "/>
  </r>
  <r>
    <x v="0"/>
    <x v="1"/>
    <s v="Adj#9"/>
    <x v="161"/>
    <x v="0"/>
    <s v="SSIA"/>
    <d v="2014-12-19T00:00:00"/>
    <s v="ЧДүүргийн НД Хэлтэс"/>
    <s v="НДШимтгэл төлөв.2014 оны 12-р сар.ЧДүүргийн НДХэлтэс"/>
    <n v="-6500"/>
    <m/>
    <x v="4"/>
    <s v="108.Аж ахуйн нэгжээс төлсөн ажилчдын нийгмийн болон эрүүл мэндийн даатгалын шимтгэл "/>
  </r>
  <r>
    <x v="0"/>
    <x v="1"/>
    <s v="Adj#9"/>
    <x v="161"/>
    <x v="1"/>
    <s v="SSIA"/>
    <d v="2014-01-02T00:00:00"/>
    <m/>
    <s v="ЦЭЦЭНС МАЙНИНГ ЭНД ЭНЕРЖИ ХХК а/о - ийн НДШ-ийн телбер заавал"/>
    <n v="12000"/>
    <m/>
    <x v="4"/>
    <s v="108.Аж ахуйн нэгжээс төлсөн ажилчдын нийгмийн болон эрүүл мэндийн даатгалын шимтгэл "/>
  </r>
  <r>
    <x v="0"/>
    <x v="1"/>
    <s v="Adj#9"/>
    <x v="161"/>
    <x v="1"/>
    <s v="SSIA"/>
    <d v="2014-03-19T00:00:00"/>
    <m/>
    <s v="ЦЭЦЭНС МАЙНИНГ ЭНД ЭНЕРЖИ ХХК а/о - ийн НДШ-ийн телбер заавал"/>
    <n v="19"/>
    <m/>
    <x v="4"/>
    <s v="108.Аж ахуйн нэгжээс төлсөн ажилчдын нийгмийн болон эрүүл мэндийн даатгалын шимтгэл "/>
  </r>
  <r>
    <x v="0"/>
    <x v="1"/>
    <s v="Adj#9"/>
    <x v="161"/>
    <x v="1"/>
    <s v="SSIA"/>
    <d v="2014-03-31T00:00:00"/>
    <m/>
    <s v="ЦЭЦЭНС МАЙНИНГ ЭНД ЭНЕРЖИ ХХК а/о - ийн НДШ-ийн телбер заавал"/>
    <n v="10000"/>
    <m/>
    <x v="4"/>
    <s v="108.Аж ахуйн нэгжээс төлсөн ажилчдын нийгмийн болон эрүүл мэндийн даатгалын шимтгэл "/>
  </r>
  <r>
    <x v="0"/>
    <x v="1"/>
    <s v="Adj#9"/>
    <x v="161"/>
    <x v="1"/>
    <s v="SSIA"/>
    <d v="2014-05-14T00:00:00"/>
    <m/>
    <s v="ЦЭЦЭНС МАЙНИНГ ЭНД ЭНЕРЖИ ХХК а/о - ийн НДШ-ийн телбер заавал"/>
    <n v="25140.000980000001"/>
    <m/>
    <x v="4"/>
    <s v="108.Аж ахуйн нэгжээс төлсөн ажилчдын нийгмийн болон эрүүл мэндийн даатгалын шимтгэл "/>
  </r>
  <r>
    <x v="0"/>
    <x v="1"/>
    <s v="Adj#9"/>
    <x v="161"/>
    <x v="1"/>
    <s v="SSIA"/>
    <d v="2014-06-17T00:00:00"/>
    <m/>
    <s v="ЦЭЦЭНС МАЙНИНГ ЭНД ЭНЕРЖИ ХХК а/о - ийн НДШ-ийн телбер заавал"/>
    <n v="8000"/>
    <m/>
    <x v="4"/>
    <s v="108.Аж ахуйн нэгжээс төлсөн ажилчдын нийгмийн болон эрүүл мэндийн даатгалын шимтгэл "/>
  </r>
  <r>
    <x v="0"/>
    <x v="1"/>
    <s v="Adj#9"/>
    <x v="161"/>
    <x v="1"/>
    <s v="SSIA"/>
    <d v="2014-07-23T00:00:00"/>
    <m/>
    <s v="ЦЭЦЭНС МАЙНИНГ ЭНД ЭНЕРЖИ ХХК а/о - ийн НДШ-ийн телбер заавал"/>
    <n v="13138.61384"/>
    <m/>
    <x v="4"/>
    <s v="108.Аж ахуйн нэгжээс төлсөн ажилчдын нийгмийн болон эрүүл мэндийн даатгалын шимтгэл "/>
  </r>
  <r>
    <x v="0"/>
    <x v="1"/>
    <s v="Adj#9"/>
    <x v="161"/>
    <x v="1"/>
    <s v="SSIA"/>
    <d v="2014-08-14T00:00:00"/>
    <m/>
    <s v="ЦЭЦЭНС МАЙНИНГ ЭНД ЭНЕРЖИ ХХК а/о - ийн НДШ-ийн телбер заавал"/>
    <n v="7000"/>
    <m/>
    <x v="4"/>
    <s v="108.Аж ахуйн нэгжээс төлсөн ажилчдын нийгмийн болон эрүүл мэндийн даатгалын шимтгэл "/>
  </r>
  <r>
    <x v="0"/>
    <x v="1"/>
    <s v="Adj#9"/>
    <x v="161"/>
    <x v="1"/>
    <s v="SSIA"/>
    <d v="2014-09-22T00:00:00"/>
    <m/>
    <s v="ЦЭЦЭНС МАЙНИНГ ЭНД ЭНЕРЖИ ХХК а/о - ийн НДШ-ийн телбер заавал"/>
    <n v="6000"/>
    <m/>
    <x v="4"/>
    <s v="108.Аж ахуйн нэгжээс төлсөн ажилчдын нийгмийн болон эрүүл мэндийн даатгалын шимтгэл "/>
  </r>
  <r>
    <x v="0"/>
    <x v="1"/>
    <s v="Adj#9"/>
    <x v="161"/>
    <x v="1"/>
    <s v="SSIA"/>
    <d v="2014-10-29T00:00:00"/>
    <m/>
    <s v="ЦЭЦЭНС МАЙНИНГ ЭНД ЭНЕРЖИ ХХК а/о - ийн НДШ-ийн телбер заавал"/>
    <n v="6000"/>
    <m/>
    <x v="4"/>
    <s v="108.Аж ахуйн нэгжээс төлсөн ажилчдын нийгмийн болон эрүүл мэндийн даатгалын шимтгэл "/>
  </r>
  <r>
    <x v="0"/>
    <x v="1"/>
    <s v="Adj#9"/>
    <x v="161"/>
    <x v="1"/>
    <s v="SSIA"/>
    <d v="2014-11-28T00:00:00"/>
    <m/>
    <s v="ЦЭЦЭНС МАЙНИНГ ЭНД ЭНЕРЖИ ХХК а/о - ийн НДШ-ийн телбер заавал"/>
    <n v="6000"/>
    <m/>
    <x v="4"/>
    <s v="108.Аж ахуйн нэгжээс төлсөн ажилчдын нийгмийн болон эрүүл мэндийн даатгалын шимтгэл "/>
  </r>
  <r>
    <x v="0"/>
    <x v="1"/>
    <s v="Adj#9"/>
    <x v="161"/>
    <x v="1"/>
    <s v="SSIA"/>
    <d v="2014-12-19T00:00:00"/>
    <m/>
    <s v="ЦЭЦЭНС МАЙНИНГ ЭНД ЭНЕРЖИ ХХК а/о - ийн НДШ-ийн телбер заавал"/>
    <n v="6500"/>
    <m/>
    <x v="4"/>
    <s v="108.Аж ахуйн нэгжээс төлсөн ажилчдын нийгмийн болон эрүүл мэндийн даатгалын шимтгэл "/>
  </r>
  <r>
    <x v="0"/>
    <x v="1"/>
    <s v="Adj#9"/>
    <x v="161"/>
    <x v="1"/>
    <s v="CO"/>
    <m/>
    <m/>
    <m/>
    <n v="14"/>
    <m/>
    <x v="7"/>
    <s v="109.Гаалийн үйлчилгээний хураамж"/>
  </r>
  <r>
    <x v="0"/>
    <x v="1"/>
    <s v="Adj#9"/>
    <x v="161"/>
    <x v="1"/>
    <s v="Tuv aimag"/>
    <m/>
    <s v="Tuv aimag"/>
    <m/>
    <n v="5000"/>
    <m/>
    <x v="5"/>
    <s v="115.Төрийн байгууллагуудад олгосон хандив, дэмжлэг"/>
  </r>
  <r>
    <x v="0"/>
    <x v="1"/>
    <s v="Adj#9"/>
    <x v="161"/>
    <x v="0"/>
    <s v="SPIA"/>
    <d v="2014-05-13T00:00:00"/>
    <s v="МХЕГ"/>
    <s v="ОҮИТБС тайлан хоцроосон торгууль. "/>
    <n v="-500"/>
    <m/>
    <x v="12"/>
    <s v="114.Торгууль, хураамж"/>
  </r>
  <r>
    <x v="1"/>
    <x v="1"/>
    <s v="Adj#0"/>
    <x v="28"/>
    <x v="1"/>
    <s v="MTA"/>
    <m/>
    <s v="Mongolian tax authority"/>
    <m/>
    <n v="95976.1"/>
    <s v="Могойн гол"/>
    <x v="3"/>
    <s v="103.Нэмэгдсэн өртгийн албан татвар"/>
  </r>
  <r>
    <x v="0"/>
    <x v="1"/>
    <s v="Adj#1"/>
    <x v="28"/>
    <x v="1"/>
    <s v="MTA"/>
    <m/>
    <s v="Mongolian tax authority"/>
    <m/>
    <n v="95976.1"/>
    <s v="Могойн гол"/>
    <x v="3"/>
    <s v="103.Нэмэгдсэн өртгийн албан татвар"/>
  </r>
  <r>
    <x v="0"/>
    <x v="1"/>
    <s v="Adj#1"/>
    <x v="28"/>
    <x v="1"/>
    <s v="MTA"/>
    <s v="2014/01/29"/>
    <s v="Хөвсгөл ЗДТГазар"/>
    <m/>
    <n v="-3000"/>
    <s v="Могойн гол"/>
    <x v="3"/>
    <s v="103.Нэмэгдсэн өртгийн албан татвар"/>
  </r>
  <r>
    <x v="0"/>
    <x v="1"/>
    <s v="Adj#1"/>
    <x v="28"/>
    <x v="1"/>
    <s v="MTA"/>
    <s v="2014/03/03"/>
    <s v="Хөвсгөл ЗДТГазар"/>
    <m/>
    <n v="-2000"/>
    <s v="Могойн гол"/>
    <x v="3"/>
    <s v="103.Нэмэгдсэн өртгийн албан татвар"/>
  </r>
  <r>
    <x v="0"/>
    <x v="1"/>
    <s v="Adj#1"/>
    <x v="28"/>
    <x v="1"/>
    <s v="MTA"/>
    <s v="2014/05/29"/>
    <s v="Хөвсгөл ЗДТГазар"/>
    <m/>
    <n v="-2000"/>
    <s v="Могойн гол"/>
    <x v="3"/>
    <s v="103.Нэмэгдсэн өртгийн албан татвар"/>
  </r>
  <r>
    <x v="0"/>
    <x v="1"/>
    <s v="Adj#1"/>
    <x v="28"/>
    <x v="1"/>
    <s v="MTA"/>
    <s v="2014/06/30"/>
    <s v="Хөвсгөл ЗДТГазар"/>
    <m/>
    <n v="-4000"/>
    <s v="Могойн гол"/>
    <x v="3"/>
    <s v="103.Нэмэгдсэн өртгийн албан татвар"/>
  </r>
  <r>
    <x v="0"/>
    <x v="1"/>
    <s v="Adj#1"/>
    <x v="28"/>
    <x v="1"/>
    <s v="MTA"/>
    <s v="2014/09/29"/>
    <s v="Хөвсгөл ЗДТГазар"/>
    <m/>
    <n v="-2000"/>
    <s v="Могойн гол"/>
    <x v="3"/>
    <s v="103.Нэмэгдсэн өртгийн албан татвар"/>
  </r>
  <r>
    <x v="0"/>
    <x v="1"/>
    <s v="Adj#1"/>
    <x v="28"/>
    <x v="1"/>
    <s v="MTA"/>
    <s v="2014/10/23"/>
    <s v="Хөвсгөл ЗДТГазар"/>
    <m/>
    <n v="-4000"/>
    <s v="Могойн гол"/>
    <x v="3"/>
    <s v="103.Нэмэгдсэн өртгийн албан татвар"/>
  </r>
  <r>
    <x v="0"/>
    <x v="1"/>
    <s v="Adj#1"/>
    <x v="28"/>
    <x v="1"/>
    <s v="MTA"/>
    <s v="2014/10/30"/>
    <s v="Хөвсгөл ЗДТГазар"/>
    <m/>
    <n v="-3000"/>
    <s v="Могойн гол"/>
    <x v="3"/>
    <s v="103.Нэмэгдсэн өртгийн албан татвар"/>
  </r>
  <r>
    <x v="0"/>
    <x v="1"/>
    <s v="Adj#1"/>
    <x v="28"/>
    <x v="1"/>
    <s v="MTA"/>
    <s v="2014/11/26"/>
    <s v="Хөвсгөл ЗДТГазар"/>
    <m/>
    <n v="-20000"/>
    <s v="Могойн гол"/>
    <x v="3"/>
    <s v="103.Нэмэгдсэн өртгийн албан татвар"/>
  </r>
  <r>
    <x v="0"/>
    <x v="1"/>
    <s v="Adj#1"/>
    <x v="28"/>
    <x v="1"/>
    <s v="MTA"/>
    <s v="2014/11/28"/>
    <s v="Хөвсгөл ЗДТГазар"/>
    <m/>
    <n v="-8796.1"/>
    <s v="Могойн гол"/>
    <x v="3"/>
    <s v="103.Нэмэгдсэн өртгийн албан татвар"/>
  </r>
  <r>
    <x v="0"/>
    <x v="1"/>
    <s v="Adj#1"/>
    <x v="28"/>
    <x v="1"/>
    <s v="MTA"/>
    <s v="2014/12/05"/>
    <s v="Хөвсгөл ЗДТГазар"/>
    <m/>
    <n v="-18000"/>
    <s v="Могойн гол"/>
    <x v="3"/>
    <s v="103.Нэмэгдсэн өртгийн албан татвар"/>
  </r>
  <r>
    <x v="0"/>
    <x v="1"/>
    <s v="Adj#1"/>
    <x v="28"/>
    <x v="1"/>
    <s v="MTA"/>
    <s v="2014/12/25"/>
    <s v="Хөвсгөл ЗДТГазар"/>
    <m/>
    <n v="-25000"/>
    <s v="Могойн гол"/>
    <x v="3"/>
    <s v="103.Нэмэгдсэн өртгийн албан татвар"/>
  </r>
  <r>
    <x v="0"/>
    <x v="1"/>
    <s v="Adj#2"/>
    <x v="28"/>
    <x v="0"/>
    <s v="MTA"/>
    <s v="2014.04.25"/>
    <m/>
    <m/>
    <n v="-101"/>
    <s v="Автомашины агаарын бохирдлын төлбөр"/>
    <x v="9"/>
    <s v="107.Агаарын бохирдлын төлбөр"/>
  </r>
  <r>
    <x v="0"/>
    <x v="1"/>
    <s v="Adj#1"/>
    <x v="28"/>
    <x v="1"/>
    <s v="Khuvsgul aimag"/>
    <s v="2014.11.20"/>
    <s v="Öýöýðëýã ñóì îðîí íóòãèéí îðëîãî"/>
    <s v="Óñíû òºëáºðò"/>
    <n v="-150"/>
    <m/>
    <x v="15"/>
    <s v="202.Ус ашигласны төлбөр"/>
  </r>
  <r>
    <x v="0"/>
    <x v="1"/>
    <s v="Adj#2"/>
    <x v="28"/>
    <x v="1"/>
    <s v="Khuvsgul aimag"/>
    <s v="2014/03/31"/>
    <s v="Khuvsgul aimag"/>
    <m/>
    <n v="-696"/>
    <m/>
    <x v="17"/>
    <s v="203.Газрын төлбөр"/>
  </r>
  <r>
    <x v="0"/>
    <x v="1"/>
    <s v="Adj#2"/>
    <x v="28"/>
    <x v="1"/>
    <s v="Khuvsgul aimag"/>
    <s v="2014/07/03"/>
    <s v="Khuvsgul aimag"/>
    <m/>
    <n v="-716"/>
    <m/>
    <x v="17"/>
    <s v="203.Газрын төлбөр"/>
  </r>
  <r>
    <x v="0"/>
    <x v="1"/>
    <s v="Adj#2"/>
    <x v="28"/>
    <x v="1"/>
    <s v="Khuvsgul aimag"/>
    <s v="2014/09/02"/>
    <s v="Khuvsgul aimag"/>
    <m/>
    <n v="-700"/>
    <m/>
    <x v="17"/>
    <s v="203.Газрын төлбөр"/>
  </r>
  <r>
    <x v="0"/>
    <x v="1"/>
    <s v="Adj#2"/>
    <x v="28"/>
    <x v="1"/>
    <s v="Khuvsgul aimag"/>
    <s v="2014/11/27"/>
    <s v="Khuvsgul aimag"/>
    <m/>
    <n v="-751.5"/>
    <m/>
    <x v="17"/>
    <s v="203.Газрын төлбөр"/>
  </r>
  <r>
    <x v="0"/>
    <x v="1"/>
    <s v="Adj#2"/>
    <x v="28"/>
    <x v="1"/>
    <s v="Khuvsgul aimag"/>
    <m/>
    <s v="Khuvsgul aimag"/>
    <m/>
    <n v="750"/>
    <m/>
    <x v="17"/>
    <s v="203.Газрын төлбөр"/>
  </r>
  <r>
    <x v="0"/>
    <x v="1"/>
    <s v="Adj#2"/>
    <x v="28"/>
    <x v="1"/>
    <s v="Khuvsgul aimag"/>
    <s v="2014/03/31"/>
    <s v="Khuvsgul aimag"/>
    <m/>
    <n v="-2108"/>
    <m/>
    <x v="16"/>
    <s v="205.Үл хөдлөх хөрөнгийн албан татвар"/>
  </r>
  <r>
    <x v="0"/>
    <x v="1"/>
    <s v="Adj#2"/>
    <x v="28"/>
    <x v="1"/>
    <s v="Khuvsgul aimag"/>
    <s v="2014/10/30"/>
    <s v="Khuvsgul aimag"/>
    <m/>
    <n v="-4300"/>
    <m/>
    <x v="16"/>
    <s v="205.Үл хөдлөх хөрөнгийн албан татвар"/>
  </r>
  <r>
    <x v="0"/>
    <x v="1"/>
    <s v="Adj#2"/>
    <x v="28"/>
    <x v="1"/>
    <s v="Khuvsgul aimag"/>
    <s v="2014/11/02"/>
    <s v="Khuvsgul aimag"/>
    <m/>
    <n v="-24"/>
    <m/>
    <x v="16"/>
    <s v="205.Үл хөдлөх хөрөнгийн албан татвар"/>
  </r>
  <r>
    <x v="0"/>
    <x v="1"/>
    <s v="Adj#2"/>
    <x v="28"/>
    <x v="1"/>
    <s v="Khuvsgul aimag"/>
    <s v="2014/12/02"/>
    <s v="Khuvsgul aimag"/>
    <m/>
    <n v="-1387.3"/>
    <m/>
    <x v="16"/>
    <s v="205.Үл хөдлөх хөрөнгийн албан татвар"/>
  </r>
  <r>
    <x v="0"/>
    <x v="1"/>
    <s v="Adj#2"/>
    <x v="28"/>
    <x v="1"/>
    <s v="Khuvsgul aimag"/>
    <m/>
    <s v="Khuvsgul aimag"/>
    <m/>
    <n v="235.4"/>
    <m/>
    <x v="22"/>
    <s v="207.Авто тээвэр болон өөрөө явагч тээврийн хэрэгслийн албан татвар "/>
  </r>
  <r>
    <x v="0"/>
    <x v="1"/>
    <s v="Adj#2"/>
    <x v="28"/>
    <x v="1"/>
    <s v="Khuvsgul aimag"/>
    <s v="2014/04/26"/>
    <s v="Khuvsgul aimag"/>
    <m/>
    <n v="-552"/>
    <m/>
    <x v="22"/>
    <s v="207.Авто тээвэр болон өөрөө явагч тээврийн хэрэгслийн албан татвар "/>
  </r>
  <r>
    <x v="0"/>
    <x v="1"/>
    <s v="Adj#2"/>
    <x v="57"/>
    <x v="0"/>
    <m/>
    <m/>
    <m/>
    <m/>
    <n v="-14647"/>
    <m/>
    <x v="12"/>
    <s v="114.Торгууль, хураамж"/>
  </r>
  <r>
    <x v="0"/>
    <x v="1"/>
    <s v="Adj#1"/>
    <x v="57"/>
    <x v="1"/>
    <s v="MTA"/>
    <s v="2014/04/07"/>
    <s v="Баян-Өлгий ЗДТГазар"/>
    <m/>
    <n v="-118.2"/>
    <m/>
    <x v="9"/>
    <s v="107.Агаарын бохирдлын төлбөр"/>
  </r>
  <r>
    <x v="1"/>
    <x v="1"/>
    <s v="Adj#0"/>
    <x v="57"/>
    <x v="1"/>
    <s v="MTA"/>
    <m/>
    <s v="Mongolian tax authority"/>
    <m/>
    <n v="150241.9"/>
    <s v="Хотгор"/>
    <x v="3"/>
    <s v="103.Нэмэгдсэн өртгийн албан татвар"/>
  </r>
  <r>
    <x v="0"/>
    <x v="1"/>
    <s v="Adj#2"/>
    <x v="51"/>
    <x v="0"/>
    <s v="Tuv aimag"/>
    <s v="14.09.11"/>
    <s v="Төв Сэргэлэн ЗДТГ"/>
    <s v="хогны төлбөр"/>
    <n v="-240"/>
    <m/>
    <x v="21"/>
    <s v="204.Бусад"/>
  </r>
  <r>
    <x v="0"/>
    <x v="1"/>
    <s v="Adj#2"/>
    <x v="51"/>
    <x v="0"/>
    <m/>
    <s v="14.07.10"/>
    <s v="ГУМУДА ХХК"/>
    <s v="Хандив"/>
    <n v="-1500"/>
    <m/>
    <x v="5"/>
    <s v="115.Төрийн байгууллагуудад олгосон хандив, дэмжлэг"/>
  </r>
  <r>
    <x v="0"/>
    <x v="1"/>
    <s v="Adj#2"/>
    <x v="67"/>
    <x v="0"/>
    <s v="Selenge aimag"/>
    <d v="2014-07-08T00:00:00"/>
    <s v="Сэлэнгэ Баянгол сумын сургууль "/>
    <s v="ойн ном хэвлүүлэхэд "/>
    <n v="-2000"/>
    <m/>
    <x v="5"/>
    <s v="115.Төрийн байгууллагуудад олгосон хандив, дэмжлэг"/>
  </r>
  <r>
    <x v="0"/>
    <x v="1"/>
    <s v="Adj#2"/>
    <x v="36"/>
    <x v="0"/>
    <s v="MRAM"/>
    <s v="2014.03.05"/>
    <s v="АМГ"/>
    <s v="лицензийн төлбөр"/>
    <n v="-2125"/>
    <s v="2014.04.18-нд 2125.0 тэсэлгээний зөвшөөрлийн төлбөр ЧДТатварт төлөөд 2015 онд буцаан авсан тул хасав"/>
    <x v="6"/>
    <s v="105.Ашигт малтмалын ашиглалтын болон хайгуулын тусгай зөвшөөрлийн төлбөр"/>
  </r>
  <r>
    <x v="0"/>
    <x v="1"/>
    <s v="Adj#2"/>
    <x v="36"/>
    <x v="0"/>
    <s v="SSIA"/>
    <s v="2014.05.31"/>
    <s v="СБД НДХ"/>
    <s v="нөхөн тайлан НДШ"/>
    <n v="-2047"/>
    <s v="акт тавигдсан нөхөн НДШ 2047.0 алданги 1023.5"/>
    <x v="4"/>
    <s v="108.Аж ахуйн нэгжээс төлсөн ажилчдын нийгмийн болон эрүүл мэндийн даатгалын шимтгэл "/>
  </r>
  <r>
    <x v="0"/>
    <x v="1"/>
    <s v="Adj#2"/>
    <x v="36"/>
    <x v="0"/>
    <s v="Umnugobi aimag"/>
    <s v="2014.5 сар"/>
    <s v="Сайншанд Гаалийн газар"/>
    <s v="төлбөрт үйлчилгээ"/>
    <n v="-200"/>
    <m/>
    <x v="7"/>
    <s v="109.Гаалийн үйлчилгээний хураамж"/>
  </r>
  <r>
    <x v="0"/>
    <x v="1"/>
    <s v="Adj#2"/>
    <x v="36"/>
    <x v="0"/>
    <s v="Umnugobi aimag"/>
    <s v="2014.6 сар"/>
    <s v="Сайншанд Гаалийн газар"/>
    <s v="төлбөрт үйлчилгээ"/>
    <n v="-560"/>
    <m/>
    <x v="7"/>
    <s v="109.Гаалийн үйлчилгээний хураамж"/>
  </r>
  <r>
    <x v="0"/>
    <x v="1"/>
    <s v="Adj#2"/>
    <x v="36"/>
    <x v="0"/>
    <s v="Umnugobi aimag"/>
    <s v="2014.8 сар"/>
    <s v="Сайншанд Гаалийн газар"/>
    <s v="төлбөрт үйлчилгээ"/>
    <n v="-224"/>
    <m/>
    <x v="7"/>
    <s v="109.Гаалийн үйлчилгээний хураамж"/>
  </r>
  <r>
    <x v="0"/>
    <x v="1"/>
    <s v="Adj#2"/>
    <x v="36"/>
    <x v="0"/>
    <s v="Umnugobi aimag"/>
    <s v="2014.9 сар"/>
    <s v="Сайншанд Гаалийн газар"/>
    <s v="төлбөрт үйлчилгээ"/>
    <n v="-408"/>
    <m/>
    <x v="7"/>
    <s v="109.Гаалийн үйлчилгээний хураамж"/>
  </r>
  <r>
    <x v="0"/>
    <x v="1"/>
    <s v="Adj#2"/>
    <x v="36"/>
    <x v="0"/>
    <s v="Umnugobi aimag"/>
    <s v="2014.10 сар"/>
    <s v="Сайншанд Гаалийн газар"/>
    <s v="төлбөрт үйлчилгээ"/>
    <n v="-399"/>
    <m/>
    <x v="7"/>
    <s v="109.Гаалийн үйлчилгээний хураамж"/>
  </r>
  <r>
    <x v="0"/>
    <x v="1"/>
    <s v="Adj#2"/>
    <x v="36"/>
    <x v="0"/>
    <s v="Umnugobi aimag"/>
    <s v="2014.11 сар"/>
    <s v="Сайншанд Гаалийн газар"/>
    <s v="төлбөрт үйлчилгээ"/>
    <n v="-850"/>
    <m/>
    <x v="7"/>
    <s v="109.Гаалийн үйлчилгээний хураамж"/>
  </r>
  <r>
    <x v="0"/>
    <x v="1"/>
    <s v="Adj#2"/>
    <x v="36"/>
    <x v="0"/>
    <s v="SSIA"/>
    <s v="2014.05.31"/>
    <s v="СБД НДХ"/>
    <s v="нөхөн тайлан НДШ"/>
    <n v="-3070.5"/>
    <s v="акт тавигдсан нөхөн НДШ 2047.0 алданги 1023.5"/>
    <x v="12"/>
    <s v="114.Торгууль, хураамж"/>
  </r>
  <r>
    <x v="0"/>
    <x v="1"/>
    <s v="Adj#1"/>
    <x v="78"/>
    <x v="0"/>
    <s v="MTA"/>
    <s v="2014/02/19"/>
    <s v="Сонгино хайрхан татвар"/>
    <s v="ҮХХАТ"/>
    <n v="-1315.8"/>
    <m/>
    <x v="16"/>
    <s v="205.Үл хөдлөх хөрөнгийн албан татвар"/>
  </r>
  <r>
    <x v="0"/>
    <x v="1"/>
    <s v="Adj#1"/>
    <x v="78"/>
    <x v="0"/>
    <s v="MTA"/>
    <s v="2014/05/07"/>
    <s v="Сонгино хайрхан татвар"/>
    <s v="ҮХХАТ"/>
    <n v="-1315.8"/>
    <m/>
    <x v="16"/>
    <s v="205.Үл хөдлөх хөрөнгийн албан татвар"/>
  </r>
  <r>
    <x v="0"/>
    <x v="1"/>
    <s v="Adj#1"/>
    <x v="78"/>
    <x v="0"/>
    <s v="MTA"/>
    <s v="2014/12/19"/>
    <s v="Сонгино хайрхан татвар"/>
    <s v="ҮХХАТ"/>
    <n v="-1316"/>
    <m/>
    <x v="16"/>
    <s v="205.Үл хөдлөх хөрөнгийн албан татвар"/>
  </r>
  <r>
    <x v="1"/>
    <x v="1"/>
    <s v="Adj#0"/>
    <x v="78"/>
    <x v="0"/>
    <s v="MTA"/>
    <d v="2014-12-18T00:00:00"/>
    <s v="Сонгино хайрхан татвар"/>
    <s v="ҮХХАТ"/>
    <n v="-7895.2"/>
    <m/>
    <x v="16"/>
    <s v="205.Үл хөдлөх хөрөнгийн албан татвар"/>
  </r>
  <r>
    <x v="0"/>
    <x v="1"/>
    <s v="Adj#1"/>
    <x v="78"/>
    <x v="0"/>
    <s v="MTA"/>
    <d v="2014-12-18T00:00:00"/>
    <s v="Сонгино хайрхан татвар"/>
    <s v="ҮХХАТ"/>
    <n v="7895.2"/>
    <m/>
    <x v="16"/>
    <s v="205.Үл хөдлөх хөрөнгийн албан татвар"/>
  </r>
  <r>
    <x v="0"/>
    <x v="1"/>
    <s v="Adj#2"/>
    <x v="55"/>
    <x v="0"/>
    <s v="MTA"/>
    <m/>
    <m/>
    <m/>
    <n v="-2159"/>
    <m/>
    <x v="12"/>
    <s v="114.Торгууль, хураамж"/>
  </r>
  <r>
    <x v="0"/>
    <x v="1"/>
    <s v="Adj#2"/>
    <x v="55"/>
    <x v="0"/>
    <s v="MTA"/>
    <m/>
    <m/>
    <m/>
    <n v="260"/>
    <m/>
    <x v="12"/>
    <s v="114.Торгууль, хураамж"/>
  </r>
  <r>
    <x v="0"/>
    <x v="1"/>
    <s v="Adj#2"/>
    <x v="55"/>
    <x v="1"/>
    <s v="Khentii aimag"/>
    <d v="2014-10-28T00:00:00"/>
    <s v="Khentii aimag"/>
    <s v="Ус ашигласны төлбөр"/>
    <n v="-300"/>
    <m/>
    <x v="15"/>
    <s v="202.Ус ашигласны төлбөр"/>
  </r>
  <r>
    <x v="0"/>
    <x v="1"/>
    <s v="Adj#2"/>
    <x v="55"/>
    <x v="1"/>
    <s v="Khentii aimag"/>
    <m/>
    <m/>
    <m/>
    <n v="469"/>
    <m/>
    <x v="21"/>
    <s v="204.Бусад"/>
  </r>
  <r>
    <x v="0"/>
    <x v="1"/>
    <s v="Adj#2"/>
    <x v="55"/>
    <x v="1"/>
    <s v="Bayanzurkh district"/>
    <m/>
    <m/>
    <m/>
    <n v="1855.1"/>
    <m/>
    <x v="22"/>
    <s v="207.Авто тээвэр болон өөрөө явагч тээврийн хэрэгслийн албан татвар "/>
  </r>
  <r>
    <x v="1"/>
    <x v="1"/>
    <s v="Adj#0"/>
    <x v="55"/>
    <x v="1"/>
    <s v="Bayanzurkh district"/>
    <d v="2014-05-19T00:00:00"/>
    <s v="БЗДТХ"/>
    <m/>
    <n v="927.6"/>
    <m/>
    <x v="22"/>
    <s v="207.Авто тээвэр болон өөрөө явагч тээврийн хэрэгслийн албан татвар "/>
  </r>
  <r>
    <x v="0"/>
    <x v="1"/>
    <s v="Adj#2"/>
    <x v="55"/>
    <x v="1"/>
    <s v="Bayanzurkh district"/>
    <d v="2014-05-19T00:00:00"/>
    <s v="БЗДТХ"/>
    <m/>
    <n v="-927.6"/>
    <m/>
    <x v="22"/>
    <s v="207.Авто тээвэр болон өөрөө явагч тээврийн хэрэгслийн албан татвар "/>
  </r>
  <r>
    <x v="0"/>
    <x v="1"/>
    <s v="Adj#2"/>
    <x v="55"/>
    <x v="1"/>
    <s v="Songinokhairkhan district"/>
    <d v="2014-12-15T00:00:00"/>
    <s v="СБДТХ"/>
    <s v="Татвар торгууль, алданги"/>
    <n v="1255.0999999999999"/>
    <m/>
    <x v="20"/>
    <s v="209.Торгууль, хураамж"/>
  </r>
  <r>
    <x v="0"/>
    <x v="1"/>
    <s v="Adj#2"/>
    <x v="69"/>
    <x v="0"/>
    <m/>
    <m/>
    <m/>
    <s v="мэдүүлгийн үнэ, төлбөрт үйлчилгээ"/>
    <n v="-2255"/>
    <m/>
    <x v="7"/>
    <s v="109.Гаалийн үйлчилгээний хураамж"/>
  </r>
  <r>
    <x v="1"/>
    <x v="1"/>
    <s v="Adj#0"/>
    <x v="69"/>
    <x v="0"/>
    <m/>
    <s v="2014.06.19"/>
    <s v="Ахмадын хороо"/>
    <s v="Дундговь аймаг Өндөршил сумын 90 жилийн ойд"/>
    <n v="8000"/>
    <m/>
    <x v="5"/>
    <s v="115.Төрийн байгууллагуудад олгосон хандив, дэмжлэг"/>
  </r>
  <r>
    <x v="0"/>
    <x v="1"/>
    <s v="Adj#2"/>
    <x v="69"/>
    <x v="0"/>
    <m/>
    <s v="2014.06.19"/>
    <s v="Ахмадын хороо"/>
    <s v="Дундговь аймаг Өндөршил сумын 90 жилийн ойд"/>
    <n v="-8000"/>
    <m/>
    <x v="5"/>
    <s v="115.Төрийн байгууллагуудад олгосон хандив, дэмжлэг"/>
  </r>
  <r>
    <x v="0"/>
    <x v="1"/>
    <s v="Adj#2"/>
    <x v="52"/>
    <x v="0"/>
    <s v="MRAM"/>
    <d v="2014-01-27T00:00:00"/>
    <s v="ÀÌÃ"/>
    <s v="Òàéëàí õÿíóóëàõ"/>
    <n v="-200"/>
    <m/>
    <x v="6"/>
    <s v="105.Ашигт малтмалын ашиглалтын болон хайгуулын тусгай зөвшөөрлийн төлбөр"/>
  </r>
  <r>
    <x v="0"/>
    <x v="1"/>
    <s v="Adj#2"/>
    <x v="52"/>
    <x v="0"/>
    <s v="MRAM"/>
    <d v="2014-05-21T00:00:00"/>
    <s v="ÀÌÃ"/>
    <s v="10141Õ,10444Õ òºëºâëºãºº áàòëóóëàõàä"/>
    <n v="-102"/>
    <m/>
    <x v="6"/>
    <s v="105.Ашигт малтмалын ашиглалтын болон хайгуулын тусгай зөвшөөрлийн төлбөр"/>
  </r>
  <r>
    <x v="0"/>
    <x v="1"/>
    <s v="Adj#2"/>
    <x v="52"/>
    <x v="0"/>
    <s v="MRAM"/>
    <d v="2014-09-29T00:00:00"/>
    <s v="ÀÌÃ"/>
    <s v="ëèöåíç áàðüöàà á¿ðòã¿¿ëýõýä"/>
    <n v="-4000"/>
    <m/>
    <x v="6"/>
    <s v="105.Ашигт малтмалын ашиглалтын болон хайгуулын тусгай зөвшөөрлийн төлбөр"/>
  </r>
  <r>
    <x v="0"/>
    <x v="1"/>
    <s v="Adj#7"/>
    <x v="52"/>
    <x v="1"/>
    <s v="Bulgan aimag"/>
    <m/>
    <s v="Bulgan aimag"/>
    <s v="Газрын төлбөр"/>
    <n v="-270"/>
    <m/>
    <x v="17"/>
    <s v="203.Газрын төлбөр"/>
  </r>
  <r>
    <x v="1"/>
    <x v="1"/>
    <s v="Adj#0"/>
    <x v="52"/>
    <x v="1"/>
    <s v="Khan-Uul district"/>
    <d v="2015-05-01T00:00:00"/>
    <s v="ХУДТХ"/>
    <m/>
    <n v="-7438.1"/>
    <m/>
    <x v="22"/>
    <s v="207.Авто тээвэр болон өөрөө явагч тээврийн хэрэгслийн албан татвар "/>
  </r>
  <r>
    <x v="0"/>
    <x v="1"/>
    <s v="Adj#1"/>
    <x v="52"/>
    <x v="1"/>
    <s v="Khan-Uul district"/>
    <d v="2015-05-01T00:00:00"/>
    <s v="ХУДТХ"/>
    <m/>
    <n v="7438.1"/>
    <m/>
    <x v="22"/>
    <s v="207.Авто тээвэр болон өөрөө явагч тээврийн хэрэгслийн албан татвар "/>
  </r>
  <r>
    <x v="0"/>
    <x v="1"/>
    <s v="Adj#1"/>
    <x v="147"/>
    <x v="0"/>
    <s v="Nalaikh district"/>
    <d v="2014-05-20T00:00:00"/>
    <s v="Nalaih duurgiin hugjliin san"/>
    <s v="Handiv"/>
    <n v="-5000"/>
    <s v="Turiin baiguulga myangachlaagui baina"/>
    <x v="5"/>
    <s v="115.Төрийн байгууллагуудад олгосон хандив, дэмжлэг"/>
  </r>
  <r>
    <x v="1"/>
    <x v="1"/>
    <s v="Adj#0"/>
    <x v="147"/>
    <x v="0"/>
    <s v="Nalaikh district"/>
    <d v="2014-05-20T00:00:00"/>
    <s v="Nalaih duurgiin hugjliin san"/>
    <s v="Handiv"/>
    <n v="5000"/>
    <s v="Turiin baiguulga myangachlaagui baina"/>
    <x v="5"/>
    <s v="115.Төрийн байгууллагуудад олгосон хандив, дэмжлэг"/>
  </r>
  <r>
    <x v="0"/>
    <x v="1"/>
    <s v="Adj#2"/>
    <x v="81"/>
    <x v="0"/>
    <s v="MRAM"/>
    <s v="2014.03.06"/>
    <s v="Ашигт малтмалын газар"/>
    <s v="Тайлан хоцроосон торгууль"/>
    <n v="-500"/>
    <s v="14911A лицензийн тайлан хоцроосон торгууль"/>
    <x v="12"/>
    <s v="114.Торгууль, хураамж"/>
  </r>
  <r>
    <x v="0"/>
    <x v="1"/>
    <s v="Adj#2"/>
    <x v="81"/>
    <x v="0"/>
    <m/>
    <s v="2014.07.09"/>
    <s v="Өлзийт хишиг буян ТББ"/>
    <s v="Хандив"/>
    <n v="-3000"/>
    <s v="Өлзийт сум, 90жилийн ойд хандив"/>
    <x v="5"/>
    <s v="115.Төрийн байгууллагуудад олгосон хандив, дэмжлэг"/>
  </r>
  <r>
    <x v="0"/>
    <x v="1"/>
    <s v="Adj#2"/>
    <x v="82"/>
    <x v="0"/>
    <s v="MTA"/>
    <m/>
    <s v="ХУД татварт Өглөг"/>
    <s v="2014 оны ААНОАТ өглөг"/>
    <n v="-151.4"/>
    <s v="төлөгдөөгүй байгаа"/>
    <x v="2"/>
    <s v="101.Аж ахуйн нэгжийн орлогын албан татвар "/>
  </r>
  <r>
    <x v="0"/>
    <x v="1"/>
    <s v="Adj#3"/>
    <x v="82"/>
    <x v="0"/>
    <s v="MTA"/>
    <m/>
    <m/>
    <s v="Бүртгэлийн алдаа"/>
    <n v="-1125.3"/>
    <s v="Ашигт малтмалын нөөц ашигласны төлбөр"/>
    <x v="2"/>
    <s v="101.Аж ахуйн нэгжийн орлогын албан татвар "/>
  </r>
  <r>
    <x v="0"/>
    <x v="1"/>
    <s v="Adj#2"/>
    <x v="82"/>
    <x v="0"/>
    <s v="MRAM"/>
    <s v="14.10.29"/>
    <s v="АМГ"/>
    <s v=" 14539Х Лицензийн хугацааг сунгуулах"/>
    <n v="-1000"/>
    <m/>
    <x v="6"/>
    <s v="105.Ашигт малтмалын ашиглалтын болон хайгуулын тусгай зөвшөөрлийн төлбөр"/>
  </r>
  <r>
    <x v="0"/>
    <x v="1"/>
    <s v="Adj#2"/>
    <x v="82"/>
    <x v="0"/>
    <s v="MRAM"/>
    <s v="14.02.07"/>
    <s v="АМГ"/>
    <s v="3040А 12210Х 14519Х ажлын тайланг АМГ-т хянуулах"/>
    <n v="-300"/>
    <m/>
    <x v="6"/>
    <s v="105.Ашигт малтмалын ашиглалтын болон хайгуулын тусгай зөвшөөрлийн төлбөр"/>
  </r>
  <r>
    <x v="0"/>
    <x v="1"/>
    <s v="Adj#2"/>
    <x v="82"/>
    <x v="0"/>
    <s v="MRAM"/>
    <s v="14.04.25"/>
    <s v="АМГ"/>
    <s v="2210Х 14539Х 3040А ХАТөлөвлөгөөг АМГ-т хянуулах"/>
    <n v="-150"/>
    <m/>
    <x v="6"/>
    <s v="105.Ашигт малтмалын ашиглалтын болон хайгуулын тусгай зөвшөөрлийн төлбөр"/>
  </r>
  <r>
    <x v="0"/>
    <x v="1"/>
    <s v="Adj#2"/>
    <x v="82"/>
    <x v="0"/>
    <s v="SSIA"/>
    <s v="14.04.08"/>
    <s v="ХУД НДХ"/>
    <s v="2014 оны НДШ-н алданги"/>
    <n v="-532.5"/>
    <m/>
    <x v="4"/>
    <s v="108.Аж ахуйн нэгжээс төлсөн ажилчдын нийгмийн болон эрүүл мэндийн даатгалын шимтгэл "/>
  </r>
  <r>
    <x v="0"/>
    <x v="1"/>
    <s v="Adj#9"/>
    <x v="152"/>
    <x v="0"/>
    <m/>
    <m/>
    <m/>
    <m/>
    <n v="-31220.1"/>
    <m/>
    <x v="4"/>
    <s v="108.Аж ахуйн нэгжээс төлсөн ажилчдын нийгмийн болон эрүүл мэндийн даатгалын шимтгэл "/>
  </r>
  <r>
    <x v="0"/>
    <x v="1"/>
    <s v="Adj#9"/>
    <x v="152"/>
    <x v="0"/>
    <m/>
    <m/>
    <m/>
    <m/>
    <n v="-2058.4"/>
    <m/>
    <x v="12"/>
    <s v="114.Торгууль, хураамж"/>
  </r>
  <r>
    <x v="0"/>
    <x v="1"/>
    <s v="Adj#9"/>
    <x v="152"/>
    <x v="1"/>
    <m/>
    <m/>
    <m/>
    <m/>
    <n v="31220.1"/>
    <m/>
    <x v="4"/>
    <s v="108.Аж ахуйн нэгжээс төлсөн ажилчдын нийгмийн болон эрүүл мэндийн даатгалын шимтгэл "/>
  </r>
  <r>
    <x v="0"/>
    <x v="1"/>
    <s v="Adj#3"/>
    <x v="92"/>
    <x v="1"/>
    <m/>
    <m/>
    <m/>
    <m/>
    <n v="13948"/>
    <m/>
    <x v="0"/>
    <s v="104.Ашигт малтмалын нөөц ашигласны төлбөр"/>
  </r>
  <r>
    <x v="0"/>
    <x v="1"/>
    <s v="Adj#3"/>
    <x v="92"/>
    <x v="0"/>
    <m/>
    <m/>
    <m/>
    <m/>
    <n v="-13947.6"/>
    <m/>
    <x v="0"/>
    <s v="104.Ашигт малтмалын нөөц ашигласны төлбөр"/>
  </r>
  <r>
    <x v="0"/>
    <x v="1"/>
    <s v="Adj#3"/>
    <x v="92"/>
    <x v="0"/>
    <m/>
    <m/>
    <m/>
    <m/>
    <n v="13948"/>
    <m/>
    <x v="19"/>
    <s v="201.Түгээмэл тархацтай ашигт малтмалын нөөц ашигласны төлбөр"/>
  </r>
  <r>
    <x v="0"/>
    <x v="1"/>
    <s v="Adj#3"/>
    <x v="92"/>
    <x v="1"/>
    <s v="Nalaikh district"/>
    <m/>
    <m/>
    <m/>
    <n v="-13947.6"/>
    <m/>
    <x v="19"/>
    <s v="201.Түгээмэл тархацтай ашигт малтмалын нөөц ашигласны төлбөр"/>
  </r>
  <r>
    <x v="0"/>
    <x v="1"/>
    <s v="Adj#9"/>
    <x v="92"/>
    <x v="0"/>
    <m/>
    <m/>
    <m/>
    <m/>
    <n v="-43379.199999999997"/>
    <m/>
    <x v="11"/>
    <s v="106.Гадаадын мэргэжилтэн, ажилчны ажлын байрны төлбөр"/>
  </r>
  <r>
    <x v="0"/>
    <x v="1"/>
    <s v="Adj#9"/>
    <x v="92"/>
    <x v="0"/>
    <m/>
    <m/>
    <m/>
    <m/>
    <n v="-47435.900000000009"/>
    <m/>
    <x v="4"/>
    <s v="108.Аж ахуйн нэгжээс төлсөн ажилчдын нийгмийн болон эрүүл мэндийн даатгалын шимтгэл "/>
  </r>
  <r>
    <x v="0"/>
    <x v="1"/>
    <s v="Adj#9"/>
    <x v="92"/>
    <x v="0"/>
    <m/>
    <m/>
    <m/>
    <m/>
    <n v="-4061.2"/>
    <m/>
    <x v="12"/>
    <s v="114.Торгууль, хураамж"/>
  </r>
  <r>
    <x v="0"/>
    <x v="1"/>
    <s v="Adj#9"/>
    <x v="92"/>
    <x v="0"/>
    <m/>
    <m/>
    <m/>
    <m/>
    <n v="-276"/>
    <m/>
    <x v="2"/>
    <s v="101.Аж ахуйн нэгжийн орлогын албан татвар "/>
  </r>
  <r>
    <x v="0"/>
    <x v="1"/>
    <s v="Adj#9"/>
    <x v="92"/>
    <x v="0"/>
    <m/>
    <m/>
    <m/>
    <m/>
    <n v="-48974.400000000001"/>
    <m/>
    <x v="3"/>
    <s v="103.Нэмэгдсэн өртгийн албан татвар"/>
  </r>
  <r>
    <x v="0"/>
    <x v="1"/>
    <s v="Adj#9"/>
    <x v="92"/>
    <x v="1"/>
    <s v="MoL"/>
    <m/>
    <m/>
    <m/>
    <n v="33062.400000000001"/>
    <m/>
    <x v="11"/>
    <s v="106.Гадаадын мэргэжилтэн, ажилчны ажлын байрны төлбөр"/>
  </r>
  <r>
    <x v="0"/>
    <x v="1"/>
    <s v="Adj#9"/>
    <x v="92"/>
    <x v="1"/>
    <m/>
    <m/>
    <m/>
    <m/>
    <n v="47405.599999999999"/>
    <m/>
    <x v="4"/>
    <s v="108.Аж ахуйн нэгжээс төлсөн ажилчдын нийгмийн болон эрүүл мэндийн даатгалын шимтгэл "/>
  </r>
  <r>
    <x v="0"/>
    <x v="1"/>
    <s v="Adj#9"/>
    <x v="92"/>
    <x v="1"/>
    <m/>
    <m/>
    <m/>
    <m/>
    <n v="276"/>
    <m/>
    <x v="2"/>
    <s v="101.Аж ахуйн нэгжийн орлогын албан татвар "/>
  </r>
  <r>
    <x v="0"/>
    <x v="1"/>
    <s v="Adj#9"/>
    <x v="92"/>
    <x v="1"/>
    <s v="MTA"/>
    <m/>
    <m/>
    <m/>
    <n v="48973.5"/>
    <m/>
    <x v="3"/>
    <s v="103.Нэмэгдсэн өртгийн албан татвар"/>
  </r>
  <r>
    <x v="0"/>
    <x v="1"/>
    <s v="Adj#9"/>
    <x v="135"/>
    <x v="0"/>
    <m/>
    <m/>
    <m/>
    <m/>
    <n v="-261769.7"/>
    <m/>
    <x v="4"/>
    <s v="108.Аж ахуйн нэгжээс төлсөн ажилчдын нийгмийн болон эрүүл мэндийн даатгалын шимтгэл "/>
  </r>
  <r>
    <x v="0"/>
    <x v="1"/>
    <s v="Adj#9"/>
    <x v="135"/>
    <x v="0"/>
    <m/>
    <m/>
    <m/>
    <m/>
    <n v="-17566.5"/>
    <m/>
    <x v="12"/>
    <s v="114.Торгууль, хураамж"/>
  </r>
  <r>
    <x v="0"/>
    <x v="1"/>
    <s v="Adj#9"/>
    <x v="135"/>
    <x v="0"/>
    <m/>
    <m/>
    <m/>
    <m/>
    <n v="-0.19999999995343387"/>
    <m/>
    <x v="3"/>
    <s v="103.Нэмэгдсэн өртгийн албан татвар"/>
  </r>
  <r>
    <x v="0"/>
    <x v="1"/>
    <s v="Adj#9"/>
    <x v="135"/>
    <x v="1"/>
    <m/>
    <m/>
    <m/>
    <m/>
    <n v="261694.7"/>
    <m/>
    <x v="4"/>
    <s v="108.Аж ахуйн нэгжээс төлсөн ажилчдын нийгмийн болон эрүүл мэндийн даатгалын шимтгэл "/>
  </r>
  <r>
    <x v="0"/>
    <x v="1"/>
    <s v="Adj#9"/>
    <x v="135"/>
    <x v="1"/>
    <s v="CO"/>
    <m/>
    <m/>
    <m/>
    <n v="7"/>
    <m/>
    <x v="7"/>
    <s v="109.Гаалийн үйлчилгээний хураамж"/>
  </r>
  <r>
    <x v="0"/>
    <x v="1"/>
    <s v="Adj#9"/>
    <x v="209"/>
    <x v="0"/>
    <m/>
    <m/>
    <m/>
    <m/>
    <n v="-832327.75"/>
    <m/>
    <x v="4"/>
    <s v="108.Аж ахуйн нэгжээс төлсөн ажилчдын нийгмийн болон эрүүл мэндийн даатгалын шимтгэл "/>
  </r>
  <r>
    <x v="0"/>
    <x v="1"/>
    <s v="Adj#9"/>
    <x v="209"/>
    <x v="0"/>
    <m/>
    <m/>
    <m/>
    <m/>
    <n v="-57.4"/>
    <m/>
    <x v="7"/>
    <s v="109.Гаалийн үйлчилгээний хураамж"/>
  </r>
  <r>
    <x v="0"/>
    <x v="1"/>
    <s v="Adj#9"/>
    <x v="209"/>
    <x v="0"/>
    <m/>
    <m/>
    <m/>
    <m/>
    <n v="-93232.61"/>
    <m/>
    <x v="2"/>
    <s v="101.Аж ахуйн нэгжийн орлогын албан татвар "/>
  </r>
  <r>
    <x v="0"/>
    <x v="1"/>
    <s v="Adj#9"/>
    <x v="209"/>
    <x v="0"/>
    <m/>
    <m/>
    <m/>
    <m/>
    <n v="-17948.315759999998"/>
    <m/>
    <x v="8"/>
    <s v="102.Гаалийн албан татвар"/>
  </r>
  <r>
    <x v="0"/>
    <x v="1"/>
    <s v="Adj#9"/>
    <x v="209"/>
    <x v="0"/>
    <m/>
    <m/>
    <m/>
    <m/>
    <n v="-96325.122799999983"/>
    <m/>
    <x v="3"/>
    <s v="103.Нэмэгдсэн өртгийн албан татвар"/>
  </r>
  <r>
    <x v="0"/>
    <x v="1"/>
    <s v="Adj#9"/>
    <x v="209"/>
    <x v="1"/>
    <m/>
    <m/>
    <m/>
    <m/>
    <n v="802327.7"/>
    <m/>
    <x v="4"/>
    <s v="108.Аж ахуйн нэгжээс төлсөн ажилчдын нийгмийн болон эрүүл мэндийн даатгалын шимтгэл "/>
  </r>
  <r>
    <x v="0"/>
    <x v="1"/>
    <s v="Adj#9"/>
    <x v="209"/>
    <x v="1"/>
    <s v="CO"/>
    <m/>
    <m/>
    <m/>
    <n v="87.8"/>
    <m/>
    <x v="7"/>
    <s v="109.Гаалийн үйлчилгээний хураамж"/>
  </r>
  <r>
    <x v="0"/>
    <x v="1"/>
    <s v="Adj#9"/>
    <x v="209"/>
    <x v="1"/>
    <m/>
    <m/>
    <m/>
    <m/>
    <n v="143232.6"/>
    <m/>
    <x v="2"/>
    <s v="101.Аж ахуйн нэгжийн орлогын албан татвар "/>
  </r>
  <r>
    <x v="0"/>
    <x v="1"/>
    <s v="Adj#9"/>
    <x v="209"/>
    <x v="1"/>
    <s v="CO"/>
    <m/>
    <m/>
    <m/>
    <n v="18358"/>
    <m/>
    <x v="8"/>
    <s v="102.Гаалийн албан татвар"/>
  </r>
  <r>
    <x v="0"/>
    <x v="1"/>
    <s v="Adj#9"/>
    <x v="209"/>
    <x v="1"/>
    <s v="MTA"/>
    <m/>
    <m/>
    <m/>
    <n v="58634.499999999993"/>
    <m/>
    <x v="3"/>
    <s v="103.Нэмэгдсэн өртгийн албан татвар"/>
  </r>
  <r>
    <x v="0"/>
    <x v="1"/>
    <s v="Adj#9"/>
    <x v="209"/>
    <x v="1"/>
    <s v="CO"/>
    <m/>
    <m/>
    <m/>
    <n v="38551.9"/>
    <m/>
    <x v="3"/>
    <s v="103.Нэмэгдсэн өртгийн албан татвар"/>
  </r>
  <r>
    <x v="0"/>
    <x v="1"/>
    <s v="Adj#2"/>
    <x v="11"/>
    <x v="0"/>
    <m/>
    <m/>
    <m/>
    <m/>
    <n v="-5270"/>
    <m/>
    <x v="0"/>
    <s v="104.Ашигт малтмалын нөөц ашигласны төлбөр"/>
  </r>
  <r>
    <x v="0"/>
    <x v="1"/>
    <s v="Adj#9"/>
    <x v="11"/>
    <x v="0"/>
    <m/>
    <m/>
    <m/>
    <m/>
    <n v="-270"/>
    <m/>
    <x v="22"/>
    <s v="207.Авто тээвэр болон өөрөө явагч тээврийн хэрэгслийн албан татвар "/>
  </r>
  <r>
    <x v="0"/>
    <x v="1"/>
    <s v="Adj#9"/>
    <x v="11"/>
    <x v="0"/>
    <m/>
    <m/>
    <m/>
    <m/>
    <n v="-100"/>
    <m/>
    <x v="17"/>
    <s v="203.Газрын төлбөр"/>
  </r>
  <r>
    <x v="0"/>
    <x v="1"/>
    <s v="Adj#9"/>
    <x v="11"/>
    <x v="0"/>
    <m/>
    <m/>
    <m/>
    <m/>
    <n v="-5270"/>
    <m/>
    <x v="19"/>
    <s v="201.Түгээмэл тархацтай ашигт малтмалын нөөц ашигласны төлбөр"/>
  </r>
  <r>
    <x v="0"/>
    <x v="1"/>
    <s v="Adj#9"/>
    <x v="11"/>
    <x v="0"/>
    <m/>
    <m/>
    <m/>
    <m/>
    <n v="-1900"/>
    <m/>
    <x v="20"/>
    <s v="209.Торгууль, хураамж"/>
  </r>
  <r>
    <x v="0"/>
    <x v="1"/>
    <s v="Adj#9"/>
    <x v="11"/>
    <x v="0"/>
    <m/>
    <m/>
    <m/>
    <m/>
    <n v="-13900"/>
    <m/>
    <x v="4"/>
    <s v="108.Аж ахуйн нэгжээс төлсөн ажилчдын нийгмийн болон эрүүл мэндийн даатгалын шимтгэл "/>
  </r>
  <r>
    <x v="0"/>
    <x v="1"/>
    <s v="Adj#9"/>
    <x v="11"/>
    <x v="0"/>
    <m/>
    <m/>
    <m/>
    <m/>
    <n v="-1900"/>
    <m/>
    <x v="12"/>
    <s v="114.Торгууль, хураамж"/>
  </r>
  <r>
    <x v="0"/>
    <x v="1"/>
    <s v="Adj#9"/>
    <x v="11"/>
    <x v="0"/>
    <m/>
    <m/>
    <m/>
    <m/>
    <n v="-400"/>
    <m/>
    <x v="5"/>
    <s v="115.Төрийн байгууллагуудад олгосон хандив, дэмжлэг"/>
  </r>
  <r>
    <x v="0"/>
    <x v="1"/>
    <s v="Adj#9"/>
    <x v="11"/>
    <x v="0"/>
    <m/>
    <m/>
    <m/>
    <m/>
    <n v="-650"/>
    <m/>
    <x v="2"/>
    <s v="101.Аж ахуйн нэгжийн орлогын албан татвар "/>
  </r>
  <r>
    <x v="0"/>
    <x v="1"/>
    <s v="Adj#9"/>
    <x v="11"/>
    <x v="0"/>
    <m/>
    <m/>
    <m/>
    <m/>
    <n v="-17900"/>
    <m/>
    <x v="3"/>
    <s v="103.Нэмэгдсэн өртгийн албан татвар"/>
  </r>
  <r>
    <x v="0"/>
    <x v="1"/>
    <s v="Adj#9"/>
    <x v="11"/>
    <x v="1"/>
    <s v="Нийслэлийн ЗДТГ"/>
    <m/>
    <m/>
    <m/>
    <n v="-0.2000000000007276"/>
    <m/>
    <x v="16"/>
    <s v="205.Үл хөдлөх хөрөнгийн албан татвар"/>
  </r>
  <r>
    <x v="0"/>
    <x v="1"/>
    <s v="Adj#9"/>
    <x v="11"/>
    <x v="1"/>
    <s v="Нийслэлийн ЗДТГ"/>
    <m/>
    <m/>
    <m/>
    <n v="270"/>
    <m/>
    <x v="22"/>
    <s v="207.Авто тээвэр болон өөрөө явагч тээврийн хэрэгслийн албан татвар "/>
  </r>
  <r>
    <x v="0"/>
    <x v="1"/>
    <s v="Adj#9"/>
    <x v="11"/>
    <x v="1"/>
    <s v="Bayangol district"/>
    <m/>
    <m/>
    <m/>
    <n v="41945.5"/>
    <m/>
    <x v="20"/>
    <s v="209.Торгууль, хураамж"/>
  </r>
  <r>
    <x v="0"/>
    <x v="1"/>
    <s v="Adj#9"/>
    <x v="11"/>
    <x v="1"/>
    <m/>
    <m/>
    <m/>
    <m/>
    <n v="16135.680000000168"/>
    <m/>
    <x v="4"/>
    <s v="108.Аж ахуйн нэгжээс төлсөн ажилчдын нийгмийн болон эрүүл мэндийн даатгалын шимтгэл "/>
  </r>
  <r>
    <x v="0"/>
    <x v="1"/>
    <s v="Adj#9"/>
    <x v="11"/>
    <x v="1"/>
    <m/>
    <m/>
    <m/>
    <m/>
    <n v="-1900"/>
    <m/>
    <x v="12"/>
    <s v="114.Торгууль, хураамж"/>
  </r>
  <r>
    <x v="0"/>
    <x v="1"/>
    <s v="Adj#9"/>
    <x v="11"/>
    <x v="1"/>
    <m/>
    <m/>
    <m/>
    <m/>
    <n v="650"/>
    <m/>
    <x v="2"/>
    <s v="101.Аж ахуйн нэгжийн орлогын албан татвар "/>
  </r>
  <r>
    <x v="0"/>
    <x v="1"/>
    <s v="Adj#7"/>
    <x v="11"/>
    <x v="1"/>
    <s v="CO"/>
    <d v="1905-07-06T00:00:00"/>
    <s v="БГДТАлба"/>
    <s v="НӨАТ төлсөн"/>
    <n v="510895.2"/>
    <s v="Барилгын үйл ажиллагаатай холбоотой"/>
    <x v="3"/>
    <s v="103.Нэмэгдсэн өртгийн албан татвар"/>
  </r>
  <r>
    <x v="0"/>
    <x v="1"/>
    <s v="Adj#9"/>
    <x v="11"/>
    <x v="1"/>
    <s v="MTA"/>
    <m/>
    <m/>
    <m/>
    <n v="17900"/>
    <m/>
    <x v="3"/>
    <s v="103.Нэмэгдсэн өртгийн албан татвар"/>
  </r>
  <r>
    <x v="0"/>
    <x v="1"/>
    <s v="Adj#9"/>
    <x v="138"/>
    <x v="0"/>
    <m/>
    <m/>
    <m/>
    <m/>
    <n v="-89608.8"/>
    <m/>
    <x v="4"/>
    <s v="108.Аж ахуйн нэгжээс төлсөн ажилчдын нийгмийн болон эрүүл мэндийн даатгалын шимтгэл "/>
  </r>
  <r>
    <x v="0"/>
    <x v="1"/>
    <s v="Adj#9"/>
    <x v="138"/>
    <x v="0"/>
    <m/>
    <m/>
    <m/>
    <m/>
    <n v="-326.60000000000002"/>
    <m/>
    <x v="2"/>
    <s v="101.Аж ахуйн нэгжийн орлогын албан татвар "/>
  </r>
  <r>
    <x v="0"/>
    <x v="1"/>
    <s v="Adj#9"/>
    <x v="138"/>
    <x v="0"/>
    <m/>
    <m/>
    <m/>
    <m/>
    <n v="-26675.9"/>
    <m/>
    <x v="8"/>
    <s v="102.Гаалийн албан татвар"/>
  </r>
  <r>
    <x v="0"/>
    <x v="1"/>
    <s v="Adj#9"/>
    <x v="138"/>
    <x v="0"/>
    <m/>
    <m/>
    <m/>
    <m/>
    <n v="-5528.4"/>
    <m/>
    <x v="3"/>
    <s v="103.Нэмэгдсэн өртгийн албан татвар"/>
  </r>
  <r>
    <x v="0"/>
    <x v="1"/>
    <s v="Adj#9"/>
    <x v="138"/>
    <x v="1"/>
    <m/>
    <m/>
    <m/>
    <m/>
    <n v="92980.5"/>
    <m/>
    <x v="4"/>
    <s v="108.Аж ахуйн нэгжээс төлсөн ажилчдын нийгмийн болон эрүүл мэндийн даатгалын шимтгэл "/>
  </r>
  <r>
    <x v="0"/>
    <x v="1"/>
    <s v="Adj#9"/>
    <x v="138"/>
    <x v="1"/>
    <s v="CO"/>
    <m/>
    <m/>
    <m/>
    <n v="83"/>
    <m/>
    <x v="7"/>
    <s v="109.Гаалийн үйлчилгээний хураамж"/>
  </r>
  <r>
    <x v="0"/>
    <x v="1"/>
    <s v="Adj#9"/>
    <x v="138"/>
    <x v="1"/>
    <m/>
    <m/>
    <m/>
    <m/>
    <n v="22155.9"/>
    <m/>
    <x v="2"/>
    <s v="101.Аж ахуйн нэгжийн орлогын албан татвар "/>
  </r>
  <r>
    <x v="0"/>
    <x v="1"/>
    <s v="Adj#9"/>
    <x v="138"/>
    <x v="1"/>
    <s v="CO"/>
    <m/>
    <m/>
    <m/>
    <n v="16492.599999999999"/>
    <m/>
    <x v="8"/>
    <s v="102.Гаалийн албан татвар"/>
  </r>
  <r>
    <x v="0"/>
    <x v="1"/>
    <s v="Adj#9"/>
    <x v="138"/>
    <x v="1"/>
    <s v="MTA"/>
    <m/>
    <m/>
    <m/>
    <n v="2000"/>
    <m/>
    <x v="3"/>
    <s v="103.Нэмэгдсэн өртгийн албан татвар"/>
  </r>
  <r>
    <x v="0"/>
    <x v="1"/>
    <s v="Adj#9"/>
    <x v="138"/>
    <x v="1"/>
    <s v="CO"/>
    <m/>
    <m/>
    <m/>
    <n v="34634.400000000001"/>
    <m/>
    <x v="3"/>
    <s v="103.Нэмэгдсэн өртгийн албан татвар"/>
  </r>
  <r>
    <x v="0"/>
    <x v="1"/>
    <s v="Adj#2"/>
    <x v="29"/>
    <x v="0"/>
    <s v="Sukhbaatar aimag"/>
    <d v="2015-07-07T00:00:00"/>
    <s v="ИХШХЕГ СБАймаг"/>
    <s v="Торгууль"/>
    <n v="-1152"/>
    <m/>
    <x v="12"/>
    <s v="114.Торгууль, хураамж"/>
  </r>
  <r>
    <x v="0"/>
    <x v="1"/>
    <s v="Adj#2"/>
    <x v="29"/>
    <x v="0"/>
    <s v="Sukhbaatar aimag"/>
    <d v="2015-07-07T00:00:00"/>
    <s v="ИХШХЕГ СБАймаг"/>
    <s v="Торгууль"/>
    <n v="-960"/>
    <m/>
    <x v="12"/>
    <s v="114.Торгууль, хураамж"/>
  </r>
  <r>
    <x v="0"/>
    <x v="1"/>
    <s v="Adj#2"/>
    <x v="29"/>
    <x v="0"/>
    <s v="Bayanzurkh district"/>
    <d v="2015-10-22T00:00:00"/>
    <s v="БЗД ТХ"/>
    <s v="Хяналт шалгалтын торгуул"/>
    <n v="-1754.1"/>
    <m/>
    <x v="12"/>
    <s v="114.Торгууль, хураамж"/>
  </r>
  <r>
    <x v="0"/>
    <x v="1"/>
    <s v="Adj#2"/>
    <x v="20"/>
    <x v="0"/>
    <m/>
    <m/>
    <m/>
    <m/>
    <n v="-1670"/>
    <m/>
    <x v="12"/>
    <s v="114.Торгууль, хураамж"/>
  </r>
  <r>
    <x v="0"/>
    <x v="1"/>
    <s v="Adj#2"/>
    <x v="47"/>
    <x v="1"/>
    <s v="Нийслэлийн ЗДТГ"/>
    <m/>
    <m/>
    <m/>
    <n v="966"/>
    <m/>
    <x v="16"/>
    <s v="205.Үл хөдлөх хөрөнгийн албан татвар"/>
  </r>
  <r>
    <x v="0"/>
    <x v="1"/>
    <s v="Adj#2"/>
    <x v="47"/>
    <x v="1"/>
    <s v="Tuv aimag"/>
    <m/>
    <m/>
    <m/>
    <n v="77894"/>
    <m/>
    <x v="19"/>
    <s v="201.Түгээмэл тархацтай ашигт малтмалын нөөц ашигласны төлбөр"/>
  </r>
  <r>
    <x v="0"/>
    <x v="1"/>
    <s v="Adj#2"/>
    <x v="93"/>
    <x v="1"/>
    <s v="Tuv aimag"/>
    <m/>
    <m/>
    <m/>
    <n v="2718"/>
    <s v="Компани төлөөгүй, урьд оны илүү төлөлт"/>
    <x v="17"/>
    <s v="203.Газрын төлбөр"/>
  </r>
  <r>
    <x v="0"/>
    <x v="1"/>
    <s v="Adj#9"/>
    <x v="139"/>
    <x v="1"/>
    <m/>
    <m/>
    <m/>
    <m/>
    <n v="808.5"/>
    <m/>
    <x v="2"/>
    <s v="101.Аж ахуйн нэгжийн орлогын албан татвар "/>
  </r>
  <r>
    <x v="0"/>
    <x v="1"/>
    <s v="Adj#9"/>
    <x v="139"/>
    <x v="0"/>
    <m/>
    <m/>
    <m/>
    <m/>
    <n v="-237.4"/>
    <m/>
    <x v="2"/>
    <s v="101.Аж ахуйн нэгжийн орлогын албан татвар "/>
  </r>
  <r>
    <x v="0"/>
    <x v="1"/>
    <s v="Adj#2"/>
    <x v="51"/>
    <x v="1"/>
    <s v="MRAM"/>
    <s v="2014-09-17"/>
    <m/>
    <s v="005 - Лицензийн төлбөр 1865 а"/>
    <n v="6287.68"/>
    <s v="Холбоотой талын өмнөөс лицензийн төлбөр төлсөн (Үүрт тоур)"/>
    <x v="6"/>
    <s v="105.Ашигт малтмалын ашиглалтын болон хайгуулын тусгай зөвшөөрлийн төлбөр"/>
  </r>
  <r>
    <x v="0"/>
    <x v="1"/>
    <s v="Adj#2"/>
    <x v="81"/>
    <x v="0"/>
    <s v="MRAM"/>
    <s v="2015.01.08"/>
    <s v="Дундговь аймгийн татвар"/>
    <s v="АМНАТ"/>
    <n v="-1886.46875"/>
    <s v="2015 оны төлбөр"/>
    <x v="0"/>
    <s v="104.Ашигт малтмалын нөөц ашигласны төлбөр"/>
  </r>
  <r>
    <x v="0"/>
    <x v="1"/>
    <s v="Adj#1"/>
    <x v="71"/>
    <x v="1"/>
    <s v="Umnugobi aimag"/>
    <d v="2014-12-31T00:00:00"/>
    <s v="ӨМ.Ханхонгор сум ЭХС"/>
    <s v="ER Нүүрсний хандив-Ханхонгор сум"/>
    <n v="-771.375"/>
    <n v="771.375"/>
    <x v="5"/>
    <s v="115.Төрийн байгууллагуудад олгосон хандив, дэмжлэг"/>
  </r>
  <r>
    <x v="0"/>
    <x v="1"/>
    <s v="Adj#1"/>
    <x v="71"/>
    <x v="1"/>
    <s v="Umnugobi aimag"/>
    <d v="2014-12-31T00:00:00"/>
    <s v="ӨМ.Даланзалгад сум ДЦС"/>
    <s v="ER Нүүрсний хандив-Даланзадгад ДЦС"/>
    <n v="-57520.65"/>
    <n v="57520.65"/>
    <x v="5"/>
    <s v="115.Төрийн байгууллагуудад олгосон хандив, дэмжлэг"/>
  </r>
  <r>
    <x v="0"/>
    <x v="1"/>
    <s v="Adj#1"/>
    <x v="71"/>
    <x v="1"/>
    <s v="Umnugobi aimag"/>
    <d v="2014-12-31T00:00:00"/>
    <s v="ӨМ.Ханбогд сум ЭХС"/>
    <s v="ER Нүүрсний хандив-Ханбогд сум"/>
    <n v="-4393.125"/>
    <n v="4393.125"/>
    <x v="5"/>
    <s v="115.Төрийн байгууллагуудад олгосон хандив, дэмжлэг"/>
  </r>
  <r>
    <x v="0"/>
    <x v="1"/>
    <s v="Adj#1"/>
    <x v="71"/>
    <x v="1"/>
    <s v="Umnugobi aimag"/>
    <d v="2014-11-30T00:00:00"/>
    <s v="ӨМ.Ханхонгор сум ЭХС"/>
    <s v="ER Нүүрсний хандив-Ханхонгор сум"/>
    <n v="-3955.875"/>
    <n v="3955.875"/>
    <x v="5"/>
    <s v="115.Төрийн байгууллагуудад олгосон хандив, дэмжлэг"/>
  </r>
  <r>
    <x v="0"/>
    <x v="1"/>
    <s v="Adj#1"/>
    <x v="71"/>
    <x v="1"/>
    <s v="Umnugobi aimag"/>
    <d v="2014-11-30T00:00:00"/>
    <s v="ӨМ.Даланзалгад сум ДЦС"/>
    <s v="ER Нүүрсний хандив-Даланзадгад ДЦС"/>
    <n v="-42664.05"/>
    <n v="42664.05"/>
    <x v="5"/>
    <s v="115.Төрийн байгууллагуудад олгосон хандив, дэмжлэг"/>
  </r>
  <r>
    <x v="0"/>
    <x v="1"/>
    <s v="Adj#1"/>
    <x v="71"/>
    <x v="1"/>
    <s v="Umnugobi aimag"/>
    <d v="2014-10-31T00:00:00"/>
    <s v="ӨМ.Ханхонгор сум ЭХС"/>
    <s v="ER Нүүрсний хандив-Ханхонгор сум"/>
    <n v="-12975.6"/>
    <n v="12975.6"/>
    <x v="5"/>
    <s v="115.Төрийн байгууллагуудад олгосон хандив, дэмжлэг"/>
  </r>
  <r>
    <x v="0"/>
    <x v="1"/>
    <s v="Adj#1"/>
    <x v="71"/>
    <x v="1"/>
    <s v="Umnugobi aimag"/>
    <d v="2014-10-31T00:00:00"/>
    <s v="ӨМ.Даланзалгад сум ДЦС"/>
    <s v="ER Нүүрсний хандив-Даланзадгад ДЦС"/>
    <n v="-24089.174999999999"/>
    <n v="24089.174999999999"/>
    <x v="5"/>
    <s v="115.Төрийн байгууллагуудад олгосон хандив, дэмжлэг"/>
  </r>
  <r>
    <x v="0"/>
    <x v="1"/>
    <s v="Adj#1"/>
    <x v="71"/>
    <x v="1"/>
    <s v="Umnugobi aimag"/>
    <d v="2014-10-31T00:00:00"/>
    <s v="ӨМ.Ханбогд сум ЭХС"/>
    <s v="ER Нүүрсний хандив-Ханбогд сум"/>
    <n v="-5845.95"/>
    <n v="5845.95"/>
    <x v="5"/>
    <s v="115.Төрийн байгууллагуудад олгосон хандив, дэмжлэг"/>
  </r>
  <r>
    <x v="0"/>
    <x v="1"/>
    <s v="Adj#1"/>
    <x v="71"/>
    <x v="1"/>
    <s v="Umnugobi aimag"/>
    <d v="2014-04-30T00:00:00"/>
    <s v="ӨМ.Даланзалгад сум ДЦС"/>
    <s v="Даланзадгад ДЦС /Raw Thermal coal (UHG) C2 (56)/ 1113.4 tn"/>
    <n v="-45058.2"/>
    <n v="45058.2"/>
    <x v="5"/>
    <s v="115.Төрийн байгууллагуудад олгосон хандив, дэмжлэг"/>
  </r>
  <r>
    <x v="0"/>
    <x v="1"/>
    <s v="Adj#1"/>
    <x v="71"/>
    <x v="1"/>
    <s v="Umnugobi aimag"/>
    <d v="2014-03-31T00:00:00"/>
    <s v="ӨМ.Даланзалгад сум ДЦС"/>
    <s v="Даланзадгад ДЦС /Raw Thermal coal (UHG) C2 (56)/ 1113.4 tn"/>
    <n v="-18371.099999999999"/>
    <n v="18371.099999999999"/>
    <x v="5"/>
    <s v="115.Төрийн байгууллагуудад олгосон хандив, дэмжлэг"/>
  </r>
  <r>
    <x v="0"/>
    <x v="1"/>
    <s v="Adj#1"/>
    <x v="71"/>
    <x v="1"/>
    <s v="Umnugobi aimag"/>
    <d v="2014-03-31T00:00:00"/>
    <s v="ӨМ.Ханхонгор сум ЭХС"/>
    <s v="Ханхонгор сум /Raw Thermal coal (UHG) C2 (56)/ 77.25 tn"/>
    <n v="-1274.625"/>
    <n v="1274.625"/>
    <x v="5"/>
    <s v="115.Төрийн байгууллагуудад олгосон хандив, дэмжлэг"/>
  </r>
  <r>
    <x v="0"/>
    <x v="1"/>
    <s v="Adj#1"/>
    <x v="71"/>
    <x v="1"/>
    <s v="Umnugobi aimag"/>
    <d v="2014-01-31T00:00:00"/>
    <s v="ӨМ.Ханхонгор сум ЭХС"/>
    <s v="Ханхонгор сум /Raw Thermal coal (UHG) C2 (56)/ 299.35 tn"/>
    <n v="-4939.2749999999996"/>
    <n v="4939.2749999999996"/>
    <x v="5"/>
    <s v="115.Төрийн байгууллагуудад олгосон хандив, дэмжлэг"/>
  </r>
  <r>
    <x v="0"/>
    <x v="1"/>
    <s v="Adj#1"/>
    <x v="71"/>
    <x v="1"/>
    <s v="Umnugobi aimag"/>
    <d v="2014-01-31T00:00:00"/>
    <s v="ӨМ.Даланзалгад сум ДЦС"/>
    <s v="Даланзадгад ДЦС /Raw Thermal coal (UHG) C2 (56)/ 8,893.70 tn"/>
    <n v="-146746.04999999999"/>
    <n v="146746.04999999999"/>
    <x v="5"/>
    <s v="115.Төрийн байгууллагуудад олгосон хандив, дэмжлэг"/>
  </r>
  <r>
    <x v="0"/>
    <x v="1"/>
    <s v="Adj#1"/>
    <x v="71"/>
    <x v="1"/>
    <s v="Umnugobi aimag"/>
    <m/>
    <m/>
    <m/>
    <n v="238191.6"/>
    <m/>
    <x v="5"/>
    <s v="115.Төрийн байгууллагуудад олгосон хандив, дэмжлэг"/>
  </r>
  <r>
    <x v="0"/>
    <x v="1"/>
    <s v="Adj#2"/>
    <x v="43"/>
    <x v="0"/>
    <s v="Sukhbaatar district"/>
    <d v="2014-01-30T00:00:00"/>
    <s v="Сүхбаатар дүүргийн татварын хэлтэс"/>
    <s v="2014 оны 1-р сарын ХХОАТ-ын төлбөр TT-11"/>
    <n v="-4581.5650800000003"/>
    <n v="4581565.08"/>
    <x v="21"/>
    <s v="204.Бусад"/>
  </r>
  <r>
    <x v="0"/>
    <x v="1"/>
    <s v="Adj#2"/>
    <x v="43"/>
    <x v="0"/>
    <s v="Sukhbaatar district"/>
    <d v="2014-01-30T00:00:00"/>
    <s v="Сүхбаатар дүүргийн татварын хэлтэс"/>
    <s v="2014 оны 1-р сарын ХХОАТ-ын төлбөр TT-12"/>
    <n v="-137.32748999999998"/>
    <n v="137327.49"/>
    <x v="21"/>
    <s v="204.Бусад"/>
  </r>
  <r>
    <x v="0"/>
    <x v="1"/>
    <s v="Adj#2"/>
    <x v="43"/>
    <x v="0"/>
    <s v="Sukhbaatar district"/>
    <d v="2014-03-31T00:00:00"/>
    <s v="Сүхбаатар дүүргийн татварын хэлтэс"/>
    <s v="2014 оны 1-р улирлын ТТ-11 ХХОАТ-ын төлбөр"/>
    <n v="-12000"/>
    <n v="12000000"/>
    <x v="21"/>
    <s v="204.Бусад"/>
  </r>
  <r>
    <x v="0"/>
    <x v="1"/>
    <s v="Adj#2"/>
    <x v="43"/>
    <x v="0"/>
    <s v="Sukhbaatar district"/>
    <d v="2014-04-30T00:00:00"/>
    <s v="Сүхбаатар дүүргийн татварын хэлтэс"/>
    <s v="2014 оны 4-р сарын ТТ-12 ХХОАТ-ын төлбөр"/>
    <n v="-140.55554999999998"/>
    <n v="140555.54999999999"/>
    <x v="21"/>
    <s v="204.Бусад"/>
  </r>
  <r>
    <x v="0"/>
    <x v="1"/>
    <s v="Adj#2"/>
    <x v="43"/>
    <x v="0"/>
    <s v="Sukhbaatar district"/>
    <d v="2014-09-03T00:00:00"/>
    <s v="Сүхбаатар дүүргийн татварын хэлтэс"/>
    <s v="2014 оны 4-р сарын ТТ-12 ХХОАТ-ын төлбөр"/>
    <n v="-436.41111000000001"/>
    <n v="436411.11"/>
    <x v="21"/>
    <s v="204.Бусад"/>
  </r>
  <r>
    <x v="0"/>
    <x v="1"/>
    <s v="Adj#2"/>
    <x v="43"/>
    <x v="0"/>
    <s v="Sukhbaatar district"/>
    <d v="2014-09-30T00:00:00"/>
    <s v="Сүхбаатар дүүргийн татварын хэлтэс"/>
    <s v="2014 оны 9-р сарын ТТ-11 ХХОАТ-ын төлбөр"/>
    <n v="-8000"/>
    <n v="8000000"/>
    <x v="21"/>
    <s v="204.Бусад"/>
  </r>
  <r>
    <x v="0"/>
    <x v="1"/>
    <s v="Adj#2"/>
    <x v="43"/>
    <x v="0"/>
    <s v="Sukhbaatar district"/>
    <d v="2014-09-30T00:00:00"/>
    <s v="Сүхбаатар дүүргийн татварын хэлтэс"/>
    <s v="2014 оны III-р улирлын ТТ-12 ХХОАТ-ын төлбөр"/>
    <n v="-149.44399999999999"/>
    <n v="149444"/>
    <x v="21"/>
    <s v="204.Бусад"/>
  </r>
  <r>
    <x v="0"/>
    <x v="1"/>
    <s v="Adj#2"/>
    <x v="43"/>
    <x v="0"/>
    <s v="Sukhbaatar district"/>
    <d v="2014-12-31T00:00:00"/>
    <s v="Сүхбаатар дүүргийн татварын хэлтэс"/>
    <s v="2014 оны 4-р улирлын ТТ-12 ХХОАТ-ын төлбөр"/>
    <n v="-1000"/>
    <n v="1000000"/>
    <x v="21"/>
    <s v="204.Бусад"/>
  </r>
  <r>
    <x v="0"/>
    <x v="1"/>
    <s v="Adj#2"/>
    <x v="43"/>
    <x v="0"/>
    <s v="Sukhbaatar district"/>
    <d v="2014-01-30T00:00:00"/>
    <s v="Сүхбаатар дүүргийн татварын хэлтэс"/>
    <s v="2014 оны 1-р сарын ХХОАТ-ын төлбөр"/>
    <n v="-98000"/>
    <n v="98000000"/>
    <x v="21"/>
    <s v="204.Бусад"/>
  </r>
  <r>
    <x v="0"/>
    <x v="1"/>
    <s v="Adj#2"/>
    <x v="43"/>
    <x v="0"/>
    <s v="Umnugobi aimag"/>
    <d v="2014-01-30T00:00:00"/>
    <s v="Өмнөговь аймгийн Татварын хэлтэс"/>
    <s v="2014 оны 1-р сарын ХХОАТ-ын төлбөр"/>
    <n v="-27000"/>
    <n v="27000000"/>
    <x v="21"/>
    <s v="204.Бусад"/>
  </r>
  <r>
    <x v="0"/>
    <x v="1"/>
    <s v="Adj#2"/>
    <x v="43"/>
    <x v="0"/>
    <s v="Sukhbaatar district"/>
    <d v="2014-02-28T00:00:00"/>
    <s v="Сүхбаатар дүүргийн татварын хэлтэс"/>
    <s v="2014 оны 2-р сарын ХХОАТ-ын төлбөр"/>
    <n v="-90000"/>
    <n v="90000000"/>
    <x v="21"/>
    <s v="204.Бусад"/>
  </r>
  <r>
    <x v="0"/>
    <x v="1"/>
    <s v="Adj#2"/>
    <x v="43"/>
    <x v="0"/>
    <s v="Umnugobi aimag"/>
    <d v="2014-02-28T00:00:00"/>
    <s v="Өмнөговь аймгийн Татварын хэлтэс"/>
    <s v="2014 оны 2-р сарын ХХОАТ-ын төлбөр"/>
    <n v="-25000"/>
    <n v="25000000"/>
    <x v="21"/>
    <s v="204.Бусад"/>
  </r>
  <r>
    <x v="0"/>
    <x v="1"/>
    <s v="Adj#2"/>
    <x v="43"/>
    <x v="0"/>
    <s v="Umnugobi aimag"/>
    <d v="2014-03-31T00:00:00"/>
    <s v="Өмнөговь аймгийн Татварын хэлтэс"/>
    <s v="2014 оны 3-р сарын ХХОАТ-ын төлбөр"/>
    <n v="-15500"/>
    <n v="15500000"/>
    <x v="21"/>
    <s v="204.Бусад"/>
  </r>
  <r>
    <x v="0"/>
    <x v="1"/>
    <s v="Adj#2"/>
    <x v="43"/>
    <x v="0"/>
    <s v="Sukhbaatar district"/>
    <d v="2014-03-31T00:00:00"/>
    <s v="Сүхбаатар дүүргийн татварын хэлтэс"/>
    <s v="2014 оны 3-р сарын ТТ-11 ХХОАТ-ын төлбөр"/>
    <n v="-134000"/>
    <n v="134000000"/>
    <x v="21"/>
    <s v="204.Бусад"/>
  </r>
  <r>
    <x v="0"/>
    <x v="1"/>
    <s v="Adj#2"/>
    <x v="43"/>
    <x v="0"/>
    <s v="Sukhbaatar district"/>
    <d v="2014-04-30T00:00:00"/>
    <s v="Сүхбаатар дүүргийн татварын хэлтэс"/>
    <s v="2014 оны 4-р сарын ТТ-11 ХХОАТ-ын төлбөр"/>
    <n v="-77000"/>
    <n v="77000000"/>
    <x v="21"/>
    <s v="204.Бусад"/>
  </r>
  <r>
    <x v="0"/>
    <x v="1"/>
    <s v="Adj#2"/>
    <x v="43"/>
    <x v="0"/>
    <s v="Umnugobi aimag"/>
    <d v="2014-04-30T00:00:00"/>
    <s v="Өмнөговь аймгийн Татварын хэлтэс"/>
    <s v="2014 оны 4-р сарын ХХОАТ-ын төлбөр"/>
    <n v="-25000"/>
    <n v="25000000"/>
    <x v="21"/>
    <s v="204.Бусад"/>
  </r>
  <r>
    <x v="0"/>
    <x v="1"/>
    <s v="Adj#2"/>
    <x v="43"/>
    <x v="0"/>
    <s v="Sukhbaatar district"/>
    <d v="2014-05-30T00:00:00"/>
    <s v="Сүхбаатар дүүргийн татварын хэлтэс"/>
    <s v="2014 оны 5-р сарын ТТ-11 ХХОАТ-ын төлбөр"/>
    <n v="-70000"/>
    <n v="70000000"/>
    <x v="21"/>
    <s v="204.Бусад"/>
  </r>
  <r>
    <x v="0"/>
    <x v="1"/>
    <s v="Adj#2"/>
    <x v="43"/>
    <x v="0"/>
    <s v="Umnugobi aimag"/>
    <d v="2014-05-30T00:00:00"/>
    <s v="Өмнөговь аймгийн Татварын хэлтэс"/>
    <s v="2014 оны 5-р сарын ТТ-11 ХХОАТ-ын төлбөр"/>
    <n v="-23000"/>
    <n v="23000000"/>
    <x v="21"/>
    <s v="204.Бусад"/>
  </r>
  <r>
    <x v="0"/>
    <x v="1"/>
    <s v="Adj#2"/>
    <x v="43"/>
    <x v="0"/>
    <s v="Sukhbaatar district"/>
    <d v="2014-06-30T00:00:00"/>
    <s v="Сүхбаатар дүүргийн татварын хэлтэс"/>
    <s v="2014 оны 6-р сарын ТТ-11 ХХОАТ-ын төлбөр"/>
    <n v="-100000"/>
    <n v="100000000"/>
    <x v="21"/>
    <s v="204.Бусад"/>
  </r>
  <r>
    <x v="0"/>
    <x v="1"/>
    <s v="Adj#2"/>
    <x v="43"/>
    <x v="0"/>
    <s v="Umnugobi aimag"/>
    <d v="2014-06-30T00:00:00"/>
    <s v="Өмнөговь аймгийн Татварын хэлтэс"/>
    <s v="2014 оны 6-р сарын ТТ-11 ХХОАТ-ын төлбөр"/>
    <n v="-12000"/>
    <n v="12000000"/>
    <x v="21"/>
    <s v="204.Бусад"/>
  </r>
  <r>
    <x v="0"/>
    <x v="1"/>
    <s v="Adj#2"/>
    <x v="43"/>
    <x v="0"/>
    <s v="Sukhbaatar district"/>
    <d v="2014-07-31T00:00:00"/>
    <s v="Сүхбаатар дүүргийн татварын хэлтэс"/>
    <s v="2014 оны 7-р сарын ТТ-11 ХХОАТ-ын төлбөр"/>
    <n v="-45000"/>
    <n v="45000000"/>
    <x v="21"/>
    <s v="204.Бусад"/>
  </r>
  <r>
    <x v="0"/>
    <x v="1"/>
    <s v="Adj#2"/>
    <x v="43"/>
    <x v="0"/>
    <s v="Umnugobi aimag"/>
    <d v="2014-07-31T00:00:00"/>
    <s v="Өмнөговь аймгийн Татварын хэлтэс"/>
    <s v="2014 оны 7-р сарын ТТ-11 ХХОАТ-ын төлбөр"/>
    <n v="-30000"/>
    <n v="30000000"/>
    <x v="21"/>
    <s v="204.Бусад"/>
  </r>
  <r>
    <x v="0"/>
    <x v="1"/>
    <s v="Adj#2"/>
    <x v="43"/>
    <x v="0"/>
    <s v="Sukhbaatar district"/>
    <d v="2014-08-29T00:00:00"/>
    <s v="Сүхбаатар дүүргийн татварын хэлтэс"/>
    <s v="2014 оны 8-р сарын ТТ-11 ХХОАТ-ын төлбөр"/>
    <n v="-88000"/>
    <n v="88000000"/>
    <x v="21"/>
    <s v="204.Бусад"/>
  </r>
  <r>
    <x v="0"/>
    <x v="1"/>
    <s v="Adj#2"/>
    <x v="43"/>
    <x v="0"/>
    <s v="Sukhbaatar district"/>
    <d v="2014-09-30T00:00:00"/>
    <s v="Сүхбаатар дүүргийн татварын хэлтэс"/>
    <s v="2014 оны 9-р сарын ТТ-11 ХХОАТ-ын төлбөр"/>
    <n v="-66000"/>
    <n v="66000000"/>
    <x v="21"/>
    <s v="204.Бусад"/>
  </r>
  <r>
    <x v="0"/>
    <x v="1"/>
    <s v="Adj#2"/>
    <x v="43"/>
    <x v="0"/>
    <s v="Umnugobi aimag"/>
    <d v="2014-09-30T00:00:00"/>
    <s v="Өмнөговь аймгийн Татварын хэлтэс"/>
    <s v="2014 оны 9-р сарын ТТ-11 ХХОАТ-ын төлбөр"/>
    <n v="-1000"/>
    <n v="1000000"/>
    <x v="21"/>
    <s v="204.Бусад"/>
  </r>
  <r>
    <x v="0"/>
    <x v="1"/>
    <s v="Adj#2"/>
    <x v="43"/>
    <x v="0"/>
    <s v="Umnugobi aimag"/>
    <d v="2014-10-31T00:00:00"/>
    <s v="Өмнөговь аймгийн Татварын хэлтэс"/>
    <s v="2014 оны 10-р сарын ТТ-11 ХХОАТ-ын төлбөр"/>
    <n v="-11000"/>
    <n v="11000000"/>
    <x v="21"/>
    <s v="204.Бусад"/>
  </r>
  <r>
    <x v="0"/>
    <x v="1"/>
    <s v="Adj#2"/>
    <x v="43"/>
    <x v="0"/>
    <s v="Sukhbaatar district"/>
    <d v="2014-10-31T00:00:00"/>
    <s v="Сүхбаатар дүүргийн татварын хэлтэс"/>
    <s v="2014 оны 10-р сарын ТТ-11 ХХОАТ-ын төлбөр"/>
    <n v="-62000"/>
    <n v="62000000"/>
    <x v="21"/>
    <s v="204.Бусад"/>
  </r>
  <r>
    <x v="0"/>
    <x v="1"/>
    <s v="Adj#2"/>
    <x v="43"/>
    <x v="0"/>
    <s v="Sukhbaatar district"/>
    <d v="2014-11-28T00:00:00"/>
    <s v="Сүхбаатар дүүргийн татварын хэлтэс"/>
    <s v="2014 оны 11-р сарын ТТ-11 ХХОАТ-ын төлбөр"/>
    <n v="-60000"/>
    <n v="60000000"/>
    <x v="21"/>
    <s v="204.Бусад"/>
  </r>
  <r>
    <x v="0"/>
    <x v="1"/>
    <s v="Adj#2"/>
    <x v="43"/>
    <x v="0"/>
    <s v="Umnugobi aimag"/>
    <d v="2014-11-28T00:00:00"/>
    <s v="Өмнөговь аймгийн Татварын хэлтэс"/>
    <s v="2014 оны 11-р сарын ТТ-11 ХХОАТ-ын төлбөр"/>
    <n v="-12000"/>
    <n v="12000000"/>
    <x v="21"/>
    <s v="204.Бусад"/>
  </r>
  <r>
    <x v="0"/>
    <x v="1"/>
    <s v="Adj#2"/>
    <x v="43"/>
    <x v="0"/>
    <s v="Umnugobi aimag"/>
    <d v="2014-12-31T00:00:00"/>
    <s v="Өмнөговь аймгийн Татварын хэлтэс"/>
    <s v="2014 оны 12-р сарын ТТ-11 ХХОАТ-ын төлбөр"/>
    <n v="-14000"/>
    <n v="14000000"/>
    <x v="21"/>
    <s v="204.Бусад"/>
  </r>
  <r>
    <x v="0"/>
    <x v="1"/>
    <s v="Adj#2"/>
    <x v="43"/>
    <x v="0"/>
    <s v="Sukhbaatar district"/>
    <d v="2014-12-31T00:00:00"/>
    <s v="Сүхбаатар дүүргийн татварын хэлтэс"/>
    <s v="2014 оны 12-р сарын ТТ-11 ХХОАТ-ын төлбөр"/>
    <n v="-66000"/>
    <n v="66000000"/>
    <x v="21"/>
    <s v="204.Бусад"/>
  </r>
  <r>
    <x v="0"/>
    <x v="1"/>
    <s v="Adj#2"/>
    <x v="43"/>
    <x v="0"/>
    <s v="Sukhbaatar district"/>
    <d v="2014-06-23T00:00:00"/>
    <s v="СБД Хөдөлмөрийн Хэлтэс"/>
    <s v="Хөгжлийн бэрхшээлтэй иргэн ажиллуулаагүйн төлбөр 2014 он 5-р сар 16*96000"/>
    <n v="-1536"/>
    <n v="1536000"/>
    <x v="21"/>
    <s v="204.Бусад"/>
  </r>
  <r>
    <x v="0"/>
    <x v="1"/>
    <s v="Adj#2"/>
    <x v="43"/>
    <x v="0"/>
    <s v="Sukhbaatar district"/>
    <d v="2014-11-18T00:00:00"/>
    <s v="СБД Хөдөлмөрийн Хэлтэс"/>
    <s v="Хөгжлийн бэрхшээлтэй иргэн ажиллуулаагүйн төлбөр 2014 он"/>
    <n v="-7200"/>
    <n v="7200000"/>
    <x v="21"/>
    <s v="204.Бусад"/>
  </r>
  <r>
    <x v="0"/>
    <x v="1"/>
    <s v="Adj#1"/>
    <x v="43"/>
    <x v="0"/>
    <s v="Umnugobi aimag"/>
    <d v="2014-12-22T00:00:00"/>
    <s v="Өмнөговь аймгийн Гурван Тэс сумын ЗДТГазар"/>
    <s v="Багийн нээлтийн хандив (контор)"/>
    <n v="-400"/>
    <s v="Төрийн сан банк - 110455409"/>
    <x v="5"/>
    <s v="115.Төрийн байгууллагуудад олгосон хандив, дэмжлэг"/>
  </r>
  <r>
    <x v="0"/>
    <x v="1"/>
    <s v="Adj#1"/>
    <x v="43"/>
    <x v="0"/>
    <s v="Sukhbaatar district"/>
    <d v="2014-08-13T00:00:00"/>
    <s v="Эрүүл мэндийн төв"/>
    <s v="Эмнэлэгийн дотор засал болон гадаад тохижуулалтын ажил "/>
    <n v="-48264.800000000003"/>
    <s v="Төрийн сан банк-210420401"/>
    <x v="5"/>
    <s v="115.Төрийн байгууллагуудад олгосон хандив, дэмжлэг"/>
  </r>
  <r>
    <x v="0"/>
    <x v="1"/>
    <s v="Adj#2"/>
    <x v="43"/>
    <x v="0"/>
    <s v="Umnugobi aimag"/>
    <d v="2014-01-01T00:00:00"/>
    <s v="Өмнөговь аймгийн Цогц-Цэций сум"/>
    <s v="Данс 13009 байгаль орчны барьцаа төлбөрөөс хандиваар бүртгэв-Цогццэций сум 08/30/07нд төлсөн байгаль орчны барьцаа төлбөр"/>
    <n v="-250"/>
    <n v="250000"/>
    <x v="5"/>
    <s v="115.Төрийн байгууллагуудад олгосон хандив, дэмжлэг"/>
  </r>
  <r>
    <x v="0"/>
    <x v="1"/>
    <s v="Adj#2"/>
    <x v="43"/>
    <x v="0"/>
    <s v="Umnugobi aimag"/>
    <d v="2014-01-01T00:00:00"/>
    <s v="Өмнөговь аймгийн Ханхонгор сум"/>
    <s v="'Данс 13009 байгаль орчны барьцаа төлбөрөөс хандиваар бүртгэв-Ханхонгор сум 10/24/07-нд төлсөн байгаль орчны төлбөр"/>
    <n v="-150"/>
    <n v="150000"/>
    <x v="5"/>
    <s v="115.Төрийн байгууллагуудад олгосон хандив, дэмжлэг"/>
  </r>
  <r>
    <x v="0"/>
    <x v="1"/>
    <s v="Adj#2"/>
    <x v="43"/>
    <x v="0"/>
    <s v="Umnugobi aimag"/>
    <d v="2014-01-01T00:00:00"/>
    <s v="Өмнөговь аймгийн Ханхонгор сум"/>
    <s v="'Данс 13009 байгаль орчны барьцаа төлбөрөөс хандиваар бүртгэв-Ханхонгор сум 10/24/07-нд төлсөн байгаль орчны төлбөр"/>
    <n v="-100"/>
    <n v="100000"/>
    <x v="5"/>
    <s v="115.Төрийн байгууллагуудад олгосон хандив, дэмжлэг"/>
  </r>
  <r>
    <x v="0"/>
    <x v="1"/>
    <s v="Adj#2"/>
    <x v="43"/>
    <x v="0"/>
    <s v="Umnugobi aimag"/>
    <d v="2014-01-01T00:00:00"/>
    <s v="Өмнөговь аймгийн Манлай сум"/>
    <s v="'Данс 13009 байгаль орчны барьцаа төлбөрөөс хандиваар бүртгэв-Манлай сум 11/08/07-нд төлсөн байгаль орчны төлбөр"/>
    <n v="-150"/>
    <n v="150000"/>
    <x v="5"/>
    <s v="115.Төрийн байгууллагуудад олгосон хандив, дэмжлэг"/>
  </r>
  <r>
    <x v="0"/>
    <x v="1"/>
    <s v="Adj#2"/>
    <x v="43"/>
    <x v="0"/>
    <s v="Umnugobi aimag"/>
    <d v="2014-01-01T00:00:00"/>
    <s v="Өмнөговь аймгийн Сэврэй сум"/>
    <s v="'Данс 13009 байгаль орчны барьцаа төлбөрөөс хандиваар бүртгэв-Сэврэй сум 12/25/07-нд төлсөн байгаль орчны төлбөр"/>
    <n v="-150"/>
    <n v="150000"/>
    <x v="5"/>
    <s v="115.Төрийн байгууллагуудад олгосон хандив, дэмжлэг"/>
  </r>
  <r>
    <x v="0"/>
    <x v="1"/>
    <s v="Adj#2"/>
    <x v="43"/>
    <x v="0"/>
    <s v="Umnugobi aimag"/>
    <d v="2014-01-01T00:00:00"/>
    <s v="Өмнөговь аймгийн Цогц-Цэций сум"/>
    <s v="'Данс 13009 байгаль орчны барьцаа төлбөрөөс хандиваар бүртгэв-Цогццэций сум 12/17/08-нд төлсөн байгаль орчны төлбөр"/>
    <n v="-366"/>
    <n v="366000"/>
    <x v="5"/>
    <s v="115.Төрийн байгууллагуудад олгосон хандив, дэмжлэг"/>
  </r>
  <r>
    <x v="0"/>
    <x v="1"/>
    <s v="Adj#2"/>
    <x v="43"/>
    <x v="0"/>
    <s v="Umnugobi aimag"/>
    <d v="2014-01-01T00:00:00"/>
    <s v="Өмнөговь аймгийн Өлзийт сум"/>
    <s v="'Данс 13009 байгаль орчны барьцаа төлбөрөөс хандиваар бүртгэв-Өлзийт сум 07/29/09-нд төлсөн байгаль орчны төлбөр"/>
    <n v="-150"/>
    <n v="150000"/>
    <x v="5"/>
    <s v="115.Төрийн байгууллагуудад олгосон хандив, дэмжлэг"/>
  </r>
  <r>
    <x v="0"/>
    <x v="1"/>
    <s v="Adj#2"/>
    <x v="43"/>
    <x v="0"/>
    <s v="Umnugobi aimag"/>
    <d v="2014-01-01T00:00:00"/>
    <s v="Өмнөговь аймгийн Манлай сум"/>
    <s v="'Данс 13009 байгаль орчны барьцаа төлбөрөөс хандиваар бүртгэв-Манлай сум 07/29/09-нд төлсөн байгаль орчны төлбөр"/>
    <n v="-193"/>
    <n v="193000"/>
    <x v="5"/>
    <s v="115.Төрийн байгууллагуудад олгосон хандив, дэмжлэг"/>
  </r>
  <r>
    <x v="0"/>
    <x v="1"/>
    <s v="Adj#2"/>
    <x v="43"/>
    <x v="0"/>
    <s v="Umnugobi aimag"/>
    <d v="2014-01-01T00:00:00"/>
    <s v="Өмнөговь аймгийн Өлзийт сум"/>
    <s v="'Данс 13009 байгаль орчны барьцаа төлбөрөөс хандиваар бүртгэв-Өлзийт сум 06/18/10-нд төлсөн 13916Х байгаль орчны төлбөр"/>
    <n v="-300"/>
    <n v="300000"/>
    <x v="5"/>
    <s v="115.Төрийн байгууллагуудад олгосон хандив, дэмжлэг"/>
  </r>
  <r>
    <x v="0"/>
    <x v="1"/>
    <s v="Adj#2"/>
    <x v="43"/>
    <x v="0"/>
    <s v="Umnugobi aimag"/>
    <d v="2014-01-01T00:00:00"/>
    <s v="Өмнөговь аймгийн Ханхонгор сум"/>
    <s v="Данс 13009 байгаль орчны барьцаа төлбөрөөс хандиваар бүртгэв-Ханхонгор сум 11/02/10-нд 5275Х төлсөн байгаль орчны төлбөр"/>
    <n v="-200"/>
    <n v="200000"/>
    <x v="5"/>
    <s v="115.Төрийн байгууллагуудад олгосон хандив, дэмжлэг"/>
  </r>
  <r>
    <x v="0"/>
    <x v="1"/>
    <s v="Adj#2"/>
    <x v="43"/>
    <x v="0"/>
    <s v="Umnugobi aimag"/>
    <d v="2014-01-01T00:00:00"/>
    <s v="Өмнөговь аймгийн Өлзийт сум"/>
    <s v="'Данс 13009 байгаль орчны барьцаа төлбөрөөс хандиваар бүртгэв-Өлзийт сум 07/20/11-нд төлсөн 13916Х байгаль орчны төлбөр"/>
    <n v="-300"/>
    <n v="300000"/>
    <x v="5"/>
    <s v="115.Төрийн байгууллагуудад олгосон хандив, дэмжлэг"/>
  </r>
  <r>
    <x v="0"/>
    <x v="1"/>
    <s v="Adj#2"/>
    <x v="43"/>
    <x v="0"/>
    <s v="Umnugobi aimag"/>
    <d v="2014-01-01T00:00:00"/>
    <s v="Өмнөговь аймгийн Цогц-Цэций сум"/>
    <s v="'Данс 13009 байгаль орчны барьцаа төлбөрөөс хандиваар бүртгэв-Цогццэций сум 07/20/11-нд 13916Х төлсөн байгаль орчны төлбөр"/>
    <n v="-300"/>
    <n v="300000"/>
    <x v="5"/>
    <s v="115.Төрийн байгууллагуудад олгосон хандив, дэмжлэг"/>
  </r>
  <r>
    <x v="0"/>
    <x v="1"/>
    <s v="Adj#2"/>
    <x v="43"/>
    <x v="0"/>
    <s v="Umnugobi aimag"/>
    <d v="2014-01-01T00:00:00"/>
    <s v="Өмнөговь аймгийн Манлай сум"/>
    <s v="'Данс 13009 байгаль орчны барьцаа төлбөрөөс хандиваар бүртгэв-Манлай сум 07/20/11-нд 13916Х төлсөн байгаль орчны төлбөр"/>
    <n v="-300"/>
    <n v="300000"/>
    <x v="5"/>
    <s v="115.Төрийн байгууллагуудад олгосон хандив, дэмжлэг"/>
  </r>
  <r>
    <x v="0"/>
    <x v="1"/>
    <s v="Adj#2"/>
    <x v="43"/>
    <x v="0"/>
    <s v="Umnugobi aimag"/>
    <d v="2014-01-14T00:00:00"/>
    <s v="Өмнөговь аймгийн Цогц-Цэций сум"/>
    <s v="'Данс 13009 байгаль орчны барьцаа төлбөрөөс хандиваар бүртгэв-Цогццэций сум 11/12/12-нд 13916Х төлсөн байгаль орчны төлбөр"/>
    <n v="-150"/>
    <n v="150000"/>
    <x v="5"/>
    <s v="115.Төрийн байгууллагуудад олгосон хандив, дэмжлэг"/>
  </r>
  <r>
    <x v="0"/>
    <x v="1"/>
    <s v="Adj#2"/>
    <x v="43"/>
    <x v="1"/>
    <s v="Umnugobi aimag"/>
    <m/>
    <m/>
    <m/>
    <n v="375580.1"/>
    <m/>
    <x v="16"/>
    <s v="205.Үл хөдлөх хөрөнгийн албан татвар"/>
  </r>
  <r>
    <x v="0"/>
    <x v="1"/>
    <s v="Adj#1"/>
    <x v="43"/>
    <x v="1"/>
    <s v="Umnugobi aimag"/>
    <m/>
    <m/>
    <m/>
    <n v="-370580"/>
    <m/>
    <x v="16"/>
    <s v="205.Үл хөдлөх хөрөнгийн албан татвар"/>
  </r>
  <r>
    <x v="0"/>
    <x v="1"/>
    <s v="Adj#1"/>
    <x v="52"/>
    <x v="0"/>
    <m/>
    <m/>
    <m/>
    <m/>
    <n v="10644.5"/>
    <m/>
    <x v="8"/>
    <s v="102.Гаалийн албан татвар"/>
  </r>
  <r>
    <x v="0"/>
    <x v="1"/>
    <s v="Adj#1"/>
    <x v="52"/>
    <x v="0"/>
    <m/>
    <m/>
    <m/>
    <m/>
    <n v="11685.2"/>
    <m/>
    <x v="7"/>
    <s v="109.Гаалийн үйлчилгээний хураамж"/>
  </r>
  <r>
    <x v="0"/>
    <x v="1"/>
    <s v="Adj#2"/>
    <x v="52"/>
    <x v="0"/>
    <m/>
    <m/>
    <m/>
    <m/>
    <n v="-4125"/>
    <m/>
    <x v="23"/>
    <s v="206.Гадаадын мэргэжилтэн, ажилчны ажлын байрны төлбөр"/>
  </r>
  <r>
    <x v="0"/>
    <x v="1"/>
    <s v="Adj#1"/>
    <x v="52"/>
    <x v="0"/>
    <m/>
    <m/>
    <m/>
    <m/>
    <n v="10100"/>
    <m/>
    <x v="24"/>
    <s v="210.Байгаль хамгаалах зардлын 50%-ийг дансанд төвлөрүүлсэн дүн"/>
  </r>
  <r>
    <x v="0"/>
    <x v="1"/>
    <s v="Adj#1"/>
    <x v="114"/>
    <x v="1"/>
    <s v="SPIA"/>
    <d v="2014-10-08T00:00:00"/>
    <s v="МХЕГ"/>
    <s v="Итгэлт хүлэг ХХК торгуулийн төлбөр"/>
    <n v="-5760"/>
    <s v="Agreed to supporting documents"/>
    <x v="12"/>
    <s v="114.Торгууль, хураамж"/>
  </r>
  <r>
    <x v="0"/>
    <x v="1"/>
    <s v="Adj#2"/>
    <x v="52"/>
    <x v="0"/>
    <m/>
    <m/>
    <m/>
    <m/>
    <n v="-24362"/>
    <m/>
    <x v="21"/>
    <s v="204.Бусад"/>
  </r>
  <r>
    <x v="0"/>
    <x v="1"/>
    <s v="Adj#2"/>
    <x v="96"/>
    <x v="1"/>
    <s v="MTA"/>
    <s v="2014/04/22"/>
    <s v="Баянзүрх дүүрэг ЗДТГазар"/>
    <m/>
    <n v="2996.9"/>
    <s v="Татварын хяналт шалгалтын актын дүн"/>
    <x v="2"/>
    <s v="101.Аж ахуйн нэгжийн орлогын албан татвар "/>
  </r>
  <r>
    <x v="0"/>
    <x v="1"/>
    <s v="Adj#2"/>
    <x v="96"/>
    <x v="1"/>
    <s v="MTA"/>
    <m/>
    <s v="Mongolian tax authority"/>
    <m/>
    <n v="1780"/>
    <s v="Татварын хяналт шалгалтын актын дүн"/>
    <x v="3"/>
    <s v="103.Нэмэгдсэн өртгийн албан татвар"/>
  </r>
  <r>
    <x v="0"/>
    <x v="1"/>
    <s v="Adj#2"/>
    <x v="96"/>
    <x v="1"/>
    <s v="Bayanzurkh district"/>
    <m/>
    <m/>
    <m/>
    <n v="-675"/>
    <s v="Vouched the payment slip of company"/>
    <x v="22"/>
    <s v="207.Авто тээвэр болон өөрөө явагч тээврийн хэрэгслийн албан татвар "/>
  </r>
  <r>
    <x v="0"/>
    <x v="1"/>
    <s v="Adj#2"/>
    <x v="96"/>
    <x v="0"/>
    <m/>
    <d v="2014-06-06T00:00:00"/>
    <s v="Баяндун сум хөгжлийн сан"/>
    <s v="Хандив"/>
    <n v="-1000"/>
    <s v="Not state organization"/>
    <x v="5"/>
    <s v="115.Төрийн байгууллагуудад олгосон хандив, дэмжлэг"/>
  </r>
  <r>
    <x v="0"/>
    <x v="1"/>
    <s v="Adj#1"/>
    <x v="39"/>
    <x v="1"/>
    <s v="Tuv aimag"/>
    <d v="2014-06-30T00:00:00"/>
    <s v="Төв аймаг"/>
    <s v="үл хөдлөх хөрөнгийн татвар"/>
    <n v="-13842.554"/>
    <m/>
    <x v="16"/>
    <s v="205.Үл хөдлөх хөрөнгийн албан татвар"/>
  </r>
  <r>
    <x v="0"/>
    <x v="1"/>
    <s v="Adj#1"/>
    <x v="129"/>
    <x v="0"/>
    <s v="MRAM"/>
    <m/>
    <m/>
    <m/>
    <n v="21370.36016"/>
    <m/>
    <x v="6"/>
    <s v="105.Ашигт малтмалын ашиглалтын болон хайгуулын тусгай зөвшөөрлийн төлбөр"/>
  </r>
  <r>
    <x v="0"/>
    <x v="1"/>
    <s v="Adj#1"/>
    <x v="129"/>
    <x v="0"/>
    <s v="MRAM"/>
    <m/>
    <m/>
    <m/>
    <n v="2312.2040200000001"/>
    <m/>
    <x v="6"/>
    <s v="105.Ашигт малтмалын ашиглалтын болон хайгуулын тусгай зөвшөөрлийн төлбөр"/>
  </r>
  <r>
    <x v="0"/>
    <x v="1"/>
    <s v="Adj#1"/>
    <x v="129"/>
    <x v="0"/>
    <s v="MRAM"/>
    <m/>
    <m/>
    <m/>
    <n v="53581.24828"/>
    <m/>
    <x v="6"/>
    <s v="105.Ашигт малтмалын ашиглалтын болон хайгуулын тусгай зөвшөөрлийн төлбөр"/>
  </r>
  <r>
    <x v="0"/>
    <x v="1"/>
    <s v="Adj#2"/>
    <x v="8"/>
    <x v="1"/>
    <s v="MoL"/>
    <m/>
    <m/>
    <m/>
    <n v="1152"/>
    <m/>
    <x v="11"/>
    <s v="106.Гадаадын мэргэжилтэн, ажилчны ажлын байрны төлбөр"/>
  </r>
  <r>
    <x v="0"/>
    <x v="1"/>
    <s v="Adj#1"/>
    <x v="8"/>
    <x v="1"/>
    <s v="Zavkhan aimag"/>
    <d v="2014-12-30T00:00:00"/>
    <s v="Завхан аймаг Татварын хэлтэс"/>
    <s v="Ашигт малтмалын нөөц ашигласны төлбөрт"/>
    <n v="-33623.46"/>
    <s v="12 сарын 30-нд төлбөр хийсэн болохоор Засгийн газрын дансанд он гараад орсон."/>
    <x v="0"/>
    <s v="104.Ашигт малтмалын нөөц ашигласны төлбөр"/>
  </r>
  <r>
    <x v="0"/>
    <x v="1"/>
    <s v="Adj#1"/>
    <x v="8"/>
    <x v="1"/>
    <s v="Zavkhan aimag"/>
    <d v="2014-12-31T00:00:00"/>
    <s v="Завхан аймаг Татварын хэлтэс"/>
    <s v="Ашигт малтмалын нөөц ашигласны төлбөрт"/>
    <n v="-3069.62"/>
    <s v="12 сарын 31-нд төлбөр хийсэн болохоор Засгийн газрын дансанд он гараад орсон."/>
    <x v="0"/>
    <s v="104.Ашигт малтмалын нөөц ашигласны төлбөр"/>
  </r>
  <r>
    <x v="0"/>
    <x v="1"/>
    <s v="Adj#1"/>
    <x v="8"/>
    <x v="0"/>
    <s v="MRAM"/>
    <d v="2014-06-13T00:00:00"/>
    <s v="Ашигт малтмалын газар"/>
    <s v="Ашигт малтмалын ашиглалтын тусгай зөвшөөрлийн төлбөр"/>
    <n v="91235"/>
    <s v=" 2014 компанийн тайлангаархи дүнд оруулаагүй"/>
    <x v="6"/>
    <s v="105.Ашигт малтмалын ашиглалтын болон хайгуулын тусгай зөвшөөрлийн төлбөр"/>
  </r>
  <r>
    <x v="0"/>
    <x v="1"/>
    <s v="Adj#2"/>
    <x v="8"/>
    <x v="0"/>
    <s v="Zavkhan aimag"/>
    <d v="2014-01-03T00:00:00"/>
    <s v="Завхан аймгийн Дөрвөлжин сумын ЗДТГ"/>
    <s v="Торгууль"/>
    <n v="-500"/>
    <s v="МХЕГ-н торгуулиас бусдыг хассан"/>
    <x v="12"/>
    <s v="114.Торгууль, хураамж"/>
  </r>
  <r>
    <x v="0"/>
    <x v="1"/>
    <s v="Adj#2"/>
    <x v="8"/>
    <x v="1"/>
    <s v="Chingeltei district"/>
    <m/>
    <s v="ЧДТХ"/>
    <m/>
    <n v="985866.59372"/>
    <s v="ХХОАТ-г хассан"/>
    <x v="21"/>
    <s v="204.Бусад"/>
  </r>
  <r>
    <x v="0"/>
    <x v="1"/>
    <s v="Adj#2"/>
    <x v="8"/>
    <x v="1"/>
    <s v="Zavkhan aimag"/>
    <m/>
    <s v="Zavkhan aimag"/>
    <m/>
    <n v="469331.4"/>
    <s v="ХХОАТ болон АМНАТ-г хассан "/>
    <x v="21"/>
    <s v="204.Бусад"/>
  </r>
  <r>
    <x v="0"/>
    <x v="1"/>
    <s v="Adj#1"/>
    <x v="104"/>
    <x v="0"/>
    <m/>
    <m/>
    <s v="Газрын тосны газар"/>
    <s v="тосны орлого"/>
    <n v="6835032"/>
    <m/>
    <x v="1"/>
    <s v="112.Бүтээгдэхүүн хуваах гэрээний дагуу ЗГ-т ногдох газрын тосны орлого"/>
  </r>
  <r>
    <x v="0"/>
    <x v="1"/>
    <s v="Adj#1"/>
    <x v="104"/>
    <x v="0"/>
    <s v="Dornod aimag"/>
    <s v="2014.07.18"/>
    <s v="Дорнод аймагийн орон нутгийг хөгжүүлэх санд"/>
    <m/>
    <n v="460062.5"/>
    <m/>
    <x v="5"/>
    <s v="115.Төрийн байгууллагуудад олгосон хандив, дэмжлэг"/>
  </r>
  <r>
    <x v="0"/>
    <x v="1"/>
    <s v="Adj#2"/>
    <x v="104"/>
    <x v="0"/>
    <s v="Dornod aimag"/>
    <m/>
    <s v="Дорнод аймгийн Татварын хэлтэс"/>
    <s v="Ус ашигласны төлбөр"/>
    <n v="-648.45999999996195"/>
    <s v="19, 21-р талбай тус бүрээр Матад болон Халхгол суманд төлдөг /сар бүр/"/>
    <x v="15"/>
    <s v="202.Ус ашигласны төлбөр"/>
  </r>
  <r>
    <x v="0"/>
    <x v="1"/>
    <s v="Adj#1"/>
    <x v="104"/>
    <x v="0"/>
    <s v="Dornod aimag"/>
    <m/>
    <m/>
    <m/>
    <n v="219.72"/>
    <m/>
    <x v="17"/>
    <s v="203.Газрын төлбөр"/>
  </r>
  <r>
    <x v="0"/>
    <x v="1"/>
    <s v="Adj#1"/>
    <x v="104"/>
    <x v="0"/>
    <s v="Dornod aimag"/>
    <m/>
    <m/>
    <s v="АТӨЯХАТ"/>
    <n v="40500"/>
    <s v="Туслан гүйцэтгэгч компаниудын тээврийн хэрэгсэлд"/>
    <x v="22"/>
    <s v="207.Авто тээвэр болон өөрөө явагч тээврийн хэрэгслийн албан татвар "/>
  </r>
  <r>
    <x v="0"/>
    <x v="1"/>
    <s v="Adj#4"/>
    <x v="68"/>
    <x v="0"/>
    <s v="MTA"/>
    <s v="2014.02.14"/>
    <s v="СБД Татварын хэлтэс"/>
    <s v="Эрх шилжүүлсэн төлбөр"/>
    <n v="27000"/>
    <m/>
    <x v="2"/>
    <s v="101.Аж ахуйн нэгжийн орлогын албан татвар "/>
  </r>
  <r>
    <x v="0"/>
    <x v="1"/>
    <s v="Adj#2"/>
    <x v="68"/>
    <x v="0"/>
    <s v="Dornogobi aimag"/>
    <m/>
    <m/>
    <m/>
    <n v="-5000"/>
    <m/>
    <x v="5"/>
    <s v="115.Төрийн байгууллагуудад олгосон хандив, дэмжлэг"/>
  </r>
  <r>
    <x v="0"/>
    <x v="1"/>
    <s v="Adj#1"/>
    <x v="19"/>
    <x v="0"/>
    <s v="CO"/>
    <d v="2014-01-22T00:00:00"/>
    <s v="говь электроникс ххк"/>
    <s v="жи мобайл антен угсралт"/>
    <n v="-2438.6999999999998"/>
    <m/>
    <x v="3"/>
    <s v="103.Нэмэгдсэн өртгийн албан татвар"/>
  </r>
  <r>
    <x v="0"/>
    <x v="1"/>
    <s v="Adj#1"/>
    <x v="19"/>
    <x v="0"/>
    <s v="CO"/>
    <d v="2014-01-20T00:00:00"/>
    <s v="цахилгаан холбоо ххк"/>
    <s v="утасны төлбөр"/>
    <n v="-17.600000000000001"/>
    <m/>
    <x v="3"/>
    <s v="103.Нэмэгдсэн өртгийн албан татвар"/>
  </r>
  <r>
    <x v="0"/>
    <x v="1"/>
    <s v="Adj#1"/>
    <x v="19"/>
    <x v="0"/>
    <s v="CO"/>
    <d v="2014-01-30T00:00:00"/>
    <s v="ДЦС ТӨКХ"/>
    <s v="уур"/>
    <n v="-207.5"/>
    <m/>
    <x v="3"/>
    <s v="103.Нэмэгдсэн өртгийн албан татвар"/>
  </r>
  <r>
    <x v="0"/>
    <x v="1"/>
    <s v="Adj#1"/>
    <x v="19"/>
    <x v="0"/>
    <s v="CO"/>
    <d v="2014-01-21T00:00:00"/>
    <s v="номин холдонг"/>
    <s v="бараа"/>
    <n v="-14"/>
    <m/>
    <x v="3"/>
    <s v="103.Нэмэгдсэн өртгийн албан татвар"/>
  </r>
  <r>
    <x v="0"/>
    <x v="1"/>
    <s v="Adj#1"/>
    <x v="19"/>
    <x v="0"/>
    <s v="CO"/>
    <d v="2014-01-20T00:00:00"/>
    <s v="Мобиком ХХК"/>
    <s v="яриа"/>
    <n v="-12.7"/>
    <m/>
    <x v="3"/>
    <s v="103.Нэмэгдсэн өртгийн албан татвар"/>
  </r>
  <r>
    <x v="0"/>
    <x v="1"/>
    <s v="Adj#1"/>
    <x v="19"/>
    <x v="0"/>
    <s v="CO"/>
    <d v="2014-01-03T00:00:00"/>
    <s v="геологийн төв лаборатори"/>
    <s v="шинжилгээ"/>
    <n v="-13"/>
    <m/>
    <x v="3"/>
    <s v="103.Нэмэгдсэн өртгийн албан татвар"/>
  </r>
  <r>
    <x v="0"/>
    <x v="1"/>
    <s v="Adj#1"/>
    <x v="19"/>
    <x v="0"/>
    <s v="CO"/>
    <d v="2014-01-07T00:00:00"/>
    <s v="говь электроникс ххк"/>
    <s v="жи мобайл антен угсралт"/>
    <n v="-4545.3999999999996"/>
    <m/>
    <x v="3"/>
    <s v="103.Нэмэгдсэн өртгийн албан татвар"/>
  </r>
  <r>
    <x v="0"/>
    <x v="1"/>
    <s v="Adj#1"/>
    <x v="19"/>
    <x v="0"/>
    <s v="CO"/>
    <d v="2014-01-31T00:00:00"/>
    <s v="Мон Суль ХХК"/>
    <s v="шатахуун"/>
    <n v="-6091.9"/>
    <m/>
    <x v="3"/>
    <s v="103.Нэмэгдсэн өртгийн албан татвар"/>
  </r>
  <r>
    <x v="0"/>
    <x v="1"/>
    <s v="Adj#1"/>
    <x v="19"/>
    <x v="0"/>
    <s v="CO"/>
    <d v="2014-01-14T00:00:00"/>
    <s v="УСУГ"/>
    <s v="ус"/>
    <n v="-1.5"/>
    <m/>
    <x v="3"/>
    <s v="103.Нэмэгдсэн өртгийн албан татвар"/>
  </r>
  <r>
    <x v="0"/>
    <x v="1"/>
    <s v="Adj#1"/>
    <x v="19"/>
    <x v="0"/>
    <s v="CO"/>
    <d v="2014-01-11T00:00:00"/>
    <s v="Өмнөговь тээврийн нэгдэл ХХК"/>
    <s v="тээврийн хөлс"/>
    <n v="-1272.7"/>
    <m/>
    <x v="3"/>
    <s v="103.Нэмэгдсэн өртгийн албан татвар"/>
  </r>
  <r>
    <x v="0"/>
    <x v="1"/>
    <s v="Adj#1"/>
    <x v="19"/>
    <x v="0"/>
    <s v="CO"/>
    <d v="2014-02-14T00:00:00"/>
    <s v="УСУГ"/>
    <s v="ус"/>
    <n v="-1.5"/>
    <m/>
    <x v="3"/>
    <s v="103.Нэмэгдсэн өртгийн албан татвар"/>
  </r>
  <r>
    <x v="0"/>
    <x v="1"/>
    <s v="Adj#1"/>
    <x v="19"/>
    <x v="0"/>
    <s v="CO"/>
    <d v="2014-02-28T00:00:00"/>
    <s v="Өмнөговь НИК"/>
    <s v="шатахуун"/>
    <n v="-58.1"/>
    <m/>
    <x v="3"/>
    <s v="103.Нэмэгдсэн өртгийн албан татвар"/>
  </r>
  <r>
    <x v="0"/>
    <x v="1"/>
    <s v="Adj#1"/>
    <x v="19"/>
    <x v="0"/>
    <s v="CO"/>
    <d v="2014-02-12T00:00:00"/>
    <s v="Мобиком ХХК"/>
    <s v="яриа"/>
    <n v="-12.8"/>
    <m/>
    <x v="3"/>
    <s v="103.Нэмэгдсэн өртгийн албан татвар"/>
  </r>
  <r>
    <x v="0"/>
    <x v="1"/>
    <s v="Adj#1"/>
    <x v="19"/>
    <x v="0"/>
    <s v="CO"/>
    <d v="2014-02-12T00:00:00"/>
    <s v="Өмнөговь тээврийн нэгдэл ХХК"/>
    <s v="тээврийн хөлс"/>
    <n v="-891.3"/>
    <m/>
    <x v="3"/>
    <s v="103.Нэмэгдсэн өртгийн албан татвар"/>
  </r>
  <r>
    <x v="0"/>
    <x v="1"/>
    <s v="Adj#1"/>
    <x v="19"/>
    <x v="0"/>
    <s v="CO"/>
    <d v="2014-02-11T00:00:00"/>
    <s v="цахилгаан холбоо ххк"/>
    <s v="утасны төлбөр"/>
    <n v="-16"/>
    <m/>
    <x v="3"/>
    <s v="103.Нэмэгдсэн өртгийн албан татвар"/>
  </r>
  <r>
    <x v="0"/>
    <x v="1"/>
    <s v="Adj#1"/>
    <x v="19"/>
    <x v="0"/>
    <s v="CO"/>
    <d v="2014-02-13T00:00:00"/>
    <s v="БГХҮТ"/>
    <s v="цахилгаан"/>
    <n v="-49.5"/>
    <m/>
    <x v="3"/>
    <s v="103.Нэмэгдсэн өртгийн албан татвар"/>
  </r>
  <r>
    <x v="0"/>
    <x v="1"/>
    <s v="Adj#1"/>
    <x v="19"/>
    <x v="0"/>
    <s v="CO"/>
    <d v="2014-02-28T00:00:00"/>
    <s v="ДЦС ТӨКХ"/>
    <s v="уур"/>
    <n v="-207.5"/>
    <m/>
    <x v="3"/>
    <s v="103.Нэмэгдсэн өртгийн албан татвар"/>
  </r>
  <r>
    <x v="0"/>
    <x v="1"/>
    <s v="Adj#1"/>
    <x v="19"/>
    <x v="0"/>
    <s v="CO"/>
    <d v="2014-03-31T00:00:00"/>
    <s v="цахилгаан холбоо ххк"/>
    <s v="утасны төлбөр"/>
    <n v="-4.8"/>
    <m/>
    <x v="3"/>
    <s v="103.Нэмэгдсэн өртгийн албан татвар"/>
  </r>
  <r>
    <x v="0"/>
    <x v="1"/>
    <s v="Adj#1"/>
    <x v="19"/>
    <x v="0"/>
    <s v="CO"/>
    <d v="2014-03-31T00:00:00"/>
    <s v="цахилгаан холбоо ххк"/>
    <s v="интернет"/>
    <n v="-12"/>
    <m/>
    <x v="3"/>
    <s v="103.Нэмэгдсэн өртгийн албан татвар"/>
  </r>
  <r>
    <x v="0"/>
    <x v="1"/>
    <s v="Adj#1"/>
    <x v="19"/>
    <x v="0"/>
    <s v="CO"/>
    <d v="2014-03-12T00:00:00"/>
    <s v="Мобиком ХХК"/>
    <s v="яриа"/>
    <n v="-10.8"/>
    <m/>
    <x v="3"/>
    <s v="103.Нэмэгдсэн өртгийн албан татвар"/>
  </r>
  <r>
    <x v="0"/>
    <x v="1"/>
    <s v="Adj#1"/>
    <x v="19"/>
    <x v="0"/>
    <s v="CO"/>
    <d v="2014-03-19T00:00:00"/>
    <s v="номин холдонг"/>
    <s v="бараа"/>
    <n v="-10.5"/>
    <m/>
    <x v="3"/>
    <s v="103.Нэмэгдсэн өртгийн албан татвар"/>
  </r>
  <r>
    <x v="0"/>
    <x v="1"/>
    <s v="Adj#1"/>
    <x v="19"/>
    <x v="0"/>
    <s v="CO"/>
    <d v="2014-03-31T00:00:00"/>
    <s v="БГХҮТ"/>
    <s v="цахилгаан"/>
    <n v="-52.9"/>
    <m/>
    <x v="3"/>
    <s v="103.Нэмэгдсэн өртгийн албан татвар"/>
  </r>
  <r>
    <x v="0"/>
    <x v="1"/>
    <s v="Adj#1"/>
    <x v="19"/>
    <x v="0"/>
    <s v="CO"/>
    <d v="2014-03-17T00:00:00"/>
    <s v="УСУГ"/>
    <s v="ус"/>
    <n v="-1.1000000000000001"/>
    <m/>
    <x v="3"/>
    <s v="103.Нэмэгдсэн өртгийн албан татвар"/>
  </r>
  <r>
    <x v="0"/>
    <x v="1"/>
    <s v="Adj#1"/>
    <x v="19"/>
    <x v="0"/>
    <s v="CO"/>
    <d v="2014-03-31T00:00:00"/>
    <s v="ДЦС ТӨКХ"/>
    <s v="уур"/>
    <n v="-187.5"/>
    <m/>
    <x v="3"/>
    <s v="103.Нэмэгдсэн өртгийн албан татвар"/>
  </r>
  <r>
    <x v="0"/>
    <x v="1"/>
    <s v="Adj#1"/>
    <x v="19"/>
    <x v="0"/>
    <s v="CO"/>
    <d v="2014-04-17T00:00:00"/>
    <s v="Эгг март ХХК"/>
    <s v="өндөг"/>
    <n v="-20.7"/>
    <m/>
    <x v="3"/>
    <s v="103.Нэмэгдсэн өртгийн албан татвар"/>
  </r>
  <r>
    <x v="0"/>
    <x v="1"/>
    <s v="Adj#1"/>
    <x v="19"/>
    <x v="0"/>
    <s v="CO"/>
    <d v="2014-04-30T00:00:00"/>
    <s v="Өмнөговь НИК"/>
    <s v="шатахуун"/>
    <n v="-18.2"/>
    <m/>
    <x v="3"/>
    <s v="103.Нэмэгдсэн өртгийн албан татвар"/>
  </r>
  <r>
    <x v="0"/>
    <x v="1"/>
    <s v="Adj#1"/>
    <x v="19"/>
    <x v="0"/>
    <s v="CO"/>
    <d v="2014-04-07T00:00:00"/>
    <s v="Гламур ХХк"/>
    <s v="бараа"/>
    <n v="-203.6"/>
    <m/>
    <x v="3"/>
    <s v="103.Нэмэгдсэн өртгийн албан татвар"/>
  </r>
  <r>
    <x v="0"/>
    <x v="1"/>
    <s v="Adj#1"/>
    <x v="19"/>
    <x v="0"/>
    <s v="CO"/>
    <d v="2014-04-28T00:00:00"/>
    <s v="акума эрин ХХК"/>
    <s v="бараа"/>
    <n v="-16.2"/>
    <m/>
    <x v="3"/>
    <s v="103.Нэмэгдсэн өртгийн албан татвар"/>
  </r>
  <r>
    <x v="0"/>
    <x v="1"/>
    <s v="Adj#1"/>
    <x v="19"/>
    <x v="0"/>
    <s v="CO"/>
    <d v="2014-04-02T00:00:00"/>
    <s v="акума эрин ХХК"/>
    <s v="тосол"/>
    <n v="-12.5"/>
    <m/>
    <x v="3"/>
    <s v="103.Нэмэгдсэн өртгийн албан татвар"/>
  </r>
  <r>
    <x v="0"/>
    <x v="1"/>
    <s v="Adj#1"/>
    <x v="19"/>
    <x v="0"/>
    <s v="CO"/>
    <d v="2014-07-17T00:00:00"/>
    <s v="акума эрин ХХК"/>
    <s v="тосол"/>
    <n v="-27.2"/>
    <m/>
    <x v="3"/>
    <s v="103.Нэмэгдсэн өртгийн албан татвар"/>
  </r>
  <r>
    <x v="0"/>
    <x v="1"/>
    <s v="Adj#1"/>
    <x v="19"/>
    <x v="0"/>
    <s v="CO"/>
    <d v="2014-04-15T00:00:00"/>
    <s v="акума эрин ХХК"/>
    <s v="тосол"/>
    <n v="-14.7"/>
    <m/>
    <x v="3"/>
    <s v="103.Нэмэгдсэн өртгийн албан татвар"/>
  </r>
  <r>
    <x v="0"/>
    <x v="1"/>
    <s v="Adj#1"/>
    <x v="19"/>
    <x v="0"/>
    <s v="CO"/>
    <d v="2014-04-16T00:00:00"/>
    <s v="акума эрин ХХК"/>
    <s v="тосол"/>
    <n v="-2.4"/>
    <m/>
    <x v="3"/>
    <s v="103.Нэмэгдсэн өртгийн албан татвар"/>
  </r>
  <r>
    <x v="0"/>
    <x v="1"/>
    <s v="Adj#1"/>
    <x v="19"/>
    <x v="0"/>
    <s v="CO"/>
    <d v="2014-04-17T00:00:00"/>
    <s v="тэнгэр алтай трейд ХХк"/>
    <s v="бичиг хэрэг"/>
    <n v="-6.3"/>
    <m/>
    <x v="3"/>
    <s v="103.Нэмэгдсэн өртгийн албан татвар"/>
  </r>
  <r>
    <x v="0"/>
    <x v="1"/>
    <s v="Adj#1"/>
    <x v="19"/>
    <x v="0"/>
    <s v="CO"/>
    <d v="2014-04-17T00:00:00"/>
    <s v="Жи мобайл ХХК"/>
    <s v="гар утас"/>
    <n v="-60"/>
    <m/>
    <x v="3"/>
    <s v="103.Нэмэгдсэн өртгийн албан татвар"/>
  </r>
  <r>
    <x v="0"/>
    <x v="1"/>
    <s v="Adj#1"/>
    <x v="19"/>
    <x v="0"/>
    <s v="CO"/>
    <d v="2014-04-16T00:00:00"/>
    <s v="номин холдонг"/>
    <s v="бараа"/>
    <n v="-17.3"/>
    <m/>
    <x v="3"/>
    <s v="103.Нэмэгдсэн өртгийн албан татвар"/>
  </r>
  <r>
    <x v="0"/>
    <x v="1"/>
    <s v="Adj#1"/>
    <x v="19"/>
    <x v="0"/>
    <s v="CO"/>
    <d v="2014-04-21T00:00:00"/>
    <s v="номин холдонг"/>
    <s v="хүнс"/>
    <n v="-124.5"/>
    <m/>
    <x v="3"/>
    <s v="103.Нэмэгдсэн өртгийн албан татвар"/>
  </r>
  <r>
    <x v="0"/>
    <x v="1"/>
    <s v="Adj#1"/>
    <x v="19"/>
    <x v="0"/>
    <s v="CO"/>
    <d v="2014-04-21T00:00:00"/>
    <s v="акума эрин ХХК"/>
    <s v="тосол"/>
    <n v="-14.3"/>
    <m/>
    <x v="3"/>
    <s v="103.Нэмэгдсэн өртгийн албан татвар"/>
  </r>
  <r>
    <x v="0"/>
    <x v="1"/>
    <s v="Adj#1"/>
    <x v="19"/>
    <x v="0"/>
    <s v="CO"/>
    <d v="2014-04-21T00:00:00"/>
    <s v="цахилгаан холбоо ххк"/>
    <s v="утасны төлбөр"/>
    <n v="-22.5"/>
    <m/>
    <x v="3"/>
    <s v="103.Нэмэгдсэн өртгийн албан татвар"/>
  </r>
  <r>
    <x v="0"/>
    <x v="1"/>
    <s v="Adj#1"/>
    <x v="19"/>
    <x v="0"/>
    <s v="CO"/>
    <d v="2014-04-18T00:00:00"/>
    <s v="цахилгаан холбоо ххк"/>
    <s v="утасны төлбөр"/>
    <n v="-23.7"/>
    <m/>
    <x v="3"/>
    <s v="103.Нэмэгдсэн өртгийн албан татвар"/>
  </r>
  <r>
    <x v="0"/>
    <x v="1"/>
    <s v="Adj#1"/>
    <x v="19"/>
    <x v="0"/>
    <s v="CO"/>
    <d v="2014-04-22T00:00:00"/>
    <s v="БГХҮТ"/>
    <s v="цахилгаан"/>
    <n v="-65.8"/>
    <m/>
    <x v="3"/>
    <s v="103.Нэмэгдсэн өртгийн албан татвар"/>
  </r>
  <r>
    <x v="0"/>
    <x v="1"/>
    <s v="Adj#1"/>
    <x v="19"/>
    <x v="0"/>
    <s v="CO"/>
    <d v="2014-04-16T00:00:00"/>
    <s v="УСУГ"/>
    <s v="ус"/>
    <n v="-2.2999999999999998"/>
    <m/>
    <x v="3"/>
    <s v="103.Нэмэгдсэн өртгийн албан татвар"/>
  </r>
  <r>
    <x v="0"/>
    <x v="1"/>
    <s v="Adj#1"/>
    <x v="19"/>
    <x v="0"/>
    <s v="CO"/>
    <d v="2014-04-18T00:00:00"/>
    <s v="Мобиком ХХК"/>
    <s v="яриа"/>
    <n v="-11.1"/>
    <m/>
    <x v="3"/>
    <s v="103.Нэмэгдсэн өртгийн албан татвар"/>
  </r>
  <r>
    <x v="0"/>
    <x v="1"/>
    <s v="Adj#1"/>
    <x v="19"/>
    <x v="0"/>
    <s v="CO"/>
    <d v="2014-04-16T00:00:00"/>
    <s v="цэцүүх трейд"/>
    <s v="химийн бодис"/>
    <n v="-13.2"/>
    <m/>
    <x v="3"/>
    <s v="103.Нэмэгдсэн өртгийн албан татвар"/>
  </r>
  <r>
    <x v="0"/>
    <x v="1"/>
    <s v="Adj#1"/>
    <x v="19"/>
    <x v="0"/>
    <s v="CO"/>
    <d v="2014-04-29T00:00:00"/>
    <s v="усны эрчим ХХк"/>
    <s v="хаягдлын сангын зураг"/>
    <n v="-788.1"/>
    <m/>
    <x v="3"/>
    <s v="103.Нэмэгдсэн өртгийн албан татвар"/>
  </r>
  <r>
    <x v="0"/>
    <x v="1"/>
    <s v="Adj#1"/>
    <x v="19"/>
    <x v="0"/>
    <s v="CO"/>
    <d v="2014-05-25T00:00:00"/>
    <s v="Хаан дөл ХХК"/>
    <s v="тосол"/>
    <n v="-128.6"/>
    <m/>
    <x v="3"/>
    <s v="103.Нэмэгдсэн өртгийн албан татвар"/>
  </r>
  <r>
    <x v="0"/>
    <x v="1"/>
    <s v="Adj#1"/>
    <x v="19"/>
    <x v="0"/>
    <s v="CO"/>
    <d v="2014-05-16T00:00:00"/>
    <s v="Цайрт минериал ХХК"/>
    <s v="шинжилгээ"/>
    <n v="-94.2"/>
    <m/>
    <x v="3"/>
    <s v="103.Нэмэгдсэн өртгийн албан татвар"/>
  </r>
  <r>
    <x v="0"/>
    <x v="1"/>
    <s v="Adj#1"/>
    <x v="19"/>
    <x v="0"/>
    <s v="CO"/>
    <d v="2014-05-29T00:00:00"/>
    <s v="БГХҮТ"/>
    <s v="цахилгаан"/>
    <n v="-60"/>
    <m/>
    <x v="3"/>
    <s v="103.Нэмэгдсэн өртгийн албан татвар"/>
  </r>
  <r>
    <x v="0"/>
    <x v="1"/>
    <s v="Adj#1"/>
    <x v="19"/>
    <x v="0"/>
    <s v="CO"/>
    <d v="2014-05-20T00:00:00"/>
    <s v="цахилгаан холбоо ххк"/>
    <s v="утасны төлбөр"/>
    <n v="-9.6"/>
    <m/>
    <x v="3"/>
    <s v="103.Нэмэгдсэн өртгийн албан татвар"/>
  </r>
  <r>
    <x v="0"/>
    <x v="1"/>
    <s v="Adj#1"/>
    <x v="19"/>
    <x v="0"/>
    <s v="CO"/>
    <d v="2014-05-20T00:00:00"/>
    <s v="Мобиком ХХК"/>
    <s v="яриа"/>
    <n v="-16.399999999999999"/>
    <m/>
    <x v="3"/>
    <s v="103.Нэмэгдсэн өртгийн албан татвар"/>
  </r>
  <r>
    <x v="0"/>
    <x v="1"/>
    <s v="Adj#1"/>
    <x v="19"/>
    <x v="0"/>
    <s v="CO"/>
    <d v="2014-05-16T00:00:00"/>
    <s v="УСУГ"/>
    <s v="ус"/>
    <n v="-2.2000000000000002"/>
    <m/>
    <x v="3"/>
    <s v="103.Нэмэгдсэн өртгийн албан татвар"/>
  </r>
  <r>
    <x v="0"/>
    <x v="1"/>
    <s v="Adj#1"/>
    <x v="19"/>
    <x v="0"/>
    <s v="CO"/>
    <d v="2014-04-30T00:00:00"/>
    <s v="ДЦС ТӨКХ"/>
    <s v="уур"/>
    <n v="-242.8"/>
    <m/>
    <x v="3"/>
    <s v="103.Нэмэгдсэн өртгийн албан татвар"/>
  </r>
  <r>
    <x v="0"/>
    <x v="1"/>
    <s v="Adj#1"/>
    <x v="19"/>
    <x v="0"/>
    <s v="CO"/>
    <d v="2014-05-17T00:00:00"/>
    <s v="номин холдонг"/>
    <s v="бараа"/>
    <n v="-10"/>
    <m/>
    <x v="3"/>
    <s v="103.Нэмэгдсэн өртгийн албан татвар"/>
  </r>
  <r>
    <x v="0"/>
    <x v="1"/>
    <s v="Adj#1"/>
    <x v="19"/>
    <x v="0"/>
    <s v="CO"/>
    <d v="2014-05-24T00:00:00"/>
    <s v="номин холдонг"/>
    <s v="хүнс"/>
    <n v="-49.3"/>
    <m/>
    <x v="3"/>
    <s v="103.Нэмэгдсэн өртгийн албан татвар"/>
  </r>
  <r>
    <x v="0"/>
    <x v="1"/>
    <s v="Adj#1"/>
    <x v="19"/>
    <x v="0"/>
    <s v="CO"/>
    <d v="2014-05-03T00:00:00"/>
    <s v="номин холдонг"/>
    <s v="бараа"/>
    <n v="-20.6"/>
    <m/>
    <x v="3"/>
    <s v="103.Нэмэгдсэн өртгийн албан татвар"/>
  </r>
  <r>
    <x v="0"/>
    <x v="1"/>
    <s v="Adj#1"/>
    <x v="19"/>
    <x v="0"/>
    <s v="CO"/>
    <d v="2014-05-30T00:00:00"/>
    <s v="номин холдонг"/>
    <s v="бараа"/>
    <n v="-4.2"/>
    <m/>
    <x v="3"/>
    <s v="103.Нэмэгдсэн өртгийн албан татвар"/>
  </r>
  <r>
    <x v="0"/>
    <x v="1"/>
    <s v="Adj#1"/>
    <x v="19"/>
    <x v="0"/>
    <s v="CO"/>
    <d v="2014-05-28T00:00:00"/>
    <s v="номин холдонг"/>
    <s v="бараа"/>
    <n v="-35.6"/>
    <m/>
    <x v="3"/>
    <s v="103.Нэмэгдсэн өртгийн албан татвар"/>
  </r>
  <r>
    <x v="0"/>
    <x v="1"/>
    <s v="Adj#1"/>
    <x v="19"/>
    <x v="0"/>
    <s v="CO"/>
    <d v="2014-05-31T00:00:00"/>
    <s v="ДЦС ТӨКХ"/>
    <s v="уур"/>
    <n v="-145.80000000000001"/>
    <m/>
    <x v="3"/>
    <s v="103.Нэмэгдсэн өртгийн албан татвар"/>
  </r>
  <r>
    <x v="0"/>
    <x v="1"/>
    <s v="Adj#1"/>
    <x v="19"/>
    <x v="0"/>
    <s v="CO"/>
    <d v="2014-06-19T00:00:00"/>
    <s v="цахилгаан холбоо ххк"/>
    <s v="утасны төлбөр"/>
    <n v="-11.7"/>
    <m/>
    <x v="3"/>
    <s v="103.Нэмэгдсэн өртгийн албан татвар"/>
  </r>
  <r>
    <x v="0"/>
    <x v="1"/>
    <s v="Adj#1"/>
    <x v="19"/>
    <x v="0"/>
    <s v="CO"/>
    <d v="2014-06-19T00:00:00"/>
    <s v="БГХҮТ"/>
    <s v="цахилгаан"/>
    <n v="-55.2"/>
    <m/>
    <x v="3"/>
    <s v="103.Нэмэгдсэн өртгийн албан татвар"/>
  </r>
  <r>
    <x v="0"/>
    <x v="1"/>
    <s v="Adj#1"/>
    <x v="19"/>
    <x v="0"/>
    <s v="CO"/>
    <d v="2014-06-13T00:00:00"/>
    <s v="УСУГ"/>
    <s v="ус"/>
    <n v="-2.1"/>
    <m/>
    <x v="3"/>
    <s v="103.Нэмэгдсэн өртгийн албан татвар"/>
  </r>
  <r>
    <x v="0"/>
    <x v="1"/>
    <s v="Adj#1"/>
    <x v="19"/>
    <x v="0"/>
    <s v="CO"/>
    <d v="2014-06-19T00:00:00"/>
    <s v="акума эрин ХХК"/>
    <s v="бараа"/>
    <n v="-32.5"/>
    <m/>
    <x v="3"/>
    <s v="103.Нэмэгдсэн өртгийн албан татвар"/>
  </r>
  <r>
    <x v="0"/>
    <x v="1"/>
    <s v="Adj#1"/>
    <x v="19"/>
    <x v="0"/>
    <s v="CO"/>
    <d v="2014-06-23T00:00:00"/>
    <s v="Жи мобайл ХХК"/>
    <s v="бараа"/>
    <n v="-21.8"/>
    <m/>
    <x v="3"/>
    <s v="103.Нэмэгдсэн өртгийн албан татвар"/>
  </r>
  <r>
    <x v="0"/>
    <x v="1"/>
    <s v="Adj#1"/>
    <x v="19"/>
    <x v="0"/>
    <s v="CO"/>
    <d v="2014-06-10T00:00:00"/>
    <s v="оюу өгөөж ХХК"/>
    <m/>
    <n v="-15.1"/>
    <m/>
    <x v="3"/>
    <s v="103.Нэмэгдсэн өртгийн албан татвар"/>
  </r>
  <r>
    <x v="0"/>
    <x v="1"/>
    <s v="Adj#1"/>
    <x v="19"/>
    <x v="0"/>
    <s v="CO"/>
    <d v="2014-06-09T00:00:00"/>
    <s v="Мобиком ХХК"/>
    <s v="яриа"/>
    <n v="-23.4"/>
    <m/>
    <x v="3"/>
    <s v="103.Нэмэгдсэн өртгийн албан татвар"/>
  </r>
  <r>
    <x v="0"/>
    <x v="1"/>
    <s v="Adj#1"/>
    <x v="19"/>
    <x v="0"/>
    <s v="CO"/>
    <d v="2014-06-14T00:00:00"/>
    <s v="акума эрин ХХК"/>
    <s v="бараа"/>
    <n v="-16.2"/>
    <m/>
    <x v="3"/>
    <s v="103.Нэмэгдсэн өртгийн албан татвар"/>
  </r>
  <r>
    <x v="0"/>
    <x v="1"/>
    <s v="Adj#1"/>
    <x v="19"/>
    <x v="0"/>
    <s v="CO"/>
    <d v="2014-06-23T00:00:00"/>
    <s v="оюу өгөөж ХХК"/>
    <m/>
    <n v="-5.9"/>
    <m/>
    <x v="3"/>
    <s v="103.Нэмэгдсэн өртгийн албан татвар"/>
  </r>
  <r>
    <x v="0"/>
    <x v="1"/>
    <s v="Adj#1"/>
    <x v="19"/>
    <x v="0"/>
    <s v="CO"/>
    <d v="2014-06-11T00:00:00"/>
    <s v="номин холдонг"/>
    <s v="бараа"/>
    <n v="-20.6"/>
    <m/>
    <x v="3"/>
    <s v="103.Нэмэгдсэн өртгийн албан татвар"/>
  </r>
  <r>
    <x v="0"/>
    <x v="1"/>
    <s v="Adj#1"/>
    <x v="19"/>
    <x v="0"/>
    <s v="CO"/>
    <d v="2014-06-15T00:00:00"/>
    <s v="номин холдонг"/>
    <s v="хүнс"/>
    <n v="-12"/>
    <m/>
    <x v="3"/>
    <s v="103.Нэмэгдсэн өртгийн албан татвар"/>
  </r>
  <r>
    <x v="0"/>
    <x v="1"/>
    <s v="Adj#1"/>
    <x v="19"/>
    <x v="0"/>
    <s v="CO"/>
    <d v="2014-06-17T00:00:00"/>
    <s v="Эгг март ХХК"/>
    <s v="өндөг"/>
    <n v="-18.3"/>
    <m/>
    <x v="3"/>
    <s v="103.Нэмэгдсэн өртгийн албан татвар"/>
  </r>
  <r>
    <x v="0"/>
    <x v="1"/>
    <s v="Adj#1"/>
    <x v="19"/>
    <x v="0"/>
    <s v="CO"/>
    <d v="2014-06-10T00:00:00"/>
    <s v="Эгг март ХХК"/>
    <s v="өндөг"/>
    <n v="-9.8000000000000007"/>
    <m/>
    <x v="3"/>
    <s v="103.Нэмэгдсэн өртгийн албан татвар"/>
  </r>
  <r>
    <x v="0"/>
    <x v="1"/>
    <s v="Adj#1"/>
    <x v="19"/>
    <x v="0"/>
    <s v="CO"/>
    <d v="2014-07-31T00:00:00"/>
    <s v="Пийг-Оптим ХХК"/>
    <s v="тэсэлгээний ажил үйлчилгээ"/>
    <n v="-2045.4"/>
    <m/>
    <x v="3"/>
    <s v="103.Нэмэгдсэн өртгийн албан татвар"/>
  </r>
  <r>
    <x v="0"/>
    <x v="1"/>
    <s v="Adj#1"/>
    <x v="19"/>
    <x v="0"/>
    <s v="CO"/>
    <d v="2014-07-09T00:00:00"/>
    <s v="Түмэн төмөрт ХХК"/>
    <s v="төмрийн үнэ"/>
    <n v="-768"/>
    <m/>
    <x v="3"/>
    <s v="103.Нэмэгдсэн өртгийн албан татвар"/>
  </r>
  <r>
    <x v="0"/>
    <x v="1"/>
    <s v="Adj#1"/>
    <x v="19"/>
    <x v="0"/>
    <s v="CO"/>
    <d v="2014-07-09T00:00:00"/>
    <s v="Эгг март ХХК"/>
    <s v="өндөг"/>
    <n v="-23.5"/>
    <m/>
    <x v="3"/>
    <s v="103.Нэмэгдсэн өртгийн албан татвар"/>
  </r>
  <r>
    <x v="0"/>
    <x v="1"/>
    <s v="Adj#1"/>
    <x v="19"/>
    <x v="0"/>
    <s v="CO"/>
    <d v="2014-07-17T00:00:00"/>
    <s v="цахилгаан холбоо ххк"/>
    <s v="утасны төлбөр"/>
    <n v="-7.6"/>
    <m/>
    <x v="3"/>
    <s v="103.Нэмэгдсэн өртгийн албан татвар"/>
  </r>
  <r>
    <x v="0"/>
    <x v="1"/>
    <s v="Adj#1"/>
    <x v="19"/>
    <x v="0"/>
    <s v="CO"/>
    <d v="2014-07-09T00:00:00"/>
    <s v="Инженертинг"/>
    <s v="Бараа"/>
    <n v="-127.2"/>
    <m/>
    <x v="3"/>
    <s v="103.Нэмэгдсэн өртгийн албан татвар"/>
  </r>
  <r>
    <x v="0"/>
    <x v="1"/>
    <s v="Adj#1"/>
    <x v="19"/>
    <x v="0"/>
    <s v="CO"/>
    <d v="2014-07-08T00:00:00"/>
    <s v="Синвоюань ХХК"/>
    <s v="арматур"/>
    <n v="-16.3"/>
    <m/>
    <x v="3"/>
    <s v="103.Нэмэгдсэн өртгийн албан татвар"/>
  </r>
  <r>
    <x v="0"/>
    <x v="1"/>
    <s v="Adj#1"/>
    <x v="19"/>
    <x v="0"/>
    <s v="CO"/>
    <d v="2014-07-17T00:00:00"/>
    <s v="Мобиком ХХК"/>
    <s v="яриа"/>
    <n v="-12.9"/>
    <m/>
    <x v="3"/>
    <s v="103.Нэмэгдсэн өртгийн албан татвар"/>
  </r>
  <r>
    <x v="0"/>
    <x v="1"/>
    <s v="Adj#1"/>
    <x v="19"/>
    <x v="0"/>
    <s v="CO"/>
    <d v="2014-07-10T00:00:00"/>
    <s v="УСУГ"/>
    <s v="ус"/>
    <n v="-2.5"/>
    <m/>
    <x v="3"/>
    <s v="103.Нэмэгдсэн өртгийн албан татвар"/>
  </r>
  <r>
    <x v="0"/>
    <x v="1"/>
    <s v="Adj#1"/>
    <x v="19"/>
    <x v="0"/>
    <s v="CO"/>
    <d v="2014-07-22T00:00:00"/>
    <s v="Тунамалком ХХк"/>
    <s v="бараа"/>
    <n v="-27.2"/>
    <m/>
    <x v="3"/>
    <s v="103.Нэмэгдсэн өртгийн албан татвар"/>
  </r>
  <r>
    <x v="0"/>
    <x v="1"/>
    <s v="Adj#1"/>
    <x v="19"/>
    <x v="0"/>
    <s v="CO"/>
    <d v="2014-07-25T00:00:00"/>
    <s v="Жи мобайл ХХК"/>
    <s v="гар утас"/>
    <n v="-63.6"/>
    <m/>
    <x v="3"/>
    <s v="103.Нэмэгдсэн өртгийн албан татвар"/>
  </r>
  <r>
    <x v="0"/>
    <x v="1"/>
    <s v="Adj#1"/>
    <x v="19"/>
    <x v="0"/>
    <s v="CO"/>
    <d v="2014-07-13T00:00:00"/>
    <s v="номин холдонг"/>
    <s v="хүнс"/>
    <n v="-9.3000000000000007"/>
    <m/>
    <x v="3"/>
    <s v="103.Нэмэгдсэн өртгийн албан татвар"/>
  </r>
  <r>
    <x v="0"/>
    <x v="1"/>
    <s v="Adj#1"/>
    <x v="19"/>
    <x v="0"/>
    <s v="CO"/>
    <d v="2014-07-17T00:00:00"/>
    <s v="Жи мобайл ХХК"/>
    <s v="Яриа"/>
    <n v="-19.899999999999999"/>
    <m/>
    <x v="3"/>
    <s v="103.Нэмэгдсэн өртгийн албан татвар"/>
  </r>
  <r>
    <x v="0"/>
    <x v="1"/>
    <s v="Adj#1"/>
    <x v="19"/>
    <x v="0"/>
    <s v="CO"/>
    <d v="2014-07-31T00:00:00"/>
    <s v="Мон Суль ХХК"/>
    <s v="шатахуун"/>
    <n v="-6554.1"/>
    <m/>
    <x v="3"/>
    <s v="103.Нэмэгдсэн өртгийн албан татвар"/>
  </r>
  <r>
    <x v="0"/>
    <x v="1"/>
    <s v="Adj#1"/>
    <x v="19"/>
    <x v="0"/>
    <s v="CO"/>
    <d v="2014-08-01T00:00:00"/>
    <s v="Пийг-Оптим ХХК"/>
    <s v="эмульс нонель"/>
    <n v="-2689"/>
    <m/>
    <x v="3"/>
    <s v="103.Нэмэгдсэн өртгийн албан татвар"/>
  </r>
  <r>
    <x v="0"/>
    <x v="1"/>
    <s v="Adj#1"/>
    <x v="19"/>
    <x v="0"/>
    <s v="CO"/>
    <d v="2014-08-15T00:00:00"/>
    <s v="УСУГ"/>
    <s v="ус"/>
    <n v="-9.6"/>
    <m/>
    <x v="3"/>
    <s v="103.Нэмэгдсэн өртгийн албан татвар"/>
  </r>
  <r>
    <x v="0"/>
    <x v="1"/>
    <s v="Adj#1"/>
    <x v="19"/>
    <x v="0"/>
    <s v="CO"/>
    <d v="2014-08-07T00:00:00"/>
    <s v="цахилгаан холбоо ххк"/>
    <s v="утасны төлбөр"/>
    <n v="-42.2"/>
    <m/>
    <x v="3"/>
    <s v="103.Нэмэгдсэн өртгийн албан татвар"/>
  </r>
  <r>
    <x v="0"/>
    <x v="1"/>
    <s v="Adj#1"/>
    <x v="19"/>
    <x v="0"/>
    <s v="CO"/>
    <d v="2014-08-07T00:00:00"/>
    <s v="Мобиком ХХК"/>
    <s v="яриа"/>
    <n v="-10.7"/>
    <m/>
    <x v="3"/>
    <s v="103.Нэмэгдсэн өртгийн албан татвар"/>
  </r>
  <r>
    <x v="0"/>
    <x v="1"/>
    <s v="Adj#1"/>
    <x v="19"/>
    <x v="0"/>
    <s v="CO"/>
    <d v="2014-08-13T00:00:00"/>
    <s v="оюу өгөөж ХХК"/>
    <s v="яриа"/>
    <n v="-28.3"/>
    <m/>
    <x v="3"/>
    <s v="103.Нэмэгдсэн өртгийн албан татвар"/>
  </r>
  <r>
    <x v="0"/>
    <x v="1"/>
    <s v="Adj#1"/>
    <x v="19"/>
    <x v="0"/>
    <s v="CO"/>
    <d v="2014-08-13T00:00:00"/>
    <s v="БГХҮТ"/>
    <s v="цахилгаан"/>
    <n v="-29.4"/>
    <m/>
    <x v="3"/>
    <s v="103.Нэмэгдсэн өртгийн албан татвар"/>
  </r>
  <r>
    <x v="0"/>
    <x v="1"/>
    <s v="Adj#1"/>
    <x v="19"/>
    <x v="0"/>
    <s v="CO"/>
    <d v="2014-08-31T00:00:00"/>
    <s v="Өмнөговь НИК"/>
    <s v="шатахуун"/>
    <n v="-27.4"/>
    <m/>
    <x v="3"/>
    <s v="103.Нэмэгдсэн өртгийн албан татвар"/>
  </r>
  <r>
    <x v="0"/>
    <x v="1"/>
    <s v="Adj#1"/>
    <x v="19"/>
    <x v="0"/>
    <s v="CO"/>
    <d v="2014-08-05T00:00:00"/>
    <s v="БГХҮТ"/>
    <s v="цахилгаан"/>
    <n v="-34.299999999999997"/>
    <m/>
    <x v="3"/>
    <s v="103.Нэмэгдсэн өртгийн албан татвар"/>
  </r>
  <r>
    <x v="0"/>
    <x v="1"/>
    <s v="Adj#1"/>
    <x v="19"/>
    <x v="0"/>
    <s v="CO"/>
    <d v="2014-09-15T00:00:00"/>
    <s v="УСУГ"/>
    <s v="ус"/>
    <n v="-9.3000000000000007"/>
    <m/>
    <x v="3"/>
    <s v="103.Нэмэгдсэн өртгийн албан татвар"/>
  </r>
  <r>
    <x v="0"/>
    <x v="1"/>
    <s v="Adj#1"/>
    <x v="19"/>
    <x v="0"/>
    <s v="CO"/>
    <d v="2014-09-15T00:00:00"/>
    <s v="Мобиком ХХК"/>
    <s v="яриа"/>
    <n v="-8.4"/>
    <m/>
    <x v="3"/>
    <s v="103.Нэмэгдсэн өртгийн албан татвар"/>
  </r>
  <r>
    <x v="0"/>
    <x v="1"/>
    <s v="Adj#1"/>
    <x v="19"/>
    <x v="0"/>
    <s v="CO"/>
    <d v="2014-09-15T00:00:00"/>
    <s v="цахилгаан холбоо ххк"/>
    <s v="утасны төлбөр"/>
    <n v="-8.1"/>
    <m/>
    <x v="3"/>
    <s v="103.Нэмэгдсэн өртгийн албан татвар"/>
  </r>
  <r>
    <x v="0"/>
    <x v="1"/>
    <s v="Adj#1"/>
    <x v="19"/>
    <x v="0"/>
    <s v="CO"/>
    <d v="2014-09-25T00:00:00"/>
    <s v="Эгг март ХХК"/>
    <s v="өндөг"/>
    <n v="-8.5"/>
    <m/>
    <x v="3"/>
    <s v="103.Нэмэгдсэн өртгийн албан татвар"/>
  </r>
  <r>
    <x v="0"/>
    <x v="1"/>
    <s v="Adj#1"/>
    <x v="19"/>
    <x v="0"/>
    <s v="CO"/>
    <d v="2014-10-16T00:00:00"/>
    <s v="цахилгаан холбоо ххк"/>
    <s v="утасны төлбөр"/>
    <n v="-6"/>
    <m/>
    <x v="3"/>
    <s v="103.Нэмэгдсэн өртгийн албан татвар"/>
  </r>
  <r>
    <x v="0"/>
    <x v="1"/>
    <s v="Adj#1"/>
    <x v="19"/>
    <x v="0"/>
    <s v="CO"/>
    <d v="2014-10-16T00:00:00"/>
    <s v="Мобиком ХХК"/>
    <s v="яриа"/>
    <n v="-4.8"/>
    <m/>
    <x v="3"/>
    <s v="103.Нэмэгдсэн өртгийн албан татвар"/>
  </r>
  <r>
    <x v="0"/>
    <x v="1"/>
    <s v="Adj#1"/>
    <x v="19"/>
    <x v="0"/>
    <s v="CO"/>
    <d v="2014-10-16T00:00:00"/>
    <s v="БГХҮТ"/>
    <s v="цахилгаан"/>
    <n v="-51.7"/>
    <m/>
    <x v="3"/>
    <s v="103.Нэмэгдсэн өртгийн албан татвар"/>
  </r>
  <r>
    <x v="0"/>
    <x v="1"/>
    <s v="Adj#1"/>
    <x v="19"/>
    <x v="0"/>
    <s v="CO"/>
    <d v="2014-10-15T00:00:00"/>
    <s v="УСУГ"/>
    <s v="ус"/>
    <n v="-8.4"/>
    <m/>
    <x v="3"/>
    <s v="103.Нэмэгдсэн өртгийн албан татвар"/>
  </r>
  <r>
    <x v="0"/>
    <x v="1"/>
    <s v="Adj#1"/>
    <x v="19"/>
    <x v="0"/>
    <s v="CO"/>
    <d v="2014-10-07T00:00:00"/>
    <s v="БГХҮТ"/>
    <s v="цахилгаан"/>
    <n v="-43.1"/>
    <m/>
    <x v="3"/>
    <s v="103.Нэмэгдсэн өртгийн албан татвар"/>
  </r>
  <r>
    <x v="0"/>
    <x v="1"/>
    <s v="Adj#1"/>
    <x v="19"/>
    <x v="0"/>
    <s v="CO"/>
    <d v="2014-11-20T00:00:00"/>
    <s v="цахилгаан холбоо ххк"/>
    <s v="утасны төлбөр"/>
    <n v="-7.4"/>
    <m/>
    <x v="3"/>
    <s v="103.Нэмэгдсэн өртгийн албан татвар"/>
  </r>
  <r>
    <x v="0"/>
    <x v="1"/>
    <s v="Adj#1"/>
    <x v="19"/>
    <x v="0"/>
    <s v="CO"/>
    <d v="2014-11-20T00:00:00"/>
    <s v="БГХҮТ"/>
    <s v="цахилгаан"/>
    <n v="-67.099999999999994"/>
    <m/>
    <x v="3"/>
    <s v="103.Нэмэгдсэн өртгийн албан татвар"/>
  </r>
  <r>
    <x v="0"/>
    <x v="1"/>
    <s v="Adj#1"/>
    <x v="19"/>
    <x v="0"/>
    <s v="CO"/>
    <d v="2014-11-20T00:00:00"/>
    <s v="Мобиком ХХК"/>
    <s v="яриа"/>
    <n v="-8.6"/>
    <m/>
    <x v="3"/>
    <s v="103.Нэмэгдсэн өртгийн албан татвар"/>
  </r>
  <r>
    <x v="0"/>
    <x v="1"/>
    <s v="Adj#1"/>
    <x v="19"/>
    <x v="0"/>
    <s v="CO"/>
    <d v="2014-11-26T00:00:00"/>
    <s v="ДЦС ТӨКХ"/>
    <s v="уур"/>
    <n v="-211.7"/>
    <m/>
    <x v="3"/>
    <s v="103.Нэмэгдсэн өртгийн албан татвар"/>
  </r>
  <r>
    <x v="0"/>
    <x v="1"/>
    <s v="Adj#1"/>
    <x v="19"/>
    <x v="0"/>
    <s v="CO"/>
    <d v="2014-11-17T00:00:00"/>
    <s v="УСУГ"/>
    <s v="ус"/>
    <n v="-9.1999999999999993"/>
    <m/>
    <x v="3"/>
    <s v="103.Нэмэгдсэн өртгийн албан татвар"/>
  </r>
  <r>
    <x v="0"/>
    <x v="1"/>
    <s v="Adj#1"/>
    <x v="19"/>
    <x v="0"/>
    <s v="CO"/>
    <d v="2014-12-10T00:00:00"/>
    <s v="цахилгаан холбоо ххк"/>
    <s v="утасны төлбөр"/>
    <n v="-57.8"/>
    <m/>
    <x v="3"/>
    <s v="103.Нэмэгдсэн өртгийн албан татвар"/>
  </r>
  <r>
    <x v="0"/>
    <x v="1"/>
    <s v="Adj#1"/>
    <x v="19"/>
    <x v="0"/>
    <s v="CO"/>
    <d v="2014-12-25T00:00:00"/>
    <s v="ДЦС ТӨКХ"/>
    <s v="уур"/>
    <n v="-218.9"/>
    <m/>
    <x v="3"/>
    <s v="103.Нэмэгдсэн өртгийн албан татвар"/>
  </r>
  <r>
    <x v="0"/>
    <x v="1"/>
    <s v="Adj#1"/>
    <x v="19"/>
    <x v="0"/>
    <s v="CO"/>
    <d v="2014-12-09T00:00:00"/>
    <s v="Мобиком ХХК"/>
    <s v="яриа"/>
    <n v="-6.8"/>
    <m/>
    <x v="3"/>
    <s v="103.Нэмэгдсэн өртгийн албан татвар"/>
  </r>
  <r>
    <x v="0"/>
    <x v="1"/>
    <s v="Adj#1"/>
    <x v="19"/>
    <x v="0"/>
    <s v="CO"/>
    <d v="2014-12-10T00:00:00"/>
    <s v="БГХҮТ"/>
    <s v="цахилгаан"/>
    <n v="-68.7"/>
    <m/>
    <x v="3"/>
    <s v="103.Нэмэгдсэн өртгийн албан татвар"/>
  </r>
  <r>
    <x v="0"/>
    <x v="1"/>
    <s v="Adj#1"/>
    <x v="19"/>
    <x v="0"/>
    <s v="CO"/>
    <d v="2014-12-10T00:00:00"/>
    <s v="Жи мобайл ХХК"/>
    <s v="Яриа"/>
    <n v="-15.9"/>
    <m/>
    <x v="3"/>
    <s v="103.Нэмэгдсэн өртгийн албан татвар"/>
  </r>
  <r>
    <x v="0"/>
    <x v="1"/>
    <s v="Adj#1"/>
    <x v="19"/>
    <x v="0"/>
    <s v="CO"/>
    <d v="2014-12-15T00:00:00"/>
    <s v="УСУГ"/>
    <s v="ус"/>
    <n v="-8.3000000000000007"/>
    <m/>
    <x v="3"/>
    <s v="103.Нэмэгдсэн өртгийн албан татвар"/>
  </r>
  <r>
    <x v="1"/>
    <x v="1"/>
    <s v="Adj#0"/>
    <x v="19"/>
    <x v="0"/>
    <s v="MRAM"/>
    <d v="2014-04-28T00:00:00"/>
    <s v="АМГ"/>
    <s v="9852 Лицензийн төлбөр"/>
    <n v="1426.9"/>
    <m/>
    <x v="6"/>
    <s v="105.Ашигт малтмалын ашиглалтын болон хайгуулын тусгай зөвшөөрлийн төлбөр"/>
  </r>
  <r>
    <x v="1"/>
    <x v="1"/>
    <s v="Adj#0"/>
    <x v="19"/>
    <x v="0"/>
    <s v="MRAM"/>
    <d v="2014-06-24T00:00:00"/>
    <s v="АМГ"/>
    <s v="15033 Лицензийн төлбөр"/>
    <n v="11630.4"/>
    <m/>
    <x v="6"/>
    <s v="105.Ашигт малтмалын ашиглалтын болон хайгуулын тусгай зөвшөөрлийн төлбөр"/>
  </r>
  <r>
    <x v="1"/>
    <x v="1"/>
    <s v="Adj#0"/>
    <x v="19"/>
    <x v="0"/>
    <s v="MRAM"/>
    <d v="2014-06-24T00:00:00"/>
    <s v="АМГ"/>
    <s v="15032 Лицензийн төлбөр"/>
    <n v="14821.7"/>
    <m/>
    <x v="6"/>
    <s v="105.Ашигт малтмалын ашиглалтын болон хайгуулын тусгай зөвшөөрлийн төлбөр"/>
  </r>
  <r>
    <x v="1"/>
    <x v="1"/>
    <s v="Adj#0"/>
    <x v="19"/>
    <x v="0"/>
    <s v="MoL"/>
    <m/>
    <m/>
    <m/>
    <n v="115028.2"/>
    <m/>
    <x v="11"/>
    <s v="106.Гадаадын мэргэжилтэн, ажилчны ажлын байрны төлбөр"/>
  </r>
  <r>
    <x v="0"/>
    <x v="1"/>
    <s v="Adj#1"/>
    <x v="19"/>
    <x v="0"/>
    <s v="MoL"/>
    <m/>
    <m/>
    <m/>
    <n v="-115028.2"/>
    <m/>
    <x v="11"/>
    <s v="106.Гадаадын мэргэжилтэн, ажилчны ажлын байрны төлбөр"/>
  </r>
  <r>
    <x v="0"/>
    <x v="1"/>
    <s v="Adj#1"/>
    <x v="19"/>
    <x v="0"/>
    <s v="MoL"/>
    <s v="total"/>
    <m/>
    <m/>
    <n v="121399"/>
    <m/>
    <x v="11"/>
    <s v="106.Гадаадын мэргэжилтэн, ажилчны ажлын байрны төлбөр"/>
  </r>
  <r>
    <x v="1"/>
    <x v="1"/>
    <s v="Adj#0"/>
    <x v="19"/>
    <x v="0"/>
    <s v="SSIA"/>
    <m/>
    <m/>
    <m/>
    <n v="47846"/>
    <m/>
    <x v="4"/>
    <s v="108.Аж ахуйн нэгжээс төлсөн ажилчдын нийгмийн болон эрүүл мэндийн даатгалын шимтгэл "/>
  </r>
  <r>
    <x v="0"/>
    <x v="1"/>
    <s v="Adj#1"/>
    <x v="19"/>
    <x v="0"/>
    <s v="CO"/>
    <m/>
    <m/>
    <m/>
    <n v="431.5"/>
    <m/>
    <x v="7"/>
    <s v="109.Гаалийн үйлчилгээний хураамж"/>
  </r>
  <r>
    <x v="0"/>
    <x v="1"/>
    <s v="Adj#2"/>
    <x v="88"/>
    <x v="0"/>
    <s v="Нийслэлийн ЗДТГ"/>
    <s v="2014.10.24"/>
    <s v="ЧДЗДТГазрын санхүү төрийн сангийн хэлтэс"/>
    <s v="Санхүүгийн тайлан хоцроосон"/>
    <n v="-960"/>
    <m/>
    <x v="12"/>
    <s v="114.Торгууль, хураамж"/>
  </r>
  <r>
    <x v="0"/>
    <x v="1"/>
    <s v="Adj#3"/>
    <x v="18"/>
    <x v="0"/>
    <s v="MTA"/>
    <m/>
    <m/>
    <m/>
    <n v="-31084.1"/>
    <m/>
    <x v="9"/>
    <s v="107.Агаарын бохирдлын төлбөр"/>
  </r>
  <r>
    <x v="0"/>
    <x v="1"/>
    <s v="Adj#1"/>
    <x v="80"/>
    <x v="0"/>
    <s v="MTA"/>
    <m/>
    <m/>
    <m/>
    <n v="10157.9"/>
    <m/>
    <x v="3"/>
    <s v="103.Нэмэгдсэн өртгийн албан татвар"/>
  </r>
  <r>
    <x v="0"/>
    <x v="1"/>
    <s v="Adj#1"/>
    <x v="80"/>
    <x v="0"/>
    <s v="SSIA"/>
    <m/>
    <m/>
    <m/>
    <n v="1950.0999999999799"/>
    <m/>
    <x v="4"/>
    <s v="108.Аж ахуйн нэгжээс төлсөн ажилчдын нийгмийн болон эрүүл мэндийн даатгалын шимтгэл "/>
  </r>
  <r>
    <x v="0"/>
    <x v="1"/>
    <s v="Adj#1"/>
    <x v="38"/>
    <x v="0"/>
    <s v="CO"/>
    <m/>
    <m/>
    <m/>
    <n v="40031.498717451999"/>
    <s v="its depends from contracts  incoterms. Goods sourse is OT LLC and must declare on OT name but OT not paid tax."/>
    <x v="8"/>
    <s v="102.Гаалийн албан татвар"/>
  </r>
  <r>
    <x v="0"/>
    <x v="1"/>
    <s v="Adj#1"/>
    <x v="38"/>
    <x v="0"/>
    <s v="CO"/>
    <m/>
    <m/>
    <m/>
    <n v="84192.568461613002"/>
    <s v="its depends from contracts  incoterms. Goods sourse is OT LLC and must declare on OT name but OT not paid tax."/>
    <x v="3"/>
    <s v="103.Нэмэгдсэн өртгийн албан татвар"/>
  </r>
  <r>
    <x v="0"/>
    <x v="1"/>
    <s v="Adj#2"/>
    <x v="38"/>
    <x v="0"/>
    <m/>
    <m/>
    <m/>
    <m/>
    <n v="-3375830.4378920002"/>
    <m/>
    <x v="5"/>
    <s v="115.Төрийн байгууллагуудад олгосон хандив, дэмжлэг"/>
  </r>
  <r>
    <x v="0"/>
    <x v="1"/>
    <s v="Adj#1"/>
    <x v="38"/>
    <x v="1"/>
    <s v="Umnugobi aimag"/>
    <m/>
    <s v="Umnugobi aimag"/>
    <m/>
    <n v="-10074261.78506"/>
    <s v="Төрийн өмчийн хороо /тогтоол №533/"/>
    <x v="5"/>
    <s v="115.Төрийн байгууллагуудад олгосон хандив, дэмжлэг"/>
  </r>
  <r>
    <x v="0"/>
    <x v="1"/>
    <s v="Adj#1"/>
    <x v="38"/>
    <x v="0"/>
    <s v="CO"/>
    <m/>
    <m/>
    <m/>
    <n v="85818.070282544897"/>
    <s v="Prepayment"/>
    <x v="8"/>
    <s v="102.Гаалийн албан татвар"/>
  </r>
  <r>
    <x v="0"/>
    <x v="1"/>
    <s v="Adj#1"/>
    <x v="38"/>
    <x v="0"/>
    <s v="CO"/>
    <m/>
    <m/>
    <m/>
    <n v="186566.58353838301"/>
    <s v="Prepayment"/>
    <x v="3"/>
    <s v="103.Нэмэгдсэн өртгийн албан татвар"/>
  </r>
  <r>
    <x v="0"/>
    <x v="1"/>
    <s v="Adj#2"/>
    <x v="73"/>
    <x v="0"/>
    <s v="SSIA"/>
    <m/>
    <m/>
    <m/>
    <n v="-73889.132000000202"/>
    <m/>
    <x v="4"/>
    <s v="108.Аж ахуйн нэгжээс төлсөн ажилчдын нийгмийн болон эрүүл мэндийн даатгалын шимтгэл "/>
  </r>
  <r>
    <x v="0"/>
    <x v="1"/>
    <s v="Adj#1"/>
    <x v="30"/>
    <x v="1"/>
    <s v="SSIA"/>
    <d v="2014-08-04T00:00:00"/>
    <m/>
    <s v="ЗААМАР ЗЭРЭГЦЭЭ АЛТ УУРХА а/о - ийн НДШ-ийн телбер заавал"/>
    <n v="-26653.753000000001"/>
    <m/>
    <x v="4"/>
    <s v="108.Аж ахуйн нэгжээс төлсөн ажилчдын нийгмийн болон эрүүл мэндийн даатгалын шимтгэл "/>
  </r>
  <r>
    <x v="0"/>
    <x v="1"/>
    <s v="Adj#1"/>
    <x v="30"/>
    <x v="1"/>
    <s v="SSIA"/>
    <d v="2014-12-03T00:00:00"/>
    <m/>
    <s v="ЗААМАР ЗЭРЭГЦЭЭ АЛТ УУРХА а/о - ийн НДШ-ийн телбер заавал"/>
    <n v="-15000"/>
    <m/>
    <x v="4"/>
    <s v="108.Аж ахуйн нэгжээс төлсөн ажилчдын нийгмийн болон эрүүл мэндийн даатгалын шимтгэл "/>
  </r>
  <r>
    <x v="0"/>
    <x v="1"/>
    <s v="Adj#1"/>
    <x v="30"/>
    <x v="1"/>
    <s v="SSIA"/>
    <d v="2014-09-17T00:00:00"/>
    <m/>
    <s v="ЗААМАР ЗЭРЭГЦЭЭ АЛТ УУРХА а/о - ийн НДШ-ийн телбер заавал"/>
    <n v="-28060.955999999998"/>
    <m/>
    <x v="4"/>
    <s v="108.Аж ахуйн нэгжээс төлсөн ажилчдын нийгмийн болон эрүүл мэндийн даатгалын шимтгэл "/>
  </r>
  <r>
    <x v="0"/>
    <x v="1"/>
    <s v="Adj#1"/>
    <x v="30"/>
    <x v="1"/>
    <s v="SSIA"/>
    <d v="2014-02-24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03-03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02-05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12-03T00:00:00"/>
    <m/>
    <s v="ЗААМАР ЗЭРЭГЦЭЭ АЛТ УУРХА а/о - ийн НДШ-ийн телбер заавал"/>
    <n v="-46711.14"/>
    <m/>
    <x v="4"/>
    <s v="108.Аж ахуйн нэгжээс төлсөн ажилчдын нийгмийн болон эрүүл мэндийн даатгалын шимтгэл "/>
  </r>
  <r>
    <x v="0"/>
    <x v="1"/>
    <s v="Adj#1"/>
    <x v="30"/>
    <x v="1"/>
    <s v="SSIA"/>
    <d v="2014-12-25T00:00:00"/>
    <m/>
    <s v="10226226-372599 актын з?р??г хасав"/>
    <n v="-10226.226000000001"/>
    <m/>
    <x v="4"/>
    <s v="108.Аж ахуйн нэгжээс төлсөн ажилчдын нийгмийн болон эрүүл мэндийн даатгалын шимтгэл "/>
  </r>
  <r>
    <x v="0"/>
    <x v="1"/>
    <s v="Adj#1"/>
    <x v="30"/>
    <x v="1"/>
    <s v="SSIA"/>
    <d v="2014-07-25T00:00:00"/>
    <m/>
    <s v="ЗААМАР ЗЭРЭГЦЭЭ АЛТ УУРХА а/о - ийн НДШ-ийн телбер заавал"/>
    <n v="-13883.931"/>
    <m/>
    <x v="4"/>
    <s v="108.Аж ахуйн нэгжээс төлсөн ажилчдын нийгмийн болон эрүүл мэндийн даатгалын шимтгэл "/>
  </r>
  <r>
    <x v="0"/>
    <x v="1"/>
    <s v="Adj#1"/>
    <x v="30"/>
    <x v="1"/>
    <s v="SSIA"/>
    <d v="2014-07-23T00:00:00"/>
    <m/>
    <s v="ЗААМАР ЗЭРЭГЦЭЭ АЛТ УУРХА а/о - ийн НДШ-ийн телбер заавал"/>
    <n v="-10000"/>
    <m/>
    <x v="4"/>
    <s v="108.Аж ахуйн нэгжээс төлсөн ажилчдын нийгмийн болон эрүүл мэндийн даатгалын шимтгэл "/>
  </r>
  <r>
    <x v="0"/>
    <x v="1"/>
    <s v="Adj#1"/>
    <x v="30"/>
    <x v="1"/>
    <s v="SSIA"/>
    <d v="2014-07-10T00:00:00"/>
    <m/>
    <s v="ЗААМАР ЗЭРЭГЦЭЭ АЛТ УУРХА а/о - ийн НДШ-ийн телбер заавал"/>
    <n v="-30000"/>
    <m/>
    <x v="4"/>
    <s v="108.Аж ахуйн нэгжээс төлсөн ажилчдын нийгмийн болон эрүүл мэндийн даатгалын шимтгэл "/>
  </r>
  <r>
    <x v="0"/>
    <x v="1"/>
    <s v="Adj#1"/>
    <x v="30"/>
    <x v="1"/>
    <s v="SSIA"/>
    <d v="2014-01-09T00:00:00"/>
    <m/>
    <s v="ЗААМАР ЗЭРЭГЦЭЭ АЛТ УУРХА а/о - ийн НДШ-ийн телбер заавал"/>
    <n v="-15000"/>
    <m/>
    <x v="4"/>
    <s v="108.Аж ахуйн нэгжээс төлсөн ажилчдын нийгмийн болон эрүүл мэндийн даатгалын шимтгэл "/>
  </r>
  <r>
    <x v="0"/>
    <x v="1"/>
    <s v="Adj#1"/>
    <x v="30"/>
    <x v="1"/>
    <s v="SSIA"/>
    <d v="2014-06-25T00:00:00"/>
    <m/>
    <s v="ЗААМАР ЗЭРЭГЦЭЭ АЛТ УУРХА а/о - ийн НДШ-ийн телбер заавал"/>
    <n v="-35000"/>
    <m/>
    <x v="4"/>
    <s v="108.Аж ахуйн нэгжээс төлсөн ажилчдын нийгмийн болон эрүүл мэндийн даатгалын шимтгэл "/>
  </r>
  <r>
    <x v="0"/>
    <x v="1"/>
    <s v="Adj#1"/>
    <x v="30"/>
    <x v="1"/>
    <s v="SSIA"/>
    <d v="2014-06-02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11-13T00:00:00"/>
    <m/>
    <s v="ЗААМАР ЗЭРЭГЦЭЭ АЛТ УУРХА а/о - ийн НДШ-ийн телбер заавал"/>
    <n v="-10000"/>
    <m/>
    <x v="4"/>
    <s v="108.Аж ахуйн нэгжээс төлсөн ажилчдын нийгмийн болон эрүүл мэндийн даатгалын шимтгэл "/>
  </r>
  <r>
    <x v="0"/>
    <x v="1"/>
    <s v="Adj#1"/>
    <x v="30"/>
    <x v="1"/>
    <s v="SSIA"/>
    <d v="2014-12-22T00:00:00"/>
    <m/>
    <s v="ЗААМАР ЗЭРЭГЦЭЭ АЛТ УУРХА а/о - ийн НДШ-ийн телбер заавал"/>
    <n v="-23000"/>
    <m/>
    <x v="4"/>
    <s v="108.Аж ахуйн нэгжээс төлсөн ажилчдын нийгмийн болон эрүүл мэндийн даатгалын шимтгэл "/>
  </r>
  <r>
    <x v="0"/>
    <x v="1"/>
    <s v="Adj#1"/>
    <x v="30"/>
    <x v="1"/>
    <s v="SSIA"/>
    <d v="2014-05-28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05-22T00:00:00"/>
    <m/>
    <s v="ЗААМАР ЗЭРЭГЦЭЭ АЛТ УУРХА а/о - ийн НДШ-ийн телбер заавал"/>
    <n v="-5000"/>
    <m/>
    <x v="4"/>
    <s v="108.Аж ахуйн нэгжээс төлсөн ажилчдын нийгмийн болон эрүүл мэндийн даатгалын шимтгэл "/>
  </r>
  <r>
    <x v="0"/>
    <x v="1"/>
    <s v="Adj#1"/>
    <x v="30"/>
    <x v="1"/>
    <s v="SSIA"/>
    <d v="2014-03-18T00:00:00"/>
    <m/>
    <s v="ЄРГЄН УУЛЫН  ЇЙЛДВЭР а/о - ийн НДШ-ийн телбер заавал"/>
    <n v="-5000"/>
    <m/>
    <x v="4"/>
    <s v="108.Аж ахуйн нэгжээс төлсөн ажилчдын нийгмийн болон эрүүл мэндийн даатгалын шимтгэл "/>
  </r>
  <r>
    <x v="0"/>
    <x v="1"/>
    <s v="Adj#1"/>
    <x v="30"/>
    <x v="1"/>
    <s v="SSIA"/>
    <d v="2014-11-18T00:00:00"/>
    <m/>
    <s v="ЄРГЄН УУЛЫН  ЇЙЛДВЭР а/о - ийн НДШ-ийн телбер заавал"/>
    <n v="-20000"/>
    <m/>
    <x v="4"/>
    <s v="108.Аж ахуйн нэгжээс төлсөн ажилчдын нийгмийн болон эрүүл мэндийн даатгалын шимтгэл "/>
  </r>
  <r>
    <x v="0"/>
    <x v="1"/>
    <s v="Adj#1"/>
    <x v="30"/>
    <x v="1"/>
    <s v="SSIA"/>
    <d v="2014-06-18T00:00:00"/>
    <m/>
    <s v="ЄРГЄН УУЛЫН  ЇЙЛДВЭР а/о - ийн НДШ-ийн телбер заавал"/>
    <n v="-5000"/>
    <m/>
    <x v="4"/>
    <s v="108.Аж ахуйн нэгжээс төлсөн ажилчдын нийгмийн болон эрүүл мэндийн даатгалын шимтгэл "/>
  </r>
  <r>
    <x v="0"/>
    <x v="1"/>
    <s v="Adj#1"/>
    <x v="30"/>
    <x v="1"/>
    <s v="SSIA"/>
    <d v="2014-09-18T00:00:00"/>
    <m/>
    <s v="ЄРГЄН УУЛЫН  ЇЙЛДВЭР а/о - ийн НДШ-ийн телбер заавал"/>
    <n v="-10000"/>
    <m/>
    <x v="4"/>
    <s v="108.Аж ахуйн нэгжээс төлсөн ажилчдын нийгмийн болон эрүүл мэндийн даатгалын шимтгэл "/>
  </r>
  <r>
    <x v="0"/>
    <x v="1"/>
    <s v="Adj#1"/>
    <x v="30"/>
    <x v="1"/>
    <s v="SSIA"/>
    <d v="2014-02-18T00:00:00"/>
    <m/>
    <s v="ЄРГЄН УУЛЫН  ЇЙЛДВЭР а/о - ийн НДШ-ийн телбер заавал"/>
    <n v="-13000"/>
    <m/>
    <x v="4"/>
    <s v="108.Аж ахуйн нэгжээс төлсөн ажилчдын нийгмийн болон эрүүл мэндийн даатгалын шимтгэл "/>
  </r>
  <r>
    <x v="0"/>
    <x v="1"/>
    <s v="Adj#1"/>
    <x v="30"/>
    <x v="1"/>
    <s v="SSIA"/>
    <d v="2014-05-18T00:00:00"/>
    <m/>
    <s v="ЄРГЄН УУЛЫН  ЇЙЛДВЭР а/о - ийн НДШ-ийн телбер заавал"/>
    <n v="-5000"/>
    <m/>
    <x v="4"/>
    <s v="108.Аж ахуйн нэгжээс төлсөн ажилчдын нийгмийн болон эрүүл мэндийн даатгалын шимтгэл "/>
  </r>
  <r>
    <x v="0"/>
    <x v="1"/>
    <s v="Adj#1"/>
    <x v="30"/>
    <x v="1"/>
    <s v="SSIA"/>
    <d v="2014-07-18T00:00:00"/>
    <m/>
    <s v="ЄРГЄН УУЛЫН  ЇЙЛДВЭР а/о - ийн НДШ-ийн телбер заавал"/>
    <n v="-25000"/>
    <m/>
    <x v="4"/>
    <s v="108.Аж ахуйн нэгжээс төлсөн ажилчдын нийгмийн болон эрүүл мэндийн даатгалын шимтгэл "/>
  </r>
  <r>
    <x v="0"/>
    <x v="1"/>
    <s v="Adj#1"/>
    <x v="30"/>
    <x v="1"/>
    <s v="SSIA"/>
    <d v="2014-01-19T00:00:00"/>
    <m/>
    <s v="ЄРГЄН УУЛЫН  ЇЙЛДВЭР а/о - ийн НДШ-ийн телбер заавал"/>
    <n v="-10000"/>
    <m/>
    <x v="4"/>
    <s v="108.Аж ахуйн нэгжээс төлсөн ажилчдын нийгмийн болон эрүүл мэндийн даатгалын шимтгэл "/>
  </r>
  <r>
    <x v="0"/>
    <x v="1"/>
    <s v="Adj#1"/>
    <x v="30"/>
    <x v="1"/>
    <s v="SSIA"/>
    <d v="2014-11-06T00:00:00"/>
    <m/>
    <s v="УУЛЫН БАЯЖУУЛАХ ЇЙЛДВЭР БОР-ЄНДЄР а/о - ийн НДШ-ийн телбер заавал"/>
    <n v="-3754.8560000000002"/>
    <m/>
    <x v="4"/>
    <s v="108.Аж ахуйн нэгжээс төлсөн ажилчдын нийгмийн болон эрүүл мэндийн даатгалын шимтгэл "/>
  </r>
  <r>
    <x v="0"/>
    <x v="1"/>
    <s v="Adj#1"/>
    <x v="30"/>
    <x v="1"/>
    <s v="SSIA"/>
    <d v="2014-02-24T00:00:00"/>
    <m/>
    <s v="УУЛЫН БАЯЖУУЛАХ ЇЙЛДВЭР БОР-ЄНДЄР а/о - ийн НДШ-ийн телбер заавал"/>
    <n v="-30000"/>
    <m/>
    <x v="4"/>
    <s v="108.Аж ахуйн нэгжээс төлсөн ажилчдын нийгмийн болон эрүүл мэндийн даатгалын шимтгэл "/>
  </r>
  <r>
    <x v="0"/>
    <x v="1"/>
    <s v="Adj#1"/>
    <x v="30"/>
    <x v="1"/>
    <s v="SSIA"/>
    <d v="2014-12-04T00:00:00"/>
    <m/>
    <s v="УУЛЫН БАЯЖУУЛАХ ЇЙЛДВЭР БОР-ЄНДЄР а/о - ийн НДШ-ийн телбер заавал"/>
    <n v="-40000"/>
    <m/>
    <x v="4"/>
    <s v="108.Аж ахуйн нэгжээс төлсөн ажилчдын нийгмийн болон эрүүл мэндийн даатгалын шимтгэл "/>
  </r>
  <r>
    <x v="0"/>
    <x v="1"/>
    <s v="Adj#1"/>
    <x v="30"/>
    <x v="1"/>
    <s v="SSIA"/>
    <d v="2014-09-12T00:00:00"/>
    <m/>
    <s v="УУЛЫН БАЯЖУУЛАХ ЇЙЛДВЭР БОР-ЄНДЄР а/о - ийн НДШ-ийн телбер заавал"/>
    <n v="-30000"/>
    <m/>
    <x v="4"/>
    <s v="108.Аж ахуйн нэгжээс төлсөн ажилчдын нийгмийн болон эрүүл мэндийн даатгалын шимтгэл "/>
  </r>
  <r>
    <x v="0"/>
    <x v="1"/>
    <s v="Adj#1"/>
    <x v="30"/>
    <x v="1"/>
    <s v="SSIA"/>
    <d v="2014-12-15T00:00:00"/>
    <m/>
    <s v="УУЛЫН БАЯЖУУЛАХ ЇЙЛДВЭР БОР-ЄНДЄР а/о - ийн НДШ-ийн телбер заавал"/>
    <n v="-465.00400000000002"/>
    <m/>
    <x v="4"/>
    <s v="108.Аж ахуйн нэгжээс төлсөн ажилчдын нийгмийн болон эрүүл мэндийн даатгалын шимтгэл "/>
  </r>
  <r>
    <x v="0"/>
    <x v="1"/>
    <s v="Adj#1"/>
    <x v="30"/>
    <x v="1"/>
    <s v="SSIA"/>
    <d v="2014-11-24T00:00:00"/>
    <m/>
    <s v="УУЛЫН БАЯЖУУЛАХ ЇЙЛДВЭР БОР-ЄНДЄР а/о - ийн НДШ-ийн телбер заавал"/>
    <n v="-70000"/>
    <m/>
    <x v="4"/>
    <s v="108.Аж ахуйн нэгжээс төлсөн ажилчдын нийгмийн болон эрүүл мэндийн даатгалын шимтгэл "/>
  </r>
  <r>
    <x v="0"/>
    <x v="1"/>
    <s v="Adj#1"/>
    <x v="30"/>
    <x v="1"/>
    <s v="SSIA"/>
    <d v="2014-03-28T00:00:00"/>
    <m/>
    <s v="УУЛЫН БАЯЖУУЛАХ ЇЙЛДВЭР БОР-ЄНДЄР а/о - ийн НДШ-ийн телбер заавал"/>
    <n v="-134.06"/>
    <m/>
    <x v="4"/>
    <s v="108.Аж ахуйн нэгжээс төлсөн ажилчдын нийгмийн болон эрүүл мэндийн даатгалын шимтгэл "/>
  </r>
  <r>
    <x v="0"/>
    <x v="1"/>
    <s v="Adj#1"/>
    <x v="30"/>
    <x v="1"/>
    <s v="SSIA"/>
    <d v="2014-12-15T00:00:00"/>
    <m/>
    <s v="УУЛЫН БАЯЖУУЛАХ ЇЙЛДВЭР БОР-ЄНДЄР а/о - ийн НДШ-ийн телбер заавал"/>
    <n v="-5719.8029999999999"/>
    <m/>
    <x v="4"/>
    <s v="108.Аж ахуйн нэгжээс төлсөн ажилчдын нийгмийн болон эрүүл мэндийн даатгалын шимтгэл "/>
  </r>
  <r>
    <x v="0"/>
    <x v="1"/>
    <s v="Adj#1"/>
    <x v="30"/>
    <x v="1"/>
    <s v="SSIA"/>
    <d v="2014-06-02T00:00:00"/>
    <m/>
    <s v="УУЛЫН БАЯЖУУЛАХ ЇЙЛДВЭР БОР-ЄНДЄР а/о - ийн НДШ-ийн телбер заавал"/>
    <n v="-10000"/>
    <m/>
    <x v="4"/>
    <s v="108.Аж ахуйн нэгжээс төлсөн ажилчдын нийгмийн болон эрүүл мэндийн даатгалын шимтгэл "/>
  </r>
  <r>
    <x v="0"/>
    <x v="1"/>
    <s v="Adj#1"/>
    <x v="30"/>
    <x v="1"/>
    <s v="SSIA"/>
    <d v="2014-07-09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7-23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12-18T00:00:00"/>
    <m/>
    <s v="УУЛЫН БАЯЖУУЛАХ ЇЙЛДВЭР БОР-ЄНДЄР а/о - ийн НДШ-ийн телбер заавал"/>
    <n v="-90000"/>
    <m/>
    <x v="4"/>
    <s v="108.Аж ахуйн нэгжээс төлсөн ажилчдын нийгмийн болон эрүүл мэндийн даатгалын шимтгэл "/>
  </r>
  <r>
    <x v="0"/>
    <x v="1"/>
    <s v="Adj#1"/>
    <x v="30"/>
    <x v="1"/>
    <s v="SSIA"/>
    <d v="2014-03-25T00:00:00"/>
    <m/>
    <s v="УУЛЫН БАЯЖУУЛАХ ЇЙЛДВЭР БОР-ЄНДЄР а/о - ийн НДШ-ийн телбер заавал"/>
    <n v="-268.12"/>
    <m/>
    <x v="4"/>
    <s v="108.Аж ахуйн нэгжээс төлсөн ажилчдын нийгмийн болон эрүүл мэндийн даатгалын шимтгэл "/>
  </r>
  <r>
    <x v="0"/>
    <x v="1"/>
    <s v="Adj#1"/>
    <x v="30"/>
    <x v="1"/>
    <s v="SSIA"/>
    <d v="2014-12-15T00:00:00"/>
    <m/>
    <s v="УУЛЫН БАЯЖУУЛАХ ЇЙЛДВЭР БОР-ЄНДЄР а/о - ийн НДШ-ийн телбер заавал"/>
    <n v="-1284.384"/>
    <m/>
    <x v="4"/>
    <s v="108.Аж ахуйн нэгжээс төлсөн ажилчдын нийгмийн болон эрүүл мэндийн даатгалын шимтгэл "/>
  </r>
  <r>
    <x v="0"/>
    <x v="1"/>
    <s v="Adj#1"/>
    <x v="30"/>
    <x v="1"/>
    <s v="SSIA"/>
    <d v="2014-09-05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9-22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9-23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5-22T00:00:00"/>
    <m/>
    <s v="УУЛЫН БАЯЖУУЛАХ ЇЙЛДВЭР БОР-ЄНДЄР а/о - ийн НДШ-ийн телбер заавал"/>
    <n v="-5000"/>
    <m/>
    <x v="4"/>
    <s v="108.Аж ахуйн нэгжээс төлсөн ажилчдын нийгмийн болон эрүүл мэндийн даатгалын шимтгэл "/>
  </r>
  <r>
    <x v="0"/>
    <x v="1"/>
    <s v="Adj#1"/>
    <x v="30"/>
    <x v="1"/>
    <s v="SSIA"/>
    <d v="2014-09-25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3-28T00:00:00"/>
    <m/>
    <s v="УУЛЫН БАЯЖУУЛАХ ЇЙЛДВЭР БОР-ЄНДЄР а/о - ийн НДШ-ийн телбер заавал"/>
    <n v="-1434.1980000000001"/>
    <m/>
    <x v="4"/>
    <s v="108.Аж ахуйн нэгжээс төлсөн ажилчдын нийгмийн болон эрүүл мэндийн даатгалын шимтгэл "/>
  </r>
  <r>
    <x v="0"/>
    <x v="1"/>
    <s v="Adj#1"/>
    <x v="30"/>
    <x v="1"/>
    <s v="SSIA"/>
    <d v="2014-10-31T00:00:00"/>
    <m/>
    <s v="УУЛЫН БАЯЖУУЛАХ ЇЙЛДВЭР БОР-ЄНДЄР а/о - ийн НДШ-ийн телбер заавал"/>
    <n v="-64999.421000000002"/>
    <m/>
    <x v="4"/>
    <s v="108.Аж ахуйн нэгжээс төлсөн ажилчдын нийгмийн болон эрүүл мэндийн даатгалын шимтгэл "/>
  </r>
  <r>
    <x v="0"/>
    <x v="1"/>
    <s v="Adj#1"/>
    <x v="30"/>
    <x v="1"/>
    <s v="SSIA"/>
    <d v="2014-12-17T00:00:00"/>
    <m/>
    <s v="УУЛЫН БАЯЖУУЛАХ ЇЙЛДВЭР БОР-ЄНДЄР а/о - ийн НДШ-ийн телбер заавал"/>
    <n v="-1311.672"/>
    <m/>
    <x v="4"/>
    <s v="108.Аж ахуйн нэгжээс төлсөн ажилчдын нийгмийн болон эрүүл мэндийн даатгалын шимтгэл "/>
  </r>
  <r>
    <x v="0"/>
    <x v="1"/>
    <s v="Adj#1"/>
    <x v="30"/>
    <x v="1"/>
    <s v="SSIA"/>
    <d v="2014-12-23T00:00:00"/>
    <m/>
    <s v="УУЛЫН БАЯЖУУЛАХ ЇЙЛДВЭР БОР-ЄНДЄР а/о - ийн НДШ-ийн телбер заавал"/>
    <n v="-412.46"/>
    <m/>
    <x v="4"/>
    <s v="108.Аж ахуйн нэгжээс төлсөн ажилчдын нийгмийн болон эрүүл мэндийн даатгалын шимтгэл "/>
  </r>
  <r>
    <x v="0"/>
    <x v="1"/>
    <s v="Adj#1"/>
    <x v="30"/>
    <x v="1"/>
    <s v="SSIA"/>
    <d v="2014-03-25T00:00:00"/>
    <m/>
    <s v="УУЛЫН БАЯЖУУЛАХ ЇЙЛДВЭР БОР-ЄНДЄР а/о - ийн НДШ-ийн телбер заавал"/>
    <n v="-1385.961"/>
    <m/>
    <x v="4"/>
    <s v="108.Аж ахуйн нэгжээс төлсөн ажилчдын нийгмийн болон эрүүл мэндийн даатгалын шимтгэл "/>
  </r>
  <r>
    <x v="0"/>
    <x v="1"/>
    <s v="Adj#1"/>
    <x v="30"/>
    <x v="1"/>
    <s v="SSIA"/>
    <d v="2014-01-13T00:00:00"/>
    <m/>
    <s v="УУЛЫН БАЯЖУУЛАХ ЇЙЛДВЭР БОР-ЄНДЄР а/о - ийн НДШ-ийн телбер заавал"/>
    <n v="-10000"/>
    <m/>
    <x v="4"/>
    <s v="108.Аж ахуйн нэгжээс төлсөн ажилчдын нийгмийн болон эрүүл мэндийн даатгалын шимтгэл "/>
  </r>
  <r>
    <x v="0"/>
    <x v="1"/>
    <s v="Adj#1"/>
    <x v="30"/>
    <x v="1"/>
    <s v="SSIA"/>
    <d v="2014-12-16T00:00:00"/>
    <m/>
    <s v="УУЛЫН БАЯЖУУЛАХ ЇЙЛДВЭР БОР-ЄНДЄР а/о - ийн НДШ-ийн телбер заавал"/>
    <n v="-1527.885"/>
    <m/>
    <x v="4"/>
    <s v="108.Аж ахуйн нэгжээс төлсөн ажилчдын нийгмийн болон эрүүл мэндийн даатгалын шимтгэл "/>
  </r>
  <r>
    <x v="0"/>
    <x v="1"/>
    <s v="Adj#1"/>
    <x v="30"/>
    <x v="1"/>
    <s v="SSIA"/>
    <d v="2014-11-27T00:00:00"/>
    <m/>
    <s v="УУЛЫН БАЯЖУУЛАХ ЇЙЛДВЭР БОР-ЄНДЄР а/о - ийн НДШ-ийн телбер заавал"/>
    <n v="-100000"/>
    <m/>
    <x v="4"/>
    <s v="108.Аж ахуйн нэгжээс төлсөн ажилчдын нийгмийн болон эрүүл мэндийн даатгалын шимтгэл "/>
  </r>
  <r>
    <x v="0"/>
    <x v="1"/>
    <s v="Adj#1"/>
    <x v="30"/>
    <x v="1"/>
    <s v="SSIA"/>
    <d v="2014-03-11T00:00:00"/>
    <m/>
    <s v="УУЛЫН БАЯЖУУЛАХ ЇЙЛДВЭР БОР-ЄНДЄР а/о - ийн НДШ-ийн телбер заавал"/>
    <n v="-3114.674"/>
    <m/>
    <x v="4"/>
    <s v="108.Аж ахуйн нэгжээс төлсөн ажилчдын нийгмийн болон эрүүл мэндийн даатгалын шимтгэл "/>
  </r>
  <r>
    <x v="0"/>
    <x v="1"/>
    <s v="Adj#1"/>
    <x v="30"/>
    <x v="1"/>
    <s v="SSIA"/>
    <d v="2014-03-11T00:00:00"/>
    <m/>
    <s v="УУЛЫН БАЯЖУУЛАХ ЇЙЛДВЭР БОР-ЄНДЄР а/о - ийн НДШ-ийн телбер заавал"/>
    <n v="-509.428"/>
    <m/>
    <x v="4"/>
    <s v="108.Аж ахуйн нэгжээс төлсөн ажилчдын нийгмийн болон эрүүл мэндийн даатгалын шимтгэл "/>
  </r>
  <r>
    <x v="0"/>
    <x v="1"/>
    <s v="Adj#1"/>
    <x v="30"/>
    <x v="1"/>
    <s v="SSIA"/>
    <d v="2014-12-23T00:00:00"/>
    <m/>
    <s v="УУЛЫН БАЯЖУУЛАХ ЇЙЛДВЭР БОР-ЄНДЄР а/о - ийн НДШ-ийн телбер заавал"/>
    <n v="-53.79"/>
    <m/>
    <x v="4"/>
    <s v="108.Аж ахуйн нэгжээс төлсөн ажилчдын нийгмийн болон эрүүл мэндийн даатгалын шимтгэл "/>
  </r>
  <r>
    <x v="0"/>
    <x v="1"/>
    <s v="Adj#1"/>
    <x v="30"/>
    <x v="1"/>
    <s v="SSIA"/>
    <d v="2014-08-21T00:00:00"/>
    <m/>
    <s v="УУЛЫН БАЯЖУУЛАХ ЇЙЛДВЭР БОР-ЄНДЄР а/о - ийн НДШ-ийн телбер заавал"/>
    <n v="-100000"/>
    <m/>
    <x v="4"/>
    <s v="108.Аж ахуйн нэгжээс төлсөн ажилчдын нийгмийн болон эрүүл мэндийн даатгалын шимтгэл "/>
  </r>
  <r>
    <x v="0"/>
    <x v="1"/>
    <s v="Adj#1"/>
    <x v="30"/>
    <x v="1"/>
    <s v="SSIA"/>
    <d v="2014-01-07T00:00:00"/>
    <m/>
    <s v="УУЛЫН БАЯЖУУЛАХ ЇЙЛДВЭР БОР-ЄНДЄР а/о - ийн НДШ-ийн телбер заавал"/>
    <n v="-5000"/>
    <m/>
    <x v="4"/>
    <s v="108.Аж ахуйн нэгжээс төлсөн ажилчдын нийгмийн болон эрүүл мэндийн даатгалын шимтгэл "/>
  </r>
  <r>
    <x v="0"/>
    <x v="1"/>
    <s v="Adj#1"/>
    <x v="30"/>
    <x v="1"/>
    <s v="SSIA"/>
    <d v="2014-12-15T00:00:00"/>
    <m/>
    <s v="УУЛЫН БАЯЖУУЛАХ ЇЙЛДВЭР БОР-ЄНДЄР а/о - ийн НДШ-ийн телбер заавал"/>
    <n v="-2948.605"/>
    <m/>
    <x v="4"/>
    <s v="108.Аж ахуйн нэгжээс төлсөн ажилчдын нийгмийн болон эрүүл мэндийн даатгалын шимтгэл "/>
  </r>
  <r>
    <x v="0"/>
    <x v="1"/>
    <s v="Adj#1"/>
    <x v="30"/>
    <x v="1"/>
    <s v="SSIA"/>
    <d v="2014-01-23T00:00:00"/>
    <m/>
    <s v="УУЛЫН БАЯЖУУЛАХ ЇЙЛДВЭР БОР-ЄНДЄР а/о - ийн НДШ-ийн телбер заавал"/>
    <n v="-753.452"/>
    <m/>
    <x v="4"/>
    <s v="108.Аж ахуйн нэгжээс төлсөн ажилчдын нийгмийн болон эрүүл мэндийн даатгалын шимтгэл "/>
  </r>
  <r>
    <x v="0"/>
    <x v="1"/>
    <s v="Adj#1"/>
    <x v="30"/>
    <x v="1"/>
    <s v="SSIA"/>
    <d v="2014-02-05T00:00:00"/>
    <m/>
    <s v="УУЛЫН БАЯЖУУЛАХ ЇЙЛДВЭР БОР-ЄНДЄР а/о - ийн НДШ-ийн телбер заавал"/>
    <n v="-30000"/>
    <m/>
    <x v="4"/>
    <s v="108.Аж ахуйн нэгжээс төлсөн ажилчдын нийгмийн болон эрүүл мэндийн даатгалын шимтгэл "/>
  </r>
  <r>
    <x v="0"/>
    <x v="1"/>
    <s v="Adj#1"/>
    <x v="30"/>
    <x v="1"/>
    <s v="SSIA"/>
    <d v="2014-08-26T00:00:00"/>
    <m/>
    <s v="УУЛЫН БАЯЖУУЛАХ ЇЙЛДВЭР БОР-ЄНДЄР а/о - ийн НДШ-ийн телбер заавал"/>
    <n v="-100000"/>
    <m/>
    <x v="4"/>
    <s v="108.Аж ахуйн нэгжээс төлсөн ажилчдын нийгмийн болон эрүүл мэндийн даатгалын шимтгэл "/>
  </r>
  <r>
    <x v="0"/>
    <x v="1"/>
    <s v="Adj#1"/>
    <x v="30"/>
    <x v="1"/>
    <s v="SSIA"/>
    <d v="2014-03-05T00:00:00"/>
    <m/>
    <s v="УУЛЫН БАЯЖУУЛАХ ЇЙЛДВЭР БОР-ЄНДЄР а/о - ийн НДШ-ийн телбер заавал"/>
    <n v="-20000"/>
    <m/>
    <x v="4"/>
    <s v="108.Аж ахуйн нэгжээс төлсөн ажилчдын нийгмийн болон эрүүл мэндийн даатгалын шимтгэл "/>
  </r>
  <r>
    <x v="0"/>
    <x v="1"/>
    <s v="Adj#1"/>
    <x v="30"/>
    <x v="1"/>
    <s v="SSIA"/>
    <d v="2014-03-05T00:00:00"/>
    <m/>
    <s v="УУЛЫН БАЯЖУУЛАХ ЇЙЛДВЭР БОР-ЄНДЄР а/о - ийн НДШ-ийн телбер заавал"/>
    <n v="-5000"/>
    <m/>
    <x v="4"/>
    <s v="108.Аж ахуйн нэгжээс төлсөн ажилчдын нийгмийн болон эрүүл мэндийн даатгалын шимтгэл "/>
  </r>
  <r>
    <x v="0"/>
    <x v="1"/>
    <s v="Adj#1"/>
    <x v="30"/>
    <x v="1"/>
    <s v="SSIA"/>
    <d v="2014-10-16T00:00:00"/>
    <m/>
    <s v="УУЛЫН БАЯЖУУЛАХ ЇЙЛДВЭР БОР-ЄНДЄР а/о - ийн НДШ-ийн телбер заавал"/>
    <n v="-100000"/>
    <m/>
    <x v="4"/>
    <s v="108.Аж ахуйн нэгжээс төлсөн ажилчдын нийгмийн болон эрүүл мэндийн даатгалын шимтгэл "/>
  </r>
  <r>
    <x v="0"/>
    <x v="1"/>
    <s v="Adj#1"/>
    <x v="30"/>
    <x v="1"/>
    <s v="SSIA"/>
    <d v="2014-01-27T00:00:00"/>
    <m/>
    <s v="УУЛЫН БАЯЖУУЛАХ ЇЙЛДВЭР БОР-ЄНДЄР а/о - ийн НДШ-ийн телбер заавал"/>
    <n v="-10000"/>
    <m/>
    <x v="4"/>
    <s v="108.Аж ахуйн нэгжээс төлсөн ажилчдын нийгмийн болон эрүүл мэндийн даатгалын шимтгэл "/>
  </r>
  <r>
    <x v="0"/>
    <x v="1"/>
    <s v="Adj#1"/>
    <x v="30"/>
    <x v="1"/>
    <s v="SSIA"/>
    <d v="2014-12-15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d v="2014-01-28T00:00:00"/>
    <m/>
    <s v="УУЛЫН БАЯЖУУЛАХ ЇЙЛДВЭР БОР-ЄНДЄР а/о - ийн НДШ-ийн телбер заавал"/>
    <n v="-50000"/>
    <m/>
    <x v="4"/>
    <s v="108.Аж ахуйн нэгжээс төлсөн ажилчдын нийгмийн болон эрүүл мэндийн даатгалын шимтгэл "/>
  </r>
  <r>
    <x v="0"/>
    <x v="1"/>
    <s v="Adj#1"/>
    <x v="30"/>
    <x v="1"/>
    <s v="SSIA"/>
    <m/>
    <m/>
    <s v="Айраг сум уулын үйлдвэр"/>
    <n v="-10000"/>
    <m/>
    <x v="4"/>
    <s v="108.Аж ахуйн нэгжээс төлсөн ажилчдын нийгмийн болон эрүүл мэндийн даатгалын шимтгэл "/>
  </r>
  <r>
    <x v="0"/>
    <x v="1"/>
    <s v="Adj#2"/>
    <x v="30"/>
    <x v="1"/>
    <s v="Нийслэлийн ЗДТГ"/>
    <m/>
    <s v="Hog bolon buunii tatvariig butsaav - Badmaarag"/>
    <m/>
    <n v="2736"/>
    <m/>
    <x v="21"/>
    <s v="204.Бусад"/>
  </r>
  <r>
    <x v="0"/>
    <x v="1"/>
    <s v="Adj#2"/>
    <x v="30"/>
    <x v="0"/>
    <m/>
    <m/>
    <s v="Tatvariin torguuliig zalruulav - Badmaa"/>
    <m/>
    <n v="-58647.91"/>
    <m/>
    <x v="12"/>
    <s v="114.Торгууль, хураамж"/>
  </r>
  <r>
    <x v="0"/>
    <x v="1"/>
    <s v="Adj#2"/>
    <x v="30"/>
    <x v="1"/>
    <s v="Khentii aimag"/>
    <m/>
    <m/>
    <s v="Initial dun iluu orsniig zalruulav"/>
    <n v="2334.1"/>
    <m/>
    <x v="22"/>
    <s v="207.Авто тээвэр болон өөрөө явагч тээврийн хэрэгслийн албан татвар "/>
  </r>
  <r>
    <x v="0"/>
    <x v="1"/>
    <s v="Adj#1"/>
    <x v="30"/>
    <x v="1"/>
    <s v="Chingeltei district"/>
    <m/>
    <s v="Нийслэлийн ЗДТГ"/>
    <s v="Chingeltei duureg"/>
    <n v="-30"/>
    <m/>
    <x v="22"/>
    <s v="207.Авто тээвэр болон өөрөө явагч тээврийн хэрэгслийн албан татвар "/>
  </r>
  <r>
    <x v="0"/>
    <x v="1"/>
    <s v="Adj#2"/>
    <x v="30"/>
    <x v="1"/>
    <s v="Khentii aimag"/>
    <m/>
    <m/>
    <s v="Initial deer baigaa NZDTG iin dung buuruulav"/>
    <n v="8932.2000000000007"/>
    <m/>
    <x v="16"/>
    <s v="205.Үл хөдлөх хөрөнгийн албан татвар"/>
  </r>
  <r>
    <x v="0"/>
    <x v="1"/>
    <s v="Adj#2"/>
    <x v="30"/>
    <x v="1"/>
    <s v="Tuv aimag"/>
    <m/>
    <m/>
    <m/>
    <n v="7378.09"/>
    <m/>
    <x v="16"/>
    <s v="205.Үл хөдлөх хөрөнгийн албан татвар"/>
  </r>
  <r>
    <x v="0"/>
    <x v="1"/>
    <s v="Adj#3"/>
    <x v="30"/>
    <x v="1"/>
    <s v="Khentii aimag"/>
    <m/>
    <m/>
    <m/>
    <n v="-7378.09"/>
    <m/>
    <x v="17"/>
    <s v="203.Газрын төлбөр"/>
  </r>
  <r>
    <x v="0"/>
    <x v="1"/>
    <s v="Adj#1"/>
    <x v="30"/>
    <x v="1"/>
    <s v="Khentii aimag"/>
    <m/>
    <m/>
    <s v="Vouched to payment slip"/>
    <n v="-527.13599999999997"/>
    <m/>
    <x v="17"/>
    <s v="203.Газрын төлбөр"/>
  </r>
  <r>
    <x v="0"/>
    <x v="1"/>
    <s v="Adj#1"/>
    <x v="30"/>
    <x v="1"/>
    <s v="Khentii aimag"/>
    <m/>
    <m/>
    <s v="Vouched to payment slip"/>
    <n v="-537.6"/>
    <m/>
    <x v="17"/>
    <s v="203.Газрын төлбөр"/>
  </r>
  <r>
    <x v="0"/>
    <x v="1"/>
    <s v="Adj#1"/>
    <x v="30"/>
    <x v="1"/>
    <s v="Khentii aimag"/>
    <m/>
    <m/>
    <s v="Vouched to payment slip"/>
    <n v="-2968"/>
    <m/>
    <x v="17"/>
    <s v="203.Газрын төлбөр"/>
  </r>
  <r>
    <x v="0"/>
    <x v="1"/>
    <s v="Adj#1"/>
    <x v="30"/>
    <x v="1"/>
    <s v="Khentii aimag"/>
    <m/>
    <m/>
    <s v="Vouched to payment slip"/>
    <n v="-744"/>
    <m/>
    <x v="17"/>
    <s v="203.Газрын төлбөр"/>
  </r>
  <r>
    <x v="0"/>
    <x v="1"/>
    <s v="Adj#1"/>
    <x v="30"/>
    <x v="1"/>
    <s v="Khentii aimag"/>
    <m/>
    <m/>
    <s v="Vouched to payment slip"/>
    <n v="-744"/>
    <m/>
    <x v="17"/>
    <s v="203.Газрын төлбөр"/>
  </r>
  <r>
    <x v="0"/>
    <x v="1"/>
    <s v="Adj#1"/>
    <x v="30"/>
    <x v="1"/>
    <s v="Khentii aimag"/>
    <m/>
    <m/>
    <s v="Vouched to payment slip"/>
    <n v="-1488"/>
    <m/>
    <x v="17"/>
    <s v="203.Газрын төлбөр"/>
  </r>
  <r>
    <x v="0"/>
    <x v="1"/>
    <s v="Adj#1"/>
    <x v="30"/>
    <x v="1"/>
    <s v="Khentii aimag"/>
    <m/>
    <m/>
    <s v="Vouched to payment slip"/>
    <n v="-203.83"/>
    <m/>
    <x v="17"/>
    <s v="203.Газрын төлбөр"/>
  </r>
  <r>
    <x v="0"/>
    <x v="1"/>
    <s v="Adj#1"/>
    <x v="30"/>
    <x v="1"/>
    <s v="Khentii aimag"/>
    <m/>
    <m/>
    <s v="Vouched to payment slip"/>
    <n v="-198.17599999999999"/>
    <m/>
    <x v="17"/>
    <s v="203.Газрын төлбөр"/>
  </r>
  <r>
    <x v="0"/>
    <x v="1"/>
    <s v="Adj#1"/>
    <x v="30"/>
    <x v="1"/>
    <s v="Khentii aimag"/>
    <m/>
    <m/>
    <s v="Vouched to payment slip"/>
    <n v="-203.83"/>
    <m/>
    <x v="17"/>
    <s v="203.Газрын төлбөр"/>
  </r>
  <r>
    <x v="0"/>
    <x v="1"/>
    <s v="Adj#1"/>
    <x v="30"/>
    <x v="1"/>
    <s v="Khentii aimag"/>
    <m/>
    <m/>
    <s v="Vouched to payment slip"/>
    <n v="-203.83"/>
    <m/>
    <x v="17"/>
    <s v="203.Газрын төлбөр"/>
  </r>
  <r>
    <x v="0"/>
    <x v="1"/>
    <s v="Adj#1"/>
    <x v="30"/>
    <x v="1"/>
    <s v="Khentii aimag"/>
    <m/>
    <m/>
    <s v="Vouched to payment slip"/>
    <n v="-1046.144"/>
    <m/>
    <x v="17"/>
    <s v="203.Газрын төлбөр"/>
  </r>
  <r>
    <x v="0"/>
    <x v="1"/>
    <s v="Adj#1"/>
    <x v="30"/>
    <x v="1"/>
    <s v="Khentii aimag"/>
    <m/>
    <m/>
    <s v="Vouched to payment slip"/>
    <n v="-198.17599999999999"/>
    <m/>
    <x v="17"/>
    <s v="203.Газрын төлбөр"/>
  </r>
  <r>
    <x v="0"/>
    <x v="1"/>
    <s v="Adj#1"/>
    <x v="30"/>
    <x v="1"/>
    <s v="Khentii aimag"/>
    <m/>
    <m/>
    <s v="Vouched to payment slip"/>
    <n v="-198.17599999999999"/>
    <m/>
    <x v="17"/>
    <s v="203.Газрын төлбөр"/>
  </r>
  <r>
    <x v="0"/>
    <x v="1"/>
    <s v="Adj#1"/>
    <x v="30"/>
    <x v="1"/>
    <s v="Khentii aimag"/>
    <m/>
    <m/>
    <s v="Vouched to payment slip"/>
    <n v="-1046.144"/>
    <m/>
    <x v="17"/>
    <s v="203.Газрын төлбөр"/>
  </r>
  <r>
    <x v="0"/>
    <x v="1"/>
    <s v="Adj#1"/>
    <x v="30"/>
    <x v="1"/>
    <s v="Khentii aimag"/>
    <m/>
    <m/>
    <s v="Vouched to payment slip"/>
    <n v="-1046.144"/>
    <m/>
    <x v="17"/>
    <s v="203.Газрын төлбөр"/>
  </r>
  <r>
    <x v="0"/>
    <x v="1"/>
    <s v="Adj#1"/>
    <x v="30"/>
    <x v="1"/>
    <s v="Khentii aimag"/>
    <m/>
    <m/>
    <s v="Vouched to payment slip"/>
    <n v="-198.17599999999999"/>
    <m/>
    <x v="17"/>
    <s v="203.Газрын төлбөр"/>
  </r>
  <r>
    <x v="0"/>
    <x v="1"/>
    <s v="Adj#1"/>
    <x v="30"/>
    <x v="1"/>
    <s v="Khentii aimag"/>
    <m/>
    <m/>
    <s v="Vouched to payment slip"/>
    <n v="-203.83"/>
    <m/>
    <x v="17"/>
    <s v="203.Газрын төлбөр"/>
  </r>
  <r>
    <x v="0"/>
    <x v="1"/>
    <s v="Adj#1"/>
    <x v="30"/>
    <x v="1"/>
    <s v="Khentii aimag"/>
    <m/>
    <m/>
    <s v="Vouched to payment slip"/>
    <n v="-1046.144"/>
    <m/>
    <x v="17"/>
    <s v="203.Газрын төлбөр"/>
  </r>
  <r>
    <x v="1"/>
    <x v="1"/>
    <s v="Adj#0"/>
    <x v="30"/>
    <x v="1"/>
    <s v="Khentii aimag"/>
    <m/>
    <m/>
    <m/>
    <n v="-3655.1"/>
    <m/>
    <x v="17"/>
    <s v="203.Газрын төлбөр"/>
  </r>
  <r>
    <x v="0"/>
    <x v="1"/>
    <s v="Adj#1"/>
    <x v="30"/>
    <x v="1"/>
    <s v="Khentii aimag"/>
    <m/>
    <m/>
    <m/>
    <n v="3655.1"/>
    <m/>
    <x v="17"/>
    <s v="203.Газрын төлбөр"/>
  </r>
  <r>
    <x v="0"/>
    <x v="1"/>
    <s v="Adj#1"/>
    <x v="30"/>
    <x v="1"/>
    <s v="SSIA"/>
    <m/>
    <m/>
    <s v="Vouched to payment slip"/>
    <n v="-5000"/>
    <m/>
    <x v="4"/>
    <s v="108.Аж ахуйн нэгжээс төлсөн ажилчдын нийгмийн болон эрүүл мэндийн даатгалын шимтгэл "/>
  </r>
  <r>
    <x v="0"/>
    <x v="1"/>
    <s v="Adj#1"/>
    <x v="30"/>
    <x v="1"/>
    <s v="SSIA"/>
    <m/>
    <m/>
    <s v="Vouched to payment slip"/>
    <n v="-5000"/>
    <m/>
    <x v="4"/>
    <s v="108.Аж ахуйн нэгжээс төлсөн ажилчдын нийгмийн болон эрүүл мэндийн даатгалын шимтгэл "/>
  </r>
  <r>
    <x v="0"/>
    <x v="1"/>
    <s v="Adj#1"/>
    <x v="30"/>
    <x v="1"/>
    <s v="SSIA"/>
    <m/>
    <m/>
    <s v="Vouched to payment slip"/>
    <n v="-41093.517"/>
    <m/>
    <x v="4"/>
    <s v="108.Аж ахуйн нэгжээс төлсөн ажилчдын нийгмийн болон эрүүл мэндийн даатгалын шимтгэл "/>
  </r>
  <r>
    <x v="0"/>
    <x v="1"/>
    <s v="Adj#1"/>
    <x v="30"/>
    <x v="1"/>
    <s v="Tuv aimag"/>
    <m/>
    <m/>
    <s v="Vouched to payment slip"/>
    <n v="-2500"/>
    <m/>
    <x v="5"/>
    <s v="115.Төрийн байгууллагуудад олгосон хандив, дэмжлэг"/>
  </r>
  <r>
    <x v="0"/>
    <x v="1"/>
    <s v="Adj#2"/>
    <x v="30"/>
    <x v="0"/>
    <m/>
    <m/>
    <m/>
    <m/>
    <n v="-2990.2707500000001"/>
    <m/>
    <x v="8"/>
    <s v="102.Гаалийн албан татвар"/>
  </r>
  <r>
    <x v="0"/>
    <x v="1"/>
    <s v="Adj#2"/>
    <x v="30"/>
    <x v="0"/>
    <m/>
    <m/>
    <m/>
    <m/>
    <n v="-6321.4802200000004"/>
    <m/>
    <x v="8"/>
    <s v="102.Гаалийн албан татвар"/>
  </r>
  <r>
    <x v="0"/>
    <x v="1"/>
    <s v="Adj#2"/>
    <x v="30"/>
    <x v="0"/>
    <m/>
    <m/>
    <m/>
    <m/>
    <n v="-8060.2075100000002"/>
    <m/>
    <x v="8"/>
    <s v="102.Гаалийн албан татвар"/>
  </r>
  <r>
    <x v="0"/>
    <x v="1"/>
    <s v="Adj#2"/>
    <x v="30"/>
    <x v="0"/>
    <m/>
    <m/>
    <m/>
    <m/>
    <n v="-11286.38075"/>
    <m/>
    <x v="8"/>
    <s v="102.Гаалийн албан татвар"/>
  </r>
  <r>
    <x v="0"/>
    <x v="1"/>
    <s v="Adj#2"/>
    <x v="30"/>
    <x v="0"/>
    <m/>
    <m/>
    <m/>
    <m/>
    <n v="1127.9520600000001"/>
    <m/>
    <x v="8"/>
    <s v="102.Гаалийн албан татвар"/>
  </r>
  <r>
    <x v="0"/>
    <x v="1"/>
    <s v="Adj#2"/>
    <x v="30"/>
    <x v="0"/>
    <m/>
    <m/>
    <m/>
    <m/>
    <n v="1218.7041840000002"/>
    <m/>
    <x v="8"/>
    <s v="102.Гаалийн албан татвар"/>
  </r>
  <r>
    <x v="0"/>
    <x v="1"/>
    <s v="Adj#2"/>
    <x v="30"/>
    <x v="0"/>
    <m/>
    <m/>
    <m/>
    <m/>
    <n v="2382.8869300000001"/>
    <m/>
    <x v="8"/>
    <s v="102.Гаалийн албан татвар"/>
  </r>
  <r>
    <x v="0"/>
    <x v="1"/>
    <s v="Adj#2"/>
    <x v="30"/>
    <x v="0"/>
    <m/>
    <m/>
    <m/>
    <m/>
    <n v="3909.4312880999996"/>
    <m/>
    <x v="8"/>
    <s v="102.Гаалийн албан татвар"/>
  </r>
  <r>
    <x v="0"/>
    <x v="1"/>
    <s v="Adj#1"/>
    <x v="30"/>
    <x v="0"/>
    <m/>
    <m/>
    <m/>
    <m/>
    <n v="38.84055"/>
    <m/>
    <x v="8"/>
    <s v="102.Гаалийн албан татвар"/>
  </r>
  <r>
    <x v="0"/>
    <x v="1"/>
    <s v="Adj#1"/>
    <x v="30"/>
    <x v="0"/>
    <m/>
    <m/>
    <m/>
    <m/>
    <n v="136.68563999999998"/>
    <m/>
    <x v="8"/>
    <s v="102.Гаалийн албан татвар"/>
  </r>
  <r>
    <x v="0"/>
    <x v="1"/>
    <s v="Adj#2"/>
    <x v="30"/>
    <x v="1"/>
    <s v="CO"/>
    <m/>
    <m/>
    <m/>
    <n v="335.142675"/>
    <m/>
    <x v="8"/>
    <s v="102.Гаалийн албан татвар"/>
  </r>
  <r>
    <x v="0"/>
    <x v="1"/>
    <s v="Adj#2"/>
    <x v="30"/>
    <x v="1"/>
    <s v="CO"/>
    <m/>
    <m/>
    <m/>
    <n v="-136.68564000000001"/>
    <m/>
    <x v="8"/>
    <s v="102.Гаалийн албан татвар"/>
  </r>
  <r>
    <x v="1"/>
    <x v="1"/>
    <s v="Adj#0"/>
    <x v="66"/>
    <x v="0"/>
    <m/>
    <m/>
    <m/>
    <m/>
    <n v="125243.6"/>
    <m/>
    <x v="2"/>
    <s v="101.Аж ахуйн нэгжийн орлогын албан татвар "/>
  </r>
  <r>
    <x v="0"/>
    <x v="1"/>
    <s v="Adj#2"/>
    <x v="66"/>
    <x v="0"/>
    <m/>
    <m/>
    <m/>
    <m/>
    <n v="-125244"/>
    <m/>
    <x v="2"/>
    <s v="101.Аж ахуйн нэгжийн орлогын албан татвар "/>
  </r>
  <r>
    <x v="0"/>
    <x v="1"/>
    <s v="Adj#2"/>
    <x v="66"/>
    <x v="0"/>
    <s v="Darkhan-Uul aimag"/>
    <s v="2014.02.28"/>
    <s v="ДУАймгийн Татварын хэлтэст"/>
    <s v="аймгийн төсвийн цахилгааныг нүүрсний үнээс тооцож ААНОАТ-т хаасан"/>
    <n v="5268.4840000000004"/>
    <m/>
    <x v="2"/>
    <s v="101.Аж ахуйн нэгжийн орлогын албан татвар "/>
  </r>
  <r>
    <x v="0"/>
    <x v="1"/>
    <s v="Adj#2"/>
    <x v="66"/>
    <x v="0"/>
    <s v="Darkhan-Uul aimag"/>
    <s v="2014.02.28"/>
    <s v="ДУАймгийн Татварын хэлтэст"/>
    <s v="аймгийн төсвийн дулааныг нүүрсний үнээс тооцож ААНОАТ-т хаасан"/>
    <n v="26169.653259999999"/>
    <m/>
    <x v="2"/>
    <s v="101.Аж ахуйн нэгжийн орлогын албан татвар "/>
  </r>
  <r>
    <x v="0"/>
    <x v="1"/>
    <s v="Adj#2"/>
    <x v="66"/>
    <x v="0"/>
    <s v="Darkhan-Uul aimag"/>
    <s v="2014.08.29"/>
    <s v="ДУАймгийн Татварын хэлтэст"/>
    <s v="ААОАТ төлөв"/>
    <n v="15000"/>
    <m/>
    <x v="2"/>
    <s v="101.Аж ахуйн нэгжийн орлогын албан татвар "/>
  </r>
  <r>
    <x v="0"/>
    <x v="1"/>
    <s v="Adj#2"/>
    <x v="66"/>
    <x v="0"/>
    <s v="Darkhan-Uul aimag"/>
    <s v="2014.10.16"/>
    <s v="ДУАймгийн Татварын хэлтэст"/>
    <s v="ААОАТ төлөв"/>
    <n v="8000"/>
    <m/>
    <x v="2"/>
    <s v="101.Аж ахуйн нэгжийн орлогын албан татвар "/>
  </r>
  <r>
    <x v="0"/>
    <x v="1"/>
    <s v="Adj#2"/>
    <x v="66"/>
    <x v="0"/>
    <s v="Darkhan-Uul aimag"/>
    <s v="2014.12.31"/>
    <s v="ДУАймгийн Татварын хэлтэст"/>
    <s v="ХХОАТ-ын илүү төлөлтийг ААНОАТ-т бичилт хийсэн"/>
    <n v="50000"/>
    <m/>
    <x v="2"/>
    <s v="101.Аж ахуйн нэгжийн орлогын албан татвар "/>
  </r>
  <r>
    <x v="1"/>
    <x v="1"/>
    <s v="Adj#0"/>
    <x v="66"/>
    <x v="0"/>
    <m/>
    <m/>
    <m/>
    <m/>
    <n v="13931.1"/>
    <m/>
    <x v="8"/>
    <s v="102.Гаалийн албан татвар"/>
  </r>
  <r>
    <x v="0"/>
    <x v="1"/>
    <s v="Adj#2"/>
    <x v="66"/>
    <x v="0"/>
    <m/>
    <m/>
    <m/>
    <m/>
    <n v="-13931.1"/>
    <m/>
    <x v="8"/>
    <s v="102.Гаалийн албан татвар"/>
  </r>
  <r>
    <x v="0"/>
    <x v="1"/>
    <s v="Adj#2"/>
    <x v="66"/>
    <x v="0"/>
    <s v="CO"/>
    <s v="2014.01.15"/>
    <s v="Дархан-Уул аймгийн Гаалийн хороо"/>
    <s v="гаалийн хураамж"/>
    <n v="10927.574259999999"/>
    <m/>
    <x v="8"/>
    <s v="102.Гаалийн албан татвар"/>
  </r>
  <r>
    <x v="0"/>
    <x v="1"/>
    <s v="Adj#2"/>
    <x v="66"/>
    <x v="0"/>
    <s v="CO"/>
    <s v="2014.03.20"/>
    <s v="Сэлэнгэ аймгийн Гаалийн газар"/>
    <s v="гаалийн хураамж"/>
    <n v="968.9"/>
    <m/>
    <x v="8"/>
    <s v="102.Гаалийн албан татвар"/>
  </r>
  <r>
    <x v="1"/>
    <x v="1"/>
    <s v="Adj#0"/>
    <x v="66"/>
    <x v="0"/>
    <m/>
    <m/>
    <m/>
    <m/>
    <n v="56136.3"/>
    <m/>
    <x v="3"/>
    <s v="103.Нэмэгдсэн өртгийн албан татвар"/>
  </r>
  <r>
    <x v="0"/>
    <x v="1"/>
    <s v="Adj#1"/>
    <x v="66"/>
    <x v="0"/>
    <m/>
    <m/>
    <m/>
    <m/>
    <n v="-56136.3"/>
    <m/>
    <x v="3"/>
    <s v="103.Нэмэгдсэн өртгийн албан татвар"/>
  </r>
  <r>
    <x v="0"/>
    <x v="1"/>
    <s v="Adj#1"/>
    <x v="66"/>
    <x v="0"/>
    <s v="Darkhan-Uul aimag"/>
    <s v="2014.05.31"/>
    <s v="ДУАймгийн Татварын хэлтэст"/>
    <s v="аймгийн төсвийн дулааныг нүүрсний үнээс тооцож НӨАТ-т хаасан"/>
    <n v="16043.9858"/>
    <m/>
    <x v="3"/>
    <s v="103.Нэмэгдсэн өртгийн албан татвар"/>
  </r>
  <r>
    <x v="0"/>
    <x v="1"/>
    <s v="Adj#1"/>
    <x v="66"/>
    <x v="0"/>
    <s v="Darkhan-Uul aimag"/>
    <s v="2014.05.31"/>
    <s v="ДУАймгийн Татварын хэлтэст"/>
    <s v="аймгийн төсвийн цахилгааныг нүүрсний үнээс тооцож НӨАТ-т хаасан"/>
    <n v="18228.113000000001"/>
    <m/>
    <x v="3"/>
    <s v="103.Нэмэгдсэн өртгийн албан татвар"/>
  </r>
  <r>
    <x v="0"/>
    <x v="1"/>
    <s v="Adj#1"/>
    <x v="66"/>
    <x v="0"/>
    <s v="Darkhan-Uul aimag"/>
    <s v="2014.XII.31"/>
    <s v="ДУАймгийн Татварын хэлтэст"/>
    <s v="аймгийн төсвийн дулааныг нүүрсний үнээс тооцож НӨАТ-т хаасан"/>
    <n v="18998.795719999998"/>
    <m/>
    <x v="3"/>
    <s v="103.Нэмэгдсэн өртгийн албан татвар"/>
  </r>
  <r>
    <x v="0"/>
    <x v="1"/>
    <s v="Adj#1"/>
    <x v="66"/>
    <x v="0"/>
    <s v="Darkhan-Uul aimag"/>
    <s v="2014.XII.31"/>
    <s v="ДУАймгийн Татварын хэлтэст"/>
    <s v="аймгийн төсвийн цахилгааныг нүүрсний үнээс тооцож НӨАТ-т хаасан"/>
    <n v="2542.4259999999999"/>
    <m/>
    <x v="3"/>
    <s v="103.Нэмэгдсэн өртгийн албан татвар"/>
  </r>
  <r>
    <x v="0"/>
    <x v="1"/>
    <s v="Adj#1"/>
    <x v="66"/>
    <x v="0"/>
    <s v="Darkhan-Uul aimag"/>
    <s v="2014.XII.31"/>
    <s v="ДУАймгийн Татварын хэлтэст"/>
    <s v="2013 оны хаалтаар гарсан зөрүүг залруулав"/>
    <n v="323"/>
    <m/>
    <x v="3"/>
    <s v="103.Нэмэгдсэн өртгийн албан татвар"/>
  </r>
  <r>
    <x v="0"/>
    <x v="1"/>
    <s v="Adj#1"/>
    <x v="66"/>
    <x v="0"/>
    <s v="Darkhan-Uul aimag"/>
    <m/>
    <s v="ДУАймгийн Татварын хэлтэст"/>
    <s v="Гаальд төлсөн НӨАТ"/>
    <n v="24982.537920000002"/>
    <m/>
    <x v="3"/>
    <s v="103.Нэмэгдсэн өртгийн албан татвар"/>
  </r>
  <r>
    <x v="1"/>
    <x v="1"/>
    <s v="Adj#0"/>
    <x v="66"/>
    <x v="0"/>
    <m/>
    <s v="2014.01.21"/>
    <s v="гадаад ажилчны ажлын байрны төлбөр"/>
    <m/>
    <n v="5068.8"/>
    <m/>
    <x v="23"/>
    <s v="206.Гадаадын мэргэжилтэн, ажилчны ажлын байрны төлбөр"/>
  </r>
  <r>
    <x v="1"/>
    <x v="1"/>
    <s v="Adj#0"/>
    <x v="66"/>
    <x v="0"/>
    <s v="SSIA"/>
    <s v="2014.01.22"/>
    <s v="Шарын НД тасаг"/>
    <s v="НДШ төлөв"/>
    <n v="204823.49799999999"/>
    <m/>
    <x v="4"/>
    <s v="108.Аж ахуйн нэгжээс төлсөн ажилчдын нийгмийн болон эрүүл мэндийн даатгалын шимтгэл "/>
  </r>
  <r>
    <x v="1"/>
    <x v="1"/>
    <s v="Adj#0"/>
    <x v="66"/>
    <x v="0"/>
    <s v="SSIA"/>
    <s v="2014.05.20"/>
    <s v="Шарын НД тасаг"/>
    <s v="НДШ төлөв"/>
    <n v="535495.25188"/>
    <m/>
    <x v="4"/>
    <s v="108.Аж ахуйн нэгжээс төлсөн ажилчдын нийгмийн болон эрүүл мэндийн даатгалын шимтгэл "/>
  </r>
  <r>
    <x v="1"/>
    <x v="1"/>
    <s v="Adj#0"/>
    <x v="66"/>
    <x v="0"/>
    <s v="SSIA"/>
    <s v="2014.07.02"/>
    <s v="Шарын НД тасаг"/>
    <s v="А.Цэцгээгийн нөхөн олговор"/>
    <n v="31.32"/>
    <m/>
    <x v="4"/>
    <s v="108.Аж ахуйн нэгжээс төлсөн ажилчдын нийгмийн болон эрүүл мэндийн даатгалын шимтгэл "/>
  </r>
  <r>
    <x v="1"/>
    <x v="1"/>
    <s v="Adj#0"/>
    <x v="66"/>
    <x v="0"/>
    <s v="SSIA"/>
    <s v="2014.08.01"/>
    <s v="Шарын НД тасаг"/>
    <s v="НДШ төлөв"/>
    <n v="40000"/>
    <m/>
    <x v="4"/>
    <s v="108.Аж ахуйн нэгжээс төлсөн ажилчдын нийгмийн болон эрүүл мэндийн даатгалын шимтгэл "/>
  </r>
  <r>
    <x v="1"/>
    <x v="1"/>
    <s v="Adj#0"/>
    <x v="66"/>
    <x v="0"/>
    <s v="SSIA"/>
    <s v="2014.08.13"/>
    <s v="Шарын НД тасаг"/>
    <s v="НДШ төлөв"/>
    <n v="100000"/>
    <m/>
    <x v="4"/>
    <s v="108.Аж ахуйн нэгжээс төлсөн ажилчдын нийгмийн болон эрүүл мэндийн даатгалын шимтгэл "/>
  </r>
  <r>
    <x v="1"/>
    <x v="1"/>
    <s v="Adj#0"/>
    <x v="66"/>
    <x v="0"/>
    <s v="SSIA"/>
    <s v="2014.09.19"/>
    <s v="Шарын НД тасаг"/>
    <s v="НДШ төлөв"/>
    <n v="50000"/>
    <m/>
    <x v="4"/>
    <s v="108.Аж ахуйн нэгжээс төлсөн ажилчдын нийгмийн болон эрүүл мэндийн даатгалын шимтгэл "/>
  </r>
  <r>
    <x v="1"/>
    <x v="1"/>
    <s v="Adj#0"/>
    <x v="66"/>
    <x v="0"/>
    <s v="SSIA"/>
    <s v="2014.10.14"/>
    <s v="Шарын НД тасаг"/>
    <s v="НДШ төлөв"/>
    <n v="5000"/>
    <m/>
    <x v="4"/>
    <s v="108.Аж ахуйн нэгжээс төлсөн ажилчдын нийгмийн болон эрүүл мэндийн даатгалын шимтгэл "/>
  </r>
  <r>
    <x v="1"/>
    <x v="1"/>
    <s v="Adj#0"/>
    <x v="66"/>
    <x v="0"/>
    <s v="SSIA"/>
    <s v="2014.10.15"/>
    <s v="Шарын НД тасаг"/>
    <s v="НДШ төлөв"/>
    <n v="3000"/>
    <m/>
    <x v="4"/>
    <s v="108.Аж ахуйн нэгжээс төлсөн ажилчдын нийгмийн болон эрүүл мэндийн даатгалын шимтгэл "/>
  </r>
  <r>
    <x v="1"/>
    <x v="1"/>
    <s v="Adj#0"/>
    <x v="66"/>
    <x v="0"/>
    <s v="SSIA"/>
    <s v="2014.10.31"/>
    <s v="Шарын НД тасаг"/>
    <s v="НДШ төлөв"/>
    <n v="92000"/>
    <m/>
    <x v="4"/>
    <s v="108.Аж ахуйн нэгжээс төлсөн ажилчдын нийгмийн болон эрүүл мэндийн даатгалын шимтгэл "/>
  </r>
  <r>
    <x v="1"/>
    <x v="1"/>
    <s v="Adj#0"/>
    <x v="66"/>
    <x v="0"/>
    <s v="SSIA"/>
    <s v="2014.11.28"/>
    <s v="Шарын НД тасаг"/>
    <s v="НДШ төлөв"/>
    <n v="100000"/>
    <m/>
    <x v="4"/>
    <s v="108.Аж ахуйн нэгжээс төлсөн ажилчдын нийгмийн болон эрүүл мэндийн даатгалын шимтгэл "/>
  </r>
  <r>
    <x v="1"/>
    <x v="1"/>
    <s v="Adj#0"/>
    <x v="66"/>
    <x v="0"/>
    <s v="SSIA"/>
    <s v="2014.12.30"/>
    <s v="Шарын НД тасаг"/>
    <s v="НДШ төлөв"/>
    <n v="57000"/>
    <m/>
    <x v="4"/>
    <s v="108.Аж ахуйн нэгжээс төлсөн ажилчдын нийгмийн болон эрүүл мэндийн даатгалын шимтгэл "/>
  </r>
  <r>
    <x v="1"/>
    <x v="1"/>
    <s v="Adj#0"/>
    <x v="66"/>
    <x v="0"/>
    <s v="SSIA"/>
    <s v="2014.12.30"/>
    <s v="Шарын НД тасаг"/>
    <s v="НДШ төлөв"/>
    <n v="43000"/>
    <m/>
    <x v="4"/>
    <s v="108.Аж ахуйн нэгжээс төлсөн ажилчдын нийгмийн болон эрүүл мэндийн даатгалын шимтгэл "/>
  </r>
  <r>
    <x v="1"/>
    <x v="1"/>
    <s v="Adj#0"/>
    <x v="66"/>
    <x v="0"/>
    <s v="SSIA"/>
    <s v="2014.03 сар"/>
    <s v="Шарын НД тасаг"/>
    <s v="ХЧТалдалт болон жирэмсэн амаржсаны тэтгэмжийн "/>
    <n v="18603.328000000001"/>
    <m/>
    <x v="4"/>
    <s v="108.Аж ахуйн нэгжээс төлсөн ажилчдын нийгмийн болон эрүүл мэндийн даатгалын шимтгэл "/>
  </r>
  <r>
    <x v="1"/>
    <x v="1"/>
    <s v="Adj#0"/>
    <x v="66"/>
    <x v="0"/>
    <s v="SSIA"/>
    <s v="2014.06 сар"/>
    <s v="Шарын НД тасаг"/>
    <s v="ХЧТалдалт болон жирэмсэн амаржсаны тэтгэмжийн "/>
    <n v="20781.11"/>
    <m/>
    <x v="4"/>
    <s v="108.Аж ахуйн нэгжээс төлсөн ажилчдын нийгмийн болон эрүүл мэндийн даатгалын шимтгэл "/>
  </r>
  <r>
    <x v="1"/>
    <x v="1"/>
    <s v="Adj#0"/>
    <x v="66"/>
    <x v="0"/>
    <s v="SSIA"/>
    <s v="2014.09 сар"/>
    <s v="Шарын НД тасаг"/>
    <s v="ХЧТалдалт болон жирэмсэн амаржсаны тэтгэмжийн "/>
    <n v="11535.973"/>
    <m/>
    <x v="4"/>
    <s v="108.Аж ахуйн нэгжээс төлсөн ажилчдын нийгмийн болон эрүүл мэндийн даатгалын шимтгэл "/>
  </r>
  <r>
    <x v="1"/>
    <x v="1"/>
    <s v="Adj#0"/>
    <x v="66"/>
    <x v="0"/>
    <s v="SSIA"/>
    <s v="2014.12 сар"/>
    <s v="Шарын НД тасаг"/>
    <s v="ХЧТалдалт болон жирэмсэн амаржсаны тэтгэмжийн "/>
    <n v="11337.5"/>
    <m/>
    <x v="4"/>
    <s v="108.Аж ахуйн нэгжээс төлсөн ажилчдын нийгмийн болон эрүүл мэндийн даатгалын шимтгэл "/>
  </r>
  <r>
    <x v="1"/>
    <x v="1"/>
    <s v="Adj#0"/>
    <x v="66"/>
    <x v="0"/>
    <s v="CO"/>
    <s v="2014.01.15"/>
    <s v="ДУ аймгийн Гаалийн хороо"/>
    <s v="бүртгэлийн хураамж"/>
    <n v="7"/>
    <m/>
    <x v="7"/>
    <s v="109.Гаалийн үйлчилгээний хураамж"/>
  </r>
  <r>
    <x v="1"/>
    <x v="1"/>
    <s v="Adj#0"/>
    <x v="66"/>
    <x v="0"/>
    <s v="CO"/>
    <s v="2014.03.20"/>
    <s v="Сэлэнгэ аймгийн Гаалийн газар"/>
    <s v="бүртгэлийн хураамж"/>
    <n v="7"/>
    <m/>
    <x v="7"/>
    <s v="109.Гаалийн үйлчилгээний хураамж"/>
  </r>
  <r>
    <x v="1"/>
    <x v="1"/>
    <s v="Adj#0"/>
    <x v="66"/>
    <x v="0"/>
    <s v="CO"/>
    <s v="2014.03.20"/>
    <s v="Сэлэнгэ аймгийн Гаалийн газар"/>
    <s v="гаалийн бүрдүүлэлт"/>
    <n v="62.7"/>
    <m/>
    <x v="7"/>
    <s v="109.Гаалийн үйлчилгээний хураамж"/>
  </r>
  <r>
    <x v="1"/>
    <x v="1"/>
    <s v="Adj#0"/>
    <x v="66"/>
    <x v="0"/>
    <m/>
    <m/>
    <m/>
    <m/>
    <n v="604"/>
    <m/>
    <x v="12"/>
    <s v="114.Торгууль, хураамж"/>
  </r>
  <r>
    <x v="0"/>
    <x v="1"/>
    <s v="Adj#2"/>
    <x v="66"/>
    <x v="0"/>
    <m/>
    <m/>
    <m/>
    <m/>
    <n v="-604"/>
    <m/>
    <x v="12"/>
    <s v="114.Торгууль, хураамж"/>
  </r>
  <r>
    <x v="0"/>
    <x v="1"/>
    <s v="Adj#2"/>
    <x v="66"/>
    <x v="0"/>
    <s v="SPIA"/>
    <s v="2014.10.20"/>
    <s v="Мэргэжлийн хяналтын газар"/>
    <s v="жин хэмжүүр баталгаажуулаагүй"/>
    <n v="576"/>
    <m/>
    <x v="12"/>
    <s v="114.Торгууль, хураамж"/>
  </r>
  <r>
    <x v="1"/>
    <x v="1"/>
    <s v="Adj#0"/>
    <x v="66"/>
    <x v="0"/>
    <m/>
    <s v="2014.10.20"/>
    <s v="Мэргэжлийн хяналтын газар"/>
    <s v="жин хэмжүүр баталгаажуулаагүй"/>
    <n v="576"/>
    <m/>
    <x v="5"/>
    <s v="115.Төрийн байгууллагуудад олгосон хандив, дэмжлэг"/>
  </r>
  <r>
    <x v="1"/>
    <x v="1"/>
    <s v="Adj#0"/>
    <x v="66"/>
    <x v="0"/>
    <m/>
    <s v="2014.10.24"/>
    <s v="Зам тээвэр хяналт бүртгэлийн газар"/>
    <s v="автомашины торгууль"/>
    <n v="28"/>
    <m/>
    <x v="5"/>
    <s v="115.Төрийн байгууллагуудад олгосон хандив, дэмжлэг"/>
  </r>
  <r>
    <x v="1"/>
    <x v="1"/>
    <s v="Adj#0"/>
    <x v="66"/>
    <x v="0"/>
    <m/>
    <m/>
    <m/>
    <m/>
    <n v="430885.1"/>
    <m/>
    <x v="19"/>
    <s v="201.Түгээмэл тархацтай ашигт малтмалын нөөц ашигласны төлбөр"/>
  </r>
  <r>
    <x v="0"/>
    <x v="1"/>
    <s v="Adj#2"/>
    <x v="66"/>
    <x v="0"/>
    <m/>
    <m/>
    <m/>
    <m/>
    <n v="-430885.1"/>
    <m/>
    <x v="19"/>
    <s v="201.Түгээмэл тархацтай ашигт малтмалын нөөц ашигласны төлбөр"/>
  </r>
  <r>
    <x v="1"/>
    <x v="1"/>
    <s v="Adj#0"/>
    <x v="66"/>
    <x v="0"/>
    <m/>
    <s v="2014.02.28"/>
    <s v="Шарын гол сумын Татварын тасаг"/>
    <s v="аймгийн төсвийн дулааныг нүүрсний үнээс тооцож Усны татварт хаасан"/>
    <n v="16060.824839999999"/>
    <m/>
    <x v="15"/>
    <s v="202.Ус ашигласны төлбөр"/>
  </r>
  <r>
    <x v="1"/>
    <x v="1"/>
    <s v="Adj#0"/>
    <x v="66"/>
    <x v="0"/>
    <m/>
    <s v="2014.02.28"/>
    <s v="Шарын гол сумын Татварын тасаг"/>
    <s v="аймгийн төсвийн цахилгааныг нүүрсний үнээс тооцож Усны татварт хаасан"/>
    <n v="14788.458000000001"/>
    <m/>
    <x v="15"/>
    <s v="202.Ус ашигласны төлбөр"/>
  </r>
  <r>
    <x v="1"/>
    <x v="1"/>
    <s v="Adj#0"/>
    <x v="66"/>
    <x v="0"/>
    <m/>
    <s v="2014.05.20"/>
    <s v="Шарын гол сумын Татварын тасаг"/>
    <s v="Усны татвар төлөв"/>
    <n v="10000"/>
    <m/>
    <x v="15"/>
    <s v="202.Ус ашигласны төлбөр"/>
  </r>
  <r>
    <x v="1"/>
    <x v="1"/>
    <s v="Adj#0"/>
    <x v="66"/>
    <x v="0"/>
    <m/>
    <s v="2014.11.05"/>
    <s v="Шарын гол сумын Татварын тасаг"/>
    <s v="Усны татвар төлөв"/>
    <n v="34815.21716"/>
    <m/>
    <x v="15"/>
    <s v="202.Ус ашигласны төлбөр"/>
  </r>
  <r>
    <x v="1"/>
    <x v="1"/>
    <s v="Adj#0"/>
    <x v="66"/>
    <x v="0"/>
    <m/>
    <s v="2014.12.31"/>
    <s v="Шарын гол сумын Татварын тасаг"/>
    <s v="аймгийн төсвийн дулааныг нүүрсний үнээс тооцож Усны татварт хаасан"/>
    <n v="10388.65769"/>
    <m/>
    <x v="15"/>
    <s v="202.Ус ашигласны төлбөр"/>
  </r>
  <r>
    <x v="1"/>
    <x v="1"/>
    <s v="Adj#0"/>
    <x v="66"/>
    <x v="0"/>
    <m/>
    <s v="2014.12.31"/>
    <s v="Шарын гол сумын Татварын тасаг"/>
    <s v="татварт"/>
    <n v="4744.2423099999996"/>
    <m/>
    <x v="15"/>
    <s v="202.Ус ашигласны төлбөр"/>
  </r>
  <r>
    <x v="1"/>
    <x v="1"/>
    <s v="Adj#0"/>
    <x v="66"/>
    <x v="0"/>
    <m/>
    <m/>
    <s v="УБ"/>
    <s v="ус ашигласны төлбөр"/>
    <n v="5018.5"/>
    <m/>
    <x v="15"/>
    <s v="202.Ус ашигласны төлбөр"/>
  </r>
  <r>
    <x v="0"/>
    <x v="1"/>
    <s v="Adj#1"/>
    <x v="66"/>
    <x v="0"/>
    <m/>
    <s v="2014.12.31"/>
    <m/>
    <s v="Ус ашигласны илүү төлөлтийг ААНОАТ-т хаасан"/>
    <n v="10388.65769"/>
    <m/>
    <x v="15"/>
    <s v="202.Ус ашигласны төлбөр"/>
  </r>
  <r>
    <x v="0"/>
    <x v="1"/>
    <s v="Adj#2"/>
    <x v="66"/>
    <x v="0"/>
    <m/>
    <s v="2014.05.20"/>
    <s v="Шарын гол сумын Татварын тасаг"/>
    <s v="Газрын төлбөр төлөв"/>
    <n v="17500"/>
    <m/>
    <x v="17"/>
    <s v="203.Газрын төлбөр"/>
  </r>
  <r>
    <x v="0"/>
    <x v="1"/>
    <s v="Adj#2"/>
    <x v="66"/>
    <x v="0"/>
    <m/>
    <s v="2014.11.20"/>
    <m/>
    <s v="Газрын төлбөр төлөв"/>
    <n v="11500"/>
    <m/>
    <x v="17"/>
    <s v="203.Газрын төлбөр"/>
  </r>
  <r>
    <x v="0"/>
    <x v="1"/>
    <s v="Adj#2"/>
    <x v="66"/>
    <x v="0"/>
    <m/>
    <s v="2014.12.23"/>
    <m/>
    <s v="Газрын төлбөр төлөв"/>
    <n v="10317.62708"/>
    <m/>
    <x v="17"/>
    <s v="203.Газрын төлбөр"/>
  </r>
  <r>
    <x v="1"/>
    <x v="1"/>
    <s v="Adj#0"/>
    <x v="66"/>
    <x v="0"/>
    <m/>
    <m/>
    <m/>
    <m/>
    <n v="40249.599999999999"/>
    <m/>
    <x v="17"/>
    <s v="203.Газрын төлбөр"/>
  </r>
  <r>
    <x v="0"/>
    <x v="1"/>
    <s v="Adj#2"/>
    <x v="66"/>
    <x v="0"/>
    <m/>
    <m/>
    <m/>
    <m/>
    <n v="-40249.599999999999"/>
    <m/>
    <x v="17"/>
    <s v="203.Газрын төлбөр"/>
  </r>
  <r>
    <x v="1"/>
    <x v="1"/>
    <s v="Adj#0"/>
    <x v="66"/>
    <x v="0"/>
    <m/>
    <m/>
    <m/>
    <m/>
    <n v="31753.7"/>
    <m/>
    <x v="16"/>
    <s v="205.Үл хөдлөх хөрөнгийн албан татвар"/>
  </r>
  <r>
    <x v="0"/>
    <x v="1"/>
    <s v="Adj#1"/>
    <x v="66"/>
    <x v="0"/>
    <m/>
    <m/>
    <m/>
    <m/>
    <n v="-31753.7"/>
    <m/>
    <x v="16"/>
    <s v="205.Үл хөдлөх хөрөнгийн албан татвар"/>
  </r>
  <r>
    <x v="0"/>
    <x v="1"/>
    <s v="Adj#1"/>
    <x v="66"/>
    <x v="0"/>
    <m/>
    <s v="2014.05.20"/>
    <s v="Шарын гол сумын Татварын тасаг"/>
    <s v="Үл хөдлөх хөрөнгийн татвар төлөв"/>
    <n v="15000"/>
    <m/>
    <x v="16"/>
    <s v="205.Үл хөдлөх хөрөнгийн албан татвар"/>
  </r>
  <r>
    <x v="0"/>
    <x v="1"/>
    <s v="Adj#1"/>
    <x v="66"/>
    <x v="0"/>
    <m/>
    <s v="2014.11.05"/>
    <s v="Шарын гол сумын Татварын тасаг"/>
    <s v="Үл хөдлөх хөрөнгийн татвар төлөв"/>
    <n v="7500"/>
    <m/>
    <x v="16"/>
    <s v="205.Үл хөдлөх хөрөнгийн албан татвар"/>
  </r>
  <r>
    <x v="0"/>
    <x v="1"/>
    <s v="Adj#1"/>
    <x v="66"/>
    <x v="0"/>
    <m/>
    <s v="2014.12.23"/>
    <s v="Шарын гол сумын Татварын тасаг"/>
    <s v="Үл хөдлөх хөрөнгийн татвар төлөв"/>
    <n v="14372.61"/>
    <m/>
    <x v="16"/>
    <s v="205.Үл хөдлөх хөрөнгийн албан татвар"/>
  </r>
  <r>
    <x v="0"/>
    <x v="1"/>
    <s v="Adj#1"/>
    <x v="73"/>
    <x v="1"/>
    <s v="CO"/>
    <m/>
    <m/>
    <m/>
    <n v="-3686583.6559999702"/>
    <m/>
    <x v="8"/>
    <s v="102.Гаалийн албан татвар"/>
  </r>
  <r>
    <x v="0"/>
    <x v="1"/>
    <s v="Adj#2"/>
    <x v="115"/>
    <x v="0"/>
    <s v="Цөмийн Энергийн Газар"/>
    <m/>
    <m/>
    <m/>
    <n v="-789.89392999999995"/>
    <m/>
    <x v="6"/>
    <s v="105.Ашигт малтмалын ашиглалтын болон хайгуулын тусгай зөвшөөрлийн төлбөр"/>
  </r>
  <r>
    <x v="0"/>
    <x v="1"/>
    <s v="Adj#1"/>
    <x v="115"/>
    <x v="1"/>
    <s v="Цөмийн Энергийн Газар"/>
    <s v="14.01.29"/>
    <m/>
    <m/>
    <n v="-161100.3002"/>
    <s v="Тусгай зєвшєєрлийн тєлбєр "/>
    <x v="6"/>
    <s v="105.Ашигт малтмалын ашиглалтын болон хайгуулын тусгай зөвшөөрлийн төлбөр"/>
  </r>
  <r>
    <x v="0"/>
    <x v="1"/>
    <s v="Adj#1"/>
    <x v="115"/>
    <x v="1"/>
    <s v="Цөмийн Энергийн Газар"/>
    <s v="14.01.29"/>
    <m/>
    <m/>
    <n v="-8268.24"/>
    <s v="Тусгай зєвшєєрлийн тєлбєр "/>
    <x v="6"/>
    <s v="105.Ашигт малтмалын ашиглалтын болон хайгуулын тусгай зөвшөөрлийн төлбөр"/>
  </r>
  <r>
    <x v="0"/>
    <x v="1"/>
    <s v="Adj#1"/>
    <x v="115"/>
    <x v="1"/>
    <s v="Цөмийн Энергийн Газар"/>
    <s v="14.01.29"/>
    <m/>
    <m/>
    <n v="-98772.997930000012"/>
    <s v="Тусгай зєвшєєрлийн тєлбєр "/>
    <x v="6"/>
    <s v="105.Ашигт малтмалын ашиглалтын болон хайгуулын тусгай зөвшөөрлийн төлбөр"/>
  </r>
  <r>
    <x v="0"/>
    <x v="1"/>
    <s v="Adj#1"/>
    <x v="115"/>
    <x v="1"/>
    <s v="Цөмийн Энергийн Газар"/>
    <s v="14.02.24"/>
    <m/>
    <m/>
    <n v="-12564.765810000001"/>
    <s v="Хайгуулын лицензи"/>
    <x v="6"/>
    <s v="105.Ашигт малтмалын ашиглалтын болон хайгуулын тусгай зөвшөөрлийн төлбөр"/>
  </r>
  <r>
    <x v="0"/>
    <x v="1"/>
    <s v="Adj#1"/>
    <x v="115"/>
    <x v="1"/>
    <s v="Цөмийн Энергийн Газар"/>
    <s v="14.02.24"/>
    <m/>
    <m/>
    <n v="-1748.69"/>
    <s v="Тусгай зєвшєєрлийн тєлбєр "/>
    <x v="6"/>
    <s v="105.Ашигт малтмалын ашиглалтын болон хайгуулын тусгай зөвшөөрлийн төлбөр"/>
  </r>
  <r>
    <x v="0"/>
    <x v="1"/>
    <s v="Adj#1"/>
    <x v="115"/>
    <x v="1"/>
    <s v="Цөмийн Энергийн Газар"/>
    <s v="14.03.12"/>
    <m/>
    <m/>
    <n v="-88.848500000000001"/>
    <s v="Тусгай зєвшєєрєл сунгах"/>
    <x v="6"/>
    <s v="105.Ашигт малтмалын ашиглалтын болон хайгуулын тусгай зөвшөөрлийн төлбөр"/>
  </r>
  <r>
    <x v="0"/>
    <x v="1"/>
    <s v="Adj#1"/>
    <x v="115"/>
    <x v="1"/>
    <s v="Цөмийн Энергийн Газар"/>
    <s v="14.03.12"/>
    <m/>
    <m/>
    <n v="-42468.30358"/>
    <s v="Хайгуулын лицензи"/>
    <x v="6"/>
    <s v="105.Ашигт малтмалын ашиглалтын болон хайгуулын тусгай зөвшөөрлийн төлбөр"/>
  </r>
  <r>
    <x v="0"/>
    <x v="1"/>
    <s v="Adj#1"/>
    <x v="115"/>
    <x v="1"/>
    <s v="Цөмийн Энергийн Газар"/>
    <s v="14.03.12"/>
    <m/>
    <m/>
    <n v="-1776.97"/>
    <s v="Хайгуулын лицензи"/>
    <x v="6"/>
    <s v="105.Ашигт малтмалын ашиглалтын болон хайгуулын тусгай зөвшөөрлийн төлбөр"/>
  </r>
  <r>
    <x v="0"/>
    <x v="1"/>
    <s v="Adj#1"/>
    <x v="115"/>
    <x v="1"/>
    <s v="Цөмийн Энергийн Газар"/>
    <s v="14.04.01"/>
    <m/>
    <m/>
    <n v="-89.100049999999996"/>
    <s v="Хайгуулын лицензи"/>
    <x v="6"/>
    <s v="105.Ашигт малтмалын ашиглалтын болон хайгуулын тусгай зөвшөөрлийн төлбөр"/>
  </r>
  <r>
    <x v="0"/>
    <x v="1"/>
    <s v="Adj#1"/>
    <x v="115"/>
    <x v="1"/>
    <s v="Цөмийн Энергийн Газар"/>
    <s v="14.04.15"/>
    <m/>
    <m/>
    <n v="-23653.131379999999"/>
    <s v="Хайгуулын лицензи"/>
    <x v="6"/>
    <s v="105.Ашигт малтмалын ашиглалтын болон хайгуулын тусгай зөвшөөрлийн төлбөр"/>
  </r>
  <r>
    <x v="0"/>
    <x v="1"/>
    <s v="Adj#1"/>
    <x v="115"/>
    <x v="1"/>
    <s v="Цөмийн Энергийн Газар"/>
    <s v="14.06.09"/>
    <m/>
    <m/>
    <n v="-1826.3"/>
    <s v="Тусгай зєвшєєрєл сунгах"/>
    <x v="6"/>
    <s v="105.Ашигт малтмалын ашиглалтын болон хайгуулын тусгай зөвшөөрлийн төлбөр"/>
  </r>
  <r>
    <x v="0"/>
    <x v="1"/>
    <s v="Adj#1"/>
    <x v="115"/>
    <x v="1"/>
    <s v="Цөмийн Энергийн Газар"/>
    <s v="14.06.09"/>
    <m/>
    <m/>
    <n v="-9131.5"/>
    <s v="Тусгай зєвшєєрєл сунгах"/>
    <x v="6"/>
    <s v="105.Ашигт малтмалын ашиглалтын болон хайгуулын тусгай зөвшөөрлийн төлбөр"/>
  </r>
  <r>
    <x v="0"/>
    <x v="1"/>
    <s v="Adj#1"/>
    <x v="115"/>
    <x v="1"/>
    <s v="Цөмийн Энергийн Газар"/>
    <s v="14.08.08"/>
    <m/>
    <m/>
    <n v="-1874.73"/>
    <s v="Тусгай зєвшєєрєл сунгах"/>
    <x v="6"/>
    <s v="105.Ашигт малтмалын ашиглалтын болон хайгуулын тусгай зөвшөөрлийн төлбөр"/>
  </r>
  <r>
    <x v="0"/>
    <x v="1"/>
    <s v="Adj#1"/>
    <x v="115"/>
    <x v="1"/>
    <s v="Цөмийн Энергийн Газар"/>
    <s v="14.08.14"/>
    <m/>
    <m/>
    <n v="-190831.19602999999"/>
    <s v="Тусгай зєвшєєрєл сунгах"/>
    <x v="6"/>
    <s v="105.Ашигт малтмалын ашиглалтын болон хайгуулын тусгай зөвшөөрлийн төлбөр"/>
  </r>
  <r>
    <x v="0"/>
    <x v="1"/>
    <s v="Adj#1"/>
    <x v="115"/>
    <x v="1"/>
    <s v="Цөмийн Энергийн Газар"/>
    <s v="14.08.14"/>
    <m/>
    <m/>
    <n v="-50399.105340000002"/>
    <s v="Тусгай зєвшєєрєл сунгах"/>
    <x v="6"/>
    <s v="105.Ашигт малтмалын ашиглалтын болон хайгуулын тусгай зөвшөөрлийн төлбөр"/>
  </r>
  <r>
    <x v="0"/>
    <x v="1"/>
    <s v="Adj#1"/>
    <x v="115"/>
    <x v="1"/>
    <s v="Цөмийн Энергийн Газар"/>
    <s v="14.08.29"/>
    <m/>
    <m/>
    <n v="-350819.64162999997"/>
    <s v="Тусгай зєвшєєрєл сунгах"/>
    <x v="6"/>
    <s v="105.Ашигт малтмалын ашиглалтын болон хайгуулын тусгай зөвшөөрлийн төлбөр"/>
  </r>
  <r>
    <x v="0"/>
    <x v="1"/>
    <s v="Adj#1"/>
    <x v="115"/>
    <x v="1"/>
    <s v="Цөмийн Энергийн Газар"/>
    <s v="14.08.29"/>
    <m/>
    <m/>
    <n v="-99445.838439999992"/>
    <s v="Тусгай зєвшєєрєл сунгах"/>
    <x v="6"/>
    <s v="105.Ашигт малтмалын ашиглалтын болон хайгуулын тусгай зөвшөөрлийн төлбөр"/>
  </r>
  <r>
    <x v="0"/>
    <x v="1"/>
    <s v="Adj#1"/>
    <x v="115"/>
    <x v="1"/>
    <s v="Цөмийн Энергийн Газар"/>
    <s v="14.10.08"/>
    <m/>
    <m/>
    <n v="-10487.214830000001"/>
    <s v="Тусгай зєвшєєрлийн тєлбєр "/>
    <x v="6"/>
    <s v="105.Ашигт малтмалын ашиглалтын болон хайгуулын тусгай зөвшөөрлийн төлбөр"/>
  </r>
  <r>
    <x v="0"/>
    <x v="1"/>
    <s v="Adj#1"/>
    <x v="115"/>
    <x v="1"/>
    <s v="Цөмийн Энергийн Газар"/>
    <s v="14.10.08"/>
    <m/>
    <m/>
    <n v="-40370.00404"/>
    <s v="Тусгай зєвшєєрлийн тєлбєр "/>
    <x v="6"/>
    <s v="105.Ашигт малтмалын ашиглалтын болон хайгуулын тусгай зөвшөөрлийн төлбөр"/>
  </r>
  <r>
    <x v="0"/>
    <x v="1"/>
    <s v="Adj#1"/>
    <x v="115"/>
    <x v="1"/>
    <s v="Цөмийн Энергийн Газар"/>
    <s v="14.10.13"/>
    <m/>
    <m/>
    <n v="-16137.613429999999"/>
    <s v="Тусгай зєвшєєрлийн тєлбєр "/>
    <x v="6"/>
    <s v="105.Ашигт малтмалын ашиглалтын болон хайгуулын тусгай зөвшөөрлийн төлбөр"/>
  </r>
  <r>
    <x v="0"/>
    <x v="1"/>
    <s v="Adj#1"/>
    <x v="115"/>
    <x v="1"/>
    <s v="Цөмийн Энергийн Газар"/>
    <s v="14.10.15"/>
    <m/>
    <m/>
    <n v="-92.285499999999999"/>
    <s v="Тусгай зєвшєєрлийн тєлбєр "/>
    <x v="6"/>
    <s v="105.Ашигт малтмалын ашиглалтын болон хайгуулын тусгай зөвшөөрлийн төлбөр"/>
  </r>
  <r>
    <x v="0"/>
    <x v="1"/>
    <s v="Adj#1"/>
    <x v="115"/>
    <x v="1"/>
    <s v="Цөмийн Энергийн Газар"/>
    <s v="14.11.17"/>
    <m/>
    <m/>
    <n v="-136976.95919999998"/>
    <s v="Тусгай зєвшєєрлийн тєлбєр "/>
    <x v="6"/>
    <s v="105.Ашигт малтмалын ашиглалтын болон хайгуулын тусгай зөвшөөрлийн төлбөр"/>
  </r>
  <r>
    <x v="0"/>
    <x v="1"/>
    <s v="Adj#1"/>
    <x v="115"/>
    <x v="1"/>
    <s v="Цөмийн Энергийн Газар"/>
    <s v="14.11.24"/>
    <m/>
    <m/>
    <n v="-164188.16894999999"/>
    <s v="Тусгай зєвшєєрлийн тєлбєр "/>
    <x v="6"/>
    <s v="105.Ашигт малтмалын ашиглалтын болон хайгуулын тусгай зөвшөөрлийн төлбөр"/>
  </r>
  <r>
    <x v="0"/>
    <x v="1"/>
    <s v="Adj#1"/>
    <x v="115"/>
    <x v="1"/>
    <s v="Цөмийн Энергийн Газар"/>
    <s v="14.11.28"/>
    <m/>
    <m/>
    <n v="-40784.192189999994"/>
    <s v="Тусгай зєвшєєрєл сунгах"/>
    <x v="6"/>
    <s v="105.Ашигт малтмалын ашиглалтын болон хайгуулын тусгай зөвшөөрлийн төлбөр"/>
  </r>
  <r>
    <x v="0"/>
    <x v="1"/>
    <s v="Adj#1"/>
    <x v="115"/>
    <x v="1"/>
    <s v="Цөмийн Энергийн Газар"/>
    <s v="14.11.28"/>
    <m/>
    <m/>
    <n v="-27995.405129999999"/>
    <s v="Тусгай зєвшєєрєл сунгах"/>
    <x v="6"/>
    <s v="105.Ашигт малтмалын ашиглалтын болон хайгуулын тусгай зөвшөөрлийн төлбөр"/>
  </r>
  <r>
    <x v="0"/>
    <x v="1"/>
    <s v="Adj#1"/>
    <x v="115"/>
    <x v="1"/>
    <s v="Цөмийн Энергийн Газар"/>
    <s v="14.07.07"/>
    <m/>
    <m/>
    <n v="-56528.226299999995"/>
    <s v="Талбайн тєлбєр"/>
    <x v="6"/>
    <s v="105.Ашигт малтмалын ашиглалтын болон хайгуулын тусгай зөвшөөрлийн төлбөр"/>
  </r>
  <r>
    <x v="0"/>
    <x v="1"/>
    <s v="Adj#1"/>
    <x v="115"/>
    <x v="1"/>
    <s v="Цөмийн Энергийн Газар"/>
    <s v="14.07.10"/>
    <m/>
    <m/>
    <n v="-17916.44456"/>
    <s v="Талбайн тєлбєр"/>
    <x v="6"/>
    <s v="105.Ашигт малтмалын ашиглалтын болон хайгуулын тусгай зөвшөөрлийн төлбөр"/>
  </r>
  <r>
    <x v="0"/>
    <x v="1"/>
    <s v="Adj#1"/>
    <x v="115"/>
    <x v="1"/>
    <s v="Цөмийн Энергийн Газар"/>
    <s v="14.07.10"/>
    <m/>
    <m/>
    <n v="-105424.21752999999"/>
    <s v="Талбайн тєлбєр"/>
    <x v="6"/>
    <s v="105.Ашигт малтмалын ашиглалтын болон хайгуулын тусгай зөвшөөрлийн төлбөр"/>
  </r>
  <r>
    <x v="0"/>
    <x v="1"/>
    <s v="Adj#1"/>
    <x v="115"/>
    <x v="1"/>
    <s v="Цөмийн Энергийн Газар"/>
    <s v="14.07.10"/>
    <m/>
    <m/>
    <n v="-1832.65"/>
    <s v="Талбайн тєлбєр"/>
    <x v="6"/>
    <s v="105.Ашигт малтмалын ашиглалтын болон хайгуулын тусгай зөвшөөрлийн төлбөр"/>
  </r>
  <r>
    <x v="0"/>
    <x v="1"/>
    <s v="Adj#1"/>
    <x v="115"/>
    <x v="1"/>
    <s v="Цөмийн Энергийн Газар"/>
    <s v="14.07.10"/>
    <m/>
    <m/>
    <n v="-70667.845349999989"/>
    <s v="Талбайн тєлбєр"/>
    <x v="6"/>
    <s v="105.Ашигт малтмалын ашиглалтын болон хайгуулын тусгай зөвшөөрлийн төлбөр"/>
  </r>
  <r>
    <x v="0"/>
    <x v="1"/>
    <s v="Adj#1"/>
    <x v="115"/>
    <x v="1"/>
    <s v="Цөмийн Энергийн Газар"/>
    <s v="14.07.10"/>
    <m/>
    <m/>
    <n v="-120546.89713"/>
    <s v="Талбайн тєлбєр"/>
    <x v="6"/>
    <s v="105.Ашигт малтмалын ашиглалтын болон хайгуулын тусгай зөвшөөрлийн төлбөр"/>
  </r>
  <r>
    <x v="0"/>
    <x v="1"/>
    <s v="Adj#1"/>
    <x v="115"/>
    <x v="1"/>
    <s v="Цөмийн Энергийн Газар"/>
    <s v="14.07.10"/>
    <m/>
    <m/>
    <n v="-137770.59999000002"/>
    <s v="Талбайн тєлбєр"/>
    <x v="6"/>
    <s v="105.Ашигт малтмалын ашиглалтын болон хайгуулын тусгай зөвшөөрлийн төлбөр"/>
  </r>
  <r>
    <x v="0"/>
    <x v="1"/>
    <s v="Adj#1"/>
    <x v="115"/>
    <x v="1"/>
    <s v="Цөмийн Энергийн Газар"/>
    <s v="14.09.04"/>
    <m/>
    <m/>
    <n v="-70958.246239999993"/>
    <s v="Талбайн тєлбєр"/>
    <x v="6"/>
    <s v="105.Ашигт малтмалын ашиглалтын болон хайгуулын тусгай зөвшөөрлийн төлбөр"/>
  </r>
  <r>
    <x v="0"/>
    <x v="1"/>
    <s v="Adj#1"/>
    <x v="115"/>
    <x v="1"/>
    <s v="Цөмийн Энергийн Газар"/>
    <s v="14.10.08"/>
    <m/>
    <m/>
    <n v="-1842.95"/>
    <s v="Талбайн тєлбєр"/>
    <x v="6"/>
    <s v="105.Ашигт малтмалын ашиглалтын болон хайгуулын тусгай зөвшөөрлийн төлбөр"/>
  </r>
  <r>
    <x v="0"/>
    <x v="1"/>
    <s v="Adj#1"/>
    <x v="115"/>
    <x v="1"/>
    <s v="Цөмийн Энергийн Газар"/>
    <s v="14.10.08"/>
    <m/>
    <m/>
    <n v="-1842.95"/>
    <s v="Талбайн тєлбєр"/>
    <x v="6"/>
    <s v="105.Ашигт малтмалын ашиглалтын болон хайгуулын тусгай зөвшөөрлийн төлбөр"/>
  </r>
  <r>
    <x v="0"/>
    <x v="1"/>
    <s v="Adj#1"/>
    <x v="115"/>
    <x v="1"/>
    <s v="Цөмийн Энергийн Газар"/>
    <s v="14.10.08"/>
    <m/>
    <m/>
    <n v="-1842.95"/>
    <s v="Талбайн тєлбєр"/>
    <x v="6"/>
    <s v="105.Ашигт малтмалын ашиглалтын болон хайгуулын тусгай зөвшөөрлийн төлбөр"/>
  </r>
  <r>
    <x v="0"/>
    <x v="1"/>
    <s v="Adj#1"/>
    <x v="115"/>
    <x v="1"/>
    <s v="Цөмийн Энергийн Газар"/>
    <s v="14.12.22"/>
    <m/>
    <m/>
    <n v="-14598.191150000001"/>
    <s v="Талбайн тєлбєр"/>
    <x v="6"/>
    <s v="105.Ашигт малтмалын ашиглалтын болон хайгуулын тусгай зөвшөөрлийн төлбөр"/>
  </r>
  <r>
    <x v="0"/>
    <x v="1"/>
    <s v="Adj#1"/>
    <x v="104"/>
    <x v="1"/>
    <s v="MoL"/>
    <m/>
    <s v="Хөдөлмөр эрхлэлтийн үйлчилгээний төв"/>
    <s v="Гадаад ажилчидын ажлын байрны төлбөр"/>
    <n v="-5594841.5999999996"/>
    <m/>
    <x v="11"/>
    <s v="106.Гадаадын мэргэжилтэн, ажилчны ажлын байрны төлбөр"/>
  </r>
  <r>
    <x v="0"/>
    <x v="1"/>
    <s v="Adj#1"/>
    <x v="5"/>
    <x v="0"/>
    <s v="MTA"/>
    <d v="2014-03-31T00:00:00"/>
    <s v="хүү орлого татвар"/>
    <m/>
    <n v="10720.81453"/>
    <m/>
    <x v="2"/>
    <s v="101.Аж ахуйн нэгжийн орлогын албан татвар "/>
  </r>
  <r>
    <x v="1"/>
    <x v="1"/>
    <s v="Adj#0"/>
    <x v="5"/>
    <x v="0"/>
    <s v="MTA"/>
    <d v="2014-12-31T00:00:00"/>
    <s v="ҮТЕГазар"/>
    <s v="Хаах"/>
    <n v="1785962.2131099999"/>
    <m/>
    <x v="3"/>
    <s v="103.Нэмэгдсэн өртгийн албан татвар"/>
  </r>
  <r>
    <x v="1"/>
    <x v="1"/>
    <s v="Adj#0"/>
    <x v="5"/>
    <x v="0"/>
    <s v="Bayankhongor aimag"/>
    <d v="2014-03-25T00:00:00"/>
    <s v="БР татвар"/>
    <s v="Авто тээвэр"/>
    <n v="18309"/>
    <m/>
    <x v="22"/>
    <s v="207.Авто тээвэр болон өөрөө явагч тээврийн хэрэгслийн албан татвар "/>
  </r>
  <r>
    <x v="0"/>
    <x v="1"/>
    <s v="Adj#1"/>
    <x v="5"/>
    <x v="0"/>
    <s v="MTA"/>
    <d v="2014-03-31T00:00:00"/>
    <s v="ААНОАТ"/>
    <m/>
    <n v="100435.17284999999"/>
    <m/>
    <x v="2"/>
    <s v="101.Аж ахуйн нэгжийн орлогын албан татвар "/>
  </r>
  <r>
    <x v="0"/>
    <x v="1"/>
    <s v="Adj#1"/>
    <x v="5"/>
    <x v="0"/>
    <s v="MTA"/>
    <d v="2014-06-30T00:00:00"/>
    <s v="Хүүгийн татварын хөлс"/>
    <m/>
    <n v="5015.0989400000008"/>
    <m/>
    <x v="2"/>
    <s v="101.Аж ахуйн нэгжийн орлогын албан татвар "/>
  </r>
  <r>
    <x v="0"/>
    <x v="1"/>
    <s v="Adj#1"/>
    <x v="5"/>
    <x v="0"/>
    <s v="MTA"/>
    <d v="2014-09-30T00:00:00"/>
    <s v="3- улирал хүү татвар"/>
    <m/>
    <n v="730.02326000000005"/>
    <m/>
    <x v="2"/>
    <s v="101.Аж ахуйн нэгжийн орлогын албан татвар "/>
  </r>
  <r>
    <x v="0"/>
    <x v="1"/>
    <s v="Adj#1"/>
    <x v="5"/>
    <x v="0"/>
    <s v="MTA"/>
    <d v="2014-12-31T00:00:00"/>
    <s v="4-р улирал хүүгийн татвар зардал"/>
    <m/>
    <n v="880.93290000000002"/>
    <m/>
    <x v="2"/>
    <s v="101.Аж ахуйн нэгжийн орлогын албан татвар "/>
  </r>
  <r>
    <x v="1"/>
    <x v="1"/>
    <s v="Adj#0"/>
    <x v="5"/>
    <x v="0"/>
    <m/>
    <m/>
    <m/>
    <m/>
    <n v="116901.1"/>
    <m/>
    <x v="2"/>
    <s v="101.Аж ахуйн нэгжийн орлогын албан татвар "/>
  </r>
  <r>
    <x v="0"/>
    <x v="1"/>
    <s v="Adj#1"/>
    <x v="5"/>
    <x v="0"/>
    <m/>
    <m/>
    <m/>
    <m/>
    <n v="-116901.1"/>
    <m/>
    <x v="2"/>
    <s v="101.Аж ахуйн нэгжийн орлогын албан татвар "/>
  </r>
  <r>
    <x v="1"/>
    <x v="1"/>
    <s v="Adj#0"/>
    <x v="5"/>
    <x v="0"/>
    <s v="MTA"/>
    <d v="2014-12-31T00:00:00"/>
    <s v="ҮТЕГазар"/>
    <s v="Эрдэнэс монгол ХХК, Эрдэнэс таван толгой ХК- Багануур ХК-н гурвалсан актаар"/>
    <n v="1575287"/>
    <m/>
    <x v="3"/>
    <s v="103.Нэмэгдсэн өртгийн албан татвар"/>
  </r>
  <r>
    <x v="1"/>
    <x v="1"/>
    <s v="Adj#0"/>
    <x v="5"/>
    <x v="0"/>
    <s v="MTA"/>
    <d v="2014-03-31T00:00:00"/>
    <s v="ҮТЕГазар"/>
    <s v="Хаах"/>
    <n v="1404866.5508900001"/>
    <m/>
    <x v="3"/>
    <s v="103.Нэмэгдсэн өртгийн албан татвар"/>
  </r>
  <r>
    <x v="1"/>
    <x v="1"/>
    <s v="Adj#0"/>
    <x v="5"/>
    <x v="0"/>
    <s v="MTA"/>
    <d v="2014-06-30T00:00:00"/>
    <s v="ҮТЕГазар"/>
    <s v="Хаах"/>
    <n v="1265103.3142599999"/>
    <m/>
    <x v="3"/>
    <s v="103.Нэмэгдсэн өртгийн албан татвар"/>
  </r>
  <r>
    <x v="1"/>
    <x v="1"/>
    <s v="Adj#0"/>
    <x v="5"/>
    <x v="0"/>
    <s v="MTA"/>
    <d v="2014-09-30T00:00:00"/>
    <s v="ҮТЕГазар"/>
    <s v="Хаах"/>
    <n v="1160225.0521099998"/>
    <m/>
    <x v="3"/>
    <s v="103.Нэмэгдсэн өртгийн албан татвар"/>
  </r>
  <r>
    <x v="1"/>
    <x v="1"/>
    <s v="Adj#0"/>
    <x v="5"/>
    <x v="0"/>
    <s v="MTA"/>
    <d v="2014-10-31T00:00:00"/>
    <s v="ҮТЕГазар"/>
    <s v="НӨАТ"/>
    <n v="300000"/>
    <m/>
    <x v="3"/>
    <s v="103.Нэмэгдсэн өртгийн албан татвар"/>
  </r>
  <r>
    <x v="1"/>
    <x v="1"/>
    <s v="Adj#0"/>
    <x v="5"/>
    <x v="0"/>
    <s v="MTA"/>
    <d v="2014-11-05T00:00:00"/>
    <s v="ҮТЕГазар"/>
    <s v="НӨАТ"/>
    <n v="300000"/>
    <m/>
    <x v="3"/>
    <s v="103.Нэмэгдсэн өртгийн албан татвар"/>
  </r>
  <r>
    <x v="1"/>
    <x v="1"/>
    <s v="Adj#0"/>
    <x v="5"/>
    <x v="0"/>
    <s v="MTA"/>
    <d v="2014-02-27T00:00:00"/>
    <s v="ҮТЕГазар"/>
    <s v="НӨАТ"/>
    <n v="200000"/>
    <m/>
    <x v="3"/>
    <s v="103.Нэмэгдсэн өртгийн албан татвар"/>
  </r>
  <r>
    <x v="1"/>
    <x v="1"/>
    <s v="Adj#0"/>
    <x v="5"/>
    <x v="0"/>
    <s v="MTA"/>
    <d v="2014-03-14T00:00:00"/>
    <s v="ҮТЕГазар"/>
    <s v="НӨАТ"/>
    <n v="200000"/>
    <m/>
    <x v="3"/>
    <s v="103.Нэмэгдсэн өртгийн албан татвар"/>
  </r>
  <r>
    <x v="1"/>
    <x v="1"/>
    <s v="Adj#0"/>
    <x v="5"/>
    <x v="0"/>
    <s v="MTA"/>
    <d v="2014-03-25T00:00:00"/>
    <s v="ҮТЕГазар"/>
    <s v="НӨАТ"/>
    <n v="200000"/>
    <m/>
    <x v="3"/>
    <s v="103.Нэмэгдсэн өртгийн албан татвар"/>
  </r>
  <r>
    <x v="1"/>
    <x v="1"/>
    <s v="Adj#0"/>
    <x v="5"/>
    <x v="0"/>
    <s v="MTA"/>
    <d v="2014-04-30T00:00:00"/>
    <s v="ҮТЕГазар"/>
    <s v="НӨАТ"/>
    <n v="200000"/>
    <m/>
    <x v="3"/>
    <s v="103.Нэмэгдсэн өртгийн албан татвар"/>
  </r>
  <r>
    <x v="1"/>
    <x v="1"/>
    <s v="Adj#0"/>
    <x v="5"/>
    <x v="0"/>
    <s v="MTA"/>
    <d v="2014-10-28T00:00:00"/>
    <s v="ҮТЕГазар"/>
    <s v="НӨАТ"/>
    <n v="180000"/>
    <m/>
    <x v="3"/>
    <s v="103.Нэмэгдсэн өртгийн албан татвар"/>
  </r>
  <r>
    <x v="1"/>
    <x v="1"/>
    <s v="Adj#0"/>
    <x v="5"/>
    <x v="0"/>
    <s v="MTA"/>
    <d v="2014-11-13T00:00:00"/>
    <s v="ҮТЕГазар"/>
    <s v="НӨАТ"/>
    <n v="150000"/>
    <m/>
    <x v="3"/>
    <s v="103.Нэмэгдсэн өртгийн албан татвар"/>
  </r>
  <r>
    <x v="1"/>
    <x v="1"/>
    <s v="Adj#0"/>
    <x v="5"/>
    <x v="0"/>
    <s v="MTA"/>
    <d v="2014-11-24T00:00:00"/>
    <s v="ҮТЕГазар"/>
    <s v="НӨАТ"/>
    <n v="100000"/>
    <m/>
    <x v="3"/>
    <s v="103.Нэмэгдсэн өртгийн албан татвар"/>
  </r>
  <r>
    <x v="1"/>
    <x v="1"/>
    <s v="Adj#0"/>
    <x v="5"/>
    <x v="0"/>
    <s v="MTA"/>
    <d v="2014-01-27T00:00:00"/>
    <s v="ҮТЕГазар"/>
    <s v="НӨАТ"/>
    <n v="50000"/>
    <m/>
    <x v="3"/>
    <s v="103.Нэмэгдсэн өртгийн албан татвар"/>
  </r>
  <r>
    <x v="1"/>
    <x v="1"/>
    <s v="Adj#0"/>
    <x v="5"/>
    <x v="0"/>
    <s v="MTA"/>
    <d v="2014-05-22T00:00:00"/>
    <s v="ҮТЕГазар"/>
    <s v="НӨАТ хаалтаар"/>
    <n v="9271.2999999999993"/>
    <m/>
    <x v="3"/>
    <s v="103.Нэмэгдсэн өртгийн албан татвар"/>
  </r>
  <r>
    <x v="1"/>
    <x v="1"/>
    <s v="Adj#0"/>
    <x v="5"/>
    <x v="0"/>
    <s v="MTA"/>
    <d v="2014-10-22T00:00:00"/>
    <s v="ҮТЕГазар"/>
    <s v="НӨАТ"/>
    <n v="2164"/>
    <m/>
    <x v="3"/>
    <s v="103.Нэмэгдсэн өртгийн албан татвар"/>
  </r>
  <r>
    <x v="1"/>
    <x v="1"/>
    <s v="Adj#0"/>
    <x v="5"/>
    <x v="0"/>
    <s v="SSIA"/>
    <d v="2014-01-13T00:00:00"/>
    <s v="НДХэлтэс"/>
    <s v="НДШИмтгэл"/>
    <n v="150000"/>
    <m/>
    <x v="4"/>
    <s v="108.Аж ахуйн нэгжээс төлсөн ажилчдын нийгмийн болон эрүүл мэндийн даатгалын шимтгэл "/>
  </r>
  <r>
    <x v="1"/>
    <x v="1"/>
    <s v="Adj#0"/>
    <x v="5"/>
    <x v="0"/>
    <s v="SSIA"/>
    <d v="2014-01-23T00:00:00"/>
    <s v="НДХэлтэс"/>
    <s v="ХЧТАТэтгэмж хаалт"/>
    <n v="7214.2460000000001"/>
    <m/>
    <x v="4"/>
    <s v="108.Аж ахуйн нэгжээс төлсөн ажилчдын нийгмийн болон эрүүл мэндийн даатгалын шимтгэл "/>
  </r>
  <r>
    <x v="1"/>
    <x v="1"/>
    <s v="Adj#0"/>
    <x v="5"/>
    <x v="0"/>
    <s v="SSIA"/>
    <d v="2014-01-27T00:00:00"/>
    <s v="НДХэлтэс"/>
    <s v="НДШимтгэл"/>
    <n v="50000"/>
    <m/>
    <x v="4"/>
    <s v="108.Аж ахуйн нэгжээс төлсөн ажилчдын нийгмийн болон эрүүл мэндийн даатгалын шимтгэл "/>
  </r>
  <r>
    <x v="1"/>
    <x v="1"/>
    <s v="Adj#0"/>
    <x v="5"/>
    <x v="0"/>
    <s v="SSIA"/>
    <d v="2014-01-30T00:00:00"/>
    <s v="НДХэлтэс"/>
    <s v="ХЧТАТэтгэмж хаалт"/>
    <n v="3049.1610000000001"/>
    <m/>
    <x v="4"/>
    <s v="108.Аж ахуйн нэгжээс төлсөн ажилчдын нийгмийн болон эрүүл мэндийн даатгалын шимтгэл "/>
  </r>
  <r>
    <x v="1"/>
    <x v="1"/>
    <s v="Adj#0"/>
    <x v="5"/>
    <x v="0"/>
    <s v="SSIA"/>
    <d v="2014-02-04T00:00:00"/>
    <s v="НДХэлтэс"/>
    <s v="НДШимтгэл"/>
    <n v="100000"/>
    <m/>
    <x v="4"/>
    <s v="108.Аж ахуйн нэгжээс төлсөн ажилчдын нийгмийн болон эрүүл мэндийн даатгалын шимтгэл "/>
  </r>
  <r>
    <x v="1"/>
    <x v="1"/>
    <s v="Adj#0"/>
    <x v="5"/>
    <x v="0"/>
    <s v="SSIA"/>
    <d v="2014-02-13T00:00:00"/>
    <s v="НДХэлтэс"/>
    <s v="НДШимтгэл"/>
    <n v="50000"/>
    <m/>
    <x v="4"/>
    <s v="108.Аж ахуйн нэгжээс төлсөн ажилчдын нийгмийн болон эрүүл мэндийн даатгалын шимтгэл "/>
  </r>
  <r>
    <x v="1"/>
    <x v="1"/>
    <s v="Adj#0"/>
    <x v="5"/>
    <x v="0"/>
    <s v="SSIA"/>
    <d v="2014-02-27T00:00:00"/>
    <s v="НДХэлтэс"/>
    <s v="НДШимтгэл"/>
    <n v="50000"/>
    <m/>
    <x v="4"/>
    <s v="108.Аж ахуйн нэгжээс төлсөн ажилчдын нийгмийн болон эрүүл мэндийн даатгалын шимтгэл "/>
  </r>
  <r>
    <x v="1"/>
    <x v="1"/>
    <s v="Adj#0"/>
    <x v="5"/>
    <x v="0"/>
    <s v="SSIA"/>
    <d v="2014-02-28T00:00:00"/>
    <s v="НДХэлтэс"/>
    <s v="НДШимтгэл"/>
    <n v="100000"/>
    <m/>
    <x v="4"/>
    <s v="108.Аж ахуйн нэгжээс төлсөн ажилчдын нийгмийн болон эрүүл мэндийн даатгалын шимтгэл "/>
  </r>
  <r>
    <x v="1"/>
    <x v="1"/>
    <s v="Adj#0"/>
    <x v="5"/>
    <x v="0"/>
    <s v="SSIA"/>
    <d v="2014-03-01T00:00:00"/>
    <s v="НДХэлтэс"/>
    <s v="ХЧТАТэтгэмж хаалт"/>
    <n v="11426.446"/>
    <m/>
    <x v="4"/>
    <s v="108.Аж ахуйн нэгжээс төлсөн ажилчдын нийгмийн болон эрүүл мэндийн даатгалын шимтгэл "/>
  </r>
  <r>
    <x v="1"/>
    <x v="1"/>
    <s v="Adj#0"/>
    <x v="5"/>
    <x v="0"/>
    <s v="SSIA"/>
    <d v="2014-03-10T00:00:00"/>
    <s v="НДХэлтэс"/>
    <s v="НДШимтгэл"/>
    <n v="50000"/>
    <m/>
    <x v="4"/>
    <s v="108.Аж ахуйн нэгжээс төлсөн ажилчдын нийгмийн болон эрүүл мэндийн даатгалын шимтгэл "/>
  </r>
  <r>
    <x v="1"/>
    <x v="1"/>
    <s v="Adj#0"/>
    <x v="5"/>
    <x v="0"/>
    <s v="SSIA"/>
    <d v="2014-03-25T00:00:00"/>
    <s v="НДХэлтэс"/>
    <s v="ХЧТАТэтгэмж хаалт"/>
    <n v="12419.558999999999"/>
    <m/>
    <x v="4"/>
    <s v="108.Аж ахуйн нэгжээс төлсөн ажилчдын нийгмийн болон эрүүл мэндийн даатгалын шимтгэл "/>
  </r>
  <r>
    <x v="1"/>
    <x v="1"/>
    <s v="Adj#0"/>
    <x v="5"/>
    <x v="0"/>
    <s v="SSIA"/>
    <d v="2014-03-25T00:00:00"/>
    <s v="НДХэлтэс"/>
    <s v="НДШимтгэл"/>
    <n v="200000"/>
    <m/>
    <x v="4"/>
    <s v="108.Аж ахуйн нэгжээс төлсөн ажилчдын нийгмийн болон эрүүл мэндийн даатгалын шимтгэл "/>
  </r>
  <r>
    <x v="1"/>
    <x v="1"/>
    <s v="Adj#0"/>
    <x v="5"/>
    <x v="0"/>
    <s v="SSIA"/>
    <d v="2014-03-27T00:00:00"/>
    <s v="НДХэлтэс"/>
    <s v="ХЧТАТэтгэмж хаалт"/>
    <n v="4090.578"/>
    <m/>
    <x v="4"/>
    <s v="108.Аж ахуйн нэгжээс төлсөн ажилчдын нийгмийн болон эрүүл мэндийн даатгалын шимтгэл "/>
  </r>
  <r>
    <x v="1"/>
    <x v="1"/>
    <s v="Adj#0"/>
    <x v="5"/>
    <x v="0"/>
    <s v="SSIA"/>
    <d v="2014-03-31T00:00:00"/>
    <s v="НДХэлтэс"/>
    <s v="НДШимтгэл"/>
    <n v="128100"/>
    <m/>
    <x v="4"/>
    <s v="108.Аж ахуйн нэгжээс төлсөн ажилчдын нийгмийн болон эрүүл мэндийн даатгалын шимтгэл "/>
  </r>
  <r>
    <x v="1"/>
    <x v="1"/>
    <s v="Adj#0"/>
    <x v="5"/>
    <x v="0"/>
    <s v="SSIA"/>
    <d v="2014-04-15T00:00:00"/>
    <s v="НДХэлтэс"/>
    <s v="ХЧТАТ хаалт"/>
    <n v="3225.2719999999999"/>
    <m/>
    <x v="4"/>
    <s v="108.Аж ахуйн нэгжээс төлсөн ажилчдын нийгмийн болон эрүүл мэндийн даатгалын шимтгэл "/>
  </r>
  <r>
    <x v="1"/>
    <x v="1"/>
    <s v="Adj#0"/>
    <x v="5"/>
    <x v="0"/>
    <s v="SSIA"/>
    <d v="2014-04-18T00:00:00"/>
    <s v="НДХэлтэс"/>
    <s v="ХЧТАТ хаалт"/>
    <n v="6673.3980000000001"/>
    <m/>
    <x v="4"/>
    <s v="108.Аж ахуйн нэгжээс төлсөн ажилчдын нийгмийн болон эрүүл мэндийн даатгалын шимтгэл "/>
  </r>
  <r>
    <x v="1"/>
    <x v="1"/>
    <s v="Adj#0"/>
    <x v="5"/>
    <x v="0"/>
    <s v="SSIA"/>
    <d v="2014-04-30T00:00:00"/>
    <s v="НДХэлтэс"/>
    <s v="ХЧТАТ хаалт"/>
    <n v="11824.725"/>
    <m/>
    <x v="4"/>
    <s v="108.Аж ахуйн нэгжээс төлсөн ажилчдын нийгмийн болон эрүүл мэндийн даатгалын шимтгэл "/>
  </r>
  <r>
    <x v="1"/>
    <x v="1"/>
    <s v="Adj#0"/>
    <x v="5"/>
    <x v="0"/>
    <s v="SSIA"/>
    <d v="2014-04-30T00:00:00"/>
    <s v="НДХэлтэс"/>
    <s v="НДШимтгэл"/>
    <n v="150000"/>
    <m/>
    <x v="4"/>
    <s v="108.Аж ахуйн нэгжээс төлсөн ажилчдын нийгмийн болон эрүүл мэндийн даатгалын шимтгэл "/>
  </r>
  <r>
    <x v="1"/>
    <x v="1"/>
    <s v="Adj#0"/>
    <x v="5"/>
    <x v="0"/>
    <s v="SSIA"/>
    <d v="2014-05-12T00:00:00"/>
    <s v="НДХэлтэс"/>
    <s v="НДШимтгэл"/>
    <n v="127254.52499999999"/>
    <m/>
    <x v="4"/>
    <s v="108.Аж ахуйн нэгжээс төлсөн ажилчдын нийгмийн болон эрүүл мэндийн даатгалын шимтгэл "/>
  </r>
  <r>
    <x v="1"/>
    <x v="1"/>
    <s v="Adj#0"/>
    <x v="5"/>
    <x v="0"/>
    <s v="SSIA"/>
    <d v="2014-05-13T00:00:00"/>
    <s v="НДХэлтэс"/>
    <s v="ХЧТАТэтэгэмж хаалт"/>
    <n v="1220"/>
    <m/>
    <x v="4"/>
    <s v="108.Аж ахуйн нэгжээс төлсөн ажилчдын нийгмийн болон эрүүл мэндийн даатгалын шимтгэл "/>
  </r>
  <r>
    <x v="1"/>
    <x v="1"/>
    <s v="Adj#0"/>
    <x v="5"/>
    <x v="0"/>
    <s v="SSIA"/>
    <d v="2014-05-26T00:00:00"/>
    <s v="НДХэлтэс"/>
    <s v="ХЧТАТэтгэмж хаалт"/>
    <n v="10183.040000000001"/>
    <m/>
    <x v="4"/>
    <s v="108.Аж ахуйн нэгжээс төлсөн ажилчдын нийгмийн болон эрүүл мэндийн даатгалын шимтгэл "/>
  </r>
  <r>
    <x v="1"/>
    <x v="1"/>
    <s v="Adj#0"/>
    <x v="5"/>
    <x v="0"/>
    <s v="SSIA"/>
    <d v="2014-05-30T00:00:00"/>
    <s v="НДХэлтэс"/>
    <s v="ХЧТАТэтгэмж хаалт"/>
    <n v="4387.28"/>
    <m/>
    <x v="4"/>
    <s v="108.Аж ахуйн нэгжээс төлсөн ажилчдын нийгмийн болон эрүүл мэндийн даатгалын шимтгэл "/>
  </r>
  <r>
    <x v="1"/>
    <x v="1"/>
    <s v="Adj#0"/>
    <x v="5"/>
    <x v="0"/>
    <s v="SSIA"/>
    <d v="2014-05-31T00:00:00"/>
    <s v="НДХэлтэс"/>
    <s v="ҮДШ ажлаас халагдсан хүмүүсийн НДШ 10%-н зөрүү"/>
    <n v="198.65439999999998"/>
    <m/>
    <x v="4"/>
    <s v="108.Аж ахуйн нэгжээс төлсөн ажилчдын нийгмийн болон эрүүл мэндийн даатгалын шимтгэл "/>
  </r>
  <r>
    <x v="1"/>
    <x v="1"/>
    <s v="Adj#0"/>
    <x v="5"/>
    <x v="0"/>
    <s v="SSIA"/>
    <d v="2014-05-31T00:00:00"/>
    <s v="НДХэлтэс"/>
    <s v="ҮДШ Д.Итгэлт НДШ 10%-н зөрүү"/>
    <n v="245.67779999999999"/>
    <m/>
    <x v="4"/>
    <s v="108.Аж ахуйн нэгжээс төлсөн ажилчдын нийгмийн болон эрүүл мэндийн даатгалын шимтгэл "/>
  </r>
  <r>
    <x v="1"/>
    <x v="1"/>
    <s v="Adj#0"/>
    <x v="5"/>
    <x v="0"/>
    <s v="SSIA"/>
    <d v="2014-05-31T00:00:00"/>
    <s v="НДХэлтэс"/>
    <s v="ҮДШ тэтгэвэрт гарсан хүмүүсийн НДШ 18,6%-н зөрүү"/>
    <n v="457.99309000000005"/>
    <m/>
    <x v="4"/>
    <s v="108.Аж ахуйн нэгжээс төлсөн ажилчдын нийгмийн болон эрүүл мэндийн даатгалын шимтгэл "/>
  </r>
  <r>
    <x v="1"/>
    <x v="1"/>
    <s v="Adj#0"/>
    <x v="5"/>
    <x v="0"/>
    <s v="SSIA"/>
    <d v="2014-06-24T00:00:00"/>
    <s v="НДХэлтэс"/>
    <s v="НДШимтгэл хаалт"/>
    <n v="147000"/>
    <m/>
    <x v="4"/>
    <s v="108.Аж ахуйн нэгжээс төлсөн ажилчдын нийгмийн болон эрүүл мэндийн даатгалын шимтгэл "/>
  </r>
  <r>
    <x v="1"/>
    <x v="1"/>
    <s v="Adj#0"/>
    <x v="5"/>
    <x v="0"/>
    <s v="SSIA"/>
    <d v="2014-06-27T00:00:00"/>
    <s v="НДХэлтэс"/>
    <s v="ХЧТАТэтгэмж хаалт"/>
    <n v="13439.963"/>
    <m/>
    <x v="4"/>
    <s v="108.Аж ахуйн нэгжээс төлсөн ажилчдын нийгмийн болон эрүүл мэндийн даатгалын шимтгэл "/>
  </r>
  <r>
    <x v="1"/>
    <x v="1"/>
    <s v="Adj#0"/>
    <x v="5"/>
    <x v="0"/>
    <s v="SSIA"/>
    <d v="2014-06-30T00:00:00"/>
    <s v="НДХэлтэс"/>
    <s v="ХЧТАТэтгэмж хаалт"/>
    <n v="5703.76"/>
    <m/>
    <x v="4"/>
    <s v="108.Аж ахуйн нэгжээс төлсөн ажилчдын нийгмийн болон эрүүл мэндийн даатгалын шимтгэл "/>
  </r>
  <r>
    <x v="1"/>
    <x v="1"/>
    <s v="Adj#0"/>
    <x v="5"/>
    <x v="0"/>
    <s v="SSIA"/>
    <d v="2014-07-30T00:00:00"/>
    <s v="НДХэлтэс"/>
    <s v="ХЧТАТэтгэмж хаалт"/>
    <n v="7294.1750000000002"/>
    <m/>
    <x v="4"/>
    <s v="108.Аж ахуйн нэгжээс төлсөн ажилчдын нийгмийн болон эрүүл мэндийн даатгалын шимтгэл "/>
  </r>
  <r>
    <x v="1"/>
    <x v="1"/>
    <s v="Adj#0"/>
    <x v="5"/>
    <x v="0"/>
    <s v="SSIA"/>
    <d v="2014-08-12T00:00:00"/>
    <s v="НДХэлтэс"/>
    <s v="НДШимтгэл"/>
    <n v="50000"/>
    <m/>
    <x v="4"/>
    <s v="108.Аж ахуйн нэгжээс төлсөн ажилчдын нийгмийн болон эрүүл мэндийн даатгалын шимтгэл "/>
  </r>
  <r>
    <x v="1"/>
    <x v="1"/>
    <s v="Adj#0"/>
    <x v="5"/>
    <x v="0"/>
    <s v="SSIA"/>
    <d v="2014-08-23T00:00:00"/>
    <s v="НДХэлтэс"/>
    <s v="НДШИмтгэл"/>
    <n v="150000"/>
    <m/>
    <x v="4"/>
    <s v="108.Аж ахуйн нэгжээс төлсөн ажилчдын нийгмийн болон эрүүл мэндийн даатгалын шимтгэл "/>
  </r>
  <r>
    <x v="1"/>
    <x v="1"/>
    <s v="Adj#0"/>
    <x v="5"/>
    <x v="0"/>
    <s v="SSIA"/>
    <d v="2014-08-25T00:00:00"/>
    <s v="НДХэлтэс"/>
    <s v="НДШ хаалт"/>
    <n v="13970.906999999999"/>
    <m/>
    <x v="4"/>
    <s v="108.Аж ахуйн нэгжээс төлсөн ажилчдын нийгмийн болон эрүүл мэндийн даатгалын шимтгэл "/>
  </r>
  <r>
    <x v="1"/>
    <x v="1"/>
    <s v="Adj#0"/>
    <x v="5"/>
    <x v="0"/>
    <s v="SSIA"/>
    <d v="2014-08-30T00:00:00"/>
    <s v="НДХэлтэс"/>
    <s v="НДШ Хаалт"/>
    <n v="3294.2280000000001"/>
    <m/>
    <x v="4"/>
    <s v="108.Аж ахуйн нэгжээс төлсөн ажилчдын нийгмийн болон эрүүл мэндийн даатгалын шимтгэл "/>
  </r>
  <r>
    <x v="1"/>
    <x v="1"/>
    <s v="Adj#0"/>
    <x v="5"/>
    <x v="0"/>
    <s v="SSIA"/>
    <d v="2014-09-03T00:00:00"/>
    <s v="НДХэлтэс"/>
    <s v="НДШимтгэл"/>
    <n v="100000"/>
    <m/>
    <x v="4"/>
    <s v="108.Аж ахуйн нэгжээс төлсөн ажилчдын нийгмийн болон эрүүл мэндийн даатгалын шимтгэл "/>
  </r>
  <r>
    <x v="1"/>
    <x v="1"/>
    <s v="Adj#0"/>
    <x v="5"/>
    <x v="0"/>
    <s v="SSIA"/>
    <d v="2014-09-19T00:00:00"/>
    <s v="НДХэлтэс"/>
    <s v="НДШимтгэл"/>
    <n v="500000"/>
    <m/>
    <x v="4"/>
    <s v="108.Аж ахуйн нэгжээс төлсөн ажилчдын нийгмийн болон эрүүл мэндийн даатгалын шимтгэл "/>
  </r>
  <r>
    <x v="1"/>
    <x v="1"/>
    <s v="Adj#0"/>
    <x v="5"/>
    <x v="0"/>
    <s v="SSIA"/>
    <d v="2014-09-23T00:00:00"/>
    <s v="НДХэлтэс"/>
    <s v="НДШ- хаалт"/>
    <n v="7387.25"/>
    <m/>
    <x v="4"/>
    <s v="108.Аж ахуйн нэгжээс төлсөн ажилчдын нийгмийн болон эрүүл мэндийн даатгалын шимтгэл "/>
  </r>
  <r>
    <x v="1"/>
    <x v="1"/>
    <s v="Adj#0"/>
    <x v="5"/>
    <x v="0"/>
    <s v="SSIA"/>
    <d v="2014-09-30T00:00:00"/>
    <s v="НДХэлтэс"/>
    <s v="НДШ- Хаалт"/>
    <n v="5388.808"/>
    <m/>
    <x v="4"/>
    <s v="108.Аж ахуйн нэгжээс төлсөн ажилчдын нийгмийн болон эрүүл мэндийн даатгалын шимтгэл "/>
  </r>
  <r>
    <x v="1"/>
    <x v="1"/>
    <s v="Adj#0"/>
    <x v="5"/>
    <x v="0"/>
    <s v="SSIA"/>
    <d v="2014-09-30T00:00:00"/>
    <s v="НДХэлтэс"/>
    <s v="НДШимтгэл"/>
    <n v="50000"/>
    <m/>
    <x v="4"/>
    <s v="108.Аж ахуйн нэгжээс төлсөн ажилчдын нийгмийн болон эрүүл мэндийн даатгалын шимтгэл "/>
  </r>
  <r>
    <x v="1"/>
    <x v="1"/>
    <s v="Adj#0"/>
    <x v="5"/>
    <x v="0"/>
    <s v="SSIA"/>
    <d v="2014-09-30T00:00:00"/>
    <s v="НДХэлтэс"/>
    <s v="НДШимтгэл"/>
    <n v="150000"/>
    <m/>
    <x v="4"/>
    <s v="108.Аж ахуйн нэгжээс төлсөн ажилчдын нийгмийн болон эрүүл мэндийн даатгалын шимтгэл "/>
  </r>
  <r>
    <x v="1"/>
    <x v="1"/>
    <s v="Adj#0"/>
    <x v="5"/>
    <x v="0"/>
    <s v="SSIA"/>
    <d v="2014-10-03T00:00:00"/>
    <s v="НДХэлтэс"/>
    <s v="НДШимтгэл"/>
    <n v="100000"/>
    <m/>
    <x v="4"/>
    <s v="108.Аж ахуйн нэгжээс төлсөн ажилчдын нийгмийн болон эрүүл мэндийн даатгалын шимтгэл "/>
  </r>
  <r>
    <x v="1"/>
    <x v="1"/>
    <s v="Adj#0"/>
    <x v="5"/>
    <x v="0"/>
    <s v="SSIA"/>
    <d v="2014-10-20T00:00:00"/>
    <s v="НДХэлтэс"/>
    <s v="НДШимтгэл"/>
    <n v="200000"/>
    <m/>
    <x v="4"/>
    <s v="108.Аж ахуйн нэгжээс төлсөн ажилчдын нийгмийн болон эрүүл мэндийн даатгалын шимтгэл "/>
  </r>
  <r>
    <x v="1"/>
    <x v="1"/>
    <s v="Adj#0"/>
    <x v="5"/>
    <x v="0"/>
    <s v="SSIA"/>
    <d v="2014-10-21T00:00:00"/>
    <s v="НДХэлтэс"/>
    <s v="ХЧТАТэтгэмж хаалт"/>
    <n v="10140.522000000001"/>
    <m/>
    <x v="4"/>
    <s v="108.Аж ахуйн нэгжээс төлсөн ажилчдын нийгмийн болон эрүүл мэндийн даатгалын шимтгэл "/>
  </r>
  <r>
    <x v="1"/>
    <x v="1"/>
    <s v="Adj#0"/>
    <x v="5"/>
    <x v="0"/>
    <s v="SSIA"/>
    <d v="2014-10-30T00:00:00"/>
    <s v="НДХэлтэс"/>
    <s v="НДШимтгэл"/>
    <n v="200000"/>
    <m/>
    <x v="4"/>
    <s v="108.Аж ахуйн нэгжээс төлсөн ажилчдын нийгмийн болон эрүүл мэндийн даатгалын шимтгэл "/>
  </r>
  <r>
    <x v="1"/>
    <x v="1"/>
    <s v="Adj#0"/>
    <x v="5"/>
    <x v="0"/>
    <s v="SSIA"/>
    <d v="2014-10-31T00:00:00"/>
    <s v="НДХэлтэс"/>
    <s v="ХЧТАТэтгэмж хаалт"/>
    <n v="4415.973"/>
    <m/>
    <x v="4"/>
    <s v="108.Аж ахуйн нэгжээс төлсөн ажилчдын нийгмийн болон эрүүл мэндийн даатгалын шимтгэл "/>
  </r>
  <r>
    <x v="1"/>
    <x v="1"/>
    <s v="Adj#0"/>
    <x v="5"/>
    <x v="0"/>
    <s v="SSIA"/>
    <d v="2014-11-13T00:00:00"/>
    <s v="НДХэлтэс"/>
    <s v="НДШимтгэл"/>
    <n v="100000"/>
    <m/>
    <x v="4"/>
    <s v="108.Аж ахуйн нэгжээс төлсөн ажилчдын нийгмийн болон эрүүл мэндийн даатгалын шимтгэл "/>
  </r>
  <r>
    <x v="1"/>
    <x v="1"/>
    <s v="Adj#0"/>
    <x v="5"/>
    <x v="0"/>
    <s v="SSIA"/>
    <d v="2014-11-20T00:00:00"/>
    <s v="НДХэлтэс"/>
    <s v="ХЧТАТэтгэмж"/>
    <n v="11914.807000000001"/>
    <m/>
    <x v="4"/>
    <s v="108.Аж ахуйн нэгжээс төлсөн ажилчдын нийгмийн болон эрүүл мэндийн даатгалын шимтгэл "/>
  </r>
  <r>
    <x v="1"/>
    <x v="1"/>
    <s v="Adj#0"/>
    <x v="5"/>
    <x v="0"/>
    <s v="SSIA"/>
    <d v="2014-11-21T00:00:00"/>
    <s v="НДХэлтэс"/>
    <s v="НДШимтгэл"/>
    <n v="100000"/>
    <m/>
    <x v="4"/>
    <s v="108.Аж ахуйн нэгжээс төлсөн ажилчдын нийгмийн болон эрүүл мэндийн даатгалын шимтгэл "/>
  </r>
  <r>
    <x v="1"/>
    <x v="1"/>
    <s v="Adj#0"/>
    <x v="5"/>
    <x v="0"/>
    <s v="SSIA"/>
    <d v="2014-11-27T00:00:00"/>
    <s v="НДХэлтэс"/>
    <s v="НДшимтгэл"/>
    <n v="200000"/>
    <m/>
    <x v="4"/>
    <s v="108.Аж ахуйн нэгжээс төлсөн ажилчдын нийгмийн болон эрүүл мэндийн даатгалын шимтгэл "/>
  </r>
  <r>
    <x v="1"/>
    <x v="1"/>
    <s v="Adj#0"/>
    <x v="5"/>
    <x v="0"/>
    <s v="SSIA"/>
    <d v="2014-11-28T00:00:00"/>
    <s v="НДХэлтэс"/>
    <s v="ХЧТАТэтгэмж"/>
    <n v="5707.5510000000004"/>
    <m/>
    <x v="4"/>
    <s v="108.Аж ахуйн нэгжээс төлсөн ажилчдын нийгмийн болон эрүүл мэндийн даатгалын шимтгэл "/>
  </r>
  <r>
    <x v="1"/>
    <x v="1"/>
    <s v="Adj#0"/>
    <x v="5"/>
    <x v="0"/>
    <s v="SSIA"/>
    <d v="2014-12-03T00:00:00"/>
    <s v="НДХэлтэс"/>
    <s v="НДШимтгэл"/>
    <n v="100000"/>
    <m/>
    <x v="4"/>
    <s v="108.Аж ахуйн нэгжээс төлсөн ажилчдын нийгмийн болон эрүүл мэндийн даатгалын шимтгэл "/>
  </r>
  <r>
    <x v="1"/>
    <x v="1"/>
    <s v="Adj#0"/>
    <x v="5"/>
    <x v="0"/>
    <s v="SSIA"/>
    <d v="2014-12-05T00:00:00"/>
    <s v="НДХэлтэс"/>
    <s v="НДШимтгэл"/>
    <n v="50000"/>
    <m/>
    <x v="4"/>
    <s v="108.Аж ахуйн нэгжээс төлсөн ажилчдын нийгмийн болон эрүүл мэндийн даатгалын шимтгэл "/>
  </r>
  <r>
    <x v="1"/>
    <x v="1"/>
    <s v="Adj#0"/>
    <x v="5"/>
    <x v="0"/>
    <s v="SSIA"/>
    <d v="2014-12-19T00:00:00"/>
    <s v="НДХэлтэс"/>
    <s v="ХЧТАТэтгэмж хаалт"/>
    <n v="11406.709000000001"/>
    <m/>
    <x v="4"/>
    <s v="108.Аж ахуйн нэгжээс төлсөн ажилчдын нийгмийн болон эрүүл мэндийн даатгалын шимтгэл "/>
  </r>
  <r>
    <x v="1"/>
    <x v="1"/>
    <s v="Adj#0"/>
    <x v="5"/>
    <x v="0"/>
    <s v="SSIA"/>
    <d v="2014-12-25T00:00:00"/>
    <s v="НДХэлтэс"/>
    <s v="НДшимтгэл"/>
    <n v="350000"/>
    <m/>
    <x v="4"/>
    <s v="108.Аж ахуйн нэгжээс төлсөн ажилчдын нийгмийн болон эрүүл мэндийн даатгалын шимтгэл "/>
  </r>
  <r>
    <x v="1"/>
    <x v="1"/>
    <s v="Adj#0"/>
    <x v="5"/>
    <x v="0"/>
    <s v="SSIA"/>
    <d v="2014-12-31T00:00:00"/>
    <s v="НДХэлтэс"/>
    <s v="ХЧТАТэтгэмж хаалт"/>
    <n v="6261.2569999999996"/>
    <m/>
    <x v="4"/>
    <s v="108.Аж ахуйн нэгжээс төлсөн ажилчдын нийгмийн болон эрүүл мэндийн даатгалын шимтгэл "/>
  </r>
  <r>
    <x v="1"/>
    <x v="1"/>
    <s v="Adj#0"/>
    <x v="5"/>
    <x v="0"/>
    <s v="SSIA"/>
    <d v="2014-12-31T00:00:00"/>
    <s v="НДХэлтэс"/>
    <s v="НДШимтгэл"/>
    <n v="500000"/>
    <m/>
    <x v="4"/>
    <s v="108.Аж ахуйн нэгжээс төлсөн ажилчдын нийгмийн болон эрүүл мэндийн даатгалын шимтгэл "/>
  </r>
  <r>
    <x v="0"/>
    <x v="1"/>
    <s v="Adj#1"/>
    <x v="5"/>
    <x v="0"/>
    <s v="Bayankhongor aimag"/>
    <d v="2014-12-25T00:00:00"/>
    <s v="БР татвар"/>
    <s v="Татвар хаалтаар"/>
    <n v="219400"/>
    <m/>
    <x v="15"/>
    <s v="202.Ус ашигласны төлбөр"/>
  </r>
  <r>
    <x v="1"/>
    <x v="1"/>
    <s v="Adj#0"/>
    <x v="5"/>
    <x v="0"/>
    <m/>
    <m/>
    <m/>
    <m/>
    <n v="174416.3"/>
    <m/>
    <x v="15"/>
    <s v="202.Ус ашигласны төлбөр"/>
  </r>
  <r>
    <x v="0"/>
    <x v="1"/>
    <s v="Adj#1"/>
    <x v="5"/>
    <x v="0"/>
    <m/>
    <m/>
    <m/>
    <m/>
    <n v="-174416.3"/>
    <m/>
    <x v="15"/>
    <s v="202.Ус ашигласны төлбөр"/>
  </r>
  <r>
    <x v="1"/>
    <x v="1"/>
    <s v="Adj#0"/>
    <x v="5"/>
    <x v="0"/>
    <s v="Bayankhongor aimag"/>
    <d v="2014-03-25T00:00:00"/>
    <s v="Газрын алба"/>
    <s v="Газрын төлбөр - 1 ул"/>
    <n v="63379.4"/>
    <m/>
    <x v="17"/>
    <s v="203.Газрын төлбөр"/>
  </r>
  <r>
    <x v="1"/>
    <x v="1"/>
    <s v="Adj#0"/>
    <x v="5"/>
    <x v="0"/>
    <s v="Bayankhongor aimag"/>
    <d v="2014-08-01T00:00:00"/>
    <s v="Газрын алба"/>
    <s v="Газрын төлбөр - 2 ул"/>
    <n v="63355.88"/>
    <m/>
    <x v="17"/>
    <s v="203.Газрын төлбөр"/>
  </r>
  <r>
    <x v="1"/>
    <x v="1"/>
    <s v="Adj#0"/>
    <x v="5"/>
    <x v="0"/>
    <s v="Bayankhongor aimag"/>
    <d v="2014-08-23T00:00:00"/>
    <s v="Газрын алба"/>
    <s v="Газрын төлбөр - 3 ул"/>
    <n v="63355.88"/>
    <m/>
    <x v="17"/>
    <s v="203.Газрын төлбөр"/>
  </r>
  <r>
    <x v="1"/>
    <x v="1"/>
    <s v="Adj#0"/>
    <x v="5"/>
    <x v="0"/>
    <s v="Bayankhongor aimag"/>
    <d v="2014-12-18T00:00:00"/>
    <s v="Газрын алба"/>
    <s v="Газрын төлбөр - 4 ул"/>
    <n v="63355.88"/>
    <m/>
    <x v="17"/>
    <s v="203.Газрын төлбөр"/>
  </r>
  <r>
    <x v="1"/>
    <x v="1"/>
    <s v="Adj#0"/>
    <x v="5"/>
    <x v="0"/>
    <m/>
    <m/>
    <m/>
    <m/>
    <n v="99336.3"/>
    <m/>
    <x v="16"/>
    <s v="205.Үл хөдлөх хөрөнгийн албан татвар"/>
  </r>
  <r>
    <x v="0"/>
    <x v="1"/>
    <s v="Adj#1"/>
    <x v="5"/>
    <x v="0"/>
    <m/>
    <m/>
    <m/>
    <m/>
    <n v="-99336.3"/>
    <m/>
    <x v="16"/>
    <s v="205.Үл хөдлөх хөрөнгийн албан татвар"/>
  </r>
  <r>
    <x v="0"/>
    <x v="1"/>
    <s v="Adj#1"/>
    <x v="5"/>
    <x v="0"/>
    <s v="Bayankhongor aimag"/>
    <d v="2014-03-25T00:00:00"/>
    <s v="БР татвар"/>
    <s v="Үл хөдлөх хөрөнгийн татвар"/>
    <n v="34500"/>
    <m/>
    <x v="16"/>
    <s v="205.Үл хөдлөх хөрөнгийн албан татвар"/>
  </r>
  <r>
    <x v="0"/>
    <x v="1"/>
    <s v="Adj#1"/>
    <x v="5"/>
    <x v="0"/>
    <s v="Bayankhongor aimag"/>
    <d v="2014-09-30T00:00:00"/>
    <s v="БР татвар"/>
    <s v="Үл хөдлөх хөрөнгийн татвар"/>
    <n v="48570"/>
    <m/>
    <x v="16"/>
    <s v="205.Үл хөдлөх хөрөнгийн албан татвар"/>
  </r>
  <r>
    <x v="0"/>
    <x v="1"/>
    <s v="Adj#1"/>
    <x v="5"/>
    <x v="0"/>
    <s v="Bayankhongor aimag"/>
    <d v="2014-12-31T00:00:00"/>
    <s v="БР татвар"/>
    <s v="Үл хөдлөх хөрөнгийн татвар"/>
    <n v="31755"/>
    <m/>
    <x v="16"/>
    <s v="205.Үл хөдлөх хөрөнгийн албан татвар"/>
  </r>
  <r>
    <x v="0"/>
    <x v="1"/>
    <s v="Adj#1"/>
    <x v="5"/>
    <x v="0"/>
    <s v="Bayankhongor aimag"/>
    <d v="2014-12-31T00:00:00"/>
    <s v="Бр татвар"/>
    <s v="Авто тээвэр"/>
    <n v="9221.2729999999992"/>
    <s v="хаалтаар"/>
    <x v="22"/>
    <s v="207.Авто тээвэр болон өөрөө явагч тээврийн хэрэгслийн албан татвар "/>
  </r>
  <r>
    <x v="1"/>
    <x v="1"/>
    <s v="Adj#0"/>
    <x v="5"/>
    <x v="0"/>
    <m/>
    <m/>
    <m/>
    <m/>
    <n v="570.9"/>
    <m/>
    <x v="9"/>
    <s v="107.Агаарын бохирдлын төлбөр"/>
  </r>
  <r>
    <x v="0"/>
    <x v="1"/>
    <s v="Adj#1"/>
    <x v="5"/>
    <x v="0"/>
    <m/>
    <m/>
    <m/>
    <m/>
    <n v="-570.9"/>
    <s v="Агаарын бохирдлын төлбөр дээрх 570.0 мян.төг буруу бөглөгдсөн байна. Автомашины агаарын бохирдлын дүнг тавьсан байна "/>
    <x v="9"/>
    <s v="107.Агаарын бохирдлын төлбөр"/>
  </r>
  <r>
    <x v="1"/>
    <x v="1"/>
    <s v="Adj#0"/>
    <x v="5"/>
    <x v="1"/>
    <s v="MTA"/>
    <m/>
    <m/>
    <m/>
    <n v="-29178.5"/>
    <s v="Багануур"/>
    <x v="2"/>
    <s v="101.Аж ахуйн нэгжийн орлогын албан татвар "/>
  </r>
  <r>
    <x v="0"/>
    <x v="1"/>
    <s v="Adj#2"/>
    <x v="5"/>
    <x v="1"/>
    <s v="MTA"/>
    <m/>
    <m/>
    <m/>
    <n v="29178.5"/>
    <s v="Багануур"/>
    <x v="2"/>
    <s v="101.Аж ахуйн нэгжийн орлогын албан татвар "/>
  </r>
  <r>
    <x v="0"/>
    <x v="1"/>
    <s v="Adj#2"/>
    <x v="5"/>
    <x v="1"/>
    <s v="MTA"/>
    <s v="2014/06/30"/>
    <s v="УТОХГ"/>
    <m/>
    <n v="-0.1"/>
    <s v="Багануур"/>
    <x v="2"/>
    <s v="101.Аж ахуйн нэгжийн орлогын албан татвар "/>
  </r>
  <r>
    <x v="1"/>
    <x v="1"/>
    <s v="Adj#0"/>
    <x v="5"/>
    <x v="1"/>
    <s v="MTA"/>
    <s v="2014/01/14"/>
    <s v="Багануур ЗДТГазар"/>
    <m/>
    <n v="-75000"/>
    <s v="Багануур"/>
    <x v="0"/>
    <s v="104.Ашигт малтмалын нөөц ашигласны төлбөр"/>
  </r>
  <r>
    <x v="1"/>
    <x v="1"/>
    <s v="Adj#0"/>
    <x v="5"/>
    <x v="1"/>
    <s v="MTA"/>
    <s v="2014/01/28"/>
    <s v="Багануур ЗДТГазар"/>
    <m/>
    <n v="-50000"/>
    <s v="Багануур"/>
    <x v="0"/>
    <s v="104.Ашигт малтмалын нөөц ашигласны төлбөр"/>
  </r>
  <r>
    <x v="1"/>
    <x v="1"/>
    <s v="Adj#0"/>
    <x v="5"/>
    <x v="1"/>
    <s v="MTA"/>
    <s v="2014/02/04"/>
    <s v="Багануур ЗДТГазар"/>
    <m/>
    <n v="-89970"/>
    <s v="Багануур"/>
    <x v="0"/>
    <s v="104.Ашигт малтмалын нөөц ашигласны төлбөр"/>
  </r>
  <r>
    <x v="1"/>
    <x v="1"/>
    <s v="Adj#0"/>
    <x v="5"/>
    <x v="1"/>
    <s v="MTA"/>
    <s v="2014/02/14"/>
    <s v="Багануур ЗДТГазар"/>
    <m/>
    <n v="-20238.099999999999"/>
    <s v="Багануур"/>
    <x v="0"/>
    <s v="104.Ашигт малтмалын нөөц ашигласны төлбөр"/>
  </r>
  <r>
    <x v="1"/>
    <x v="1"/>
    <s v="Adj#0"/>
    <x v="5"/>
    <x v="1"/>
    <s v="MTA"/>
    <s v="2014/03/10"/>
    <s v="Багануур ЗДТГазар"/>
    <m/>
    <n v="-50000"/>
    <s v="Багануур"/>
    <x v="0"/>
    <s v="104.Ашигт малтмалын нөөц ашигласны төлбөр"/>
  </r>
  <r>
    <x v="1"/>
    <x v="1"/>
    <s v="Adj#0"/>
    <x v="5"/>
    <x v="1"/>
    <s v="MTA"/>
    <s v="2014/03/25"/>
    <s v="Багануур ЗДТГазар"/>
    <m/>
    <n v="-95953.4"/>
    <s v="Багануур"/>
    <x v="0"/>
    <s v="104.Ашигт малтмалын нөөц ашигласны төлбөр"/>
  </r>
  <r>
    <x v="1"/>
    <x v="1"/>
    <s v="Adj#0"/>
    <x v="5"/>
    <x v="1"/>
    <s v="MTA"/>
    <s v="2014/04/30"/>
    <s v="Багануур ЗДТГазар"/>
    <m/>
    <n v="-250000"/>
    <s v="Багануур"/>
    <x v="0"/>
    <s v="104.Ашигт малтмалын нөөц ашигласны төлбөр"/>
  </r>
  <r>
    <x v="1"/>
    <x v="1"/>
    <s v="Adj#0"/>
    <x v="5"/>
    <x v="1"/>
    <s v="MTA"/>
    <s v="2014/08/12"/>
    <s v="Багануур ЗДТГазар"/>
    <m/>
    <n v="-35000"/>
    <s v="Багануур"/>
    <x v="0"/>
    <s v="104.Ашигт малтмалын нөөц ашигласны төлбөр"/>
  </r>
  <r>
    <x v="1"/>
    <x v="1"/>
    <s v="Adj#0"/>
    <x v="5"/>
    <x v="1"/>
    <s v="MTA"/>
    <s v="2014/08/25"/>
    <s v="Багануур ЗДТГазар"/>
    <m/>
    <n v="-80000"/>
    <s v="Багануур"/>
    <x v="0"/>
    <s v="104.Ашигт малтмалын нөөц ашигласны төлбөр"/>
  </r>
  <r>
    <x v="1"/>
    <x v="1"/>
    <s v="Adj#0"/>
    <x v="5"/>
    <x v="1"/>
    <s v="MTA"/>
    <s v="2014/09/03"/>
    <s v="Багануур ЗДТГазар"/>
    <m/>
    <n v="-100000"/>
    <s v="Багануур"/>
    <x v="0"/>
    <s v="104.Ашигт малтмалын нөөц ашигласны төлбөр"/>
  </r>
  <r>
    <x v="1"/>
    <x v="1"/>
    <s v="Adj#0"/>
    <x v="5"/>
    <x v="1"/>
    <s v="MTA"/>
    <s v="2014/09/30"/>
    <s v="Багануур ЗДТГазар"/>
    <m/>
    <n v="-76497.600000000006"/>
    <s v="Багануур"/>
    <x v="0"/>
    <s v="104.Ашигт малтмалын нөөц ашигласны төлбөр"/>
  </r>
  <r>
    <x v="1"/>
    <x v="1"/>
    <s v="Adj#0"/>
    <x v="5"/>
    <x v="1"/>
    <s v="MTA"/>
    <s v="2014/10/10"/>
    <s v="Багануур ЗДТГазар"/>
    <m/>
    <n v="-100000"/>
    <s v="Багануур"/>
    <x v="0"/>
    <s v="104.Ашигт малтмалын нөөц ашигласны төлбөр"/>
  </r>
  <r>
    <x v="1"/>
    <x v="1"/>
    <s v="Adj#0"/>
    <x v="5"/>
    <x v="1"/>
    <s v="MTA"/>
    <s v="2014/10/20"/>
    <s v="Багануур ЗДТГазар"/>
    <m/>
    <n v="-70827.7"/>
    <s v="Багануур"/>
    <x v="0"/>
    <s v="104.Ашигт малтмалын нөөц ашигласны төлбөр"/>
  </r>
  <r>
    <x v="1"/>
    <x v="1"/>
    <s v="Adj#0"/>
    <x v="5"/>
    <x v="1"/>
    <s v="MTA"/>
    <s v="2014/11/13"/>
    <s v="Багануур ЗДТГазар"/>
    <m/>
    <n v="-100000"/>
    <s v="Багануур"/>
    <x v="0"/>
    <s v="104.Ашигт малтмалын нөөц ашигласны төлбөр"/>
  </r>
  <r>
    <x v="1"/>
    <x v="1"/>
    <s v="Adj#0"/>
    <x v="5"/>
    <x v="1"/>
    <s v="MTA"/>
    <s v="2014/11/21"/>
    <s v="Багануур ЗДТГазар"/>
    <m/>
    <n v="-61865.7"/>
    <s v="Багануур"/>
    <x v="0"/>
    <s v="104.Ашигт малтмалын нөөц ашигласны төлбөр"/>
  </r>
  <r>
    <x v="1"/>
    <x v="1"/>
    <s v="Adj#0"/>
    <x v="5"/>
    <x v="1"/>
    <s v="MTA"/>
    <s v="2014/12/31"/>
    <s v="Багануур ЗДТГазар"/>
    <m/>
    <n v="-1152195.3999999999"/>
    <s v="Багануур"/>
    <x v="0"/>
    <s v="104.Ашигт малтмалын нөөц ашигласны төлбөр"/>
  </r>
  <r>
    <x v="1"/>
    <x v="1"/>
    <s v="Adj#0"/>
    <x v="5"/>
    <x v="1"/>
    <s v="MTA"/>
    <s v="2014/03/25"/>
    <s v="Багануур ЗДТГазар"/>
    <m/>
    <n v="0"/>
    <s v="Багануур"/>
    <x v="9"/>
    <s v="107.Агаарын бохирдлын төлбөр"/>
  </r>
  <r>
    <x v="1"/>
    <x v="1"/>
    <s v="Adj#0"/>
    <x v="5"/>
    <x v="1"/>
    <s v="SSIA"/>
    <d v="2014-01-14T00:00:00"/>
    <m/>
    <s v="БАГАНУУР ХК ТЄРИЙН а/о - ийн НДШ-ийн телбер заавал"/>
    <n v="-150000"/>
    <n v="2"/>
    <x v="4"/>
    <s v="108.Аж ахуйн нэгжээс төлсөн ажилчдын нийгмийн болон эрүүл мэндийн даатгалын шимтгэл "/>
  </r>
  <r>
    <x v="1"/>
    <x v="1"/>
    <s v="Adj#0"/>
    <x v="5"/>
    <x v="1"/>
    <s v="SSIA"/>
    <d v="2014-01-23T00:00:00"/>
    <m/>
    <s v="БАГАНУУР ХК ТЄРИЙН а/о - ийн НДШ-ийн телбер заавал"/>
    <n v="-7214.2460000000001"/>
    <n v="94"/>
    <x v="4"/>
    <s v="108.Аж ахуйн нэгжээс төлсөн ажилчдын нийгмийн болон эрүүл мэндийн даатгалын шимтгэл "/>
  </r>
  <r>
    <x v="1"/>
    <x v="1"/>
    <s v="Adj#0"/>
    <x v="5"/>
    <x v="1"/>
    <s v="SSIA"/>
    <d v="2014-01-27T00:00:00"/>
    <m/>
    <s v="БАГАНУУР ХК ТЄРИЙН а/о - ийн НДШ-ийн телбер заавал"/>
    <n v="-50000"/>
    <n v="105"/>
    <x v="4"/>
    <s v="108.Аж ахуйн нэгжээс төлсөн ажилчдын нийгмийн болон эрүүл мэндийн даатгалын шимтгэл "/>
  </r>
  <r>
    <x v="1"/>
    <x v="1"/>
    <s v="Adj#0"/>
    <x v="5"/>
    <x v="1"/>
    <s v="SSIA"/>
    <d v="2014-01-30T00:00:00"/>
    <m/>
    <s v="БАГАНУУР ХК ТЄРИЙН а/о - ийн НДШ-ийн телбер заавал"/>
    <n v="-3049.1610000000001"/>
    <n v="98"/>
    <x v="4"/>
    <s v="108.Аж ахуйн нэгжээс төлсөн ажилчдын нийгмийн болон эрүүл мэндийн даатгалын шимтгэл "/>
  </r>
  <r>
    <x v="1"/>
    <x v="1"/>
    <s v="Adj#0"/>
    <x v="5"/>
    <x v="1"/>
    <s v="SSIA"/>
    <d v="2014-02-04T00:00:00"/>
    <m/>
    <s v="БАГАНУУР ХК ТЄРИЙН а/о - ийн НДШ-ийн телбер заавал"/>
    <n v="-100000"/>
    <n v="50"/>
    <x v="4"/>
    <s v="108.Аж ахуйн нэгжээс төлсөн ажилчдын нийгмийн болон эрүүл мэндийн даатгалын шимтгэл "/>
  </r>
  <r>
    <x v="1"/>
    <x v="1"/>
    <s v="Adj#0"/>
    <x v="5"/>
    <x v="1"/>
    <s v="SSIA"/>
    <d v="2014-02-13T00:00:00"/>
    <m/>
    <s v="БАГАНУУР ХК ТЄРИЙН а/о - ийн НДШ-ийн телбер заавал"/>
    <n v="-50000"/>
    <n v="9"/>
    <x v="4"/>
    <s v="108.Аж ахуйн нэгжээс төлсөн ажилчдын нийгмийн болон эрүүл мэндийн даатгалын шимтгэл "/>
  </r>
  <r>
    <x v="1"/>
    <x v="1"/>
    <s v="Adj#0"/>
    <x v="5"/>
    <x v="1"/>
    <s v="SSIA"/>
    <d v="2014-02-27T00:00:00"/>
    <m/>
    <s v="БАГАНУУР ХК ТЄРИЙН а/о - ийн НДШ-ийн телбер заавал"/>
    <n v="-50000"/>
    <n v="8"/>
    <x v="4"/>
    <s v="108.Аж ахуйн нэгжээс төлсөн ажилчдын нийгмийн болон эрүүл мэндийн даатгалын шимтгэл "/>
  </r>
  <r>
    <x v="1"/>
    <x v="1"/>
    <s v="Adj#0"/>
    <x v="5"/>
    <x v="1"/>
    <s v="SSIA"/>
    <d v="2014-02-28T00:00:00"/>
    <m/>
    <s v="БАГАНУУР ХК ТЄРИЙН а/о - ийн НДШ-ийн телбер заавал"/>
    <n v="-100000"/>
    <n v="105"/>
    <x v="4"/>
    <s v="108.Аж ахуйн нэгжээс төлсөн ажилчдын нийгмийн болон эрүүл мэндийн даатгалын шимтгэл "/>
  </r>
  <r>
    <x v="1"/>
    <x v="1"/>
    <s v="Adj#0"/>
    <x v="5"/>
    <x v="1"/>
    <s v="SSIA"/>
    <d v="2014-03-01T00:00:00"/>
    <m/>
    <s v="БАГАНУУР ХК ТЄРИЙН а/о - ийн НДШ-ийн телбер заавал"/>
    <n v="-11426.446"/>
    <n v="9"/>
    <x v="4"/>
    <s v="108.Аж ахуйн нэгжээс төлсөн ажилчдын нийгмийн болон эрүүл мэндийн даатгалын шимтгэл "/>
  </r>
  <r>
    <x v="1"/>
    <x v="1"/>
    <s v="Adj#0"/>
    <x v="5"/>
    <x v="1"/>
    <s v="SSIA"/>
    <d v="2014-03-10T00:00:00"/>
    <m/>
    <s v="БАГАНУУР ХК ТЄРИЙН а/о - ийн НДШ-ийн телбер заавал"/>
    <n v="-50000"/>
    <n v="25"/>
    <x v="4"/>
    <s v="108.Аж ахуйн нэгжээс төлсөн ажилчдын нийгмийн болон эрүүл мэндийн даатгалын шимтгэл "/>
  </r>
  <r>
    <x v="1"/>
    <x v="1"/>
    <s v="Adj#0"/>
    <x v="5"/>
    <x v="1"/>
    <s v="SSIA"/>
    <d v="2014-03-25T00:00:00"/>
    <m/>
    <s v="БАГАНУУР ХК ТЄРИЙН а/о - ийн НДШ-ийн телбер заавал"/>
    <n v="-12419.558999999999"/>
    <n v="110"/>
    <x v="4"/>
    <s v="108.Аж ахуйн нэгжээс төлсөн ажилчдын нийгмийн болон эрүүл мэндийн даатгалын шимтгэл "/>
  </r>
  <r>
    <x v="1"/>
    <x v="1"/>
    <s v="Adj#0"/>
    <x v="5"/>
    <x v="1"/>
    <s v="SSIA"/>
    <d v="2014-03-25T00:00:00"/>
    <m/>
    <s v="БАГАНУУР ХК ТЄРИЙН а/о - ийн НДШ-ийн телбер заавал"/>
    <n v="-200000"/>
    <n v="21"/>
    <x v="4"/>
    <s v="108.Аж ахуйн нэгжээс төлсөн ажилчдын нийгмийн болон эрүүл мэндийн даатгалын шимтгэл "/>
  </r>
  <r>
    <x v="1"/>
    <x v="1"/>
    <s v="Adj#0"/>
    <x v="5"/>
    <x v="1"/>
    <s v="SSIA"/>
    <d v="2014-03-27T00:00:00"/>
    <m/>
    <s v="БАГАНУУР ХК ТЄРИЙН а/о - ийн НДШ-ийн телбер заавал"/>
    <n v="-4090.578"/>
    <n v="110"/>
    <x v="4"/>
    <s v="108.Аж ахуйн нэгжээс төлсөн ажилчдын нийгмийн болон эрүүл мэндийн даатгалын шимтгэл "/>
  </r>
  <r>
    <x v="1"/>
    <x v="1"/>
    <s v="Adj#0"/>
    <x v="5"/>
    <x v="1"/>
    <s v="SSIA"/>
    <d v="2014-03-31T00:00:00"/>
    <m/>
    <s v="БАГАНУУР ХК ТЄРИЙН а/о - ийн НДШ-ийн телбер заавал"/>
    <n v="-128100"/>
    <n v="234"/>
    <x v="4"/>
    <s v="108.Аж ахуйн нэгжээс төлсөн ажилчдын нийгмийн болон эрүүл мэндийн даатгалын шимтгэл "/>
  </r>
  <r>
    <x v="1"/>
    <x v="1"/>
    <s v="Adj#0"/>
    <x v="5"/>
    <x v="1"/>
    <s v="SSIA"/>
    <d v="2014-04-15T00:00:00"/>
    <m/>
    <s v="БАГАНУУР ХК ТЄРИЙН а/о - ийн НДШ-ийн телбер заавал"/>
    <n v="-3225.2719999999999"/>
    <n v="56"/>
    <x v="4"/>
    <s v="108.Аж ахуйн нэгжээс төлсөн ажилчдын нийгмийн болон эрүүл мэндийн даатгалын шимтгэл "/>
  </r>
  <r>
    <x v="1"/>
    <x v="1"/>
    <s v="Adj#0"/>
    <x v="5"/>
    <x v="1"/>
    <s v="SSIA"/>
    <d v="2014-04-18T00:00:00"/>
    <m/>
    <s v="БАГАНУУР ХК ТЄРИЙН а/о - ийн НДШ-ийн телбер заавал"/>
    <n v="-6673.3980000000001"/>
    <n v="42"/>
    <x v="4"/>
    <s v="108.Аж ахуйн нэгжээс төлсөн ажилчдын нийгмийн болон эрүүл мэндийн даатгалын шимтгэл "/>
  </r>
  <r>
    <x v="1"/>
    <x v="1"/>
    <s v="Adj#0"/>
    <x v="5"/>
    <x v="1"/>
    <s v="SSIA"/>
    <d v="2014-04-30T00:00:00"/>
    <m/>
    <s v="БАГАНУУР ХК ТЄРИЙН а/о - ийн НДШ-ийн телбер заавал"/>
    <n v="-11824.725"/>
    <n v="193"/>
    <x v="4"/>
    <s v="108.Аж ахуйн нэгжээс төлсөн ажилчдын нийгмийн болон эрүүл мэндийн даатгалын шимтгэл "/>
  </r>
  <r>
    <x v="1"/>
    <x v="1"/>
    <s v="Adj#0"/>
    <x v="5"/>
    <x v="1"/>
    <s v="SSIA"/>
    <d v="2014-04-30T00:00:00"/>
    <m/>
    <s v="БАГАНУУР ХК ТЄРИЙН а/о - ийн НДШ-ийн телбер заавал"/>
    <n v="-150000"/>
    <n v="78"/>
    <x v="4"/>
    <s v="108.Аж ахуйн нэгжээс төлсөн ажилчдын нийгмийн болон эрүүл мэндийн даатгалын шимтгэл "/>
  </r>
  <r>
    <x v="1"/>
    <x v="1"/>
    <s v="Adj#0"/>
    <x v="5"/>
    <x v="1"/>
    <s v="SSIA"/>
    <d v="2014-05-12T00:00:00"/>
    <m/>
    <s v="БАГАНУУР ХК ТЄРИЙН а/о - ийн НДШ-ийн телбер заавал"/>
    <n v="-127254.52499999999"/>
    <n v="13"/>
    <x v="4"/>
    <s v="108.Аж ахуйн нэгжээс төлсөн ажилчдын нийгмийн болон эрүүл мэндийн даатгалын шимтгэл "/>
  </r>
  <r>
    <x v="1"/>
    <x v="1"/>
    <s v="Adj#0"/>
    <x v="5"/>
    <x v="1"/>
    <s v="SSIA"/>
    <d v="2014-05-13T00:00:00"/>
    <m/>
    <s v="БАГАНУУР ХК ТЄРИЙН а/о - ийн НДШ-ийн телбер заавал"/>
    <n v="-1220"/>
    <n v="38"/>
    <x v="4"/>
    <s v="108.Аж ахуйн нэгжээс төлсөн ажилчдын нийгмийн болон эрүүл мэндийн даатгалын шимтгэл "/>
  </r>
  <r>
    <x v="1"/>
    <x v="1"/>
    <s v="Adj#0"/>
    <x v="5"/>
    <x v="1"/>
    <s v="SSIA"/>
    <d v="2014-05-26T00:00:00"/>
    <m/>
    <s v="БАГАНУУР ХК ТЄРИЙН а/о - ийн НДШ-ийн телбер заавал"/>
    <n v="-10183.040000000001"/>
    <n v="117"/>
    <x v="4"/>
    <s v="108.Аж ахуйн нэгжээс төлсөн ажилчдын нийгмийн болон эрүүл мэндийн даатгалын шимтгэл "/>
  </r>
  <r>
    <x v="1"/>
    <x v="1"/>
    <s v="Adj#0"/>
    <x v="5"/>
    <x v="1"/>
    <s v="SSIA"/>
    <d v="2014-05-30T00:00:00"/>
    <m/>
    <s v="БАГАНУУР ХК ТЄРИЙН а/о - ийн НДШ-ийн телбер заавал"/>
    <n v="-4387.28"/>
    <n v="103"/>
    <x v="4"/>
    <s v="108.Аж ахуйн нэгжээс төлсөн ажилчдын нийгмийн болон эрүүл мэндийн даатгалын шимтгэл "/>
  </r>
  <r>
    <x v="1"/>
    <x v="1"/>
    <s v="Adj#0"/>
    <x v="5"/>
    <x v="1"/>
    <s v="SSIA"/>
    <d v="2014-06-24T00:00:00"/>
    <m/>
    <s v="БАГАНУУР ХК ТЄРИЙН а/о - ийн НДШ-ийн телбер заавал"/>
    <n v="-147000"/>
    <n v="5"/>
    <x v="4"/>
    <s v="108.Аж ахуйн нэгжээс төлсөн ажилчдын нийгмийн болон эрүүл мэндийн даатгалын шимтгэл "/>
  </r>
  <r>
    <x v="1"/>
    <x v="1"/>
    <s v="Adj#0"/>
    <x v="5"/>
    <x v="1"/>
    <s v="SSIA"/>
    <d v="2014-06-27T00:00:00"/>
    <m/>
    <s v="БАГАНУУР ХК ТЄРИЙН а/о - ийн НДШ-ийн телбер заавал"/>
    <n v="-13439.963"/>
    <n v="176"/>
    <x v="4"/>
    <s v="108.Аж ахуйн нэгжээс төлсөн ажилчдын нийгмийн болон эрүүл мэндийн даатгалын шимтгэл "/>
  </r>
  <r>
    <x v="1"/>
    <x v="1"/>
    <s v="Adj#0"/>
    <x v="5"/>
    <x v="1"/>
    <s v="SSIA"/>
    <d v="2014-06-30T00:00:00"/>
    <m/>
    <s v="БАГАНУУР ХК ТЄРИЙН а/о - ийн НДШ-ийн телбер заавал"/>
    <n v="-5703.76"/>
    <n v="327"/>
    <x v="4"/>
    <s v="108.Аж ахуйн нэгжээс төлсөн ажилчдын нийгмийн болон эрүүл мэндийн даатгалын шимтгэл "/>
  </r>
  <r>
    <x v="1"/>
    <x v="1"/>
    <s v="Adj#0"/>
    <x v="5"/>
    <x v="1"/>
    <s v="SSIA"/>
    <d v="2014-07-30T00:00:00"/>
    <m/>
    <s v="БАГАНУУР ХК ТЄРИЙН а/о - ийн НДШ-ийн телбер заавал"/>
    <n v="-7294.1750000000002"/>
    <n v="99"/>
    <x v="4"/>
    <s v="108.Аж ахуйн нэгжээс төлсөн ажилчдын нийгмийн болон эрүүл мэндийн даатгалын шимтгэл "/>
  </r>
  <r>
    <x v="1"/>
    <x v="1"/>
    <s v="Adj#0"/>
    <x v="5"/>
    <x v="1"/>
    <s v="SSIA"/>
    <d v="2014-08-12T00:00:00"/>
    <m/>
    <s v="БАГАНУУР ХК ТЄРИЙН а/о - ийн НДШ-ийн телбер заавал"/>
    <n v="-50000"/>
    <n v="55"/>
    <x v="4"/>
    <s v="108.Аж ахуйн нэгжээс төлсөн ажилчдын нийгмийн болон эрүүл мэндийн даатгалын шимтгэл "/>
  </r>
  <r>
    <x v="1"/>
    <x v="1"/>
    <s v="Adj#0"/>
    <x v="5"/>
    <x v="1"/>
    <s v="SSIA"/>
    <d v="2014-08-23T00:00:00"/>
    <m/>
    <s v="БАГАНУУР ХК ТЄРИЙН а/о - ийн НДШ-ийн телбер заавал"/>
    <n v="-150000"/>
    <n v="16"/>
    <x v="4"/>
    <s v="108.Аж ахуйн нэгжээс төлсөн ажилчдын нийгмийн болон эрүүл мэндийн даатгалын шимтгэл "/>
  </r>
  <r>
    <x v="1"/>
    <x v="1"/>
    <s v="Adj#0"/>
    <x v="5"/>
    <x v="1"/>
    <s v="SSIA"/>
    <d v="2014-08-25T00:00:00"/>
    <m/>
    <s v="БАГАНУУР ХК ТЄРИЙН а/о - ийн НДШ-ийн телбер заавал"/>
    <n v="-13970.906999999999"/>
    <n v="80"/>
    <x v="4"/>
    <s v="108.Аж ахуйн нэгжээс төлсөн ажилчдын нийгмийн болон эрүүл мэндийн даатгалын шимтгэл "/>
  </r>
  <r>
    <x v="1"/>
    <x v="1"/>
    <s v="Adj#0"/>
    <x v="5"/>
    <x v="1"/>
    <s v="SSIA"/>
    <d v="2014-08-30T00:00:00"/>
    <m/>
    <s v="БАГАНУУР ХК ТЄРИЙН а/о - ийн НДШ-ийн телбер заавал"/>
    <n v="-3294.2280000000001"/>
    <n v="19"/>
    <x v="4"/>
    <s v="108.Аж ахуйн нэгжээс төлсөн ажилчдын нийгмийн болон эрүүл мэндийн даатгалын шимтгэл "/>
  </r>
  <r>
    <x v="1"/>
    <x v="1"/>
    <s v="Adj#0"/>
    <x v="5"/>
    <x v="1"/>
    <s v="SSIA"/>
    <d v="2014-09-03T00:00:00"/>
    <m/>
    <s v="БАГАНУУР ХК ТЄРИЙН а/о - ийн НДШ-ийн телбер заавал"/>
    <n v="-100000"/>
    <n v="1"/>
    <x v="4"/>
    <s v="108.Аж ахуйн нэгжээс төлсөн ажилчдын нийгмийн болон эрүүл мэндийн даатгалын шимтгэл "/>
  </r>
  <r>
    <x v="1"/>
    <x v="1"/>
    <s v="Adj#0"/>
    <x v="5"/>
    <x v="1"/>
    <s v="SSIA"/>
    <d v="2014-09-19T00:00:00"/>
    <m/>
    <s v="БАГАНУУР ХК ТЄРИЙН а/о - ийн НДШ-ийн телбер заавал"/>
    <n v="-500000"/>
    <n v="1"/>
    <x v="4"/>
    <s v="108.Аж ахуйн нэгжээс төлсөн ажилчдын нийгмийн болон эрүүл мэндийн даатгалын шимтгэл "/>
  </r>
  <r>
    <x v="1"/>
    <x v="1"/>
    <s v="Adj#0"/>
    <x v="5"/>
    <x v="1"/>
    <s v="SSIA"/>
    <d v="2014-09-23T00:00:00"/>
    <m/>
    <s v="БАГАНУУР ХК ТЄРИЙН а/о - ийн НДШ-ийн телбер заавал"/>
    <n v="-7387.25"/>
    <n v="93"/>
    <x v="4"/>
    <s v="108.Аж ахуйн нэгжээс төлсөн ажилчдын нийгмийн болон эрүүл мэндийн даатгалын шимтгэл "/>
  </r>
  <r>
    <x v="1"/>
    <x v="1"/>
    <s v="Adj#0"/>
    <x v="5"/>
    <x v="1"/>
    <s v="SSIA"/>
    <d v="2014-09-30T00:00:00"/>
    <m/>
    <s v="БАГАНУУР ХК ТЄРИЙН а/о - ийн НДШ-ийн телбер заавал"/>
    <n v="-150000"/>
    <n v="393"/>
    <x v="4"/>
    <s v="108.Аж ахуйн нэгжээс төлсөн ажилчдын нийгмийн болон эрүүл мэндийн даатгалын шимтгэл "/>
  </r>
  <r>
    <x v="1"/>
    <x v="1"/>
    <s v="Adj#0"/>
    <x v="5"/>
    <x v="1"/>
    <s v="SSIA"/>
    <d v="2014-09-30T00:00:00"/>
    <m/>
    <s v="БАГАНУУР ХК ТЄРИЙН а/о - ийн НДШ-ийн телбер заавал"/>
    <n v="-50000"/>
    <n v="402"/>
    <x v="4"/>
    <s v="108.Аж ахуйн нэгжээс төлсөн ажилчдын нийгмийн болон эрүүл мэндийн даатгалын шимтгэл "/>
  </r>
  <r>
    <x v="1"/>
    <x v="1"/>
    <s v="Adj#0"/>
    <x v="5"/>
    <x v="1"/>
    <s v="SSIA"/>
    <d v="2014-09-30T00:00:00"/>
    <m/>
    <s v="БАГАНУУР ХК ТЄРИЙН а/о - ийн НДШ-ийн телбер заавал"/>
    <n v="-5388.808"/>
    <n v="30"/>
    <x v="4"/>
    <s v="108.Аж ахуйн нэгжээс төлсөн ажилчдын нийгмийн болон эрүүл мэндийн даатгалын шимтгэл "/>
  </r>
  <r>
    <x v="1"/>
    <x v="1"/>
    <s v="Adj#0"/>
    <x v="5"/>
    <x v="1"/>
    <s v="SSIA"/>
    <d v="2014-10-03T00:00:00"/>
    <m/>
    <s v="БАГАНУУР ХК ТЄРИЙН а/о - ийн НДШ-ийн телбер заавал"/>
    <n v="-100000"/>
    <n v="19"/>
    <x v="4"/>
    <s v="108.Аж ахуйн нэгжээс төлсөн ажилчдын нийгмийн болон эрүүл мэндийн даатгалын шимтгэл "/>
  </r>
  <r>
    <x v="1"/>
    <x v="1"/>
    <s v="Adj#0"/>
    <x v="5"/>
    <x v="1"/>
    <s v="SSIA"/>
    <d v="2014-10-20T00:00:00"/>
    <m/>
    <s v="БАГАНУУР ХК ТЄРИЙН а/о - ийн НДШ-ийн телбер заавал"/>
    <n v="-200000"/>
    <n v="17"/>
    <x v="4"/>
    <s v="108.Аж ахуйн нэгжээс төлсөн ажилчдын нийгмийн болон эрүүл мэндийн даатгалын шимтгэл "/>
  </r>
  <r>
    <x v="1"/>
    <x v="1"/>
    <s v="Adj#0"/>
    <x v="5"/>
    <x v="1"/>
    <s v="SSIA"/>
    <d v="2014-10-21T00:00:00"/>
    <m/>
    <s v="БАГАНУУР ХК ТЄРИЙН а/о - ийн НДШ-ийн телбер заавал"/>
    <n v="-10140.522000000001"/>
    <n v="50"/>
    <x v="4"/>
    <s v="108.Аж ахуйн нэгжээс төлсөн ажилчдын нийгмийн болон эрүүл мэндийн даатгалын шимтгэл "/>
  </r>
  <r>
    <x v="1"/>
    <x v="1"/>
    <s v="Adj#0"/>
    <x v="5"/>
    <x v="1"/>
    <s v="SSIA"/>
    <d v="2014-10-30T00:00:00"/>
    <m/>
    <s v="БАГАНУУР ХК ТЄРИЙН а/о - ийн НДШ-ийн телбер заавал"/>
    <n v="-200000"/>
    <n v="80"/>
    <x v="4"/>
    <s v="108.Аж ахуйн нэгжээс төлсөн ажилчдын нийгмийн болон эрүүл мэндийн даатгалын шимтгэл "/>
  </r>
  <r>
    <x v="1"/>
    <x v="1"/>
    <s v="Adj#0"/>
    <x v="5"/>
    <x v="1"/>
    <s v="SSIA"/>
    <d v="2014-10-31T00:00:00"/>
    <m/>
    <s v="БАГАНУУР ХК ТЄРИЙН а/о - ийн НДШ-ийн телбер заавал"/>
    <n v="-4415.973"/>
    <n v="49"/>
    <x v="4"/>
    <s v="108.Аж ахуйн нэгжээс төлсөн ажилчдын нийгмийн болон эрүүл мэндийн даатгалын шимтгэл "/>
  </r>
  <r>
    <x v="1"/>
    <x v="1"/>
    <s v="Adj#0"/>
    <x v="5"/>
    <x v="1"/>
    <s v="SSIA"/>
    <d v="2014-11-13T00:00:00"/>
    <m/>
    <s v="БАГАНУУР ХК ТЄРИЙН а/о - ийн НДШ-ийн телбер заавал"/>
    <n v="-100000"/>
    <n v="22"/>
    <x v="4"/>
    <s v="108.Аж ахуйн нэгжээс төлсөн ажилчдын нийгмийн болон эрүүл мэндийн даатгалын шимтгэл "/>
  </r>
  <r>
    <x v="1"/>
    <x v="1"/>
    <s v="Adj#0"/>
    <x v="5"/>
    <x v="1"/>
    <s v="SSIA"/>
    <d v="2014-11-20T00:00:00"/>
    <m/>
    <s v="БАГАНУУР ХК ТЄРИЙН а/о - ийн НДШ-ийн телбер заавал"/>
    <n v="-11914.807000000001"/>
    <n v="1"/>
    <x v="4"/>
    <s v="108.Аж ахуйн нэгжээс төлсөн ажилчдын нийгмийн болон эрүүл мэндийн даатгалын шимтгэл "/>
  </r>
  <r>
    <x v="1"/>
    <x v="1"/>
    <s v="Adj#0"/>
    <x v="5"/>
    <x v="1"/>
    <s v="SSIA"/>
    <d v="2014-11-21T00:00:00"/>
    <m/>
    <s v="БАГАНУУР ХК ТЄРИЙН а/о - ийн НДШ-ийн телбер заавал"/>
    <n v="-100000"/>
    <n v="1"/>
    <x v="4"/>
    <s v="108.Аж ахуйн нэгжээс төлсөн ажилчдын нийгмийн болон эрүүл мэндийн даатгалын шимтгэл "/>
  </r>
  <r>
    <x v="1"/>
    <x v="1"/>
    <s v="Adj#0"/>
    <x v="5"/>
    <x v="1"/>
    <s v="SSIA"/>
    <d v="2014-11-27T00:00:00"/>
    <m/>
    <s v="БАГАНУУР ХК ТЄРИЙН а/о - ийн НДШ-ийн телбер заавал"/>
    <n v="-200000"/>
    <n v="97"/>
    <x v="4"/>
    <s v="108.Аж ахуйн нэгжээс төлсөн ажилчдын нийгмийн болон эрүүл мэндийн даатгалын шимтгэл "/>
  </r>
  <r>
    <x v="1"/>
    <x v="1"/>
    <s v="Adj#0"/>
    <x v="5"/>
    <x v="1"/>
    <s v="SSIA"/>
    <d v="2014-11-28T00:00:00"/>
    <m/>
    <s v="БАГАНУУР ХК ТЄРИЙН а/о - ийн НДШ-ийн телбер заавал"/>
    <n v="-5707.5510000000004"/>
    <n v="10"/>
    <x v="4"/>
    <s v="108.Аж ахуйн нэгжээс төлсөн ажилчдын нийгмийн болон эрүүл мэндийн даатгалын шимтгэл "/>
  </r>
  <r>
    <x v="1"/>
    <x v="1"/>
    <s v="Adj#0"/>
    <x v="5"/>
    <x v="1"/>
    <s v="SSIA"/>
    <d v="2014-12-03T00:00:00"/>
    <m/>
    <s v="БАГАНУУР ХК ТЄРИЙН а/о - ийн НДШ-ийн телбер заавал"/>
    <n v="-100000"/>
    <n v="1"/>
    <x v="4"/>
    <s v="108.Аж ахуйн нэгжээс төлсөн ажилчдын нийгмийн болон эрүүл мэндийн даатгалын шимтгэл "/>
  </r>
  <r>
    <x v="1"/>
    <x v="1"/>
    <s v="Adj#0"/>
    <x v="5"/>
    <x v="1"/>
    <s v="SSIA"/>
    <d v="2014-12-05T00:00:00"/>
    <m/>
    <s v="БАГАНУУР ХК ТЄРИЙН а/о - ийн НДШ-ийн телбер заавал"/>
    <n v="-50000"/>
    <n v="6"/>
    <x v="4"/>
    <s v="108.Аж ахуйн нэгжээс төлсөн ажилчдын нийгмийн болон эрүүл мэндийн даатгалын шимтгэл "/>
  </r>
  <r>
    <x v="1"/>
    <x v="1"/>
    <s v="Adj#0"/>
    <x v="5"/>
    <x v="1"/>
    <s v="SSIA"/>
    <d v="2014-12-19T00:00:00"/>
    <m/>
    <s v="БАГАНУУР ХК ТЄРИЙН а/о - ийн НДШ-ийн телбер заавал"/>
    <n v="-11406.709000000001"/>
    <n v="1"/>
    <x v="4"/>
    <s v="108.Аж ахуйн нэгжээс төлсөн ажилчдын нийгмийн болон эрүүл мэндийн даатгалын шимтгэл "/>
  </r>
  <r>
    <x v="1"/>
    <x v="1"/>
    <s v="Adj#0"/>
    <x v="5"/>
    <x v="1"/>
    <s v="SSIA"/>
    <d v="2014-12-25T00:00:00"/>
    <m/>
    <s v="БАГАНУУР ХК ТЄРИЙН а/о - ийн НДШ-ийн телбер заавал"/>
    <n v="-350000"/>
    <n v="18"/>
    <x v="4"/>
    <s v="108.Аж ахуйн нэгжээс төлсөн ажилчдын нийгмийн болон эрүүл мэндийн даатгалын шимтгэл "/>
  </r>
  <r>
    <x v="1"/>
    <x v="1"/>
    <s v="Adj#0"/>
    <x v="5"/>
    <x v="1"/>
    <s v="SSIA"/>
    <d v="2014-12-31T00:00:00"/>
    <m/>
    <s v="БАГАНУУР ХК ТЄРИЙН а/о - ийн НДШ-ийн телбер заавал"/>
    <n v="-486858.69"/>
    <n v="5"/>
    <x v="4"/>
    <s v="108.Аж ахуйн нэгжээс төлсөн ажилчдын нийгмийн болон эрүүл мэндийн даатгалын шимтгэл "/>
  </r>
  <r>
    <x v="1"/>
    <x v="1"/>
    <s v="Adj#0"/>
    <x v="5"/>
    <x v="1"/>
    <s v="SSIA"/>
    <d v="2014-12-31T00:00:00"/>
    <m/>
    <s v="БАГАНУУР ХК ТЄРИЙН а/о - ийн НДШ-ийн телбер заавал"/>
    <n v="-6261.2569999999996"/>
    <n v="9"/>
    <x v="4"/>
    <s v="108.Аж ахуйн нэгжээс төлсөн ажилчдын нийгмийн болон эрүүл мэндийн даатгалын шимтгэл "/>
  </r>
  <r>
    <x v="1"/>
    <x v="1"/>
    <s v="Adj#0"/>
    <x v="5"/>
    <x v="1"/>
    <s v="MTA"/>
    <m/>
    <s v="Mongolian tax authority"/>
    <m/>
    <n v="-3526503.3"/>
    <s v="Багануур"/>
    <x v="3"/>
    <s v="103.Нэмэгдсэн өртгийн албан татвар"/>
  </r>
  <r>
    <x v="1"/>
    <x v="1"/>
    <s v="Adj#0"/>
    <x v="5"/>
    <x v="1"/>
    <s v="CO"/>
    <m/>
    <s v="Customs Office"/>
    <s v="02214101414I31175"/>
    <n v="-51084.214999999997"/>
    <s v="Багануур ХК"/>
    <x v="8"/>
    <s v="102.Гаалийн албан татвар"/>
  </r>
  <r>
    <x v="1"/>
    <x v="1"/>
    <s v="Adj#0"/>
    <x v="5"/>
    <x v="1"/>
    <s v="CO"/>
    <m/>
    <s v="Customs Office"/>
    <s v="04209100814I30136"/>
    <n v="-3188.0976000000001"/>
    <s v="Багануур ХК"/>
    <x v="8"/>
    <s v="102.Гаалийн албан татвар"/>
  </r>
  <r>
    <x v="1"/>
    <x v="1"/>
    <s v="Adj#0"/>
    <x v="5"/>
    <x v="1"/>
    <s v="CO"/>
    <m/>
    <s v="Customs Office"/>
    <s v="04209100814I31136"/>
    <n v="-7019.9174999999996"/>
    <s v="Багануур ХК"/>
    <x v="8"/>
    <s v="102.Гаалийн албан татвар"/>
  </r>
  <r>
    <x v="1"/>
    <x v="1"/>
    <s v="Adj#0"/>
    <x v="5"/>
    <x v="1"/>
    <s v="CO"/>
    <m/>
    <s v="Customs Office"/>
    <s v="04209100814I31195"/>
    <n v="-2776.25"/>
    <s v="Багануур ХК"/>
    <x v="8"/>
    <s v="102.Гаалийн албан татвар"/>
  </r>
  <r>
    <x v="1"/>
    <x v="1"/>
    <s v="Adj#0"/>
    <x v="5"/>
    <x v="1"/>
    <s v="CO"/>
    <m/>
    <s v="Customs Office"/>
    <s v="04209101514I30037"/>
    <n v="-31301.568179999998"/>
    <s v="Багануур ХК"/>
    <x v="8"/>
    <s v="102.Гаалийн албан татвар"/>
  </r>
  <r>
    <x v="1"/>
    <x v="1"/>
    <s v="Adj#0"/>
    <x v="5"/>
    <x v="1"/>
    <s v="MTA"/>
    <m/>
    <s v="Mongolian tax authority"/>
    <s v="Double-counted VAT"/>
    <n v="3526503.3"/>
    <s v="Багануур"/>
    <x v="3"/>
    <s v="103.Нэмэгдсэн өртгийн албан татвар"/>
  </r>
  <r>
    <x v="1"/>
    <x v="1"/>
    <s v="Adj#0"/>
    <x v="5"/>
    <x v="1"/>
    <s v="MTA"/>
    <m/>
    <s v="Mongolian tax authority"/>
    <m/>
    <n v="-3526503.3"/>
    <s v="Багануур"/>
    <x v="3"/>
    <s v="103.Нэмэгдсэн өртгийн албан татвар"/>
  </r>
  <r>
    <x v="1"/>
    <x v="1"/>
    <s v="Adj#0"/>
    <x v="5"/>
    <x v="1"/>
    <s v="CO"/>
    <m/>
    <s v="Customs Office"/>
    <s v="02214101414I31175"/>
    <n v="-107276.8515"/>
    <s v="Багануур ХК"/>
    <x v="3"/>
    <s v="103.Нэмэгдсэн өртгийн албан татвар"/>
  </r>
  <r>
    <x v="1"/>
    <x v="1"/>
    <s v="Adj#0"/>
    <x v="5"/>
    <x v="1"/>
    <s v="CO"/>
    <m/>
    <s v="Customs Office"/>
    <s v="04209101514I30037"/>
    <n v="-65733.293178000007"/>
    <s v="Багануур ХК"/>
    <x v="3"/>
    <s v="103.Нэмэгдсэн өртгийн албан татвар"/>
  </r>
  <r>
    <x v="1"/>
    <x v="1"/>
    <s v="Adj#0"/>
    <x v="5"/>
    <x v="1"/>
    <s v="CO"/>
    <m/>
    <s v="Customs Office"/>
    <s v="04209100814I31136"/>
    <n v="-14741.82675"/>
    <s v="Багануур ХК"/>
    <x v="3"/>
    <s v="103.Нэмэгдсэн өртгийн албан татвар"/>
  </r>
  <r>
    <x v="1"/>
    <x v="1"/>
    <s v="Adj#0"/>
    <x v="5"/>
    <x v="1"/>
    <s v="CO"/>
    <m/>
    <s v="Customs Office"/>
    <s v="04209100814I30136"/>
    <n v="-6695.0049600000002"/>
    <s v="Багануур ХК"/>
    <x v="3"/>
    <s v="103.Нэмэгдсэн өртгийн албан татвар"/>
  </r>
  <r>
    <x v="1"/>
    <x v="1"/>
    <s v="Adj#0"/>
    <x v="5"/>
    <x v="1"/>
    <s v="CO"/>
    <m/>
    <s v="Customs Office"/>
    <s v="04209100814I31195"/>
    <n v="-5830.125"/>
    <s v="Багануур ХК"/>
    <x v="3"/>
    <s v="103.Нэмэгдсэн өртгийн албан татвар"/>
  </r>
  <r>
    <x v="0"/>
    <x v="1"/>
    <s v="Adj#2"/>
    <x v="5"/>
    <x v="1"/>
    <s v="MTA"/>
    <s v="2014/12/29"/>
    <s v="УТОХГ"/>
    <m/>
    <n v="3526503.3"/>
    <s v="Baganuur suvilal VAT was included - now exluded"/>
    <x v="3"/>
    <s v="103.Нэмэгдсэн өртгийн албан татвар"/>
  </r>
  <r>
    <x v="0"/>
    <x v="1"/>
    <s v="Adj#2"/>
    <x v="5"/>
    <x v="1"/>
    <s v="MTA"/>
    <s v="2014/12/29"/>
    <s v="УТОХГ"/>
    <m/>
    <n v="-1575287"/>
    <s v="Baganuur suvilal VAT was included - now exluded"/>
    <x v="3"/>
    <s v="103.Нэмэгдсэн өртгийн албан татвар"/>
  </r>
  <r>
    <x v="0"/>
    <x v="1"/>
    <s v="Adj#2"/>
    <x v="5"/>
    <x v="1"/>
    <s v="MTA"/>
    <s v="2014/10/31"/>
    <s v="УТОХГ"/>
    <m/>
    <n v="-300000"/>
    <s v="Baganuur suvilal VAT was included - now exluded"/>
    <x v="3"/>
    <s v="103.Нэмэгдсэн өртгийн албан татвар"/>
  </r>
  <r>
    <x v="0"/>
    <x v="1"/>
    <s v="Adj#2"/>
    <x v="5"/>
    <x v="1"/>
    <s v="MTA"/>
    <s v="2014/11/05"/>
    <s v="УТОХГ"/>
    <m/>
    <n v="-300000"/>
    <s v="Baganuur suvilal VAT was included - now exluded"/>
    <x v="3"/>
    <s v="103.Нэмэгдсэн өртгийн албан татвар"/>
  </r>
  <r>
    <x v="0"/>
    <x v="1"/>
    <s v="Adj#2"/>
    <x v="5"/>
    <x v="1"/>
    <s v="MTA"/>
    <s v="2014/02/27"/>
    <s v="УТОХГ"/>
    <m/>
    <n v="-200000"/>
    <s v="Baganuur suvilal VAT was included - now exluded"/>
    <x v="3"/>
    <s v="103.Нэмэгдсэн өртгийн албан татвар"/>
  </r>
  <r>
    <x v="0"/>
    <x v="1"/>
    <s v="Adj#2"/>
    <x v="5"/>
    <x v="1"/>
    <s v="MTA"/>
    <s v="2014/03/14"/>
    <s v="УТОХГ"/>
    <m/>
    <n v="-200000"/>
    <s v="Baganuur suvilal VAT was included - now exluded"/>
    <x v="3"/>
    <s v="103.Нэмэгдсэн өртгийн албан татвар"/>
  </r>
  <r>
    <x v="0"/>
    <x v="1"/>
    <s v="Adj#2"/>
    <x v="5"/>
    <x v="1"/>
    <s v="MTA"/>
    <s v="2014/03/25"/>
    <s v="УТОХГ"/>
    <m/>
    <n v="-200000"/>
    <s v="Baganuur suvilal VAT was included - now exluded"/>
    <x v="3"/>
    <s v="103.Нэмэгдсэн өртгийн албан татвар"/>
  </r>
  <r>
    <x v="0"/>
    <x v="1"/>
    <s v="Adj#2"/>
    <x v="5"/>
    <x v="1"/>
    <s v="MTA"/>
    <s v="2014/04/30"/>
    <s v="УТОХГ"/>
    <m/>
    <n v="-200000"/>
    <s v="Baganuur suvilal VAT was included - now exluded"/>
    <x v="3"/>
    <s v="103.Нэмэгдсэн өртгийн албан татвар"/>
  </r>
  <r>
    <x v="0"/>
    <x v="1"/>
    <s v="Adj#2"/>
    <x v="5"/>
    <x v="1"/>
    <s v="MTA"/>
    <s v="2014/10/28"/>
    <s v="УТОХГ"/>
    <m/>
    <n v="-180000"/>
    <s v="Baganuur suvilal VAT was included - now exluded"/>
    <x v="3"/>
    <s v="103.Нэмэгдсэн өртгийн албан татвар"/>
  </r>
  <r>
    <x v="0"/>
    <x v="1"/>
    <s v="Adj#2"/>
    <x v="5"/>
    <x v="1"/>
    <s v="MTA"/>
    <s v="2014/11/13"/>
    <s v="УТОХГ"/>
    <m/>
    <n v="-150000"/>
    <s v="Baganuur suvilal VAT was included - now exluded"/>
    <x v="3"/>
    <s v="103.Нэмэгдсэн өртгийн албан татвар"/>
  </r>
  <r>
    <x v="0"/>
    <x v="1"/>
    <s v="Adj#2"/>
    <x v="5"/>
    <x v="1"/>
    <s v="MTA"/>
    <s v="2014/11/24"/>
    <s v="УТОХГ"/>
    <m/>
    <n v="-100000"/>
    <s v="Baganuur suvilal VAT was included - now exluded"/>
    <x v="3"/>
    <s v="103.Нэмэгдсэн өртгийн албан татвар"/>
  </r>
  <r>
    <x v="0"/>
    <x v="1"/>
    <s v="Adj#2"/>
    <x v="5"/>
    <x v="1"/>
    <s v="MTA"/>
    <s v="2014/01/28"/>
    <s v="УТОХГ"/>
    <m/>
    <n v="-50000"/>
    <s v="Baganuur suvilal VAT was included - now exluded"/>
    <x v="3"/>
    <s v="103.Нэмэгдсэн өртгийн албан татвар"/>
  </r>
  <r>
    <x v="0"/>
    <x v="1"/>
    <s v="Adj#2"/>
    <x v="5"/>
    <x v="1"/>
    <s v="MTA"/>
    <s v="2014/05/22"/>
    <s v="УТОХГ"/>
    <m/>
    <n v="-9271.2999999999993"/>
    <s v="Baganuur suvilal VAT was included - now exluded"/>
    <x v="3"/>
    <s v="103.Нэмэгдсэн өртгийн албан татвар"/>
  </r>
  <r>
    <x v="0"/>
    <x v="1"/>
    <s v="Adj#2"/>
    <x v="5"/>
    <x v="1"/>
    <s v="MTA"/>
    <s v="2014/10/22"/>
    <s v="УТОХГ"/>
    <m/>
    <n v="-2164"/>
    <s v="Baganuur suvilal VAT was included - now exluded"/>
    <x v="3"/>
    <s v="103.Нэмэгдсэн өртгийн албан татвар"/>
  </r>
  <r>
    <x v="0"/>
    <x v="1"/>
    <s v="Adj#1"/>
    <x v="5"/>
    <x v="1"/>
    <s v="Baganuur district"/>
    <m/>
    <m/>
    <m/>
    <n v="6597.6"/>
    <s v="KPMG made wrong adjusment by GOV data"/>
    <x v="22"/>
    <s v="207.Авто тээвэр болон өөрөө явагч тээврийн хэрэгслийн албан татвар "/>
  </r>
  <r>
    <x v="0"/>
    <x v="1"/>
    <s v="Adj#1"/>
    <x v="5"/>
    <x v="1"/>
    <s v="Baganuur district"/>
    <s v="2014/02/28"/>
    <m/>
    <m/>
    <n v="-5500"/>
    <s v="KPMG made wrong adjusment by GOV data"/>
    <x v="22"/>
    <s v="207.Авто тээвэр болон өөрөө явагч тээврийн хэрэгслийн албан татвар "/>
  </r>
  <r>
    <x v="0"/>
    <x v="1"/>
    <s v="Adj#1"/>
    <x v="5"/>
    <x v="1"/>
    <s v="Baganuur district"/>
    <s v="2014/03/25"/>
    <m/>
    <m/>
    <n v="-12809"/>
    <s v="KPMG made wrong adjusment by GOV data"/>
    <x v="22"/>
    <s v="207.Авто тээвэр болон өөрөө явагч тээврийн хэрэгслийн албан татвар "/>
  </r>
  <r>
    <x v="0"/>
    <x v="1"/>
    <s v="Adj#1"/>
    <x v="5"/>
    <x v="1"/>
    <s v="Baganuur district"/>
    <s v="2014/11/17"/>
    <m/>
    <m/>
    <n v="-2.7"/>
    <s v="KPMG made wrong adjusment by GOV data"/>
    <x v="22"/>
    <s v="207.Авто тээвэр болон өөрөө явагч тээврийн хэрэгслийн албан татвар "/>
  </r>
  <r>
    <x v="0"/>
    <x v="1"/>
    <s v="Adj#1"/>
    <x v="5"/>
    <x v="1"/>
    <s v="Baganuur district"/>
    <s v="2014/12/25"/>
    <m/>
    <m/>
    <n v="-7200"/>
    <s v="KPMG made wrong adjusment by GOV data"/>
    <x v="22"/>
    <s v="207.Авто тээвэр болон өөрөө явагч тээврийн хэрэгслийн албан татвар "/>
  </r>
  <r>
    <x v="0"/>
    <x v="1"/>
    <s v="Adj#2"/>
    <x v="5"/>
    <x v="1"/>
    <s v="MTA"/>
    <s v="2014/10/22"/>
    <s v="УТОХГ"/>
    <m/>
    <n v="-5616157.1303699994"/>
    <m/>
    <x v="3"/>
    <s v="103.Нэмэгдсэн өртгийн албан татвар"/>
  </r>
  <r>
    <x v="0"/>
    <x v="1"/>
    <s v="Adj#2"/>
    <x v="5"/>
    <x v="0"/>
    <s v="MTA"/>
    <d v="2014-03-31T00:00:00"/>
    <s v="хүү орлого татвар"/>
    <m/>
    <n v="-10720.81453"/>
    <s v="Overstated by company"/>
    <x v="2"/>
    <s v="101.Аж ахуйн нэгжийн орлогын албан татвар "/>
  </r>
  <r>
    <x v="0"/>
    <x v="1"/>
    <s v="Adj#2"/>
    <x v="5"/>
    <x v="0"/>
    <s v="MTA"/>
    <d v="2014-03-31T00:00:00"/>
    <s v="ААНОАТ"/>
    <m/>
    <n v="-100435.17285"/>
    <s v="Overstated by company"/>
    <x v="2"/>
    <s v="101.Аж ахуйн нэгжийн орлогын албан татвар "/>
  </r>
  <r>
    <x v="0"/>
    <x v="1"/>
    <s v="Adj#2"/>
    <x v="5"/>
    <x v="0"/>
    <s v="MTA"/>
    <d v="2014-06-30T00:00:00"/>
    <s v="Хүүгийн татварын хөлс"/>
    <m/>
    <n v="-5015.0989399999999"/>
    <s v="Overstated by company"/>
    <x v="2"/>
    <s v="101.Аж ахуйн нэгжийн орлогын албан татвар "/>
  </r>
  <r>
    <x v="0"/>
    <x v="1"/>
    <s v="Adj#2"/>
    <x v="5"/>
    <x v="0"/>
    <s v="MTA"/>
    <d v="2014-09-30T00:00:00"/>
    <s v="3- улирал хүү татвар"/>
    <m/>
    <n v="-730.02326000000005"/>
    <s v="Overstated by company"/>
    <x v="2"/>
    <s v="101.Аж ахуйн нэгжийн орлогын албан татвар "/>
  </r>
  <r>
    <x v="0"/>
    <x v="1"/>
    <s v="Adj#2"/>
    <x v="5"/>
    <x v="0"/>
    <s v="MTA"/>
    <d v="2014-12-31T00:00:00"/>
    <s v="4-р улирал хүүгийн татвар зардал"/>
    <m/>
    <n v="-880.93290000000002"/>
    <s v="Overstated by company"/>
    <x v="2"/>
    <s v="101.Аж ахуйн нэгжийн орлогын албан татвар "/>
  </r>
  <r>
    <x v="0"/>
    <x v="1"/>
    <s v="Adj#1"/>
    <x v="5"/>
    <x v="0"/>
    <s v="CO"/>
    <m/>
    <m/>
    <s v="02214101414I31175"/>
    <n v="51084.214999999997"/>
    <s v="Багануур ХК"/>
    <x v="8"/>
    <s v="102.Гаалийн албан татвар"/>
  </r>
  <r>
    <x v="0"/>
    <x v="1"/>
    <s v="Adj#1"/>
    <x v="5"/>
    <x v="0"/>
    <s v="CO"/>
    <m/>
    <m/>
    <s v="04209100814I30136"/>
    <n v="3188.0976000000001"/>
    <s v="Багануур ХК"/>
    <x v="8"/>
    <s v="102.Гаалийн албан татвар"/>
  </r>
  <r>
    <x v="0"/>
    <x v="1"/>
    <s v="Adj#1"/>
    <x v="5"/>
    <x v="0"/>
    <s v="CO"/>
    <m/>
    <m/>
    <s v="04209100814I31136"/>
    <n v="7019.9174999999996"/>
    <s v="Багануур ХК"/>
    <x v="8"/>
    <s v="102.Гаалийн албан татвар"/>
  </r>
  <r>
    <x v="0"/>
    <x v="1"/>
    <s v="Adj#1"/>
    <x v="5"/>
    <x v="0"/>
    <s v="CO"/>
    <m/>
    <m/>
    <s v="04209100814I31195"/>
    <n v="2776.25"/>
    <s v="Багануур ХК"/>
    <x v="8"/>
    <s v="102.Гаалийн албан татвар"/>
  </r>
  <r>
    <x v="0"/>
    <x v="1"/>
    <s v="Adj#1"/>
    <x v="5"/>
    <x v="0"/>
    <s v="CO"/>
    <m/>
    <m/>
    <s v="04209101514I30037"/>
    <n v="31301.568179999998"/>
    <s v="Багануур ХК"/>
    <x v="8"/>
    <s v="102.Гаалийн албан татвар"/>
  </r>
  <r>
    <x v="0"/>
    <x v="1"/>
    <s v="Adj#1"/>
    <x v="5"/>
    <x v="1"/>
    <s v="Bayankhongor aimag"/>
    <m/>
    <m/>
    <m/>
    <n v="-253447"/>
    <m/>
    <x v="17"/>
    <s v="203.Газрын төлбөр"/>
  </r>
  <r>
    <x v="0"/>
    <x v="1"/>
    <s v="Adj#2"/>
    <x v="5"/>
    <x v="1"/>
    <s v="MTA"/>
    <d v="2014-12-31T00:00:00"/>
    <s v="УТОХГ"/>
    <m/>
    <n v="200277"/>
    <m/>
    <x v="3"/>
    <s v="103.Нэмэгдсэн өртгийн албан татвар"/>
  </r>
  <r>
    <x v="0"/>
    <x v="1"/>
    <s v="Adj#2"/>
    <x v="17"/>
    <x v="0"/>
    <m/>
    <m/>
    <m/>
    <m/>
    <n v="-31900000"/>
    <m/>
    <x v="13"/>
    <s v="111.ЗГ-т төлсөн урьдчилгаа төлбөрүүд "/>
  </r>
  <r>
    <x v="0"/>
    <x v="1"/>
    <s v="Adj#1"/>
    <x v="32"/>
    <x v="1"/>
    <s v="Dornod aimag"/>
    <m/>
    <m/>
    <m/>
    <n v="-179547.92800000001"/>
    <s v="MAK-iin dornod-d hiigdsen ajliig ЗДТГ-tai ajil huleeltseh aktiin daguu government-iin handiv der zalruulav"/>
    <x v="5"/>
    <s v="115.Төрийн байгууллагуудад олгосон хандив, дэмжлэг"/>
  </r>
  <r>
    <x v="0"/>
    <x v="1"/>
    <s v="Adj#1"/>
    <x v="32"/>
    <x v="0"/>
    <s v="Dornod aimag"/>
    <m/>
    <m/>
    <m/>
    <n v="71056.127999999997"/>
    <s v="MAK-iin dornod-d hiigdsen ajliig ЗДТГ-tai ajil huleeltseh aktiin daguu government-iin handiv der zalruulav"/>
    <x v="5"/>
    <s v="115.Төрийн байгууллагуудад олгосон хандив, дэмжлэг"/>
  </r>
  <r>
    <x v="0"/>
    <x v="1"/>
    <s v="Adj#1"/>
    <x v="137"/>
    <x v="0"/>
    <s v="MRAM"/>
    <m/>
    <m/>
    <m/>
    <n v="72977.766659999994"/>
    <s v="Companias todruulahad tulbur tuluh udruus umnu tailan ugsun bolohoor ug tulbur tailand oroogvi ghdee zuv uchiraas zalruulav"/>
    <x v="6"/>
    <s v="105.Ашигт малтмалын ашиглалтын болон хайгуулын тусгай зөвшөөрлийн төлбөр"/>
  </r>
  <r>
    <x v="0"/>
    <x v="1"/>
    <s v="Adj#2"/>
    <x v="62"/>
    <x v="0"/>
    <s v="Dundgobi aimag"/>
    <s v="2014.01.23"/>
    <s v="Цэрэнмөнх Баянмөнх"/>
    <s v="цагаан сарын бөхийн барилдааны_x000a_хандив"/>
    <n v="-1982"/>
    <s v="Huvi hund ugsun tul zalruulav"/>
    <x v="5"/>
    <s v="115.Төрийн байгууллагуудад олгосон хандив, дэмжлэг"/>
  </r>
  <r>
    <x v="0"/>
    <x v="1"/>
    <s v="Adj#2"/>
    <x v="62"/>
    <x v="0"/>
    <s v="Dundgobi aimag"/>
    <s v="2014.01.01"/>
    <s v="ОУ-ын эдийн засаг бизнесийн дээд сургууль"/>
    <s v="сургалтын төлбөр"/>
    <n v="-880"/>
    <s v="Huvi hund ugsun tul zalruulav"/>
    <x v="5"/>
    <s v="115.Төрийн байгууллагуудад олгосон хандив, дэмжлэг"/>
  </r>
  <r>
    <x v="0"/>
    <x v="1"/>
    <s v="Adj#1"/>
    <x v="62"/>
    <x v="1"/>
    <s v="Dundgobi aimag"/>
    <s v="2014.07.10"/>
    <s v="Говь -Угтаал хөгжлийн төлөө сан "/>
    <s v="90-н жилийн ойн хандив"/>
    <n v="-50000"/>
    <s v="Company barimtaa bidend 15.12.07nd hurgvvleh tul government-iin handiv dung zalruulav"/>
    <x v="5"/>
    <s v="115.Төрийн байгууллагуудад олгосон хандив, дэмжлэг"/>
  </r>
  <r>
    <x v="0"/>
    <x v="1"/>
    <s v="Adj#1"/>
    <x v="62"/>
    <x v="1"/>
    <s v="Dundgobi aimag"/>
    <s v="2014.07.04"/>
    <s v="Говь -Угтаал Хонгор 3-р баг"/>
    <s v="гандангийн дээврийн засварын _x000a_хандив"/>
    <n v="-1000"/>
    <s v="Company barimtaa bidend 15.12.07nd hurgvvleh tul government-iin handiv dung zalruulav"/>
    <x v="5"/>
    <s v="115.Төрийн байгууллагуудад олгосон хандив, дэмжлэг"/>
  </r>
  <r>
    <x v="0"/>
    <x v="1"/>
    <s v="Adj#2"/>
    <x v="125"/>
    <x v="0"/>
    <s v="Tuv aimag"/>
    <d v="2015-03-27T00:00:00"/>
    <s v="Төв аймаг газрын алба"/>
    <s v="Газрын төлбөр 1-р улирал"/>
    <n v="-198720"/>
    <s v="NO ANSWER Companitai holbogdoh gej 6udaa oroldov. 2015 onii tulbur oruulsan tul shuud zalruulav"/>
    <x v="17"/>
    <s v="203.Газрын төлбөр"/>
  </r>
  <r>
    <x v="0"/>
    <x v="1"/>
    <s v="Adj#2"/>
    <x v="125"/>
    <x v="0"/>
    <s v="Tuv aimag"/>
    <d v="2015-06-13T00:00:00"/>
    <s v="Төв аймаг газрын алба"/>
    <s v="Газрын төлбөр 2-р улирал"/>
    <n v="-198720"/>
    <s v="NO ANSWER Companitai holbogdoh gej 6udaa oroldov. 2015 onii tulbur oruulsan tul shuud zalruulav"/>
    <x v="17"/>
    <s v="203.Газрын төлбөр"/>
  </r>
  <r>
    <x v="0"/>
    <x v="1"/>
    <s v="Adj#2"/>
    <x v="125"/>
    <x v="0"/>
    <s v="Tuv aimag"/>
    <d v="2015-04-11T00:00:00"/>
    <s v="Төв аймаг газрын алба"/>
    <s v="Газрын төлбөр 2014 оны"/>
    <n v="-48000"/>
    <s v="NO ANSWER Companitai holbogdoh gej 6udaa oroldov. 2015 onii tulbur oruulsan tul shuud zalruulav"/>
    <x v="17"/>
    <s v="203.Газрын төлбөр"/>
  </r>
  <r>
    <x v="0"/>
    <x v="1"/>
    <s v="Adj#2"/>
    <x v="125"/>
    <x v="0"/>
    <s v="Tuv aimag"/>
    <d v="2015-09-23T00:00:00"/>
    <s v="Төв аймаг газрын алба"/>
    <s v="Газрын төлбөр 3-р улирал"/>
    <n v="-198720"/>
    <s v="NO ANSWER Companitai holbogdoh gej 6udaa oroldov. 2015 onii tulbur oruulsan tul shuud zalruulav"/>
    <x v="17"/>
    <s v="203.Газрын төлбөр"/>
  </r>
  <r>
    <x v="0"/>
    <x v="1"/>
    <s v="Adj#2"/>
    <x v="125"/>
    <x v="0"/>
    <s v="Tuv aimag"/>
    <d v="2015-12-23T00:00:00"/>
    <s v="Төв аймаг газрын алба"/>
    <s v="Газрын төлбөр 4-р улирал"/>
    <n v="-198720"/>
    <s v="NO ANSWER Companitai holbogdoh gej 6udaa oroldov. 2015 onii tulbur oruulsan tul shuud zalruulav"/>
    <x v="17"/>
    <s v="203.Газрын төлбөр"/>
  </r>
  <r>
    <x v="0"/>
    <x v="1"/>
    <s v="Adj#2"/>
    <x v="230"/>
    <x v="1"/>
    <s v="MRAM"/>
    <m/>
    <m/>
    <s v="Олборлох болон ТЗ-ийн мэдээ гэсэн 2 файлийг тулгаж компанийн мэдээллийг нэмэгдүүллээ"/>
    <n v="11744"/>
    <s v="Олборлох болон ТЗ-ийн мэдээ гэсэн 2 файлийг тулгаж компанийн мэдээллийг нэмэгдүүллээ"/>
    <x v="6"/>
    <s v="105.Ашигт малтмалын ашиглалтын болон хайгуулын тусгай зөвшөөрлийн төлбөр"/>
  </r>
  <r>
    <x v="0"/>
    <x v="1"/>
    <s v="Adj#1"/>
    <x v="230"/>
    <x v="0"/>
    <s v="MRAM"/>
    <m/>
    <m/>
    <s v="Компаниас мэдээлэл ирүүлээгүй бөгөөд олборлолт эрхлээгүй зөвхөн ТЗ-ийн төлбөр байгаа учир Олборлох болон ТЗ-ийн мэдээ гэсэн 2 файлийг тулгаж компанийн мэдээллийг нэмэгдүүллээ"/>
    <n v="261397.89535999994"/>
    <s v="Компаниас мэдээлэл ирүүлээгүй бөгөөд олборлолт эрхлээгүй зөвхөн ТЗ-ийн төлбөр байгаа учир Олборлох болон ТЗ-ийн мэдээ гэсэн 2 файлийг тулгаж компанийн мэдээллийг нэмэгдүүллээ"/>
    <x v="6"/>
    <s v="105.Ашигт малтмалын ашиглалтын болон хайгуулын тусгай зөвшөөрлийн төлбөр"/>
  </r>
  <r>
    <x v="0"/>
    <x v="1"/>
    <s v="Adj#1"/>
    <x v="231"/>
    <x v="0"/>
    <s v="MRAM"/>
    <m/>
    <m/>
    <s v="Компаниас мэдээлэл ирүүлээгүй бөгөөд олборлолт эрхлээгүй зөвхөн ТЗ-ийн төлбөр байгаа учир Олборлох болон ТЗ-ийн мэдээ гэсэн 2 файлийг тулгаж компанийн мэдээллийг нэмэгдүүллээ"/>
    <n v="439399.2"/>
    <s v="Компаниас мэдээлэл ирүүлээгүй бөгөөд олборлолт эрхлээгүй зөвхөн ТЗ-ийн төлбөр байгаа учир Олборлох болон ТЗ-ийн мэдээ гэсэн 2 файлийг тулгаж компанийн мэдээллийг нэмэгдүүллээ"/>
    <x v="6"/>
    <s v="105.Ашигт малтмалын ашиглалтын болон хайгуулын тусгай зөвшөөрлийн төлбөр"/>
  </r>
  <r>
    <x v="0"/>
    <x v="1"/>
    <s v="Adj#1"/>
    <x v="74"/>
    <x v="0"/>
    <s v="SSIA"/>
    <m/>
    <m/>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n v="-13249"/>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x v="4"/>
    <s v="108.Аж ахуйн нэгжээс төлсөн ажилчдын нийгмийн болон эрүүл мэндийн даатгалын шимтгэл "/>
  </r>
  <r>
    <x v="0"/>
    <x v="1"/>
    <s v="Adj#1"/>
    <x v="74"/>
    <x v="0"/>
    <s v="MTA"/>
    <m/>
    <m/>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n v="-52306.8"/>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x v="3"/>
    <s v="103.Нэмэгдсэн өртгийн албан татвар"/>
  </r>
  <r>
    <x v="0"/>
    <x v="1"/>
    <s v="Adj#1"/>
    <x v="74"/>
    <x v="0"/>
    <s v="SSIA"/>
    <m/>
    <m/>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n v="89133.4"/>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x v="4"/>
    <s v="108.Аж ахуйн нэгжээс төлсөн ажилчдын нийгмийн болон эрүүл мэндийн даатгалын шимтгэл "/>
  </r>
  <r>
    <x v="0"/>
    <x v="1"/>
    <s v="Adj#1"/>
    <x v="74"/>
    <x v="0"/>
    <s v="MTA"/>
    <m/>
    <m/>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n v="135680.5"/>
    <s v="Компанийн үндсэн үйл ажилгаанаас төлсөн НДШ НӨАТ 2ийг биш зөвхөн олборлох үйлдвэрлэлтэй холбоотой НДШ НӨАТ 2ийг салгаж тайгнасан байснийг утсаар ярьж залруулав "/>
    <x v="3"/>
    <s v="103.Нэмэгдсэн өртгийн албан татвар"/>
  </r>
  <r>
    <x v="0"/>
    <x v="1"/>
    <s v="Adj#2"/>
    <x v="84"/>
    <x v="0"/>
    <s v="MTA"/>
    <d v="2014-12-31T00:00:00"/>
    <s v="БЗД татварын хэлтэс"/>
    <s v="Хяналт шалгалт торгууль"/>
    <n v="-169626"/>
    <m/>
    <x v="12"/>
    <s v="114.Торгууль, хураамж"/>
  </r>
  <r>
    <x v="0"/>
    <x v="1"/>
    <s v="Adj#2"/>
    <x v="72"/>
    <x v="1"/>
    <s v="MoL"/>
    <m/>
    <m/>
    <m/>
    <n v="73932.800000000003"/>
    <m/>
    <x v="11"/>
    <s v="106.Гадаадын мэргэжилтэн, ажилчны ажлын байрны төлбөр"/>
  </r>
  <r>
    <x v="0"/>
    <x v="1"/>
    <s v="Adj#2"/>
    <x v="72"/>
    <x v="1"/>
    <s v="Umnugobi aimag"/>
    <m/>
    <s v="Umnugobi aimag"/>
    <m/>
    <n v="35314"/>
    <m/>
    <x v="5"/>
    <s v="115.Төрийн байгууллагуудад олгосон хандив, дэмжлэг"/>
  </r>
  <r>
    <x v="0"/>
    <x v="1"/>
    <s v="Adj#1"/>
    <x v="72"/>
    <x v="1"/>
    <s v="CO"/>
    <m/>
    <s v="Customs Office"/>
    <s v="- Гаалийн үйлчилгээний хураамж"/>
    <n v="-462466"/>
    <s v="Эрдэнэс Таван толгой"/>
    <x v="7"/>
    <s v="109.Гаалийн үйлчилгээний хураамж"/>
  </r>
  <r>
    <x v="0"/>
    <x v="1"/>
    <s v="Adj#2"/>
    <x v="146"/>
    <x v="0"/>
    <s v="Khovd aimag"/>
    <m/>
    <m/>
    <s v="Суутган 10 хувь"/>
    <n v="-29765"/>
    <m/>
    <x v="21"/>
    <s v="204.Бусад"/>
  </r>
  <r>
    <x v="0"/>
    <x v="1"/>
    <s v="Adj#2"/>
    <x v="146"/>
    <x v="0"/>
    <s v="Khovd aimag"/>
    <m/>
    <m/>
    <s v="Цалин хөдөлмөрийн хөлснөөс суутгасан татвар"/>
    <n v="-514886"/>
    <m/>
    <x v="21"/>
    <s v="204.Бусад"/>
  </r>
  <r>
    <x v="1"/>
    <x v="1"/>
    <s v="Adj#0"/>
    <x v="146"/>
    <x v="1"/>
    <s v="MTA"/>
    <m/>
    <s v="Mongolian tax authority"/>
    <m/>
    <n v="85565.3"/>
    <s v="МО ЭН КО"/>
    <x v="3"/>
    <s v="103.Нэмэгдсэн өртгийн албан татвар"/>
  </r>
  <r>
    <x v="0"/>
    <x v="1"/>
    <s v="Adj#1"/>
    <x v="146"/>
    <x v="1"/>
    <m/>
    <m/>
    <m/>
    <m/>
    <n v="-1868.8"/>
    <m/>
    <x v="11"/>
    <s v="106.Гадаадын мэргэжилтэн, ажилчны ажлын байрны төлбөр"/>
  </r>
  <r>
    <x v="0"/>
    <x v="1"/>
    <s v="Adj#2"/>
    <x v="146"/>
    <x v="0"/>
    <s v="NLO"/>
    <m/>
    <s v="ХЭҮТөв"/>
    <s v="Хөдөлмөр эрхлэлтийн урилга "/>
    <n v="-272"/>
    <m/>
    <x v="11"/>
    <s v="106.Гадаадын мэргэжилтэн, ажилчны ажлын байрны төлбөр"/>
  </r>
  <r>
    <x v="1"/>
    <x v="1"/>
    <s v="Adj#0"/>
    <x v="146"/>
    <x v="1"/>
    <s v="Khovd aimag"/>
    <m/>
    <m/>
    <s v="Хандив"/>
    <n v="-180000"/>
    <m/>
    <x v="5"/>
    <s v="115.Төрийн байгууллагуудад олгосон хандив, дэмжлэг"/>
  </r>
  <r>
    <x v="1"/>
    <x v="1"/>
    <s v="Adj#0"/>
    <x v="146"/>
    <x v="0"/>
    <s v="Khovd aimag"/>
    <m/>
    <m/>
    <s v="Цалин хөдөлмөрийн хөлснөөс суутгасан татвар"/>
    <n v="-514886"/>
    <m/>
    <x v="21"/>
    <s v="204.Бусад"/>
  </r>
  <r>
    <x v="0"/>
    <x v="1"/>
    <s v="Adj#2"/>
    <x v="146"/>
    <x v="1"/>
    <s v="Khovd aimag"/>
    <m/>
    <m/>
    <m/>
    <n v="3881.7"/>
    <m/>
    <x v="22"/>
    <s v="207.Авто тээвэр болон өөрөө явагч тээврийн хэрэгслийн албан татвар "/>
  </r>
  <r>
    <x v="0"/>
    <x v="1"/>
    <s v="Adj#2"/>
    <x v="146"/>
    <x v="0"/>
    <s v="MRAM"/>
    <d v="2014-07-18T00:00:00"/>
    <s v="Ашигт Малтмалын Газар"/>
    <s v="Лицензний төлбөр 11889А,11890А "/>
    <n v="-1000"/>
    <m/>
    <x v="6"/>
    <s v="105.Ашигт малтмалын ашиглалтын болон хайгуулын тусгай зөвшөөрлийн төлбөр"/>
  </r>
  <r>
    <x v="0"/>
    <x v="1"/>
    <s v="Adj#2"/>
    <x v="60"/>
    <x v="1"/>
    <s v="CO"/>
    <m/>
    <s v="Customs Office"/>
    <s v="03209100814I35326"/>
    <n v="2494.5866918060001"/>
    <s v="2015 оны төлбөр учраас хассан"/>
    <x v="8"/>
    <s v="102.Гаалийн албан татвар"/>
  </r>
  <r>
    <x v="0"/>
    <x v="1"/>
    <s v="Adj#2"/>
    <x v="60"/>
    <x v="1"/>
    <s v="CO"/>
    <m/>
    <s v="Customs Office"/>
    <s v="03214101414I31157"/>
    <n v="13681.315771136"/>
    <s v="2015 оны төлбөр учраас хассан"/>
    <x v="8"/>
    <s v="102.Гаалийн албан татвар"/>
  </r>
  <r>
    <x v="0"/>
    <x v="1"/>
    <s v="Adj#2"/>
    <x v="60"/>
    <x v="1"/>
    <s v="CO"/>
    <m/>
    <s v="Customs Office"/>
    <s v="03214101414I31200"/>
    <n v="5775.8206834909997"/>
    <s v="2015 оны төлбөр учраас хассан"/>
    <x v="8"/>
    <s v="102.Гаалийн албан татвар"/>
  </r>
  <r>
    <x v="0"/>
    <x v="1"/>
    <s v="Adj#2"/>
    <x v="60"/>
    <x v="1"/>
    <s v="CO"/>
    <m/>
    <s v="Customs Office"/>
    <s v="03214101414I31242"/>
    <n v="5404.5238140949996"/>
    <s v="2015 оны төлбөр учраас хассан"/>
    <x v="8"/>
    <s v="102.Гаалийн албан татвар"/>
  </r>
  <r>
    <x v="0"/>
    <x v="1"/>
    <s v="Adj#2"/>
    <x v="60"/>
    <x v="1"/>
    <s v="CO"/>
    <m/>
    <s v="Customs Office"/>
    <s v="03209100814I35326"/>
    <n v="5238.6320527930002"/>
    <s v="2015 оны төлбөр учраас хассан"/>
    <x v="3"/>
    <s v="103.Нэмэгдсэн өртгийн албан татвар"/>
  </r>
  <r>
    <x v="0"/>
    <x v="1"/>
    <s v="Adj#2"/>
    <x v="60"/>
    <x v="1"/>
    <s v="CO"/>
    <m/>
    <s v="Customs Office"/>
    <s v="03214101414I31157"/>
    <n v="28730.763119390998"/>
    <s v="2015 оны төлбөр учраас хассан"/>
    <x v="3"/>
    <s v="103.Нэмэгдсэн өртгийн албан татвар"/>
  </r>
  <r>
    <x v="0"/>
    <x v="1"/>
    <s v="Adj#2"/>
    <x v="60"/>
    <x v="1"/>
    <s v="CO"/>
    <m/>
    <s v="Customs Office"/>
    <s v="03214101414I31200"/>
    <n v="12129.223435328"/>
    <s v="2015 оны төлбөр учраас хассан"/>
    <x v="3"/>
    <s v="103.Нэмэгдсэн өртгийн албан татвар"/>
  </r>
  <r>
    <x v="0"/>
    <x v="1"/>
    <s v="Adj#2"/>
    <x v="60"/>
    <x v="1"/>
    <s v="CO"/>
    <m/>
    <s v="Customs Office"/>
    <s v="03214101414I31242"/>
    <n v="11349.500009599"/>
    <s v="2015 оны төлбөр учраас хассан"/>
    <x v="3"/>
    <s v="103.Нэмэгдсэн өртгийн албан татвар"/>
  </r>
  <r>
    <x v="0"/>
    <x v="1"/>
    <s v="Adj#2"/>
    <x v="64"/>
    <x v="0"/>
    <s v="Dornod aimag"/>
    <d v="2014-05-26T00:00:00"/>
    <s v="Чойбалсан татварын газар"/>
    <s v="Интернэтийн төлбөр"/>
    <n v="-134"/>
    <s v="2010 оны НӨАТ-ын авлагаас суутган, бэлнээр төлөөгүй учраас хассан"/>
    <x v="3"/>
    <s v="103.Нэмэгдсэн өртгийн албан татвар"/>
  </r>
  <r>
    <x v="0"/>
    <x v="1"/>
    <s v="Adj#2"/>
    <x v="64"/>
    <x v="0"/>
    <s v="Dornod aimag"/>
    <d v="2014-06-25T00:00:00"/>
    <s v="Чойбалсан татварын газар"/>
    <s v="Түлшний  татвар"/>
    <n v="-186"/>
    <s v="2010 оны НӨАТ-ын авлагаас суутган, бэлнээр төлөөгүй учраас хассан"/>
    <x v="3"/>
    <s v="103.Нэмэгдсэн өртгийн албан татвар"/>
  </r>
  <r>
    <x v="0"/>
    <x v="1"/>
    <s v="Adj#2"/>
    <x v="64"/>
    <x v="0"/>
    <s v="Dornod aimag"/>
    <d v="2014-09-29T00:00:00"/>
    <s v="Чойбалсан татварын газар"/>
    <s v="Сэлбэгтйн татвар"/>
    <n v="-4165"/>
    <s v="2010 оны НӨАТ-ын авлагаас суутган, бэлнээр төлөөгүй учраас хассан"/>
    <x v="3"/>
    <s v="103.Нэмэгдсэн өртгийн албан татвар"/>
  </r>
  <r>
    <x v="0"/>
    <x v="1"/>
    <s v="Adj#2"/>
    <x v="64"/>
    <x v="0"/>
    <s v="Dornod aimag"/>
    <d v="2014-09-29T00:00:00"/>
    <s v="Чойбалсан татварын газар"/>
    <s v="2014 оны эдийн засгийн техникийн үзүүлэлтийн ажлын НӨАТ"/>
    <n v="-52460"/>
    <s v="2010 оны НӨАТ-ын авлагаас суутган, бэлнээр төлөөгүй учраас хассан"/>
    <x v="3"/>
    <s v="103.Нэмэгдсэн өртгийн албан татвар"/>
  </r>
  <r>
    <x v="0"/>
    <x v="1"/>
    <s v="Adj#2"/>
    <x v="64"/>
    <x v="0"/>
    <s v="Dornod aimag"/>
    <d v="2014-10-25T00:00:00"/>
    <s v="Чойбалсан татварын газар"/>
    <s v="Машины сэлбэг"/>
    <n v="-139"/>
    <s v="2010 оны НӨАТ-ын авлагаас суутган, бэлнээр төлөөгүй учраас хассан"/>
    <x v="3"/>
    <s v="103.Нэмэгдсэн өртгийн албан татвар"/>
  </r>
  <r>
    <x v="0"/>
    <x v="1"/>
    <s v="Adj#2"/>
    <x v="64"/>
    <x v="0"/>
    <s v="Dornod aimag"/>
    <d v="2014-11-04T00:00:00"/>
    <s v="Чойбалсан татварын газар"/>
    <s v="Хайгуулын ажлын төлбөр"/>
    <n v="-7475"/>
    <s v="2010 оны НӨАТ-ын авлагаас суутган, бэлнээр төлөөгүй учраас хассан"/>
    <x v="3"/>
    <s v="103.Нэмэгдсэн өртгийн албан татвар"/>
  </r>
  <r>
    <x v="0"/>
    <x v="1"/>
    <s v="Adj#1"/>
    <x v="48"/>
    <x v="1"/>
    <s v="Tuv aimag"/>
    <s v="2014.06.27"/>
    <s v="Төв аймаг СТСХ"/>
    <s v="2014 оны 1,2-р улиралын усны төлбөр төлөв"/>
    <n v="-45000"/>
    <s v="Төлсөн баримт явуулах учраас Компанийн дүнг зөв гэж үзсэн"/>
    <x v="15"/>
    <s v="202.Ус ашигласны төлбөр"/>
  </r>
  <r>
    <x v="0"/>
    <x v="1"/>
    <s v="Adj#1"/>
    <x v="48"/>
    <x v="1"/>
    <s v="Tuv aimag"/>
    <s v="2014.10.31"/>
    <s v="Төв жаргалант татварын алба"/>
    <s v="2014 оны 3,4-р улиралын усны төлбөр төлөв"/>
    <n v="-40191.65"/>
    <s v="Төлсөн баримт явуулах учраас Компанийн дүнг зөв гэж үзсэн"/>
    <x v="15"/>
    <s v="202.Ус ашигласны төлбөр"/>
  </r>
  <r>
    <x v="0"/>
    <x v="1"/>
    <s v="Adj#1"/>
    <x v="10"/>
    <x v="1"/>
    <s v="Selenge aimag"/>
    <m/>
    <s v="Selenge aimag"/>
    <s v="Төрийн байгууллагуудад олгосон хандив, дэмжлэг"/>
    <n v="-10000"/>
    <s v="Initial дүн нь явуулсан confirmation дээрх дүнгээс бага учраас сайн дурын хандивуудыг нэмж өгсөн."/>
    <x v="5"/>
    <s v="115.Төрийн байгууллагуудад олгосон хандив, дэмжлэг"/>
  </r>
  <r>
    <x v="0"/>
    <x v="1"/>
    <s v="Adj#1"/>
    <x v="10"/>
    <x v="1"/>
    <s v="Selenge aimag"/>
    <m/>
    <s v="Selenge aimag"/>
    <s v="Төрийн байгууллагуудад олгосон хандив, дэмжлэг"/>
    <n v="-239251.4"/>
    <s v="Initial дүн нь явуулсан confirmation дээрх дүнгээс бага учраас сайн дурын хандивуудыг нэмж өгсөн."/>
    <x v="5"/>
    <s v="115.Төрийн байгууллагуудад олгосон хандив, дэмжлэг"/>
  </r>
  <r>
    <x v="0"/>
    <x v="1"/>
    <s v="Adj#1"/>
    <x v="10"/>
    <x v="1"/>
    <s v="Selenge aimag"/>
    <m/>
    <s v="Selenge aimag"/>
    <s v="Төрийн байгууллагуудад олгосон хандив, дэмжлэг"/>
    <n v="-150000"/>
    <s v="Initial дүн нь явуулсан confirmation дээрх дүнгээс бага учраас сайн дурын хандивуудыг нэмж өгсөн."/>
    <x v="5"/>
    <s v="115.Төрийн байгууллагуудад олгосон хандив, дэмжлэг"/>
  </r>
  <r>
    <x v="0"/>
    <x v="1"/>
    <s v="Adj#1"/>
    <x v="10"/>
    <x v="1"/>
    <s v="Selenge aimag"/>
    <m/>
    <s v="Selenge aimag"/>
    <s v="Төрийн байгууллагуудад олгосон хандив, дэмжлэг"/>
    <n v="-5000"/>
    <s v="Initial дүн нь явуулсан confirmation дээрх дүнгээс бага учраас сайн дурын хандивуудыг нэмж өгсөн."/>
    <x v="5"/>
    <s v="115.Төрийн байгууллагуудад олгосон хандив, дэмжлэг"/>
  </r>
  <r>
    <x v="0"/>
    <x v="1"/>
    <s v="Adj#2"/>
    <x v="10"/>
    <x v="1"/>
    <s v="Selenge aimag"/>
    <m/>
    <m/>
    <s v="Бусад"/>
    <n v="136531.4"/>
    <s v="ХХОАТ учраас хассан"/>
    <x v="21"/>
    <s v="204.Бусад"/>
  </r>
  <r>
    <x v="0"/>
    <x v="1"/>
    <s v="Adj#2"/>
    <x v="125"/>
    <x v="1"/>
    <s v="MTA"/>
    <m/>
    <m/>
    <s v="Zasgiin gasriin umnuh zalruulgiig gov data-d undeslen zalruulav"/>
    <n v="324008"/>
    <m/>
    <x v="3"/>
    <s v="103.Нэмэгдсэн өртгийн албан татвар"/>
  </r>
  <r>
    <x v="0"/>
    <x v="1"/>
    <s v="Adj#2"/>
    <x v="125"/>
    <x v="1"/>
    <s v="MTA"/>
    <s v="2014/01/30"/>
    <s v="Сонгинохайрхан дүүрэг ЗДТГазар"/>
    <s v="Zasgiin gasriin umnuh zalruulgiig gov data-d undeslen zalruulav"/>
    <n v="-10000"/>
    <n v="10000"/>
    <x v="3"/>
    <s v="103.Нэмэгдсэн өртгийн албан татвар"/>
  </r>
  <r>
    <x v="0"/>
    <x v="1"/>
    <s v="Adj#2"/>
    <x v="125"/>
    <x v="1"/>
    <s v="MTA"/>
    <s v="2014/02/11"/>
    <s v="Сонгинохайрхан дүүрэг ЗДТГазар"/>
    <s v="Zasgiin gasriin umnuh zalruulgiig gov data-d undeslen zalruulav"/>
    <n v="-15000"/>
    <n v="15000"/>
    <x v="3"/>
    <s v="103.Нэмэгдсэн өртгийн албан татвар"/>
  </r>
  <r>
    <x v="0"/>
    <x v="1"/>
    <s v="Adj#2"/>
    <x v="125"/>
    <x v="1"/>
    <s v="MTA"/>
    <s v="2014/02/28"/>
    <s v="Сонгинохайрхан дүүрэг ЗДТГазар"/>
    <s v="Zasgiin gasriin umnuh zalruulgiig gov data-d undeslen zalruulav"/>
    <n v="-50000"/>
    <n v="50000"/>
    <x v="3"/>
    <s v="103.Нэмэгдсэн өртгийн албан татвар"/>
  </r>
  <r>
    <x v="0"/>
    <x v="1"/>
    <s v="Adj#2"/>
    <x v="125"/>
    <x v="1"/>
    <s v="MTA"/>
    <s v="2014/03/14"/>
    <s v="Сонгинохайрхан дүүрэг ЗДТГазар"/>
    <s v="Zasgiin gasriin umnuh zalruulgiig gov data-d undeslen zalruulav"/>
    <n v="-30000"/>
    <n v="30000"/>
    <x v="3"/>
    <s v="103.Нэмэгдсэн өртгийн албан татвар"/>
  </r>
  <r>
    <x v="0"/>
    <x v="1"/>
    <s v="Adj#2"/>
    <x v="125"/>
    <x v="1"/>
    <s v="MTA"/>
    <s v="2014/04/14"/>
    <s v="Сонгинохайрхан дүүрэг ЗДТГазар"/>
    <s v="Zasgiin gasriin umnuh zalruulgiig gov data-d undeslen zalruulav"/>
    <n v="-5000"/>
    <n v="5000"/>
    <x v="3"/>
    <s v="103.Нэмэгдсэн өртгийн албан татвар"/>
  </r>
  <r>
    <x v="0"/>
    <x v="1"/>
    <s v="Adj#2"/>
    <x v="125"/>
    <x v="1"/>
    <s v="MTA"/>
    <s v="2014/05/08"/>
    <s v="Сонгинохайрхан дүүрэг ЗДТГазар"/>
    <s v="Zasgiin gasriin umnuh zalruulgiig gov data-d undeslen zalruulav"/>
    <n v="-84579"/>
    <n v="84579"/>
    <x v="3"/>
    <s v="103.Нэмэгдсэн өртгийн албан татвар"/>
  </r>
  <r>
    <x v="0"/>
    <x v="1"/>
    <s v="Adj#2"/>
    <x v="125"/>
    <x v="1"/>
    <s v="MTA"/>
    <s v="2014/05/30"/>
    <s v="Сонгинохайрхан дүүрэг ЗДТГазар"/>
    <s v="Zasgiin gasriin umnuh zalruulgiig gov data-d undeslen zalruulav"/>
    <n v="-5000"/>
    <n v="5000"/>
    <x v="3"/>
    <s v="103.Нэмэгдсэн өртгийн албан татвар"/>
  </r>
  <r>
    <x v="0"/>
    <x v="1"/>
    <s v="Adj#2"/>
    <x v="125"/>
    <x v="1"/>
    <s v="MTA"/>
    <s v="2014/06/24"/>
    <s v="Сонгинохайрхан дүүрэг ЗДТГазар"/>
    <s v="Zasgiin gasriin umnuh zalruulgiig gov data-d undeslen zalruulav"/>
    <n v="-10000"/>
    <n v="10000"/>
    <x v="3"/>
    <s v="103.Нэмэгдсэн өртгийн албан татвар"/>
  </r>
  <r>
    <x v="0"/>
    <x v="1"/>
    <s v="Adj#2"/>
    <x v="125"/>
    <x v="1"/>
    <s v="MTA"/>
    <s v="2014/07/17"/>
    <s v="Сонгинохайрхан дүүрэг ЗДТГазар"/>
    <s v="Zasgiin gasriin umnuh zalruulgiig gov data-d undeslen zalruulav"/>
    <n v="-10000"/>
    <n v="10000"/>
    <x v="3"/>
    <s v="103.Нэмэгдсэн өртгийн албан татвар"/>
  </r>
  <r>
    <x v="0"/>
    <x v="1"/>
    <s v="Adj#2"/>
    <x v="125"/>
    <x v="1"/>
    <s v="MTA"/>
    <s v="2014/07/24"/>
    <s v="Сонгинохайрхан дүүрэг ЗДТГазар"/>
    <s v="Zasgiin gasriin umnuh zalruulgiig gov data-d undeslen zalruulav"/>
    <n v="-37600"/>
    <n v="37600"/>
    <x v="3"/>
    <s v="103.Нэмэгдсэн өртгийн албан татвар"/>
  </r>
  <r>
    <x v="0"/>
    <x v="1"/>
    <s v="Adj#2"/>
    <x v="125"/>
    <x v="1"/>
    <s v="MTA"/>
    <s v="2014/08/14"/>
    <s v="Сонгинохайрхан дүүрэг ЗДТГазар"/>
    <s v="Zasgiin gasriin umnuh zalruulgiig gov data-d undeslen zalruulav"/>
    <n v="-19248.900000000001"/>
    <n v="19248.900000000001"/>
    <x v="3"/>
    <s v="103.Нэмэгдсэн өртгийн албан татвар"/>
  </r>
  <r>
    <x v="0"/>
    <x v="1"/>
    <s v="Adj#2"/>
    <x v="125"/>
    <x v="1"/>
    <s v="MTA"/>
    <s v="2014/09/26"/>
    <s v="Сонгинохайрхан дүүрэг ЗДТГазар"/>
    <s v="Zasgiin gasriin umnuh zalruulgiig gov data-d undeslen zalruulav"/>
    <n v="-10000"/>
    <n v="10000"/>
    <x v="3"/>
    <s v="103.Нэмэгдсэн өртгийн албан татвар"/>
  </r>
  <r>
    <x v="0"/>
    <x v="1"/>
    <s v="Adj#2"/>
    <x v="125"/>
    <x v="1"/>
    <s v="MTA"/>
    <s v="2014/12/24"/>
    <s v="Сонгинохайрхан дүүрэг ЗДТГазар"/>
    <s v="Zasgiin gasriin umnuh zalruulgiig gov data-d undeslen zalruulav"/>
    <n v="-7000"/>
    <n v="7000"/>
    <x v="3"/>
    <s v="103.Нэмэгдсэн өртгийн албан татвар"/>
  </r>
  <r>
    <x v="0"/>
    <x v="1"/>
    <s v="Adj#2"/>
    <x v="32"/>
    <x v="1"/>
    <s v="MTA"/>
    <m/>
    <s v="Mongolian tax authority"/>
    <s v="Zasgiin gasriin umnuh zalruulgiig gov data-d undeslen zalruulav"/>
    <n v="20000"/>
    <s v="Монголын Алт Мак"/>
    <x v="3"/>
    <s v="103.Нэмэгдсэн өртгийн албан татвар"/>
  </r>
  <r>
    <x v="0"/>
    <x v="1"/>
    <s v="Adj#1"/>
    <x v="181"/>
    <x v="1"/>
    <s v="MRAM"/>
    <s v="2014-06-11"/>
    <s v="АМГ"/>
    <s v="005 - Лицензийн төлбөр 17064 а 2 жил Баяртогтох"/>
    <n v="-109806.68"/>
    <m/>
    <x v="6"/>
    <s v="105.Ашигт малтмалын ашиглалтын болон хайгуулын тусгай зөвшөөрлийн төлбөр"/>
  </r>
  <r>
    <x v="0"/>
    <x v="1"/>
    <s v="Adj#1"/>
    <x v="181"/>
    <x v="1"/>
    <s v="MRAM"/>
    <s v="2014-06-11"/>
    <s v="АМГ"/>
    <s v="005 - Лицензийн төлбөр 17064 а 2 жил зөрүү"/>
    <n v="-300"/>
    <s v="Нэг удаагийн харилцагч гэж бүртгэгдсэн тул зөрсөн"/>
    <x v="6"/>
    <s v="105.Ашигт малтмалын ашиглалтын болон хайгуулын тусгай зөвшөөрлийн төлбөр"/>
  </r>
  <r>
    <x v="0"/>
    <x v="1"/>
    <s v="Adj#2"/>
    <x v="98"/>
    <x v="1"/>
    <s v="Chingeltei district"/>
    <m/>
    <m/>
    <m/>
    <n v="77102.899999999994"/>
    <s v="Нэг удаагийн харилцагч гэж бүртгэгдсэн тул зөрсөн"/>
    <x v="21"/>
    <s v="204.Бусад"/>
  </r>
  <r>
    <x v="0"/>
    <x v="1"/>
    <s v="Adj#1"/>
    <x v="34"/>
    <x v="0"/>
    <s v="Chingeltei district"/>
    <m/>
    <m/>
    <m/>
    <n v="159509"/>
    <m/>
    <x v="21"/>
    <s v="204.Бусад"/>
  </r>
  <r>
    <x v="0"/>
    <x v="1"/>
    <s v="Adj#1"/>
    <x v="34"/>
    <x v="0"/>
    <s v="Bulgan aimag"/>
    <m/>
    <m/>
    <m/>
    <n v="48800"/>
    <s v="Agreed phone"/>
    <x v="5"/>
    <s v="115.Төрийн байгууллагуудад олгосон хандив, дэмжлэг"/>
  </r>
  <r>
    <x v="0"/>
    <x v="1"/>
    <s v="Adj#1"/>
    <x v="34"/>
    <x v="0"/>
    <s v="Tuv aimag"/>
    <m/>
    <m/>
    <m/>
    <n v="10712"/>
    <s v="Agreed phone"/>
    <x v="5"/>
    <s v="115.Төрийн байгууллагуудад олгосон хандив, дэмжлэг"/>
  </r>
  <r>
    <x v="0"/>
    <x v="1"/>
    <s v="Adj#2"/>
    <x v="44"/>
    <x v="1"/>
    <s v="CO"/>
    <m/>
    <m/>
    <m/>
    <n v="55039.199999999997"/>
    <s v="Agreed phone"/>
    <x v="7"/>
    <s v="109.Гаалийн үйлчилгээний хураамж"/>
  </r>
  <r>
    <x v="1"/>
    <x v="1"/>
    <s v="Adj#0"/>
    <x v="23"/>
    <x v="1"/>
    <s v="Chingeltei district"/>
    <m/>
    <m/>
    <m/>
    <n v="-81000"/>
    <s v="Companii zadar.s zursun dunger adj hiisen"/>
    <x v="21"/>
    <s v="204.Бусад"/>
  </r>
  <r>
    <x v="0"/>
    <x v="1"/>
    <s v="Adj#1"/>
    <x v="23"/>
    <x v="1"/>
    <s v="Chingeltei district"/>
    <m/>
    <m/>
    <m/>
    <n v="81000"/>
    <s v="ХХОАТ, 2279УНМ zereg tulburuud companii zadargaatai taaraagui"/>
    <x v="21"/>
    <s v="204.Бусад"/>
  </r>
  <r>
    <x v="0"/>
    <x v="1"/>
    <s v="Adj#1"/>
    <x v="23"/>
    <x v="1"/>
    <s v="Chingeltei district"/>
    <s v="2014.04.07"/>
    <m/>
    <m/>
    <n v="-16000"/>
    <s v="ХХОАТ, 2279УНМ zereg tulburuud companii zadargaatai taaraagui"/>
    <x v="21"/>
    <s v="204.Бусад"/>
  </r>
  <r>
    <x v="0"/>
    <x v="1"/>
    <s v="Adj#1"/>
    <x v="23"/>
    <x v="1"/>
    <s v="Chingeltei district"/>
    <s v="2014.07.31"/>
    <m/>
    <s v="ХАОАТ"/>
    <n v="-30000"/>
    <s v="ХХОАТ, 2279УНМ zereg tulburuud companii zadargaatai taaraagui"/>
    <x v="21"/>
    <s v="204.Бусад"/>
  </r>
  <r>
    <x v="0"/>
    <x v="1"/>
    <s v="Adj#1"/>
    <x v="23"/>
    <x v="1"/>
    <s v="Chingeltei district"/>
    <s v="2014.09.25"/>
    <m/>
    <m/>
    <n v="-25000"/>
    <s v="ХХОАТ, 2279УНМ zereg tulburuud companii zadargaatai taaraagui"/>
    <x v="21"/>
    <s v="204.Бусад"/>
  </r>
  <r>
    <x v="0"/>
    <x v="1"/>
    <s v="Adj#1"/>
    <x v="23"/>
    <x v="1"/>
    <s v="Chingeltei district"/>
    <s v="2014.07.31"/>
    <m/>
    <m/>
    <n v="-5000"/>
    <s v="ХХОАТ, 2279УНМ zereg tulburuud companii zadargaatai taaraagui"/>
    <x v="21"/>
    <s v="204.Бусад"/>
  </r>
  <r>
    <x v="0"/>
    <x v="1"/>
    <s v="Adj#1"/>
    <x v="23"/>
    <x v="1"/>
    <s v="Chingeltei district"/>
    <s v="2014.09.25"/>
    <m/>
    <m/>
    <n v="-5000"/>
    <s v="ХХОАТ, 2279УНМ zereg tulburuud companii zadargaatai taaraagui"/>
    <x v="21"/>
    <s v="204.Бусад"/>
  </r>
  <r>
    <x v="0"/>
    <x v="1"/>
    <s v="Adj#1"/>
    <x v="23"/>
    <x v="1"/>
    <s v="Chingeltei district"/>
    <s v="2014.04.07"/>
    <m/>
    <m/>
    <n v="-10500"/>
    <s v="ХХОАТ, 2279УНМ zereg tulburuud companii zadargaatai taaraagui"/>
    <x v="21"/>
    <s v="204.Бусад"/>
  </r>
  <r>
    <x v="0"/>
    <x v="1"/>
    <s v="Adj#1"/>
    <x v="23"/>
    <x v="1"/>
    <s v="Chingeltei district"/>
    <s v="2014.07.31"/>
    <m/>
    <m/>
    <n v="-30000"/>
    <s v="ХХОАТ, 2279УНМ zereg tulburuud companii zadargaatai taaraagui"/>
    <x v="21"/>
    <s v="204.Бусад"/>
  </r>
  <r>
    <x v="0"/>
    <x v="1"/>
    <s v="Adj#1"/>
    <x v="23"/>
    <x v="1"/>
    <s v="Chingeltei district"/>
    <s v="2014.09.25"/>
    <m/>
    <m/>
    <n v="-25000"/>
    <s v="ХХОАТ, 2279УНМ zereg tulburuud companii zadargaatai taaraagui"/>
    <x v="21"/>
    <s v="204.Бусад"/>
  </r>
  <r>
    <x v="0"/>
    <x v="1"/>
    <s v="Adj#1"/>
    <x v="23"/>
    <x v="1"/>
    <s v="Chingeltei district"/>
    <s v="2014.06.10"/>
    <m/>
    <s v="2279УНМ"/>
    <n v="-5"/>
    <s v="ХХОАТ, 2279УНМ zereg tulburuud companii zadargaatai taaraagui"/>
    <x v="21"/>
    <s v="204.Бусад"/>
  </r>
  <r>
    <x v="0"/>
    <x v="1"/>
    <s v="Adj#1"/>
    <x v="23"/>
    <x v="1"/>
    <s v="Chingeltei district"/>
    <s v="2014.06.18"/>
    <m/>
    <s v="8456УНМ"/>
    <n v="-5"/>
    <s v="ХХОАТ, 2279УНМ zereg tulburuud companii zadargaatai taaraagui"/>
    <x v="21"/>
    <s v="204.Бусад"/>
  </r>
  <r>
    <x v="0"/>
    <x v="1"/>
    <s v="Adj#2"/>
    <x v="23"/>
    <x v="1"/>
    <s v="Chingeltei district"/>
    <m/>
    <m/>
    <m/>
    <n v="146510"/>
    <s v="ХХОАТ, 2279УНМ zereg tulburuud companii zadargaatai taaraagui"/>
    <x v="21"/>
    <s v="204.Бусад"/>
  </r>
  <r>
    <x v="0"/>
    <x v="1"/>
    <s v="Adj#2"/>
    <x v="23"/>
    <x v="1"/>
    <s v="CO"/>
    <m/>
    <m/>
    <m/>
    <n v="10327.799999999999"/>
    <s v="ХХОАТ, 2279УНМ zereg tulburuud companii zadargaatai taaraagui"/>
    <x v="7"/>
    <s v="109.Гаалийн үйлчилгээний хураамж"/>
  </r>
  <r>
    <x v="0"/>
    <x v="1"/>
    <s v="Adj#2"/>
    <x v="146"/>
    <x v="0"/>
    <s v="MTA"/>
    <d v="2014-01-13T00:00:00"/>
    <s v="СБД Татварын Хэлтэс-Хяналт шалгалт"/>
    <s v="Мо Эн Ко ХХК РД:5141583 хяналт шалгалтын акт"/>
    <n v="-2.3879000000000001"/>
    <m/>
    <x v="12"/>
    <s v="114.Торгууль, хураамж"/>
  </r>
  <r>
    <x v="0"/>
    <x v="1"/>
    <s v="Adj#2"/>
    <x v="146"/>
    <x v="0"/>
    <m/>
    <m/>
    <m/>
    <m/>
    <n v="-9232.2608799999998"/>
    <s v="2013 оны тайлан дээр тусгагдсан байна"/>
    <x v="12"/>
    <s v="114.Торгууль, хураамж"/>
  </r>
  <r>
    <x v="0"/>
    <x v="1"/>
    <s v="Adj#2"/>
    <x v="146"/>
    <x v="0"/>
    <s v="MTA"/>
    <d v="2014-07-08T00:00:00"/>
    <s v="Хүү торгуулийн орлого"/>
    <s v="20140706102419825 торгууль 1638УНН МОЭНКО ХХК"/>
    <n v="-10"/>
    <m/>
    <x v="12"/>
    <s v="114.Торгууль, хураамж"/>
  </r>
  <r>
    <x v="0"/>
    <x v="1"/>
    <s v="Adj#2"/>
    <x v="146"/>
    <x v="1"/>
    <s v="Khovd aimag"/>
    <m/>
    <s v="Ховдын татварын хэлтэс"/>
    <m/>
    <n v="11519"/>
    <m/>
    <x v="22"/>
    <s v="207.Авто тээвэр болон өөрөө явагч тээврийн хэрэгслийн албан татвар "/>
  </r>
  <r>
    <x v="0"/>
    <x v="1"/>
    <s v="Adj#2"/>
    <x v="146"/>
    <x v="1"/>
    <s v="Khovd aimag"/>
    <m/>
    <s v="Ховд хөшөөт хөгжлийн сан"/>
    <s v="Хандив"/>
    <n v="40000"/>
    <m/>
    <x v="5"/>
    <s v="115.Төрийн байгууллагуудад олгосон хандив, дэмжлэг"/>
  </r>
  <r>
    <x v="0"/>
    <x v="1"/>
    <s v="Adj#2"/>
    <x v="146"/>
    <x v="1"/>
    <s v="Gobi-Altai aimag"/>
    <m/>
    <s v="Gobi-Altai aimag"/>
    <s v="Хандив"/>
    <n v="-131"/>
    <s v="Эрдэнэ сумын сум хөгжүүлэх сангийн дансанд төвлөрсөн"/>
    <x v="5"/>
    <s v="115.Төрийн байгууллагуудад олгосон хандив, дэмжлэг"/>
  </r>
  <r>
    <x v="0"/>
    <x v="1"/>
    <s v="Adj#2"/>
    <x v="146"/>
    <x v="1"/>
    <s v="CO"/>
    <m/>
    <s v="Customs Office"/>
    <s v="- Гаалийн үйлчилгээний хураамж"/>
    <n v="28277"/>
    <m/>
    <x v="7"/>
    <s v="109.Гаалийн үйлчилгээний хураамж"/>
  </r>
  <r>
    <x v="0"/>
    <x v="1"/>
    <s v="Adj#1"/>
    <x v="84"/>
    <x v="1"/>
    <s v="MTA"/>
    <s v="2014/03/24"/>
    <s v="Баянзүрх дүүрэг ЗДТГазар"/>
    <m/>
    <n v="26892.400000000001"/>
    <s v="Agreed with company"/>
    <x v="2"/>
    <s v="101.Аж ахуйн нэгжийн орлогын албан татвар "/>
  </r>
  <r>
    <x v="0"/>
    <x v="1"/>
    <s v="Adj#1"/>
    <x v="84"/>
    <x v="1"/>
    <s v="MTA"/>
    <s v="2014/03/31"/>
    <s v="Баянзүрх дүүрэг ЗДТГазар"/>
    <m/>
    <n v="40000"/>
    <s v="Agreed with company"/>
    <x v="2"/>
    <s v="101.Аж ахуйн нэгжийн орлогын албан татвар "/>
  </r>
  <r>
    <x v="0"/>
    <x v="1"/>
    <s v="Adj#1"/>
    <x v="84"/>
    <x v="1"/>
    <s v="MTA"/>
    <s v="2014/04/14"/>
    <s v="Баянзүрх дүүрэг ЗДТГазар"/>
    <m/>
    <n v="49626.1"/>
    <s v="Agreed with company"/>
    <x v="2"/>
    <s v="101.Аж ахуйн нэгжийн орлогын албан татвар "/>
  </r>
  <r>
    <x v="0"/>
    <x v="1"/>
    <s v="Adj#2"/>
    <x v="60"/>
    <x v="1"/>
    <s v="CO"/>
    <m/>
    <s v="Customs Office"/>
    <s v="- Гаалийн үйлчилгээний хураамж"/>
    <n v="143190.70000000001"/>
    <s v="Компанийн дүн рүү тааруулсан"/>
    <x v="7"/>
    <s v="109.Гаалийн үйлчилгээний хураамж"/>
  </r>
  <r>
    <x v="0"/>
    <x v="1"/>
    <s v="Adj#1"/>
    <x v="10"/>
    <x v="1"/>
    <s v="SSIA"/>
    <m/>
    <m/>
    <m/>
    <n v="-51097.632739999601"/>
    <s v="Компанийн дүн рүү тааруулсан"/>
    <x v="4"/>
    <s v="108.Аж ахуйн нэгжээс төлсөн ажилчдын нийгмийн болон эрүүл мэндийн даатгалын шимтгэл "/>
  </r>
  <r>
    <x v="0"/>
    <x v="1"/>
    <s v="Adj#1"/>
    <x v="10"/>
    <x v="1"/>
    <s v="CO"/>
    <m/>
    <s v="Customs Office"/>
    <s v="- Гаалийн үйлчилгээний хураамж"/>
    <n v="-93035.7"/>
    <s v="Компанийн дүн рүү тааруулсан"/>
    <x v="7"/>
    <s v="109.Гаалийн үйлчилгээний хураамж"/>
  </r>
  <r>
    <x v="0"/>
    <x v="1"/>
    <s v="Adj#1"/>
    <x v="10"/>
    <x v="1"/>
    <s v="MoHS"/>
    <d v="2014-01-24T00:00:00"/>
    <s v="Эрүүл мэндийн яам"/>
    <s v="1-р амаржих газрын тоног, төхөөрөмж"/>
    <n v="-75042"/>
    <s v="Компанийн дүн рүү тааруулсан"/>
    <x v="5"/>
    <s v="115.Төрийн байгууллагуудад олгосон хандив, дэмжлэг"/>
  </r>
  <r>
    <x v="0"/>
    <x v="1"/>
    <s v="Adj#1"/>
    <x v="10"/>
    <x v="1"/>
    <s v="Selenge aimag"/>
    <m/>
    <m/>
    <s v="Хандив"/>
    <n v="-279869.3"/>
    <s v="Компанийн дүн рүү тааруулсан"/>
    <x v="5"/>
    <s v="115.Төрийн байгууллагуудад олгосон хандив, дэмжлэг"/>
  </r>
  <r>
    <x v="0"/>
    <x v="1"/>
    <s v="Adj#2"/>
    <x v="10"/>
    <x v="1"/>
    <s v="Chingeltei district"/>
    <s v="2014.02.12"/>
    <s v="ЧДТХ"/>
    <s v="Бусад"/>
    <n v="27082.640179999999"/>
    <s v="ХХОАТ учраас хассан"/>
    <x v="21"/>
    <s v="204.Бусад"/>
  </r>
  <r>
    <x v="0"/>
    <x v="1"/>
    <s v="Adj#1"/>
    <x v="38"/>
    <x v="1"/>
    <s v="MOL"/>
    <m/>
    <m/>
    <m/>
    <n v="-72845"/>
    <m/>
    <x v="11"/>
    <s v="106.Гадаадын мэргэжилтэн, ажилчны ажлын байрны төлбөр"/>
  </r>
  <r>
    <x v="0"/>
    <x v="1"/>
    <s v="Adj#1"/>
    <x v="38"/>
    <x v="1"/>
    <s v="SSIA"/>
    <m/>
    <m/>
    <m/>
    <n v="-35274"/>
    <m/>
    <x v="7"/>
    <s v="109.Гаалийн үйлчилгээний хураамж"/>
  </r>
  <r>
    <x v="0"/>
    <x v="1"/>
    <s v="Adj#1"/>
    <x v="38"/>
    <x v="1"/>
    <s v="Umnugobi aimag"/>
    <m/>
    <s v="Umnugobi aimag"/>
    <m/>
    <n v="-101020"/>
    <m/>
    <x v="5"/>
    <s v="115.Төрийн байгууллагуудад олгосон хандив, дэмжлэг"/>
  </r>
  <r>
    <x v="0"/>
    <x v="1"/>
    <s v="Adj#3"/>
    <x v="219"/>
    <x v="0"/>
    <s v="Selenge aimag"/>
    <m/>
    <s v="Сэлэнгийн гаалийн газар"/>
    <s v="NOAT Gaaliin alban tatvar 2iig niiluulj gaaliin alban tatvart tailganasan"/>
    <n v="-188517.62299999999"/>
    <m/>
    <x v="8"/>
    <s v="102.Гаалийн албан татвар"/>
  </r>
  <r>
    <x v="0"/>
    <x v="1"/>
    <s v="Adj#3"/>
    <x v="219"/>
    <x v="0"/>
    <s v="Selenge aimag"/>
    <m/>
    <s v="Сэлэнгийн гаалийн газар"/>
    <s v="NOAT Gaaliin alban tatvar 2iig niiluulj gaaliin alban tatvart tailganasan"/>
    <n v="188517.62299999999"/>
    <m/>
    <x v="3"/>
    <s v="103.Нэмэгдсэн өртгийн албан татвар"/>
  </r>
  <r>
    <x v="0"/>
    <x v="1"/>
    <s v="Adj#2"/>
    <x v="38"/>
    <x v="0"/>
    <s v="Umnugobi aimag"/>
    <m/>
    <m/>
    <m/>
    <n v="2896845.4345450955"/>
    <m/>
    <x v="5"/>
    <s v="115.Төрийн байгууллагуудад олгосон хандив, дэмжлэг"/>
  </r>
  <r>
    <x v="0"/>
    <x v="1"/>
    <s v="Adj#1"/>
    <x v="38"/>
    <x v="1"/>
    <s v="Umnugobi aimag"/>
    <m/>
    <m/>
    <m/>
    <n v="-2896845.4345450955"/>
    <m/>
    <x v="5"/>
    <s v="115.Төрийн байгууллагуудад олгосон хандив, дэмжлэг"/>
  </r>
  <r>
    <x v="0"/>
    <x v="1"/>
    <s v="Adj#1"/>
    <x v="219"/>
    <x v="1"/>
    <s v="MTA"/>
    <m/>
    <m/>
    <s v="Borluulaltiin NOAT-iig dansnaas shuud tatsaniin Gov't tald zalruulav"/>
    <n v="-719.65300000000002"/>
    <m/>
    <x v="3"/>
    <s v="103.Нэмэгдсэн өртгийн албан татвар"/>
  </r>
  <r>
    <x v="0"/>
    <x v="1"/>
    <s v="Adj#1"/>
    <x v="219"/>
    <x v="1"/>
    <s v="MTA"/>
    <m/>
    <m/>
    <s v="Borluulaltiin NOAT-iig dansnaas shuud tatsaniin Gov't tald zalruulav"/>
    <n v="-20000"/>
    <m/>
    <x v="3"/>
    <s v="103.Нэмэгдсэн өртгийн албан татвар"/>
  </r>
  <r>
    <x v="0"/>
    <x v="1"/>
    <s v="Adj#1"/>
    <x v="219"/>
    <x v="1"/>
    <s v="MTA"/>
    <m/>
    <m/>
    <s v="Borluulaltiin NOAT-iig dansnaas shuud tatsaniin Gov't tald zalruulav"/>
    <n v="-30000"/>
    <m/>
    <x v="3"/>
    <s v="103.Нэмэгдсэн өртгийн албан татвар"/>
  </r>
  <r>
    <x v="0"/>
    <x v="1"/>
    <s v="Adj#1"/>
    <x v="219"/>
    <x v="1"/>
    <s v="MTA"/>
    <m/>
    <m/>
    <s v="Borluulaltiin NOAT-iig dansnaas shuud tatsaniin Gov't tald zalruulav"/>
    <n v="-200000"/>
    <m/>
    <x v="3"/>
    <s v="103.Нэмэгдсэн өртгийн албан татвар"/>
  </r>
  <r>
    <x v="0"/>
    <x v="1"/>
    <s v="Adj#1"/>
    <x v="219"/>
    <x v="1"/>
    <s v="MTA"/>
    <m/>
    <m/>
    <s v="Borluulaltiin NOAT-iig dansnaas shuud tatsaniin Gov't tald zalruulav"/>
    <n v="-7700"/>
    <m/>
    <x v="3"/>
    <s v="103.Нэмэгдсэн өртгийн албан татвар"/>
  </r>
  <r>
    <x v="0"/>
    <x v="1"/>
    <s v="Adj#1"/>
    <x v="219"/>
    <x v="1"/>
    <s v="MTA"/>
    <m/>
    <m/>
    <s v="Borluulaltiin NOAT-iig dansnaas shuud tatsaniin Gov't tald zalruulav"/>
    <n v="-59000"/>
    <m/>
    <x v="3"/>
    <s v="103.Нэмэгдсэн өртгийн албан татвар"/>
  </r>
  <r>
    <x v="0"/>
    <x v="1"/>
    <s v="Adj#1"/>
    <x v="219"/>
    <x v="1"/>
    <s v="MTA"/>
    <m/>
    <m/>
    <s v="Borluulaltiin NOAT-iig dansnaas shuud tatsaniin Gov't tald zalruulav"/>
    <n v="-20000"/>
    <m/>
    <x v="3"/>
    <s v="103.Нэмэгдсэн өртгийн албан татвар"/>
  </r>
  <r>
    <x v="0"/>
    <x v="1"/>
    <s v="Adj#1"/>
    <x v="219"/>
    <x v="1"/>
    <s v="MTA"/>
    <m/>
    <m/>
    <s v="Borluulaltiin NOAT-iig dansnaas shuud tatsaniin Gov't tald zalruulav"/>
    <n v="-36000"/>
    <m/>
    <x v="3"/>
    <s v="103.Нэмэгдсэн өртгийн албан татвар"/>
  </r>
  <r>
    <x v="0"/>
    <x v="0"/>
    <s v="Adj#0"/>
    <x v="151"/>
    <x v="1"/>
    <s v="CO"/>
    <m/>
    <m/>
    <m/>
    <n v="-493.8"/>
    <m/>
    <x v="3"/>
    <s v="103.Нэмэгдсэн өртгийн албан татвар"/>
  </r>
  <r>
    <x v="0"/>
    <x v="0"/>
    <s v="Adj#0"/>
    <x v="0"/>
    <x v="1"/>
    <s v="CO"/>
    <m/>
    <m/>
    <m/>
    <n v="-11429.7"/>
    <m/>
    <x v="3"/>
    <s v="103.Нэмэгдсэн өртгийн албан татвар"/>
  </r>
  <r>
    <x v="0"/>
    <x v="0"/>
    <s v="Adj#0"/>
    <x v="1"/>
    <x v="1"/>
    <s v="CO"/>
    <m/>
    <m/>
    <m/>
    <n v="-4450.8999999999996"/>
    <m/>
    <x v="3"/>
    <s v="103.Нэмэгдсэн өртгийн албан татвар"/>
  </r>
  <r>
    <x v="0"/>
    <x v="0"/>
    <s v="Adj#0"/>
    <x v="196"/>
    <x v="1"/>
    <s v="CO"/>
    <m/>
    <m/>
    <m/>
    <n v="-133797"/>
    <m/>
    <x v="3"/>
    <s v="103.Нэмэгдсэн өртгийн албан татвар"/>
  </r>
  <r>
    <x v="0"/>
    <x v="0"/>
    <s v="Adj#0"/>
    <x v="2"/>
    <x v="1"/>
    <s v="CO"/>
    <m/>
    <m/>
    <m/>
    <n v="-2588042.7000000002"/>
    <m/>
    <x v="3"/>
    <s v="103.Нэмэгдсэн өртгийн албан татвар"/>
  </r>
  <r>
    <x v="0"/>
    <x v="0"/>
    <s v="Adj#0"/>
    <x v="3"/>
    <x v="1"/>
    <s v="CO"/>
    <m/>
    <m/>
    <m/>
    <n v="-402.8"/>
    <m/>
    <x v="3"/>
    <s v="103.Нэмэгдсэн өртгийн албан татвар"/>
  </r>
  <r>
    <x v="0"/>
    <x v="0"/>
    <s v="Adj#0"/>
    <x v="166"/>
    <x v="1"/>
    <s v="CO"/>
    <m/>
    <m/>
    <m/>
    <n v="-5323.3"/>
    <m/>
    <x v="3"/>
    <s v="103.Нэмэгдсэн өртгийн албан татвар"/>
  </r>
  <r>
    <x v="0"/>
    <x v="0"/>
    <s v="Adj#0"/>
    <x v="186"/>
    <x v="1"/>
    <s v="CO"/>
    <m/>
    <m/>
    <m/>
    <n v="-12434.9"/>
    <m/>
    <x v="3"/>
    <s v="103.Нэмэгдсэн өртгийн албан татвар"/>
  </r>
  <r>
    <x v="0"/>
    <x v="0"/>
    <s v="Adj#0"/>
    <x v="144"/>
    <x v="1"/>
    <s v="CO"/>
    <m/>
    <m/>
    <m/>
    <n v="-5603.9"/>
    <m/>
    <x v="3"/>
    <s v="103.Нэмэгдсэн өртгийн албан татвар"/>
  </r>
  <r>
    <x v="0"/>
    <x v="0"/>
    <s v="Adj#0"/>
    <x v="5"/>
    <x v="1"/>
    <s v="CO"/>
    <m/>
    <m/>
    <m/>
    <n v="-200277.1"/>
    <m/>
    <x v="3"/>
    <s v="103.Нэмэгдсэн өртгийн албан татвар"/>
  </r>
  <r>
    <x v="0"/>
    <x v="0"/>
    <s v="Adj#0"/>
    <x v="7"/>
    <x v="1"/>
    <s v="CO"/>
    <m/>
    <m/>
    <m/>
    <n v="-8244.2000000000007"/>
    <m/>
    <x v="3"/>
    <s v="103.Нэмэгдсэн өртгийн албан татвар"/>
  </r>
  <r>
    <x v="0"/>
    <x v="0"/>
    <s v="Adj#0"/>
    <x v="8"/>
    <x v="1"/>
    <s v="CO"/>
    <m/>
    <m/>
    <m/>
    <n v="-496431"/>
    <m/>
    <x v="3"/>
    <s v="103.Нэмэгдсэн өртгийн албан татвар"/>
  </r>
  <r>
    <x v="0"/>
    <x v="0"/>
    <s v="Adj#0"/>
    <x v="170"/>
    <x v="1"/>
    <s v="CO"/>
    <m/>
    <m/>
    <m/>
    <n v="-69208.600000000006"/>
    <m/>
    <x v="3"/>
    <s v="103.Нэмэгдсэн өртгийн албан татвар"/>
  </r>
  <r>
    <x v="0"/>
    <x v="0"/>
    <s v="Adj#0"/>
    <x v="9"/>
    <x v="1"/>
    <s v="CO"/>
    <m/>
    <m/>
    <m/>
    <n v="-230827.7"/>
    <m/>
    <x v="3"/>
    <s v="103.Нэмэгдсэн өртгийн албан татвар"/>
  </r>
  <r>
    <x v="0"/>
    <x v="0"/>
    <s v="Adj#0"/>
    <x v="10"/>
    <x v="1"/>
    <s v="CO"/>
    <m/>
    <m/>
    <m/>
    <n v="-863985.5"/>
    <m/>
    <x v="3"/>
    <s v="103.Нэмэгдсэн өртгийн албан татвар"/>
  </r>
  <r>
    <x v="0"/>
    <x v="0"/>
    <s v="Adj#0"/>
    <x v="198"/>
    <x v="1"/>
    <s v="CO"/>
    <m/>
    <m/>
    <m/>
    <n v="-8673"/>
    <m/>
    <x v="3"/>
    <s v="103.Нэмэгдсэн өртгийн албан татвар"/>
  </r>
  <r>
    <x v="0"/>
    <x v="0"/>
    <s v="Adj#0"/>
    <x v="213"/>
    <x v="1"/>
    <s v="CO"/>
    <m/>
    <m/>
    <m/>
    <n v="-64498.5"/>
    <m/>
    <x v="3"/>
    <s v="103.Нэмэгдсэн өртгийн албан татвар"/>
  </r>
  <r>
    <x v="0"/>
    <x v="0"/>
    <s v="Adj#0"/>
    <x v="11"/>
    <x v="1"/>
    <s v="CO"/>
    <m/>
    <m/>
    <m/>
    <n v="-510895.2"/>
    <m/>
    <x v="3"/>
    <s v="103.Нэмэгдсэн өртгийн албан татвар"/>
  </r>
  <r>
    <x v="0"/>
    <x v="0"/>
    <s v="Adj#0"/>
    <x v="12"/>
    <x v="1"/>
    <s v="CO"/>
    <m/>
    <m/>
    <m/>
    <n v="-1617.4"/>
    <m/>
    <x v="3"/>
    <s v="103.Нэмэгдсэн өртгийн албан татвар"/>
  </r>
  <r>
    <x v="0"/>
    <x v="0"/>
    <s v="Adj#0"/>
    <x v="108"/>
    <x v="1"/>
    <s v="CO"/>
    <m/>
    <m/>
    <m/>
    <n v="-79342.8"/>
    <m/>
    <x v="3"/>
    <s v="103.Нэмэгдсэн өртгийн албан татвар"/>
  </r>
  <r>
    <x v="0"/>
    <x v="0"/>
    <s v="Adj#0"/>
    <x v="199"/>
    <x v="1"/>
    <s v="CO"/>
    <m/>
    <m/>
    <m/>
    <n v="-42319.199999999997"/>
    <m/>
    <x v="3"/>
    <s v="103.Нэмэгдсэн өртгийн албан татвар"/>
  </r>
  <r>
    <x v="0"/>
    <x v="0"/>
    <s v="Adj#0"/>
    <x v="200"/>
    <x v="1"/>
    <s v="CO"/>
    <m/>
    <m/>
    <m/>
    <n v="-20801.3"/>
    <m/>
    <x v="3"/>
    <s v="103.Нэмэгдсэн өртгийн албан татвар"/>
  </r>
  <r>
    <x v="0"/>
    <x v="0"/>
    <s v="Adj#0"/>
    <x v="171"/>
    <x v="1"/>
    <s v="CO"/>
    <m/>
    <m/>
    <m/>
    <n v="-328056"/>
    <m/>
    <x v="3"/>
    <s v="103.Нэмэгдсэн өртгийн албан татвар"/>
  </r>
  <r>
    <x v="0"/>
    <x v="0"/>
    <s v="Adj#0"/>
    <x v="202"/>
    <x v="1"/>
    <s v="CO"/>
    <m/>
    <m/>
    <m/>
    <n v="-49459.7"/>
    <m/>
    <x v="3"/>
    <s v="103.Нэмэгдсэн өртгийн албан татвар"/>
  </r>
  <r>
    <x v="0"/>
    <x v="0"/>
    <s v="Adj#0"/>
    <x v="17"/>
    <x v="1"/>
    <s v="CO"/>
    <m/>
    <m/>
    <m/>
    <n v="-1287983.1000000001"/>
    <m/>
    <x v="3"/>
    <s v="103.Нэмэгдсэн өртгийн албан татвар"/>
  </r>
  <r>
    <x v="0"/>
    <x v="0"/>
    <s v="Adj#0"/>
    <x v="103"/>
    <x v="1"/>
    <s v="CO"/>
    <m/>
    <m/>
    <m/>
    <n v="-582079.9"/>
    <m/>
    <x v="3"/>
    <s v="103.Нэмэгдсэн өртгийн албан татвар"/>
  </r>
  <r>
    <x v="0"/>
    <x v="0"/>
    <s v="Adj#0"/>
    <x v="19"/>
    <x v="1"/>
    <s v="CO"/>
    <m/>
    <m/>
    <m/>
    <n v="-6181.5"/>
    <m/>
    <x v="3"/>
    <s v="103.Нэмэгдсэн өртгийн албан татвар"/>
  </r>
  <r>
    <x v="0"/>
    <x v="0"/>
    <s v="Adj#0"/>
    <x v="188"/>
    <x v="1"/>
    <s v="CO"/>
    <m/>
    <m/>
    <m/>
    <n v="-249239.8"/>
    <m/>
    <x v="3"/>
    <s v="103.Нэмэгдсэн өртгийн албан татвар"/>
  </r>
  <r>
    <x v="0"/>
    <x v="0"/>
    <s v="Adj#0"/>
    <x v="112"/>
    <x v="1"/>
    <s v="CO"/>
    <m/>
    <m/>
    <m/>
    <n v="-5698"/>
    <m/>
    <x v="3"/>
    <s v="103.Нэмэгдсэн өртгийн албан татвар"/>
  </r>
  <r>
    <x v="0"/>
    <x v="0"/>
    <s v="Adj#0"/>
    <x v="23"/>
    <x v="1"/>
    <s v="CO"/>
    <m/>
    <m/>
    <m/>
    <n v="-20656.599999999999"/>
    <m/>
    <x v="3"/>
    <s v="103.Нэмэгдсэн өртгийн албан татвар"/>
  </r>
  <r>
    <x v="0"/>
    <x v="0"/>
    <s v="Adj#0"/>
    <x v="214"/>
    <x v="1"/>
    <s v="CO"/>
    <m/>
    <m/>
    <m/>
    <n v="-43315.7"/>
    <m/>
    <x v="3"/>
    <s v="103.Нэмэгдсэн өртгийн албан татвар"/>
  </r>
  <r>
    <x v="0"/>
    <x v="0"/>
    <s v="Adj#0"/>
    <x v="203"/>
    <x v="1"/>
    <s v="CO"/>
    <m/>
    <m/>
    <m/>
    <n v="-447743"/>
    <m/>
    <x v="3"/>
    <s v="103.Нэмэгдсэн өртгийн албан татвар"/>
  </r>
  <r>
    <x v="0"/>
    <x v="0"/>
    <s v="Adj#0"/>
    <x v="113"/>
    <x v="1"/>
    <s v="CO"/>
    <m/>
    <m/>
    <m/>
    <n v="-461.3"/>
    <m/>
    <x v="3"/>
    <s v="103.Нэмэгдсэн өртгийн албан татвар"/>
  </r>
  <r>
    <x v="0"/>
    <x v="0"/>
    <s v="Adj#0"/>
    <x v="25"/>
    <x v="1"/>
    <s v="CO"/>
    <m/>
    <m/>
    <m/>
    <n v="-225659.2"/>
    <m/>
    <x v="3"/>
    <s v="103.Нэмэгдсэн өртгийн албан татвар"/>
  </r>
  <r>
    <x v="0"/>
    <x v="0"/>
    <s v="Adj#0"/>
    <x v="115"/>
    <x v="1"/>
    <s v="CO"/>
    <m/>
    <m/>
    <m/>
    <n v="-61064"/>
    <m/>
    <x v="3"/>
    <s v="103.Нэмэгдсэн өртгийн албан татвар"/>
  </r>
  <r>
    <x v="0"/>
    <x v="0"/>
    <s v="Adj#0"/>
    <x v="116"/>
    <x v="1"/>
    <s v="CO"/>
    <m/>
    <m/>
    <m/>
    <n v="-24644.799999999999"/>
    <m/>
    <x v="3"/>
    <s v="103.Нэмэгдсэн өртгийн албан татвар"/>
  </r>
  <r>
    <x v="0"/>
    <x v="0"/>
    <s v="Adj#0"/>
    <x v="26"/>
    <x v="1"/>
    <s v="CO"/>
    <m/>
    <m/>
    <m/>
    <n v="-66340.800000000003"/>
    <m/>
    <x v="3"/>
    <s v="103.Нэмэгдсэн өртгийн албан татвар"/>
  </r>
  <r>
    <x v="0"/>
    <x v="0"/>
    <s v="Adj#0"/>
    <x v="215"/>
    <x v="1"/>
    <s v="CO"/>
    <m/>
    <m/>
    <m/>
    <n v="-32632656.600000001"/>
    <m/>
    <x v="3"/>
    <s v="103.Нэмэгдсэн өртгийн албан татвар"/>
  </r>
  <r>
    <x v="0"/>
    <x v="0"/>
    <s v="Adj#0"/>
    <x v="117"/>
    <x v="1"/>
    <s v="CO"/>
    <m/>
    <m/>
    <m/>
    <n v="-8359.7999999999993"/>
    <m/>
    <x v="3"/>
    <s v="103.Нэмэгдсэн өртгийн албан татвар"/>
  </r>
  <r>
    <x v="0"/>
    <x v="0"/>
    <s v="Adj#0"/>
    <x v="27"/>
    <x v="1"/>
    <s v="CO"/>
    <m/>
    <m/>
    <m/>
    <n v="-15512.6"/>
    <m/>
    <x v="3"/>
    <s v="103.Нэмэгдсэн өртгийн албан татвар"/>
  </r>
  <r>
    <x v="0"/>
    <x v="0"/>
    <s v="Adj#0"/>
    <x v="172"/>
    <x v="1"/>
    <s v="CO"/>
    <m/>
    <m/>
    <m/>
    <n v="-114"/>
    <m/>
    <x v="3"/>
    <s v="103.Нэмэгдсэн өртгийн албан татвар"/>
  </r>
  <r>
    <x v="0"/>
    <x v="0"/>
    <s v="Adj#0"/>
    <x v="216"/>
    <x v="1"/>
    <s v="CO"/>
    <m/>
    <m/>
    <m/>
    <n v="-4113"/>
    <m/>
    <x v="3"/>
    <s v="103.Нэмэгдсэн өртгийн албан татвар"/>
  </r>
  <r>
    <x v="0"/>
    <x v="0"/>
    <s v="Adj#0"/>
    <x v="29"/>
    <x v="1"/>
    <s v="CO"/>
    <m/>
    <m/>
    <m/>
    <n v="-54550.5"/>
    <m/>
    <x v="3"/>
    <s v="103.Нэмэгдсэн өртгийн албан татвар"/>
  </r>
  <r>
    <x v="0"/>
    <x v="0"/>
    <s v="Adj#0"/>
    <x v="30"/>
    <x v="1"/>
    <s v="CO"/>
    <m/>
    <m/>
    <m/>
    <n v="-351497.7"/>
    <m/>
    <x v="3"/>
    <s v="103.Нэмэгдсэн өртгийн албан татвар"/>
  </r>
  <r>
    <x v="0"/>
    <x v="0"/>
    <s v="Adj#0"/>
    <x v="32"/>
    <x v="1"/>
    <s v="CO"/>
    <m/>
    <m/>
    <m/>
    <n v="-2067131.3"/>
    <m/>
    <x v="3"/>
    <s v="103.Нэмэгдсэн өртгийн албан татвар"/>
  </r>
  <r>
    <x v="0"/>
    <x v="0"/>
    <s v="Adj#0"/>
    <x v="33"/>
    <x v="1"/>
    <s v="CO"/>
    <m/>
    <m/>
    <m/>
    <n v="-4948.3999999999996"/>
    <m/>
    <x v="3"/>
    <s v="103.Нэмэгдсэн өртгийн албан татвар"/>
  </r>
  <r>
    <x v="0"/>
    <x v="0"/>
    <s v="Adj#0"/>
    <x v="34"/>
    <x v="1"/>
    <s v="CO"/>
    <m/>
    <m/>
    <m/>
    <n v="-289155.09999999998"/>
    <m/>
    <x v="3"/>
    <s v="103.Нэмэгдсэн өртгийн албан татвар"/>
  </r>
  <r>
    <x v="0"/>
    <x v="0"/>
    <s v="Adj#0"/>
    <x v="146"/>
    <x v="1"/>
    <s v="CO"/>
    <m/>
    <m/>
    <m/>
    <n v="-716210.9"/>
    <m/>
    <x v="3"/>
    <s v="103.Нэмэгдсэн өртгийн албан татвар"/>
  </r>
  <r>
    <x v="0"/>
    <x v="0"/>
    <s v="Adj#0"/>
    <x v="191"/>
    <x v="1"/>
    <s v="CO"/>
    <m/>
    <m/>
    <m/>
    <n v="-116297.2"/>
    <m/>
    <x v="3"/>
    <s v="103.Нэмэгдсэн өртгийн албан татвар"/>
  </r>
  <r>
    <x v="0"/>
    <x v="0"/>
    <s v="Adj#0"/>
    <x v="204"/>
    <x v="1"/>
    <s v="CO"/>
    <m/>
    <m/>
    <m/>
    <n v="-113169.9"/>
    <m/>
    <x v="3"/>
    <s v="103.Нэмэгдсэн өртгийн албан татвар"/>
  </r>
  <r>
    <x v="0"/>
    <x v="0"/>
    <s v="Adj#0"/>
    <x v="157"/>
    <x v="1"/>
    <s v="CO"/>
    <m/>
    <m/>
    <m/>
    <n v="-20818.2"/>
    <m/>
    <x v="3"/>
    <s v="103.Нэмэгдсэн өртгийн албан татвар"/>
  </r>
  <r>
    <x v="0"/>
    <x v="0"/>
    <s v="Adj#0"/>
    <x v="85"/>
    <x v="1"/>
    <s v="CO"/>
    <m/>
    <m/>
    <m/>
    <n v="-4221"/>
    <m/>
    <x v="3"/>
    <s v="103.Нэмэгдсэн өртгийн албан татвар"/>
  </r>
  <r>
    <x v="0"/>
    <x v="0"/>
    <s v="Adj#0"/>
    <x v="36"/>
    <x v="1"/>
    <s v="CO"/>
    <m/>
    <m/>
    <m/>
    <n v="-12267.6"/>
    <m/>
    <x v="3"/>
    <s v="103.Нэмэгдсэн өртгийн албан татвар"/>
  </r>
  <r>
    <x v="0"/>
    <x v="0"/>
    <s v="Adj#0"/>
    <x v="86"/>
    <x v="1"/>
    <s v="CO"/>
    <m/>
    <m/>
    <m/>
    <n v="-33594"/>
    <m/>
    <x v="3"/>
    <s v="103.Нэмэгдсэн өртгийн албан татвар"/>
  </r>
  <r>
    <x v="0"/>
    <x v="0"/>
    <s v="Adj#0"/>
    <x v="138"/>
    <x v="1"/>
    <s v="CO"/>
    <m/>
    <m/>
    <m/>
    <n v="-34634.400000000001"/>
    <m/>
    <x v="3"/>
    <s v="103.Нэмэгдсэн өртгийн албан татвар"/>
  </r>
  <r>
    <x v="0"/>
    <x v="0"/>
    <s v="Adj#0"/>
    <x v="174"/>
    <x v="1"/>
    <s v="CO"/>
    <m/>
    <m/>
    <m/>
    <n v="-1035785.4"/>
    <m/>
    <x v="3"/>
    <s v="103.Нэмэгдсэн өртгийн албан татвар"/>
  </r>
  <r>
    <x v="0"/>
    <x v="0"/>
    <s v="Adj#0"/>
    <x v="205"/>
    <x v="1"/>
    <s v="CO"/>
    <m/>
    <m/>
    <m/>
    <n v="-36847.599999999999"/>
    <m/>
    <x v="3"/>
    <s v="103.Нэмэгдсэн өртгийн албан татвар"/>
  </r>
  <r>
    <x v="0"/>
    <x v="0"/>
    <s v="Adj#0"/>
    <x v="38"/>
    <x v="1"/>
    <s v="CO"/>
    <m/>
    <m/>
    <m/>
    <n v="-17607801.5"/>
    <m/>
    <x v="3"/>
    <s v="103.Нэмэгдсэн өртгийн албан татвар"/>
  </r>
  <r>
    <x v="0"/>
    <x v="0"/>
    <s v="Adj#0"/>
    <x v="88"/>
    <x v="1"/>
    <s v="CO"/>
    <m/>
    <m/>
    <m/>
    <n v="-4939.1000000000004"/>
    <m/>
    <x v="3"/>
    <s v="103.Нэмэгдсэн өртгийн албан татвар"/>
  </r>
  <r>
    <x v="0"/>
    <x v="0"/>
    <s v="Adj#0"/>
    <x v="175"/>
    <x v="1"/>
    <s v="CO"/>
    <m/>
    <m/>
    <m/>
    <n v="-613342.5"/>
    <m/>
    <x v="3"/>
    <s v="103.Нэмэгдсэн өртгийн албан татвар"/>
  </r>
  <r>
    <x v="0"/>
    <x v="0"/>
    <s v="Adj#0"/>
    <x v="40"/>
    <x v="1"/>
    <s v="CO"/>
    <m/>
    <m/>
    <m/>
    <n v="-3069.9"/>
    <m/>
    <x v="3"/>
    <s v="103.Нэмэгдсэн өртгийн албан татвар"/>
  </r>
  <r>
    <x v="0"/>
    <x v="0"/>
    <s v="Adj#0"/>
    <x v="104"/>
    <x v="1"/>
    <s v="CO"/>
    <m/>
    <m/>
    <m/>
    <n v="-11410382.699999999"/>
    <m/>
    <x v="3"/>
    <s v="103.Нэмэгдсэн өртгийн албан татвар"/>
  </r>
  <r>
    <x v="0"/>
    <x v="0"/>
    <s v="Adj#0"/>
    <x v="206"/>
    <x v="1"/>
    <s v="CO"/>
    <m/>
    <m/>
    <m/>
    <n v="-11309.9"/>
    <m/>
    <x v="3"/>
    <s v="103.Нэмэгдсэн өртгийн албан татвар"/>
  </r>
  <r>
    <x v="0"/>
    <x v="0"/>
    <s v="Adj#0"/>
    <x v="42"/>
    <x v="1"/>
    <s v="CO"/>
    <m/>
    <m/>
    <m/>
    <n v="-17146.8"/>
    <m/>
    <x v="3"/>
    <s v="103.Нэмэгдсэн өртгийн албан татвар"/>
  </r>
  <r>
    <x v="0"/>
    <x v="0"/>
    <s v="Adj#0"/>
    <x v="43"/>
    <x v="1"/>
    <s v="CO"/>
    <m/>
    <m/>
    <m/>
    <n v="-25768.400000000001"/>
    <m/>
    <x v="3"/>
    <s v="103.Нэмэгдсэн өртгийн албан татвар"/>
  </r>
  <r>
    <x v="0"/>
    <x v="0"/>
    <s v="Adj#0"/>
    <x v="122"/>
    <x v="1"/>
    <s v="CO"/>
    <m/>
    <m/>
    <m/>
    <n v="-1834.2"/>
    <m/>
    <x v="3"/>
    <s v="103.Нэмэгдсэн өртгийн албан татвар"/>
  </r>
  <r>
    <x v="0"/>
    <x v="0"/>
    <s v="Adj#0"/>
    <x v="89"/>
    <x v="1"/>
    <s v="CO"/>
    <m/>
    <m/>
    <m/>
    <n v="-88568"/>
    <m/>
    <x v="3"/>
    <s v="103.Нэмэгдсэн өртгийн албан татвар"/>
  </r>
  <r>
    <x v="0"/>
    <x v="0"/>
    <s v="Adj#0"/>
    <x v="220"/>
    <x v="1"/>
    <s v="CO"/>
    <m/>
    <m/>
    <m/>
    <n v="-17365.099999999999"/>
    <m/>
    <x v="3"/>
    <s v="103.Нэмэгдсэн өртгийн албан татвар"/>
  </r>
  <r>
    <x v="0"/>
    <x v="0"/>
    <s v="Adj#0"/>
    <x v="46"/>
    <x v="1"/>
    <s v="CO"/>
    <m/>
    <m/>
    <m/>
    <n v="-8908.2999999999993"/>
    <m/>
    <x v="3"/>
    <s v="103.Нэмэгдсэн өртгийн албан татвар"/>
  </r>
  <r>
    <x v="0"/>
    <x v="0"/>
    <s v="Adj#0"/>
    <x v="207"/>
    <x v="1"/>
    <s v="CO"/>
    <m/>
    <m/>
    <m/>
    <n v="-1950114.2"/>
    <m/>
    <x v="3"/>
    <s v="103.Нэмэгдсэн өртгийн албан татвар"/>
  </r>
  <r>
    <x v="0"/>
    <x v="0"/>
    <s v="Adj#0"/>
    <x v="160"/>
    <x v="1"/>
    <s v="CO"/>
    <m/>
    <m/>
    <m/>
    <n v="-47229.5"/>
    <m/>
    <x v="3"/>
    <s v="103.Нэмэгдсэн өртгийн албан татвар"/>
  </r>
  <r>
    <x v="0"/>
    <x v="0"/>
    <s v="Adj#0"/>
    <x v="192"/>
    <x v="1"/>
    <s v="CO"/>
    <m/>
    <m/>
    <m/>
    <n v="-24652.6"/>
    <m/>
    <x v="3"/>
    <s v="103.Нэмэгдсэн өртгийн албан татвар"/>
  </r>
  <r>
    <x v="0"/>
    <x v="0"/>
    <s v="Adj#0"/>
    <x v="123"/>
    <x v="1"/>
    <s v="CO"/>
    <m/>
    <m/>
    <m/>
    <n v="-108163"/>
    <m/>
    <x v="3"/>
    <s v="103.Нэмэгдсэн өртгийн албан татвар"/>
  </r>
  <r>
    <x v="0"/>
    <x v="0"/>
    <s v="Adj#0"/>
    <x v="217"/>
    <x v="1"/>
    <s v="CO"/>
    <m/>
    <m/>
    <m/>
    <n v="-227.8"/>
    <m/>
    <x v="3"/>
    <s v="103.Нэмэгдсэн өртгийн албан татвар"/>
  </r>
  <r>
    <x v="0"/>
    <x v="0"/>
    <s v="Adj#0"/>
    <x v="124"/>
    <x v="1"/>
    <s v="CO"/>
    <m/>
    <m/>
    <m/>
    <n v="-34.4"/>
    <m/>
    <x v="3"/>
    <s v="103.Нэмэгдсэн өртгийн албан татвар"/>
  </r>
  <r>
    <x v="0"/>
    <x v="0"/>
    <s v="Adj#0"/>
    <x v="47"/>
    <x v="1"/>
    <s v="CO"/>
    <m/>
    <m/>
    <m/>
    <n v="-26412"/>
    <m/>
    <x v="3"/>
    <s v="103.Нэмэгдсэн өртгийн албан татвар"/>
  </r>
  <r>
    <x v="0"/>
    <x v="0"/>
    <s v="Adj#0"/>
    <x v="125"/>
    <x v="1"/>
    <s v="CO"/>
    <m/>
    <m/>
    <m/>
    <n v="-30580.1"/>
    <m/>
    <x v="3"/>
    <s v="103.Нэмэгдсэн өртгийн албан татвар"/>
  </r>
  <r>
    <x v="0"/>
    <x v="0"/>
    <s v="Adj#0"/>
    <x v="48"/>
    <x v="1"/>
    <s v="CO"/>
    <m/>
    <m/>
    <m/>
    <n v="-11727.4"/>
    <m/>
    <x v="3"/>
    <s v="103.Нэмэгдсэн өртгийн албан татвар"/>
  </r>
  <r>
    <x v="0"/>
    <x v="0"/>
    <s v="Adj#0"/>
    <x v="140"/>
    <x v="1"/>
    <s v="CO"/>
    <m/>
    <m/>
    <m/>
    <n v="-1357.7"/>
    <m/>
    <x v="3"/>
    <s v="103.Нэмэгдсэн өртгийн албан татвар"/>
  </r>
  <r>
    <x v="0"/>
    <x v="0"/>
    <s v="Adj#0"/>
    <x v="126"/>
    <x v="1"/>
    <s v="CO"/>
    <m/>
    <m/>
    <m/>
    <n v="-1212922.8999999999"/>
    <m/>
    <x v="3"/>
    <s v="103.Нэмэгдсэн өртгийн албан татвар"/>
  </r>
  <r>
    <x v="0"/>
    <x v="0"/>
    <s v="Adj#0"/>
    <x v="218"/>
    <x v="1"/>
    <s v="CO"/>
    <m/>
    <m/>
    <m/>
    <n v="-20264.099999999999"/>
    <m/>
    <x v="3"/>
    <s v="103.Нэмэгдсэн өртгийн албан татвар"/>
  </r>
  <r>
    <x v="0"/>
    <x v="0"/>
    <s v="Adj#0"/>
    <x v="49"/>
    <x v="1"/>
    <s v="CO"/>
    <m/>
    <m/>
    <m/>
    <n v="-13321.8"/>
    <m/>
    <x v="3"/>
    <s v="103.Нэмэгдсэн өртгийн албан татвар"/>
  </r>
  <r>
    <x v="0"/>
    <x v="0"/>
    <s v="Adj#0"/>
    <x v="50"/>
    <x v="1"/>
    <s v="CO"/>
    <m/>
    <m/>
    <m/>
    <n v="-245569.8"/>
    <m/>
    <x v="3"/>
    <s v="103.Нэмэгдсэн өртгийн албан татвар"/>
  </r>
  <r>
    <x v="0"/>
    <x v="0"/>
    <s v="Adj#0"/>
    <x v="52"/>
    <x v="1"/>
    <s v="CO"/>
    <m/>
    <m/>
    <m/>
    <n v="-77515.5"/>
    <m/>
    <x v="3"/>
    <s v="103.Нэмэгдсэн өртгийн албан татвар"/>
  </r>
  <r>
    <x v="0"/>
    <x v="0"/>
    <s v="Adj#0"/>
    <x v="150"/>
    <x v="1"/>
    <s v="CO"/>
    <m/>
    <m/>
    <m/>
    <n v="-34479.9"/>
    <m/>
    <x v="3"/>
    <s v="103.Нэмэгдсэн өртгийн албан татвар"/>
  </r>
  <r>
    <x v="0"/>
    <x v="0"/>
    <s v="Adj#0"/>
    <x v="56"/>
    <x v="1"/>
    <s v="CO"/>
    <m/>
    <m/>
    <m/>
    <n v="-2036.1"/>
    <m/>
    <x v="3"/>
    <s v="103.Нэмэгдсэн өртгийн албан татвар"/>
  </r>
  <r>
    <x v="0"/>
    <x v="0"/>
    <s v="Adj#0"/>
    <x v="102"/>
    <x v="1"/>
    <s v="CO"/>
    <m/>
    <m/>
    <m/>
    <n v="-76958"/>
    <m/>
    <x v="3"/>
    <s v="103.Нэмэгдсэн өртгийн албан татвар"/>
  </r>
  <r>
    <x v="0"/>
    <x v="0"/>
    <s v="Adj#0"/>
    <x v="94"/>
    <x v="1"/>
    <s v="CO"/>
    <m/>
    <m/>
    <m/>
    <n v="-2746.7"/>
    <m/>
    <x v="3"/>
    <s v="103.Нэмэгдсэн өртгийн албан татвар"/>
  </r>
  <r>
    <x v="0"/>
    <x v="0"/>
    <s v="Adj#0"/>
    <x v="60"/>
    <x v="1"/>
    <s v="CO"/>
    <m/>
    <m/>
    <m/>
    <n v="-621543"/>
    <m/>
    <x v="3"/>
    <s v="103.Нэмэгдсэн өртгийн албан татвар"/>
  </r>
  <r>
    <x v="0"/>
    <x v="0"/>
    <s v="Adj#0"/>
    <x v="61"/>
    <x v="1"/>
    <s v="CO"/>
    <m/>
    <m/>
    <m/>
    <n v="-230905.60000000001"/>
    <m/>
    <x v="3"/>
    <s v="103.Нэмэгдсэн өртгийн албан татвар"/>
  </r>
  <r>
    <x v="0"/>
    <x v="0"/>
    <s v="Adj#0"/>
    <x v="148"/>
    <x v="1"/>
    <s v="CO"/>
    <m/>
    <m/>
    <m/>
    <n v="-135708.79999999999"/>
    <m/>
    <x v="3"/>
    <s v="103.Нэмэгдсэн өртгийн албан татвар"/>
  </r>
  <r>
    <x v="0"/>
    <x v="0"/>
    <s v="Adj#0"/>
    <x v="97"/>
    <x v="1"/>
    <s v="CO"/>
    <m/>
    <m/>
    <m/>
    <n v="-78544.100000000006"/>
    <m/>
    <x v="3"/>
    <s v="103.Нэмэгдсэн өртгийн албан татвар"/>
  </r>
  <r>
    <x v="0"/>
    <x v="0"/>
    <s v="Adj#0"/>
    <x v="98"/>
    <x v="1"/>
    <s v="CO"/>
    <m/>
    <m/>
    <m/>
    <n v="-7252.8"/>
    <m/>
    <x v="3"/>
    <s v="103.Нэмэгдсэн өртгийн албан татвар"/>
  </r>
  <r>
    <x v="0"/>
    <x v="0"/>
    <s v="Adj#0"/>
    <x v="62"/>
    <x v="1"/>
    <s v="CO"/>
    <m/>
    <m/>
    <m/>
    <n v="-96470.7"/>
    <m/>
    <x v="3"/>
    <s v="103.Нэмэгдсэн өртгийн албан татвар"/>
  </r>
  <r>
    <x v="0"/>
    <x v="0"/>
    <s v="Adj#0"/>
    <x v="63"/>
    <x v="1"/>
    <s v="CO"/>
    <m/>
    <m/>
    <m/>
    <n v="-201494.2"/>
    <m/>
    <x v="3"/>
    <s v="103.Нэмэгдсэн өртгийн албан татвар"/>
  </r>
  <r>
    <x v="0"/>
    <x v="0"/>
    <s v="Adj#0"/>
    <x v="64"/>
    <x v="1"/>
    <s v="CO"/>
    <m/>
    <m/>
    <m/>
    <n v="-35142"/>
    <m/>
    <x v="3"/>
    <s v="103.Нэмэгдсэн өртгийн албан татвар"/>
  </r>
  <r>
    <x v="0"/>
    <x v="0"/>
    <s v="Adj#0"/>
    <x v="65"/>
    <x v="1"/>
    <s v="CO"/>
    <m/>
    <m/>
    <m/>
    <n v="-15411.8"/>
    <m/>
    <x v="3"/>
    <s v="103.Нэмэгдсэн өртгийн албан татвар"/>
  </r>
  <r>
    <x v="0"/>
    <x v="0"/>
    <s v="Adj#0"/>
    <x v="66"/>
    <x v="1"/>
    <s v="CO"/>
    <m/>
    <m/>
    <m/>
    <n v="-25313.599999999999"/>
    <m/>
    <x v="3"/>
    <s v="103.Нэмэгдсэн өртгийн албан татвар"/>
  </r>
  <r>
    <x v="0"/>
    <x v="0"/>
    <s v="Adj#0"/>
    <x v="219"/>
    <x v="1"/>
    <s v="CO"/>
    <m/>
    <m/>
    <m/>
    <n v="-188954"/>
    <m/>
    <x v="3"/>
    <s v="103.Нэмэгдсэн өртгийн албан татвар"/>
  </r>
  <r>
    <x v="0"/>
    <x v="0"/>
    <s v="Adj#0"/>
    <x v="130"/>
    <x v="1"/>
    <s v="CO"/>
    <m/>
    <m/>
    <m/>
    <n v="-178399.9"/>
    <m/>
    <x v="3"/>
    <s v="103.Нэмэгдсэн өртгийн албан татвар"/>
  </r>
  <r>
    <x v="0"/>
    <x v="0"/>
    <s v="Adj#0"/>
    <x v="132"/>
    <x v="1"/>
    <s v="CO"/>
    <m/>
    <m/>
    <m/>
    <n v="-2154.3000000000002"/>
    <m/>
    <x v="3"/>
    <s v="103.Нэмэгдсэн өртгийн албан татвар"/>
  </r>
  <r>
    <x v="0"/>
    <x v="0"/>
    <s v="Adj#0"/>
    <x v="182"/>
    <x v="1"/>
    <s v="CO"/>
    <m/>
    <m/>
    <m/>
    <n v="-154684.1"/>
    <m/>
    <x v="3"/>
    <s v="103.Нэмэгдсэн өртгийн албан татвар"/>
  </r>
  <r>
    <x v="0"/>
    <x v="0"/>
    <s v="Adj#0"/>
    <x v="69"/>
    <x v="1"/>
    <s v="CO"/>
    <m/>
    <m/>
    <m/>
    <n v="-24419.3"/>
    <m/>
    <x v="3"/>
    <s v="103.Нэмэгдсэн өртгийн албан татвар"/>
  </r>
  <r>
    <x v="0"/>
    <x v="0"/>
    <s v="Adj#0"/>
    <x v="70"/>
    <x v="1"/>
    <s v="CO"/>
    <m/>
    <m/>
    <m/>
    <n v="-5540.7"/>
    <m/>
    <x v="3"/>
    <s v="103.Нэмэгдсэн өртгийн албан татвар"/>
  </r>
  <r>
    <x v="0"/>
    <x v="0"/>
    <s v="Adj#0"/>
    <x v="133"/>
    <x v="1"/>
    <s v="CO"/>
    <m/>
    <m/>
    <m/>
    <n v="-1276642.5"/>
    <m/>
    <x v="3"/>
    <s v="103.Нэмэгдсэн өртгийн албан татвар"/>
  </r>
  <r>
    <x v="0"/>
    <x v="0"/>
    <s v="Adj#0"/>
    <x v="134"/>
    <x v="1"/>
    <s v="CO"/>
    <m/>
    <m/>
    <m/>
    <n v="-117590.39999999999"/>
    <m/>
    <x v="3"/>
    <s v="103.Нэмэгдсэн өртгийн албан татвар"/>
  </r>
  <r>
    <x v="0"/>
    <x v="0"/>
    <s v="Adj#0"/>
    <x v="71"/>
    <x v="1"/>
    <s v="CO"/>
    <m/>
    <m/>
    <m/>
    <n v="-229327.8"/>
    <m/>
    <x v="3"/>
    <s v="103.Нэмэгдсэн өртгийн албан татвар"/>
  </r>
  <r>
    <x v="0"/>
    <x v="0"/>
    <s v="Adj#0"/>
    <x v="72"/>
    <x v="1"/>
    <s v="CO"/>
    <m/>
    <m/>
    <m/>
    <n v="-379.3"/>
    <m/>
    <x v="3"/>
    <s v="103.Нэмэгдсэн өртгийн албан татвар"/>
  </r>
  <r>
    <x v="0"/>
    <x v="0"/>
    <s v="Adj#0"/>
    <x v="73"/>
    <x v="1"/>
    <s v="CO"/>
    <m/>
    <m/>
    <m/>
    <n v="-18631569.699999999"/>
    <m/>
    <x v="3"/>
    <s v="103.Нэмэгдсэн өртгийн албан татвар"/>
  </r>
  <r>
    <x v="0"/>
    <x v="0"/>
    <s v="Adj#0"/>
    <x v="74"/>
    <x v="1"/>
    <s v="CO"/>
    <m/>
    <m/>
    <m/>
    <n v="-3660.5"/>
    <m/>
    <x v="3"/>
    <s v="103.Нэмэгдсэн өртгийн албан татвар"/>
  </r>
  <r>
    <x v="0"/>
    <x v="0"/>
    <s v="Adj#0"/>
    <x v="149"/>
    <x v="1"/>
    <s v="CO"/>
    <m/>
    <m/>
    <m/>
    <n v="-78950.3"/>
    <m/>
    <x v="3"/>
    <s v="103.Нэмэгдсэн өртгийн албан татвар"/>
  </r>
  <r>
    <x v="0"/>
    <x v="0"/>
    <s v="Adj#0"/>
    <x v="209"/>
    <x v="1"/>
    <s v="CO"/>
    <m/>
    <m/>
    <m/>
    <n v="-38551.9"/>
    <m/>
    <x v="3"/>
    <s v="103.Нэмэгдсэн өртгийн албан татвар"/>
  </r>
  <r>
    <x v="0"/>
    <x v="0"/>
    <s v="Adj#0"/>
    <x v="136"/>
    <x v="1"/>
    <s v="CO"/>
    <m/>
    <m/>
    <m/>
    <n v="-1295.7"/>
    <m/>
    <x v="3"/>
    <s v="103.Нэмэгдсэн өртгийн албан татвар"/>
  </r>
  <r>
    <x v="0"/>
    <x v="0"/>
    <s v="Adj#0"/>
    <x v="193"/>
    <x v="1"/>
    <s v="CO"/>
    <m/>
    <m/>
    <m/>
    <n v="-154746.1"/>
    <m/>
    <x v="3"/>
    <s v="103.Нэмэгдсэн өртгийн албан татвар"/>
  </r>
  <r>
    <x v="0"/>
    <x v="0"/>
    <s v="Adj#0"/>
    <x v="76"/>
    <x v="1"/>
    <s v="CO"/>
    <m/>
    <m/>
    <m/>
    <n v="-411547.7"/>
    <m/>
    <x v="3"/>
    <s v="103.Нэмэгдсэн өртгийн албан татвар"/>
  </r>
  <r>
    <x v="0"/>
    <x v="0"/>
    <s v="Adj#0"/>
    <x v="185"/>
    <x v="1"/>
    <s v="CO"/>
    <m/>
    <m/>
    <m/>
    <n v="-1213.9000000000001"/>
    <m/>
    <x v="3"/>
    <s v="103.Нэмэгдсэн өртгийн албан татвар"/>
  </r>
  <r>
    <x v="0"/>
    <x v="0"/>
    <s v="Adj#0"/>
    <x v="151"/>
    <x v="1"/>
    <s v="MTA"/>
    <m/>
    <m/>
    <m/>
    <n v="493.8"/>
    <m/>
    <x v="3"/>
    <s v="103.Нэмэгдсэн өртгийн албан татвар"/>
  </r>
  <r>
    <x v="0"/>
    <x v="0"/>
    <s v="Adj#0"/>
    <x v="0"/>
    <x v="1"/>
    <s v="MTA"/>
    <m/>
    <m/>
    <m/>
    <n v="11429.7"/>
    <m/>
    <x v="3"/>
    <s v="103.Нэмэгдсэн өртгийн албан татвар"/>
  </r>
  <r>
    <x v="0"/>
    <x v="0"/>
    <s v="Adj#0"/>
    <x v="1"/>
    <x v="1"/>
    <s v="MTA"/>
    <m/>
    <m/>
    <m/>
    <n v="4450.8999999999996"/>
    <m/>
    <x v="3"/>
    <s v="103.Нэмэгдсэн өртгийн албан татвар"/>
  </r>
  <r>
    <x v="0"/>
    <x v="0"/>
    <s v="Adj#0"/>
    <x v="196"/>
    <x v="1"/>
    <s v="MTA"/>
    <m/>
    <m/>
    <m/>
    <n v="133797"/>
    <m/>
    <x v="3"/>
    <s v="103.Нэмэгдсэн өртгийн албан татвар"/>
  </r>
  <r>
    <x v="0"/>
    <x v="0"/>
    <s v="Adj#0"/>
    <x v="2"/>
    <x v="1"/>
    <s v="MTA"/>
    <m/>
    <m/>
    <m/>
    <n v="2588042.7000000002"/>
    <m/>
    <x v="3"/>
    <s v="103.Нэмэгдсэн өртгийн албан татвар"/>
  </r>
  <r>
    <x v="0"/>
    <x v="0"/>
    <s v="Adj#0"/>
    <x v="3"/>
    <x v="1"/>
    <s v="MTA"/>
    <m/>
    <m/>
    <m/>
    <n v="402.8"/>
    <m/>
    <x v="3"/>
    <s v="103.Нэмэгдсэн өртгийн албан татвар"/>
  </r>
  <r>
    <x v="0"/>
    <x v="0"/>
    <s v="Adj#0"/>
    <x v="166"/>
    <x v="1"/>
    <s v="MTA"/>
    <m/>
    <m/>
    <m/>
    <n v="5323.3"/>
    <m/>
    <x v="3"/>
    <s v="103.Нэмэгдсэн өртгийн албан татвар"/>
  </r>
  <r>
    <x v="0"/>
    <x v="0"/>
    <s v="Adj#0"/>
    <x v="186"/>
    <x v="1"/>
    <s v="MTA"/>
    <m/>
    <m/>
    <m/>
    <n v="12434.9"/>
    <m/>
    <x v="3"/>
    <s v="103.Нэмэгдсэн өртгийн албан татвар"/>
  </r>
  <r>
    <x v="0"/>
    <x v="0"/>
    <s v="Adj#0"/>
    <x v="144"/>
    <x v="1"/>
    <s v="MTA"/>
    <m/>
    <m/>
    <m/>
    <n v="5603.9"/>
    <m/>
    <x v="3"/>
    <s v="103.Нэмэгдсэн өртгийн албан татвар"/>
  </r>
  <r>
    <x v="0"/>
    <x v="0"/>
    <s v="Adj#0"/>
    <x v="5"/>
    <x v="1"/>
    <s v="MTA"/>
    <m/>
    <m/>
    <m/>
    <n v="200277.1"/>
    <m/>
    <x v="3"/>
    <s v="103.Нэмэгдсэн өртгийн албан татвар"/>
  </r>
  <r>
    <x v="0"/>
    <x v="0"/>
    <s v="Adj#0"/>
    <x v="7"/>
    <x v="1"/>
    <s v="MTA"/>
    <m/>
    <m/>
    <m/>
    <n v="8244.2000000000007"/>
    <m/>
    <x v="3"/>
    <s v="103.Нэмэгдсэн өртгийн албан татвар"/>
  </r>
  <r>
    <x v="0"/>
    <x v="0"/>
    <s v="Adj#0"/>
    <x v="8"/>
    <x v="1"/>
    <s v="MTA"/>
    <m/>
    <m/>
    <m/>
    <n v="496431"/>
    <m/>
    <x v="3"/>
    <s v="103.Нэмэгдсэн өртгийн албан татвар"/>
  </r>
  <r>
    <x v="0"/>
    <x v="0"/>
    <s v="Adj#0"/>
    <x v="170"/>
    <x v="1"/>
    <s v="MTA"/>
    <m/>
    <m/>
    <m/>
    <n v="69208.600000000006"/>
    <m/>
    <x v="3"/>
    <s v="103.Нэмэгдсэн өртгийн албан татвар"/>
  </r>
  <r>
    <x v="0"/>
    <x v="0"/>
    <s v="Adj#0"/>
    <x v="9"/>
    <x v="1"/>
    <s v="MTA"/>
    <m/>
    <m/>
    <m/>
    <n v="230827.7"/>
    <m/>
    <x v="3"/>
    <s v="103.Нэмэгдсэн өртгийн албан татвар"/>
  </r>
  <r>
    <x v="0"/>
    <x v="0"/>
    <s v="Adj#0"/>
    <x v="10"/>
    <x v="1"/>
    <s v="MTA"/>
    <m/>
    <m/>
    <m/>
    <n v="863985.5"/>
    <m/>
    <x v="3"/>
    <s v="103.Нэмэгдсэн өртгийн албан татвар"/>
  </r>
  <r>
    <x v="0"/>
    <x v="0"/>
    <s v="Adj#0"/>
    <x v="198"/>
    <x v="1"/>
    <s v="MTA"/>
    <m/>
    <m/>
    <m/>
    <n v="8673"/>
    <m/>
    <x v="3"/>
    <s v="103.Нэмэгдсэн өртгийн албан татвар"/>
  </r>
  <r>
    <x v="0"/>
    <x v="0"/>
    <s v="Adj#0"/>
    <x v="213"/>
    <x v="1"/>
    <s v="MTA"/>
    <m/>
    <m/>
    <m/>
    <n v="64498.5"/>
    <m/>
    <x v="3"/>
    <s v="103.Нэмэгдсэн өртгийн албан татвар"/>
  </r>
  <r>
    <x v="0"/>
    <x v="0"/>
    <s v="Adj#0"/>
    <x v="11"/>
    <x v="1"/>
    <s v="MTA"/>
    <m/>
    <m/>
    <m/>
    <n v="510895.2"/>
    <m/>
    <x v="3"/>
    <s v="103.Нэмэгдсэн өртгийн албан татвар"/>
  </r>
  <r>
    <x v="0"/>
    <x v="0"/>
    <s v="Adj#0"/>
    <x v="12"/>
    <x v="1"/>
    <s v="MTA"/>
    <m/>
    <m/>
    <m/>
    <n v="1617.4"/>
    <m/>
    <x v="3"/>
    <s v="103.Нэмэгдсэн өртгийн албан татвар"/>
  </r>
  <r>
    <x v="0"/>
    <x v="0"/>
    <s v="Adj#0"/>
    <x v="108"/>
    <x v="1"/>
    <s v="MTA"/>
    <m/>
    <m/>
    <m/>
    <n v="79342.8"/>
    <m/>
    <x v="3"/>
    <s v="103.Нэмэгдсэн өртгийн албан татвар"/>
  </r>
  <r>
    <x v="0"/>
    <x v="0"/>
    <s v="Adj#0"/>
    <x v="199"/>
    <x v="1"/>
    <s v="MTA"/>
    <m/>
    <m/>
    <m/>
    <n v="42319.199999999997"/>
    <m/>
    <x v="3"/>
    <s v="103.Нэмэгдсэн өртгийн албан татвар"/>
  </r>
  <r>
    <x v="0"/>
    <x v="0"/>
    <s v="Adj#0"/>
    <x v="200"/>
    <x v="1"/>
    <s v="MTA"/>
    <m/>
    <m/>
    <m/>
    <n v="20801.3"/>
    <m/>
    <x v="3"/>
    <s v="103.Нэмэгдсэн өртгийн албан татвар"/>
  </r>
  <r>
    <x v="0"/>
    <x v="0"/>
    <s v="Adj#0"/>
    <x v="171"/>
    <x v="1"/>
    <s v="MTA"/>
    <m/>
    <m/>
    <m/>
    <n v="328056"/>
    <m/>
    <x v="3"/>
    <s v="103.Нэмэгдсэн өртгийн албан татвар"/>
  </r>
  <r>
    <x v="0"/>
    <x v="0"/>
    <s v="Adj#0"/>
    <x v="202"/>
    <x v="1"/>
    <s v="MTA"/>
    <m/>
    <m/>
    <m/>
    <n v="49459.7"/>
    <m/>
    <x v="3"/>
    <s v="103.Нэмэгдсэн өртгийн албан татвар"/>
  </r>
  <r>
    <x v="0"/>
    <x v="0"/>
    <s v="Adj#0"/>
    <x v="17"/>
    <x v="1"/>
    <s v="MTA"/>
    <m/>
    <m/>
    <m/>
    <n v="1287983.1000000001"/>
    <m/>
    <x v="3"/>
    <s v="103.Нэмэгдсэн өртгийн албан татвар"/>
  </r>
  <r>
    <x v="0"/>
    <x v="0"/>
    <s v="Adj#0"/>
    <x v="103"/>
    <x v="1"/>
    <s v="MTA"/>
    <m/>
    <m/>
    <m/>
    <n v="582079.9"/>
    <m/>
    <x v="3"/>
    <s v="103.Нэмэгдсэн өртгийн албан татвар"/>
  </r>
  <r>
    <x v="0"/>
    <x v="0"/>
    <s v="Adj#0"/>
    <x v="19"/>
    <x v="1"/>
    <s v="MTA"/>
    <m/>
    <m/>
    <m/>
    <n v="6181.5"/>
    <m/>
    <x v="3"/>
    <s v="103.Нэмэгдсэн өртгийн албан татвар"/>
  </r>
  <r>
    <x v="0"/>
    <x v="0"/>
    <s v="Adj#0"/>
    <x v="188"/>
    <x v="1"/>
    <s v="MTA"/>
    <m/>
    <m/>
    <m/>
    <n v="249239.8"/>
    <m/>
    <x v="3"/>
    <s v="103.Нэмэгдсэн өртгийн албан татвар"/>
  </r>
  <r>
    <x v="0"/>
    <x v="0"/>
    <s v="Adj#0"/>
    <x v="112"/>
    <x v="1"/>
    <s v="MTA"/>
    <m/>
    <m/>
    <m/>
    <n v="5698"/>
    <m/>
    <x v="3"/>
    <s v="103.Нэмэгдсэн өртгийн албан татвар"/>
  </r>
  <r>
    <x v="0"/>
    <x v="0"/>
    <s v="Adj#0"/>
    <x v="23"/>
    <x v="1"/>
    <s v="MTA"/>
    <m/>
    <m/>
    <m/>
    <n v="20656.599999999999"/>
    <m/>
    <x v="3"/>
    <s v="103.Нэмэгдсэн өртгийн албан татвар"/>
  </r>
  <r>
    <x v="0"/>
    <x v="0"/>
    <s v="Adj#0"/>
    <x v="214"/>
    <x v="1"/>
    <s v="MTA"/>
    <m/>
    <m/>
    <m/>
    <n v="43315.7"/>
    <m/>
    <x v="3"/>
    <s v="103.Нэмэгдсэн өртгийн албан татвар"/>
  </r>
  <r>
    <x v="0"/>
    <x v="0"/>
    <s v="Adj#0"/>
    <x v="203"/>
    <x v="1"/>
    <s v="MTA"/>
    <m/>
    <m/>
    <m/>
    <n v="447743"/>
    <m/>
    <x v="3"/>
    <s v="103.Нэмэгдсэн өртгийн албан татвар"/>
  </r>
  <r>
    <x v="0"/>
    <x v="0"/>
    <s v="Adj#0"/>
    <x v="113"/>
    <x v="1"/>
    <s v="MTA"/>
    <m/>
    <m/>
    <m/>
    <n v="461.3"/>
    <m/>
    <x v="3"/>
    <s v="103.Нэмэгдсэн өртгийн албан татвар"/>
  </r>
  <r>
    <x v="0"/>
    <x v="0"/>
    <s v="Adj#0"/>
    <x v="25"/>
    <x v="1"/>
    <s v="MTA"/>
    <m/>
    <m/>
    <m/>
    <n v="225659.2"/>
    <m/>
    <x v="3"/>
    <s v="103.Нэмэгдсэн өртгийн албан татвар"/>
  </r>
  <r>
    <x v="0"/>
    <x v="0"/>
    <s v="Adj#0"/>
    <x v="115"/>
    <x v="1"/>
    <s v="MTA"/>
    <m/>
    <m/>
    <m/>
    <n v="61064"/>
    <m/>
    <x v="3"/>
    <s v="103.Нэмэгдсэн өртгийн албан татвар"/>
  </r>
  <r>
    <x v="0"/>
    <x v="0"/>
    <s v="Adj#0"/>
    <x v="116"/>
    <x v="1"/>
    <s v="MTA"/>
    <m/>
    <m/>
    <m/>
    <n v="24644.799999999999"/>
    <m/>
    <x v="3"/>
    <s v="103.Нэмэгдсэн өртгийн албан татвар"/>
  </r>
  <r>
    <x v="0"/>
    <x v="0"/>
    <s v="Adj#0"/>
    <x v="26"/>
    <x v="1"/>
    <s v="MTA"/>
    <m/>
    <m/>
    <m/>
    <n v="66340.800000000003"/>
    <m/>
    <x v="3"/>
    <s v="103.Нэмэгдсэн өртгийн албан татвар"/>
  </r>
  <r>
    <x v="0"/>
    <x v="0"/>
    <s v="Adj#0"/>
    <x v="215"/>
    <x v="1"/>
    <s v="MTA"/>
    <m/>
    <m/>
    <m/>
    <n v="32632656.600000001"/>
    <m/>
    <x v="3"/>
    <s v="103.Нэмэгдсэн өртгийн албан татвар"/>
  </r>
  <r>
    <x v="0"/>
    <x v="0"/>
    <s v="Adj#0"/>
    <x v="117"/>
    <x v="1"/>
    <s v="MTA"/>
    <m/>
    <m/>
    <m/>
    <n v="8359.7999999999993"/>
    <m/>
    <x v="3"/>
    <s v="103.Нэмэгдсэн өртгийн албан татвар"/>
  </r>
  <r>
    <x v="0"/>
    <x v="0"/>
    <s v="Adj#0"/>
    <x v="27"/>
    <x v="1"/>
    <s v="MTA"/>
    <m/>
    <m/>
    <m/>
    <n v="15512.6"/>
    <m/>
    <x v="3"/>
    <s v="103.Нэмэгдсэн өртгийн албан татвар"/>
  </r>
  <r>
    <x v="0"/>
    <x v="0"/>
    <s v="Adj#0"/>
    <x v="172"/>
    <x v="1"/>
    <s v="MTA"/>
    <m/>
    <m/>
    <m/>
    <n v="114"/>
    <m/>
    <x v="3"/>
    <s v="103.Нэмэгдсэн өртгийн албан татвар"/>
  </r>
  <r>
    <x v="0"/>
    <x v="0"/>
    <s v="Adj#0"/>
    <x v="216"/>
    <x v="1"/>
    <s v="MTA"/>
    <m/>
    <m/>
    <m/>
    <n v="4113"/>
    <m/>
    <x v="3"/>
    <s v="103.Нэмэгдсэн өртгийн албан татвар"/>
  </r>
  <r>
    <x v="0"/>
    <x v="0"/>
    <s v="Adj#0"/>
    <x v="29"/>
    <x v="1"/>
    <s v="MTA"/>
    <m/>
    <m/>
    <m/>
    <n v="54550.5"/>
    <m/>
    <x v="3"/>
    <s v="103.Нэмэгдсэн өртгийн албан татвар"/>
  </r>
  <r>
    <x v="0"/>
    <x v="0"/>
    <s v="Adj#0"/>
    <x v="30"/>
    <x v="1"/>
    <s v="MTA"/>
    <m/>
    <m/>
    <m/>
    <n v="351497.7"/>
    <m/>
    <x v="3"/>
    <s v="103.Нэмэгдсэн өртгийн албан татвар"/>
  </r>
  <r>
    <x v="0"/>
    <x v="0"/>
    <s v="Adj#0"/>
    <x v="32"/>
    <x v="1"/>
    <s v="MTA"/>
    <m/>
    <m/>
    <m/>
    <n v="2067131.3"/>
    <m/>
    <x v="3"/>
    <s v="103.Нэмэгдсэн өртгийн албан татвар"/>
  </r>
  <r>
    <x v="0"/>
    <x v="0"/>
    <s v="Adj#0"/>
    <x v="33"/>
    <x v="1"/>
    <s v="MTA"/>
    <m/>
    <m/>
    <m/>
    <n v="4948.3999999999996"/>
    <m/>
    <x v="3"/>
    <s v="103.Нэмэгдсэн өртгийн албан татвар"/>
  </r>
  <r>
    <x v="0"/>
    <x v="0"/>
    <s v="Adj#0"/>
    <x v="34"/>
    <x v="1"/>
    <s v="MTA"/>
    <m/>
    <m/>
    <m/>
    <n v="289155.09999999998"/>
    <m/>
    <x v="3"/>
    <s v="103.Нэмэгдсэн өртгийн албан татвар"/>
  </r>
  <r>
    <x v="0"/>
    <x v="0"/>
    <s v="Adj#0"/>
    <x v="146"/>
    <x v="1"/>
    <s v="MTA"/>
    <m/>
    <m/>
    <m/>
    <n v="716210.9"/>
    <m/>
    <x v="3"/>
    <s v="103.Нэмэгдсэн өртгийн албан татвар"/>
  </r>
  <r>
    <x v="0"/>
    <x v="0"/>
    <s v="Adj#0"/>
    <x v="191"/>
    <x v="1"/>
    <s v="MTA"/>
    <m/>
    <m/>
    <m/>
    <n v="116297.2"/>
    <m/>
    <x v="3"/>
    <s v="103.Нэмэгдсэн өртгийн албан татвар"/>
  </r>
  <r>
    <x v="0"/>
    <x v="0"/>
    <s v="Adj#0"/>
    <x v="204"/>
    <x v="1"/>
    <s v="MTA"/>
    <m/>
    <m/>
    <m/>
    <n v="113169.9"/>
    <m/>
    <x v="3"/>
    <s v="103.Нэмэгдсэн өртгийн албан татвар"/>
  </r>
  <r>
    <x v="0"/>
    <x v="0"/>
    <s v="Adj#0"/>
    <x v="157"/>
    <x v="1"/>
    <s v="MTA"/>
    <m/>
    <m/>
    <m/>
    <n v="20818.2"/>
    <m/>
    <x v="3"/>
    <s v="103.Нэмэгдсэн өртгийн албан татвар"/>
  </r>
  <r>
    <x v="0"/>
    <x v="0"/>
    <s v="Adj#0"/>
    <x v="85"/>
    <x v="1"/>
    <s v="MTA"/>
    <m/>
    <m/>
    <m/>
    <n v="4221"/>
    <m/>
    <x v="3"/>
    <s v="103.Нэмэгдсэн өртгийн албан татвар"/>
  </r>
  <r>
    <x v="0"/>
    <x v="0"/>
    <s v="Adj#0"/>
    <x v="36"/>
    <x v="1"/>
    <s v="MTA"/>
    <m/>
    <m/>
    <m/>
    <n v="12267.6"/>
    <m/>
    <x v="3"/>
    <s v="103.Нэмэгдсэн өртгийн албан татвар"/>
  </r>
  <r>
    <x v="0"/>
    <x v="0"/>
    <s v="Adj#0"/>
    <x v="86"/>
    <x v="1"/>
    <s v="MTA"/>
    <m/>
    <m/>
    <m/>
    <n v="33594"/>
    <m/>
    <x v="3"/>
    <s v="103.Нэмэгдсэн өртгийн албан татвар"/>
  </r>
  <r>
    <x v="0"/>
    <x v="0"/>
    <s v="Adj#0"/>
    <x v="138"/>
    <x v="1"/>
    <s v="MTA"/>
    <m/>
    <m/>
    <m/>
    <n v="34634.400000000001"/>
    <m/>
    <x v="3"/>
    <s v="103.Нэмэгдсэн өртгийн албан татвар"/>
  </r>
  <r>
    <x v="0"/>
    <x v="0"/>
    <s v="Adj#0"/>
    <x v="174"/>
    <x v="1"/>
    <s v="MTA"/>
    <m/>
    <m/>
    <m/>
    <n v="1035785.4"/>
    <m/>
    <x v="3"/>
    <s v="103.Нэмэгдсэн өртгийн албан татвар"/>
  </r>
  <r>
    <x v="0"/>
    <x v="0"/>
    <s v="Adj#0"/>
    <x v="205"/>
    <x v="1"/>
    <s v="MTA"/>
    <m/>
    <m/>
    <m/>
    <n v="36847.599999999999"/>
    <m/>
    <x v="3"/>
    <s v="103.Нэмэгдсэн өртгийн албан татвар"/>
  </r>
  <r>
    <x v="0"/>
    <x v="0"/>
    <s v="Adj#0"/>
    <x v="38"/>
    <x v="1"/>
    <s v="MTA"/>
    <m/>
    <m/>
    <m/>
    <n v="17607801.5"/>
    <m/>
    <x v="3"/>
    <s v="103.Нэмэгдсэн өртгийн албан татвар"/>
  </r>
  <r>
    <x v="0"/>
    <x v="0"/>
    <s v="Adj#0"/>
    <x v="88"/>
    <x v="1"/>
    <s v="MTA"/>
    <m/>
    <m/>
    <m/>
    <n v="4939.1000000000004"/>
    <m/>
    <x v="3"/>
    <s v="103.Нэмэгдсэн өртгийн албан татвар"/>
  </r>
  <r>
    <x v="0"/>
    <x v="0"/>
    <s v="Adj#0"/>
    <x v="175"/>
    <x v="1"/>
    <s v="MTA"/>
    <m/>
    <m/>
    <m/>
    <n v="613342.5"/>
    <m/>
    <x v="3"/>
    <s v="103.Нэмэгдсэн өртгийн албан татвар"/>
  </r>
  <r>
    <x v="0"/>
    <x v="0"/>
    <s v="Adj#0"/>
    <x v="40"/>
    <x v="1"/>
    <s v="MTA"/>
    <m/>
    <m/>
    <m/>
    <n v="3069.9"/>
    <m/>
    <x v="3"/>
    <s v="103.Нэмэгдсэн өртгийн албан татвар"/>
  </r>
  <r>
    <x v="0"/>
    <x v="0"/>
    <s v="Adj#0"/>
    <x v="104"/>
    <x v="1"/>
    <s v="MTA"/>
    <m/>
    <m/>
    <m/>
    <n v="11410382.699999999"/>
    <m/>
    <x v="3"/>
    <s v="103.Нэмэгдсэн өртгийн албан татвар"/>
  </r>
  <r>
    <x v="0"/>
    <x v="0"/>
    <s v="Adj#0"/>
    <x v="206"/>
    <x v="1"/>
    <s v="MTA"/>
    <m/>
    <m/>
    <m/>
    <n v="11309.9"/>
    <m/>
    <x v="3"/>
    <s v="103.Нэмэгдсэн өртгийн албан татвар"/>
  </r>
  <r>
    <x v="0"/>
    <x v="0"/>
    <s v="Adj#0"/>
    <x v="42"/>
    <x v="1"/>
    <s v="MTA"/>
    <m/>
    <m/>
    <m/>
    <n v="17146.8"/>
    <m/>
    <x v="3"/>
    <s v="103.Нэмэгдсэн өртгийн албан татвар"/>
  </r>
  <r>
    <x v="0"/>
    <x v="0"/>
    <s v="Adj#0"/>
    <x v="43"/>
    <x v="1"/>
    <s v="MTA"/>
    <m/>
    <m/>
    <m/>
    <n v="25768.400000000001"/>
    <m/>
    <x v="3"/>
    <s v="103.Нэмэгдсэн өртгийн албан татвар"/>
  </r>
  <r>
    <x v="0"/>
    <x v="0"/>
    <s v="Adj#0"/>
    <x v="122"/>
    <x v="1"/>
    <s v="MTA"/>
    <m/>
    <m/>
    <m/>
    <n v="1834.2"/>
    <m/>
    <x v="3"/>
    <s v="103.Нэмэгдсэн өртгийн албан татвар"/>
  </r>
  <r>
    <x v="0"/>
    <x v="0"/>
    <s v="Adj#0"/>
    <x v="89"/>
    <x v="1"/>
    <s v="MTA"/>
    <m/>
    <m/>
    <m/>
    <n v="88568"/>
    <m/>
    <x v="3"/>
    <s v="103.Нэмэгдсэн өртгийн албан татвар"/>
  </r>
  <r>
    <x v="0"/>
    <x v="0"/>
    <s v="Adj#0"/>
    <x v="220"/>
    <x v="1"/>
    <s v="MTA"/>
    <m/>
    <m/>
    <m/>
    <n v="17365.099999999999"/>
    <m/>
    <x v="3"/>
    <s v="103.Нэмэгдсэн өртгийн албан татвар"/>
  </r>
  <r>
    <x v="0"/>
    <x v="0"/>
    <s v="Adj#0"/>
    <x v="46"/>
    <x v="1"/>
    <s v="MTA"/>
    <m/>
    <m/>
    <m/>
    <n v="8908.2999999999993"/>
    <m/>
    <x v="3"/>
    <s v="103.Нэмэгдсэн өртгийн албан татвар"/>
  </r>
  <r>
    <x v="0"/>
    <x v="0"/>
    <s v="Adj#0"/>
    <x v="207"/>
    <x v="1"/>
    <s v="MTA"/>
    <m/>
    <m/>
    <m/>
    <n v="1950114.2"/>
    <m/>
    <x v="3"/>
    <s v="103.Нэмэгдсэн өртгийн албан татвар"/>
  </r>
  <r>
    <x v="0"/>
    <x v="0"/>
    <s v="Adj#0"/>
    <x v="160"/>
    <x v="1"/>
    <s v="MTA"/>
    <m/>
    <m/>
    <m/>
    <n v="47229.5"/>
    <m/>
    <x v="3"/>
    <s v="103.Нэмэгдсэн өртгийн албан татвар"/>
  </r>
  <r>
    <x v="0"/>
    <x v="0"/>
    <s v="Adj#0"/>
    <x v="192"/>
    <x v="1"/>
    <s v="MTA"/>
    <m/>
    <m/>
    <m/>
    <n v="24652.6"/>
    <m/>
    <x v="3"/>
    <s v="103.Нэмэгдсэн өртгийн албан татвар"/>
  </r>
  <r>
    <x v="0"/>
    <x v="0"/>
    <s v="Adj#0"/>
    <x v="123"/>
    <x v="1"/>
    <s v="MTA"/>
    <m/>
    <m/>
    <m/>
    <n v="108163"/>
    <m/>
    <x v="3"/>
    <s v="103.Нэмэгдсэн өртгийн албан татвар"/>
  </r>
  <r>
    <x v="0"/>
    <x v="0"/>
    <s v="Adj#0"/>
    <x v="217"/>
    <x v="1"/>
    <s v="MTA"/>
    <m/>
    <m/>
    <m/>
    <n v="227.8"/>
    <m/>
    <x v="3"/>
    <s v="103.Нэмэгдсэн өртгийн албан татвар"/>
  </r>
  <r>
    <x v="0"/>
    <x v="0"/>
    <s v="Adj#0"/>
    <x v="124"/>
    <x v="1"/>
    <s v="MTA"/>
    <m/>
    <m/>
    <m/>
    <n v="34.4"/>
    <m/>
    <x v="3"/>
    <s v="103.Нэмэгдсэн өртгийн албан татвар"/>
  </r>
  <r>
    <x v="0"/>
    <x v="0"/>
    <s v="Adj#0"/>
    <x v="47"/>
    <x v="1"/>
    <s v="MTA"/>
    <m/>
    <m/>
    <m/>
    <n v="26412"/>
    <m/>
    <x v="3"/>
    <s v="103.Нэмэгдсэн өртгийн албан татвар"/>
  </r>
  <r>
    <x v="0"/>
    <x v="0"/>
    <s v="Adj#0"/>
    <x v="125"/>
    <x v="1"/>
    <s v="MTA"/>
    <m/>
    <m/>
    <m/>
    <n v="30580.1"/>
    <m/>
    <x v="3"/>
    <s v="103.Нэмэгдсэн өртгийн албан татвар"/>
  </r>
  <r>
    <x v="0"/>
    <x v="0"/>
    <s v="Adj#0"/>
    <x v="48"/>
    <x v="1"/>
    <s v="MTA"/>
    <m/>
    <m/>
    <m/>
    <n v="11727.4"/>
    <m/>
    <x v="3"/>
    <s v="103.Нэмэгдсэн өртгийн албан татвар"/>
  </r>
  <r>
    <x v="0"/>
    <x v="0"/>
    <s v="Adj#0"/>
    <x v="140"/>
    <x v="1"/>
    <s v="MTA"/>
    <m/>
    <m/>
    <m/>
    <n v="1357.7"/>
    <m/>
    <x v="3"/>
    <s v="103.Нэмэгдсэн өртгийн албан татвар"/>
  </r>
  <r>
    <x v="0"/>
    <x v="0"/>
    <s v="Adj#0"/>
    <x v="126"/>
    <x v="1"/>
    <s v="MTA"/>
    <m/>
    <m/>
    <m/>
    <n v="1212922.8999999999"/>
    <m/>
    <x v="3"/>
    <s v="103.Нэмэгдсэн өртгийн албан татвар"/>
  </r>
  <r>
    <x v="0"/>
    <x v="0"/>
    <s v="Adj#0"/>
    <x v="218"/>
    <x v="1"/>
    <s v="MTA"/>
    <m/>
    <m/>
    <m/>
    <n v="20264.099999999999"/>
    <m/>
    <x v="3"/>
    <s v="103.Нэмэгдсэн өртгийн албан татвар"/>
  </r>
  <r>
    <x v="0"/>
    <x v="0"/>
    <s v="Adj#0"/>
    <x v="49"/>
    <x v="1"/>
    <s v="MTA"/>
    <m/>
    <m/>
    <m/>
    <n v="13321.8"/>
    <m/>
    <x v="3"/>
    <s v="103.Нэмэгдсэн өртгийн албан татвар"/>
  </r>
  <r>
    <x v="0"/>
    <x v="0"/>
    <s v="Adj#0"/>
    <x v="50"/>
    <x v="1"/>
    <s v="MTA"/>
    <m/>
    <m/>
    <m/>
    <n v="245569.8"/>
    <m/>
    <x v="3"/>
    <s v="103.Нэмэгдсэн өртгийн албан татвар"/>
  </r>
  <r>
    <x v="0"/>
    <x v="0"/>
    <s v="Adj#0"/>
    <x v="52"/>
    <x v="1"/>
    <s v="MTA"/>
    <m/>
    <m/>
    <m/>
    <n v="77515.5"/>
    <m/>
    <x v="3"/>
    <s v="103.Нэмэгдсэн өртгийн албан татвар"/>
  </r>
  <r>
    <x v="0"/>
    <x v="0"/>
    <s v="Adj#0"/>
    <x v="150"/>
    <x v="1"/>
    <s v="MTA"/>
    <m/>
    <m/>
    <m/>
    <n v="34479.9"/>
    <m/>
    <x v="3"/>
    <s v="103.Нэмэгдсэн өртгийн албан татвар"/>
  </r>
  <r>
    <x v="0"/>
    <x v="0"/>
    <s v="Adj#0"/>
    <x v="56"/>
    <x v="1"/>
    <s v="MTA"/>
    <m/>
    <m/>
    <m/>
    <n v="2036.1"/>
    <m/>
    <x v="3"/>
    <s v="103.Нэмэгдсэн өртгийн албан татвар"/>
  </r>
  <r>
    <x v="0"/>
    <x v="0"/>
    <s v="Adj#0"/>
    <x v="102"/>
    <x v="1"/>
    <s v="MTA"/>
    <m/>
    <m/>
    <m/>
    <n v="76958"/>
    <m/>
    <x v="3"/>
    <s v="103.Нэмэгдсэн өртгийн албан татвар"/>
  </r>
  <r>
    <x v="0"/>
    <x v="0"/>
    <s v="Adj#0"/>
    <x v="94"/>
    <x v="1"/>
    <s v="MTA"/>
    <m/>
    <m/>
    <m/>
    <n v="2746.7"/>
    <m/>
    <x v="3"/>
    <s v="103.Нэмэгдсэн өртгийн албан татвар"/>
  </r>
  <r>
    <x v="0"/>
    <x v="0"/>
    <s v="Adj#0"/>
    <x v="60"/>
    <x v="1"/>
    <s v="MTA"/>
    <m/>
    <m/>
    <m/>
    <n v="621543"/>
    <m/>
    <x v="3"/>
    <s v="103.Нэмэгдсэн өртгийн албан татвар"/>
  </r>
  <r>
    <x v="0"/>
    <x v="0"/>
    <s v="Adj#0"/>
    <x v="61"/>
    <x v="1"/>
    <s v="MTA"/>
    <m/>
    <m/>
    <m/>
    <n v="230905.60000000001"/>
    <m/>
    <x v="3"/>
    <s v="103.Нэмэгдсэн өртгийн албан татвар"/>
  </r>
  <r>
    <x v="0"/>
    <x v="0"/>
    <s v="Adj#0"/>
    <x v="148"/>
    <x v="1"/>
    <s v="MTA"/>
    <m/>
    <m/>
    <m/>
    <n v="135708.79999999999"/>
    <m/>
    <x v="3"/>
    <s v="103.Нэмэгдсэн өртгийн албан татвар"/>
  </r>
  <r>
    <x v="0"/>
    <x v="0"/>
    <s v="Adj#0"/>
    <x v="97"/>
    <x v="1"/>
    <s v="MTA"/>
    <m/>
    <m/>
    <m/>
    <n v="78544.100000000006"/>
    <m/>
    <x v="3"/>
    <s v="103.Нэмэгдсэн өртгийн албан татвар"/>
  </r>
  <r>
    <x v="0"/>
    <x v="0"/>
    <s v="Adj#0"/>
    <x v="98"/>
    <x v="1"/>
    <s v="MTA"/>
    <m/>
    <m/>
    <m/>
    <n v="7252.8"/>
    <m/>
    <x v="3"/>
    <s v="103.Нэмэгдсэн өртгийн албан татвар"/>
  </r>
  <r>
    <x v="0"/>
    <x v="0"/>
    <s v="Adj#0"/>
    <x v="62"/>
    <x v="1"/>
    <s v="MTA"/>
    <m/>
    <m/>
    <m/>
    <n v="96470.7"/>
    <m/>
    <x v="3"/>
    <s v="103.Нэмэгдсэн өртгийн албан татвар"/>
  </r>
  <r>
    <x v="0"/>
    <x v="0"/>
    <s v="Adj#0"/>
    <x v="63"/>
    <x v="1"/>
    <s v="MTA"/>
    <m/>
    <m/>
    <m/>
    <n v="201494.2"/>
    <m/>
    <x v="3"/>
    <s v="103.Нэмэгдсэн өртгийн албан татвар"/>
  </r>
  <r>
    <x v="0"/>
    <x v="0"/>
    <s v="Adj#0"/>
    <x v="64"/>
    <x v="1"/>
    <s v="MTA"/>
    <m/>
    <m/>
    <m/>
    <n v="35142"/>
    <m/>
    <x v="3"/>
    <s v="103.Нэмэгдсэн өртгийн албан татвар"/>
  </r>
  <r>
    <x v="0"/>
    <x v="0"/>
    <s v="Adj#0"/>
    <x v="65"/>
    <x v="1"/>
    <s v="MTA"/>
    <m/>
    <m/>
    <m/>
    <n v="15411.8"/>
    <m/>
    <x v="3"/>
    <s v="103.Нэмэгдсэн өртгийн албан татвар"/>
  </r>
  <r>
    <x v="0"/>
    <x v="0"/>
    <s v="Adj#0"/>
    <x v="66"/>
    <x v="1"/>
    <s v="MTA"/>
    <m/>
    <m/>
    <m/>
    <n v="25313.599999999999"/>
    <m/>
    <x v="3"/>
    <s v="103.Нэмэгдсэн өртгийн албан татвар"/>
  </r>
  <r>
    <x v="0"/>
    <x v="0"/>
    <s v="Adj#0"/>
    <x v="219"/>
    <x v="1"/>
    <s v="MTA"/>
    <m/>
    <m/>
    <m/>
    <n v="188954"/>
    <m/>
    <x v="3"/>
    <s v="103.Нэмэгдсэн өртгийн албан татвар"/>
  </r>
  <r>
    <x v="0"/>
    <x v="0"/>
    <s v="Adj#0"/>
    <x v="130"/>
    <x v="1"/>
    <s v="MTA"/>
    <m/>
    <m/>
    <m/>
    <n v="178399.9"/>
    <m/>
    <x v="3"/>
    <s v="103.Нэмэгдсэн өртгийн албан татвар"/>
  </r>
  <r>
    <x v="0"/>
    <x v="0"/>
    <s v="Adj#0"/>
    <x v="132"/>
    <x v="1"/>
    <s v="MTA"/>
    <m/>
    <m/>
    <m/>
    <n v="2154.3000000000002"/>
    <m/>
    <x v="3"/>
    <s v="103.Нэмэгдсэн өртгийн албан татвар"/>
  </r>
  <r>
    <x v="0"/>
    <x v="0"/>
    <s v="Adj#0"/>
    <x v="182"/>
    <x v="1"/>
    <s v="MTA"/>
    <m/>
    <m/>
    <m/>
    <n v="154684.1"/>
    <m/>
    <x v="3"/>
    <s v="103.Нэмэгдсэн өртгийн албан татвар"/>
  </r>
  <r>
    <x v="0"/>
    <x v="0"/>
    <s v="Adj#0"/>
    <x v="69"/>
    <x v="1"/>
    <s v="MTA"/>
    <m/>
    <m/>
    <m/>
    <n v="24419.3"/>
    <m/>
    <x v="3"/>
    <s v="103.Нэмэгдсэн өртгийн албан татвар"/>
  </r>
  <r>
    <x v="0"/>
    <x v="0"/>
    <s v="Adj#0"/>
    <x v="70"/>
    <x v="1"/>
    <s v="MTA"/>
    <m/>
    <m/>
    <m/>
    <n v="5540.7"/>
    <m/>
    <x v="3"/>
    <s v="103.Нэмэгдсэн өртгийн албан татвар"/>
  </r>
  <r>
    <x v="0"/>
    <x v="0"/>
    <s v="Adj#0"/>
    <x v="133"/>
    <x v="1"/>
    <s v="MTA"/>
    <m/>
    <m/>
    <m/>
    <n v="1276642.5"/>
    <m/>
    <x v="3"/>
    <s v="103.Нэмэгдсэн өртгийн албан татвар"/>
  </r>
  <r>
    <x v="0"/>
    <x v="0"/>
    <s v="Adj#0"/>
    <x v="134"/>
    <x v="1"/>
    <s v="MTA"/>
    <m/>
    <m/>
    <m/>
    <n v="117590.39999999999"/>
    <m/>
    <x v="3"/>
    <s v="103.Нэмэгдсэн өртгийн албан татвар"/>
  </r>
  <r>
    <x v="0"/>
    <x v="0"/>
    <s v="Adj#0"/>
    <x v="71"/>
    <x v="1"/>
    <s v="MTA"/>
    <m/>
    <m/>
    <m/>
    <n v="229327.8"/>
    <m/>
    <x v="3"/>
    <s v="103.Нэмэгдсэн өртгийн албан татвар"/>
  </r>
  <r>
    <x v="0"/>
    <x v="0"/>
    <s v="Adj#0"/>
    <x v="72"/>
    <x v="1"/>
    <s v="MTA"/>
    <m/>
    <m/>
    <m/>
    <n v="379.3"/>
    <m/>
    <x v="3"/>
    <s v="103.Нэмэгдсэн өртгийн албан татвар"/>
  </r>
  <r>
    <x v="0"/>
    <x v="0"/>
    <s v="Adj#0"/>
    <x v="73"/>
    <x v="1"/>
    <s v="MTA"/>
    <m/>
    <m/>
    <m/>
    <n v="18631569.699999999"/>
    <m/>
    <x v="3"/>
    <s v="103.Нэмэгдсэн өртгийн албан татвар"/>
  </r>
  <r>
    <x v="0"/>
    <x v="0"/>
    <s v="Adj#0"/>
    <x v="74"/>
    <x v="1"/>
    <s v="MTA"/>
    <m/>
    <m/>
    <m/>
    <n v="3660.5"/>
    <m/>
    <x v="3"/>
    <s v="103.Нэмэгдсэн өртгийн албан татвар"/>
  </r>
  <r>
    <x v="0"/>
    <x v="0"/>
    <s v="Adj#0"/>
    <x v="149"/>
    <x v="1"/>
    <s v="MTA"/>
    <m/>
    <m/>
    <m/>
    <n v="78950.3"/>
    <m/>
    <x v="3"/>
    <s v="103.Нэмэгдсэн өртгийн албан татвар"/>
  </r>
  <r>
    <x v="0"/>
    <x v="0"/>
    <s v="Adj#0"/>
    <x v="209"/>
    <x v="1"/>
    <s v="MTA"/>
    <m/>
    <m/>
    <m/>
    <n v="38551.9"/>
    <m/>
    <x v="3"/>
    <s v="103.Нэмэгдсэн өртгийн албан татвар"/>
  </r>
  <r>
    <x v="0"/>
    <x v="0"/>
    <s v="Adj#0"/>
    <x v="136"/>
    <x v="1"/>
    <s v="MTA"/>
    <m/>
    <m/>
    <m/>
    <n v="1295.7"/>
    <m/>
    <x v="3"/>
    <s v="103.Нэмэгдсэн өртгийн албан татвар"/>
  </r>
  <r>
    <x v="0"/>
    <x v="0"/>
    <s v="Adj#0"/>
    <x v="193"/>
    <x v="1"/>
    <s v="MTA"/>
    <m/>
    <m/>
    <m/>
    <n v="154746.1"/>
    <m/>
    <x v="3"/>
    <s v="103.Нэмэгдсэн өртгийн албан татвар"/>
  </r>
  <r>
    <x v="0"/>
    <x v="0"/>
    <s v="Adj#0"/>
    <x v="76"/>
    <x v="1"/>
    <s v="MTA"/>
    <m/>
    <m/>
    <m/>
    <n v="411547.7"/>
    <m/>
    <x v="3"/>
    <s v="103.Нэмэгдсэн өртгийн албан татвар"/>
  </r>
  <r>
    <x v="0"/>
    <x v="0"/>
    <s v="Adj#0"/>
    <x v="185"/>
    <x v="1"/>
    <s v="MTA"/>
    <m/>
    <m/>
    <m/>
    <n v="1213.9000000000001"/>
    <m/>
    <x v="3"/>
    <s v="103.Нэмэгдсэн өртгийн албан татвар"/>
  </r>
  <r>
    <x v="2"/>
    <x v="2"/>
    <m/>
    <x v="235"/>
    <x v="2"/>
    <m/>
    <m/>
    <m/>
    <m/>
    <m/>
    <m/>
    <x v="2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showDrill="0" rowGrandTotals="0" colGrandTotals="0" itemPrintTitles="1" createdVersion="5" indent="0" showHeaders="0" outline="1" outlineData="1" multipleFieldFilters="0">
  <location ref="B3:N218" firstHeaderRow="0" firstDataRow="2" firstDataCol="1" rowPageCount="1" colPageCount="1"/>
  <pivotFields count="17">
    <pivotField axis="axisPage" subtotalTop="0" showAll="0">
      <items count="4">
        <item x="1"/>
        <item x="0"/>
        <item x="2"/>
        <item t="default"/>
      </items>
    </pivotField>
    <pivotField axis="axisRow" subtotalTop="0" showAll="0" defaultSubtotal="0">
      <items count="214">
        <item x="68"/>
        <item x="88"/>
        <item x="12"/>
        <item x="106"/>
        <item x="9"/>
        <item x="83"/>
        <item x="172"/>
        <item x="38"/>
        <item x="4"/>
        <item x="61"/>
        <item x="179"/>
        <item x="15"/>
        <item x="184"/>
        <item x="187"/>
        <item x="57"/>
        <item x="201"/>
        <item x="69"/>
        <item x="17"/>
        <item x="93"/>
        <item x="210"/>
        <item x="155"/>
        <item x="86"/>
        <item x="103"/>
        <item x="212"/>
        <item x="47"/>
        <item x="158"/>
        <item x="141"/>
        <item x="183"/>
        <item x="105"/>
        <item x="1"/>
        <item x="39"/>
        <item x="91"/>
        <item x="124"/>
        <item x="20"/>
        <item x="193"/>
        <item x="130"/>
        <item x="156"/>
        <item x="133"/>
        <item x="10"/>
        <item x="2"/>
        <item x="53"/>
        <item x="161"/>
        <item x="173"/>
        <item x="34"/>
        <item x="28"/>
        <item x="74"/>
        <item x="117"/>
        <item x="178"/>
        <item x="194"/>
        <item x="26"/>
        <item x="174"/>
        <item x="89"/>
        <item x="3"/>
        <item x="125"/>
        <item x="18"/>
        <item x="29"/>
        <item x="82"/>
        <item x="211"/>
        <item x="176"/>
        <item x="27"/>
        <item x="78"/>
        <item x="21"/>
        <item x="48"/>
        <item x="111"/>
        <item x="64"/>
        <item x="175"/>
        <item x="185"/>
        <item x="102"/>
        <item x="43"/>
        <item x="188"/>
        <item x="81"/>
        <item x="171"/>
        <item x="0"/>
        <item x="97"/>
        <item x="50"/>
        <item x="203"/>
        <item x="121"/>
        <item x="32"/>
        <item x="196"/>
        <item x="95"/>
        <item x="202"/>
        <item x="16"/>
        <item x="129"/>
        <item x="192"/>
        <item x="131"/>
        <item x="209"/>
        <item x="169"/>
        <item x="8"/>
        <item x="73"/>
        <item x="186"/>
        <item x="23"/>
        <item x="54"/>
        <item x="114"/>
        <item x="49"/>
        <item x="154"/>
        <item x="134"/>
        <item x="19"/>
        <item x="11"/>
        <item x="62"/>
        <item x="24"/>
        <item x="6"/>
        <item x="190"/>
        <item x="195"/>
        <item x="170"/>
        <item x="60"/>
        <item x="31"/>
        <item x="181"/>
        <item x="119"/>
        <item x="76"/>
        <item x="153"/>
        <item x="191"/>
        <item x="77"/>
        <item x="66"/>
        <item x="204"/>
        <item x="116"/>
        <item x="7"/>
        <item x="108"/>
        <item x="75"/>
        <item x="71"/>
        <item x="107"/>
        <item x="112"/>
        <item x="79"/>
        <item x="135"/>
        <item x="126"/>
        <item x="128"/>
        <item x="198"/>
        <item x="104"/>
        <item x="42"/>
        <item x="46"/>
        <item x="41"/>
        <item x="189"/>
        <item x="35"/>
        <item x="36"/>
        <item x="165"/>
        <item x="51"/>
        <item x="5"/>
        <item x="85"/>
        <item x="147"/>
        <item x="109"/>
        <item x="167"/>
        <item x="182"/>
        <item x="142"/>
        <item x="120"/>
        <item x="13"/>
        <item x="200"/>
        <item x="37"/>
        <item x="94"/>
        <item x="148"/>
        <item x="206"/>
        <item x="149"/>
        <item x="118"/>
        <item x="40"/>
        <item x="115"/>
        <item x="122"/>
        <item x="92"/>
        <item x="80"/>
        <item x="199"/>
        <item x="45"/>
        <item x="100"/>
        <item x="152"/>
        <item x="180"/>
        <item x="96"/>
        <item x="164"/>
        <item x="159"/>
        <item x="63"/>
        <item x="25"/>
        <item x="30"/>
        <item x="65"/>
        <item x="160"/>
        <item x="22"/>
        <item x="140"/>
        <item x="84"/>
        <item x="44"/>
        <item x="146"/>
        <item x="99"/>
        <item x="177"/>
        <item x="137"/>
        <item x="150"/>
        <item x="197"/>
        <item x="14"/>
        <item x="151"/>
        <item x="33"/>
        <item x="136"/>
        <item x="90"/>
        <item x="113"/>
        <item x="70"/>
        <item x="52"/>
        <item x="132"/>
        <item x="145"/>
        <item x="162"/>
        <item x="87"/>
        <item x="139"/>
        <item x="168"/>
        <item x="72"/>
        <item x="157"/>
        <item x="205"/>
        <item x="138"/>
        <item x="55"/>
        <item x="123"/>
        <item x="98"/>
        <item x="110"/>
        <item x="207"/>
        <item x="56"/>
        <item x="58"/>
        <item x="163"/>
        <item x="101"/>
        <item x="67"/>
        <item x="127"/>
        <item x="166"/>
        <item x="59"/>
        <item x="143"/>
        <item x="144"/>
        <item x="208"/>
        <item x="213"/>
      </items>
    </pivotField>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axis="axisCol" subtotalTop="0" showAll="0">
      <items count="6">
        <item n="Initial reporting" x="0"/>
        <item n="Adjustments" x="1"/>
        <item x="2"/>
        <item n="Adjusted amounts" f="1" x="3"/>
        <item n="Adjustments2" m="1" x="4"/>
        <item t="default"/>
      </items>
    </pivotField>
    <pivotField subtotalTop="0" showAll="0"/>
    <pivotField subtotalTop="0" showAll="0"/>
    <pivotField subtotalTop="0" showAll="0"/>
    <pivotField showAll="0" defaultSubtotal="0"/>
    <pivotField subtotalTop="0" showAll="0"/>
    <pivotField dataField="1" subtotalTop="0" dragToRow="0" dragToCol="0" dragToPage="0" showAll="0"/>
  </pivotFields>
  <rowFields count="1">
    <field x="1"/>
  </rowFields>
  <rowItems count="2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rowItems>
  <colFields count="2">
    <field x="-2"/>
    <field x="10"/>
  </colFields>
  <colItems count="12">
    <i>
      <x/>
      <x/>
    </i>
    <i r="1">
      <x v="1"/>
    </i>
    <i r="1">
      <x v="2"/>
    </i>
    <i r="1">
      <x v="3"/>
    </i>
    <i i="1">
      <x v="1"/>
      <x/>
    </i>
    <i r="1" i="1">
      <x v="1"/>
    </i>
    <i r="1" i="1">
      <x v="2"/>
    </i>
    <i r="1" i="1">
      <x v="3"/>
    </i>
    <i i="2">
      <x v="2"/>
      <x/>
    </i>
    <i r="1" i="2">
      <x v="1"/>
    </i>
    <i r="1" i="2">
      <x v="2"/>
    </i>
    <i r="1" i="2">
      <x v="3"/>
    </i>
  </colItems>
  <pageFields count="1">
    <pageField fld="0" hier="-1"/>
  </pageFields>
  <dataFields count="3">
    <dataField name="Reported by Government" fld="8" baseField="0" baseItem="0" numFmtId="164"/>
    <dataField name="Reported by Companies" fld="9" baseField="0" baseItem="0" numFmtId="164"/>
    <dataField name="Net difference" fld="16" baseField="0" baseItem="0" numFmtId="164"/>
  </dataFields>
  <formats count="10">
    <format dxfId="11">
      <pivotArea dataOnly="0" labelOnly="1" outline="0" fieldPosition="0">
        <references count="1">
          <reference field="4294967294" count="3">
            <x v="0"/>
            <x v="1"/>
            <x v="2"/>
          </reference>
        </references>
      </pivotArea>
    </format>
    <format dxfId="10">
      <pivotArea dataOnly="0" labelOnly="1" outline="0" fieldPosition="0">
        <references count="1">
          <reference field="4294967294" count="3">
            <x v="0"/>
            <x v="1"/>
            <x v="2"/>
          </reference>
        </references>
      </pivotArea>
    </format>
    <format dxfId="9">
      <pivotArea dataOnly="0" labelOnly="1" outline="0" fieldPosition="0">
        <references count="1">
          <reference field="4294967294" count="3">
            <x v="0"/>
            <x v="1"/>
            <x v="2"/>
          </reference>
        </references>
      </pivotArea>
    </format>
    <format dxfId="8">
      <pivotArea type="origin" dataOnly="0" labelOnly="1" outline="0" fieldPosition="0"/>
    </format>
    <format dxfId="7">
      <pivotArea type="origin" dataOnly="0" labelOnly="1" outline="0" fieldPosition="0"/>
    </format>
    <format dxfId="6">
      <pivotArea type="origin" dataOnly="0" labelOnly="1" outline="0" fieldPosition="0"/>
    </format>
    <format dxfId="5">
      <pivotArea dataOnly="0" labelOnly="1" outline="0" fieldPosition="0">
        <references count="1">
          <reference field="4294967294" count="3">
            <x v="0"/>
            <x v="1"/>
            <x v="2"/>
          </reference>
        </references>
      </pivotArea>
    </format>
    <format dxfId="4">
      <pivotArea type="origin" dataOnly="0" labelOnly="1" outline="0" fieldPosition="0"/>
    </format>
    <format dxfId="3">
      <pivotArea dataOnly="0" labelOnly="1" outline="0" fieldPosition="0">
        <references count="1">
          <reference field="4294967294" count="3">
            <x v="0"/>
            <x v="1"/>
            <x v="2"/>
          </reference>
        </references>
      </pivotArea>
    </format>
    <format dxfId="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4:I242" firstHeaderRow="1" firstDataRow="3" firstDataCol="1" rowPageCount="2" colPageCount="1"/>
  <pivotFields count="13">
    <pivotField axis="axisPage" showAll="0">
      <items count="4">
        <item x="1"/>
        <item x="0"/>
        <item x="2"/>
        <item t="default"/>
      </items>
    </pivotField>
    <pivotField axis="axisCol" showAll="0">
      <items count="4">
        <item x="0"/>
        <item x="1"/>
        <item x="2"/>
        <item t="default"/>
      </items>
    </pivotField>
    <pivotField showAll="0"/>
    <pivotField axis="axisRow" showAll="0">
      <items count="237">
        <item x="54"/>
        <item x="74"/>
        <item x="219"/>
        <item x="7"/>
        <item x="5"/>
        <item x="102"/>
        <item x="20"/>
        <item x="1"/>
        <item x="80"/>
        <item x="192"/>
        <item x="149"/>
        <item x="34"/>
        <item x="224"/>
        <item x="87"/>
        <item x="58"/>
        <item x="28"/>
        <item x="93"/>
        <item x="157"/>
        <item x="175"/>
        <item x="66"/>
        <item x="17"/>
        <item x="171"/>
        <item x="117"/>
        <item x="18"/>
        <item x="170"/>
        <item x="108"/>
        <item x="222"/>
        <item x="27"/>
        <item x="204"/>
        <item x="145"/>
        <item x="73"/>
        <item x="104"/>
        <item x="187"/>
        <item x="197"/>
        <item x="218"/>
        <item x="115"/>
        <item x="215"/>
        <item x="169"/>
        <item x="16"/>
        <item x="213"/>
        <item x="172"/>
        <item x="118"/>
        <item x="114"/>
        <item x="10"/>
        <item x="32"/>
        <item x="199"/>
        <item x="56"/>
        <item x="205"/>
        <item x="122"/>
        <item x="37"/>
        <item x="76"/>
        <item x="3"/>
        <item x="203"/>
        <item x="126"/>
        <item x="49"/>
        <item x="227"/>
        <item x="200"/>
        <item x="60"/>
        <item x="179"/>
        <item x="194"/>
        <item x="30"/>
        <item x="33"/>
        <item x="140"/>
        <item x="95"/>
        <item x="46"/>
        <item x="45"/>
        <item x="198"/>
        <item x="147"/>
        <item x="79"/>
        <item x="183"/>
        <item x="14"/>
        <item x="39"/>
        <item x="150"/>
        <item x="65"/>
        <item x="61"/>
        <item x="12"/>
        <item x="202"/>
        <item x="152"/>
        <item x="38"/>
        <item x="127"/>
        <item x="174"/>
        <item x="57"/>
        <item x="90"/>
        <item x="201"/>
        <item x="21"/>
        <item x="137"/>
        <item x="120"/>
        <item x="116"/>
        <item x="63"/>
        <item x="85"/>
        <item x="100"/>
        <item x="119"/>
        <item x="0"/>
        <item x="8"/>
        <item x="92"/>
        <item x="19"/>
        <item x="229"/>
        <item x="148"/>
        <item x="216"/>
        <item x="189"/>
        <item x="138"/>
        <item x="196"/>
        <item x="91"/>
        <item x="103"/>
        <item x="51"/>
        <item x="67"/>
        <item x="123"/>
        <item x="112"/>
        <item x="64"/>
        <item x="97"/>
        <item x="167"/>
        <item x="11"/>
        <item x="50"/>
        <item x="130"/>
        <item x="94"/>
        <item x="48"/>
        <item x="9"/>
        <item x="209"/>
        <item x="15"/>
        <item x="4"/>
        <item x="106"/>
        <item x="223"/>
        <item x="47"/>
        <item x="210"/>
        <item x="211"/>
        <item x="13"/>
        <item x="53"/>
        <item x="71"/>
        <item x="83"/>
        <item x="160"/>
        <item x="22"/>
        <item x="36"/>
        <item x="70"/>
        <item x="84"/>
        <item x="41"/>
        <item x="99"/>
        <item x="86"/>
        <item x="144"/>
        <item x="212"/>
        <item x="107"/>
        <item x="98"/>
        <item x="139"/>
        <item x="232"/>
        <item x="186"/>
        <item x="31"/>
        <item x="29"/>
        <item x="134"/>
        <item x="42"/>
        <item x="24"/>
        <item x="176"/>
        <item x="165"/>
        <item x="43"/>
        <item x="2"/>
        <item x="214"/>
        <item x="230"/>
        <item x="129"/>
        <item x="101"/>
        <item x="207"/>
        <item x="164"/>
        <item x="228"/>
        <item x="155"/>
        <item x="135"/>
        <item x="136"/>
        <item x="146"/>
        <item x="158"/>
        <item x="180"/>
        <item x="168"/>
        <item x="185"/>
        <item x="121"/>
        <item x="195"/>
        <item x="151"/>
        <item x="163"/>
        <item x="75"/>
        <item x="206"/>
        <item x="225"/>
        <item x="40"/>
        <item x="78"/>
        <item x="153"/>
        <item x="6"/>
        <item x="221"/>
        <item x="77"/>
        <item x="128"/>
        <item x="35"/>
        <item x="166"/>
        <item x="208"/>
        <item x="105"/>
        <item x="131"/>
        <item x="190"/>
        <item x="143"/>
        <item x="154"/>
        <item x="44"/>
        <item x="226"/>
        <item x="89"/>
        <item x="141"/>
        <item x="220"/>
        <item x="181"/>
        <item x="217"/>
        <item x="191"/>
        <item x="233"/>
        <item x="132"/>
        <item x="125"/>
        <item x="184"/>
        <item x="96"/>
        <item x="178"/>
        <item x="111"/>
        <item x="59"/>
        <item x="55"/>
        <item x="159"/>
        <item x="62"/>
        <item x="81"/>
        <item x="23"/>
        <item x="193"/>
        <item x="142"/>
        <item x="26"/>
        <item x="82"/>
        <item x="156"/>
        <item x="182"/>
        <item x="188"/>
        <item x="124"/>
        <item x="72"/>
        <item x="133"/>
        <item x="177"/>
        <item x="25"/>
        <item x="173"/>
        <item x="161"/>
        <item x="69"/>
        <item x="88"/>
        <item x="231"/>
        <item x="162"/>
        <item x="52"/>
        <item x="110"/>
        <item x="109"/>
        <item x="68"/>
        <item x="113"/>
        <item x="234"/>
        <item x="235"/>
        <item t="default"/>
      </items>
    </pivotField>
    <pivotField axis="axisCol" showAll="0">
      <items count="4">
        <item x="1"/>
        <item x="0"/>
        <item h="1" x="2"/>
        <item t="default"/>
      </items>
    </pivotField>
    <pivotField showAll="0"/>
    <pivotField showAll="0"/>
    <pivotField showAll="0"/>
    <pivotField showAll="0"/>
    <pivotField dataField="1" showAll="0"/>
    <pivotField showAll="0"/>
    <pivotField axis="axisPage" multipleItemSelectionAllowed="1" showAll="0">
      <items count="27">
        <item x="16"/>
        <item x="22"/>
        <item x="17"/>
        <item x="15"/>
        <item x="19"/>
        <item x="23"/>
        <item x="18"/>
        <item x="20"/>
        <item x="24"/>
        <item x="21"/>
        <item x="0"/>
        <item x="6"/>
        <item x="11"/>
        <item x="9"/>
        <item x="4"/>
        <item x="7"/>
        <item x="14"/>
        <item x="13"/>
        <item x="1"/>
        <item x="10"/>
        <item x="12"/>
        <item x="5"/>
        <item x="2"/>
        <item x="8"/>
        <item x="3"/>
        <item x="25"/>
        <item t="default"/>
      </items>
    </pivotField>
    <pivotField showAll="0"/>
  </pivotFields>
  <rowFields count="1">
    <field x="3"/>
  </rowFields>
  <rowItems count="2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t="grand">
      <x/>
    </i>
  </rowItems>
  <colFields count="2">
    <field x="4"/>
    <field x="1"/>
  </colFields>
  <colItems count="7">
    <i>
      <x/>
      <x/>
    </i>
    <i r="1">
      <x v="1"/>
    </i>
    <i t="default">
      <x/>
    </i>
    <i>
      <x v="1"/>
      <x/>
    </i>
    <i r="1">
      <x v="1"/>
    </i>
    <i t="default">
      <x v="1"/>
    </i>
    <i t="grand">
      <x/>
    </i>
  </colItems>
  <pageFields count="2">
    <pageField fld="11" hier="-1"/>
    <pageField fld="0" item="1" hier="-1"/>
  </pageFields>
  <dataFields count="1">
    <dataField name="Sum of amount" fld="9" baseField="3"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218"/>
  <sheetViews>
    <sheetView showGridLines="0" zoomScale="80" zoomScaleNormal="80" workbookViewId="0">
      <selection activeCell="D9" sqref="D9"/>
    </sheetView>
  </sheetViews>
  <sheetFormatPr defaultRowHeight="14.4"/>
  <cols>
    <col min="1" max="1" width="24.44140625" customWidth="1"/>
    <col min="2" max="2" width="13.109375" bestFit="1" customWidth="1"/>
    <col min="3" max="3" width="16" style="162" customWidth="1"/>
    <col min="4" max="11" width="16" customWidth="1"/>
    <col min="12" max="12" width="20.5546875" customWidth="1"/>
    <col min="13" max="13" width="18" style="155" customWidth="1"/>
    <col min="14" max="14" width="18.5546875" customWidth="1"/>
    <col min="17" max="17" width="10.5546875" customWidth="1"/>
    <col min="18" max="18" width="13.88671875" bestFit="1" customWidth="1"/>
    <col min="19" max="19" width="13.33203125" customWidth="1"/>
  </cols>
  <sheetData>
    <row r="1" spans="1:19">
      <c r="B1" s="164" t="s">
        <v>22</v>
      </c>
      <c r="C1" t="s">
        <v>171</v>
      </c>
      <c r="D1" s="154">
        <f>SUM(D5:D218)</f>
        <v>932369434.81430483</v>
      </c>
      <c r="G1" s="154">
        <f>SUM(G5:G218)</f>
        <v>1061859975.6351001</v>
      </c>
      <c r="I1" s="154">
        <f>SUM(I5:I218)</f>
        <v>0</v>
      </c>
      <c r="J1" s="154">
        <f>SUM(J5:J218)</f>
        <v>1889979240.9868472</v>
      </c>
      <c r="K1" s="154">
        <f>SUM(K5:K218)</f>
        <v>105263309.54857999</v>
      </c>
      <c r="M1" s="154">
        <f>SUM(M5:M218)</f>
        <v>0</v>
      </c>
      <c r="N1" s="154">
        <f>SUM(N5:N218)</f>
        <v>209513479.01113757</v>
      </c>
    </row>
    <row r="3" spans="1:19" s="159" customFormat="1" ht="28.8">
      <c r="A3" s="156"/>
      <c r="B3" s="157"/>
      <c r="C3" s="158" t="s">
        <v>27</v>
      </c>
      <c r="D3" s="158"/>
      <c r="E3" s="158"/>
      <c r="F3" s="158"/>
      <c r="G3" s="158" t="s">
        <v>28</v>
      </c>
      <c r="H3" s="158"/>
      <c r="I3" s="158"/>
      <c r="J3" s="158"/>
      <c r="K3" s="158" t="s">
        <v>31</v>
      </c>
      <c r="L3" s="158"/>
      <c r="M3" s="158"/>
      <c r="N3" s="158"/>
    </row>
    <row r="4" spans="1:19" s="161" customFormat="1" ht="12.75" customHeight="1">
      <c r="A4" s="160" t="s">
        <v>10</v>
      </c>
      <c r="B4"/>
      <c r="C4" t="s">
        <v>24</v>
      </c>
      <c r="D4" t="s">
        <v>25</v>
      </c>
      <c r="E4" t="s">
        <v>174</v>
      </c>
      <c r="F4" t="s">
        <v>26</v>
      </c>
      <c r="G4" t="s">
        <v>24</v>
      </c>
      <c r="H4" t="s">
        <v>25</v>
      </c>
      <c r="I4" t="s">
        <v>174</v>
      </c>
      <c r="J4" t="s">
        <v>26</v>
      </c>
      <c r="K4" t="s">
        <v>24</v>
      </c>
      <c r="L4" t="s">
        <v>25</v>
      </c>
      <c r="M4" t="s">
        <v>174</v>
      </c>
      <c r="N4" t="s">
        <v>26</v>
      </c>
      <c r="O4" s="161" t="s">
        <v>172</v>
      </c>
      <c r="Q4" s="161" t="s">
        <v>173</v>
      </c>
    </row>
    <row r="5" spans="1:19">
      <c r="A5" t="str">
        <f>VLOOKUP(B:B,[1]Ref!H:I,2,FALSE)</f>
        <v>Хартарвагатай ХК</v>
      </c>
      <c r="B5" s="153">
        <v>2001454</v>
      </c>
      <c r="C5" s="154">
        <v>192533.64519999997</v>
      </c>
      <c r="D5" s="154"/>
      <c r="E5" s="154"/>
      <c r="F5" s="154">
        <v>192533.64519999997</v>
      </c>
      <c r="G5" s="154">
        <v>214233.459</v>
      </c>
      <c r="H5" s="154">
        <v>8808.9000000000015</v>
      </c>
      <c r="I5" s="154"/>
      <c r="J5" s="154">
        <v>223042.359</v>
      </c>
      <c r="K5" s="154">
        <v>-21699.813800000033</v>
      </c>
      <c r="L5" s="154">
        <v>-8808.9000000000015</v>
      </c>
      <c r="M5" s="154">
        <v>0</v>
      </c>
      <c r="N5" s="154">
        <v>-30508.713800000027</v>
      </c>
      <c r="O5" t="str">
        <f>VLOOKUP(B:B,[1]StatusCompany!J:AG,24,FALSE)</f>
        <v>Buynaa</v>
      </c>
      <c r="R5" t="str">
        <f>IF(M5&gt;50000,M5,"&lt;50,000")</f>
        <v>&lt;50,000</v>
      </c>
      <c r="S5" t="s">
        <v>2</v>
      </c>
    </row>
    <row r="6" spans="1:19" ht="15" customHeight="1">
      <c r="A6" t="str">
        <f>VLOOKUP(B:B,[1]Ref!H:I,2,FALSE)</f>
        <v>ЭРЧИМБАЯН-ӨЛГИЙ ХК</v>
      </c>
      <c r="B6" s="153">
        <v>2003821</v>
      </c>
      <c r="C6" s="154">
        <v>295274.90900000004</v>
      </c>
      <c r="D6" s="154">
        <v>294459.217</v>
      </c>
      <c r="E6" s="154"/>
      <c r="F6" s="154">
        <v>589734.12600000005</v>
      </c>
      <c r="G6" s="154">
        <v>67550</v>
      </c>
      <c r="H6" s="154">
        <v>282721.15999999997</v>
      </c>
      <c r="I6" s="154"/>
      <c r="J6" s="154">
        <v>350271.16</v>
      </c>
      <c r="K6" s="154">
        <v>227724.90900000004</v>
      </c>
      <c r="L6" s="154">
        <v>11738.05700000003</v>
      </c>
      <c r="M6" s="154">
        <v>0</v>
      </c>
      <c r="N6" s="154">
        <v>239462.96600000007</v>
      </c>
      <c r="O6" t="str">
        <f>VLOOKUP(B:B,[1]StatusCompany!J:AG,24,FALSE)</f>
        <v>Buynaa</v>
      </c>
      <c r="R6" t="str">
        <f t="shared" ref="R6:R69" si="0">IF(M6&gt;50000,M6,"&lt;50,000")</f>
        <v>&lt;50,000</v>
      </c>
      <c r="S6" t="s">
        <v>2</v>
      </c>
    </row>
    <row r="7" spans="1:19">
      <c r="A7" t="str">
        <f>VLOOKUP(B:B,[1]Ref!H:I,2,FALSE)</f>
        <v>Шивээ-Овоо ХК</v>
      </c>
      <c r="B7" s="153">
        <v>2004879</v>
      </c>
      <c r="C7" s="154">
        <v>5814110.0795700001</v>
      </c>
      <c r="D7" s="154">
        <v>789256.28046999988</v>
      </c>
      <c r="E7" s="154"/>
      <c r="F7" s="154">
        <v>6603366.3600399997</v>
      </c>
      <c r="G7" s="154">
        <v>7010390.8067999994</v>
      </c>
      <c r="H7" s="154">
        <v>1163006.2403699998</v>
      </c>
      <c r="I7" s="154"/>
      <c r="J7" s="154">
        <v>8173397.0471699992</v>
      </c>
      <c r="K7" s="154">
        <v>-1196280.7272299994</v>
      </c>
      <c r="L7" s="154">
        <v>-373749.9598999999</v>
      </c>
      <c r="M7" s="154">
        <v>0</v>
      </c>
      <c r="N7" s="154">
        <v>-1570030.6871299995</v>
      </c>
      <c r="O7" t="str">
        <f>VLOOKUP(B:B,[1]StatusCompany!J:AG,24,FALSE)</f>
        <v>Buynaa</v>
      </c>
      <c r="R7" t="str">
        <f t="shared" si="0"/>
        <v>&lt;50,000</v>
      </c>
      <c r="S7" t="s">
        <v>2</v>
      </c>
    </row>
    <row r="8" spans="1:19">
      <c r="A8" t="str">
        <f>VLOOKUP(B:B,[1]Ref!H:I,2,FALSE)</f>
        <v>Баялаг-Орд ХХК</v>
      </c>
      <c r="B8" s="153">
        <v>2007126</v>
      </c>
      <c r="C8" s="154">
        <v>154503.20199999999</v>
      </c>
      <c r="D8" s="154">
        <v>1994.2</v>
      </c>
      <c r="E8" s="154"/>
      <c r="F8" s="154">
        <v>156497.402</v>
      </c>
      <c r="G8" s="154">
        <v>155458.05300000001</v>
      </c>
      <c r="H8" s="154"/>
      <c r="I8" s="154"/>
      <c r="J8" s="154">
        <v>155458.05300000001</v>
      </c>
      <c r="K8" s="154">
        <v>-954.85100000002421</v>
      </c>
      <c r="L8" s="154">
        <v>1994.2</v>
      </c>
      <c r="M8" s="154">
        <v>0</v>
      </c>
      <c r="N8" s="154">
        <v>1039.3489999999874</v>
      </c>
      <c r="O8" t="str">
        <f>VLOOKUP(B:B,[1]StatusCompany!J:AG,24,FALSE)</f>
        <v>Buynaa</v>
      </c>
      <c r="R8" t="str">
        <f t="shared" si="0"/>
        <v>&lt;50,000</v>
      </c>
      <c r="S8" t="s">
        <v>2</v>
      </c>
    </row>
    <row r="9" spans="1:19">
      <c r="A9" t="str">
        <f>VLOOKUP(B:B,[1]Ref!H:I,2,FALSE)</f>
        <v>Багануур ХК</v>
      </c>
      <c r="B9" s="153">
        <v>2008572</v>
      </c>
      <c r="C9" s="154">
        <v>10383424.9584</v>
      </c>
      <c r="D9" s="154">
        <v>3582216.25</v>
      </c>
      <c r="E9" s="154"/>
      <c r="F9" s="154">
        <v>13965641.2084</v>
      </c>
      <c r="G9" s="154">
        <v>10716836.5636</v>
      </c>
      <c r="H9" s="154">
        <v>621480.05000000005</v>
      </c>
      <c r="I9" s="154"/>
      <c r="J9" s="154">
        <v>11338316.613600001</v>
      </c>
      <c r="K9" s="154">
        <v>-333411.60520000011</v>
      </c>
      <c r="L9" s="154">
        <v>2960736.2</v>
      </c>
      <c r="M9" s="154">
        <v>0</v>
      </c>
      <c r="N9" s="154">
        <v>2627324.5947999991</v>
      </c>
      <c r="O9" t="str">
        <f>VLOOKUP(B:B,[1]StatusCompany!J:AG,24,FALSE)</f>
        <v>Buynaa</v>
      </c>
      <c r="Q9" t="s">
        <v>11</v>
      </c>
      <c r="R9" s="162" t="str">
        <f>IF(M9&gt;50000,M9,"&lt;50,000")</f>
        <v>&lt;50,000</v>
      </c>
      <c r="S9" t="s">
        <v>2</v>
      </c>
    </row>
    <row r="10" spans="1:19">
      <c r="A10" t="str">
        <f>VLOOKUP(B:B,[1]Ref!H:I,2,FALSE)</f>
        <v>Дун-Эрдэнэ ХХК</v>
      </c>
      <c r="B10" s="153">
        <v>2010933</v>
      </c>
      <c r="C10" s="154">
        <v>100059.58192</v>
      </c>
      <c r="D10" s="154">
        <v>33111.495419999999</v>
      </c>
      <c r="E10" s="154"/>
      <c r="F10" s="154">
        <v>133171.07733999999</v>
      </c>
      <c r="G10" s="154">
        <v>102144.0696</v>
      </c>
      <c r="H10" s="154"/>
      <c r="I10" s="154"/>
      <c r="J10" s="154">
        <v>102144.0696</v>
      </c>
      <c r="K10" s="154">
        <v>-2084.4876800000056</v>
      </c>
      <c r="L10" s="154">
        <v>33111.495419999999</v>
      </c>
      <c r="M10" s="154">
        <v>0</v>
      </c>
      <c r="N10" s="154">
        <v>31027.007739999986</v>
      </c>
      <c r="O10" t="str">
        <f>VLOOKUP(B:B,[1]StatusCompany!J:AG,24,FALSE)</f>
        <v>Buynaa</v>
      </c>
      <c r="R10" t="str">
        <f t="shared" si="0"/>
        <v>&lt;50,000</v>
      </c>
      <c r="S10" t="s">
        <v>2</v>
      </c>
    </row>
    <row r="11" spans="1:19" ht="15" customHeight="1">
      <c r="A11" t="str">
        <f>VLOOKUP(B:B,[1]Ref!H:I,2,FALSE)</f>
        <v>Адуунчулуун ХК</v>
      </c>
      <c r="B11" s="153">
        <v>2011239</v>
      </c>
      <c r="C11" s="154">
        <v>1505085.90604</v>
      </c>
      <c r="D11" s="154">
        <v>126834705.58577001</v>
      </c>
      <c r="E11" s="154"/>
      <c r="F11" s="154">
        <v>128339791.49181001</v>
      </c>
      <c r="G11" s="154">
        <v>251622.215</v>
      </c>
      <c r="H11" s="154">
        <v>1236004</v>
      </c>
      <c r="I11" s="154"/>
      <c r="J11" s="154">
        <v>1487626.2150000001</v>
      </c>
      <c r="K11" s="154">
        <v>1253463.6910399999</v>
      </c>
      <c r="L11" s="154">
        <v>125598701.58577001</v>
      </c>
      <c r="M11" s="154">
        <v>0</v>
      </c>
      <c r="N11" s="154">
        <v>126852165.27681001</v>
      </c>
      <c r="O11" t="str">
        <f>VLOOKUP(B:B,[1]StatusCompany!J:AG,24,FALSE)</f>
        <v>Buynaa</v>
      </c>
      <c r="R11" t="str">
        <f t="shared" si="0"/>
        <v>&lt;50,000</v>
      </c>
      <c r="S11" t="s">
        <v>2</v>
      </c>
    </row>
    <row r="12" spans="1:19">
      <c r="A12" t="str">
        <f>VLOOKUP(B:B,[1]Ref!H:I,2,FALSE)</f>
        <v>Баянтээг ХК</v>
      </c>
      <c r="B12" s="153">
        <v>2014491</v>
      </c>
      <c r="C12" s="154">
        <v>575261.5723</v>
      </c>
      <c r="D12" s="154">
        <v>213616.46926499996</v>
      </c>
      <c r="E12" s="154"/>
      <c r="F12" s="154">
        <v>788878.04156499996</v>
      </c>
      <c r="G12" s="154">
        <v>578651.58699999994</v>
      </c>
      <c r="H12" s="154">
        <v>246507.53</v>
      </c>
      <c r="I12" s="154"/>
      <c r="J12" s="154">
        <v>825159.11699999997</v>
      </c>
      <c r="K12" s="154">
        <v>-3390.0146999999415</v>
      </c>
      <c r="L12" s="154">
        <v>-32891.060735000035</v>
      </c>
      <c r="M12" s="154">
        <v>0</v>
      </c>
      <c r="N12" s="154">
        <v>-36281.075435000006</v>
      </c>
      <c r="O12" t="str">
        <f>VLOOKUP(B:B,[1]StatusCompany!J:AG,24,FALSE)</f>
        <v>Buynaa</v>
      </c>
      <c r="R12" t="str">
        <f t="shared" si="0"/>
        <v>&lt;50,000</v>
      </c>
      <c r="S12" t="s">
        <v>2</v>
      </c>
    </row>
    <row r="13" spans="1:19" ht="15" customHeight="1">
      <c r="A13" t="str">
        <f>VLOOKUP(B:B,[1]Ref!H:I,2,FALSE)</f>
        <v>Тавантолгой ХК</v>
      </c>
      <c r="B13" s="153">
        <v>2016656</v>
      </c>
      <c r="C13" s="154">
        <v>25613624.872819997</v>
      </c>
      <c r="D13" s="154">
        <v>20507696.788640004</v>
      </c>
      <c r="E13" s="154"/>
      <c r="F13" s="154">
        <v>46121321.661459997</v>
      </c>
      <c r="G13" s="154">
        <v>24419296.282900002</v>
      </c>
      <c r="H13" s="154">
        <v>19797273.632200003</v>
      </c>
      <c r="I13" s="154"/>
      <c r="J13" s="154">
        <v>44216569.915100008</v>
      </c>
      <c r="K13" s="154">
        <v>1194328.5899199955</v>
      </c>
      <c r="L13" s="154">
        <v>710423.15644000098</v>
      </c>
      <c r="M13" s="154">
        <v>0</v>
      </c>
      <c r="N13" s="154">
        <v>1904751.746359989</v>
      </c>
      <c r="O13" t="str">
        <f>VLOOKUP(B:B,[1]StatusCompany!J:AG,24,FALSE)</f>
        <v>Buynaa</v>
      </c>
      <c r="P13" t="s">
        <v>15</v>
      </c>
      <c r="Q13" t="s">
        <v>12</v>
      </c>
      <c r="R13" s="162" t="str">
        <f t="shared" si="0"/>
        <v>&lt;50,000</v>
      </c>
      <c r="S13" t="s">
        <v>2</v>
      </c>
    </row>
    <row r="14" spans="1:19">
      <c r="A14" t="str">
        <f>VLOOKUP(B:B,[1]Ref!H:I,2,FALSE)</f>
        <v>Талын гал ХК</v>
      </c>
      <c r="B14" s="153">
        <v>2016931</v>
      </c>
      <c r="C14" s="154">
        <v>98954.593500000003</v>
      </c>
      <c r="D14" s="154">
        <v>60153.935399999995</v>
      </c>
      <c r="E14" s="154"/>
      <c r="F14" s="154">
        <v>159108.5289</v>
      </c>
      <c r="G14" s="154">
        <v>235867.44969999997</v>
      </c>
      <c r="H14" s="154">
        <v>66886.999999999985</v>
      </c>
      <c r="I14" s="154"/>
      <c r="J14" s="154">
        <v>302754.44969999994</v>
      </c>
      <c r="K14" s="154">
        <v>-136912.85619999998</v>
      </c>
      <c r="L14" s="154">
        <v>-6733.0645999999906</v>
      </c>
      <c r="M14" s="154">
        <v>0</v>
      </c>
      <c r="N14" s="154">
        <v>-143645.92079999993</v>
      </c>
      <c r="O14" t="str">
        <f>VLOOKUP(B:B,[1]StatusCompany!J:AG,24,FALSE)</f>
        <v>Buynaa</v>
      </c>
      <c r="R14" t="str">
        <f t="shared" si="0"/>
        <v>&lt;50,000</v>
      </c>
      <c r="S14" t="s">
        <v>2</v>
      </c>
    </row>
    <row r="15" spans="1:19" ht="15" customHeight="1">
      <c r="A15" t="str">
        <f>VLOOKUP(B:B,[1]Ref!H:I,2,FALSE)</f>
        <v>Мандал-Алтай групп ХХК</v>
      </c>
      <c r="B15" s="153">
        <v>2023202</v>
      </c>
      <c r="C15" s="154">
        <v>155698.38159999999</v>
      </c>
      <c r="D15" s="154">
        <v>164626.42638219998</v>
      </c>
      <c r="E15" s="154"/>
      <c r="F15" s="154">
        <v>320324.80798219994</v>
      </c>
      <c r="G15" s="154">
        <v>0</v>
      </c>
      <c r="H15" s="154">
        <v>156616.78300000002</v>
      </c>
      <c r="I15" s="154"/>
      <c r="J15" s="154">
        <v>156616.78300000002</v>
      </c>
      <c r="K15" s="154">
        <v>155698.38159999999</v>
      </c>
      <c r="L15" s="154">
        <v>8009.6433821999526</v>
      </c>
      <c r="M15" s="154">
        <v>0</v>
      </c>
      <c r="N15" s="154">
        <v>163708.02498219992</v>
      </c>
      <c r="O15" t="str">
        <f>VLOOKUP(B:B,[1]StatusCompany!J:AG,24,FALSE)</f>
        <v>Buynaa</v>
      </c>
      <c r="Q15" t="s">
        <v>11</v>
      </c>
      <c r="R15" s="162" t="str">
        <f t="shared" si="0"/>
        <v>&lt;50,000</v>
      </c>
      <c r="S15" t="s">
        <v>2</v>
      </c>
    </row>
    <row r="16" spans="1:19" ht="15" customHeight="1">
      <c r="A16" t="str">
        <f>VLOOKUP(B:B,[1]Ref!H:I,2,FALSE)</f>
        <v>Монполимет ХХК</v>
      </c>
      <c r="B16" s="153">
        <v>2029278</v>
      </c>
      <c r="C16" s="154">
        <v>5937543.3622300001</v>
      </c>
      <c r="D16" s="154">
        <v>4507098.2172900001</v>
      </c>
      <c r="E16" s="154"/>
      <c r="F16" s="154">
        <v>10444641.57952</v>
      </c>
      <c r="G16" s="154">
        <v>5219679.2250000006</v>
      </c>
      <c r="H16" s="154">
        <v>4969488.3999999994</v>
      </c>
      <c r="I16" s="154"/>
      <c r="J16" s="154">
        <v>10189167.625</v>
      </c>
      <c r="K16" s="154">
        <v>717864.13722999953</v>
      </c>
      <c r="L16" s="154">
        <v>-462390.18270999938</v>
      </c>
      <c r="M16" s="154">
        <v>0</v>
      </c>
      <c r="N16" s="154">
        <v>255473.95452000014</v>
      </c>
      <c r="O16" t="str">
        <f>VLOOKUP(B:B,[1]StatusCompany!J:AG,24,FALSE)</f>
        <v>Buynaa</v>
      </c>
      <c r="R16" t="str">
        <f t="shared" si="0"/>
        <v>&lt;50,000</v>
      </c>
      <c r="S16" t="s">
        <v>2</v>
      </c>
    </row>
    <row r="17" spans="1:19" ht="15" customHeight="1">
      <c r="A17" t="str">
        <f>VLOOKUP(B:B,[1]Ref!H:I,2,FALSE)</f>
        <v>Очир төв ХХК</v>
      </c>
      <c r="B17" s="153">
        <v>2031256</v>
      </c>
      <c r="C17" s="154">
        <v>752695.03340000007</v>
      </c>
      <c r="D17" s="154">
        <v>195682.74930000002</v>
      </c>
      <c r="E17" s="154"/>
      <c r="F17" s="154">
        <v>948377.7827000001</v>
      </c>
      <c r="G17" s="154">
        <v>0</v>
      </c>
      <c r="H17" s="154"/>
      <c r="I17" s="154"/>
      <c r="J17" s="154">
        <v>0</v>
      </c>
      <c r="K17" s="154">
        <v>752695.03340000007</v>
      </c>
      <c r="L17" s="154">
        <v>195682.74930000002</v>
      </c>
      <c r="M17" s="154">
        <v>0</v>
      </c>
      <c r="N17" s="154">
        <v>948377.7827000001</v>
      </c>
      <c r="O17" t="str">
        <f>VLOOKUP(B:B,[1]StatusCompany!J:AG,24,FALSE)</f>
        <v>Buynaa</v>
      </c>
      <c r="P17" t="s">
        <v>15</v>
      </c>
      <c r="Q17" t="s">
        <v>13</v>
      </c>
      <c r="R17" s="162" t="str">
        <f t="shared" si="0"/>
        <v>&lt;50,000</v>
      </c>
      <c r="S17" t="s">
        <v>3</v>
      </c>
    </row>
    <row r="18" spans="1:19" ht="15" customHeight="1">
      <c r="A18" t="str">
        <f>VLOOKUP(B:B,[1]Ref!H:I,2,FALSE)</f>
        <v>Хөвсгөл зам ХХК</v>
      </c>
      <c r="B18" s="153">
        <v>2034719</v>
      </c>
      <c r="C18" s="154">
        <v>360573.38199999998</v>
      </c>
      <c r="D18" s="154">
        <v>204149.88607000001</v>
      </c>
      <c r="E18" s="154"/>
      <c r="F18" s="154">
        <v>564723.26806999999</v>
      </c>
      <c r="G18" s="154">
        <v>0</v>
      </c>
      <c r="H18" s="154">
        <v>221161.486</v>
      </c>
      <c r="I18" s="154"/>
      <c r="J18" s="154">
        <v>221161.486</v>
      </c>
      <c r="K18" s="154">
        <v>360573.38199999998</v>
      </c>
      <c r="L18" s="154">
        <v>-17011.599929999997</v>
      </c>
      <c r="M18" s="154">
        <v>0</v>
      </c>
      <c r="N18" s="154">
        <v>343561.78206999996</v>
      </c>
      <c r="O18" t="str">
        <f>VLOOKUP(B:B,[1]StatusCompany!J:AG,24,FALSE)</f>
        <v>Buynaa</v>
      </c>
      <c r="Q18" t="s">
        <v>11</v>
      </c>
      <c r="R18" s="162" t="str">
        <f t="shared" si="0"/>
        <v>&lt;50,000</v>
      </c>
      <c r="S18" t="s">
        <v>2</v>
      </c>
    </row>
    <row r="19" spans="1:19">
      <c r="A19" t="str">
        <f>VLOOKUP(B:B,[1]Ref!H:I,2,FALSE)</f>
        <v>Могойн гол ХК</v>
      </c>
      <c r="B19" s="153">
        <v>2034859</v>
      </c>
      <c r="C19" s="154">
        <v>308429.62627000001</v>
      </c>
      <c r="D19" s="154">
        <v>168511.10885000002</v>
      </c>
      <c r="E19" s="154"/>
      <c r="F19" s="154">
        <v>476940.73512000003</v>
      </c>
      <c r="G19" s="154">
        <v>319988.57129999995</v>
      </c>
      <c r="H19" s="154">
        <v>181034.65</v>
      </c>
      <c r="I19" s="154"/>
      <c r="J19" s="154">
        <v>501023.22129999998</v>
      </c>
      <c r="K19" s="154">
        <v>-11558.945029999944</v>
      </c>
      <c r="L19" s="154">
        <v>-12523.541149999975</v>
      </c>
      <c r="M19" s="154">
        <v>0</v>
      </c>
      <c r="N19" s="154">
        <v>-24082.486179999949</v>
      </c>
      <c r="O19" t="str">
        <f>VLOOKUP(B:B,[1]StatusCompany!J:AG,24,FALSE)</f>
        <v>Buynaa</v>
      </c>
      <c r="R19" t="str">
        <f t="shared" si="0"/>
        <v>&lt;50,000</v>
      </c>
      <c r="S19" t="s">
        <v>2</v>
      </c>
    </row>
    <row r="20" spans="1:19" ht="15" customHeight="1">
      <c r="A20" t="str">
        <f>VLOOKUP(B:B,[1]Ref!H:I,2,FALSE)</f>
        <v>Минжит булган гол ХХК</v>
      </c>
      <c r="B20" s="153">
        <v>2041278</v>
      </c>
      <c r="C20" s="154">
        <v>513.80799999999999</v>
      </c>
      <c r="D20" s="154">
        <v>514</v>
      </c>
      <c r="E20" s="154"/>
      <c r="F20" s="154">
        <v>1027.808</v>
      </c>
      <c r="G20" s="154">
        <v>0</v>
      </c>
      <c r="H20" s="154">
        <v>514.46</v>
      </c>
      <c r="I20" s="154"/>
      <c r="J20" s="154">
        <v>514.46</v>
      </c>
      <c r="K20" s="154">
        <v>513.80799999999999</v>
      </c>
      <c r="L20" s="154">
        <v>-0.46000000000003638</v>
      </c>
      <c r="M20" s="154">
        <v>0</v>
      </c>
      <c r="N20" s="154">
        <v>513.34799999999996</v>
      </c>
      <c r="O20" t="str">
        <f>VLOOKUP(B:B,[1]StatusCompany!J:AG,24,FALSE)</f>
        <v>Buynaa</v>
      </c>
      <c r="R20" t="str">
        <f t="shared" si="0"/>
        <v>&lt;50,000</v>
      </c>
      <c r="S20" t="s">
        <v>2</v>
      </c>
    </row>
    <row r="21" spans="1:19">
      <c r="A21" t="str">
        <f>VLOOKUP(B:B,[1]Ref!H:I,2,FALSE)</f>
        <v>Хүдэр Эрдэнэ ХХК</v>
      </c>
      <c r="B21" s="153">
        <v>2041391</v>
      </c>
      <c r="C21" s="154">
        <v>165759.06198999999</v>
      </c>
      <c r="D21" s="154">
        <v>135284</v>
      </c>
      <c r="E21" s="154"/>
      <c r="F21" s="154">
        <v>301043.06198999996</v>
      </c>
      <c r="G21" s="154">
        <v>205782.804</v>
      </c>
      <c r="H21" s="154">
        <v>70407.239999999991</v>
      </c>
      <c r="I21" s="154"/>
      <c r="J21" s="154">
        <v>276190.04399999999</v>
      </c>
      <c r="K21" s="154">
        <v>-40023.742010000016</v>
      </c>
      <c r="L21" s="154">
        <v>64876.760000000009</v>
      </c>
      <c r="M21" s="154">
        <v>0</v>
      </c>
      <c r="N21" s="154">
        <v>24853.017989999964</v>
      </c>
      <c r="O21" t="str">
        <f>VLOOKUP(B:B,[1]StatusCompany!J:AG,24,FALSE)</f>
        <v>Buynaa</v>
      </c>
      <c r="R21" t="str">
        <f t="shared" si="0"/>
        <v>&lt;50,000</v>
      </c>
      <c r="S21" t="s">
        <v>2</v>
      </c>
    </row>
    <row r="22" spans="1:19">
      <c r="A22" t="str">
        <f>VLOOKUP(B:B,[1]Ref!H:I,2,FALSE)</f>
        <v>Шарын гол ХК</v>
      </c>
      <c r="B22" s="153">
        <v>2050374</v>
      </c>
      <c r="C22" s="154">
        <v>2527311.69771</v>
      </c>
      <c r="D22" s="154">
        <v>1492381.4176900003</v>
      </c>
      <c r="E22" s="154"/>
      <c r="F22" s="154">
        <v>4019693.1154000005</v>
      </c>
      <c r="G22" s="154">
        <v>4675305.9938999992</v>
      </c>
      <c r="H22" s="154">
        <v>1178793.2042</v>
      </c>
      <c r="I22" s="154"/>
      <c r="J22" s="154">
        <v>5854099.1980999988</v>
      </c>
      <c r="K22" s="154">
        <v>-2147994.2961899992</v>
      </c>
      <c r="L22" s="154">
        <v>313588.21349000023</v>
      </c>
      <c r="M22" s="154">
        <v>0</v>
      </c>
      <c r="N22" s="154">
        <v>-1834406.0826999983</v>
      </c>
      <c r="O22" t="str">
        <f>VLOOKUP(B:B,[1]StatusCompany!J:AG,24,FALSE)</f>
        <v>Buynaa</v>
      </c>
      <c r="Q22" t="s">
        <v>11</v>
      </c>
      <c r="R22" s="162" t="str">
        <f t="shared" si="0"/>
        <v>&lt;50,000</v>
      </c>
      <c r="S22" t="s">
        <v>2</v>
      </c>
    </row>
    <row r="23" spans="1:19">
      <c r="A23" t="str">
        <f>VLOOKUP(B:B,[1]Ref!H:I,2,FALSE)</f>
        <v>Дархан Төмөрлөгийн үйлдвэр ХК</v>
      </c>
      <c r="B23" s="153">
        <v>2051303</v>
      </c>
      <c r="C23" s="154">
        <v>7023493.5716000013</v>
      </c>
      <c r="D23" s="154">
        <v>5172463.1216900004</v>
      </c>
      <c r="E23" s="154"/>
      <c r="F23" s="154">
        <v>12195956.693290003</v>
      </c>
      <c r="G23" s="154">
        <v>9417959.5931000002</v>
      </c>
      <c r="H23" s="154">
        <v>3005792.6764600016</v>
      </c>
      <c r="I23" s="154"/>
      <c r="J23" s="154">
        <v>12423752.269560002</v>
      </c>
      <c r="K23" s="154">
        <v>-2394466.0214999989</v>
      </c>
      <c r="L23" s="154">
        <v>2166670.4452299988</v>
      </c>
      <c r="M23" s="154">
        <v>0</v>
      </c>
      <c r="N23" s="154">
        <v>-227795.57626999915</v>
      </c>
      <c r="O23" t="str">
        <f>VLOOKUP(B:B,[1]StatusCompany!J:AG,24,FALSE)</f>
        <v>Buynaa</v>
      </c>
      <c r="P23" t="s">
        <v>15</v>
      </c>
      <c r="Q23" t="s">
        <v>13</v>
      </c>
      <c r="R23" s="162" t="str">
        <f t="shared" si="0"/>
        <v>&lt;50,000</v>
      </c>
      <c r="S23" t="s">
        <v>3</v>
      </c>
    </row>
    <row r="24" spans="1:19" ht="15" customHeight="1">
      <c r="A24" t="str">
        <f>VLOOKUP(B:B,[1]Ref!H:I,2,FALSE)</f>
        <v>Болорган ХХК</v>
      </c>
      <c r="B24" s="153">
        <v>2051427</v>
      </c>
      <c r="C24" s="154">
        <v>2882.9399999999996</v>
      </c>
      <c r="D24" s="154">
        <v>0</v>
      </c>
      <c r="E24" s="154"/>
      <c r="F24" s="154">
        <v>2882.9399999999996</v>
      </c>
      <c r="G24" s="154">
        <v>0</v>
      </c>
      <c r="H24" s="154">
        <v>0</v>
      </c>
      <c r="I24" s="154"/>
      <c r="J24" s="154">
        <v>0</v>
      </c>
      <c r="K24" s="154">
        <v>2882.9399999999996</v>
      </c>
      <c r="L24" s="154">
        <v>0</v>
      </c>
      <c r="M24" s="154">
        <v>0</v>
      </c>
      <c r="N24" s="154">
        <v>2882.9399999999996</v>
      </c>
      <c r="O24" t="str">
        <f>VLOOKUP(B:B,[1]StatusCompany!J:AG,24,FALSE)</f>
        <v>Buynaa</v>
      </c>
      <c r="R24" t="str">
        <f t="shared" si="0"/>
        <v>&lt;50,000</v>
      </c>
      <c r="S24" t="s">
        <v>2</v>
      </c>
    </row>
    <row r="25" spans="1:19" ht="15" customHeight="1">
      <c r="A25" t="str">
        <f>VLOOKUP(B:B,[1]Ref!H:I,2,FALSE)</f>
        <v>Гацуурт ХХК</v>
      </c>
      <c r="B25" s="153">
        <v>2054701</v>
      </c>
      <c r="C25" s="154">
        <v>1545418.1062999999</v>
      </c>
      <c r="D25" s="154">
        <v>-1009456.4610999998</v>
      </c>
      <c r="E25" s="154"/>
      <c r="F25" s="154">
        <v>535961.64520000003</v>
      </c>
      <c r="G25" s="154">
        <v>10222.501</v>
      </c>
      <c r="H25" s="154">
        <v>-7.1304384618997574E-10</v>
      </c>
      <c r="I25" s="154"/>
      <c r="J25" s="154">
        <v>10222.500999999287</v>
      </c>
      <c r="K25" s="154">
        <v>1535195.6052999999</v>
      </c>
      <c r="L25" s="154">
        <v>-1009456.4610999991</v>
      </c>
      <c r="M25" s="154">
        <v>0</v>
      </c>
      <c r="N25" s="154">
        <v>525739.1442000008</v>
      </c>
      <c r="O25" t="str">
        <f>VLOOKUP(B:B,[1]StatusCompany!J:AG,24,FALSE)</f>
        <v>Buynaa</v>
      </c>
      <c r="Q25" t="s">
        <v>11</v>
      </c>
      <c r="R25" s="162" t="str">
        <f t="shared" si="0"/>
        <v>&lt;50,000</v>
      </c>
      <c r="S25" t="s">
        <v>2</v>
      </c>
    </row>
    <row r="26" spans="1:19">
      <c r="A26" t="str">
        <f>VLOOKUP(B:B,[1]Ref!H:I,2,FALSE)</f>
        <v>Наймган-Орд ХХК</v>
      </c>
      <c r="B26" s="153">
        <v>2057417</v>
      </c>
      <c r="C26" s="154">
        <v>78239.41</v>
      </c>
      <c r="D26" s="154">
        <v>43407.995999999999</v>
      </c>
      <c r="E26" s="154"/>
      <c r="F26" s="154">
        <v>121647.406</v>
      </c>
      <c r="G26" s="154">
        <v>83908.622499999998</v>
      </c>
      <c r="H26" s="154">
        <v>75188.399999999994</v>
      </c>
      <c r="I26" s="154"/>
      <c r="J26" s="154">
        <v>159097.02249999999</v>
      </c>
      <c r="K26" s="154">
        <v>-5669.2124999999942</v>
      </c>
      <c r="L26" s="154">
        <v>-31780.403999999995</v>
      </c>
      <c r="M26" s="154">
        <v>0</v>
      </c>
      <c r="N26" s="154">
        <v>-37449.616499999989</v>
      </c>
      <c r="O26" t="str">
        <f>VLOOKUP(B:B,[1]StatusCompany!J:AG,24,FALSE)</f>
        <v>Buynaa</v>
      </c>
      <c r="R26" t="str">
        <f t="shared" si="0"/>
        <v>&lt;50,000</v>
      </c>
      <c r="S26" t="s">
        <v>2</v>
      </c>
    </row>
    <row r="27" spans="1:19">
      <c r="A27" t="str">
        <f>VLOOKUP(B:B,[1]Ref!H:I,2,FALSE)</f>
        <v>Макс Импэкс ХХК</v>
      </c>
      <c r="B27" s="153">
        <v>2057573</v>
      </c>
      <c r="C27" s="154">
        <v>551232.78499999992</v>
      </c>
      <c r="D27" s="154">
        <v>255304.44709</v>
      </c>
      <c r="E27" s="154"/>
      <c r="F27" s="154">
        <v>806537.23208999995</v>
      </c>
      <c r="G27" s="154">
        <v>576980.70030000003</v>
      </c>
      <c r="H27" s="154">
        <v>559457.68530999986</v>
      </c>
      <c r="I27" s="154"/>
      <c r="J27" s="154">
        <v>1136438.3856099998</v>
      </c>
      <c r="K27" s="154">
        <v>-25747.91530000011</v>
      </c>
      <c r="L27" s="154">
        <v>-304153.23821999982</v>
      </c>
      <c r="M27" s="154">
        <v>0</v>
      </c>
      <c r="N27" s="154">
        <v>-329901.15351999982</v>
      </c>
      <c r="O27" t="str">
        <f>VLOOKUP(B:B,[1]StatusCompany!J:AG,24,FALSE)</f>
        <v>Buynaa</v>
      </c>
      <c r="R27" t="str">
        <f t="shared" si="0"/>
        <v>&lt;50,000</v>
      </c>
      <c r="S27" t="s">
        <v>2</v>
      </c>
    </row>
    <row r="28" spans="1:19" ht="15" customHeight="1">
      <c r="A28" t="str">
        <f>VLOOKUP(B:B,[1]Ref!H:I,2,FALSE)</f>
        <v>Хандгайтгол ХХК</v>
      </c>
      <c r="B28" s="153">
        <v>2059681</v>
      </c>
      <c r="C28" s="154">
        <v>500</v>
      </c>
      <c r="D28" s="154"/>
      <c r="E28" s="154"/>
      <c r="F28" s="154">
        <v>500</v>
      </c>
      <c r="G28" s="154">
        <v>0</v>
      </c>
      <c r="H28" s="154"/>
      <c r="I28" s="154"/>
      <c r="J28" s="154">
        <v>0</v>
      </c>
      <c r="K28" s="154">
        <v>500</v>
      </c>
      <c r="L28" s="154">
        <v>0</v>
      </c>
      <c r="M28" s="154">
        <v>0</v>
      </c>
      <c r="N28" s="154">
        <v>500</v>
      </c>
      <c r="O28" t="str">
        <f>VLOOKUP(B:B,[1]StatusCompany!J:AG,24,FALSE)</f>
        <v>Buynaa</v>
      </c>
      <c r="R28" t="str">
        <f t="shared" si="0"/>
        <v>&lt;50,000</v>
      </c>
      <c r="S28" t="s">
        <v>6</v>
      </c>
    </row>
    <row r="29" spans="1:19" ht="15" customHeight="1">
      <c r="A29" t="str">
        <f>VLOOKUP(B:B,[1]Ref!H:I,2,FALSE)</f>
        <v>Дацан трейд ХХК</v>
      </c>
      <c r="B29" s="153">
        <v>2061848</v>
      </c>
      <c r="C29" s="154">
        <v>421024.29899000004</v>
      </c>
      <c r="D29" s="154">
        <v>228502.04810000001</v>
      </c>
      <c r="E29" s="154"/>
      <c r="F29" s="154">
        <v>649526.34709000005</v>
      </c>
      <c r="G29" s="154">
        <v>363678.02529999998</v>
      </c>
      <c r="H29" s="154">
        <v>134474.98282</v>
      </c>
      <c r="I29" s="154"/>
      <c r="J29" s="154">
        <v>498153.00812000001</v>
      </c>
      <c r="K29" s="154">
        <v>57346.27369000006</v>
      </c>
      <c r="L29" s="154">
        <v>94027.06528000001</v>
      </c>
      <c r="M29" s="154">
        <v>0</v>
      </c>
      <c r="N29" s="154">
        <v>151373.33897000004</v>
      </c>
      <c r="O29" t="str">
        <f>VLOOKUP(B:B,[1]StatusCompany!J:AG,24,FALSE)</f>
        <v>Buynaa</v>
      </c>
      <c r="R29" t="str">
        <f t="shared" si="0"/>
        <v>&lt;50,000</v>
      </c>
      <c r="S29" t="s">
        <v>2</v>
      </c>
    </row>
    <row r="30" spans="1:19" ht="15" customHeight="1">
      <c r="A30" t="str">
        <f>VLOOKUP(B:B,[1]Ref!H:I,2,FALSE)</f>
        <v>Баярс констракшн ХХК</v>
      </c>
      <c r="B30" s="153">
        <v>2061899</v>
      </c>
      <c r="C30" s="154">
        <v>155384.06229999999</v>
      </c>
      <c r="D30" s="154">
        <v>124855.21649999998</v>
      </c>
      <c r="E30" s="154"/>
      <c r="F30" s="154">
        <v>280239.27879999997</v>
      </c>
      <c r="G30" s="154">
        <v>6957.3509999999997</v>
      </c>
      <c r="H30" s="154">
        <v>149768.649</v>
      </c>
      <c r="I30" s="154"/>
      <c r="J30" s="154">
        <v>156726</v>
      </c>
      <c r="K30" s="154">
        <v>148426.7113</v>
      </c>
      <c r="L30" s="154">
        <v>-24913.432500000024</v>
      </c>
      <c r="M30" s="154">
        <v>0</v>
      </c>
      <c r="N30" s="154">
        <v>123513.27879999997</v>
      </c>
      <c r="O30" t="str">
        <f>VLOOKUP(B:B,[1]StatusCompany!J:AG,24,FALSE)</f>
        <v>Buynaa</v>
      </c>
      <c r="R30" t="str">
        <f t="shared" si="0"/>
        <v>&lt;50,000</v>
      </c>
      <c r="S30" t="s">
        <v>2</v>
      </c>
    </row>
    <row r="31" spans="1:19">
      <c r="A31" t="str">
        <f>VLOOKUP(B:B,[1]Ref!H:I,2,FALSE)</f>
        <v>Марко Поло ХХК</v>
      </c>
      <c r="B31" s="153">
        <v>2069792</v>
      </c>
      <c r="C31" s="154">
        <v>264551.15299999999</v>
      </c>
      <c r="D31" s="154">
        <v>48</v>
      </c>
      <c r="E31" s="154"/>
      <c r="F31" s="154">
        <v>264599.15299999999</v>
      </c>
      <c r="G31" s="154">
        <v>265041.52250000002</v>
      </c>
      <c r="H31" s="154"/>
      <c r="I31" s="154"/>
      <c r="J31" s="154">
        <v>265041.52250000002</v>
      </c>
      <c r="K31" s="154">
        <v>-490.3695000000298</v>
      </c>
      <c r="L31" s="154">
        <v>48</v>
      </c>
      <c r="M31" s="154">
        <v>0</v>
      </c>
      <c r="N31" s="154">
        <v>-442.3695000000298</v>
      </c>
      <c r="O31" t="str">
        <f>VLOOKUP(B:B,[1]StatusCompany!J:AG,24,FALSE)</f>
        <v>Buynaa</v>
      </c>
      <c r="R31" t="str">
        <f t="shared" si="0"/>
        <v>&lt;50,000</v>
      </c>
      <c r="S31" t="s">
        <v>2</v>
      </c>
    </row>
    <row r="32" spans="1:19" ht="15" customHeight="1">
      <c r="A32" t="str">
        <f>VLOOKUP(B:B,[1]Ref!H:I,2,FALSE)</f>
        <v>Нарантуул трейд ХХК</v>
      </c>
      <c r="B32" s="153">
        <v>2070022</v>
      </c>
      <c r="C32" s="154">
        <v>1038578.3706</v>
      </c>
      <c r="D32" s="154">
        <v>-680110.43559999997</v>
      </c>
      <c r="E32" s="154"/>
      <c r="F32" s="154">
        <v>358467.93500000006</v>
      </c>
      <c r="G32" s="154">
        <v>0</v>
      </c>
      <c r="H32" s="154">
        <v>0</v>
      </c>
      <c r="I32" s="154"/>
      <c r="J32" s="154">
        <v>0</v>
      </c>
      <c r="K32" s="154">
        <v>1038578.3706</v>
      </c>
      <c r="L32" s="154">
        <v>-680110.43559999997</v>
      </c>
      <c r="M32" s="154">
        <v>0</v>
      </c>
      <c r="N32" s="154">
        <v>358467.93500000006</v>
      </c>
      <c r="O32" t="str">
        <f>VLOOKUP(B:B,[1]StatusCompany!J:AG,24,FALSE)</f>
        <v>Buynaa</v>
      </c>
      <c r="P32" t="s">
        <v>15</v>
      </c>
      <c r="R32" s="162" t="str">
        <f t="shared" si="0"/>
        <v>&lt;50,000</v>
      </c>
      <c r="S32" t="s">
        <v>2</v>
      </c>
    </row>
    <row r="33" spans="1:19" ht="15" customHeight="1">
      <c r="A33" t="str">
        <f>VLOOKUP(B:B,[1]Ref!H:I,2,FALSE)</f>
        <v>Геосан ХХК</v>
      </c>
      <c r="B33" s="153">
        <v>2070251</v>
      </c>
      <c r="C33" s="154">
        <v>440214.27859999996</v>
      </c>
      <c r="D33" s="154">
        <v>13509</v>
      </c>
      <c r="E33" s="154"/>
      <c r="F33" s="154">
        <v>453723.27859999996</v>
      </c>
      <c r="G33" s="154">
        <v>307718.22949999996</v>
      </c>
      <c r="H33" s="154">
        <v>244018.6</v>
      </c>
      <c r="I33" s="154"/>
      <c r="J33" s="154">
        <v>551736.82949999999</v>
      </c>
      <c r="K33" s="154">
        <v>132496.0491</v>
      </c>
      <c r="L33" s="154">
        <v>-230509.6</v>
      </c>
      <c r="M33" s="154">
        <v>0</v>
      </c>
      <c r="N33" s="154">
        <v>-98013.550900000031</v>
      </c>
      <c r="O33" t="str">
        <f>VLOOKUP(B:B,[1]StatusCompany!J:AG,24,FALSE)</f>
        <v>Buynaa</v>
      </c>
      <c r="R33" t="str">
        <f t="shared" si="0"/>
        <v>&lt;50,000</v>
      </c>
      <c r="S33" t="s">
        <v>2</v>
      </c>
    </row>
    <row r="34" spans="1:19">
      <c r="A34" t="str">
        <f>VLOOKUP(B:B,[1]Ref!H:I,2,FALSE)</f>
        <v>Эрдэнэт Үйлдвэр ХХК</v>
      </c>
      <c r="B34" s="153">
        <v>2074192</v>
      </c>
      <c r="C34" s="154">
        <v>163537300.75072002</v>
      </c>
      <c r="D34" s="154">
        <v>88990867.270039991</v>
      </c>
      <c r="E34" s="154"/>
      <c r="F34" s="154">
        <v>252528168.02076</v>
      </c>
      <c r="G34" s="154">
        <v>171296510.64410001</v>
      </c>
      <c r="H34" s="154">
        <v>121687525.49999994</v>
      </c>
      <c r="I34" s="154"/>
      <c r="J34" s="154">
        <v>292984036.14409995</v>
      </c>
      <c r="K34" s="154">
        <v>-7759209.8933799863</v>
      </c>
      <c r="L34" s="154">
        <v>-32696658.22995995</v>
      </c>
      <c r="M34" s="154">
        <v>0</v>
      </c>
      <c r="N34" s="154">
        <v>-40455868.123339951</v>
      </c>
      <c r="O34" t="str">
        <f>VLOOKUP(B:B,[1]StatusCompany!J:AG,24,FALSE)</f>
        <v>Buynaa</v>
      </c>
      <c r="P34" t="s">
        <v>15</v>
      </c>
      <c r="Q34" t="s">
        <v>13</v>
      </c>
      <c r="R34" s="162" t="str">
        <f t="shared" si="0"/>
        <v>&lt;50,000</v>
      </c>
      <c r="S34" t="s">
        <v>2</v>
      </c>
    </row>
    <row r="35" spans="1:19">
      <c r="A35" t="str">
        <f>VLOOKUP(B:B,[1]Ref!H:I,2,FALSE)</f>
        <v>Гурвансайхан ХХК</v>
      </c>
      <c r="B35" s="153">
        <v>2074737</v>
      </c>
      <c r="C35" s="154">
        <v>620069.57699999993</v>
      </c>
      <c r="D35" s="154"/>
      <c r="E35" s="154"/>
      <c r="F35" s="154">
        <v>620069.57699999993</v>
      </c>
      <c r="G35" s="154">
        <v>620739.57699999993</v>
      </c>
      <c r="H35" s="154"/>
      <c r="I35" s="154"/>
      <c r="J35" s="154">
        <v>620739.57699999993</v>
      </c>
      <c r="K35" s="154">
        <v>-670</v>
      </c>
      <c r="L35" s="154">
        <v>0</v>
      </c>
      <c r="M35" s="154">
        <v>0</v>
      </c>
      <c r="N35" s="154">
        <v>-670</v>
      </c>
      <c r="O35" t="str">
        <f>VLOOKUP(B:B,[1]StatusCompany!J:AG,24,FALSE)</f>
        <v>Buynaa</v>
      </c>
      <c r="R35" t="str">
        <f t="shared" si="0"/>
        <v>&lt;50,000</v>
      </c>
      <c r="S35" t="s">
        <v>7</v>
      </c>
    </row>
    <row r="36" spans="1:19">
      <c r="A36" t="str">
        <f>VLOOKUP(B:B,[1]Ref!H:I,2,FALSE)</f>
        <v>Петрочайна Дачин Тамсаг ХХК</v>
      </c>
      <c r="B36" s="153">
        <v>2075385</v>
      </c>
      <c r="C36" s="154">
        <v>135795643.66719997</v>
      </c>
      <c r="D36" s="154">
        <v>2562692.1563999997</v>
      </c>
      <c r="E36" s="154"/>
      <c r="F36" s="154">
        <v>138358335.82359996</v>
      </c>
      <c r="G36" s="154">
        <v>146694787.52829999</v>
      </c>
      <c r="H36" s="154">
        <v>138904560.37970001</v>
      </c>
      <c r="I36" s="154"/>
      <c r="J36" s="154">
        <v>285599347.90799999</v>
      </c>
      <c r="K36" s="154">
        <v>-10899143.861100018</v>
      </c>
      <c r="L36" s="154">
        <v>-136341868.22330001</v>
      </c>
      <c r="M36" s="154">
        <v>0</v>
      </c>
      <c r="N36" s="154">
        <v>-147241012.08440003</v>
      </c>
      <c r="O36" t="str">
        <f>VLOOKUP(B:B,[1]StatusCompany!J:AG,24,FALSE)</f>
        <v>Buynaa</v>
      </c>
      <c r="Q36" t="s">
        <v>13</v>
      </c>
      <c r="R36" s="162" t="str">
        <f t="shared" si="0"/>
        <v>&lt;50,000</v>
      </c>
      <c r="S36" t="s">
        <v>2</v>
      </c>
    </row>
    <row r="37" spans="1:19" ht="15" customHeight="1">
      <c r="A37" t="str">
        <f>VLOOKUP(B:B,[1]Ref!H:I,2,FALSE)</f>
        <v>Улаанбаатар төмөр зам /Чулуун завод/ ХНН</v>
      </c>
      <c r="B37" s="153">
        <v>2076675</v>
      </c>
      <c r="C37" s="154">
        <v>7357467.6677000001</v>
      </c>
      <c r="D37" s="154">
        <v>-1465583.4170999981</v>
      </c>
      <c r="E37" s="154"/>
      <c r="F37" s="154">
        <v>5891884.2506000018</v>
      </c>
      <c r="G37" s="154">
        <v>263727.05700000003</v>
      </c>
      <c r="H37" s="154">
        <v>152465.26300000001</v>
      </c>
      <c r="I37" s="154"/>
      <c r="J37" s="154">
        <v>416192.32000000007</v>
      </c>
      <c r="K37" s="154">
        <v>7093740.6107000001</v>
      </c>
      <c r="L37" s="154">
        <v>-1618048.6800999981</v>
      </c>
      <c r="M37" s="154">
        <v>0</v>
      </c>
      <c r="N37" s="154">
        <v>5475691.9306000015</v>
      </c>
      <c r="O37" t="str">
        <f>VLOOKUP(B:B,[1]StatusCompany!J:AG,24,FALSE)</f>
        <v>Buynaa</v>
      </c>
      <c r="P37" t="s">
        <v>14</v>
      </c>
      <c r="R37" t="str">
        <f t="shared" si="0"/>
        <v>&lt;50,000</v>
      </c>
      <c r="S37" t="s">
        <v>2</v>
      </c>
    </row>
    <row r="38" spans="1:19" ht="15" customHeight="1">
      <c r="A38" t="str">
        <f>VLOOKUP(B:B,[1]Ref!H:I,2,FALSE)</f>
        <v>Кожеговь ХХК</v>
      </c>
      <c r="B38" s="153">
        <v>2078449</v>
      </c>
      <c r="C38" s="154">
        <v>3368014.8336899998</v>
      </c>
      <c r="D38" s="154">
        <v>1060438.2656399999</v>
      </c>
      <c r="E38" s="154"/>
      <c r="F38" s="154">
        <v>4428453.0993299996</v>
      </c>
      <c r="G38" s="154">
        <v>2108756.7453999999</v>
      </c>
      <c r="H38" s="154">
        <v>1237461.9326199996</v>
      </c>
      <c r="I38" s="154"/>
      <c r="J38" s="154">
        <v>3346218.6780199995</v>
      </c>
      <c r="K38" s="154">
        <v>1259258.0882899999</v>
      </c>
      <c r="L38" s="154">
        <v>-177023.66697999975</v>
      </c>
      <c r="M38" s="154">
        <v>0</v>
      </c>
      <c r="N38" s="154">
        <v>1082234.4213100001</v>
      </c>
      <c r="O38" t="str">
        <f>VLOOKUP(B:B,[1]StatusCompany!J:AG,24,FALSE)</f>
        <v>Buynaa</v>
      </c>
      <c r="Q38" t="s">
        <v>11</v>
      </c>
      <c r="R38" s="162" t="str">
        <f t="shared" si="0"/>
        <v>&lt;50,000</v>
      </c>
      <c r="S38" t="s">
        <v>2</v>
      </c>
    </row>
    <row r="39" spans="1:19" ht="15" customHeight="1">
      <c r="A39" t="str">
        <f>VLOOKUP(B:B,[1]Ref!H:I,2,FALSE)</f>
        <v>Магнай трейд ХХК</v>
      </c>
      <c r="B39" s="153">
        <v>2082489</v>
      </c>
      <c r="C39" s="154">
        <v>97376623.781300008</v>
      </c>
      <c r="D39" s="154">
        <v>662821.47548999637</v>
      </c>
      <c r="E39" s="154"/>
      <c r="F39" s="154">
        <v>98039445.256790012</v>
      </c>
      <c r="G39" s="154">
        <v>0</v>
      </c>
      <c r="H39" s="154">
        <v>113041.60490000001</v>
      </c>
      <c r="I39" s="154"/>
      <c r="J39" s="154">
        <v>113041.60490000001</v>
      </c>
      <c r="K39" s="154">
        <v>97376623.781300008</v>
      </c>
      <c r="L39" s="154">
        <v>549779.87058999634</v>
      </c>
      <c r="M39" s="154">
        <v>0</v>
      </c>
      <c r="N39" s="154">
        <v>97926403.65189001</v>
      </c>
      <c r="O39" t="str">
        <f>VLOOKUP(B:B,[1]StatusCompany!J:AG,24,FALSE)</f>
        <v>Buynaa</v>
      </c>
      <c r="R39" t="str">
        <f t="shared" si="0"/>
        <v>&lt;50,000</v>
      </c>
      <c r="S39" t="s">
        <v>2</v>
      </c>
    </row>
    <row r="40" spans="1:19" ht="15" customHeight="1">
      <c r="A40" t="str">
        <f>VLOOKUP(B:B,[1]Ref!H:I,2,FALSE)</f>
        <v>Гурван Төхөм ХХК</v>
      </c>
      <c r="B40" s="153">
        <v>2086166</v>
      </c>
      <c r="C40" s="154">
        <v>205720.86492999998</v>
      </c>
      <c r="D40" s="154">
        <v>162773.65495999999</v>
      </c>
      <c r="E40" s="154"/>
      <c r="F40" s="154">
        <v>368494.51989</v>
      </c>
      <c r="G40" s="154">
        <v>180235.84439999997</v>
      </c>
      <c r="H40" s="154">
        <v>422598.20399999997</v>
      </c>
      <c r="I40" s="154"/>
      <c r="J40" s="154">
        <v>602834.04839999997</v>
      </c>
      <c r="K40" s="154">
        <v>25485.020530000009</v>
      </c>
      <c r="L40" s="154">
        <v>-259824.54903999998</v>
      </c>
      <c r="M40" s="154">
        <v>0</v>
      </c>
      <c r="N40" s="154">
        <v>-234339.52850999997</v>
      </c>
      <c r="O40" t="str">
        <f>VLOOKUP(B:B,[1]StatusCompany!J:AG,24,FALSE)</f>
        <v>Buynaa</v>
      </c>
      <c r="Q40" t="s">
        <v>11</v>
      </c>
      <c r="R40" s="162" t="str">
        <f t="shared" si="0"/>
        <v>&lt;50,000</v>
      </c>
      <c r="S40" t="s">
        <v>2</v>
      </c>
    </row>
    <row r="41" spans="1:19" ht="15" customHeight="1">
      <c r="A41" t="str">
        <f>VLOOKUP(B:B,[1]Ref!H:I,2,FALSE)</f>
        <v>Металл Импэкс ХХК</v>
      </c>
      <c r="B41" s="153">
        <v>2090511</v>
      </c>
      <c r="C41" s="154">
        <v>50460.743800000004</v>
      </c>
      <c r="D41" s="154">
        <v>41331.123820000001</v>
      </c>
      <c r="E41" s="154"/>
      <c r="F41" s="154">
        <v>91791.867620000005</v>
      </c>
      <c r="G41" s="154">
        <v>8755.25</v>
      </c>
      <c r="H41" s="154">
        <v>41331</v>
      </c>
      <c r="I41" s="154"/>
      <c r="J41" s="154">
        <v>50086.25</v>
      </c>
      <c r="K41" s="154">
        <v>41705.493800000004</v>
      </c>
      <c r="L41" s="154">
        <v>0.12382000000070548</v>
      </c>
      <c r="M41" s="154">
        <v>0</v>
      </c>
      <c r="N41" s="154">
        <v>41705.617620000005</v>
      </c>
      <c r="O41" t="str">
        <f>VLOOKUP(B:B,[1]StatusCompany!J:AG,24,FALSE)</f>
        <v>Buynaa</v>
      </c>
      <c r="R41" t="str">
        <f t="shared" si="0"/>
        <v>&lt;50,000</v>
      </c>
      <c r="S41" t="s">
        <v>2</v>
      </c>
    </row>
    <row r="42" spans="1:19" ht="15" customHeight="1">
      <c r="A42" t="str">
        <f>VLOOKUP(B:B,[1]Ref!H:I,2,FALSE)</f>
        <v>Гурван тамга ХХК</v>
      </c>
      <c r="B42" s="153">
        <v>2091798</v>
      </c>
      <c r="C42" s="154">
        <v>82991.884969999999</v>
      </c>
      <c r="D42" s="154">
        <v>59734.656319999995</v>
      </c>
      <c r="E42" s="154"/>
      <c r="F42" s="154">
        <v>142726.54128999999</v>
      </c>
      <c r="G42" s="154">
        <v>51084.39</v>
      </c>
      <c r="H42" s="154">
        <v>18160.940000000002</v>
      </c>
      <c r="I42" s="154"/>
      <c r="J42" s="154">
        <v>69245.33</v>
      </c>
      <c r="K42" s="154">
        <v>31907.49497</v>
      </c>
      <c r="L42" s="154">
        <v>41573.716319999992</v>
      </c>
      <c r="M42" s="154">
        <v>0</v>
      </c>
      <c r="N42" s="154">
        <v>73481.211289999992</v>
      </c>
      <c r="O42" t="str">
        <f>VLOOKUP(B:B,[1]StatusCompany!J:AG,24,FALSE)</f>
        <v>Buynaa</v>
      </c>
      <c r="R42" t="str">
        <f t="shared" si="0"/>
        <v>&lt;50,000</v>
      </c>
      <c r="S42" t="s">
        <v>2</v>
      </c>
    </row>
    <row r="43" spans="1:19">
      <c r="A43" t="str">
        <f>VLOOKUP(B:B,[1]Ref!H:I,2,FALSE)</f>
        <v>Бороо Гоулд ХХК</v>
      </c>
      <c r="B43" s="153">
        <v>2094533</v>
      </c>
      <c r="C43" s="154">
        <v>9554622.6205399968</v>
      </c>
      <c r="D43" s="154">
        <v>667981.39464000007</v>
      </c>
      <c r="E43" s="154"/>
      <c r="F43" s="154">
        <v>10222604.015179997</v>
      </c>
      <c r="G43" s="154">
        <v>9752118.4560999982</v>
      </c>
      <c r="H43" s="154">
        <v>934695.39614945103</v>
      </c>
      <c r="I43" s="154"/>
      <c r="J43" s="154">
        <v>10686813.852249449</v>
      </c>
      <c r="K43" s="154">
        <v>-197495.83556000143</v>
      </c>
      <c r="L43" s="154">
        <v>-266714.00150945096</v>
      </c>
      <c r="M43" s="154">
        <v>0</v>
      </c>
      <c r="N43" s="154">
        <v>-464209.83706945181</v>
      </c>
      <c r="O43" t="str">
        <f>VLOOKUP(B:B,[1]StatusCompany!J:AG,24,FALSE)</f>
        <v>Buynaa</v>
      </c>
      <c r="Q43" t="s">
        <v>11</v>
      </c>
      <c r="R43" s="162" t="str">
        <f t="shared" si="0"/>
        <v>&lt;50,000</v>
      </c>
      <c r="S43" t="s">
        <v>2</v>
      </c>
    </row>
    <row r="44" spans="1:19">
      <c r="A44" t="str">
        <f>VLOOKUP(B:B,[1]Ref!H:I,2,FALSE)</f>
        <v>Монголын Алт (МАК) ХХК</v>
      </c>
      <c r="B44" s="153">
        <v>2095025</v>
      </c>
      <c r="C44" s="154">
        <v>67589057.046269998</v>
      </c>
      <c r="D44" s="154">
        <v>27963549.04321</v>
      </c>
      <c r="E44" s="154"/>
      <c r="F44" s="154">
        <v>95552606.089479998</v>
      </c>
      <c r="G44" s="154">
        <v>68767039.331499964</v>
      </c>
      <c r="H44" s="154">
        <v>40714595.989999957</v>
      </c>
      <c r="I44" s="154"/>
      <c r="J44" s="154">
        <v>109481635.32149991</v>
      </c>
      <c r="K44" s="154">
        <v>-1177982.285229966</v>
      </c>
      <c r="L44" s="154">
        <v>-12751046.946789958</v>
      </c>
      <c r="M44" s="154">
        <v>0</v>
      </c>
      <c r="N44" s="154">
        <v>-13929029.232019916</v>
      </c>
      <c r="O44" t="str">
        <f>VLOOKUP(B:B,[1]StatusCompany!J:AG,24,FALSE)</f>
        <v>Buynaa</v>
      </c>
      <c r="P44" t="s">
        <v>14</v>
      </c>
      <c r="Q44" t="s">
        <v>13</v>
      </c>
      <c r="R44" s="162" t="str">
        <f t="shared" si="0"/>
        <v>&lt;50,000</v>
      </c>
      <c r="S44" t="s">
        <v>5</v>
      </c>
    </row>
    <row r="45" spans="1:19" ht="15" customHeight="1">
      <c r="A45" t="str">
        <f>VLOOKUP(B:B,[1]Ref!H:I,2,FALSE)</f>
        <v>Гангар Инвест ХХК</v>
      </c>
      <c r="B45" s="153">
        <v>2095092</v>
      </c>
      <c r="C45" s="154">
        <v>640995.06795000006</v>
      </c>
      <c r="D45" s="154">
        <v>0</v>
      </c>
      <c r="E45" s="154"/>
      <c r="F45" s="154">
        <v>640995.06795000006</v>
      </c>
      <c r="G45" s="154">
        <v>361696.67790000001</v>
      </c>
      <c r="H45" s="154">
        <v>448779.39419999998</v>
      </c>
      <c r="I45" s="154"/>
      <c r="J45" s="154">
        <v>810476.07209999999</v>
      </c>
      <c r="K45" s="154">
        <v>279298.39005000005</v>
      </c>
      <c r="L45" s="154">
        <v>-448779.39419999998</v>
      </c>
      <c r="M45" s="154">
        <v>0</v>
      </c>
      <c r="N45" s="154">
        <v>-169481.00414999994</v>
      </c>
      <c r="O45" t="str">
        <f>VLOOKUP(B:B,[1]StatusCompany!J:AG,24,FALSE)</f>
        <v>Buynaa</v>
      </c>
      <c r="R45" t="str">
        <f t="shared" si="0"/>
        <v>&lt;50,000</v>
      </c>
      <c r="S45" t="s">
        <v>2</v>
      </c>
    </row>
    <row r="46" spans="1:19" ht="15" customHeight="1">
      <c r="A46" t="str">
        <f>VLOOKUP(B:B,[1]Ref!H:I,2,FALSE)</f>
        <v>Ди Эйч Эл ХХК</v>
      </c>
      <c r="B46" s="153">
        <v>2096102</v>
      </c>
      <c r="C46" s="154">
        <v>200647.61750000002</v>
      </c>
      <c r="D46" s="154">
        <v>179818.62880000001</v>
      </c>
      <c r="E46" s="154"/>
      <c r="F46" s="154">
        <v>380466.2463</v>
      </c>
      <c r="G46" s="154">
        <v>2421.4742999999999</v>
      </c>
      <c r="H46" s="154">
        <v>2421.4742999999999</v>
      </c>
      <c r="I46" s="154"/>
      <c r="J46" s="154">
        <v>4842.9485999999997</v>
      </c>
      <c r="K46" s="154">
        <v>198226.14320000002</v>
      </c>
      <c r="L46" s="154">
        <v>177397.1545</v>
      </c>
      <c r="M46" s="154">
        <v>0</v>
      </c>
      <c r="N46" s="154">
        <v>375623.2977</v>
      </c>
      <c r="O46" t="str">
        <f>VLOOKUP(B:B,[1]StatusCompany!J:AG,24,FALSE)</f>
        <v>Buynaa</v>
      </c>
      <c r="Q46" t="s">
        <v>11</v>
      </c>
      <c r="R46" s="162" t="str">
        <f t="shared" si="0"/>
        <v>&lt;50,000</v>
      </c>
      <c r="S46" t="s">
        <v>2</v>
      </c>
    </row>
    <row r="47" spans="1:19" ht="15" customHeight="1">
      <c r="A47" t="str">
        <f>VLOOKUP(B:B,[1]Ref!H:I,2,FALSE)</f>
        <v>Бага Таян ХХК</v>
      </c>
      <c r="B47" s="153">
        <v>2099551</v>
      </c>
      <c r="C47" s="154">
        <v>106493.74620999998</v>
      </c>
      <c r="D47" s="154">
        <v>194489.94242000001</v>
      </c>
      <c r="E47" s="154"/>
      <c r="F47" s="154">
        <v>300983.68862999999</v>
      </c>
      <c r="G47" s="154">
        <v>0</v>
      </c>
      <c r="H47" s="154">
        <v>142311.73356749999</v>
      </c>
      <c r="I47" s="154"/>
      <c r="J47" s="154">
        <v>142311.73356749999</v>
      </c>
      <c r="K47" s="154">
        <v>106493.74620999998</v>
      </c>
      <c r="L47" s="154">
        <v>52178.208852500014</v>
      </c>
      <c r="M47" s="154">
        <v>0</v>
      </c>
      <c r="N47" s="154">
        <v>158671.9550625</v>
      </c>
      <c r="O47" t="str">
        <f>VLOOKUP(B:B,[1]StatusCompany!J:AG,24,FALSE)</f>
        <v>Buynaa</v>
      </c>
      <c r="R47" t="str">
        <f t="shared" si="0"/>
        <v>&lt;50,000</v>
      </c>
      <c r="S47" t="s">
        <v>2</v>
      </c>
    </row>
    <row r="48" spans="1:19">
      <c r="A48" t="str">
        <f>VLOOKUP(B:B,[1]Ref!H:I,2,FALSE)</f>
        <v>Хос Хас ХХК</v>
      </c>
      <c r="B48" s="153">
        <v>2100231</v>
      </c>
      <c r="C48" s="154">
        <v>795391.04950999992</v>
      </c>
      <c r="D48" s="154">
        <v>19497.939999999999</v>
      </c>
      <c r="E48" s="154"/>
      <c r="F48" s="154">
        <v>814888.98950999987</v>
      </c>
      <c r="G48" s="154">
        <v>805380.8054999999</v>
      </c>
      <c r="H48" s="154">
        <v>27800.196000000004</v>
      </c>
      <c r="I48" s="154"/>
      <c r="J48" s="154">
        <v>833181.0014999999</v>
      </c>
      <c r="K48" s="154">
        <v>-9989.755989999976</v>
      </c>
      <c r="L48" s="154">
        <v>-8302.2560000000049</v>
      </c>
      <c r="M48" s="154">
        <v>0</v>
      </c>
      <c r="N48" s="154">
        <v>-18292.011990000028</v>
      </c>
      <c r="O48" t="str">
        <f>VLOOKUP(B:B,[1]StatusCompany!J:AG,24,FALSE)</f>
        <v>Buynaa</v>
      </c>
      <c r="R48" t="str">
        <f t="shared" si="0"/>
        <v>&lt;50,000</v>
      </c>
      <c r="S48" t="s">
        <v>2</v>
      </c>
    </row>
    <row r="49" spans="1:19">
      <c r="A49" t="str">
        <f>VLOOKUP(B:B,[1]Ref!H:I,2,FALSE)</f>
        <v>Сентерра гоулд Монголия ХХК</v>
      </c>
      <c r="B49" s="153">
        <v>2108291</v>
      </c>
      <c r="C49" s="154">
        <v>796575.92861000006</v>
      </c>
      <c r="D49" s="154">
        <v>209744.23107000001</v>
      </c>
      <c r="E49" s="154"/>
      <c r="F49" s="154">
        <v>1006320.15968</v>
      </c>
      <c r="G49" s="154">
        <v>1120049.4455000001</v>
      </c>
      <c r="H49" s="154">
        <v>396397.87150000001</v>
      </c>
      <c r="I49" s="154"/>
      <c r="J49" s="154">
        <v>1516447.3170000003</v>
      </c>
      <c r="K49" s="154">
        <v>-323473.51689000009</v>
      </c>
      <c r="L49" s="154">
        <v>-186653.64043</v>
      </c>
      <c r="M49" s="154">
        <v>0</v>
      </c>
      <c r="N49" s="154">
        <v>-510127.15732000023</v>
      </c>
      <c r="O49" t="str">
        <f>VLOOKUP(B:B,[1]StatusCompany!J:AG,24,FALSE)</f>
        <v>Buynaa</v>
      </c>
      <c r="Q49" t="s">
        <v>11</v>
      </c>
      <c r="R49" s="162" t="str">
        <f t="shared" si="0"/>
        <v>&lt;50,000</v>
      </c>
      <c r="S49" t="s">
        <v>2</v>
      </c>
    </row>
    <row r="50" spans="1:19" ht="15" customHeight="1">
      <c r="A50" t="str">
        <f>VLOOKUP(B:B,[1]Ref!H:I,2,FALSE)</f>
        <v>Ялгуусан ХХК</v>
      </c>
      <c r="B50" s="153">
        <v>2112663</v>
      </c>
      <c r="C50" s="154">
        <v>286690.34460000001</v>
      </c>
      <c r="D50" s="154">
        <v>274821.28232</v>
      </c>
      <c r="E50" s="154"/>
      <c r="F50" s="154">
        <v>561511.62691999995</v>
      </c>
      <c r="G50" s="154">
        <v>192192.51199999999</v>
      </c>
      <c r="H50" s="154">
        <v>89497.216700000004</v>
      </c>
      <c r="I50" s="154"/>
      <c r="J50" s="154">
        <v>281689.72869999998</v>
      </c>
      <c r="K50" s="154">
        <v>94497.832600000023</v>
      </c>
      <c r="L50" s="154">
        <v>185324.06562000001</v>
      </c>
      <c r="M50" s="154">
        <v>0</v>
      </c>
      <c r="N50" s="154">
        <v>279821.89821999997</v>
      </c>
      <c r="O50" t="str">
        <f>VLOOKUP(B:B,[1]StatusCompany!J:AG,24,FALSE)</f>
        <v>Buynaa</v>
      </c>
      <c r="R50" t="str">
        <f t="shared" si="0"/>
        <v>&lt;50,000</v>
      </c>
      <c r="S50" t="s">
        <v>2</v>
      </c>
    </row>
    <row r="51" spans="1:19" ht="15" customHeight="1">
      <c r="A51" t="str">
        <f>VLOOKUP(B:B,[1]Ref!H:I,2,FALSE)</f>
        <v>Алтан Дорнод Монгол ХХК</v>
      </c>
      <c r="B51" s="153">
        <v>2112868</v>
      </c>
      <c r="C51" s="154">
        <v>2203733.7119599995</v>
      </c>
      <c r="D51" s="154">
        <v>1597384.4389877999</v>
      </c>
      <c r="E51" s="154"/>
      <c r="F51" s="154">
        <v>3801118.1509477994</v>
      </c>
      <c r="G51" s="154">
        <v>1456312.9163000002</v>
      </c>
      <c r="H51" s="154">
        <v>1376066.6900000002</v>
      </c>
      <c r="I51" s="154"/>
      <c r="J51" s="154">
        <v>2832379.6063000001</v>
      </c>
      <c r="K51" s="154">
        <v>747420.79565999936</v>
      </c>
      <c r="L51" s="154">
        <v>221317.74898779974</v>
      </c>
      <c r="M51" s="154">
        <v>0</v>
      </c>
      <c r="N51" s="154">
        <v>968738.54464779934</v>
      </c>
      <c r="O51" t="str">
        <f>VLOOKUP(B:B,[1]StatusCompany!J:AG,24,FALSE)</f>
        <v>Buynaa</v>
      </c>
      <c r="Q51" t="s">
        <v>11</v>
      </c>
      <c r="R51" s="162" t="str">
        <f t="shared" si="0"/>
        <v>&lt;50,000</v>
      </c>
      <c r="S51" t="s">
        <v>2</v>
      </c>
    </row>
    <row r="52" spans="1:19" ht="15" customHeight="1">
      <c r="A52" t="str">
        <f>VLOOKUP(B:B,[1]Ref!H:I,2,FALSE)</f>
        <v>Зууннайман Суврага ХХК</v>
      </c>
      <c r="B52" s="153">
        <v>2113023</v>
      </c>
      <c r="C52" s="154">
        <v>299131.04140000005</v>
      </c>
      <c r="D52" s="154">
        <v>131854.93787999998</v>
      </c>
      <c r="E52" s="154"/>
      <c r="F52" s="154">
        <v>430985.97928000003</v>
      </c>
      <c r="G52" s="154">
        <v>0</v>
      </c>
      <c r="H52" s="154">
        <v>302868.52999999997</v>
      </c>
      <c r="I52" s="154"/>
      <c r="J52" s="154">
        <v>302868.52999999997</v>
      </c>
      <c r="K52" s="154">
        <v>299131.04140000005</v>
      </c>
      <c r="L52" s="154">
        <v>-171013.59211999999</v>
      </c>
      <c r="M52" s="154">
        <v>0</v>
      </c>
      <c r="N52" s="154">
        <v>128117.44928000006</v>
      </c>
      <c r="O52" t="str">
        <f>VLOOKUP(B:B,[1]StatusCompany!J:AG,24,FALSE)</f>
        <v>Buynaa</v>
      </c>
      <c r="R52" t="str">
        <f t="shared" si="0"/>
        <v>&lt;50,000</v>
      </c>
      <c r="S52" t="s">
        <v>5</v>
      </c>
    </row>
    <row r="53" spans="1:19" ht="15" customHeight="1">
      <c r="A53" t="str">
        <f>VLOOKUP(B:B,[1]Ref!H:I,2,FALSE)</f>
        <v>ТЭСО ХХК</v>
      </c>
      <c r="B53" s="153">
        <v>2293463</v>
      </c>
      <c r="C53" s="154">
        <v>1172525.3036400001</v>
      </c>
      <c r="D53" s="154">
        <v>-829995.50364000001</v>
      </c>
      <c r="E53" s="154"/>
      <c r="F53" s="154">
        <v>342529.80000000005</v>
      </c>
      <c r="G53" s="154">
        <v>0</v>
      </c>
      <c r="H53" s="154">
        <v>3117</v>
      </c>
      <c r="I53" s="154"/>
      <c r="J53" s="154">
        <v>3117</v>
      </c>
      <c r="K53" s="154">
        <v>1172525.3036400001</v>
      </c>
      <c r="L53" s="154">
        <v>-833112.50364000001</v>
      </c>
      <c r="M53" s="154">
        <v>0</v>
      </c>
      <c r="N53" s="154">
        <v>339412.80000000005</v>
      </c>
      <c r="O53" t="str">
        <f>VLOOKUP(B:B,[1]StatusCompany!J:AG,24,FALSE)</f>
        <v>Buynaa</v>
      </c>
      <c r="P53" t="s">
        <v>14</v>
      </c>
      <c r="R53" t="str">
        <f t="shared" si="0"/>
        <v>&lt;50,000</v>
      </c>
      <c r="S53" t="s">
        <v>2</v>
      </c>
    </row>
    <row r="54" spans="1:19">
      <c r="A54" s="163" t="str">
        <f>VLOOKUP(B:B,[1]Ref!H:I,2,FALSE)</f>
        <v>Улз гол ХХК</v>
      </c>
      <c r="B54" s="153">
        <v>2344343</v>
      </c>
      <c r="C54" s="154">
        <v>571736.73720000009</v>
      </c>
      <c r="D54" s="154">
        <v>136743</v>
      </c>
      <c r="E54" s="154"/>
      <c r="F54" s="154">
        <v>708479.73720000009</v>
      </c>
      <c r="G54" s="154">
        <v>1019032.7842999999</v>
      </c>
      <c r="H54" s="154">
        <v>31794.199999999953</v>
      </c>
      <c r="I54" s="154"/>
      <c r="J54" s="154">
        <v>1050826.9842999999</v>
      </c>
      <c r="K54" s="154">
        <v>-447296.04709999985</v>
      </c>
      <c r="L54" s="154">
        <v>104948.80000000005</v>
      </c>
      <c r="M54" s="154">
        <v>0</v>
      </c>
      <c r="N54" s="154">
        <v>-342347.2470999998</v>
      </c>
      <c r="O54" t="str">
        <f>VLOOKUP(B:B,[1]StatusCompany!J:AG,24,FALSE)</f>
        <v>Buynaa</v>
      </c>
      <c r="Q54" t="s">
        <v>11</v>
      </c>
      <c r="R54" s="162" t="str">
        <f t="shared" si="0"/>
        <v>&lt;50,000</v>
      </c>
      <c r="S54" t="s">
        <v>175</v>
      </c>
    </row>
    <row r="55" spans="1:19" ht="15" customHeight="1">
      <c r="A55" t="str">
        <f>VLOOKUP(B:B,[1]Ref!H:I,2,FALSE)</f>
        <v>Ган-Илч ХХК</v>
      </c>
      <c r="B55" s="153">
        <v>2544695</v>
      </c>
      <c r="C55" s="154">
        <v>436270.71163999999</v>
      </c>
      <c r="D55" s="154">
        <v>117563.51399999998</v>
      </c>
      <c r="E55" s="154"/>
      <c r="F55" s="154">
        <v>553834.22563999996</v>
      </c>
      <c r="G55" s="154">
        <v>0</v>
      </c>
      <c r="H55" s="154">
        <v>436270.71163999999</v>
      </c>
      <c r="I55" s="154"/>
      <c r="J55" s="154">
        <v>436270.71163999999</v>
      </c>
      <c r="K55" s="154">
        <v>436270.71163999999</v>
      </c>
      <c r="L55" s="154">
        <v>-318707.19764000003</v>
      </c>
      <c r="M55" s="154">
        <v>0</v>
      </c>
      <c r="N55" s="154">
        <v>117563.51399999997</v>
      </c>
      <c r="O55" t="str">
        <f>VLOOKUP(B:B,[1]StatusCompany!J:AG,24,FALSE)</f>
        <v>Buynaa</v>
      </c>
      <c r="R55" t="str">
        <f t="shared" si="0"/>
        <v>&lt;50,000</v>
      </c>
      <c r="S55" t="s">
        <v>2</v>
      </c>
    </row>
    <row r="56" spans="1:19" ht="15" customHeight="1">
      <c r="A56" s="163" t="str">
        <f>VLOOKUP(B:B,[1]Ref!H:I,2,FALSE)</f>
        <v>Э-Транс ХХК</v>
      </c>
      <c r="B56" s="153">
        <v>2546485</v>
      </c>
      <c r="C56" s="154">
        <v>229125.83929999999</v>
      </c>
      <c r="D56" s="154">
        <v>95391.375549999982</v>
      </c>
      <c r="E56" s="154"/>
      <c r="F56" s="154">
        <v>324517.21484999999</v>
      </c>
      <c r="G56" s="154">
        <v>38001.591999999997</v>
      </c>
      <c r="H56" s="154">
        <v>193419.54193000004</v>
      </c>
      <c r="I56" s="154"/>
      <c r="J56" s="154">
        <v>231421.13393000004</v>
      </c>
      <c r="K56" s="154">
        <v>191124.24729999999</v>
      </c>
      <c r="L56" s="154">
        <v>-98028.166380000053</v>
      </c>
      <c r="M56" s="154">
        <v>0</v>
      </c>
      <c r="N56" s="154">
        <v>93096.080919999949</v>
      </c>
      <c r="O56" t="str">
        <f>VLOOKUP(B:B,[1]StatusCompany!J:AG,24,FALSE)</f>
        <v>Buynaa</v>
      </c>
      <c r="Q56" t="s">
        <v>11</v>
      </c>
      <c r="R56" s="162" t="str">
        <f t="shared" si="0"/>
        <v>&lt;50,000</v>
      </c>
      <c r="S56" t="s">
        <v>2</v>
      </c>
    </row>
    <row r="57" spans="1:19" ht="15" customHeight="1">
      <c r="A57" t="str">
        <f>VLOOKUP(B:B,[1]Ref!H:I,2,FALSE)</f>
        <v>Цайртминерал ХХК</v>
      </c>
      <c r="B57" s="153">
        <v>2548747</v>
      </c>
      <c r="C57" s="154">
        <v>35804308.907889999</v>
      </c>
      <c r="D57" s="154">
        <v>32221659.81439</v>
      </c>
      <c r="E57" s="154"/>
      <c r="F57" s="154">
        <v>68025968.722279996</v>
      </c>
      <c r="G57" s="154">
        <v>35464836.970400006</v>
      </c>
      <c r="H57" s="154">
        <v>34075567.425300002</v>
      </c>
      <c r="I57" s="154"/>
      <c r="J57" s="154">
        <v>69540404.395700008</v>
      </c>
      <c r="K57" s="154">
        <v>339471.93748999387</v>
      </c>
      <c r="L57" s="154">
        <v>-1853907.6109100021</v>
      </c>
      <c r="M57" s="154">
        <v>0</v>
      </c>
      <c r="N57" s="154">
        <v>-1514435.673420012</v>
      </c>
      <c r="O57" t="str">
        <f>VLOOKUP(B:B,[1]StatusCompany!J:AG,24,FALSE)</f>
        <v>Buynaa</v>
      </c>
      <c r="R57" s="162" t="str">
        <f t="shared" si="0"/>
        <v>&lt;50,000</v>
      </c>
      <c r="S57" t="s">
        <v>175</v>
      </c>
    </row>
    <row r="58" spans="1:19" ht="15" customHeight="1">
      <c r="A58" t="str">
        <f>VLOOKUP(B:B,[1]Ref!H:I,2,FALSE)</f>
        <v>Монголболгаргео ХХК</v>
      </c>
      <c r="B58" s="153">
        <v>2550245</v>
      </c>
      <c r="C58" s="154">
        <v>302798.29699</v>
      </c>
      <c r="D58" s="154">
        <v>118085.08027000001</v>
      </c>
      <c r="E58" s="154"/>
      <c r="F58" s="154">
        <v>420883.37725999998</v>
      </c>
      <c r="G58" s="154">
        <v>258059.38659999997</v>
      </c>
      <c r="H58" s="154">
        <v>289668.90899999999</v>
      </c>
      <c r="I58" s="154"/>
      <c r="J58" s="154">
        <v>547728.29559999995</v>
      </c>
      <c r="K58" s="154">
        <v>44738.910390000034</v>
      </c>
      <c r="L58" s="154">
        <v>-171583.82872999998</v>
      </c>
      <c r="M58" s="154">
        <v>0</v>
      </c>
      <c r="N58" s="154">
        <v>-126844.91833999997</v>
      </c>
      <c r="O58" t="str">
        <f>VLOOKUP(B:B,[1]StatusCompany!J:AG,24,FALSE)</f>
        <v>Bolortungalag</v>
      </c>
      <c r="R58" t="str">
        <f t="shared" si="0"/>
        <v>&lt;50,000</v>
      </c>
      <c r="S58" t="s">
        <v>2</v>
      </c>
    </row>
    <row r="59" spans="1:19" ht="15" customHeight="1">
      <c r="A59" t="str">
        <f>VLOOKUP(B:B,[1]Ref!H:I,2,FALSE)</f>
        <v>Монголросцветмет ХХК</v>
      </c>
      <c r="B59" s="153">
        <v>2550466</v>
      </c>
      <c r="C59" s="154">
        <v>4707895.1711299997</v>
      </c>
      <c r="D59" s="154">
        <v>2407693.0904199989</v>
      </c>
      <c r="E59" s="154"/>
      <c r="F59" s="154">
        <v>7115588.2615499981</v>
      </c>
      <c r="G59" s="154">
        <v>4650265.8295000009</v>
      </c>
      <c r="H59" s="154">
        <v>2978981.9336199984</v>
      </c>
      <c r="I59" s="154"/>
      <c r="J59" s="154">
        <v>7629247.7631199993</v>
      </c>
      <c r="K59" s="154">
        <v>57629.341629998758</v>
      </c>
      <c r="L59" s="154">
        <v>-571288.84319999954</v>
      </c>
      <c r="M59" s="154">
        <v>0</v>
      </c>
      <c r="N59" s="154">
        <v>-513659.50157000124</v>
      </c>
      <c r="O59" t="str">
        <f>VLOOKUP(B:B,[1]StatusCompany!J:AG,24,FALSE)</f>
        <v>Bolortungalag</v>
      </c>
      <c r="Q59" t="s">
        <v>12</v>
      </c>
      <c r="R59" s="162" t="str">
        <f t="shared" si="0"/>
        <v>&lt;50,000</v>
      </c>
      <c r="S59" t="s">
        <v>2</v>
      </c>
    </row>
    <row r="60" spans="1:19">
      <c r="A60" t="str">
        <f>VLOOKUP(B:B,[1]Ref!H:I,2,FALSE)</f>
        <v>Мондулаан трейд ХХК</v>
      </c>
      <c r="B60" s="153">
        <v>2554518</v>
      </c>
      <c r="C60" s="154">
        <v>1029333.9284000001</v>
      </c>
      <c r="D60" s="154">
        <v>166964.22110000005</v>
      </c>
      <c r="E60" s="154"/>
      <c r="F60" s="154">
        <v>1196298.1495000001</v>
      </c>
      <c r="G60" s="154">
        <v>1061450.5673</v>
      </c>
      <c r="H60" s="154">
        <v>220431.59999999998</v>
      </c>
      <c r="I60" s="154"/>
      <c r="J60" s="154">
        <v>1281882.1672999999</v>
      </c>
      <c r="K60" s="154">
        <v>-32116.638899999904</v>
      </c>
      <c r="L60" s="154">
        <v>-53467.378899999923</v>
      </c>
      <c r="M60" s="154">
        <v>0</v>
      </c>
      <c r="N60" s="154">
        <v>-85584.017799999798</v>
      </c>
      <c r="O60" t="str">
        <f>VLOOKUP(B:B,[1]StatusCompany!J:AG,24,FALSE)</f>
        <v>Bolortungalag</v>
      </c>
      <c r="R60" t="str">
        <f t="shared" si="0"/>
        <v>&lt;50,000</v>
      </c>
      <c r="S60" t="s">
        <v>2</v>
      </c>
    </row>
    <row r="61" spans="1:19" ht="15" customHeight="1">
      <c r="A61" t="str">
        <f>VLOOKUP(B:B,[1]Ref!H:I,2,FALSE)</f>
        <v>АШБ ХХК</v>
      </c>
      <c r="B61" s="153">
        <v>2555409</v>
      </c>
      <c r="C61" s="154">
        <v>162040.99453999999</v>
      </c>
      <c r="D61" s="154"/>
      <c r="E61" s="154"/>
      <c r="F61" s="154">
        <v>162040.99453999999</v>
      </c>
      <c r="G61" s="154">
        <v>120084.16559999999</v>
      </c>
      <c r="H61" s="154">
        <v>64699.428</v>
      </c>
      <c r="I61" s="154"/>
      <c r="J61" s="154">
        <v>184783.59359999999</v>
      </c>
      <c r="K61" s="154">
        <v>41956.828939999992</v>
      </c>
      <c r="L61" s="154">
        <v>-64699.428</v>
      </c>
      <c r="M61" s="154">
        <v>0</v>
      </c>
      <c r="N61" s="154">
        <v>-22742.599060000008</v>
      </c>
      <c r="O61" t="str">
        <f>VLOOKUP(B:B,[1]StatusCompany!J:AG,24,FALSE)</f>
        <v>Bolortungalag</v>
      </c>
      <c r="R61" t="str">
        <f t="shared" si="0"/>
        <v>&lt;50,000</v>
      </c>
      <c r="S61" t="s">
        <v>2</v>
      </c>
    </row>
    <row r="62" spans="1:19" ht="15" customHeight="1">
      <c r="A62" t="str">
        <f>VLOOKUP(B:B,[1]Ref!H:I,2,FALSE)</f>
        <v>Бум-Арвай-Инвест ХХК</v>
      </c>
      <c r="B62" s="153">
        <v>2562219</v>
      </c>
      <c r="C62" s="154">
        <v>730</v>
      </c>
      <c r="D62" s="154">
        <v>730</v>
      </c>
      <c r="E62" s="154"/>
      <c r="F62" s="154">
        <v>1460</v>
      </c>
      <c r="G62" s="154">
        <v>0</v>
      </c>
      <c r="H62" s="154"/>
      <c r="I62" s="154"/>
      <c r="J62" s="154">
        <v>0</v>
      </c>
      <c r="K62" s="154">
        <v>730</v>
      </c>
      <c r="L62" s="154">
        <v>730</v>
      </c>
      <c r="M62" s="154">
        <v>0</v>
      </c>
      <c r="N62" s="154">
        <v>1460</v>
      </c>
      <c r="O62" t="str">
        <f>VLOOKUP(B:B,[1]StatusCompany!J:AG,24,FALSE)</f>
        <v>Bolortungalag</v>
      </c>
      <c r="R62" t="str">
        <f t="shared" si="0"/>
        <v>&lt;50,000</v>
      </c>
      <c r="S62" t="s">
        <v>4</v>
      </c>
    </row>
    <row r="63" spans="1:19" ht="15" customHeight="1">
      <c r="A63" t="str">
        <f>VLOOKUP(B:B,[1]Ref!H:I,2,FALSE)</f>
        <v>ГБТ  Трейдинг ХХК</v>
      </c>
      <c r="B63" s="153">
        <v>2577127</v>
      </c>
      <c r="C63" s="154">
        <v>646668.65185000002</v>
      </c>
      <c r="D63" s="154">
        <v>230508.35114999997</v>
      </c>
      <c r="E63" s="154"/>
      <c r="F63" s="154">
        <v>877177.00300000003</v>
      </c>
      <c r="G63" s="154">
        <v>0</v>
      </c>
      <c r="H63" s="154">
        <v>637811.77</v>
      </c>
      <c r="I63" s="154"/>
      <c r="J63" s="154">
        <v>637811.77</v>
      </c>
      <c r="K63" s="154">
        <v>646668.65185000002</v>
      </c>
      <c r="L63" s="154">
        <v>-407303.41885000002</v>
      </c>
      <c r="M63" s="154">
        <v>0</v>
      </c>
      <c r="N63" s="154">
        <v>239365.23300000001</v>
      </c>
      <c r="O63" t="str">
        <f>VLOOKUP(B:B,[1]StatusCompany!J:AG,24,FALSE)</f>
        <v>Bolortungalag</v>
      </c>
      <c r="R63" t="str">
        <f t="shared" si="0"/>
        <v>&lt;50,000</v>
      </c>
      <c r="S63" t="s">
        <v>2</v>
      </c>
    </row>
    <row r="64" spans="1:19" ht="15" customHeight="1">
      <c r="A64" t="str">
        <f>VLOOKUP(B:B,[1]Ref!H:I,2,FALSE)</f>
        <v>Касстаун ХХК</v>
      </c>
      <c r="B64" s="153">
        <v>2580462</v>
      </c>
      <c r="C64" s="154">
        <v>1634446.2571</v>
      </c>
      <c r="D64" s="154">
        <v>27897.9</v>
      </c>
      <c r="E64" s="154"/>
      <c r="F64" s="154">
        <v>1662344.1571</v>
      </c>
      <c r="G64" s="154">
        <v>1237596.4877000002</v>
      </c>
      <c r="H64" s="154">
        <v>1124280.8999999999</v>
      </c>
      <c r="I64" s="154"/>
      <c r="J64" s="154">
        <v>2361877.3876999998</v>
      </c>
      <c r="K64" s="154">
        <v>396849.76939999987</v>
      </c>
      <c r="L64" s="154">
        <v>-1096383</v>
      </c>
      <c r="M64" s="154">
        <v>0</v>
      </c>
      <c r="N64" s="154">
        <v>-699533.23059999989</v>
      </c>
      <c r="O64" t="str">
        <f>VLOOKUP(B:B,[1]StatusCompany!J:AG,24,FALSE)</f>
        <v>Bolortungalag</v>
      </c>
      <c r="Q64" t="s">
        <v>12</v>
      </c>
      <c r="R64" s="162" t="str">
        <f t="shared" si="0"/>
        <v>&lt;50,000</v>
      </c>
      <c r="S64" t="s">
        <v>2</v>
      </c>
    </row>
    <row r="65" spans="1:19">
      <c r="A65" t="str">
        <f>VLOOKUP(B:B,[1]Ref!H:I,2,FALSE)</f>
        <v>Тэнүүн байгаль ХХК</v>
      </c>
      <c r="B65" s="153">
        <v>2582457</v>
      </c>
      <c r="C65" s="154">
        <v>93745.973999999987</v>
      </c>
      <c r="D65" s="154">
        <v>39537.337999999996</v>
      </c>
      <c r="E65" s="154"/>
      <c r="F65" s="154">
        <v>133283.31199999998</v>
      </c>
      <c r="G65" s="154">
        <v>144243.48499999999</v>
      </c>
      <c r="H65" s="154"/>
      <c r="I65" s="154"/>
      <c r="J65" s="154">
        <v>144243.48499999999</v>
      </c>
      <c r="K65" s="154">
        <v>-50497.510999999999</v>
      </c>
      <c r="L65" s="154">
        <v>39537.337999999996</v>
      </c>
      <c r="M65" s="154">
        <v>0</v>
      </c>
      <c r="N65" s="154">
        <v>-10960.17300000001</v>
      </c>
      <c r="O65" t="str">
        <f>VLOOKUP(B:B,[1]StatusCompany!J:AG,24,FALSE)</f>
        <v>Bolortungalag</v>
      </c>
      <c r="Q65" t="s">
        <v>12</v>
      </c>
      <c r="R65" s="162" t="str">
        <f t="shared" si="0"/>
        <v>&lt;50,000</v>
      </c>
      <c r="S65" t="s">
        <v>4</v>
      </c>
    </row>
    <row r="66" spans="1:19">
      <c r="A66" t="str">
        <f>VLOOKUP(B:B,[1]Ref!H:I,2,FALSE)</f>
        <v>СС Монголиа ХХК</v>
      </c>
      <c r="B66" s="153">
        <v>2587645</v>
      </c>
      <c r="C66" s="154">
        <v>731222.56719999993</v>
      </c>
      <c r="D66" s="154">
        <v>325647.08490000002</v>
      </c>
      <c r="E66" s="154"/>
      <c r="F66" s="154">
        <v>1056869.6521000001</v>
      </c>
      <c r="G66" s="154">
        <v>1603789.7749000001</v>
      </c>
      <c r="H66" s="154">
        <v>671478.01109999965</v>
      </c>
      <c r="I66" s="154"/>
      <c r="J66" s="154">
        <v>2275267.7859999998</v>
      </c>
      <c r="K66" s="154">
        <v>-872567.20770000014</v>
      </c>
      <c r="L66" s="154">
        <v>-345830.92619999964</v>
      </c>
      <c r="M66" s="154">
        <v>0</v>
      </c>
      <c r="N66" s="154">
        <v>-1218398.1338999998</v>
      </c>
      <c r="O66" t="str">
        <f>VLOOKUP(B:B,[1]StatusCompany!J:AG,24,FALSE)</f>
        <v>Bolortungalag</v>
      </c>
      <c r="R66" t="str">
        <f t="shared" si="0"/>
        <v>&lt;50,000</v>
      </c>
      <c r="S66" t="s">
        <v>2</v>
      </c>
    </row>
    <row r="67" spans="1:19">
      <c r="A67" t="str">
        <f>VLOOKUP(B:B,[1]Ref!H:I,2,FALSE)</f>
        <v>Сонор трейд ХХК</v>
      </c>
      <c r="B67" s="153">
        <v>2590565</v>
      </c>
      <c r="C67" s="154">
        <v>409879.68217999995</v>
      </c>
      <c r="D67" s="154">
        <v>18651.157800000001</v>
      </c>
      <c r="E67" s="154"/>
      <c r="F67" s="154">
        <v>428530.83997999993</v>
      </c>
      <c r="G67" s="154">
        <v>412765.34750000003</v>
      </c>
      <c r="H67" s="154">
        <v>29629.5072</v>
      </c>
      <c r="I67" s="154"/>
      <c r="J67" s="154">
        <v>442394.85470000003</v>
      </c>
      <c r="K67" s="154">
        <v>-2885.6653200000874</v>
      </c>
      <c r="L67" s="154">
        <v>-10978.349399999999</v>
      </c>
      <c r="M67" s="154">
        <v>0</v>
      </c>
      <c r="N67" s="154">
        <v>-13864.014720000094</v>
      </c>
      <c r="O67" t="str">
        <f>VLOOKUP(B:B,[1]StatusCompany!J:AG,24,FALSE)</f>
        <v>Bolortungalag</v>
      </c>
      <c r="R67" t="str">
        <f t="shared" si="0"/>
        <v>&lt;50,000</v>
      </c>
      <c r="S67" t="s">
        <v>2</v>
      </c>
    </row>
    <row r="68" spans="1:19" ht="15" customHeight="1">
      <c r="A68" t="str">
        <f>VLOOKUP(B:B,[1]Ref!H:I,2,FALSE)</f>
        <v>Бридж Констракшн ХХК</v>
      </c>
      <c r="B68" s="153">
        <v>2593009</v>
      </c>
      <c r="C68" s="154">
        <v>251303.0716</v>
      </c>
      <c r="D68" s="154">
        <v>106229.69665</v>
      </c>
      <c r="E68" s="154"/>
      <c r="F68" s="154">
        <v>357532.76824999996</v>
      </c>
      <c r="G68" s="154">
        <v>217420.07189999998</v>
      </c>
      <c r="H68" s="154">
        <v>114665.61</v>
      </c>
      <c r="I68" s="154"/>
      <c r="J68" s="154">
        <v>332085.68189999997</v>
      </c>
      <c r="K68" s="154">
        <v>33882.999700000015</v>
      </c>
      <c r="L68" s="154">
        <v>-8435.9133500000025</v>
      </c>
      <c r="M68" s="154">
        <v>0</v>
      </c>
      <c r="N68" s="154">
        <v>25447.086349999998</v>
      </c>
      <c r="O68" t="str">
        <f>VLOOKUP(B:B,[1]StatusCompany!J:AG,24,FALSE)</f>
        <v>Bolortungalag</v>
      </c>
      <c r="R68" t="str">
        <f t="shared" si="0"/>
        <v>&lt;50,000</v>
      </c>
      <c r="S68" t="s">
        <v>2</v>
      </c>
    </row>
    <row r="69" spans="1:19" ht="15" customHeight="1">
      <c r="A69" t="str">
        <f>VLOOKUP(B:B,[1]Ref!H:I,2,FALSE)</f>
        <v>Хөх Бүрдний Эх ХХК</v>
      </c>
      <c r="B69" s="153">
        <v>2605694</v>
      </c>
      <c r="C69" s="154">
        <v>293893.93498000002</v>
      </c>
      <c r="D69" s="154">
        <v>120368.39778</v>
      </c>
      <c r="E69" s="154"/>
      <c r="F69" s="154">
        <v>414262.33276000002</v>
      </c>
      <c r="G69" s="154">
        <v>244846.25899999999</v>
      </c>
      <c r="H69" s="154">
        <v>173125.51</v>
      </c>
      <c r="I69" s="154"/>
      <c r="J69" s="154">
        <v>417971.76899999997</v>
      </c>
      <c r="K69" s="154">
        <v>49047.675980000029</v>
      </c>
      <c r="L69" s="154">
        <v>-52757.11222000001</v>
      </c>
      <c r="M69" s="154">
        <v>0</v>
      </c>
      <c r="N69" s="154">
        <v>-3709.4362399999518</v>
      </c>
      <c r="O69" t="str">
        <f>VLOOKUP(B:B,[1]StatusCompany!J:AG,24,FALSE)</f>
        <v>Bolortungalag</v>
      </c>
      <c r="R69" t="str">
        <f t="shared" si="0"/>
        <v>&lt;50,000</v>
      </c>
      <c r="S69" t="s">
        <v>2</v>
      </c>
    </row>
    <row r="70" spans="1:19" ht="15" customHeight="1">
      <c r="A70" t="str">
        <f>VLOOKUP(B:B,[1]Ref!H:I,2,FALSE)</f>
        <v>ГБНБ ХХК</v>
      </c>
      <c r="B70" s="153">
        <v>2615797</v>
      </c>
      <c r="C70" s="154">
        <v>1128275.3411900001</v>
      </c>
      <c r="D70" s="154">
        <v>1059771.6131</v>
      </c>
      <c r="E70" s="154"/>
      <c r="F70" s="154">
        <v>2188046.9542899998</v>
      </c>
      <c r="G70" s="154">
        <v>0</v>
      </c>
      <c r="H70" s="154">
        <v>1060512.6099999999</v>
      </c>
      <c r="I70" s="154"/>
      <c r="J70" s="154">
        <v>1060512.6099999999</v>
      </c>
      <c r="K70" s="154">
        <v>1128275.3411900001</v>
      </c>
      <c r="L70" s="154">
        <v>-740.99689999991097</v>
      </c>
      <c r="M70" s="154">
        <v>0</v>
      </c>
      <c r="N70" s="154">
        <v>1127534.3442899999</v>
      </c>
      <c r="O70" t="str">
        <f>VLOOKUP(B:B,[1]StatusCompany!J:AG,24,FALSE)</f>
        <v>Bolortungalag</v>
      </c>
      <c r="Q70" t="s">
        <v>12</v>
      </c>
      <c r="R70" s="162" t="str">
        <f t="shared" ref="R70:R133" si="1">IF(M70&gt;50000,M70,"&lt;50,000")</f>
        <v>&lt;50,000</v>
      </c>
      <c r="S70" t="s">
        <v>2</v>
      </c>
    </row>
    <row r="71" spans="1:19" ht="15" customHeight="1">
      <c r="A71" t="str">
        <f>VLOOKUP(B:B,[1]Ref!H:I,2,FALSE)</f>
        <v>Өрмөн Уул ХХК</v>
      </c>
      <c r="B71" s="153">
        <v>2617749</v>
      </c>
      <c r="C71" s="154">
        <v>312641.49400000001</v>
      </c>
      <c r="D71" s="154">
        <v>312641.49400000001</v>
      </c>
      <c r="E71" s="154"/>
      <c r="F71" s="154">
        <v>625282.98800000001</v>
      </c>
      <c r="G71" s="154">
        <v>0</v>
      </c>
      <c r="H71" s="154">
        <v>303768.80000000005</v>
      </c>
      <c r="I71" s="154"/>
      <c r="J71" s="154">
        <v>303768.80000000005</v>
      </c>
      <c r="K71" s="154">
        <v>312641.49400000001</v>
      </c>
      <c r="L71" s="154">
        <v>8872.6939999999595</v>
      </c>
      <c r="M71" s="154">
        <v>0</v>
      </c>
      <c r="N71" s="154">
        <v>321514.18799999997</v>
      </c>
      <c r="O71" t="str">
        <f>VLOOKUP(B:B,[1]StatusCompany!J:AG,24,FALSE)</f>
        <v>Bolortungalag</v>
      </c>
      <c r="R71" t="str">
        <f t="shared" si="1"/>
        <v>&lt;50,000</v>
      </c>
      <c r="S71" t="s">
        <v>2</v>
      </c>
    </row>
    <row r="72" spans="1:19">
      <c r="A72" t="str">
        <f>VLOOKUP(B:B,[1]Ref!H:I,2,FALSE)</f>
        <v>ХАНШАШИР ХХК</v>
      </c>
      <c r="B72" s="153">
        <v>2618176</v>
      </c>
      <c r="C72" s="154">
        <v>255213.90509999997</v>
      </c>
      <c r="D72" s="154">
        <v>50239.620800000004</v>
      </c>
      <c r="E72" s="154"/>
      <c r="F72" s="154">
        <v>305453.52590000001</v>
      </c>
      <c r="G72" s="154">
        <v>621657.25630000001</v>
      </c>
      <c r="H72" s="154">
        <v>123215.52200000008</v>
      </c>
      <c r="I72" s="154"/>
      <c r="J72" s="154">
        <v>744872.77830000012</v>
      </c>
      <c r="K72" s="154">
        <v>-366443.35120000003</v>
      </c>
      <c r="L72" s="154">
        <v>-72975.90120000008</v>
      </c>
      <c r="M72" s="154">
        <v>0</v>
      </c>
      <c r="N72" s="154">
        <v>-439419.25240000011</v>
      </c>
      <c r="O72" t="str">
        <f>VLOOKUP(B:B,[1]StatusCompany!J:AG,24,FALSE)</f>
        <v>Bolortungalag</v>
      </c>
      <c r="R72" t="str">
        <f t="shared" si="1"/>
        <v>&lt;50,000</v>
      </c>
      <c r="S72" t="s">
        <v>2</v>
      </c>
    </row>
    <row r="73" spans="1:19">
      <c r="A73" t="str">
        <f>VLOOKUP(B:B,[1]Ref!H:I,2,FALSE)</f>
        <v>Шар Нарст ХХК</v>
      </c>
      <c r="B73" s="153">
        <v>2618621</v>
      </c>
      <c r="C73" s="154">
        <v>477839.16113999998</v>
      </c>
      <c r="D73" s="154">
        <v>15948.274000000001</v>
      </c>
      <c r="E73" s="154"/>
      <c r="F73" s="154">
        <v>493787.43513999996</v>
      </c>
      <c r="G73" s="154">
        <v>499568.53900000005</v>
      </c>
      <c r="H73" s="154">
        <v>101724.389</v>
      </c>
      <c r="I73" s="154"/>
      <c r="J73" s="154">
        <v>601292.92800000007</v>
      </c>
      <c r="K73" s="154">
        <v>-21729.377860000066</v>
      </c>
      <c r="L73" s="154">
        <v>-85776.114999999991</v>
      </c>
      <c r="M73" s="154">
        <v>0</v>
      </c>
      <c r="N73" s="154">
        <v>-107505.49286000011</v>
      </c>
      <c r="O73" t="str">
        <f>VLOOKUP(B:B,[1]StatusCompany!J:AG,24,FALSE)</f>
        <v>Bolortungalag</v>
      </c>
      <c r="R73" t="str">
        <f t="shared" si="1"/>
        <v>&lt;50,000</v>
      </c>
      <c r="S73" t="s">
        <v>2</v>
      </c>
    </row>
    <row r="74" spans="1:19" ht="15" customHeight="1">
      <c r="A74" t="str">
        <f>VLOOKUP(B:B,[1]Ref!H:I,2,FALSE)</f>
        <v>Цемент Шохой ХК</v>
      </c>
      <c r="B74" s="153">
        <v>2641984</v>
      </c>
      <c r="C74" s="154">
        <v>896454.72369999997</v>
      </c>
      <c r="D74" s="154">
        <v>745928.5199999999</v>
      </c>
      <c r="E74" s="154"/>
      <c r="F74" s="154">
        <v>1642383.2437</v>
      </c>
      <c r="G74" s="154">
        <v>0</v>
      </c>
      <c r="H74" s="154">
        <v>884953</v>
      </c>
      <c r="I74" s="154"/>
      <c r="J74" s="154">
        <v>884953</v>
      </c>
      <c r="K74" s="154">
        <v>896454.72369999997</v>
      </c>
      <c r="L74" s="154">
        <v>-139024.4800000001</v>
      </c>
      <c r="M74" s="154">
        <v>0</v>
      </c>
      <c r="N74" s="154">
        <v>757430.24369999999</v>
      </c>
      <c r="O74" t="str">
        <f>VLOOKUP(B:B,[1]StatusCompany!J:AG,24,FALSE)</f>
        <v>Bolortungalag</v>
      </c>
      <c r="R74" t="str">
        <f t="shared" si="1"/>
        <v>&lt;50,000</v>
      </c>
      <c r="S74" t="s">
        <v>2</v>
      </c>
    </row>
    <row r="75" spans="1:19" ht="15" customHeight="1">
      <c r="A75" t="str">
        <f>VLOOKUP(B:B,[1]Ref!H:I,2,FALSE)</f>
        <v>Бэрх Уул ХК</v>
      </c>
      <c r="B75" s="153">
        <v>2643928</v>
      </c>
      <c r="C75" s="154">
        <v>247198.88199999995</v>
      </c>
      <c r="D75" s="154">
        <v>114717.45500000002</v>
      </c>
      <c r="E75" s="154"/>
      <c r="F75" s="154">
        <v>361916.33699999994</v>
      </c>
      <c r="G75" s="154">
        <v>135899.38999999998</v>
      </c>
      <c r="H75" s="154">
        <v>116162.46</v>
      </c>
      <c r="I75" s="154"/>
      <c r="J75" s="154">
        <v>252061.84999999998</v>
      </c>
      <c r="K75" s="154">
        <v>111299.49199999997</v>
      </c>
      <c r="L75" s="154">
        <v>-1445.0049999999901</v>
      </c>
      <c r="M75" s="154">
        <v>0</v>
      </c>
      <c r="N75" s="154">
        <v>109854.48699999996</v>
      </c>
      <c r="O75" t="str">
        <f>VLOOKUP(B:B,[1]StatusCompany!J:AG,24,FALSE)</f>
        <v>Bolortungalag</v>
      </c>
      <c r="R75" t="str">
        <f t="shared" si="1"/>
        <v>&lt;50,000</v>
      </c>
      <c r="S75" t="s">
        <v>2</v>
      </c>
    </row>
    <row r="76" spans="1:19" ht="15" customHeight="1">
      <c r="A76" t="str">
        <f>VLOOKUP(B:B,[1]Ref!H:I,2,FALSE)</f>
        <v>Эрдэс Холдинг ХХК</v>
      </c>
      <c r="B76" s="153">
        <v>2655772</v>
      </c>
      <c r="C76" s="154">
        <v>78908.904399999999</v>
      </c>
      <c r="D76" s="154">
        <v>78908.904479999997</v>
      </c>
      <c r="E76" s="154"/>
      <c r="F76" s="154">
        <v>157817.80888</v>
      </c>
      <c r="G76" s="154">
        <v>44.06</v>
      </c>
      <c r="H76" s="154">
        <v>75858.600000000006</v>
      </c>
      <c r="I76" s="154"/>
      <c r="J76" s="154">
        <v>75902.66</v>
      </c>
      <c r="K76" s="154">
        <v>78864.844400000002</v>
      </c>
      <c r="L76" s="154">
        <v>3050.3044799999916</v>
      </c>
      <c r="M76" s="154">
        <v>0</v>
      </c>
      <c r="N76" s="154">
        <v>81915.148879999993</v>
      </c>
      <c r="O76" t="str">
        <f>VLOOKUP(B:B,[1]StatusCompany!J:AG,24,FALSE)</f>
        <v>Bolortungalag</v>
      </c>
      <c r="R76" t="str">
        <f t="shared" si="1"/>
        <v>&lt;50,000</v>
      </c>
      <c r="S76" t="s">
        <v>2</v>
      </c>
    </row>
    <row r="77" spans="1:19" ht="15" customHeight="1">
      <c r="A77" t="str">
        <f>VLOOKUP(B:B,[1]Ref!H:I,2,FALSE)</f>
        <v>Оюу Толгой ХХК</v>
      </c>
      <c r="B77" s="153">
        <v>2657457</v>
      </c>
      <c r="C77" s="154">
        <v>391235571.92330003</v>
      </c>
      <c r="D77" s="154">
        <v>547128773.4399997</v>
      </c>
      <c r="E77" s="154"/>
      <c r="F77" s="154">
        <v>938364345.36329973</v>
      </c>
      <c r="G77" s="154">
        <v>389307879.10000002</v>
      </c>
      <c r="H77" s="154">
        <v>353632671.37999922</v>
      </c>
      <c r="I77" s="154"/>
      <c r="J77" s="154">
        <v>742940550.4799993</v>
      </c>
      <c r="K77" s="154">
        <v>1927692.823300004</v>
      </c>
      <c r="L77" s="154">
        <v>193496102.06000048</v>
      </c>
      <c r="M77" s="154">
        <v>0</v>
      </c>
      <c r="N77" s="154">
        <v>195423794.88330042</v>
      </c>
      <c r="O77" t="str">
        <f>VLOOKUP(B:B,[1]StatusCompany!J:AG,24,FALSE)</f>
        <v>Bolortungalag</v>
      </c>
      <c r="Q77" t="s">
        <v>12</v>
      </c>
      <c r="R77" s="162" t="str">
        <f t="shared" si="1"/>
        <v>&lt;50,000</v>
      </c>
      <c r="S77" t="s">
        <v>2</v>
      </c>
    </row>
    <row r="78" spans="1:19" ht="15" customHeight="1">
      <c r="A78" t="str">
        <f>VLOOKUP(B:B,[1]Ref!H:I,2,FALSE)</f>
        <v>ОЧИР УНДРАА ХХК</v>
      </c>
      <c r="B78" s="153">
        <v>2659603</v>
      </c>
      <c r="C78" s="154">
        <v>1819879.5592399999</v>
      </c>
      <c r="D78" s="154">
        <v>238453.75053999995</v>
      </c>
      <c r="E78" s="154"/>
      <c r="F78" s="154">
        <v>2058333.3097799998</v>
      </c>
      <c r="G78" s="154">
        <v>1792807.9641999998</v>
      </c>
      <c r="H78" s="154">
        <v>1635379.2036999993</v>
      </c>
      <c r="I78" s="154"/>
      <c r="J78" s="154">
        <v>3428187.1678999988</v>
      </c>
      <c r="K78" s="154">
        <v>27071.595040000044</v>
      </c>
      <c r="L78" s="154">
        <v>-1396925.4531599993</v>
      </c>
      <c r="M78" s="154">
        <v>0</v>
      </c>
      <c r="N78" s="154">
        <v>-1369853.8581199991</v>
      </c>
      <c r="O78" t="str">
        <f>VLOOKUP(B:B,[1]StatusCompany!J:AG,24,FALSE)</f>
        <v>Bolortungalag</v>
      </c>
      <c r="R78" t="str">
        <f t="shared" si="1"/>
        <v>&lt;50,000</v>
      </c>
      <c r="S78" t="s">
        <v>2</v>
      </c>
    </row>
    <row r="79" spans="1:19" ht="15" customHeight="1">
      <c r="A79" t="str">
        <f>VLOOKUP(B:B,[1]Ref!H:I,2,FALSE)</f>
        <v>Хотгор ХХК</v>
      </c>
      <c r="B79" s="153">
        <v>2661128</v>
      </c>
      <c r="C79" s="154">
        <v>376187.234</v>
      </c>
      <c r="D79" s="154">
        <v>300825.87800000008</v>
      </c>
      <c r="E79" s="154"/>
      <c r="F79" s="154">
        <v>677013.11200000008</v>
      </c>
      <c r="G79" s="154">
        <v>376101.19499999995</v>
      </c>
      <c r="H79" s="154">
        <v>295360.89200000011</v>
      </c>
      <c r="I79" s="154"/>
      <c r="J79" s="154">
        <v>671462.08700000006</v>
      </c>
      <c r="K79" s="154">
        <v>86.039000000047963</v>
      </c>
      <c r="L79" s="154">
        <v>5464.9859999999753</v>
      </c>
      <c r="M79" s="154">
        <v>0</v>
      </c>
      <c r="N79" s="154">
        <v>5551.0250000000233</v>
      </c>
      <c r="O79" t="str">
        <f>VLOOKUP(B:B,[1]StatusCompany!J:AG,24,FALSE)</f>
        <v>Bolortungalag</v>
      </c>
      <c r="R79" t="str">
        <f t="shared" si="1"/>
        <v>&lt;50,000</v>
      </c>
      <c r="S79" t="s">
        <v>2</v>
      </c>
    </row>
    <row r="80" spans="1:19" ht="15" customHeight="1">
      <c r="A80" t="str">
        <f>VLOOKUP(B:B,[1]Ref!H:I,2,FALSE)</f>
        <v>Тэсийн хурд ХХК</v>
      </c>
      <c r="B80" s="153">
        <v>2672731</v>
      </c>
      <c r="C80" s="154">
        <v>20620.743999999999</v>
      </c>
      <c r="D80" s="154">
        <v>15620.744000000001</v>
      </c>
      <c r="E80" s="154"/>
      <c r="F80" s="154">
        <v>36241.487999999998</v>
      </c>
      <c r="G80" s="154">
        <v>0</v>
      </c>
      <c r="H80" s="154"/>
      <c r="I80" s="154"/>
      <c r="J80" s="154">
        <v>0</v>
      </c>
      <c r="K80" s="154">
        <v>20620.743999999999</v>
      </c>
      <c r="L80" s="154">
        <v>15620.744000000001</v>
      </c>
      <c r="M80" s="154">
        <v>0</v>
      </c>
      <c r="N80" s="154">
        <v>36241.487999999998</v>
      </c>
      <c r="O80" t="str">
        <f>VLOOKUP(B:B,[1]StatusCompany!J:AG,24,FALSE)</f>
        <v>Bolortungalag</v>
      </c>
      <c r="R80" t="str">
        <f t="shared" si="1"/>
        <v>&lt;50,000</v>
      </c>
      <c r="S80" t="s">
        <v>4</v>
      </c>
    </row>
    <row r="81" spans="1:19">
      <c r="A81" t="str">
        <f>VLOOKUP(B:B,[1]Ref!H:I,2,FALSE)</f>
        <v>Жи Энд Юу Голд ХХК</v>
      </c>
      <c r="B81" s="153">
        <v>2675471</v>
      </c>
      <c r="C81" s="154">
        <v>276397.58688000002</v>
      </c>
      <c r="D81" s="154">
        <v>274397.58691999997</v>
      </c>
      <c r="E81" s="154"/>
      <c r="F81" s="154">
        <v>550795.17379999999</v>
      </c>
      <c r="G81" s="154">
        <v>313074.74459999998</v>
      </c>
      <c r="H81" s="154">
        <v>276397</v>
      </c>
      <c r="I81" s="154"/>
      <c r="J81" s="154">
        <v>589471.74459999998</v>
      </c>
      <c r="K81" s="154">
        <v>-36677.157719999959</v>
      </c>
      <c r="L81" s="154">
        <v>-1999.4130800000275</v>
      </c>
      <c r="M81" s="154">
        <v>0</v>
      </c>
      <c r="N81" s="154">
        <v>-38676.570799999987</v>
      </c>
      <c r="O81" t="str">
        <f>VLOOKUP(B:B,[1]StatusCompany!J:AG,24,FALSE)</f>
        <v>Bolortungalag</v>
      </c>
      <c r="R81" t="str">
        <f t="shared" si="1"/>
        <v>&lt;50,000</v>
      </c>
      <c r="S81" t="s">
        <v>2</v>
      </c>
    </row>
    <row r="82" spans="1:19">
      <c r="A82" t="str">
        <f>VLOOKUP(B:B,[1]Ref!H:I,2,FALSE)</f>
        <v>Оюут Улаан ХХК</v>
      </c>
      <c r="B82" s="153">
        <v>2678187</v>
      </c>
      <c r="C82" s="154">
        <v>310859.29719000001</v>
      </c>
      <c r="D82" s="154">
        <v>2724.49</v>
      </c>
      <c r="E82" s="154"/>
      <c r="F82" s="154">
        <v>313583.78719</v>
      </c>
      <c r="G82" s="154">
        <v>319753.9866</v>
      </c>
      <c r="H82" s="154">
        <v>8710.26</v>
      </c>
      <c r="I82" s="154"/>
      <c r="J82" s="154">
        <v>328464.24660000001</v>
      </c>
      <c r="K82" s="154">
        <v>-8894.6894099999918</v>
      </c>
      <c r="L82" s="154">
        <v>-5985.77</v>
      </c>
      <c r="M82" s="154">
        <v>0</v>
      </c>
      <c r="N82" s="154">
        <v>-14880.45941000001</v>
      </c>
      <c r="O82" t="str">
        <f>VLOOKUP(B:B,[1]StatusCompany!J:AG,24,FALSE)</f>
        <v>Bolortungalag</v>
      </c>
      <c r="R82" t="str">
        <f t="shared" si="1"/>
        <v>&lt;50,000</v>
      </c>
      <c r="S82" t="s">
        <v>2</v>
      </c>
    </row>
    <row r="83" spans="1:19" ht="15" customHeight="1">
      <c r="A83" t="str">
        <f>VLOOKUP(B:B,[1]Ref!H:I,2,FALSE)</f>
        <v>Хөөсгөл ХХК</v>
      </c>
      <c r="B83" s="153">
        <v>2682869</v>
      </c>
      <c r="C83" s="154">
        <v>191735.98492999998</v>
      </c>
      <c r="D83" s="154">
        <v>191681.38493</v>
      </c>
      <c r="E83" s="154"/>
      <c r="F83" s="154">
        <v>383417.36985999998</v>
      </c>
      <c r="G83" s="154">
        <v>0</v>
      </c>
      <c r="H83" s="154">
        <v>191622.59999999998</v>
      </c>
      <c r="I83" s="154"/>
      <c r="J83" s="154">
        <v>191622.59999999998</v>
      </c>
      <c r="K83" s="154">
        <v>191735.98492999998</v>
      </c>
      <c r="L83" s="154">
        <v>58.784930000023451</v>
      </c>
      <c r="M83" s="154">
        <v>0</v>
      </c>
      <c r="N83" s="154">
        <v>191794.76986</v>
      </c>
      <c r="O83" t="str">
        <f>VLOOKUP(B:B,[1]StatusCompany!J:AG,24,FALSE)</f>
        <v>Bolortungalag</v>
      </c>
      <c r="R83" t="str">
        <f t="shared" si="1"/>
        <v>&lt;50,000</v>
      </c>
      <c r="S83" t="s">
        <v>2</v>
      </c>
    </row>
    <row r="84" spans="1:19">
      <c r="A84" t="str">
        <f>VLOOKUP(B:B,[1]Ref!H:I,2,FALSE)</f>
        <v>Чинхуа МАК Нарийнсухайт ХХК</v>
      </c>
      <c r="B84" s="153">
        <v>2697947</v>
      </c>
      <c r="C84" s="154">
        <v>3728144.0658999998</v>
      </c>
      <c r="D84" s="154">
        <v>759102.56691000017</v>
      </c>
      <c r="E84" s="154"/>
      <c r="F84" s="154">
        <v>4487246.6328100003</v>
      </c>
      <c r="G84" s="154">
        <v>4582117.2280000001</v>
      </c>
      <c r="H84" s="154">
        <v>2728935.88</v>
      </c>
      <c r="I84" s="154"/>
      <c r="J84" s="154">
        <v>7311053.108</v>
      </c>
      <c r="K84" s="154">
        <v>-853973.16210000031</v>
      </c>
      <c r="L84" s="154">
        <v>-1969833.3130899998</v>
      </c>
      <c r="M84" s="154">
        <v>0</v>
      </c>
      <c r="N84" s="154">
        <v>-2823806.4751899997</v>
      </c>
      <c r="O84" t="str">
        <f>VLOOKUP(B:B,[1]StatusCompany!J:AG,24,FALSE)</f>
        <v>Bolortungalag</v>
      </c>
      <c r="R84" t="str">
        <f t="shared" si="1"/>
        <v>&lt;50,000</v>
      </c>
      <c r="S84" t="s">
        <v>2</v>
      </c>
    </row>
    <row r="85" spans="1:19" ht="15" customHeight="1">
      <c r="A85" t="str">
        <f>VLOOKUP(B:B,[1]Ref!H:I,2,FALSE)</f>
        <v>Онтрэ Гоулд ИНК</v>
      </c>
      <c r="B85" s="153">
        <v>2705133</v>
      </c>
      <c r="C85" s="154">
        <v>2095919.0774999999</v>
      </c>
      <c r="D85" s="154">
        <v>2095919.07595</v>
      </c>
      <c r="E85" s="154"/>
      <c r="F85" s="154">
        <v>4191838.1534500001</v>
      </c>
      <c r="G85" s="154">
        <v>0</v>
      </c>
      <c r="H85" s="154">
        <v>2095919.0758999998</v>
      </c>
      <c r="I85" s="154"/>
      <c r="J85" s="154">
        <v>2095919.0758999998</v>
      </c>
      <c r="K85" s="154">
        <v>2095919.0774999999</v>
      </c>
      <c r="L85" s="154">
        <v>5.0000147894024849E-5</v>
      </c>
      <c r="M85" s="154">
        <v>0</v>
      </c>
      <c r="N85" s="154">
        <v>2095919.0775500003</v>
      </c>
      <c r="O85" t="str">
        <f>VLOOKUP(B:B,[1]StatusCompany!J:AG,24,FALSE)</f>
        <v>Bolortungalag</v>
      </c>
      <c r="R85" t="str">
        <f t="shared" si="1"/>
        <v>&lt;50,000</v>
      </c>
      <c r="S85" t="s">
        <v>2</v>
      </c>
    </row>
    <row r="86" spans="1:19" ht="15" customHeight="1">
      <c r="A86" t="str">
        <f>VLOOKUP(B:B,[1]Ref!H:I,2,FALSE)</f>
        <v>Баян Айраг Эксплорэйшн ХХК</v>
      </c>
      <c r="B86" s="153">
        <v>2708701</v>
      </c>
      <c r="C86" s="154">
        <v>4696606.2065900015</v>
      </c>
      <c r="D86" s="154">
        <v>2119299.0362299997</v>
      </c>
      <c r="E86" s="154"/>
      <c r="F86" s="154">
        <v>6815905.2428200012</v>
      </c>
      <c r="G86" s="154">
        <v>4650856.1135</v>
      </c>
      <c r="H86" s="154">
        <v>2924000.406242013</v>
      </c>
      <c r="I86" s="154"/>
      <c r="J86" s="154">
        <v>7574856.519742013</v>
      </c>
      <c r="K86" s="154">
        <v>45750.093090001494</v>
      </c>
      <c r="L86" s="154">
        <v>-804701.37001201324</v>
      </c>
      <c r="M86" s="154">
        <v>0</v>
      </c>
      <c r="N86" s="154">
        <v>-758951.27692201175</v>
      </c>
      <c r="O86" t="str">
        <f>VLOOKUP(B:B,[1]StatusCompany!J:AG,24,FALSE)</f>
        <v>Bolortungalag</v>
      </c>
      <c r="R86" t="str">
        <f t="shared" si="1"/>
        <v>&lt;50,000</v>
      </c>
      <c r="S86" t="s">
        <v>2</v>
      </c>
    </row>
    <row r="87" spans="1:19">
      <c r="A87" t="str">
        <f>VLOOKUP(B:B,[1]Ref!H:I,2,FALSE)</f>
        <v>Дун Юань ХХК</v>
      </c>
      <c r="B87" s="153">
        <v>2724146</v>
      </c>
      <c r="C87" s="154">
        <v>180946.58901999996</v>
      </c>
      <c r="D87" s="154">
        <v>44279.915000000008</v>
      </c>
      <c r="E87" s="154"/>
      <c r="F87" s="154">
        <v>225226.50401999996</v>
      </c>
      <c r="G87" s="154">
        <v>197198.33320000002</v>
      </c>
      <c r="H87" s="154">
        <v>82228.099999999991</v>
      </c>
      <c r="I87" s="154"/>
      <c r="J87" s="154">
        <v>279426.43320000003</v>
      </c>
      <c r="K87" s="154">
        <v>-16251.744180000067</v>
      </c>
      <c r="L87" s="154">
        <v>-37948.184999999983</v>
      </c>
      <c r="M87" s="154">
        <v>0</v>
      </c>
      <c r="N87" s="154">
        <v>-54199.929180000065</v>
      </c>
      <c r="O87" t="str">
        <f>VLOOKUP(B:B,[1]StatusCompany!J:AG,24,FALSE)</f>
        <v>Bolortungalag</v>
      </c>
      <c r="R87" t="str">
        <f t="shared" si="1"/>
        <v>&lt;50,000</v>
      </c>
      <c r="S87" t="s">
        <v>2</v>
      </c>
    </row>
    <row r="88" spans="1:19" ht="15" customHeight="1">
      <c r="A88" t="str">
        <f>VLOOKUP(B:B,[1]Ref!H:I,2,FALSE)</f>
        <v>Алтраг ахас ХХК</v>
      </c>
      <c r="B88" s="153">
        <v>2742039</v>
      </c>
      <c r="C88" s="154">
        <v>164191.99739999999</v>
      </c>
      <c r="D88" s="154">
        <v>36109.11</v>
      </c>
      <c r="E88" s="154"/>
      <c r="F88" s="154">
        <v>200301.10739999998</v>
      </c>
      <c r="G88" s="154">
        <v>0</v>
      </c>
      <c r="H88" s="154">
        <v>164203.1</v>
      </c>
      <c r="I88" s="154"/>
      <c r="J88" s="154">
        <v>164203.1</v>
      </c>
      <c r="K88" s="154">
        <v>164191.99739999999</v>
      </c>
      <c r="L88" s="154">
        <v>-128093.99</v>
      </c>
      <c r="M88" s="154">
        <v>0</v>
      </c>
      <c r="N88" s="154">
        <v>36098.007399999973</v>
      </c>
      <c r="O88" t="str">
        <f>VLOOKUP(B:B,[1]StatusCompany!J:AG,24,FALSE)</f>
        <v>Bolortungalag</v>
      </c>
      <c r="R88" t="str">
        <f t="shared" si="1"/>
        <v>&lt;50,000</v>
      </c>
      <c r="S88" t="s">
        <v>2</v>
      </c>
    </row>
    <row r="89" spans="1:19" ht="15" customHeight="1">
      <c r="A89" t="str">
        <f>VLOOKUP(B:B,[1]Ref!H:I,2,FALSE)</f>
        <v>Монвольфрам ХХК</v>
      </c>
      <c r="B89" s="153">
        <v>2743744</v>
      </c>
      <c r="C89" s="154">
        <v>335916.85149999999</v>
      </c>
      <c r="D89" s="154">
        <v>60316.319000000018</v>
      </c>
      <c r="E89" s="154"/>
      <c r="F89" s="154">
        <v>396233.17050000001</v>
      </c>
      <c r="G89" s="154">
        <v>144387.87400000001</v>
      </c>
      <c r="H89" s="154">
        <v>85277.5</v>
      </c>
      <c r="I89" s="154"/>
      <c r="J89" s="154">
        <v>229665.37400000001</v>
      </c>
      <c r="K89" s="154">
        <v>191528.97749999998</v>
      </c>
      <c r="L89" s="154">
        <v>-24961.180999999982</v>
      </c>
      <c r="M89" s="154">
        <v>0</v>
      </c>
      <c r="N89" s="154">
        <v>166567.7965</v>
      </c>
      <c r="O89" t="str">
        <f>VLOOKUP(B:B,[1]StatusCompany!J:AG,24,FALSE)</f>
        <v>Bolortungalag</v>
      </c>
      <c r="R89" t="str">
        <f t="shared" si="1"/>
        <v>&lt;50,000</v>
      </c>
      <c r="S89" t="s">
        <v>2</v>
      </c>
    </row>
    <row r="90" spans="1:19" ht="15" customHeight="1">
      <c r="A90" t="str">
        <f>VLOOKUP(B:B,[1]Ref!H:I,2,FALSE)</f>
        <v>Алтай Констракшн ХХК</v>
      </c>
      <c r="B90" s="153">
        <v>2761165</v>
      </c>
      <c r="C90" s="154">
        <v>308717.73499999999</v>
      </c>
      <c r="D90" s="154">
        <v>308717.7</v>
      </c>
      <c r="E90" s="154"/>
      <c r="F90" s="154">
        <v>617435.43500000006</v>
      </c>
      <c r="G90" s="154">
        <v>0</v>
      </c>
      <c r="H90" s="154">
        <v>308718</v>
      </c>
      <c r="I90" s="154"/>
      <c r="J90" s="154">
        <v>308718</v>
      </c>
      <c r="K90" s="154">
        <v>308717.73499999999</v>
      </c>
      <c r="L90" s="154">
        <v>-0.29999999998835847</v>
      </c>
      <c r="M90" s="154">
        <v>0</v>
      </c>
      <c r="N90" s="154">
        <v>308717.43500000006</v>
      </c>
      <c r="O90" t="str">
        <f>VLOOKUP(B:B,[1]StatusCompany!J:AG,24,FALSE)</f>
        <v>Bolortungalag</v>
      </c>
      <c r="R90" t="str">
        <f t="shared" si="1"/>
        <v>&lt;50,000</v>
      </c>
      <c r="S90" t="s">
        <v>2</v>
      </c>
    </row>
    <row r="91" spans="1:19" ht="15" customHeight="1">
      <c r="A91" t="str">
        <f>VLOOKUP(B:B,[1]Ref!H:I,2,FALSE)</f>
        <v>Монресорсиз ХХК</v>
      </c>
      <c r="B91" s="153">
        <v>2765888</v>
      </c>
      <c r="C91" s="154">
        <v>53966.296300000002</v>
      </c>
      <c r="D91" s="154">
        <v>53966.296390000003</v>
      </c>
      <c r="E91" s="154"/>
      <c r="F91" s="154">
        <v>107932.59269</v>
      </c>
      <c r="G91" s="154">
        <v>10671.968400000002</v>
      </c>
      <c r="H91" s="154"/>
      <c r="I91" s="154"/>
      <c r="J91" s="154">
        <v>10671.968400000002</v>
      </c>
      <c r="K91" s="154">
        <v>43294.327900000004</v>
      </c>
      <c r="L91" s="154">
        <v>53966.296390000003</v>
      </c>
      <c r="M91" s="154">
        <v>0</v>
      </c>
      <c r="N91" s="154">
        <v>97260.624290000007</v>
      </c>
      <c r="O91" t="str">
        <f>VLOOKUP(B:B,[1]StatusCompany!J:AG,24,FALSE)</f>
        <v>Bolortungalag</v>
      </c>
      <c r="R91" t="str">
        <f t="shared" si="1"/>
        <v>&lt;50,000</v>
      </c>
      <c r="S91" t="s">
        <v>6</v>
      </c>
    </row>
    <row r="92" spans="1:19">
      <c r="A92" t="str">
        <f>VLOOKUP(B:B,[1]Ref!H:I,2,FALSE)</f>
        <v>Доншен Газрын Тос Монгол ХХК</v>
      </c>
      <c r="B92" s="153">
        <v>2766337</v>
      </c>
      <c r="C92" s="154">
        <v>8682754.0917099975</v>
      </c>
      <c r="D92" s="154">
        <v>9807206.5363999996</v>
      </c>
      <c r="E92" s="154"/>
      <c r="F92" s="154">
        <v>18489960.628109999</v>
      </c>
      <c r="G92" s="154">
        <v>10870738.195700001</v>
      </c>
      <c r="H92" s="154">
        <v>10310928.946399998</v>
      </c>
      <c r="I92" s="154"/>
      <c r="J92" s="154">
        <v>21181667.142099999</v>
      </c>
      <c r="K92" s="154">
        <v>-2187984.1039900035</v>
      </c>
      <c r="L92" s="154">
        <v>-503722.40999999829</v>
      </c>
      <c r="M92" s="154">
        <v>0</v>
      </c>
      <c r="N92" s="154">
        <v>-2691706.5139899999</v>
      </c>
      <c r="O92" t="str">
        <f>VLOOKUP(B:B,[1]StatusCompany!J:AG,24,FALSE)</f>
        <v>Bolortungalag</v>
      </c>
      <c r="R92" t="str">
        <f t="shared" si="1"/>
        <v>&lt;50,000</v>
      </c>
      <c r="S92" t="s">
        <v>2</v>
      </c>
    </row>
    <row r="93" spans="1:19" ht="15" customHeight="1">
      <c r="A93" t="str">
        <f>VLOOKUP(B:B,[1]Ref!H:I,2,FALSE)</f>
        <v>Үүрт Гоулд ХХК</v>
      </c>
      <c r="B93" s="153">
        <v>2766868</v>
      </c>
      <c r="C93" s="154">
        <v>198523.34005</v>
      </c>
      <c r="D93" s="154">
        <v>983.6</v>
      </c>
      <c r="E93" s="154"/>
      <c r="F93" s="154">
        <v>199506.94005</v>
      </c>
      <c r="G93" s="154">
        <v>197540.24000000002</v>
      </c>
      <c r="H93" s="154">
        <v>658.6</v>
      </c>
      <c r="I93" s="154"/>
      <c r="J93" s="154">
        <v>198198.84000000003</v>
      </c>
      <c r="K93" s="154">
        <v>983.10004999997909</v>
      </c>
      <c r="L93" s="154">
        <v>325</v>
      </c>
      <c r="M93" s="154">
        <v>0</v>
      </c>
      <c r="N93" s="154">
        <v>1308.1000499999791</v>
      </c>
      <c r="O93" t="str">
        <f>VLOOKUP(B:B,[1]StatusCompany!J:AG,24,FALSE)</f>
        <v>Bolortungalag</v>
      </c>
      <c r="R93" t="str">
        <f t="shared" si="1"/>
        <v>&lt;50,000</v>
      </c>
      <c r="S93" t="s">
        <v>2</v>
      </c>
    </row>
    <row r="94" spans="1:19" ht="15" customHeight="1">
      <c r="A94" t="str">
        <f>VLOOKUP(B:B,[1]Ref!H:I,2,FALSE)</f>
        <v>Түүчээ тэрэг ХХК</v>
      </c>
      <c r="B94" s="153">
        <v>2773791</v>
      </c>
      <c r="C94" s="154">
        <v>6213.4457999999995</v>
      </c>
      <c r="D94" s="154">
        <v>6105.5758500000002</v>
      </c>
      <c r="E94" s="154"/>
      <c r="F94" s="154">
        <v>12319.021649999999</v>
      </c>
      <c r="G94" s="154">
        <v>0</v>
      </c>
      <c r="H94" s="154">
        <v>15105.599999999999</v>
      </c>
      <c r="I94" s="154"/>
      <c r="J94" s="154">
        <v>15105.599999999999</v>
      </c>
      <c r="K94" s="154">
        <v>6213.4457999999995</v>
      </c>
      <c r="L94" s="154">
        <v>-9000.0241499999975</v>
      </c>
      <c r="M94" s="154">
        <v>0</v>
      </c>
      <c r="N94" s="154">
        <v>-2786.5783499999998</v>
      </c>
      <c r="O94" t="str">
        <f>VLOOKUP(B:B,[1]StatusCompany!J:AG,24,FALSE)</f>
        <v>Bolortungalag</v>
      </c>
      <c r="R94" t="str">
        <f t="shared" si="1"/>
        <v>&lt;50,000</v>
      </c>
      <c r="S94" t="s">
        <v>2</v>
      </c>
    </row>
    <row r="95" spans="1:19">
      <c r="A95" t="str">
        <f>VLOOKUP(B:B,[1]Ref!H:I,2,FALSE)</f>
        <v>Тайшэн девелопмент ХХК</v>
      </c>
      <c r="B95" s="153">
        <v>2777223</v>
      </c>
      <c r="C95" s="154">
        <v>1265276.7922</v>
      </c>
      <c r="D95" s="154">
        <v>0</v>
      </c>
      <c r="E95" s="154"/>
      <c r="F95" s="154">
        <v>1265276.7922</v>
      </c>
      <c r="G95" s="154">
        <v>1288526.7642000001</v>
      </c>
      <c r="H95" s="154">
        <v>409310.86800000002</v>
      </c>
      <c r="I95" s="154"/>
      <c r="J95" s="154">
        <v>1697837.6322000001</v>
      </c>
      <c r="K95" s="154">
        <v>-23249.972000000067</v>
      </c>
      <c r="L95" s="154">
        <v>-409310.86800000002</v>
      </c>
      <c r="M95" s="154">
        <v>0</v>
      </c>
      <c r="N95" s="154">
        <v>-432560.84000000008</v>
      </c>
      <c r="O95" t="str">
        <f>VLOOKUP(B:B,[1]StatusCompany!J:AG,24,FALSE)</f>
        <v>Bolortungalag</v>
      </c>
      <c r="R95" t="str">
        <f t="shared" si="1"/>
        <v>&lt;50,000</v>
      </c>
      <c r="S95" t="s">
        <v>2</v>
      </c>
    </row>
    <row r="96" spans="1:19" ht="15" customHeight="1">
      <c r="A96" t="str">
        <f>VLOOKUP(B:B,[1]Ref!H:I,2,FALSE)</f>
        <v>Жөн Юан ХХК</v>
      </c>
      <c r="B96" s="153">
        <v>2780518</v>
      </c>
      <c r="C96" s="154">
        <v>379126.05060000008</v>
      </c>
      <c r="D96" s="154">
        <v>30613.940000000002</v>
      </c>
      <c r="E96" s="154"/>
      <c r="F96" s="154">
        <v>409739.99060000008</v>
      </c>
      <c r="G96" s="154">
        <v>346739.1606</v>
      </c>
      <c r="H96" s="154">
        <v>69254.3</v>
      </c>
      <c r="I96" s="154"/>
      <c r="J96" s="154">
        <v>415993.46059999999</v>
      </c>
      <c r="K96" s="154">
        <v>32386.890000000072</v>
      </c>
      <c r="L96" s="154">
        <v>-38640.36</v>
      </c>
      <c r="M96" s="154">
        <v>0</v>
      </c>
      <c r="N96" s="154">
        <v>-6253.4699999999139</v>
      </c>
      <c r="O96" t="str">
        <f>VLOOKUP(B:B,[1]StatusCompany!J:AG,24,FALSE)</f>
        <v>Bolortungalag</v>
      </c>
      <c r="R96" t="str">
        <f t="shared" si="1"/>
        <v>&lt;50,000</v>
      </c>
      <c r="S96" t="s">
        <v>2</v>
      </c>
    </row>
    <row r="97" spans="1:19">
      <c r="A97" t="str">
        <f>VLOOKUP(B:B,[1]Ref!H:I,2,FALSE)</f>
        <v>Илчит металл ХХК</v>
      </c>
      <c r="B97" s="153">
        <v>2784041</v>
      </c>
      <c r="C97" s="154">
        <v>44983.890299999999</v>
      </c>
      <c r="D97" s="154">
        <v>23959.241999999998</v>
      </c>
      <c r="E97" s="154"/>
      <c r="F97" s="154">
        <v>68943.132299999997</v>
      </c>
      <c r="G97" s="154">
        <v>46518.1302</v>
      </c>
      <c r="H97" s="154">
        <v>31677.5</v>
      </c>
      <c r="I97" s="154"/>
      <c r="J97" s="154">
        <v>78195.6302</v>
      </c>
      <c r="K97" s="154">
        <v>-1534.2399000000005</v>
      </c>
      <c r="L97" s="154">
        <v>-7718.2580000000016</v>
      </c>
      <c r="M97" s="154">
        <v>0</v>
      </c>
      <c r="N97" s="154">
        <v>-9252.4979000000021</v>
      </c>
      <c r="O97" t="str">
        <f>VLOOKUP(B:B,[1]StatusCompany!J:AG,24,FALSE)</f>
        <v>Bolortungalag</v>
      </c>
      <c r="R97" t="str">
        <f t="shared" si="1"/>
        <v>&lt;50,000</v>
      </c>
      <c r="S97" t="s">
        <v>2</v>
      </c>
    </row>
    <row r="98" spans="1:19">
      <c r="A98" t="str">
        <f>VLOOKUP(B:B,[1]Ref!H:I,2,FALSE)</f>
        <v>БМНС ХХК</v>
      </c>
      <c r="B98" s="153">
        <v>2801299</v>
      </c>
      <c r="C98" s="154">
        <v>380418.24917000002</v>
      </c>
      <c r="D98" s="154">
        <v>158364.98890999999</v>
      </c>
      <c r="E98" s="154"/>
      <c r="F98" s="154">
        <v>538783.23808000004</v>
      </c>
      <c r="G98" s="154">
        <v>404288.54550000001</v>
      </c>
      <c r="H98" s="154">
        <v>156991.39999999997</v>
      </c>
      <c r="I98" s="154"/>
      <c r="J98" s="154">
        <v>561279.94549999991</v>
      </c>
      <c r="K98" s="154">
        <v>-23870.296329999983</v>
      </c>
      <c r="L98" s="154">
        <v>1373.5889100000204</v>
      </c>
      <c r="M98" s="154">
        <v>0</v>
      </c>
      <c r="N98" s="154">
        <v>-22496.707419999875</v>
      </c>
      <c r="O98" t="str">
        <f>VLOOKUP(B:B,[1]StatusCompany!J:AG,24,FALSE)</f>
        <v>Bolortungalag</v>
      </c>
      <c r="R98" t="str">
        <f t="shared" si="1"/>
        <v>&lt;50,000</v>
      </c>
      <c r="S98" t="s">
        <v>2</v>
      </c>
    </row>
    <row r="99" spans="1:19" ht="15" customHeight="1">
      <c r="A99" t="str">
        <f>VLOOKUP(B:B,[1]Ref!H:I,2,FALSE)</f>
        <v>Тефис майнинг ХХК</v>
      </c>
      <c r="B99" s="153">
        <v>2807459</v>
      </c>
      <c r="C99" s="154">
        <v>134161.34999999998</v>
      </c>
      <c r="D99" s="154">
        <v>9616.489999999987</v>
      </c>
      <c r="E99" s="154"/>
      <c r="F99" s="154">
        <v>143777.83999999997</v>
      </c>
      <c r="G99" s="154">
        <v>11868.86</v>
      </c>
      <c r="H99" s="154"/>
      <c r="I99" s="154"/>
      <c r="J99" s="154">
        <v>11868.86</v>
      </c>
      <c r="K99" s="154">
        <v>122292.48999999998</v>
      </c>
      <c r="L99" s="154">
        <v>9616.489999999987</v>
      </c>
      <c r="M99" s="154">
        <v>0</v>
      </c>
      <c r="N99" s="154">
        <v>131908.97999999998</v>
      </c>
      <c r="O99" t="str">
        <f>VLOOKUP(B:B,[1]StatusCompany!J:AG,24,FALSE)</f>
        <v>Bolortungalag</v>
      </c>
      <c r="R99" t="str">
        <f t="shared" si="1"/>
        <v>&lt;50,000</v>
      </c>
      <c r="S99" t="s">
        <v>2</v>
      </c>
    </row>
    <row r="100" spans="1:19" ht="15" customHeight="1">
      <c r="A100" t="str">
        <f>VLOOKUP(B:B,[1]Ref!H:I,2,FALSE)</f>
        <v>БҮТИ ХХК</v>
      </c>
      <c r="B100" s="153">
        <v>2808676</v>
      </c>
      <c r="C100" s="154">
        <v>319975.40750000003</v>
      </c>
      <c r="D100" s="154">
        <v>297935.38899999997</v>
      </c>
      <c r="E100" s="154"/>
      <c r="F100" s="154">
        <v>617910.79649999994</v>
      </c>
      <c r="G100" s="154">
        <v>27204.467000000001</v>
      </c>
      <c r="H100" s="154">
        <v>342205.71379999997</v>
      </c>
      <c r="I100" s="154"/>
      <c r="J100" s="154">
        <v>369410.18079999997</v>
      </c>
      <c r="K100" s="154">
        <v>292770.94050000003</v>
      </c>
      <c r="L100" s="154">
        <v>-44270.324800000002</v>
      </c>
      <c r="M100" s="154">
        <v>0</v>
      </c>
      <c r="N100" s="154">
        <v>248500.61569999997</v>
      </c>
      <c r="O100" t="str">
        <f>VLOOKUP(B:B,[1]StatusCompany!J:AG,24,FALSE)</f>
        <v>Bolortungalag</v>
      </c>
      <c r="R100" t="str">
        <f t="shared" si="1"/>
        <v>&lt;50,000</v>
      </c>
      <c r="S100" t="s">
        <v>2</v>
      </c>
    </row>
    <row r="101" spans="1:19" ht="15" customHeight="1">
      <c r="A101" t="str">
        <f>VLOOKUP(B:B,[1]Ref!H:I,2,FALSE)</f>
        <v>Уулсзаамар ХХК</v>
      </c>
      <c r="B101" s="153">
        <v>2819996</v>
      </c>
      <c r="C101" s="154">
        <v>4325180.6509699998</v>
      </c>
      <c r="D101" s="154">
        <v>856736.34017000033</v>
      </c>
      <c r="E101" s="154"/>
      <c r="F101" s="154">
        <v>5181916.9911400005</v>
      </c>
      <c r="G101" s="154">
        <v>3596795.1480000005</v>
      </c>
      <c r="H101" s="154">
        <v>880695.74260000023</v>
      </c>
      <c r="I101" s="154"/>
      <c r="J101" s="154">
        <v>4477490.8906000005</v>
      </c>
      <c r="K101" s="154">
        <v>728385.50296999933</v>
      </c>
      <c r="L101" s="154">
        <v>-23959.4024299999</v>
      </c>
      <c r="M101" s="154">
        <v>0</v>
      </c>
      <c r="N101" s="154">
        <v>704426.10054000001</v>
      </c>
      <c r="O101" t="str">
        <f>VLOOKUP(B:B,[1]StatusCompany!J:AG,24,FALSE)</f>
        <v>Bolortungalag</v>
      </c>
      <c r="Q101" t="s">
        <v>12</v>
      </c>
      <c r="R101" s="162" t="str">
        <f t="shared" si="1"/>
        <v>&lt;50,000</v>
      </c>
      <c r="S101" t="s">
        <v>2</v>
      </c>
    </row>
    <row r="102" spans="1:19" ht="15" customHeight="1">
      <c r="A102" t="str">
        <f>VLOOKUP(B:B,[1]Ref!H:I,2,FALSE)</f>
        <v>Шинь Шинь ХХК</v>
      </c>
      <c r="B102" s="153">
        <v>2830213</v>
      </c>
      <c r="C102" s="154">
        <v>8702459.9840000011</v>
      </c>
      <c r="D102" s="154">
        <v>606222.12075999985</v>
      </c>
      <c r="E102" s="154"/>
      <c r="F102" s="154">
        <v>9308682.1047600005</v>
      </c>
      <c r="G102" s="154">
        <v>7721772.0001999997</v>
      </c>
      <c r="H102" s="154">
        <v>1903136.4099999995</v>
      </c>
      <c r="I102" s="154"/>
      <c r="J102" s="154">
        <v>9624908.4101999998</v>
      </c>
      <c r="K102" s="154">
        <v>980687.98380000144</v>
      </c>
      <c r="L102" s="154">
        <v>-1296914.2892399996</v>
      </c>
      <c r="M102" s="154">
        <v>0</v>
      </c>
      <c r="N102" s="154">
        <v>-316226.30543999933</v>
      </c>
      <c r="O102" t="str">
        <f>VLOOKUP(B:B,[1]StatusCompany!J:AG,24,FALSE)</f>
        <v>Bolortungalag</v>
      </c>
      <c r="R102" t="str">
        <f t="shared" si="1"/>
        <v>&lt;50,000</v>
      </c>
      <c r="S102" t="s">
        <v>2</v>
      </c>
    </row>
    <row r="103" spans="1:19">
      <c r="A103" t="str">
        <f>VLOOKUP(B:B,[1]Ref!H:I,2,FALSE)</f>
        <v>Хатантүшиг трейд ХХК</v>
      </c>
      <c r="B103" s="153">
        <v>2839385</v>
      </c>
      <c r="C103" s="154">
        <v>122544.62523000001</v>
      </c>
      <c r="D103" s="154">
        <v>123436.64753</v>
      </c>
      <c r="E103" s="154"/>
      <c r="F103" s="154">
        <v>245981.27276000002</v>
      </c>
      <c r="G103" s="154">
        <v>271310.71550000005</v>
      </c>
      <c r="H103" s="154">
        <v>181907.51459999999</v>
      </c>
      <c r="I103" s="154"/>
      <c r="J103" s="154">
        <v>453218.23010000004</v>
      </c>
      <c r="K103" s="154">
        <v>-148766.09027000004</v>
      </c>
      <c r="L103" s="154">
        <v>-58470.867069999993</v>
      </c>
      <c r="M103" s="154">
        <v>0</v>
      </c>
      <c r="N103" s="154">
        <v>-207236.95734000002</v>
      </c>
      <c r="O103" t="str">
        <f>VLOOKUP(B:B,[1]StatusCompany!J:AG,24,FALSE)</f>
        <v>Bolortungalag</v>
      </c>
      <c r="R103" t="str">
        <f t="shared" si="1"/>
        <v>&lt;50,000</v>
      </c>
      <c r="S103" t="s">
        <v>2</v>
      </c>
    </row>
    <row r="104" spans="1:19">
      <c r="A104" t="str">
        <f>VLOOKUP(B:B,[1]Ref!H:I,2,FALSE)</f>
        <v>Тэн Хун ХХК</v>
      </c>
      <c r="B104" s="153">
        <v>2839717</v>
      </c>
      <c r="C104" s="154">
        <v>1123153.2772899999</v>
      </c>
      <c r="D104" s="154">
        <v>1210033.56865</v>
      </c>
      <c r="E104" s="154"/>
      <c r="F104" s="154">
        <v>2333186.8459399999</v>
      </c>
      <c r="G104" s="154">
        <v>1358281.2492000002</v>
      </c>
      <c r="H104" s="154">
        <v>632761.27392999991</v>
      </c>
      <c r="I104" s="154"/>
      <c r="J104" s="154">
        <v>1991042.5231300001</v>
      </c>
      <c r="K104" s="154">
        <v>-235127.97191000031</v>
      </c>
      <c r="L104" s="154">
        <v>577272.29472000012</v>
      </c>
      <c r="M104" s="154">
        <v>0</v>
      </c>
      <c r="N104" s="154">
        <v>342144.32280999981</v>
      </c>
      <c r="O104" t="str">
        <f>VLOOKUP(B:B,[1]StatusCompany!J:AG,24,FALSE)</f>
        <v>Bolortungalag</v>
      </c>
      <c r="Q104" t="s">
        <v>12</v>
      </c>
      <c r="R104" s="162" t="str">
        <f t="shared" si="1"/>
        <v>&lt;50,000</v>
      </c>
      <c r="S104" t="s">
        <v>2</v>
      </c>
    </row>
    <row r="105" spans="1:19">
      <c r="A105" t="str">
        <f>VLOOKUP(B:B,[1]Ref!H:I,2,FALSE)</f>
        <v>Болдтөмөр Ерөө гол ХХК</v>
      </c>
      <c r="B105" s="153">
        <v>2855119</v>
      </c>
      <c r="C105" s="154">
        <v>13452120.771199999</v>
      </c>
      <c r="D105" s="154">
        <v>115087.379</v>
      </c>
      <c r="E105" s="154"/>
      <c r="F105" s="154">
        <v>13567208.1502</v>
      </c>
      <c r="G105" s="154">
        <v>13896254.3038</v>
      </c>
      <c r="H105" s="154">
        <v>5946225.1135799969</v>
      </c>
      <c r="I105" s="154"/>
      <c r="J105" s="154">
        <v>19842479.417379998</v>
      </c>
      <c r="K105" s="154">
        <v>-444133.5326000005</v>
      </c>
      <c r="L105" s="154">
        <v>-5831137.7345799971</v>
      </c>
      <c r="M105" s="154">
        <v>0</v>
      </c>
      <c r="N105" s="154">
        <v>-6275271.2671799976</v>
      </c>
      <c r="O105" t="str">
        <f>VLOOKUP(B:B,[1]StatusCompany!J:AG,24,FALSE)</f>
        <v>Bolortungalag</v>
      </c>
      <c r="R105" t="str">
        <f t="shared" si="1"/>
        <v>&lt;50,000</v>
      </c>
      <c r="S105" t="s">
        <v>2</v>
      </c>
    </row>
    <row r="106" spans="1:19" ht="15" customHeight="1">
      <c r="A106" t="str">
        <f>VLOOKUP(B:B,[1]Ref!H:I,2,FALSE)</f>
        <v>ЭСТО ХХК</v>
      </c>
      <c r="B106" s="153">
        <v>2861224</v>
      </c>
      <c r="C106" s="154">
        <v>702665.14120000007</v>
      </c>
      <c r="D106" s="154">
        <v>669759.43921999983</v>
      </c>
      <c r="E106" s="154"/>
      <c r="F106" s="154">
        <v>1372424.58042</v>
      </c>
      <c r="G106" s="154">
        <v>0</v>
      </c>
      <c r="H106" s="154">
        <v>702793.04120000009</v>
      </c>
      <c r="I106" s="154"/>
      <c r="J106" s="154">
        <v>702793.04120000009</v>
      </c>
      <c r="K106" s="154">
        <v>702665.14120000007</v>
      </c>
      <c r="L106" s="154">
        <v>-33033.601980000269</v>
      </c>
      <c r="M106" s="154">
        <v>0</v>
      </c>
      <c r="N106" s="154">
        <v>669631.53921999992</v>
      </c>
      <c r="O106" t="str">
        <f>VLOOKUP(B:B,[1]StatusCompany!J:AG,24,FALSE)</f>
        <v>Bolortungalag</v>
      </c>
      <c r="R106" t="str">
        <f t="shared" si="1"/>
        <v>&lt;50,000</v>
      </c>
      <c r="S106" t="s">
        <v>2</v>
      </c>
    </row>
    <row r="107" spans="1:19" ht="15" customHeight="1">
      <c r="A107" t="str">
        <f>VLOOKUP(B:B,[1]Ref!H:I,2,FALSE)</f>
        <v>Анхай-Интернэшнл ХХК</v>
      </c>
      <c r="B107" s="153">
        <v>2863847</v>
      </c>
      <c r="C107" s="154">
        <v>973981.67519999994</v>
      </c>
      <c r="D107" s="154">
        <v>973981.67525000009</v>
      </c>
      <c r="E107" s="154"/>
      <c r="F107" s="154">
        <v>1947963.35045</v>
      </c>
      <c r="G107" s="154">
        <v>0</v>
      </c>
      <c r="H107" s="154"/>
      <c r="I107" s="154"/>
      <c r="J107" s="154">
        <v>0</v>
      </c>
      <c r="K107" s="154">
        <v>973981.67519999994</v>
      </c>
      <c r="L107" s="154">
        <v>973981.67525000009</v>
      </c>
      <c r="M107" s="154">
        <v>0</v>
      </c>
      <c r="N107" s="154">
        <v>1947963.35045</v>
      </c>
      <c r="O107" t="str">
        <f>VLOOKUP(B:B,[1]StatusCompany!J:AG,24,FALSE)</f>
        <v>Bolortungalag</v>
      </c>
      <c r="Q107" t="s">
        <v>12</v>
      </c>
      <c r="R107" s="162" t="str">
        <f t="shared" si="1"/>
        <v>&lt;50,000</v>
      </c>
      <c r="S107" t="s">
        <v>7</v>
      </c>
    </row>
    <row r="108" spans="1:19" ht="15" customHeight="1">
      <c r="A108" t="str">
        <f>VLOOKUP(B:B,[1]Ref!H:I,2,FALSE)</f>
        <v>Идеиал системс ХХК</v>
      </c>
      <c r="B108" s="153">
        <v>2864193</v>
      </c>
      <c r="C108" s="154">
        <v>111620.9308</v>
      </c>
      <c r="D108" s="154">
        <v>25714.373</v>
      </c>
      <c r="E108" s="154"/>
      <c r="F108" s="154">
        <v>137335.30379999999</v>
      </c>
      <c r="G108" s="154">
        <v>1056</v>
      </c>
      <c r="H108" s="154"/>
      <c r="I108" s="154"/>
      <c r="J108" s="154">
        <v>1056</v>
      </c>
      <c r="K108" s="154">
        <v>110564.9308</v>
      </c>
      <c r="L108" s="154">
        <v>25714.373</v>
      </c>
      <c r="M108" s="154">
        <v>0</v>
      </c>
      <c r="N108" s="154">
        <v>136279.30379999999</v>
      </c>
      <c r="O108" t="str">
        <f>VLOOKUP(B:B,[1]StatusCompany!J:AG,24,FALSE)</f>
        <v>Bolortungalag</v>
      </c>
      <c r="Q108" t="s">
        <v>12</v>
      </c>
      <c r="R108" s="162" t="str">
        <f t="shared" si="1"/>
        <v>&lt;50,000</v>
      </c>
      <c r="S108" t="s">
        <v>4</v>
      </c>
    </row>
    <row r="109" spans="1:19">
      <c r="A109" t="str">
        <f>VLOOKUP(B:B,[1]Ref!H:I,2,FALSE)</f>
        <v>Уулс ноён ХХК</v>
      </c>
      <c r="B109" s="153">
        <v>2868687</v>
      </c>
      <c r="C109" s="154">
        <v>264094.86280999996</v>
      </c>
      <c r="D109" s="154">
        <v>273871.34389000002</v>
      </c>
      <c r="E109" s="154"/>
      <c r="F109" s="154">
        <v>537966.20669999998</v>
      </c>
      <c r="G109" s="154">
        <v>300848.55499999999</v>
      </c>
      <c r="H109" s="154">
        <v>304089.89999999997</v>
      </c>
      <c r="I109" s="154"/>
      <c r="J109" s="154">
        <v>604938.45499999996</v>
      </c>
      <c r="K109" s="154">
        <v>-36753.692190000031</v>
      </c>
      <c r="L109" s="154">
        <v>-30218.556109999947</v>
      </c>
      <c r="M109" s="154">
        <v>0</v>
      </c>
      <c r="N109" s="154">
        <v>-66972.248299999977</v>
      </c>
      <c r="O109" t="str">
        <f>VLOOKUP(B:B,[1]StatusCompany!J:AG,24,FALSE)</f>
        <v>Bolortungalag</v>
      </c>
      <c r="R109" t="str">
        <f t="shared" si="1"/>
        <v>&lt;50,000</v>
      </c>
      <c r="S109" t="s">
        <v>2</v>
      </c>
    </row>
    <row r="110" spans="1:19">
      <c r="A110" t="str">
        <f>VLOOKUP(B:B,[1]Ref!H:I,2,FALSE)</f>
        <v>Альшаа хайрхан ХХК</v>
      </c>
      <c r="B110" s="153">
        <v>2869594</v>
      </c>
      <c r="C110" s="154">
        <v>904100.8280000001</v>
      </c>
      <c r="D110" s="154">
        <v>262.98</v>
      </c>
      <c r="E110" s="154"/>
      <c r="F110" s="154">
        <v>904363.80800000008</v>
      </c>
      <c r="G110" s="154">
        <v>911856.80800000008</v>
      </c>
      <c r="H110" s="154">
        <v>7763</v>
      </c>
      <c r="I110" s="154"/>
      <c r="J110" s="154">
        <v>919619.80800000008</v>
      </c>
      <c r="K110" s="154">
        <v>-7755.9799999999814</v>
      </c>
      <c r="L110" s="154">
        <v>-7500.02</v>
      </c>
      <c r="M110" s="154">
        <v>0</v>
      </c>
      <c r="N110" s="154">
        <v>-15256</v>
      </c>
      <c r="O110" t="str">
        <f>VLOOKUP(B:B,[1]StatusCompany!J:AG,24,FALSE)</f>
        <v>Bolortungalag</v>
      </c>
      <c r="R110" t="str">
        <f t="shared" si="1"/>
        <v>&lt;50,000</v>
      </c>
      <c r="S110" t="s">
        <v>2</v>
      </c>
    </row>
    <row r="111" spans="1:19" ht="15" customHeight="1">
      <c r="A111" t="str">
        <f>VLOOKUP(B:B,[1]Ref!H:I,2,FALSE)</f>
        <v>Монголын алтан аялал ХХК</v>
      </c>
      <c r="B111" s="153">
        <v>2871777</v>
      </c>
      <c r="C111" s="154">
        <v>378375.73419999995</v>
      </c>
      <c r="D111" s="154">
        <v>378375.73419999995</v>
      </c>
      <c r="E111" s="154"/>
      <c r="F111" s="154">
        <v>756751.4683999999</v>
      </c>
      <c r="G111" s="154">
        <v>0</v>
      </c>
      <c r="H111" s="154">
        <v>425057.09030000004</v>
      </c>
      <c r="I111" s="154"/>
      <c r="J111" s="154">
        <v>425057.09030000004</v>
      </c>
      <c r="K111" s="154">
        <v>378375.73419999995</v>
      </c>
      <c r="L111" s="154">
        <v>-46681.356100000092</v>
      </c>
      <c r="M111" s="154">
        <v>0</v>
      </c>
      <c r="N111" s="154">
        <v>331694.37809999986</v>
      </c>
      <c r="O111" t="str">
        <f>VLOOKUP(B:B,[1]StatusCompany!J:AG,24,FALSE)</f>
        <v>Enkhtsatsral</v>
      </c>
      <c r="R111" t="str">
        <f t="shared" si="1"/>
        <v>&lt;50,000</v>
      </c>
      <c r="S111" t="s">
        <v>2</v>
      </c>
    </row>
    <row r="112" spans="1:19" ht="15" customHeight="1">
      <c r="A112" t="str">
        <f>VLOOKUP(B:B,[1]Ref!H:I,2,FALSE)</f>
        <v>Тод Ундрага ХХК</v>
      </c>
      <c r="B112" s="153">
        <v>2872943</v>
      </c>
      <c r="C112" s="154">
        <v>1539662.8034000003</v>
      </c>
      <c r="D112" s="154">
        <v>1037209.9375400001</v>
      </c>
      <c r="E112" s="154"/>
      <c r="F112" s="154">
        <v>2576872.7409400004</v>
      </c>
      <c r="G112" s="154">
        <v>815511.92720000015</v>
      </c>
      <c r="H112" s="154">
        <v>755539.49999999988</v>
      </c>
      <c r="I112" s="154"/>
      <c r="J112" s="154">
        <v>1571051.4272</v>
      </c>
      <c r="K112" s="154">
        <v>724150.87620000017</v>
      </c>
      <c r="L112" s="154">
        <v>281670.43754000019</v>
      </c>
      <c r="M112" s="154">
        <v>0</v>
      </c>
      <c r="N112" s="154">
        <v>1005821.3137400004</v>
      </c>
      <c r="O112" t="str">
        <f>VLOOKUP(B:B,[1]StatusCompany!J:AG,24,FALSE)</f>
        <v>Enkhtsatsral</v>
      </c>
      <c r="R112" t="str">
        <f t="shared" si="1"/>
        <v>&lt;50,000</v>
      </c>
      <c r="S112" t="s">
        <v>2</v>
      </c>
    </row>
    <row r="113" spans="1:19" ht="15" customHeight="1">
      <c r="A113" t="str">
        <f>VLOOKUP(B:B,[1]Ref!H:I,2,FALSE)</f>
        <v>Баялаг Жонш ХХК</v>
      </c>
      <c r="B113" s="153">
        <v>2874482</v>
      </c>
      <c r="C113" s="154">
        <v>159422.04475999999</v>
      </c>
      <c r="D113" s="154">
        <v>89153.051160000003</v>
      </c>
      <c r="E113" s="154"/>
      <c r="F113" s="154">
        <v>248575.09591999999</v>
      </c>
      <c r="G113" s="154">
        <v>140146.74909999999</v>
      </c>
      <c r="H113" s="154">
        <v>89064</v>
      </c>
      <c r="I113" s="154"/>
      <c r="J113" s="154">
        <v>229210.74909999999</v>
      </c>
      <c r="K113" s="154">
        <v>19275.295660000003</v>
      </c>
      <c r="L113" s="154">
        <v>89.05116000000271</v>
      </c>
      <c r="M113" s="154">
        <v>0</v>
      </c>
      <c r="N113" s="154">
        <v>19364.346820000006</v>
      </c>
      <c r="O113" t="str">
        <f>VLOOKUP(B:B,[1]StatusCompany!J:AG,24,FALSE)</f>
        <v>Enkhtsatsral</v>
      </c>
      <c r="R113" t="str">
        <f t="shared" si="1"/>
        <v>&lt;50,000</v>
      </c>
      <c r="S113" t="s">
        <v>2</v>
      </c>
    </row>
    <row r="114" spans="1:19" ht="15" customHeight="1">
      <c r="A114" t="str">
        <f>VLOOKUP(B:B,[1]Ref!H:I,2,FALSE)</f>
        <v>Их эзэн чингис групп ХХК</v>
      </c>
      <c r="B114" s="153">
        <v>2874873</v>
      </c>
      <c r="C114" s="154">
        <v>52647.577400000009</v>
      </c>
      <c r="D114" s="154">
        <v>43151.3842</v>
      </c>
      <c r="E114" s="154"/>
      <c r="F114" s="154">
        <v>95798.96160000001</v>
      </c>
      <c r="G114" s="154">
        <v>12971.5682</v>
      </c>
      <c r="H114" s="154">
        <v>51013.8</v>
      </c>
      <c r="I114" s="154"/>
      <c r="J114" s="154">
        <v>63985.368200000004</v>
      </c>
      <c r="K114" s="154">
        <v>39676.009200000008</v>
      </c>
      <c r="L114" s="154">
        <v>-7862.4158000000025</v>
      </c>
      <c r="M114" s="154">
        <v>0</v>
      </c>
      <c r="N114" s="154">
        <v>31813.593400000005</v>
      </c>
      <c r="O114" t="str">
        <f>VLOOKUP(B:B,[1]StatusCompany!J:AG,24,FALSE)</f>
        <v>Enkhtsatsral</v>
      </c>
      <c r="R114" t="str">
        <f t="shared" si="1"/>
        <v>&lt;50,000</v>
      </c>
      <c r="S114" t="s">
        <v>2</v>
      </c>
    </row>
    <row r="115" spans="1:19" ht="15" customHeight="1">
      <c r="A115" t="str">
        <f>VLOOKUP(B:B,[1]Ref!H:I,2,FALSE)</f>
        <v>Юниверсал Коппер ХХК</v>
      </c>
      <c r="B115" s="153">
        <v>2875578</v>
      </c>
      <c r="C115" s="154">
        <v>323007.28269999998</v>
      </c>
      <c r="D115" s="154">
        <v>277146.98005999997</v>
      </c>
      <c r="E115" s="154"/>
      <c r="F115" s="154">
        <v>600154.26275999995</v>
      </c>
      <c r="G115" s="154">
        <v>0</v>
      </c>
      <c r="H115" s="154">
        <v>267522.46150000003</v>
      </c>
      <c r="I115" s="154"/>
      <c r="J115" s="154">
        <v>267522.46150000003</v>
      </c>
      <c r="K115" s="154">
        <v>323007.28269999998</v>
      </c>
      <c r="L115" s="154">
        <v>9624.5185599999386</v>
      </c>
      <c r="M115" s="154">
        <v>0</v>
      </c>
      <c r="N115" s="154">
        <v>332631.80125999992</v>
      </c>
      <c r="O115" t="str">
        <f>VLOOKUP(B:B,[1]StatusCompany!J:AG,24,FALSE)</f>
        <v>Enkhtsatsral</v>
      </c>
      <c r="Q115" t="s">
        <v>12</v>
      </c>
      <c r="R115" s="162" t="str">
        <f t="shared" si="1"/>
        <v>&lt;50,000</v>
      </c>
      <c r="S115" t="s">
        <v>2</v>
      </c>
    </row>
    <row r="116" spans="1:19" ht="15" customHeight="1">
      <c r="A116" t="str">
        <f>VLOOKUP(B:B,[1]Ref!H:I,2,FALSE)</f>
        <v>Эрдэнэ Дорно ХХК</v>
      </c>
      <c r="B116" s="153">
        <v>2876965</v>
      </c>
      <c r="C116" s="154">
        <v>197594.79319</v>
      </c>
      <c r="D116" s="154">
        <v>217458.72734999997</v>
      </c>
      <c r="E116" s="154"/>
      <c r="F116" s="154">
        <v>415053.52053999994</v>
      </c>
      <c r="G116" s="154">
        <v>128715.568</v>
      </c>
      <c r="H116" s="154">
        <v>196587.47699999998</v>
      </c>
      <c r="I116" s="154"/>
      <c r="J116" s="154">
        <v>325303.04499999998</v>
      </c>
      <c r="K116" s="154">
        <v>68879.225189999997</v>
      </c>
      <c r="L116" s="154">
        <v>20871.250349999988</v>
      </c>
      <c r="M116" s="154">
        <v>0</v>
      </c>
      <c r="N116" s="154">
        <v>89750.475539999956</v>
      </c>
      <c r="O116" t="str">
        <f>VLOOKUP(B:B,[1]StatusCompany!J:AG,24,FALSE)</f>
        <v>Enkhtsatsral</v>
      </c>
      <c r="R116" t="str">
        <f t="shared" si="1"/>
        <v>&lt;50,000</v>
      </c>
      <c r="S116" t="s">
        <v>2</v>
      </c>
    </row>
    <row r="117" spans="1:19">
      <c r="A117" t="str">
        <f>VLOOKUP(B:B,[1]Ref!H:I,2,FALSE)</f>
        <v>Монгол-Алтай Голд ХХК</v>
      </c>
      <c r="B117" s="153">
        <v>2877694</v>
      </c>
      <c r="C117" s="154">
        <v>152242.11731</v>
      </c>
      <c r="D117" s="154">
        <v>65461.86681</v>
      </c>
      <c r="E117" s="154"/>
      <c r="F117" s="154">
        <v>217703.98412000001</v>
      </c>
      <c r="G117" s="154">
        <v>209239.75679999997</v>
      </c>
      <c r="H117" s="154">
        <v>77550</v>
      </c>
      <c r="I117" s="154"/>
      <c r="J117" s="154">
        <v>286789.75679999997</v>
      </c>
      <c r="K117" s="154">
        <v>-56997.639489999972</v>
      </c>
      <c r="L117" s="154">
        <v>-12088.13319</v>
      </c>
      <c r="M117" s="154">
        <v>0</v>
      </c>
      <c r="N117" s="154">
        <v>-69085.772679999965</v>
      </c>
      <c r="O117" t="str">
        <f>VLOOKUP(B:B,[1]StatusCompany!J:AG,24,FALSE)</f>
        <v>Enkhtsatsral</v>
      </c>
      <c r="R117" t="str">
        <f t="shared" si="1"/>
        <v>&lt;50,000</v>
      </c>
      <c r="S117" t="s">
        <v>2</v>
      </c>
    </row>
    <row r="118" spans="1:19" ht="15" customHeight="1">
      <c r="A118" t="str">
        <f>VLOOKUP(B:B,[1]Ref!H:I,2,FALSE)</f>
        <v>Хүрэн бэлчир ХХК</v>
      </c>
      <c r="B118" s="153">
        <v>2879646</v>
      </c>
      <c r="C118" s="154">
        <v>1739.72</v>
      </c>
      <c r="D118" s="154">
        <v>1739.72</v>
      </c>
      <c r="E118" s="154"/>
      <c r="F118" s="154">
        <v>3479.44</v>
      </c>
      <c r="G118" s="154">
        <v>0</v>
      </c>
      <c r="H118" s="154">
        <v>1740</v>
      </c>
      <c r="I118" s="154"/>
      <c r="J118" s="154">
        <v>1740</v>
      </c>
      <c r="K118" s="154">
        <v>1739.72</v>
      </c>
      <c r="L118" s="154">
        <v>-0.27999999999997272</v>
      </c>
      <c r="M118" s="154">
        <v>0</v>
      </c>
      <c r="N118" s="154">
        <v>1739.44</v>
      </c>
      <c r="O118" t="str">
        <f>VLOOKUP(B:B,[1]StatusCompany!J:AG,24,FALSE)</f>
        <v>Enkhtsatsral</v>
      </c>
      <c r="R118" t="str">
        <f t="shared" si="1"/>
        <v>&lt;50,000</v>
      </c>
      <c r="S118" t="s">
        <v>2</v>
      </c>
    </row>
    <row r="119" spans="1:19">
      <c r="A119" t="str">
        <f>VLOOKUP(B:B,[1]Ref!H:I,2,FALSE)</f>
        <v>Хангад Эксплорейшн ХХК</v>
      </c>
      <c r="B119" s="153">
        <v>2887134</v>
      </c>
      <c r="C119" s="154">
        <v>1452711.1211999999</v>
      </c>
      <c r="D119" s="154">
        <v>459634.674</v>
      </c>
      <c r="E119" s="154"/>
      <c r="F119" s="154">
        <v>1912345.7952000001</v>
      </c>
      <c r="G119" s="154">
        <v>1912095.7435999999</v>
      </c>
      <c r="H119" s="154">
        <v>459504.60000000003</v>
      </c>
      <c r="I119" s="154"/>
      <c r="J119" s="154">
        <v>2371600.3435999998</v>
      </c>
      <c r="K119" s="154">
        <v>-459384.62239999999</v>
      </c>
      <c r="L119" s="154">
        <v>130.07399999996414</v>
      </c>
      <c r="M119" s="154">
        <v>0</v>
      </c>
      <c r="N119" s="154">
        <v>-459254.54839999974</v>
      </c>
      <c r="O119" t="str">
        <f>VLOOKUP(B:B,[1]StatusCompany!J:AG,24,FALSE)</f>
        <v>Enkhtsatsral</v>
      </c>
      <c r="R119" t="str">
        <f t="shared" si="1"/>
        <v>&lt;50,000</v>
      </c>
      <c r="S119" t="s">
        <v>2</v>
      </c>
    </row>
    <row r="120" spans="1:19">
      <c r="A120" t="str">
        <f>VLOOKUP(B:B,[1]Ref!H:I,2,FALSE)</f>
        <v>Энержи Ресурс ХХК</v>
      </c>
      <c r="B120" s="153">
        <v>2887746</v>
      </c>
      <c r="C120" s="154">
        <v>10181904.702440001</v>
      </c>
      <c r="D120" s="154">
        <v>9456902.5511700045</v>
      </c>
      <c r="E120" s="154"/>
      <c r="F120" s="154">
        <v>19638807.253610007</v>
      </c>
      <c r="G120" s="154">
        <v>12497508.092799997</v>
      </c>
      <c r="H120" s="154">
        <v>12316405.6417</v>
      </c>
      <c r="I120" s="154"/>
      <c r="J120" s="154">
        <v>24813913.734499998</v>
      </c>
      <c r="K120" s="154">
        <v>-2315603.3903599959</v>
      </c>
      <c r="L120" s="154">
        <v>-2859503.090529995</v>
      </c>
      <c r="M120" s="154">
        <v>0</v>
      </c>
      <c r="N120" s="154">
        <v>-5175106.4808899909</v>
      </c>
      <c r="O120" t="str">
        <f>VLOOKUP(B:B,[1]StatusCompany!J:AG,24,FALSE)</f>
        <v>Enkhtsatsral</v>
      </c>
      <c r="R120" s="162" t="str">
        <f t="shared" si="1"/>
        <v>&lt;50,000</v>
      </c>
      <c r="S120" t="s">
        <v>2</v>
      </c>
    </row>
    <row r="121" spans="1:19">
      <c r="A121" t="str">
        <f>VLOOKUP(B:B,[1]Ref!H:I,2,FALSE)</f>
        <v>Сэлэнгэ минералс ХХК</v>
      </c>
      <c r="B121" s="153">
        <v>2890682</v>
      </c>
      <c r="C121" s="154">
        <v>68345.001029999999</v>
      </c>
      <c r="D121" s="154">
        <v>77462.802479999998</v>
      </c>
      <c r="E121" s="154"/>
      <c r="F121" s="154">
        <v>145807.80351</v>
      </c>
      <c r="G121" s="154">
        <v>110569.12959999999</v>
      </c>
      <c r="H121" s="154"/>
      <c r="I121" s="154"/>
      <c r="J121" s="154">
        <v>110569.12959999999</v>
      </c>
      <c r="K121" s="154">
        <v>-42224.128569999986</v>
      </c>
      <c r="L121" s="154">
        <v>77462.802479999998</v>
      </c>
      <c r="M121" s="154">
        <v>0</v>
      </c>
      <c r="N121" s="154">
        <v>35238.673910000012</v>
      </c>
      <c r="O121" t="str">
        <f>VLOOKUP(B:B,[1]StatusCompany!J:AG,24,FALSE)</f>
        <v>Enkhtsatsral</v>
      </c>
      <c r="R121" t="str">
        <f t="shared" si="1"/>
        <v>&lt;50,000</v>
      </c>
      <c r="S121" t="s">
        <v>6</v>
      </c>
    </row>
    <row r="122" spans="1:19">
      <c r="A122" t="str">
        <f>VLOOKUP(B:B,[1]Ref!H:I,2,FALSE)</f>
        <v>Хонгорын хүдэр ХХК</v>
      </c>
      <c r="B122" s="153">
        <v>3129799</v>
      </c>
      <c r="C122" s="154">
        <v>182535.76759999999</v>
      </c>
      <c r="D122" s="154">
        <v>30</v>
      </c>
      <c r="E122" s="154"/>
      <c r="F122" s="154">
        <v>182565.76759999999</v>
      </c>
      <c r="G122" s="154">
        <v>187806.69259999998</v>
      </c>
      <c r="H122" s="154">
        <v>5097</v>
      </c>
      <c r="I122" s="154"/>
      <c r="J122" s="154">
        <v>192903.69259999998</v>
      </c>
      <c r="K122" s="154">
        <v>-5270.9249999999884</v>
      </c>
      <c r="L122" s="154">
        <v>-5067</v>
      </c>
      <c r="M122" s="154">
        <v>0</v>
      </c>
      <c r="N122" s="154">
        <v>-10337.924999999988</v>
      </c>
      <c r="O122" t="str">
        <f>VLOOKUP(B:B,[1]StatusCompany!J:AG,24,FALSE)</f>
        <v>Enkhtsatsral</v>
      </c>
      <c r="R122" t="str">
        <f t="shared" si="1"/>
        <v>&lt;50,000</v>
      </c>
      <c r="S122" t="s">
        <v>2</v>
      </c>
    </row>
    <row r="123" spans="1:19" ht="15" customHeight="1">
      <c r="A123" t="str">
        <f>VLOOKUP(B:B,[1]Ref!H:I,2,FALSE)</f>
        <v>Буд-Ундрам ХХК</v>
      </c>
      <c r="B123" s="153">
        <v>3553779</v>
      </c>
      <c r="C123" s="154">
        <v>264744.25180000003</v>
      </c>
      <c r="D123" s="154">
        <v>166553.01504000003</v>
      </c>
      <c r="E123" s="154"/>
      <c r="F123" s="154">
        <v>431297.26684000005</v>
      </c>
      <c r="G123" s="154">
        <v>200895.38949999999</v>
      </c>
      <c r="H123" s="154">
        <v>103403.3</v>
      </c>
      <c r="I123" s="154"/>
      <c r="J123" s="154">
        <v>304298.68949999998</v>
      </c>
      <c r="K123" s="154">
        <v>63848.862300000037</v>
      </c>
      <c r="L123" s="154">
        <v>63149.715040000025</v>
      </c>
      <c r="M123" s="154">
        <v>0</v>
      </c>
      <c r="N123" s="154">
        <v>126998.57734000008</v>
      </c>
      <c r="O123" t="str">
        <f>VLOOKUP(B:B,[1]StatusCompany!J:AG,24,FALSE)</f>
        <v>Enkhtsatsral</v>
      </c>
      <c r="R123" t="str">
        <f t="shared" si="1"/>
        <v>&lt;50,000</v>
      </c>
      <c r="S123" t="s">
        <v>2</v>
      </c>
    </row>
    <row r="124" spans="1:19" ht="15" customHeight="1">
      <c r="A124" t="str">
        <f>VLOOKUP(B:B,[1]Ref!H:I,2,FALSE)</f>
        <v>АУМ АЛТ ХХК</v>
      </c>
      <c r="B124" s="153">
        <v>3555763</v>
      </c>
      <c r="C124" s="154">
        <v>219584.31401</v>
      </c>
      <c r="D124" s="154">
        <v>224735.69751</v>
      </c>
      <c r="E124" s="154"/>
      <c r="F124" s="154">
        <v>444320.01152</v>
      </c>
      <c r="G124" s="154">
        <v>136544.9809</v>
      </c>
      <c r="H124" s="154">
        <v>82726.95199999999</v>
      </c>
      <c r="I124" s="154"/>
      <c r="J124" s="154">
        <v>219271.93289999999</v>
      </c>
      <c r="K124" s="154">
        <v>83039.333110000007</v>
      </c>
      <c r="L124" s="154">
        <v>142008.74551000001</v>
      </c>
      <c r="M124" s="154">
        <v>0</v>
      </c>
      <c r="N124" s="154">
        <v>225048.07862000001</v>
      </c>
      <c r="O124" t="str">
        <f>VLOOKUP(B:B,[1]StatusCompany!J:AG,24,FALSE)</f>
        <v>Enkhtsatsral</v>
      </c>
      <c r="R124" t="str">
        <f t="shared" si="1"/>
        <v>&lt;50,000</v>
      </c>
      <c r="S124" t="s">
        <v>2</v>
      </c>
    </row>
    <row r="125" spans="1:19" ht="15" customHeight="1">
      <c r="A125" t="str">
        <f>VLOOKUP(B:B,[1]Ref!H:I,2,FALSE)</f>
        <v>Жамп-Алт ХХК</v>
      </c>
      <c r="B125" s="153">
        <v>3738191</v>
      </c>
      <c r="C125" s="154">
        <v>423572.40319000004</v>
      </c>
      <c r="D125" s="154">
        <v>3684.26</v>
      </c>
      <c r="E125" s="154"/>
      <c r="F125" s="154">
        <v>427256.66319000005</v>
      </c>
      <c r="G125" s="154">
        <v>213119.2403</v>
      </c>
      <c r="H125" s="154">
        <v>283926</v>
      </c>
      <c r="I125" s="154"/>
      <c r="J125" s="154">
        <v>497045.2403</v>
      </c>
      <c r="K125" s="154">
        <v>210453.16289000004</v>
      </c>
      <c r="L125" s="154">
        <v>-280241.74</v>
      </c>
      <c r="M125" s="154">
        <v>0</v>
      </c>
      <c r="N125" s="154">
        <v>-69788.577109999955</v>
      </c>
      <c r="O125" t="str">
        <f>VLOOKUP(B:B,[1]StatusCompany!J:AG,24,FALSE)</f>
        <v>Enkhtsatsral</v>
      </c>
      <c r="R125" t="str">
        <f t="shared" si="1"/>
        <v>&lt;50,000</v>
      </c>
      <c r="S125" t="s">
        <v>2</v>
      </c>
    </row>
    <row r="126" spans="1:19">
      <c r="A126" t="str">
        <f>VLOOKUP(B:B,[1]Ref!H:I,2,FALSE)</f>
        <v>Ганбат Тулга ХХК</v>
      </c>
      <c r="B126" s="153">
        <v>4251148</v>
      </c>
      <c r="C126" s="154">
        <v>50000.483</v>
      </c>
      <c r="D126" s="154"/>
      <c r="E126" s="154"/>
      <c r="F126" s="154">
        <v>50000.483</v>
      </c>
      <c r="G126" s="154">
        <v>146099.42490000001</v>
      </c>
      <c r="H126" s="154">
        <v>57364.057499999995</v>
      </c>
      <c r="I126" s="154"/>
      <c r="J126" s="154">
        <v>203463.48240000001</v>
      </c>
      <c r="K126" s="154">
        <v>-96098.941900000005</v>
      </c>
      <c r="L126" s="154">
        <v>-57364.057499999995</v>
      </c>
      <c r="M126" s="154">
        <v>0</v>
      </c>
      <c r="N126" s="154">
        <v>-153462.9994</v>
      </c>
      <c r="O126" t="str">
        <f>VLOOKUP(B:B,[1]StatusCompany!J:AG,24,FALSE)</f>
        <v>Enkhtsatsral</v>
      </c>
      <c r="Q126" t="s">
        <v>12</v>
      </c>
      <c r="R126" s="162" t="str">
        <f t="shared" si="1"/>
        <v>&lt;50,000</v>
      </c>
      <c r="S126" t="s">
        <v>2</v>
      </c>
    </row>
    <row r="127" spans="1:19" ht="15" customHeight="1">
      <c r="A127" t="str">
        <f>VLOOKUP(B:B,[1]Ref!H:I,2,FALSE)</f>
        <v>МХУСА ХХК</v>
      </c>
      <c r="B127" s="153">
        <v>4383583</v>
      </c>
      <c r="C127" s="154">
        <v>147535.5361</v>
      </c>
      <c r="D127" s="154">
        <v>94274.180400000012</v>
      </c>
      <c r="E127" s="154"/>
      <c r="F127" s="154">
        <v>241809.71650000001</v>
      </c>
      <c r="G127" s="154">
        <v>250</v>
      </c>
      <c r="H127" s="154"/>
      <c r="I127" s="154"/>
      <c r="J127" s="154">
        <v>250</v>
      </c>
      <c r="K127" s="154">
        <v>147285.5361</v>
      </c>
      <c r="L127" s="154">
        <v>94274.180400000012</v>
      </c>
      <c r="M127" s="154">
        <v>0</v>
      </c>
      <c r="N127" s="154">
        <v>241559.71650000001</v>
      </c>
      <c r="O127" t="str">
        <f>VLOOKUP(B:B,[1]StatusCompany!J:AG,24,FALSE)</f>
        <v>Enkhtsatsral</v>
      </c>
      <c r="Q127" t="s">
        <v>12</v>
      </c>
      <c r="R127" s="162" t="str">
        <f t="shared" si="1"/>
        <v>&lt;50,000</v>
      </c>
      <c r="S127" t="s">
        <v>3</v>
      </c>
    </row>
    <row r="128" spans="1:19">
      <c r="A128" t="str">
        <f>VLOOKUP(B:B,[1]Ref!H:I,2,FALSE)</f>
        <v>Нордвинд ХХК</v>
      </c>
      <c r="B128" s="153">
        <v>5003539</v>
      </c>
      <c r="C128" s="154">
        <v>220210.49979999999</v>
      </c>
      <c r="D128" s="154">
        <v>65715.344680000009</v>
      </c>
      <c r="E128" s="154"/>
      <c r="F128" s="154">
        <v>285925.84447999997</v>
      </c>
      <c r="G128" s="154">
        <v>224560.772</v>
      </c>
      <c r="H128" s="154">
        <v>37635</v>
      </c>
      <c r="I128" s="154"/>
      <c r="J128" s="154">
        <v>262195.772</v>
      </c>
      <c r="K128" s="154">
        <v>-4350.2722000000067</v>
      </c>
      <c r="L128" s="154">
        <v>28080.344680000009</v>
      </c>
      <c r="M128" s="154">
        <v>0</v>
      </c>
      <c r="N128" s="154">
        <v>23730.072479999973</v>
      </c>
      <c r="O128" t="str">
        <f>VLOOKUP(B:B,[1]StatusCompany!J:AG,24,FALSE)</f>
        <v>Enkhtsatsral</v>
      </c>
      <c r="R128" t="str">
        <f t="shared" si="1"/>
        <v>&lt;50,000</v>
      </c>
      <c r="S128" t="s">
        <v>2</v>
      </c>
    </row>
    <row r="129" spans="1:19">
      <c r="A129" t="str">
        <f>VLOOKUP(B:B,[1]Ref!H:I,2,FALSE)</f>
        <v>Зөв Зүг ХХК</v>
      </c>
      <c r="B129" s="153">
        <v>5015553</v>
      </c>
      <c r="C129" s="154">
        <v>109770.912</v>
      </c>
      <c r="D129" s="154">
        <v>133000</v>
      </c>
      <c r="E129" s="154"/>
      <c r="F129" s="154">
        <v>242770.91200000001</v>
      </c>
      <c r="G129" s="154">
        <v>194659.17690000002</v>
      </c>
      <c r="H129" s="154">
        <v>83501.000000000015</v>
      </c>
      <c r="I129" s="154"/>
      <c r="J129" s="154">
        <v>278160.17690000002</v>
      </c>
      <c r="K129" s="154">
        <v>-84888.264900000024</v>
      </c>
      <c r="L129" s="154">
        <v>49498.999999999985</v>
      </c>
      <c r="M129" s="154">
        <v>0</v>
      </c>
      <c r="N129" s="154">
        <v>-35389.264900000009</v>
      </c>
      <c r="O129" t="str">
        <f>VLOOKUP(B:B,[1]StatusCompany!J:AG,24,FALSE)</f>
        <v>Enkhtsatsral</v>
      </c>
      <c r="R129" t="str">
        <f t="shared" si="1"/>
        <v>&lt;50,000</v>
      </c>
      <c r="S129" t="s">
        <v>5</v>
      </c>
    </row>
    <row r="130" spans="1:19" ht="15" customHeight="1">
      <c r="A130" t="str">
        <f>VLOOKUP(B:B,[1]Ref!H:I,2,FALSE)</f>
        <v>Аурум Ауруг ХХК</v>
      </c>
      <c r="B130" s="153">
        <v>5024323</v>
      </c>
      <c r="C130" s="154">
        <v>285388.87719999999</v>
      </c>
      <c r="D130" s="154">
        <v>287018.50698000001</v>
      </c>
      <c r="E130" s="154"/>
      <c r="F130" s="154">
        <v>572407.38418000005</v>
      </c>
      <c r="G130" s="154">
        <v>0</v>
      </c>
      <c r="H130" s="154">
        <v>285252</v>
      </c>
      <c r="I130" s="154"/>
      <c r="J130" s="154">
        <v>285252</v>
      </c>
      <c r="K130" s="154">
        <v>285388.87719999999</v>
      </c>
      <c r="L130" s="154">
        <v>1766.5069800000056</v>
      </c>
      <c r="M130" s="154">
        <v>0</v>
      </c>
      <c r="N130" s="154">
        <v>287155.38418000005</v>
      </c>
      <c r="O130" t="str">
        <f>VLOOKUP(B:B,[1]StatusCompany!J:AG,24,FALSE)</f>
        <v>Enkhtsatsral</v>
      </c>
      <c r="R130" t="str">
        <f t="shared" si="1"/>
        <v>&lt;50,000</v>
      </c>
      <c r="S130" t="s">
        <v>2</v>
      </c>
    </row>
    <row r="131" spans="1:19">
      <c r="A131" t="str">
        <f>VLOOKUP(B:B,[1]Ref!H:I,2,FALSE)</f>
        <v>Чингисийн Хар Алт ХХК</v>
      </c>
      <c r="B131" s="153">
        <v>5031869</v>
      </c>
      <c r="C131" s="154">
        <v>305432.50020000001</v>
      </c>
      <c r="D131" s="154">
        <v>196760.77780000001</v>
      </c>
      <c r="E131" s="154"/>
      <c r="F131" s="154">
        <v>502193.27800000005</v>
      </c>
      <c r="G131" s="154">
        <v>420241.42860000004</v>
      </c>
      <c r="H131" s="154">
        <v>189672.20900000003</v>
      </c>
      <c r="I131" s="154"/>
      <c r="J131" s="154">
        <v>609913.63760000002</v>
      </c>
      <c r="K131" s="154">
        <v>-114808.92840000003</v>
      </c>
      <c r="L131" s="154">
        <v>7088.5687999999791</v>
      </c>
      <c r="M131" s="154">
        <v>0</v>
      </c>
      <c r="N131" s="154">
        <v>-107720.35959999997</v>
      </c>
      <c r="O131" t="str">
        <f>VLOOKUP(B:B,[1]StatusCompany!J:AG,24,FALSE)</f>
        <v>Enkhtsatsral</v>
      </c>
      <c r="Q131" t="s">
        <v>12</v>
      </c>
      <c r="R131" s="162" t="str">
        <f t="shared" si="1"/>
        <v>&lt;50,000</v>
      </c>
      <c r="S131" t="s">
        <v>2</v>
      </c>
    </row>
    <row r="132" spans="1:19">
      <c r="A132" t="str">
        <f>VLOOKUP(B:B,[1]Ref!H:I,2,FALSE)</f>
        <v>ГОЛДЕН ХАММЕР ХХК</v>
      </c>
      <c r="B132" s="153">
        <v>5045894</v>
      </c>
      <c r="C132" s="154">
        <v>444914.54939000006</v>
      </c>
      <c r="D132" s="154">
        <v>398365.62633999996</v>
      </c>
      <c r="E132" s="154"/>
      <c r="F132" s="154">
        <v>843280.17573000002</v>
      </c>
      <c r="G132" s="154">
        <v>531275.37600000005</v>
      </c>
      <c r="H132" s="154">
        <v>251545.60000000001</v>
      </c>
      <c r="I132" s="154"/>
      <c r="J132" s="154">
        <v>782820.97600000002</v>
      </c>
      <c r="K132" s="154">
        <v>-86360.826609999989</v>
      </c>
      <c r="L132" s="154">
        <v>146820.02633999995</v>
      </c>
      <c r="M132" s="154">
        <v>0</v>
      </c>
      <c r="N132" s="154">
        <v>60459.199729999993</v>
      </c>
      <c r="O132" t="str">
        <f>VLOOKUP(B:B,[1]StatusCompany!J:AG,24,FALSE)</f>
        <v>Enkhtsatsral</v>
      </c>
      <c r="R132" t="str">
        <f t="shared" si="1"/>
        <v>&lt;50,000</v>
      </c>
      <c r="S132" t="s">
        <v>5</v>
      </c>
    </row>
    <row r="133" spans="1:19">
      <c r="A133" t="str">
        <f>VLOOKUP(B:B,[1]Ref!H:I,2,FALSE)</f>
        <v>Монголчех Металл ХХК</v>
      </c>
      <c r="B133" s="153">
        <v>5051134</v>
      </c>
      <c r="C133" s="154">
        <v>230853.36799999999</v>
      </c>
      <c r="D133" s="154">
        <v>71968.365000000005</v>
      </c>
      <c r="E133" s="154"/>
      <c r="F133" s="154">
        <v>302821.73300000001</v>
      </c>
      <c r="G133" s="154">
        <v>417780.38639999996</v>
      </c>
      <c r="H133" s="154">
        <v>126140.97749999999</v>
      </c>
      <c r="I133" s="154"/>
      <c r="J133" s="154">
        <v>543921.3639</v>
      </c>
      <c r="K133" s="154">
        <v>-186927.01839999997</v>
      </c>
      <c r="L133" s="154">
        <v>-54172.612499999988</v>
      </c>
      <c r="M133" s="154">
        <v>0</v>
      </c>
      <c r="N133" s="154">
        <v>-241099.63089999999</v>
      </c>
      <c r="O133" t="str">
        <f>VLOOKUP(B:B,[1]StatusCompany!J:AG,24,FALSE)</f>
        <v>Enkhtsatsral</v>
      </c>
      <c r="R133" t="str">
        <f t="shared" si="1"/>
        <v>&lt;50,000</v>
      </c>
      <c r="S133" t="s">
        <v>2</v>
      </c>
    </row>
    <row r="134" spans="1:19">
      <c r="A134" t="str">
        <f>VLOOKUP(B:B,[1]Ref!H:I,2,FALSE)</f>
        <v>Монголжүюаньли ХХК</v>
      </c>
      <c r="B134" s="153">
        <v>5051304</v>
      </c>
      <c r="C134" s="154">
        <v>505976.25349999999</v>
      </c>
      <c r="D134" s="154">
        <v>100148.29999999999</v>
      </c>
      <c r="E134" s="154"/>
      <c r="F134" s="154">
        <v>606124.55349999992</v>
      </c>
      <c r="G134" s="154">
        <v>550545.25339999993</v>
      </c>
      <c r="H134" s="154">
        <v>144717.29999999999</v>
      </c>
      <c r="I134" s="154"/>
      <c r="J134" s="154">
        <v>695262.55339999986</v>
      </c>
      <c r="K134" s="154">
        <v>-44568.999899999937</v>
      </c>
      <c r="L134" s="154">
        <v>-44569</v>
      </c>
      <c r="M134" s="154">
        <v>0</v>
      </c>
      <c r="N134" s="154">
        <v>-89137.999899999937</v>
      </c>
      <c r="O134" t="str">
        <f>VLOOKUP(B:B,[1]StatusCompany!J:AG,24,FALSE)</f>
        <v>Enkhtsatsral</v>
      </c>
      <c r="R134" t="str">
        <f t="shared" ref="R134:R197" si="2">IF(M134&gt;50000,M134,"&lt;50,000")</f>
        <v>&lt;50,000</v>
      </c>
      <c r="S134" t="s">
        <v>2</v>
      </c>
    </row>
    <row r="135" spans="1:19" ht="15" customHeight="1">
      <c r="A135" t="str">
        <f>VLOOKUP(B:B,[1]Ref!H:I,2,FALSE)</f>
        <v>Эрдэнийн олз ХХК</v>
      </c>
      <c r="B135" s="153">
        <v>5072948</v>
      </c>
      <c r="C135" s="154">
        <v>202366.60980000001</v>
      </c>
      <c r="D135" s="154">
        <v>217739.53980000003</v>
      </c>
      <c r="E135" s="154"/>
      <c r="F135" s="154">
        <v>420106.1496</v>
      </c>
      <c r="G135" s="154">
        <v>0</v>
      </c>
      <c r="H135" s="154">
        <v>202366.56000000003</v>
      </c>
      <c r="I135" s="154"/>
      <c r="J135" s="154">
        <v>202366.56000000003</v>
      </c>
      <c r="K135" s="154">
        <v>202366.60980000001</v>
      </c>
      <c r="L135" s="154">
        <v>15372.979800000001</v>
      </c>
      <c r="M135" s="154">
        <v>0</v>
      </c>
      <c r="N135" s="154">
        <v>217739.58959999998</v>
      </c>
      <c r="O135" t="str">
        <f>VLOOKUP(B:B,[1]StatusCompany!J:AG,24,FALSE)</f>
        <v>Enkhtsatsral</v>
      </c>
      <c r="Q135" t="s">
        <v>12</v>
      </c>
      <c r="R135" s="162" t="str">
        <f t="shared" si="2"/>
        <v>&lt;50,000</v>
      </c>
      <c r="S135" t="s">
        <v>5</v>
      </c>
    </row>
    <row r="136" spans="1:19" ht="15" customHeight="1">
      <c r="A136" t="str">
        <f>VLOOKUP(B:B,[1]Ref!H:I,2,FALSE)</f>
        <v>ИЛТ ГОУЛД ХХК</v>
      </c>
      <c r="B136" s="153">
        <v>5073189</v>
      </c>
      <c r="C136" s="154">
        <v>1227877.1139399998</v>
      </c>
      <c r="D136" s="154">
        <v>1164589.8431999998</v>
      </c>
      <c r="E136" s="154"/>
      <c r="F136" s="154">
        <v>2392466.9571399996</v>
      </c>
      <c r="G136" s="154">
        <v>787210.62060000002</v>
      </c>
      <c r="H136" s="154">
        <v>769374.6399999999</v>
      </c>
      <c r="I136" s="154"/>
      <c r="J136" s="154">
        <v>1556585.2605999999</v>
      </c>
      <c r="K136" s="154">
        <v>440666.49333999981</v>
      </c>
      <c r="L136" s="154">
        <v>395215.20319999987</v>
      </c>
      <c r="M136" s="154">
        <v>0</v>
      </c>
      <c r="N136" s="154">
        <v>835881.69653999968</v>
      </c>
      <c r="O136" t="str">
        <f>VLOOKUP(B:B,[1]StatusCompany!J:AG,24,FALSE)</f>
        <v>Enkhtsatsral</v>
      </c>
      <c r="R136" t="str">
        <f t="shared" si="2"/>
        <v>&lt;50,000</v>
      </c>
      <c r="S136" t="s">
        <v>5</v>
      </c>
    </row>
    <row r="137" spans="1:19">
      <c r="A137" t="str">
        <f>VLOOKUP(B:B,[1]Ref!H:I,2,FALSE)</f>
        <v>Платинум Ланд ХХК</v>
      </c>
      <c r="B137" s="153">
        <v>5076285</v>
      </c>
      <c r="C137" s="154">
        <v>436013.47510000004</v>
      </c>
      <c r="D137" s="154">
        <v>322931.94819999998</v>
      </c>
      <c r="E137" s="154"/>
      <c r="F137" s="154">
        <v>758945.42330000002</v>
      </c>
      <c r="G137" s="154">
        <v>636773.83120000002</v>
      </c>
      <c r="H137" s="154">
        <v>292783</v>
      </c>
      <c r="I137" s="154"/>
      <c r="J137" s="154">
        <v>929556.83120000002</v>
      </c>
      <c r="K137" s="154">
        <v>-200760.35609999998</v>
      </c>
      <c r="L137" s="154">
        <v>30148.948199999984</v>
      </c>
      <c r="M137" s="154">
        <v>0</v>
      </c>
      <c r="N137" s="154">
        <v>-170611.40789999999</v>
      </c>
      <c r="O137" t="str">
        <f>VLOOKUP(B:B,[1]StatusCompany!J:AG,24,FALSE)</f>
        <v>Enkhtsatsral</v>
      </c>
      <c r="R137" t="str">
        <f t="shared" si="2"/>
        <v>&lt;50,000</v>
      </c>
      <c r="S137" t="s">
        <v>2</v>
      </c>
    </row>
    <row r="138" spans="1:19" ht="15" customHeight="1">
      <c r="A138" t="str">
        <f>VLOOKUP(B:B,[1]Ref!H:I,2,FALSE)</f>
        <v>Капкорп Монголиа ХХК</v>
      </c>
      <c r="B138" s="153">
        <v>5077982</v>
      </c>
      <c r="C138" s="154">
        <v>667306.58990000002</v>
      </c>
      <c r="D138" s="154">
        <v>38789.093499999995</v>
      </c>
      <c r="E138" s="154"/>
      <c r="F138" s="154">
        <v>706095.68339999998</v>
      </c>
      <c r="G138" s="154">
        <v>619794.39639999997</v>
      </c>
      <c r="H138" s="154">
        <v>664351</v>
      </c>
      <c r="I138" s="154"/>
      <c r="J138" s="154">
        <v>1284145.3964</v>
      </c>
      <c r="K138" s="154">
        <v>47512.193500000052</v>
      </c>
      <c r="L138" s="154">
        <v>-625561.90650000004</v>
      </c>
      <c r="M138" s="154">
        <v>0</v>
      </c>
      <c r="N138" s="154">
        <v>-578049.71299999999</v>
      </c>
      <c r="O138" t="str">
        <f>VLOOKUP(B:B,[1]StatusCompany!J:AG,24,FALSE)</f>
        <v>Enkhtsatsral</v>
      </c>
      <c r="R138" t="str">
        <f t="shared" si="2"/>
        <v>&lt;50,000</v>
      </c>
      <c r="S138" t="s">
        <v>2</v>
      </c>
    </row>
    <row r="139" spans="1:19" ht="15" customHeight="1">
      <c r="A139" t="str">
        <f>VLOOKUP(B:B,[1]Ref!H:I,2,FALSE)</f>
        <v>Ай Эн Ди ХХК</v>
      </c>
      <c r="B139" s="153">
        <v>5083265</v>
      </c>
      <c r="C139" s="154">
        <v>398307.68504999997</v>
      </c>
      <c r="D139" s="154">
        <v>307321.89636999997</v>
      </c>
      <c r="E139" s="154"/>
      <c r="F139" s="154">
        <v>705629.58141999994</v>
      </c>
      <c r="G139" s="154">
        <v>372962.03170000005</v>
      </c>
      <c r="H139" s="154">
        <v>189337.42207999999</v>
      </c>
      <c r="I139" s="154"/>
      <c r="J139" s="154">
        <v>562299.4537800001</v>
      </c>
      <c r="K139" s="154">
        <v>25345.65334999992</v>
      </c>
      <c r="L139" s="154">
        <v>117984.47428999998</v>
      </c>
      <c r="M139" s="154">
        <v>0</v>
      </c>
      <c r="N139" s="154">
        <v>143330.12763999985</v>
      </c>
      <c r="O139" t="str">
        <f>VLOOKUP(B:B,[1]StatusCompany!J:AG,24,FALSE)</f>
        <v>Enkhtsatsral</v>
      </c>
      <c r="R139" t="str">
        <f t="shared" si="2"/>
        <v>&lt;50,000</v>
      </c>
      <c r="S139" t="s">
        <v>2</v>
      </c>
    </row>
    <row r="140" spans="1:19">
      <c r="A140" t="str">
        <f>VLOOKUP(B:B,[1]Ref!H:I,2,FALSE)</f>
        <v>Саусгоби Сэндс ХХК</v>
      </c>
      <c r="B140" s="153">
        <v>5084555</v>
      </c>
      <c r="C140" s="154">
        <v>14911176.33807</v>
      </c>
      <c r="D140" s="154">
        <v>783005.33790000016</v>
      </c>
      <c r="E140" s="154"/>
      <c r="F140" s="154">
        <v>15694181.675969999</v>
      </c>
      <c r="G140" s="154">
        <v>15734672.947699999</v>
      </c>
      <c r="H140" s="154">
        <v>6970983.626550003</v>
      </c>
      <c r="I140" s="154"/>
      <c r="J140" s="154">
        <v>22705656.574250001</v>
      </c>
      <c r="K140" s="154">
        <v>-823496.60962999985</v>
      </c>
      <c r="L140" s="154">
        <v>-6187978.2886500023</v>
      </c>
      <c r="M140" s="154">
        <v>0</v>
      </c>
      <c r="N140" s="154">
        <v>-7011474.8982800022</v>
      </c>
      <c r="O140" t="str">
        <f>VLOOKUP(B:B,[1]StatusCompany!J:AG,24,FALSE)</f>
        <v>Enkhtsatsral</v>
      </c>
      <c r="Q140" t="s">
        <v>12</v>
      </c>
      <c r="R140" s="162" t="str">
        <f t="shared" si="2"/>
        <v>&lt;50,000</v>
      </c>
      <c r="S140" t="s">
        <v>5</v>
      </c>
    </row>
    <row r="141" spans="1:19" ht="15" customHeight="1">
      <c r="A141" t="str">
        <f>VLOOKUP(B:B,[1]Ref!H:I,2,FALSE)</f>
        <v>Жотойн Бажууна ХХК</v>
      </c>
      <c r="B141" s="153">
        <v>5089417</v>
      </c>
      <c r="C141" s="154">
        <v>123242.91269000001</v>
      </c>
      <c r="D141" s="154">
        <v>0</v>
      </c>
      <c r="E141" s="154"/>
      <c r="F141" s="154">
        <v>123242.91269000001</v>
      </c>
      <c r="G141" s="154">
        <v>95020.943600000013</v>
      </c>
      <c r="H141" s="154">
        <v>6541.6541100000004</v>
      </c>
      <c r="I141" s="154"/>
      <c r="J141" s="154">
        <v>101562.59771000002</v>
      </c>
      <c r="K141" s="154">
        <v>28221.969089999999</v>
      </c>
      <c r="L141" s="154">
        <v>-6541.6541100000004</v>
      </c>
      <c r="M141" s="154">
        <v>0</v>
      </c>
      <c r="N141" s="154">
        <v>21680.314979999996</v>
      </c>
      <c r="O141" t="str">
        <f>VLOOKUP(B:B,[1]StatusCompany!J:AG,24,FALSE)</f>
        <v>Enkhtsatsral</v>
      </c>
      <c r="R141" t="str">
        <f t="shared" si="2"/>
        <v>&lt;50,000</v>
      </c>
      <c r="S141" t="s">
        <v>2</v>
      </c>
    </row>
    <row r="142" spans="1:19" ht="15" customHeight="1">
      <c r="A142" t="str">
        <f>VLOOKUP(B:B,[1]Ref!H:I,2,FALSE)</f>
        <v>Алтайн Хүдэр ХХК</v>
      </c>
      <c r="B142" s="153">
        <v>5095549</v>
      </c>
      <c r="C142" s="154">
        <v>2089547.1957999999</v>
      </c>
      <c r="D142" s="154">
        <v>1230822.9979999997</v>
      </c>
      <c r="E142" s="154"/>
      <c r="F142" s="154">
        <v>3320370.1937999995</v>
      </c>
      <c r="G142" s="154">
        <v>64208.508500000004</v>
      </c>
      <c r="H142" s="154">
        <v>2112642.4598500002</v>
      </c>
      <c r="I142" s="154"/>
      <c r="J142" s="154">
        <v>2176850.9683500002</v>
      </c>
      <c r="K142" s="154">
        <v>2025338.6872999999</v>
      </c>
      <c r="L142" s="154">
        <v>-881819.46185000055</v>
      </c>
      <c r="M142" s="154">
        <v>0</v>
      </c>
      <c r="N142" s="154">
        <v>1143519.2254499993</v>
      </c>
      <c r="O142" t="str">
        <f>VLOOKUP(B:B,[1]StatusCompany!J:AG,24,FALSE)</f>
        <v>Enkhtsatsral</v>
      </c>
      <c r="R142" t="str">
        <f t="shared" si="2"/>
        <v>&lt;50,000</v>
      </c>
      <c r="S142" t="s">
        <v>2</v>
      </c>
    </row>
    <row r="143" spans="1:19" ht="15" customHeight="1">
      <c r="A143" t="str">
        <f>VLOOKUP(B:B,[1]Ref!H:I,2,FALSE)</f>
        <v>Тэмтэл ХХК</v>
      </c>
      <c r="B143" s="153">
        <v>5098033</v>
      </c>
      <c r="C143" s="154">
        <v>79369.411300000007</v>
      </c>
      <c r="D143" s="154">
        <v>67602.73378000001</v>
      </c>
      <c r="E143" s="154"/>
      <c r="F143" s="154">
        <v>146972.14508000002</v>
      </c>
      <c r="G143" s="154">
        <v>36408.124899999995</v>
      </c>
      <c r="H143" s="154">
        <v>30209.48</v>
      </c>
      <c r="I143" s="154"/>
      <c r="J143" s="154">
        <v>66617.604899999991</v>
      </c>
      <c r="K143" s="154">
        <v>42961.286400000012</v>
      </c>
      <c r="L143" s="154">
        <v>37393.253780000014</v>
      </c>
      <c r="M143" s="154">
        <v>0</v>
      </c>
      <c r="N143" s="154">
        <v>80354.540180000025</v>
      </c>
      <c r="O143" t="str">
        <f>VLOOKUP(B:B,[1]StatusCompany!J:AG,24,FALSE)</f>
        <v>Enkhtsatsral</v>
      </c>
      <c r="R143" t="str">
        <f t="shared" si="2"/>
        <v>&lt;50,000</v>
      </c>
      <c r="S143" t="s">
        <v>5</v>
      </c>
    </row>
    <row r="144" spans="1:19" ht="15" customHeight="1">
      <c r="A144" t="str">
        <f>VLOOKUP(B:B,[1]Ref!H:I,2,FALSE)</f>
        <v>ЗОН ХЭН ЮУ ТИАН ХХК</v>
      </c>
      <c r="B144" s="153">
        <v>5098297</v>
      </c>
      <c r="C144" s="154">
        <v>501226.4924600001</v>
      </c>
      <c r="D144" s="154">
        <v>222674.49498000005</v>
      </c>
      <c r="E144" s="154"/>
      <c r="F144" s="154">
        <v>723900.98744000017</v>
      </c>
      <c r="G144" s="154">
        <v>290993.98940000002</v>
      </c>
      <c r="H144" s="154">
        <v>363959.82</v>
      </c>
      <c r="I144" s="154"/>
      <c r="J144" s="154">
        <v>654953.80940000003</v>
      </c>
      <c r="K144" s="154">
        <v>210232.50306000008</v>
      </c>
      <c r="L144" s="154">
        <v>-141285.32501999996</v>
      </c>
      <c r="M144" s="154">
        <v>0</v>
      </c>
      <c r="N144" s="154">
        <v>68947.178040000144</v>
      </c>
      <c r="O144" t="str">
        <f>VLOOKUP(B:B,[1]StatusCompany!J:AG,24,FALSE)</f>
        <v>Enkhtsatsral</v>
      </c>
      <c r="R144" t="str">
        <f t="shared" si="2"/>
        <v>&lt;50,000</v>
      </c>
      <c r="S144" t="s">
        <v>2</v>
      </c>
    </row>
    <row r="145" spans="1:19" ht="15" customHeight="1">
      <c r="A145" t="str">
        <f>VLOOKUP(B:B,[1]Ref!H:I,2,FALSE)</f>
        <v>Монцемент билдинг материалс ХХК</v>
      </c>
      <c r="B145" s="153">
        <v>5106567</v>
      </c>
      <c r="C145" s="154">
        <v>1996918.4857599998</v>
      </c>
      <c r="D145" s="154">
        <v>1946145.2530999999</v>
      </c>
      <c r="E145" s="154"/>
      <c r="F145" s="154">
        <v>3943063.7388599999</v>
      </c>
      <c r="G145" s="154">
        <v>0</v>
      </c>
      <c r="H145" s="154">
        <v>1281981.3220599999</v>
      </c>
      <c r="I145" s="154"/>
      <c r="J145" s="154">
        <v>1281981.3220599999</v>
      </c>
      <c r="K145" s="154">
        <v>1996918.4857599998</v>
      </c>
      <c r="L145" s="154">
        <v>664163.93103999994</v>
      </c>
      <c r="M145" s="154">
        <v>0</v>
      </c>
      <c r="N145" s="154">
        <v>2661082.4167999998</v>
      </c>
      <c r="O145" t="str">
        <f>VLOOKUP(B:B,[1]StatusCompany!J:AG,24,FALSE)</f>
        <v>Enkhtsatsral</v>
      </c>
      <c r="Q145" t="s">
        <v>12</v>
      </c>
      <c r="R145" s="162" t="str">
        <f t="shared" si="2"/>
        <v>&lt;50,000</v>
      </c>
      <c r="S145" t="s">
        <v>3</v>
      </c>
    </row>
    <row r="146" spans="1:19">
      <c r="A146" t="str">
        <f>VLOOKUP(B:B,[1]Ref!H:I,2,FALSE)</f>
        <v>Сонин хад ХХК</v>
      </c>
      <c r="B146" s="153">
        <v>5112885</v>
      </c>
      <c r="C146" s="154">
        <v>71883.118000000002</v>
      </c>
      <c r="D146" s="154">
        <v>71883.118000000002</v>
      </c>
      <c r="E146" s="154"/>
      <c r="F146" s="154">
        <v>143766.236</v>
      </c>
      <c r="G146" s="154">
        <v>252295.11800000002</v>
      </c>
      <c r="H146" s="154"/>
      <c r="I146" s="154"/>
      <c r="J146" s="154">
        <v>252295.11800000002</v>
      </c>
      <c r="K146" s="154">
        <v>-180412</v>
      </c>
      <c r="L146" s="154">
        <v>71883.118000000002</v>
      </c>
      <c r="M146" s="154">
        <v>0</v>
      </c>
      <c r="N146" s="154">
        <v>-108528.88200000001</v>
      </c>
      <c r="O146" t="str">
        <f>VLOOKUP(B:B,[1]StatusCompany!J:AG,24,FALSE)</f>
        <v>Enkhtsatsral</v>
      </c>
      <c r="Q146" t="s">
        <v>12</v>
      </c>
      <c r="R146" s="162" t="str">
        <f t="shared" si="2"/>
        <v>&lt;50,000</v>
      </c>
      <c r="S146" t="s">
        <v>5</v>
      </c>
    </row>
    <row r="147" spans="1:19">
      <c r="A147" t="str">
        <f>VLOOKUP(B:B,[1]Ref!H:I,2,FALSE)</f>
        <v>Батбродерс ХХК</v>
      </c>
      <c r="B147" s="153">
        <v>5117178</v>
      </c>
      <c r="C147" s="154">
        <v>184368.02807000003</v>
      </c>
      <c r="D147" s="154">
        <v>357091.59363999998</v>
      </c>
      <c r="E147" s="154"/>
      <c r="F147" s="154">
        <v>541459.62170999998</v>
      </c>
      <c r="G147" s="154">
        <v>516884.67499999999</v>
      </c>
      <c r="H147" s="154">
        <v>185140.52000000005</v>
      </c>
      <c r="I147" s="154"/>
      <c r="J147" s="154">
        <v>702025.19500000007</v>
      </c>
      <c r="K147" s="154">
        <v>-332516.64692999993</v>
      </c>
      <c r="L147" s="154">
        <v>171951.07363999993</v>
      </c>
      <c r="M147" s="154">
        <v>0</v>
      </c>
      <c r="N147" s="154">
        <v>-160565.57329000009</v>
      </c>
      <c r="O147" t="str">
        <f>VLOOKUP(B:B,[1]StatusCompany!J:AG,24,FALSE)</f>
        <v>Enkhtsatsral</v>
      </c>
      <c r="R147" t="str">
        <f t="shared" si="2"/>
        <v>&lt;50,000</v>
      </c>
      <c r="S147" t="s">
        <v>2</v>
      </c>
    </row>
    <row r="148" spans="1:19">
      <c r="A148" t="str">
        <f>VLOOKUP(B:B,[1]Ref!H:I,2,FALSE)</f>
        <v>Эрдэнэс Монгол ХХК</v>
      </c>
      <c r="B148" s="153">
        <v>5124913</v>
      </c>
      <c r="C148" s="154">
        <v>4309331.2826300003</v>
      </c>
      <c r="D148" s="154">
        <v>3043914.0037799999</v>
      </c>
      <c r="E148" s="154"/>
      <c r="F148" s="154">
        <v>7353245.2864100002</v>
      </c>
      <c r="G148" s="154">
        <v>6011910.408499999</v>
      </c>
      <c r="H148" s="154">
        <v>3543497.4026800022</v>
      </c>
      <c r="I148" s="154"/>
      <c r="J148" s="154">
        <v>9555407.8111800011</v>
      </c>
      <c r="K148" s="154">
        <v>-1702579.1258699987</v>
      </c>
      <c r="L148" s="154">
        <v>-499583.39890000224</v>
      </c>
      <c r="M148" s="154">
        <v>0</v>
      </c>
      <c r="N148" s="154">
        <v>-2202162.5247700009</v>
      </c>
      <c r="O148" t="str">
        <f>VLOOKUP(B:B,[1]StatusCompany!J:AG,24,FALSE)</f>
        <v>Enkhtsatsral</v>
      </c>
      <c r="Q148" t="s">
        <v>13</v>
      </c>
      <c r="R148" s="162" t="str">
        <f t="shared" si="2"/>
        <v>&lt;50,000</v>
      </c>
      <c r="S148" t="s">
        <v>2</v>
      </c>
    </row>
    <row r="149" spans="1:19" ht="15" customHeight="1">
      <c r="A149" t="str">
        <f>VLOOKUP(B:B,[1]Ref!H:I,2,FALSE)</f>
        <v>Коммонмакс ХХК</v>
      </c>
      <c r="B149" s="153">
        <v>5132053</v>
      </c>
      <c r="C149" s="154">
        <v>309999.62280000001</v>
      </c>
      <c r="D149" s="154">
        <v>337890.72571999999</v>
      </c>
      <c r="E149" s="154"/>
      <c r="F149" s="154">
        <v>647890.34852</v>
      </c>
      <c r="G149" s="154">
        <v>0</v>
      </c>
      <c r="H149" s="154"/>
      <c r="I149" s="154"/>
      <c r="J149" s="154">
        <v>0</v>
      </c>
      <c r="K149" s="154">
        <v>309999.62280000001</v>
      </c>
      <c r="L149" s="154">
        <v>337890.72571999999</v>
      </c>
      <c r="M149" s="154">
        <v>0</v>
      </c>
      <c r="N149" s="154">
        <v>647890.34852</v>
      </c>
      <c r="O149" t="str">
        <f>VLOOKUP(B:B,[1]StatusCompany!J:AG,24,FALSE)</f>
        <v>Enkhtsatsral</v>
      </c>
      <c r="Q149" t="s">
        <v>12</v>
      </c>
      <c r="R149" s="162" t="str">
        <f t="shared" si="2"/>
        <v>&lt;50,000</v>
      </c>
      <c r="S149" t="s">
        <v>7</v>
      </c>
    </row>
    <row r="150" spans="1:19">
      <c r="A150" t="str">
        <f>VLOOKUP(B:B,[1]Ref!H:I,2,FALSE)</f>
        <v>Эф Ви Эс Пи ХХК</v>
      </c>
      <c r="B150" s="153">
        <v>5137977</v>
      </c>
      <c r="C150" s="154">
        <v>642605.24949999992</v>
      </c>
      <c r="D150" s="154">
        <v>649581.02905000001</v>
      </c>
      <c r="E150" s="154"/>
      <c r="F150" s="154">
        <v>1292186.2785499999</v>
      </c>
      <c r="G150" s="154">
        <v>659941.60110000009</v>
      </c>
      <c r="H150" s="154">
        <v>28977.628429999957</v>
      </c>
      <c r="I150" s="154"/>
      <c r="J150" s="154">
        <v>688919.22953000001</v>
      </c>
      <c r="K150" s="154">
        <v>-17336.351600000169</v>
      </c>
      <c r="L150" s="154">
        <v>620603.40062000009</v>
      </c>
      <c r="M150" s="154">
        <v>0</v>
      </c>
      <c r="N150" s="154">
        <v>603267.04901999992</v>
      </c>
      <c r="O150" t="str">
        <f>VLOOKUP(B:B,[1]StatusCompany!J:AG,24,FALSE)</f>
        <v>Enkhtsatsral</v>
      </c>
      <c r="R150" t="str">
        <f t="shared" si="2"/>
        <v>&lt;50,000</v>
      </c>
      <c r="S150" t="s">
        <v>2</v>
      </c>
    </row>
    <row r="151" spans="1:19">
      <c r="A151" t="str">
        <f>VLOOKUP(B:B,[1]Ref!H:I,2,FALSE)</f>
        <v>МоЭнКо ХХК</v>
      </c>
      <c r="B151" s="153">
        <v>5141583</v>
      </c>
      <c r="C151" s="154">
        <v>4922605.29966</v>
      </c>
      <c r="D151" s="154">
        <v>2602281.9101799997</v>
      </c>
      <c r="E151" s="154"/>
      <c r="F151" s="154">
        <v>7524887.2098399997</v>
      </c>
      <c r="G151" s="154">
        <v>5157001.0425999993</v>
      </c>
      <c r="H151" s="154">
        <v>2114587.5584361283</v>
      </c>
      <c r="I151" s="154"/>
      <c r="J151" s="154">
        <v>7271588.6010361277</v>
      </c>
      <c r="K151" s="154">
        <v>-234395.74293999933</v>
      </c>
      <c r="L151" s="154">
        <v>487694.35174387135</v>
      </c>
      <c r="M151" s="154">
        <v>0</v>
      </c>
      <c r="N151" s="154">
        <v>253298.60880387202</v>
      </c>
      <c r="O151" t="str">
        <f>VLOOKUP(B:B,[1]StatusCompany!J:AG,24,FALSE)</f>
        <v>Enkhtsatsral</v>
      </c>
      <c r="Q151" t="s">
        <v>12</v>
      </c>
      <c r="R151" s="162" t="str">
        <f t="shared" si="2"/>
        <v>&lt;50,000</v>
      </c>
      <c r="S151" t="s">
        <v>2</v>
      </c>
    </row>
    <row r="152" spans="1:19" ht="15" customHeight="1">
      <c r="A152" t="str">
        <f>VLOOKUP(B:B,[1]Ref!H:I,2,FALSE)</f>
        <v>Орчлон-орд ХХК</v>
      </c>
      <c r="B152" s="153">
        <v>5152054</v>
      </c>
      <c r="C152" s="154">
        <v>60357.13</v>
      </c>
      <c r="D152" s="154">
        <v>155.1</v>
      </c>
      <c r="E152" s="154"/>
      <c r="F152" s="154">
        <v>60512.229999999996</v>
      </c>
      <c r="G152" s="154">
        <v>59995.03</v>
      </c>
      <c r="H152" s="154">
        <v>0</v>
      </c>
      <c r="I152" s="154"/>
      <c r="J152" s="154">
        <v>59995.03</v>
      </c>
      <c r="K152" s="154">
        <v>362.09999999999854</v>
      </c>
      <c r="L152" s="154">
        <v>155.1</v>
      </c>
      <c r="M152" s="154">
        <v>0</v>
      </c>
      <c r="N152" s="154">
        <v>517.19999999999709</v>
      </c>
      <c r="O152" t="str">
        <f>VLOOKUP(B:B,[1]StatusCompany!J:AG,24,FALSE)</f>
        <v>Enkhtsatsral</v>
      </c>
      <c r="R152" t="str">
        <f t="shared" si="2"/>
        <v>&lt;50,000</v>
      </c>
      <c r="S152" t="s">
        <v>2</v>
      </c>
    </row>
    <row r="153" spans="1:19" ht="15" customHeight="1">
      <c r="A153" t="str">
        <f>VLOOKUP(B:B,[1]Ref!H:I,2,FALSE)</f>
        <v>Ай Эн И Си Эс ХХК</v>
      </c>
      <c r="B153" s="153">
        <v>5155568</v>
      </c>
      <c r="C153" s="154">
        <v>12843.233</v>
      </c>
      <c r="D153" s="154">
        <v>1263.68</v>
      </c>
      <c r="E153" s="154"/>
      <c r="F153" s="154">
        <v>14106.913</v>
      </c>
      <c r="G153" s="154">
        <v>0</v>
      </c>
      <c r="H153" s="154">
        <v>12909.393</v>
      </c>
      <c r="I153" s="154"/>
      <c r="J153" s="154">
        <v>12909.393</v>
      </c>
      <c r="K153" s="154">
        <v>12843.233</v>
      </c>
      <c r="L153" s="154">
        <v>-11645.713</v>
      </c>
      <c r="M153" s="154">
        <v>0</v>
      </c>
      <c r="N153" s="154">
        <v>1197.5200000000004</v>
      </c>
      <c r="O153" t="str">
        <f>VLOOKUP(B:B,[1]StatusCompany!J:AG,24,FALSE)</f>
        <v>Enkhtsatsral</v>
      </c>
      <c r="R153" t="str">
        <f t="shared" si="2"/>
        <v>&lt;50,000</v>
      </c>
      <c r="S153" t="s">
        <v>2</v>
      </c>
    </row>
    <row r="154" spans="1:19" ht="15" customHeight="1">
      <c r="A154" t="str">
        <f>VLOOKUP(B:B,[1]Ref!H:I,2,FALSE)</f>
        <v>Петро коал ХХК</v>
      </c>
      <c r="B154" s="153">
        <v>5155827</v>
      </c>
      <c r="C154" s="154">
        <v>59804.527199999997</v>
      </c>
      <c r="D154" s="154">
        <v>119474.40692000001</v>
      </c>
      <c r="E154" s="154"/>
      <c r="F154" s="154">
        <v>179278.93411999999</v>
      </c>
      <c r="G154" s="154">
        <v>39501.496899999998</v>
      </c>
      <c r="H154" s="154">
        <v>69165.58</v>
      </c>
      <c r="I154" s="154"/>
      <c r="J154" s="154">
        <v>108667.0769</v>
      </c>
      <c r="K154" s="154">
        <v>20303.030299999999</v>
      </c>
      <c r="L154" s="154">
        <v>50308.826920000007</v>
      </c>
      <c r="M154" s="154">
        <v>0</v>
      </c>
      <c r="N154" s="154">
        <v>70611.857219999991</v>
      </c>
      <c r="O154" t="str">
        <f>VLOOKUP(B:B,[1]StatusCompany!J:AG,24,FALSE)</f>
        <v>Enkhtsatsral</v>
      </c>
      <c r="R154" t="str">
        <f t="shared" si="2"/>
        <v>&lt;50,000</v>
      </c>
      <c r="S154" t="s">
        <v>2</v>
      </c>
    </row>
    <row r="155" spans="1:19">
      <c r="A155" t="str">
        <f>VLOOKUP(B:B,[1]Ref!H:I,2,FALSE)</f>
        <v>Пибоди Винсвэй Ресорсез ХХК</v>
      </c>
      <c r="B155" s="153">
        <v>5170672</v>
      </c>
      <c r="C155" s="154">
        <v>102658.13460000002</v>
      </c>
      <c r="D155" s="154">
        <v>15892.600000000002</v>
      </c>
      <c r="E155" s="154"/>
      <c r="F155" s="154">
        <v>118550.73460000003</v>
      </c>
      <c r="G155" s="154">
        <v>109367.77629999998</v>
      </c>
      <c r="H155" s="154">
        <v>13047.2</v>
      </c>
      <c r="I155" s="154"/>
      <c r="J155" s="154">
        <v>122414.97629999998</v>
      </c>
      <c r="K155" s="154">
        <v>-6709.6416999999637</v>
      </c>
      <c r="L155" s="154">
        <v>2845.4000000000015</v>
      </c>
      <c r="M155" s="154">
        <v>0</v>
      </c>
      <c r="N155" s="154">
        <v>-3864.241699999955</v>
      </c>
      <c r="O155" t="str">
        <f>VLOOKUP(B:B,[1]StatusCompany!J:AG,24,FALSE)</f>
        <v>Enkhtsatsral</v>
      </c>
      <c r="R155" t="str">
        <f t="shared" si="2"/>
        <v>&lt;50,000</v>
      </c>
      <c r="S155" t="s">
        <v>2</v>
      </c>
    </row>
    <row r="156" spans="1:19">
      <c r="A156" t="str">
        <f>VLOOKUP(B:B,[1]Ref!H:I,2,FALSE)</f>
        <v>АГМ Майнинг ХХК</v>
      </c>
      <c r="B156" s="153">
        <v>5176727</v>
      </c>
      <c r="C156" s="154">
        <v>572784.86008999997</v>
      </c>
      <c r="D156" s="154">
        <v>5161.085</v>
      </c>
      <c r="E156" s="154"/>
      <c r="F156" s="154">
        <v>577945.94508999994</v>
      </c>
      <c r="G156" s="154">
        <v>597435.0946999999</v>
      </c>
      <c r="H156" s="154">
        <v>23081.084999999999</v>
      </c>
      <c r="I156" s="154"/>
      <c r="J156" s="154">
        <v>620516.17969999986</v>
      </c>
      <c r="K156" s="154">
        <v>-24650.234609999927</v>
      </c>
      <c r="L156" s="154">
        <v>-17920</v>
      </c>
      <c r="M156" s="154">
        <v>0</v>
      </c>
      <c r="N156" s="154">
        <v>-42570.234609999927</v>
      </c>
      <c r="O156" t="str">
        <f>VLOOKUP(B:B,[1]StatusCompany!J:AG,24,FALSE)</f>
        <v>Enkhtsatsral</v>
      </c>
      <c r="R156" t="str">
        <f t="shared" si="2"/>
        <v>&lt;50,000</v>
      </c>
      <c r="S156" t="s">
        <v>2</v>
      </c>
    </row>
    <row r="157" spans="1:19">
      <c r="A157" t="str">
        <f>VLOOKUP(B:B,[1]Ref!H:I,2,FALSE)</f>
        <v>Эрдэнийн цахирмаа тал ХХК</v>
      </c>
      <c r="B157" s="153">
        <v>5183154</v>
      </c>
      <c r="C157" s="154">
        <v>71026.266100000008</v>
      </c>
      <c r="D157" s="154">
        <v>168453.24400000001</v>
      </c>
      <c r="E157" s="154"/>
      <c r="F157" s="154">
        <v>239479.51010000001</v>
      </c>
      <c r="G157" s="154">
        <v>2986892.3615999999</v>
      </c>
      <c r="H157" s="154">
        <v>-2733681.3415999999</v>
      </c>
      <c r="I157" s="154"/>
      <c r="J157" s="154">
        <v>253211.02000000002</v>
      </c>
      <c r="K157" s="154">
        <v>-2915866.0954999998</v>
      </c>
      <c r="L157" s="154">
        <v>2902134.5855999999</v>
      </c>
      <c r="M157" s="154">
        <v>0</v>
      </c>
      <c r="N157" s="154">
        <v>-13731.509900000005</v>
      </c>
      <c r="O157" t="str">
        <f>VLOOKUP(B:B,[1]StatusCompany!J:AG,24,FALSE)</f>
        <v>Enkhtsatsral</v>
      </c>
      <c r="R157" t="str">
        <f t="shared" si="2"/>
        <v>&lt;50,000</v>
      </c>
      <c r="S157" t="s">
        <v>5</v>
      </c>
    </row>
    <row r="158" spans="1:19" ht="15" customHeight="1">
      <c r="A158" t="str">
        <f>VLOOKUP(B:B,[1]Ref!H:I,2,FALSE)</f>
        <v>Эс Би Эф ХХК</v>
      </c>
      <c r="B158" s="153">
        <v>5184851</v>
      </c>
      <c r="C158" s="154">
        <v>608100.65532000002</v>
      </c>
      <c r="D158" s="154">
        <v>209864.93452000001</v>
      </c>
      <c r="E158" s="154"/>
      <c r="F158" s="154">
        <v>817965.58984000003</v>
      </c>
      <c r="G158" s="154">
        <v>286011.70819999999</v>
      </c>
      <c r="H158" s="154">
        <v>264141.52</v>
      </c>
      <c r="I158" s="154"/>
      <c r="J158" s="154">
        <v>550153.22820000001</v>
      </c>
      <c r="K158" s="154">
        <v>322088.94712000003</v>
      </c>
      <c r="L158" s="154">
        <v>-54276.585480000009</v>
      </c>
      <c r="M158" s="154">
        <v>0</v>
      </c>
      <c r="N158" s="154">
        <v>267812.36164000002</v>
      </c>
      <c r="O158" t="str">
        <f>VLOOKUP(B:B,[1]StatusCompany!J:AG,24,FALSE)</f>
        <v>Enkhtsatsral</v>
      </c>
      <c r="R158" t="str">
        <f t="shared" si="2"/>
        <v>&lt;50,000</v>
      </c>
      <c r="S158" t="s">
        <v>2</v>
      </c>
    </row>
    <row r="159" spans="1:19">
      <c r="A159" t="str">
        <f>VLOOKUP(B:B,[1]Ref!H:I,2,FALSE)</f>
        <v>ӨСӨХ ЗООС ХХК</v>
      </c>
      <c r="B159" s="153">
        <v>5199077</v>
      </c>
      <c r="C159" s="154">
        <v>10937357.180399999</v>
      </c>
      <c r="D159" s="154">
        <v>228267.23700000002</v>
      </c>
      <c r="E159" s="154"/>
      <c r="F159" s="154">
        <v>11165624.417399999</v>
      </c>
      <c r="G159" s="154">
        <v>11496886.603799999</v>
      </c>
      <c r="H159" s="154">
        <v>3658250.6199999996</v>
      </c>
      <c r="I159" s="154"/>
      <c r="J159" s="154">
        <v>15155137.223799998</v>
      </c>
      <c r="K159" s="154">
        <v>-559529.42339999974</v>
      </c>
      <c r="L159" s="154">
        <v>-3429983.3829999994</v>
      </c>
      <c r="M159" s="154">
        <v>0</v>
      </c>
      <c r="N159" s="154">
        <v>-3989512.8063999992</v>
      </c>
      <c r="O159" t="str">
        <f>VLOOKUP(B:B,[1]StatusCompany!J:AG,24,FALSE)</f>
        <v>Enkhtsatsral</v>
      </c>
      <c r="Q159" t="s">
        <v>12</v>
      </c>
      <c r="R159" s="162" t="str">
        <f t="shared" si="2"/>
        <v>&lt;50,000</v>
      </c>
      <c r="S159" t="s">
        <v>2</v>
      </c>
    </row>
    <row r="160" spans="1:19" ht="15" customHeight="1">
      <c r="A160" t="str">
        <f>VLOOKUP(B:B,[1]Ref!H:I,2,FALSE)</f>
        <v>Андын тэмүүлэл ХХК</v>
      </c>
      <c r="B160" s="153">
        <v>5205581</v>
      </c>
      <c r="C160" s="154">
        <v>136197.87638999999</v>
      </c>
      <c r="D160" s="154">
        <v>68236.450989999998</v>
      </c>
      <c r="E160" s="154"/>
      <c r="F160" s="154">
        <v>204434.32737999997</v>
      </c>
      <c r="G160" s="154">
        <v>135289.18229999999</v>
      </c>
      <c r="H160" s="154">
        <v>62728</v>
      </c>
      <c r="I160" s="154"/>
      <c r="J160" s="154">
        <v>198017.18229999999</v>
      </c>
      <c r="K160" s="154">
        <v>908.69409000000451</v>
      </c>
      <c r="L160" s="154">
        <v>5508.4509899999975</v>
      </c>
      <c r="M160" s="154">
        <v>0</v>
      </c>
      <c r="N160" s="154">
        <v>6417.1450799999875</v>
      </c>
      <c r="O160" t="str">
        <f>VLOOKUP(B:B,[1]StatusCompany!J:AG,24,FALSE)</f>
        <v>Enkhtsatsral</v>
      </c>
      <c r="R160" t="str">
        <f t="shared" si="2"/>
        <v>&lt;50,000</v>
      </c>
      <c r="S160" t="s">
        <v>2</v>
      </c>
    </row>
    <row r="161" spans="1:19" ht="15" customHeight="1">
      <c r="A161" t="str">
        <f>VLOOKUP(B:B,[1]Ref!H:I,2,FALSE)</f>
        <v>Бэрх Ресорсиз ХХК</v>
      </c>
      <c r="B161" s="153">
        <v>5210402</v>
      </c>
      <c r="C161" s="154">
        <v>318013.75</v>
      </c>
      <c r="D161" s="154">
        <v>324433.14</v>
      </c>
      <c r="E161" s="154"/>
      <c r="F161" s="154">
        <v>642446.89</v>
      </c>
      <c r="G161" s="154">
        <v>0</v>
      </c>
      <c r="H161" s="154"/>
      <c r="I161" s="154"/>
      <c r="J161" s="154">
        <v>0</v>
      </c>
      <c r="K161" s="154">
        <v>318013.75</v>
      </c>
      <c r="L161" s="154">
        <v>324433.14</v>
      </c>
      <c r="M161" s="154">
        <v>0</v>
      </c>
      <c r="N161" s="154">
        <v>642446.89</v>
      </c>
      <c r="O161" t="str">
        <f>VLOOKUP(B:B,[1]StatusCompany!J:AG,24,FALSE)</f>
        <v>Enkhtsatsral</v>
      </c>
      <c r="Q161" t="s">
        <v>12</v>
      </c>
      <c r="R161" s="162" t="str">
        <f t="shared" si="2"/>
        <v>&lt;50,000</v>
      </c>
      <c r="S161" t="s">
        <v>4</v>
      </c>
    </row>
    <row r="162" spans="1:19">
      <c r="A162" t="str">
        <f>VLOOKUP(B:B,[1]Ref!H:I,2,FALSE)</f>
        <v>Эрдэнийн Босго ХХК</v>
      </c>
      <c r="B162" s="153">
        <v>5211859</v>
      </c>
      <c r="C162" s="154">
        <v>362895.13965999999</v>
      </c>
      <c r="D162" s="154">
        <v>234529.92546000006</v>
      </c>
      <c r="E162" s="154"/>
      <c r="F162" s="154">
        <v>597425.06512000004</v>
      </c>
      <c r="G162" s="154">
        <v>425538.26519999997</v>
      </c>
      <c r="H162" s="154">
        <v>223246.71828290005</v>
      </c>
      <c r="I162" s="154"/>
      <c r="J162" s="154">
        <v>648784.98348290008</v>
      </c>
      <c r="K162" s="154">
        <v>-62643.125539999979</v>
      </c>
      <c r="L162" s="154">
        <v>11283.207177100005</v>
      </c>
      <c r="M162" s="154">
        <v>0</v>
      </c>
      <c r="N162" s="154">
        <v>-51359.918362900033</v>
      </c>
      <c r="O162" t="str">
        <f>VLOOKUP(B:B,[1]StatusCompany!J:AG,24,FALSE)</f>
        <v>Enkhtsatsral</v>
      </c>
      <c r="R162" t="str">
        <f t="shared" si="2"/>
        <v>&lt;50,000</v>
      </c>
      <c r="S162" t="s">
        <v>2</v>
      </c>
    </row>
    <row r="163" spans="1:19">
      <c r="A163" t="str">
        <f>VLOOKUP(B:B,[1]Ref!H:I,2,FALSE)</f>
        <v>Жавхлант орд ХХК</v>
      </c>
      <c r="B163" s="153">
        <v>5217652</v>
      </c>
      <c r="C163" s="154">
        <v>377261.94549999997</v>
      </c>
      <c r="D163" s="154">
        <v>1000983.084</v>
      </c>
      <c r="E163" s="154"/>
      <c r="F163" s="154">
        <v>1378245.0294999999</v>
      </c>
      <c r="G163" s="154">
        <v>1436152.9719</v>
      </c>
      <c r="H163" s="154">
        <v>1282364.4127100001</v>
      </c>
      <c r="I163" s="154"/>
      <c r="J163" s="154">
        <v>2718517.3846100001</v>
      </c>
      <c r="K163" s="154">
        <v>-1058891.0264000001</v>
      </c>
      <c r="L163" s="154">
        <v>-281381.32871000003</v>
      </c>
      <c r="M163" s="154">
        <v>0</v>
      </c>
      <c r="N163" s="154">
        <v>-1340272.3551100001</v>
      </c>
      <c r="O163" t="str">
        <f>VLOOKUP(B:B,[1]StatusCompany!J:AG,24,FALSE)</f>
        <v>Enkhtsatsral</v>
      </c>
      <c r="Q163" t="s">
        <v>12</v>
      </c>
      <c r="R163" s="162" t="str">
        <f t="shared" si="2"/>
        <v>&lt;50,000</v>
      </c>
      <c r="S163" t="s">
        <v>2</v>
      </c>
    </row>
    <row r="164" spans="1:19" ht="15" customHeight="1">
      <c r="A164" t="str">
        <f>VLOOKUP(B:B,[1]Ref!H:I,2,FALSE)</f>
        <v>Их Шижир эрдэнэ ХХК</v>
      </c>
      <c r="B164" s="153">
        <v>5219485</v>
      </c>
      <c r="C164" s="154">
        <v>112736.1587</v>
      </c>
      <c r="D164" s="154">
        <v>13430.144</v>
      </c>
      <c r="E164" s="154"/>
      <c r="F164" s="154">
        <v>126166.3027</v>
      </c>
      <c r="G164" s="154">
        <v>13815.599999999999</v>
      </c>
      <c r="H164" s="154">
        <v>112762.56159999999</v>
      </c>
      <c r="I164" s="154"/>
      <c r="J164" s="154">
        <v>126578.16159999999</v>
      </c>
      <c r="K164" s="154">
        <v>98920.558699999994</v>
      </c>
      <c r="L164" s="154">
        <v>-99332.417599999986</v>
      </c>
      <c r="M164" s="154">
        <v>0</v>
      </c>
      <c r="N164" s="154">
        <v>-411.85889999999199</v>
      </c>
      <c r="O164" t="str">
        <f>VLOOKUP(B:B,[1]StatusCompany!J:AG,24,FALSE)</f>
        <v>Khulganaa</v>
      </c>
      <c r="R164" t="str">
        <f t="shared" si="2"/>
        <v>&lt;50,000</v>
      </c>
      <c r="S164" t="s">
        <v>2</v>
      </c>
    </row>
    <row r="165" spans="1:19" ht="15" customHeight="1">
      <c r="A165" t="str">
        <f>VLOOKUP(B:B,[1]Ref!H:I,2,FALSE)</f>
        <v>Монгол Майнинг энд Эксплорэйшн ХХК</v>
      </c>
      <c r="B165" s="153">
        <v>5253535</v>
      </c>
      <c r="C165" s="154">
        <v>716971.15833000012</v>
      </c>
      <c r="D165" s="154">
        <v>607986.46432999999</v>
      </c>
      <c r="E165" s="154"/>
      <c r="F165" s="154">
        <v>1324957.6226600001</v>
      </c>
      <c r="G165" s="154">
        <v>0</v>
      </c>
      <c r="H165" s="154">
        <v>416169.3</v>
      </c>
      <c r="I165" s="154"/>
      <c r="J165" s="154">
        <v>416169.3</v>
      </c>
      <c r="K165" s="154">
        <v>716971.15833000012</v>
      </c>
      <c r="L165" s="154">
        <v>191817.16433</v>
      </c>
      <c r="M165" s="154">
        <v>0</v>
      </c>
      <c r="N165" s="154">
        <v>908788.32266000006</v>
      </c>
      <c r="O165" t="str">
        <f>VLOOKUP(B:B,[1]StatusCompany!J:AG,24,FALSE)</f>
        <v>Khulganaa</v>
      </c>
      <c r="Q165" t="s">
        <v>11</v>
      </c>
      <c r="R165" s="162" t="str">
        <f t="shared" si="2"/>
        <v>&lt;50,000</v>
      </c>
      <c r="S165" t="s">
        <v>3</v>
      </c>
    </row>
    <row r="166" spans="1:19" ht="15" customHeight="1">
      <c r="A166" t="str">
        <f>VLOOKUP(B:B,[1]Ref!H:I,2,FALSE)</f>
        <v>Си Өү Эй Эл ХХК</v>
      </c>
      <c r="B166" s="153">
        <v>5261198</v>
      </c>
      <c r="C166" s="154">
        <v>2569053.5890000002</v>
      </c>
      <c r="D166" s="154">
        <v>19175.580000000002</v>
      </c>
      <c r="E166" s="154"/>
      <c r="F166" s="154">
        <v>2588229.1690000002</v>
      </c>
      <c r="G166" s="154">
        <v>2545762.0674000001</v>
      </c>
      <c r="H166" s="154">
        <v>19175.580000000002</v>
      </c>
      <c r="I166" s="154"/>
      <c r="J166" s="154">
        <v>2564937.6474000001</v>
      </c>
      <c r="K166" s="154">
        <v>23291.521600000095</v>
      </c>
      <c r="L166" s="154">
        <v>0</v>
      </c>
      <c r="M166" s="154">
        <v>0</v>
      </c>
      <c r="N166" s="154">
        <v>23291.521600000095</v>
      </c>
      <c r="O166" t="str">
        <f>VLOOKUP(B:B,[1]StatusCompany!J:AG,24,FALSE)</f>
        <v>Khulganaa</v>
      </c>
      <c r="R166" t="str">
        <f t="shared" si="2"/>
        <v>&lt;50,000</v>
      </c>
      <c r="S166" t="s">
        <v>2</v>
      </c>
    </row>
    <row r="167" spans="1:19" ht="15" customHeight="1">
      <c r="A167" t="str">
        <f>VLOOKUP(B:B,[1]Ref!H:I,2,FALSE)</f>
        <v>Их уулын эрдэнэс ХХК</v>
      </c>
      <c r="B167" s="153">
        <v>5286808</v>
      </c>
      <c r="C167" s="154">
        <v>7816.39</v>
      </c>
      <c r="D167" s="154">
        <v>7003.33</v>
      </c>
      <c r="E167" s="154"/>
      <c r="F167" s="154">
        <v>14819.720000000001</v>
      </c>
      <c r="G167" s="154">
        <v>637</v>
      </c>
      <c r="H167" s="154">
        <v>637</v>
      </c>
      <c r="I167" s="154"/>
      <c r="J167" s="154">
        <v>1274</v>
      </c>
      <c r="K167" s="154">
        <v>7179.39</v>
      </c>
      <c r="L167" s="154">
        <v>6366.33</v>
      </c>
      <c r="M167" s="154">
        <v>0</v>
      </c>
      <c r="N167" s="154">
        <v>13545.720000000001</v>
      </c>
      <c r="O167" t="str">
        <f>VLOOKUP(B:B,[1]StatusCompany!J:AG,24,FALSE)</f>
        <v>Khulganaa</v>
      </c>
      <c r="R167" t="str">
        <f t="shared" si="2"/>
        <v>&lt;50,000</v>
      </c>
      <c r="S167" t="s">
        <v>2</v>
      </c>
    </row>
    <row r="168" spans="1:19" ht="15" customHeight="1">
      <c r="A168" t="str">
        <f>VLOOKUP(B:B,[1]Ref!H:I,2,FALSE)</f>
        <v>РЭД ВУЛКАН ХХК</v>
      </c>
      <c r="B168" s="153">
        <v>5292638</v>
      </c>
      <c r="C168" s="154">
        <v>76014.885399999999</v>
      </c>
      <c r="D168" s="154">
        <v>70426</v>
      </c>
      <c r="E168" s="154"/>
      <c r="F168" s="154">
        <v>146440.8854</v>
      </c>
      <c r="G168" s="154">
        <v>5436</v>
      </c>
      <c r="H168" s="154">
        <v>70426</v>
      </c>
      <c r="I168" s="154"/>
      <c r="J168" s="154">
        <v>75862</v>
      </c>
      <c r="K168" s="154">
        <v>70578.885399999999</v>
      </c>
      <c r="L168" s="154">
        <v>0</v>
      </c>
      <c r="M168" s="154">
        <v>0</v>
      </c>
      <c r="N168" s="154">
        <v>70578.885399999999</v>
      </c>
      <c r="O168" t="str">
        <f>VLOOKUP(B:B,[1]StatusCompany!J:AG,24,FALSE)</f>
        <v>Khulganaa</v>
      </c>
      <c r="R168" t="str">
        <f t="shared" si="2"/>
        <v>&lt;50,000</v>
      </c>
      <c r="S168" t="s">
        <v>2</v>
      </c>
    </row>
    <row r="169" spans="1:19">
      <c r="A169" s="163" t="str">
        <f>VLOOKUP(B:B,[1]Ref!H:I,2,FALSE)</f>
        <v>Спейшлмайнз ХХК</v>
      </c>
      <c r="B169" s="153">
        <v>5295858</v>
      </c>
      <c r="C169" s="154">
        <v>111328.38484999999</v>
      </c>
      <c r="D169" s="154">
        <v>8818.299219999999</v>
      </c>
      <c r="E169" s="154"/>
      <c r="F169" s="154">
        <v>120146.68406999999</v>
      </c>
      <c r="G169" s="154">
        <v>241162.13</v>
      </c>
      <c r="H169" s="154">
        <v>180686.62582000002</v>
      </c>
      <c r="I169" s="154"/>
      <c r="J169" s="154">
        <v>421848.75582000002</v>
      </c>
      <c r="K169" s="154">
        <v>-129833.74515000002</v>
      </c>
      <c r="L169" s="154">
        <v>-171868.32660000003</v>
      </c>
      <c r="M169" s="154">
        <v>0</v>
      </c>
      <c r="N169" s="154">
        <v>-301702.07175</v>
      </c>
      <c r="O169" t="str">
        <f>VLOOKUP(B:B,[1]StatusCompany!J:AG,24,FALSE)</f>
        <v>Khulganaa</v>
      </c>
      <c r="Q169" t="s">
        <v>11</v>
      </c>
      <c r="R169" s="162" t="str">
        <f t="shared" si="2"/>
        <v>&lt;50,000</v>
      </c>
      <c r="S169" t="s">
        <v>2</v>
      </c>
    </row>
    <row r="170" spans="1:19">
      <c r="A170" t="str">
        <f>VLOOKUP(B:B,[1]Ref!H:I,2,FALSE)</f>
        <v>Мөнх Ноён Суврага ХХК</v>
      </c>
      <c r="B170" s="153">
        <v>5314577</v>
      </c>
      <c r="C170" s="154">
        <v>1202056.5808299999</v>
      </c>
      <c r="D170" s="154">
        <v>715521.06632999994</v>
      </c>
      <c r="E170" s="154"/>
      <c r="F170" s="154">
        <v>1917577.6471599997</v>
      </c>
      <c r="G170" s="154">
        <v>1350721.6614000001</v>
      </c>
      <c r="H170" s="154">
        <v>476413.51786999998</v>
      </c>
      <c r="I170" s="154"/>
      <c r="J170" s="154">
        <v>1827135.1792700002</v>
      </c>
      <c r="K170" s="154">
        <v>-148665.08057000022</v>
      </c>
      <c r="L170" s="154">
        <v>239107.54845999996</v>
      </c>
      <c r="M170" s="154">
        <v>0</v>
      </c>
      <c r="N170" s="154">
        <v>90442.467889999505</v>
      </c>
      <c r="O170" t="str">
        <f>VLOOKUP(B:B,[1]StatusCompany!J:AG,24,FALSE)</f>
        <v>Khulganaa</v>
      </c>
      <c r="R170" t="str">
        <f t="shared" si="2"/>
        <v>&lt;50,000</v>
      </c>
      <c r="S170" t="s">
        <v>5</v>
      </c>
    </row>
    <row r="171" spans="1:19">
      <c r="A171" t="str">
        <f>VLOOKUP(B:B,[1]Ref!H:I,2,FALSE)</f>
        <v>ТЭГШТ ПЛАНТ ХХК</v>
      </c>
      <c r="B171" s="153">
        <v>5320259</v>
      </c>
      <c r="C171" s="154">
        <v>887986.14219999989</v>
      </c>
      <c r="D171" s="154">
        <v>661542.76399999997</v>
      </c>
      <c r="E171" s="154"/>
      <c r="F171" s="154">
        <v>1549528.9061999999</v>
      </c>
      <c r="G171" s="154">
        <v>1039166.324</v>
      </c>
      <c r="H171" s="154">
        <v>664350.11909999989</v>
      </c>
      <c r="I171" s="154"/>
      <c r="J171" s="154">
        <v>1703516.4430999998</v>
      </c>
      <c r="K171" s="154">
        <v>-151180.18180000014</v>
      </c>
      <c r="L171" s="154">
        <v>-2807.3550999999279</v>
      </c>
      <c r="M171" s="154">
        <v>0</v>
      </c>
      <c r="N171" s="154">
        <v>-153987.53689999995</v>
      </c>
      <c r="O171" t="str">
        <f>VLOOKUP(B:B,[1]StatusCompany!J:AG,24,FALSE)</f>
        <v>Khulganaa</v>
      </c>
      <c r="R171" t="str">
        <f t="shared" si="2"/>
        <v>&lt;50,000</v>
      </c>
      <c r="S171" t="s">
        <v>2</v>
      </c>
    </row>
    <row r="172" spans="1:19" ht="15" customHeight="1">
      <c r="A172" t="str">
        <f>VLOOKUP(B:B,[1]Ref!H:I,2,FALSE)</f>
        <v>Хүннү Алтай Минералс ХХК</v>
      </c>
      <c r="B172" s="153">
        <v>5324998</v>
      </c>
      <c r="C172" s="154">
        <v>255828.24967000002</v>
      </c>
      <c r="D172" s="154">
        <v>239530.52527000001</v>
      </c>
      <c r="E172" s="154"/>
      <c r="F172" s="154">
        <v>495358.77494000003</v>
      </c>
      <c r="G172" s="154">
        <v>234421.14439999999</v>
      </c>
      <c r="H172" s="154">
        <v>225111.90000000002</v>
      </c>
      <c r="I172" s="154"/>
      <c r="J172" s="154">
        <v>459533.04440000001</v>
      </c>
      <c r="K172" s="154">
        <v>21407.105270000029</v>
      </c>
      <c r="L172" s="154">
        <v>14418.62526999999</v>
      </c>
      <c r="M172" s="154">
        <v>0</v>
      </c>
      <c r="N172" s="154">
        <v>35825.730540000019</v>
      </c>
      <c r="O172" t="str">
        <f>VLOOKUP(B:B,[1]StatusCompany!J:AG,24,FALSE)</f>
        <v>Khulganaa</v>
      </c>
      <c r="R172" t="str">
        <f t="shared" si="2"/>
        <v>&lt;50,000</v>
      </c>
      <c r="S172" t="s">
        <v>5</v>
      </c>
    </row>
    <row r="173" spans="1:19" ht="15" customHeight="1">
      <c r="A173" t="str">
        <f>VLOOKUP(B:B,[1]Ref!H:I,2,FALSE)</f>
        <v>Отгонбогд ХХК</v>
      </c>
      <c r="B173" s="153">
        <v>5340209</v>
      </c>
      <c r="C173" s="154">
        <v>4604.5983000000006</v>
      </c>
      <c r="D173" s="154"/>
      <c r="E173" s="154"/>
      <c r="F173" s="154">
        <v>4604.5983000000006</v>
      </c>
      <c r="G173" s="154">
        <v>4604.598</v>
      </c>
      <c r="H173" s="154"/>
      <c r="I173" s="154"/>
      <c r="J173" s="154">
        <v>4604.598</v>
      </c>
      <c r="K173" s="154">
        <v>3.0000000060681487E-4</v>
      </c>
      <c r="L173" s="154">
        <v>0</v>
      </c>
      <c r="M173" s="154">
        <v>0</v>
      </c>
      <c r="N173" s="154">
        <v>3.0000000060681487E-4</v>
      </c>
      <c r="O173" t="str">
        <f>VLOOKUP(B:B,[1]StatusCompany!J:AG,24,FALSE)</f>
        <v>Khulganaa</v>
      </c>
      <c r="R173" t="str">
        <f t="shared" si="2"/>
        <v>&lt;50,000</v>
      </c>
      <c r="S173" t="s">
        <v>5</v>
      </c>
    </row>
    <row r="174" spans="1:19" ht="15" customHeight="1">
      <c r="A174" t="str">
        <f>VLOOKUP(B:B,[1]Ref!H:I,2,FALSE)</f>
        <v>Цагаан Өвөлжөө ХХК</v>
      </c>
      <c r="B174" s="153">
        <v>5352827</v>
      </c>
      <c r="C174" s="154">
        <v>1614758.8378199998</v>
      </c>
      <c r="D174" s="154">
        <v>0</v>
      </c>
      <c r="E174" s="154"/>
      <c r="F174" s="154">
        <v>1614758.8378199998</v>
      </c>
      <c r="G174" s="154">
        <v>1561734.8507000001</v>
      </c>
      <c r="H174" s="154">
        <v>142799.61199999999</v>
      </c>
      <c r="I174" s="154"/>
      <c r="J174" s="154">
        <v>1704534.4627</v>
      </c>
      <c r="K174" s="154">
        <v>53023.987119999714</v>
      </c>
      <c r="L174" s="154">
        <v>-142799.61199999999</v>
      </c>
      <c r="M174" s="154">
        <v>0</v>
      </c>
      <c r="N174" s="154">
        <v>-89775.62488000025</v>
      </c>
      <c r="O174" t="str">
        <f>VLOOKUP(B:B,[1]StatusCompany!J:AG,24,FALSE)</f>
        <v>Khulganaa</v>
      </c>
      <c r="R174" t="str">
        <f t="shared" si="2"/>
        <v>&lt;50,000</v>
      </c>
      <c r="S174" t="s">
        <v>2</v>
      </c>
    </row>
    <row r="175" spans="1:19" ht="15" customHeight="1">
      <c r="A175" t="str">
        <f>VLOOKUP(B:B,[1]Ref!H:I,2,FALSE)</f>
        <v>Сауд гоби коэл транс ХХК</v>
      </c>
      <c r="B175" s="153">
        <v>5358221</v>
      </c>
      <c r="C175" s="154">
        <v>314226.05190000002</v>
      </c>
      <c r="D175" s="154">
        <v>552</v>
      </c>
      <c r="E175" s="154"/>
      <c r="F175" s="154">
        <v>314778.05190000002</v>
      </c>
      <c r="G175" s="154">
        <v>313674.05200000003</v>
      </c>
      <c r="H175" s="154">
        <v>0</v>
      </c>
      <c r="I175" s="154"/>
      <c r="J175" s="154">
        <v>313674.05200000003</v>
      </c>
      <c r="K175" s="154">
        <v>551.99989999999525</v>
      </c>
      <c r="L175" s="154">
        <v>552</v>
      </c>
      <c r="M175" s="154">
        <v>0</v>
      </c>
      <c r="N175" s="154">
        <v>1103.9998999999953</v>
      </c>
      <c r="O175" t="str">
        <f>VLOOKUP(B:B,[1]StatusCompany!J:AG,24,FALSE)</f>
        <v>Khulganaa</v>
      </c>
      <c r="R175" t="str">
        <f t="shared" si="2"/>
        <v>&lt;50,000</v>
      </c>
      <c r="S175" t="s">
        <v>2</v>
      </c>
    </row>
    <row r="176" spans="1:19" ht="15" customHeight="1">
      <c r="A176" t="str">
        <f>VLOOKUP(B:B,[1]Ref!H:I,2,FALSE)</f>
        <v>Пентатерра ХХК</v>
      </c>
      <c r="B176" s="153">
        <v>5364116</v>
      </c>
      <c r="C176" s="154">
        <v>143701.59534999999</v>
      </c>
      <c r="D176" s="154">
        <v>143037.27535000001</v>
      </c>
      <c r="E176" s="154"/>
      <c r="F176" s="154">
        <v>286738.87069999997</v>
      </c>
      <c r="G176" s="154">
        <v>106076.83610000001</v>
      </c>
      <c r="H176" s="154">
        <v>67276.928000000014</v>
      </c>
      <c r="I176" s="154"/>
      <c r="J176" s="154">
        <v>173353.76410000003</v>
      </c>
      <c r="K176" s="154">
        <v>37624.759249999974</v>
      </c>
      <c r="L176" s="154">
        <v>75760.347349999996</v>
      </c>
      <c r="M176" s="154">
        <v>0</v>
      </c>
      <c r="N176" s="154">
        <v>113385.10659999994</v>
      </c>
      <c r="O176" t="str">
        <f>VLOOKUP(B:B,[1]StatusCompany!J:AG,24,FALSE)</f>
        <v>Khulganaa</v>
      </c>
      <c r="R176" t="str">
        <f t="shared" si="2"/>
        <v>&lt;50,000</v>
      </c>
      <c r="S176" t="s">
        <v>2</v>
      </c>
    </row>
    <row r="177" spans="1:19">
      <c r="A177" t="str">
        <f>VLOOKUP(B:B,[1]Ref!H:I,2,FALSE)</f>
        <v>Билэгт Хайрхан Уул ХХК</v>
      </c>
      <c r="B177" s="153">
        <v>5376467</v>
      </c>
      <c r="C177" s="154">
        <v>492722.55244</v>
      </c>
      <c r="D177" s="154">
        <v>49888.325569999994</v>
      </c>
      <c r="E177" s="154"/>
      <c r="F177" s="154">
        <v>542610.87800999999</v>
      </c>
      <c r="G177" s="154">
        <v>503482.66630000004</v>
      </c>
      <c r="H177" s="154">
        <v>60285.525459999997</v>
      </c>
      <c r="I177" s="154"/>
      <c r="J177" s="154">
        <v>563768.19176000007</v>
      </c>
      <c r="K177" s="154">
        <v>-10760.113860000041</v>
      </c>
      <c r="L177" s="154">
        <v>-10397.199890000004</v>
      </c>
      <c r="M177" s="154">
        <v>0</v>
      </c>
      <c r="N177" s="154">
        <v>-21157.313750000088</v>
      </c>
      <c r="O177" t="str">
        <f>VLOOKUP(B:B,[1]StatusCompany!J:AG,24,FALSE)</f>
        <v>Khulganaa</v>
      </c>
      <c r="R177" t="str">
        <f t="shared" si="2"/>
        <v>&lt;50,000</v>
      </c>
      <c r="S177" t="s">
        <v>5</v>
      </c>
    </row>
    <row r="178" spans="1:19" ht="15" customHeight="1">
      <c r="A178" t="str">
        <f>VLOOKUP(B:B,[1]Ref!H:I,2,FALSE)</f>
        <v>Эс Жи Майнинг Эрдэс ХХК</v>
      </c>
      <c r="B178" s="153">
        <v>5381584</v>
      </c>
      <c r="C178" s="154">
        <v>415175.09276000003</v>
      </c>
      <c r="D178" s="154">
        <v>382345.69275999995</v>
      </c>
      <c r="E178" s="154"/>
      <c r="F178" s="154">
        <v>797520.78551999992</v>
      </c>
      <c r="G178" s="154">
        <v>79329.314200000008</v>
      </c>
      <c r="H178" s="154">
        <v>382345.69273000007</v>
      </c>
      <c r="I178" s="154"/>
      <c r="J178" s="154">
        <v>461675.00693000009</v>
      </c>
      <c r="K178" s="154">
        <v>335845.77856000001</v>
      </c>
      <c r="L178" s="154">
        <v>2.9999879188835621E-5</v>
      </c>
      <c r="M178" s="154">
        <v>0</v>
      </c>
      <c r="N178" s="154">
        <v>335845.77858999983</v>
      </c>
      <c r="O178" t="str">
        <f>VLOOKUP(B:B,[1]StatusCompany!J:AG,24,FALSE)</f>
        <v>Khulganaa</v>
      </c>
      <c r="R178" t="str">
        <f t="shared" si="2"/>
        <v>&lt;50,000</v>
      </c>
      <c r="S178" t="s">
        <v>2</v>
      </c>
    </row>
    <row r="179" spans="1:19" ht="15" customHeight="1">
      <c r="A179" t="str">
        <f>VLOOKUP(B:B,[1]Ref!H:I,2,FALSE)</f>
        <v>Засаг Чандмань Майнз ХХК</v>
      </c>
      <c r="B179" s="153">
        <v>5382432</v>
      </c>
      <c r="C179" s="154">
        <v>1312005.8541999997</v>
      </c>
      <c r="D179" s="154">
        <v>43514.042000000001</v>
      </c>
      <c r="E179" s="154"/>
      <c r="F179" s="154">
        <v>1355519.8961999996</v>
      </c>
      <c r="G179" s="154">
        <v>1216177.237</v>
      </c>
      <c r="H179" s="154">
        <v>151821.94199999995</v>
      </c>
      <c r="I179" s="154"/>
      <c r="J179" s="154">
        <v>1367999.179</v>
      </c>
      <c r="K179" s="154">
        <v>95828.617199999746</v>
      </c>
      <c r="L179" s="154">
        <v>-108307.89999999995</v>
      </c>
      <c r="M179" s="154">
        <v>0</v>
      </c>
      <c r="N179" s="154">
        <v>-12479.282800000394</v>
      </c>
      <c r="O179" t="str">
        <f>VLOOKUP(B:B,[1]StatusCompany!J:AG,24,FALSE)</f>
        <v>Khulganaa</v>
      </c>
      <c r="R179" t="str">
        <f t="shared" si="2"/>
        <v>&lt;50,000</v>
      </c>
      <c r="S179" t="s">
        <v>2</v>
      </c>
    </row>
    <row r="180" spans="1:19" ht="15" customHeight="1">
      <c r="A180" t="str">
        <f>VLOOKUP(B:B,[1]Ref!H:I,2,FALSE)</f>
        <v>Дарданговь ХХК</v>
      </c>
      <c r="B180" s="153">
        <v>5385075</v>
      </c>
      <c r="C180" s="154">
        <v>393784.83240000001</v>
      </c>
      <c r="D180" s="154">
        <v>0</v>
      </c>
      <c r="E180" s="154"/>
      <c r="F180" s="154">
        <v>393784.83240000001</v>
      </c>
      <c r="G180" s="154">
        <v>0</v>
      </c>
      <c r="H180" s="154">
        <v>0</v>
      </c>
      <c r="I180" s="154"/>
      <c r="J180" s="154">
        <v>0</v>
      </c>
      <c r="K180" s="154">
        <v>393784.83240000001</v>
      </c>
      <c r="L180" s="154">
        <v>0</v>
      </c>
      <c r="M180" s="154">
        <v>0</v>
      </c>
      <c r="N180" s="154">
        <v>393784.83240000001</v>
      </c>
      <c r="O180" t="str">
        <f>VLOOKUP(B:B,[1]StatusCompany!J:AG,24,FALSE)</f>
        <v>Khulganaa</v>
      </c>
      <c r="R180" t="str">
        <f t="shared" si="2"/>
        <v>&lt;50,000</v>
      </c>
      <c r="S180" t="s">
        <v>2</v>
      </c>
    </row>
    <row r="181" spans="1:19" ht="15" customHeight="1">
      <c r="A181" t="str">
        <f>VLOOKUP(B:B,[1]Ref!H:I,2,FALSE)</f>
        <v>Лут чулуу ХХК</v>
      </c>
      <c r="B181" s="153">
        <v>5396662</v>
      </c>
      <c r="C181" s="154">
        <v>483923.47629999998</v>
      </c>
      <c r="D181" s="154">
        <v>452613.10000000003</v>
      </c>
      <c r="E181" s="154"/>
      <c r="F181" s="154">
        <v>936536.57630000007</v>
      </c>
      <c r="G181" s="154">
        <v>33065.164699999994</v>
      </c>
      <c r="H181" s="154">
        <v>461155.4</v>
      </c>
      <c r="I181" s="154"/>
      <c r="J181" s="154">
        <v>494220.56469999999</v>
      </c>
      <c r="K181" s="154">
        <v>450858.31160000002</v>
      </c>
      <c r="L181" s="154">
        <v>-8542.2999999999884</v>
      </c>
      <c r="M181" s="154">
        <v>0</v>
      </c>
      <c r="N181" s="154">
        <v>442316.01160000009</v>
      </c>
      <c r="O181" t="str">
        <f>VLOOKUP(B:B,[1]StatusCompany!J:AG,24,FALSE)</f>
        <v>Khulganaa</v>
      </c>
      <c r="R181" t="str">
        <f t="shared" si="2"/>
        <v>&lt;50,000</v>
      </c>
      <c r="S181" t="s">
        <v>2</v>
      </c>
    </row>
    <row r="182" spans="1:19">
      <c r="A182" t="str">
        <f>VLOOKUP(B:B,[1]Ref!H:I,2,FALSE)</f>
        <v>Эх үрсийн жаргалан ХХК</v>
      </c>
      <c r="B182" s="153">
        <v>5403197</v>
      </c>
      <c r="C182" s="154">
        <v>33645</v>
      </c>
      <c r="D182" s="154">
        <v>330</v>
      </c>
      <c r="E182" s="154"/>
      <c r="F182" s="154">
        <v>33975</v>
      </c>
      <c r="G182" s="154">
        <v>37815</v>
      </c>
      <c r="H182" s="154">
        <v>330</v>
      </c>
      <c r="I182" s="154"/>
      <c r="J182" s="154">
        <v>38145</v>
      </c>
      <c r="K182" s="154">
        <v>-4170</v>
      </c>
      <c r="L182" s="154">
        <v>0</v>
      </c>
      <c r="M182" s="154">
        <v>0</v>
      </c>
      <c r="N182" s="154">
        <v>-4170</v>
      </c>
      <c r="O182" t="str">
        <f>VLOOKUP(B:B,[1]StatusCompany!J:AG,24,FALSE)</f>
        <v>Khulganaa</v>
      </c>
      <c r="R182" t="str">
        <f t="shared" si="2"/>
        <v>&lt;50,000</v>
      </c>
      <c r="S182" t="s">
        <v>2</v>
      </c>
    </row>
    <row r="183" spans="1:19" ht="15" customHeight="1">
      <c r="A183" t="str">
        <f>VLOOKUP(B:B,[1]Ref!H:I,2,FALSE)</f>
        <v>Эй Эйч Жи Металс Групп ХХК</v>
      </c>
      <c r="B183" s="153">
        <v>5420172</v>
      </c>
      <c r="C183" s="154">
        <v>136480.99900000001</v>
      </c>
      <c r="D183" s="154">
        <v>126243.35550000002</v>
      </c>
      <c r="E183" s="154"/>
      <c r="F183" s="154">
        <v>262724.35450000002</v>
      </c>
      <c r="G183" s="154">
        <v>0</v>
      </c>
      <c r="H183" s="154">
        <v>136382.10250000001</v>
      </c>
      <c r="I183" s="154"/>
      <c r="J183" s="154">
        <v>136382.10250000001</v>
      </c>
      <c r="K183" s="154">
        <v>136480.99900000001</v>
      </c>
      <c r="L183" s="154">
        <v>-10138.746999999988</v>
      </c>
      <c r="M183" s="154">
        <v>0</v>
      </c>
      <c r="N183" s="154">
        <v>126342.25200000001</v>
      </c>
      <c r="O183" t="str">
        <f>VLOOKUP(B:B,[1]StatusCompany!J:AG,24,FALSE)</f>
        <v>Khulganaa</v>
      </c>
      <c r="R183" t="str">
        <f t="shared" si="2"/>
        <v>&lt;50,000</v>
      </c>
      <c r="S183" t="s">
        <v>2</v>
      </c>
    </row>
    <row r="184" spans="1:19">
      <c r="A184" s="163" t="str">
        <f>VLOOKUP(B:B,[1]Ref!H:I,2,FALSE)</f>
        <v>Жи  Пи  Эф ХХК</v>
      </c>
      <c r="B184" s="153">
        <v>5421624</v>
      </c>
      <c r="C184" s="154">
        <v>5492340.7886999995</v>
      </c>
      <c r="D184" s="154">
        <v>483012.59700000001</v>
      </c>
      <c r="E184" s="154"/>
      <c r="F184" s="154">
        <v>5975353.3856999995</v>
      </c>
      <c r="G184" s="154">
        <v>5757181.0507000005</v>
      </c>
      <c r="H184" s="154">
        <v>877707.67999999993</v>
      </c>
      <c r="I184" s="154"/>
      <c r="J184" s="154">
        <v>6634888.7307000002</v>
      </c>
      <c r="K184" s="154">
        <v>-264840.26200000104</v>
      </c>
      <c r="L184" s="154">
        <v>-394695.08299999993</v>
      </c>
      <c r="M184" s="154">
        <v>0</v>
      </c>
      <c r="N184" s="154">
        <v>-659535.34500000067</v>
      </c>
      <c r="O184" t="str">
        <f>VLOOKUP(B:B,[1]StatusCompany!J:AG,24,FALSE)</f>
        <v>Khulganaa</v>
      </c>
      <c r="Q184" t="s">
        <v>11</v>
      </c>
      <c r="R184" s="162" t="str">
        <f t="shared" si="2"/>
        <v>&lt;50,000</v>
      </c>
      <c r="S184" t="s">
        <v>2</v>
      </c>
    </row>
    <row r="185" spans="1:19" ht="15" customHeight="1">
      <c r="A185" t="str">
        <f>VLOOKUP(B:B,[1]Ref!H:I,2,FALSE)</f>
        <v>Бэйсикметал майнинг ХХК</v>
      </c>
      <c r="B185" s="153">
        <v>5429196</v>
      </c>
      <c r="C185" s="154">
        <v>104794.72476999999</v>
      </c>
      <c r="D185" s="154">
        <v>90093.286770000006</v>
      </c>
      <c r="E185" s="154"/>
      <c r="F185" s="154">
        <v>194888.01153999998</v>
      </c>
      <c r="G185" s="154">
        <v>14853.400900000001</v>
      </c>
      <c r="H185" s="154">
        <v>92896.586770000009</v>
      </c>
      <c r="I185" s="154"/>
      <c r="J185" s="154">
        <v>107749.98767</v>
      </c>
      <c r="K185" s="154">
        <v>89941.323869999993</v>
      </c>
      <c r="L185" s="154">
        <v>-2803.3000000000029</v>
      </c>
      <c r="M185" s="154">
        <v>0</v>
      </c>
      <c r="N185" s="154">
        <v>87138.023869999975</v>
      </c>
      <c r="O185" t="str">
        <f>VLOOKUP(B:B,[1]StatusCompany!J:AG,24,FALSE)</f>
        <v>Khulganaa</v>
      </c>
      <c r="R185" t="str">
        <f t="shared" si="2"/>
        <v>&lt;50,000</v>
      </c>
      <c r="S185" t="s">
        <v>2</v>
      </c>
    </row>
    <row r="186" spans="1:19">
      <c r="A186" t="str">
        <f>VLOOKUP(B:B,[1]Ref!H:I,2,FALSE)</f>
        <v>Терра Энержи ХХК</v>
      </c>
      <c r="B186" s="153">
        <v>5430682</v>
      </c>
      <c r="C186" s="154">
        <v>840028.24900000007</v>
      </c>
      <c r="D186" s="154">
        <v>10855.611699999999</v>
      </c>
      <c r="E186" s="154"/>
      <c r="F186" s="154">
        <v>850883.86070000008</v>
      </c>
      <c r="G186" s="154">
        <v>847260.82409999997</v>
      </c>
      <c r="H186" s="154">
        <v>14690.7137</v>
      </c>
      <c r="I186" s="154"/>
      <c r="J186" s="154">
        <v>861951.53779999993</v>
      </c>
      <c r="K186" s="154">
        <v>-7232.5750999999</v>
      </c>
      <c r="L186" s="154">
        <v>-3835.1020000000008</v>
      </c>
      <c r="M186" s="154">
        <v>0</v>
      </c>
      <c r="N186" s="154">
        <v>-11067.677099999855</v>
      </c>
      <c r="O186" t="str">
        <f>VLOOKUP(B:B,[1]StatusCompany!J:AG,24,FALSE)</f>
        <v>Khulganaa</v>
      </c>
      <c r="R186" t="str">
        <f t="shared" si="2"/>
        <v>&lt;50,000</v>
      </c>
      <c r="S186" t="s">
        <v>2</v>
      </c>
    </row>
    <row r="187" spans="1:19" ht="15" customHeight="1">
      <c r="A187" t="str">
        <f>VLOOKUP(B:B,[1]Ref!H:I,2,FALSE)</f>
        <v>Эрдэнэс Таван толгой ХК</v>
      </c>
      <c r="B187" s="153">
        <v>5435528</v>
      </c>
      <c r="C187" s="154">
        <v>15299736.778600002</v>
      </c>
      <c r="D187" s="154">
        <v>357266.43559999997</v>
      </c>
      <c r="E187" s="154"/>
      <c r="F187" s="154">
        <v>15657003.214200001</v>
      </c>
      <c r="G187" s="154">
        <v>11019370.895099999</v>
      </c>
      <c r="H187" s="154">
        <v>7205918.0000000037</v>
      </c>
      <c r="I187" s="154"/>
      <c r="J187" s="154">
        <v>18225288.895100005</v>
      </c>
      <c r="K187" s="154">
        <v>4280365.8835000023</v>
      </c>
      <c r="L187" s="154">
        <v>-6848651.5644000042</v>
      </c>
      <c r="M187" s="154">
        <v>0</v>
      </c>
      <c r="N187" s="154">
        <v>-2568285.6809000038</v>
      </c>
      <c r="O187" t="str">
        <f>VLOOKUP(B:B,[1]StatusCompany!J:AG,24,FALSE)</f>
        <v>Khulganaa</v>
      </c>
      <c r="Q187" t="s">
        <v>12</v>
      </c>
      <c r="R187" s="162" t="str">
        <f t="shared" si="2"/>
        <v>&lt;50,000</v>
      </c>
      <c r="S187" t="s">
        <v>2</v>
      </c>
    </row>
    <row r="188" spans="1:19" ht="15" customHeight="1">
      <c r="A188" t="str">
        <f>VLOOKUP(B:B,[1]Ref!H:I,2,FALSE)</f>
        <v>Вүүдстар ресорсес интернэшнл ХХК</v>
      </c>
      <c r="B188" s="153">
        <v>5437903</v>
      </c>
      <c r="C188" s="154">
        <v>52821.94</v>
      </c>
      <c r="D188" s="154">
        <v>46540</v>
      </c>
      <c r="E188" s="154"/>
      <c r="F188" s="154">
        <v>99361.94</v>
      </c>
      <c r="G188" s="154">
        <v>6281.94</v>
      </c>
      <c r="H188" s="154">
        <v>46540</v>
      </c>
      <c r="I188" s="154"/>
      <c r="J188" s="154">
        <v>52821.94</v>
      </c>
      <c r="K188" s="154">
        <v>46540</v>
      </c>
      <c r="L188" s="154">
        <v>0</v>
      </c>
      <c r="M188" s="154">
        <v>0</v>
      </c>
      <c r="N188" s="154">
        <v>46540</v>
      </c>
      <c r="O188" t="str">
        <f>VLOOKUP(B:B,[1]StatusCompany!J:AG,24,FALSE)</f>
        <v>Khulganaa</v>
      </c>
      <c r="R188" t="str">
        <f t="shared" si="2"/>
        <v>&lt;50,000</v>
      </c>
      <c r="S188" t="s">
        <v>2</v>
      </c>
    </row>
    <row r="189" spans="1:19">
      <c r="A189" t="str">
        <f>VLOOKUP(B:B,[1]Ref!H:I,2,FALSE)</f>
        <v>Минжийн Хангайн Төгөл ХХК</v>
      </c>
      <c r="B189" s="153">
        <v>5446317</v>
      </c>
      <c r="C189" s="154">
        <v>73408.630269999994</v>
      </c>
      <c r="D189" s="154">
        <v>75012.492539999992</v>
      </c>
      <c r="E189" s="154"/>
      <c r="F189" s="154">
        <v>148421.12280999997</v>
      </c>
      <c r="G189" s="154">
        <v>123163.55500000002</v>
      </c>
      <c r="H189" s="154">
        <v>553648.79549999989</v>
      </c>
      <c r="I189" s="154"/>
      <c r="J189" s="154">
        <v>676812.35049999994</v>
      </c>
      <c r="K189" s="154">
        <v>-49754.924730000028</v>
      </c>
      <c r="L189" s="154">
        <v>-478636.30295999988</v>
      </c>
      <c r="M189" s="154">
        <v>0</v>
      </c>
      <c r="N189" s="154">
        <v>-528391.22768999997</v>
      </c>
      <c r="O189" t="str">
        <f>VLOOKUP(B:B,[1]StatusCompany!J:AG,24,FALSE)</f>
        <v>Khulganaa</v>
      </c>
      <c r="R189" t="str">
        <f t="shared" si="2"/>
        <v>&lt;50,000</v>
      </c>
      <c r="S189" t="s">
        <v>3</v>
      </c>
    </row>
    <row r="190" spans="1:19" ht="15" customHeight="1">
      <c r="A190" t="str">
        <f>VLOOKUP(B:B,[1]Ref!H:I,2,FALSE)</f>
        <v>Эм Эл Цахиурт Овоо ХХК</v>
      </c>
      <c r="B190" s="153">
        <v>5452503</v>
      </c>
      <c r="C190" s="154">
        <v>2276351.3730000001</v>
      </c>
      <c r="D190" s="154">
        <v>2251138.477</v>
      </c>
      <c r="E190" s="154"/>
      <c r="F190" s="154">
        <v>4527489.8499999996</v>
      </c>
      <c r="G190" s="154">
        <v>112172.71410000001</v>
      </c>
      <c r="H190" s="154">
        <v>2264971.1770000001</v>
      </c>
      <c r="I190" s="154"/>
      <c r="J190" s="154">
        <v>2377143.8911000001</v>
      </c>
      <c r="K190" s="154">
        <v>2164178.6589000002</v>
      </c>
      <c r="L190" s="154">
        <v>-13832.700000000186</v>
      </c>
      <c r="M190" s="154">
        <v>0</v>
      </c>
      <c r="N190" s="154">
        <v>2150345.9588999995</v>
      </c>
      <c r="O190" t="str">
        <f>VLOOKUP(B:B,[1]StatusCompany!J:AG,24,FALSE)</f>
        <v>Khulganaa</v>
      </c>
      <c r="R190" t="str">
        <f t="shared" si="2"/>
        <v>&lt;50,000</v>
      </c>
      <c r="S190" t="s">
        <v>2</v>
      </c>
    </row>
    <row r="191" spans="1:19">
      <c r="A191" t="str">
        <f>VLOOKUP(B:B,[1]Ref!H:I,2,FALSE)</f>
        <v>Нутгийн буян групп ХХК</v>
      </c>
      <c r="B191" s="153">
        <v>5467446</v>
      </c>
      <c r="C191" s="154">
        <v>358173.97018000006</v>
      </c>
      <c r="D191" s="154">
        <v>73109.576660000006</v>
      </c>
      <c r="E191" s="154"/>
      <c r="F191" s="154">
        <v>431283.54684000008</v>
      </c>
      <c r="G191" s="154">
        <v>368050.14539999992</v>
      </c>
      <c r="H191" s="154">
        <v>74952.27467999993</v>
      </c>
      <c r="I191" s="154"/>
      <c r="J191" s="154">
        <v>443002.42007999984</v>
      </c>
      <c r="K191" s="154">
        <v>-9876.1752199998591</v>
      </c>
      <c r="L191" s="154">
        <v>-1842.6980199999234</v>
      </c>
      <c r="M191" s="154">
        <v>0</v>
      </c>
      <c r="N191" s="154">
        <v>-11718.873239999753</v>
      </c>
      <c r="O191" t="str">
        <f>VLOOKUP(B:B,[1]StatusCompany!J:AG,24,FALSE)</f>
        <v>Khulganaa</v>
      </c>
      <c r="R191" t="str">
        <f t="shared" si="2"/>
        <v>&lt;50,000</v>
      </c>
      <c r="S191" t="s">
        <v>2</v>
      </c>
    </row>
    <row r="192" spans="1:19">
      <c r="A192" t="str">
        <f>VLOOKUP(B:B,[1]Ref!H:I,2,FALSE)</f>
        <v>Адуляргео ХХК</v>
      </c>
      <c r="B192" s="153">
        <v>5468582</v>
      </c>
      <c r="C192" s="154">
        <v>127400.12347000001</v>
      </c>
      <c r="D192" s="154">
        <v>13039.655000000001</v>
      </c>
      <c r="E192" s="154"/>
      <c r="F192" s="154">
        <v>140439.77847000002</v>
      </c>
      <c r="G192" s="154">
        <v>134945.17450000002</v>
      </c>
      <c r="H192" s="154">
        <v>13039.6</v>
      </c>
      <c r="I192" s="154"/>
      <c r="J192" s="154">
        <v>147984.77450000003</v>
      </c>
      <c r="K192" s="154">
        <v>-7545.0510300000169</v>
      </c>
      <c r="L192" s="154">
        <v>5.5000000000291038E-2</v>
      </c>
      <c r="M192" s="154">
        <v>0</v>
      </c>
      <c r="N192" s="154">
        <v>-7544.9960300000093</v>
      </c>
      <c r="O192" t="str">
        <f>VLOOKUP(B:B,[1]StatusCompany!J:AG,24,FALSE)</f>
        <v>Khulganaa</v>
      </c>
      <c r="R192" t="str">
        <f t="shared" si="2"/>
        <v>&lt;50,000</v>
      </c>
      <c r="S192" t="s">
        <v>2</v>
      </c>
    </row>
    <row r="193" spans="1:19">
      <c r="A193" t="str">
        <f>VLOOKUP(B:B,[1]Ref!H:I,2,FALSE)</f>
        <v>Цэцэнс Майнинг энд Энержи ХХК</v>
      </c>
      <c r="B193" s="153">
        <v>5482046</v>
      </c>
      <c r="C193" s="154">
        <v>96717.66840000001</v>
      </c>
      <c r="D193" s="154">
        <v>6984.5</v>
      </c>
      <c r="E193" s="154"/>
      <c r="F193" s="154">
        <v>103702.16840000001</v>
      </c>
      <c r="G193" s="154">
        <v>100797.79840000001</v>
      </c>
      <c r="H193" s="154">
        <v>4746.0599999999995</v>
      </c>
      <c r="I193" s="154"/>
      <c r="J193" s="154">
        <v>105543.85840000001</v>
      </c>
      <c r="K193" s="154">
        <v>-4080.1300000000047</v>
      </c>
      <c r="L193" s="154">
        <v>2238.4400000000005</v>
      </c>
      <c r="M193" s="154">
        <v>0</v>
      </c>
      <c r="N193" s="154">
        <v>-1841.6900000000023</v>
      </c>
      <c r="O193" t="str">
        <f>VLOOKUP(B:B,[1]StatusCompany!J:AG,24,FALSE)</f>
        <v>Khulganaa</v>
      </c>
      <c r="R193" t="str">
        <f t="shared" si="2"/>
        <v>&lt;50,000</v>
      </c>
      <c r="S193" t="s">
        <v>2</v>
      </c>
    </row>
    <row r="194" spans="1:19" ht="15" customHeight="1">
      <c r="A194" t="str">
        <f>VLOOKUP(B:B,[1]Ref!H:I,2,FALSE)</f>
        <v>Баян ундрал эрдэс групп ХХК</v>
      </c>
      <c r="B194" s="153">
        <v>5495296</v>
      </c>
      <c r="C194" s="154">
        <v>64572.008540000003</v>
      </c>
      <c r="D194" s="154">
        <v>59666.408549999993</v>
      </c>
      <c r="E194" s="154"/>
      <c r="F194" s="154">
        <v>124238.41709</v>
      </c>
      <c r="G194" s="154">
        <v>2192</v>
      </c>
      <c r="H194" s="154">
        <v>61924.287100000001</v>
      </c>
      <c r="I194" s="154"/>
      <c r="J194" s="154">
        <v>64116.287100000001</v>
      </c>
      <c r="K194" s="154">
        <v>62380.008540000003</v>
      </c>
      <c r="L194" s="154">
        <v>-2257.8785500000085</v>
      </c>
      <c r="M194" s="154">
        <v>0</v>
      </c>
      <c r="N194" s="154">
        <v>60122.129990000001</v>
      </c>
      <c r="O194" t="str">
        <f>VLOOKUP(B:B,[1]StatusCompany!J:AG,24,FALSE)</f>
        <v>Khulganaa</v>
      </c>
      <c r="R194" t="str">
        <f t="shared" si="2"/>
        <v>&lt;50,000</v>
      </c>
      <c r="S194" t="s">
        <v>2</v>
      </c>
    </row>
    <row r="195" spans="1:19" ht="15" customHeight="1">
      <c r="A195" t="str">
        <f>VLOOKUP(B:B,[1]Ref!H:I,2,FALSE)</f>
        <v>Эм Ди Эф И ХХК</v>
      </c>
      <c r="B195" s="153">
        <v>5504767</v>
      </c>
      <c r="C195" s="154">
        <v>222631.4259</v>
      </c>
      <c r="D195" s="154">
        <v>148801.55590000001</v>
      </c>
      <c r="E195" s="154"/>
      <c r="F195" s="154">
        <v>371432.98180000001</v>
      </c>
      <c r="G195" s="154">
        <v>77154.943700000003</v>
      </c>
      <c r="H195" s="154">
        <v>152954.76089999999</v>
      </c>
      <c r="I195" s="154"/>
      <c r="J195" s="154">
        <v>230109.7046</v>
      </c>
      <c r="K195" s="154">
        <v>145476.4822</v>
      </c>
      <c r="L195" s="154">
        <v>-4153.2049999999872</v>
      </c>
      <c r="M195" s="154">
        <v>0</v>
      </c>
      <c r="N195" s="154">
        <v>141323.27720000001</v>
      </c>
      <c r="O195" t="str">
        <f>VLOOKUP(B:B,[1]StatusCompany!J:AG,24,FALSE)</f>
        <v>Khulganaa</v>
      </c>
      <c r="R195" t="str">
        <f t="shared" si="2"/>
        <v>&lt;50,000</v>
      </c>
      <c r="S195" t="s">
        <v>3</v>
      </c>
    </row>
    <row r="196" spans="1:19" ht="15" customHeight="1">
      <c r="A196" t="str">
        <f>VLOOKUP(B:B,[1]Ref!H:I,2,FALSE)</f>
        <v>Модун ресурсэс ХХК</v>
      </c>
      <c r="B196" s="153">
        <v>5508606</v>
      </c>
      <c r="C196" s="154">
        <v>399103.54</v>
      </c>
      <c r="D196" s="154">
        <v>381000</v>
      </c>
      <c r="E196" s="154"/>
      <c r="F196" s="154">
        <v>780103.54</v>
      </c>
      <c r="G196" s="154">
        <v>18103.539999999997</v>
      </c>
      <c r="H196" s="154">
        <v>381000</v>
      </c>
      <c r="I196" s="154"/>
      <c r="J196" s="154">
        <v>399103.54</v>
      </c>
      <c r="K196" s="154">
        <v>381000</v>
      </c>
      <c r="L196" s="154">
        <v>0</v>
      </c>
      <c r="M196" s="154">
        <v>0</v>
      </c>
      <c r="N196" s="154">
        <v>381000.00000000006</v>
      </c>
      <c r="O196" t="str">
        <f>VLOOKUP(B:B,[1]StatusCompany!J:AG,24,FALSE)</f>
        <v>Khulganaa</v>
      </c>
      <c r="R196" t="str">
        <f t="shared" si="2"/>
        <v>&lt;50,000</v>
      </c>
      <c r="S196" t="s">
        <v>2</v>
      </c>
    </row>
    <row r="197" spans="1:19" ht="15" customHeight="1">
      <c r="A197" t="str">
        <f>VLOOKUP(B:B,[1]Ref!H:I,2,FALSE)</f>
        <v>Петровис Ресурс ХХК</v>
      </c>
      <c r="B197" s="153">
        <v>5513618</v>
      </c>
      <c r="C197" s="154">
        <v>199635.84499999997</v>
      </c>
      <c r="D197" s="154">
        <v>708</v>
      </c>
      <c r="E197" s="154"/>
      <c r="F197" s="154">
        <v>200343.84499999997</v>
      </c>
      <c r="G197" s="154">
        <v>708.28</v>
      </c>
      <c r="H197" s="154">
        <v>0</v>
      </c>
      <c r="I197" s="154"/>
      <c r="J197" s="154">
        <v>708.28</v>
      </c>
      <c r="K197" s="154">
        <v>198927.56499999997</v>
      </c>
      <c r="L197" s="154">
        <v>708</v>
      </c>
      <c r="M197" s="154">
        <v>0</v>
      </c>
      <c r="N197" s="154">
        <v>199635.56499999997</v>
      </c>
      <c r="O197" t="str">
        <f>VLOOKUP(B:B,[1]StatusCompany!J:AG,24,FALSE)</f>
        <v>Khulganaa</v>
      </c>
      <c r="R197" t="str">
        <f t="shared" si="2"/>
        <v>&lt;50,000</v>
      </c>
      <c r="S197" t="s">
        <v>2</v>
      </c>
    </row>
    <row r="198" spans="1:19" ht="15" customHeight="1">
      <c r="A198" t="str">
        <f>VLOOKUP(B:B,[1]Ref!H:I,2,FALSE)</f>
        <v>Өгөөж Баян Хангай ХХК</v>
      </c>
      <c r="B198" s="153">
        <v>5515882</v>
      </c>
      <c r="C198" s="154">
        <v>222271.58935999998</v>
      </c>
      <c r="D198" s="154">
        <v>67459.758000000002</v>
      </c>
      <c r="E198" s="154"/>
      <c r="F198" s="154">
        <v>289731.34736000001</v>
      </c>
      <c r="G198" s="154">
        <v>199052.149</v>
      </c>
      <c r="H198" s="154">
        <v>84949.63</v>
      </c>
      <c r="I198" s="154"/>
      <c r="J198" s="154">
        <v>284001.77899999998</v>
      </c>
      <c r="K198" s="154">
        <v>23219.440359999979</v>
      </c>
      <c r="L198" s="154">
        <v>-17489.872000000003</v>
      </c>
      <c r="M198" s="154">
        <v>0</v>
      </c>
      <c r="N198" s="154">
        <v>5729.5683600000339</v>
      </c>
      <c r="O198" t="str">
        <f>VLOOKUP(B:B,[1]StatusCompany!J:AG,24,FALSE)</f>
        <v>Khulganaa</v>
      </c>
      <c r="R198" t="str">
        <f t="shared" ref="R198:R217" si="3">IF(M198&gt;50000,M198,"&lt;50,000")</f>
        <v>&lt;50,000</v>
      </c>
      <c r="S198" t="s">
        <v>2</v>
      </c>
    </row>
    <row r="199" spans="1:19" ht="15" customHeight="1">
      <c r="A199" t="str">
        <f>VLOOKUP(B:B,[1]Ref!H:I,2,FALSE)</f>
        <v>Шинэ Уянга ХХК</v>
      </c>
      <c r="B199" s="153">
        <v>5565057</v>
      </c>
      <c r="C199" s="154">
        <v>20069.504999999997</v>
      </c>
      <c r="D199" s="154">
        <v>11147</v>
      </c>
      <c r="E199" s="154"/>
      <c r="F199" s="154">
        <v>31216.504999999997</v>
      </c>
      <c r="G199" s="154">
        <v>8922.5049999999992</v>
      </c>
      <c r="H199" s="154">
        <v>10847</v>
      </c>
      <c r="I199" s="154"/>
      <c r="J199" s="154">
        <v>19769.504999999997</v>
      </c>
      <c r="K199" s="154">
        <v>11146.999999999998</v>
      </c>
      <c r="L199" s="154">
        <v>300</v>
      </c>
      <c r="M199" s="154">
        <v>0</v>
      </c>
      <c r="N199" s="154">
        <v>11447</v>
      </c>
      <c r="O199" t="str">
        <f>VLOOKUP(B:B,[1]StatusCompany!J:AG,24,FALSE)</f>
        <v>Khulganaa</v>
      </c>
      <c r="R199" t="str">
        <f t="shared" si="3"/>
        <v>&lt;50,000</v>
      </c>
      <c r="S199" t="s">
        <v>2</v>
      </c>
    </row>
    <row r="200" spans="1:19" ht="15" customHeight="1">
      <c r="A200" s="163" t="str">
        <f>VLOOKUP(B:B,[1]Ref!H:I,2,FALSE)</f>
        <v>Эйкүсора ХХК</v>
      </c>
      <c r="B200" s="153">
        <v>5586119</v>
      </c>
      <c r="C200" s="154">
        <v>263647.51750000002</v>
      </c>
      <c r="D200" s="154">
        <v>263647.51749999996</v>
      </c>
      <c r="E200" s="154"/>
      <c r="F200" s="154">
        <v>527295.03499999992</v>
      </c>
      <c r="G200" s="154">
        <v>0</v>
      </c>
      <c r="H200" s="154">
        <v>0</v>
      </c>
      <c r="I200" s="154"/>
      <c r="J200" s="154">
        <v>0</v>
      </c>
      <c r="K200" s="154">
        <v>263647.51750000002</v>
      </c>
      <c r="L200" s="154">
        <v>263647.51749999996</v>
      </c>
      <c r="M200" s="154">
        <v>0</v>
      </c>
      <c r="N200" s="154">
        <v>527295.03499999992</v>
      </c>
      <c r="O200" t="str">
        <f>VLOOKUP(B:B,[1]StatusCompany!J:AG,24,FALSE)</f>
        <v>Khulganaa</v>
      </c>
      <c r="Q200" t="s">
        <v>11</v>
      </c>
      <c r="R200" s="162" t="str">
        <f t="shared" si="3"/>
        <v>&lt;50,000</v>
      </c>
      <c r="S200" t="s">
        <v>7</v>
      </c>
    </row>
    <row r="201" spans="1:19">
      <c r="A201" t="str">
        <f>VLOOKUP(B:B,[1]Ref!H:I,2,FALSE)</f>
        <v>Лукрий ХХК</v>
      </c>
      <c r="B201" s="153">
        <v>5633028</v>
      </c>
      <c r="C201" s="154">
        <v>425358.65489999996</v>
      </c>
      <c r="D201" s="154">
        <v>407052.1789</v>
      </c>
      <c r="E201" s="154"/>
      <c r="F201" s="154">
        <v>832410.83379999991</v>
      </c>
      <c r="G201" s="154">
        <v>432861.859</v>
      </c>
      <c r="H201" s="154">
        <v>829111.20600000001</v>
      </c>
      <c r="I201" s="154"/>
      <c r="J201" s="154">
        <v>1261973.0649999999</v>
      </c>
      <c r="K201" s="154">
        <v>-7503.2041000000318</v>
      </c>
      <c r="L201" s="154">
        <v>-422059.02710000001</v>
      </c>
      <c r="M201" s="154">
        <v>0</v>
      </c>
      <c r="N201" s="154">
        <v>-429562.23120000004</v>
      </c>
      <c r="O201" t="str">
        <f>VLOOKUP(B:B,[1]StatusCompany!J:AG,24,FALSE)</f>
        <v>Khulganaa</v>
      </c>
      <c r="R201" t="str">
        <f t="shared" si="3"/>
        <v>&lt;50,000</v>
      </c>
      <c r="S201" t="s">
        <v>2</v>
      </c>
    </row>
    <row r="202" spans="1:19" ht="15" customHeight="1">
      <c r="A202" t="str">
        <f>VLOOKUP(B:B,[1]Ref!H:I,2,FALSE)</f>
        <v>Нэгүүн дриллинг ХХК</v>
      </c>
      <c r="B202" s="153">
        <v>5669812</v>
      </c>
      <c r="C202" s="154">
        <v>315311.53531999997</v>
      </c>
      <c r="D202" s="154">
        <v>4213.9070000000002</v>
      </c>
      <c r="E202" s="154"/>
      <c r="F202" s="154">
        <v>319525.44231999997</v>
      </c>
      <c r="G202" s="154">
        <v>313313.53110000002</v>
      </c>
      <c r="H202" s="154">
        <v>4200.2</v>
      </c>
      <c r="I202" s="154"/>
      <c r="J202" s="154">
        <v>317513.73110000003</v>
      </c>
      <c r="K202" s="154">
        <v>1998.0042199999443</v>
      </c>
      <c r="L202" s="154">
        <v>13.707000000000335</v>
      </c>
      <c r="M202" s="154">
        <v>0</v>
      </c>
      <c r="N202" s="154">
        <v>2011.7112199999392</v>
      </c>
      <c r="O202" t="str">
        <f>VLOOKUP(B:B,[1]StatusCompany!J:AG,24,FALSE)</f>
        <v>Khulganaa</v>
      </c>
      <c r="R202" t="str">
        <f t="shared" si="3"/>
        <v>&lt;50,000</v>
      </c>
      <c r="S202" t="s">
        <v>2</v>
      </c>
    </row>
    <row r="203" spans="1:19" ht="15" customHeight="1">
      <c r="A203" t="str">
        <f>VLOOKUP(B:B,[1]Ref!H:I,2,FALSE)</f>
        <v>Арголд ХХК</v>
      </c>
      <c r="B203" s="153">
        <v>5720443</v>
      </c>
      <c r="C203" s="154">
        <v>480495.15908000001</v>
      </c>
      <c r="D203" s="154">
        <v>26842.5</v>
      </c>
      <c r="E203" s="154"/>
      <c r="F203" s="154">
        <v>507337.65908000001</v>
      </c>
      <c r="G203" s="154">
        <v>273604.49109999998</v>
      </c>
      <c r="H203" s="154">
        <v>232995.33000000002</v>
      </c>
      <c r="I203" s="154"/>
      <c r="J203" s="154">
        <v>506599.8211</v>
      </c>
      <c r="K203" s="154">
        <v>206890.66798000003</v>
      </c>
      <c r="L203" s="154">
        <v>-206152.83000000002</v>
      </c>
      <c r="M203" s="154">
        <v>0</v>
      </c>
      <c r="N203" s="154">
        <v>737.83798000001116</v>
      </c>
      <c r="O203" t="str">
        <f>VLOOKUP(B:B,[1]StatusCompany!J:AG,24,FALSE)</f>
        <v>Khulganaa</v>
      </c>
      <c r="R203" t="str">
        <f t="shared" si="3"/>
        <v>&lt;50,000</v>
      </c>
      <c r="S203" t="s">
        <v>2</v>
      </c>
    </row>
    <row r="204" spans="1:19" ht="15" customHeight="1">
      <c r="A204" t="str">
        <f>VLOOKUP(B:B,[1]Ref!H:I,2,FALSE)</f>
        <v>Эко Алт ХХК</v>
      </c>
      <c r="B204" s="153">
        <v>5722942</v>
      </c>
      <c r="C204" s="154">
        <v>2541236.8052300001</v>
      </c>
      <c r="D204" s="154">
        <v>0</v>
      </c>
      <c r="E204" s="154"/>
      <c r="F204" s="154">
        <v>2541236.8052300001</v>
      </c>
      <c r="G204" s="154">
        <v>1787823.0508999999</v>
      </c>
      <c r="H204" s="154">
        <v>420269.33149999991</v>
      </c>
      <c r="I204" s="154"/>
      <c r="J204" s="154">
        <v>2208092.3824</v>
      </c>
      <c r="K204" s="154">
        <v>753413.75433000014</v>
      </c>
      <c r="L204" s="154">
        <v>-420269.33149999991</v>
      </c>
      <c r="M204" s="154">
        <v>0</v>
      </c>
      <c r="N204" s="154">
        <v>333144.42283000005</v>
      </c>
      <c r="O204" t="str">
        <f>VLOOKUP(B:B,[1]StatusCompany!J:AG,24,FALSE)</f>
        <v>Khulganaa</v>
      </c>
      <c r="R204" t="str">
        <f t="shared" si="3"/>
        <v>&lt;50,000</v>
      </c>
      <c r="S204" t="s">
        <v>2</v>
      </c>
    </row>
    <row r="205" spans="1:19">
      <c r="A205" s="163" t="str">
        <f>VLOOKUP(B:B,[1]Ref!H:I,2,FALSE)</f>
        <v>Штайнколе ХХК</v>
      </c>
      <c r="B205" s="153">
        <v>5752728</v>
      </c>
      <c r="C205" s="154">
        <v>420900.52854000003</v>
      </c>
      <c r="D205" s="154">
        <v>176845.83453999998</v>
      </c>
      <c r="E205" s="154"/>
      <c r="F205" s="154">
        <v>597746.36308000004</v>
      </c>
      <c r="G205" s="154">
        <v>478260.65899999999</v>
      </c>
      <c r="H205" s="154">
        <v>125122.33000000002</v>
      </c>
      <c r="I205" s="154"/>
      <c r="J205" s="154">
        <v>603382.98900000006</v>
      </c>
      <c r="K205" s="154">
        <v>-57360.130459999957</v>
      </c>
      <c r="L205" s="154">
        <v>51723.504539999965</v>
      </c>
      <c r="M205" s="154">
        <v>0</v>
      </c>
      <c r="N205" s="154">
        <v>-5636.6259200000204</v>
      </c>
      <c r="O205" t="str">
        <f>VLOOKUP(B:B,[1]StatusCompany!J:AG,24,FALSE)</f>
        <v>Khulganaa</v>
      </c>
      <c r="Q205" t="s">
        <v>11</v>
      </c>
      <c r="R205" s="162" t="str">
        <f t="shared" si="3"/>
        <v>&lt;50,000</v>
      </c>
      <c r="S205" t="s">
        <v>2</v>
      </c>
    </row>
    <row r="206" spans="1:19" ht="15" customHeight="1">
      <c r="A206" s="163" t="str">
        <f>VLOOKUP(B:B,[1]Ref!H:I,2,FALSE)</f>
        <v>Монголиа Гладвилл Увс Петролиум ХХК</v>
      </c>
      <c r="B206" s="153">
        <v>5796121</v>
      </c>
      <c r="C206" s="154">
        <v>566983.75089999998</v>
      </c>
      <c r="D206" s="154">
        <v>49000</v>
      </c>
      <c r="E206" s="154"/>
      <c r="F206" s="154">
        <v>615983.75089999998</v>
      </c>
      <c r="G206" s="154">
        <v>0</v>
      </c>
      <c r="H206" s="154">
        <v>0</v>
      </c>
      <c r="I206" s="154"/>
      <c r="J206" s="154">
        <v>0</v>
      </c>
      <c r="K206" s="154">
        <v>566983.75089999998</v>
      </c>
      <c r="L206" s="154">
        <v>49000</v>
      </c>
      <c r="M206" s="154">
        <v>0</v>
      </c>
      <c r="N206" s="154">
        <v>615983.75089999998</v>
      </c>
      <c r="O206" t="str">
        <f>VLOOKUP(B:B,[1]StatusCompany!J:AG,24,FALSE)</f>
        <v>Khulganaa</v>
      </c>
      <c r="Q206" t="s">
        <v>11</v>
      </c>
      <c r="R206" s="162" t="str">
        <f t="shared" si="3"/>
        <v>&lt;50,000</v>
      </c>
      <c r="S206" t="s">
        <v>3</v>
      </c>
    </row>
    <row r="207" spans="1:19">
      <c r="A207" t="str">
        <f>VLOOKUP(B:B,[1]Ref!H:I,2,FALSE)</f>
        <v>Дрэйпэр Капитал Монголиа ХХК</v>
      </c>
      <c r="B207" s="153">
        <v>5838266</v>
      </c>
      <c r="C207" s="154">
        <v>290448.42441000004</v>
      </c>
      <c r="D207" s="154">
        <v>838.6</v>
      </c>
      <c r="E207" s="154"/>
      <c r="F207" s="154">
        <v>291287.02441000001</v>
      </c>
      <c r="G207" s="154">
        <v>334913.45699999994</v>
      </c>
      <c r="H207" s="154">
        <v>121428.29708999999</v>
      </c>
      <c r="I207" s="154"/>
      <c r="J207" s="154">
        <v>456341.75408999994</v>
      </c>
      <c r="K207" s="154">
        <v>-44465.032589999901</v>
      </c>
      <c r="L207" s="154">
        <v>-120589.69708999999</v>
      </c>
      <c r="M207" s="154">
        <v>0</v>
      </c>
      <c r="N207" s="154">
        <v>-165054.72967999993</v>
      </c>
      <c r="O207" t="str">
        <f>VLOOKUP(B:B,[1]StatusCompany!J:AG,24,FALSE)</f>
        <v>Khulganaa</v>
      </c>
      <c r="R207" t="str">
        <f t="shared" si="3"/>
        <v>&lt;50,000</v>
      </c>
      <c r="S207" t="s">
        <v>2</v>
      </c>
    </row>
    <row r="208" spans="1:19">
      <c r="A208" t="str">
        <f>VLOOKUP(B:B,[1]Ref!H:I,2,FALSE)</f>
        <v>Импайргаз Монголиа ХХК</v>
      </c>
      <c r="B208" s="153">
        <v>5861462</v>
      </c>
      <c r="C208" s="154">
        <v>322374.30741000001</v>
      </c>
      <c r="D208" s="154">
        <v>900</v>
      </c>
      <c r="E208" s="154"/>
      <c r="F208" s="154">
        <v>323274.30741000001</v>
      </c>
      <c r="G208" s="154">
        <v>325884.70739999996</v>
      </c>
      <c r="H208" s="154">
        <v>46083</v>
      </c>
      <c r="I208" s="154"/>
      <c r="J208" s="154">
        <v>371967.70739999996</v>
      </c>
      <c r="K208" s="154">
        <v>-3510.3999899999471</v>
      </c>
      <c r="L208" s="154">
        <v>-45183</v>
      </c>
      <c r="M208" s="154">
        <v>0</v>
      </c>
      <c r="N208" s="154">
        <v>-48693.399989999947</v>
      </c>
      <c r="O208" t="str">
        <f>VLOOKUP(B:B,[1]StatusCompany!J:AG,24,FALSE)</f>
        <v>Khulganaa</v>
      </c>
      <c r="R208" t="str">
        <f t="shared" si="3"/>
        <v>&lt;50,000</v>
      </c>
      <c r="S208" t="s">
        <v>2</v>
      </c>
    </row>
    <row r="209" spans="1:19" ht="15" customHeight="1">
      <c r="A209" t="str">
        <f>VLOOKUP(B:B,[1]Ref!H:I,2,FALSE)</f>
        <v>Баганатремикон ХХК</v>
      </c>
      <c r="B209" s="153">
        <v>5883741</v>
      </c>
      <c r="C209" s="154">
        <v>824.42</v>
      </c>
      <c r="D209" s="154"/>
      <c r="E209" s="154"/>
      <c r="F209" s="154">
        <v>824.42</v>
      </c>
      <c r="G209" s="154">
        <v>788</v>
      </c>
      <c r="H209" s="154"/>
      <c r="I209" s="154"/>
      <c r="J209" s="154">
        <v>788</v>
      </c>
      <c r="K209" s="154">
        <v>36.419999999999959</v>
      </c>
      <c r="L209" s="154">
        <v>0</v>
      </c>
      <c r="M209" s="154">
        <v>0</v>
      </c>
      <c r="N209" s="154">
        <v>36.419999999999959</v>
      </c>
      <c r="O209" t="str">
        <f>VLOOKUP(B:B,[1]StatusCompany!J:AG,24,FALSE)</f>
        <v>Khulganaa</v>
      </c>
      <c r="R209" t="str">
        <f t="shared" si="3"/>
        <v>&lt;50,000</v>
      </c>
      <c r="S209" t="s">
        <v>2</v>
      </c>
    </row>
    <row r="210" spans="1:19">
      <c r="A210" t="str">
        <f>VLOOKUP(B:B,[1]Ref!H:I,2,FALSE)</f>
        <v>Баянгол эко заамар ХХК</v>
      </c>
      <c r="B210" s="153">
        <v>5906865</v>
      </c>
      <c r="C210" s="154">
        <v>998632.89062000008</v>
      </c>
      <c r="D210" s="154">
        <v>767872.54642999987</v>
      </c>
      <c r="E210" s="154"/>
      <c r="F210" s="154">
        <v>1766505.4370499998</v>
      </c>
      <c r="G210" s="154">
        <v>1153121.5998</v>
      </c>
      <c r="H210" s="154">
        <v>1076403.6670999997</v>
      </c>
      <c r="I210" s="154"/>
      <c r="J210" s="154">
        <v>2229525.2668999997</v>
      </c>
      <c r="K210" s="154">
        <v>-154488.70917999989</v>
      </c>
      <c r="L210" s="154">
        <v>-308531.12066999986</v>
      </c>
      <c r="M210" s="154">
        <v>0</v>
      </c>
      <c r="N210" s="154">
        <v>-463019.82984999986</v>
      </c>
      <c r="O210" t="str">
        <f>VLOOKUP(B:B,[1]StatusCompany!J:AG,24,FALSE)</f>
        <v>Khulganaa</v>
      </c>
      <c r="R210" t="str">
        <f t="shared" si="3"/>
        <v>&lt;50,000</v>
      </c>
      <c r="S210" t="s">
        <v>2</v>
      </c>
    </row>
    <row r="211" spans="1:19" ht="15" customHeight="1">
      <c r="A211" t="str">
        <f>VLOOKUP(B:B,[1]Ref!H:I,2,FALSE)</f>
        <v>Оргилмоунт ХХК</v>
      </c>
      <c r="B211" s="153">
        <v>5912245</v>
      </c>
      <c r="C211" s="154">
        <v>273297.60580000002</v>
      </c>
      <c r="D211" s="154">
        <v>5400</v>
      </c>
      <c r="E211" s="154"/>
      <c r="F211" s="154">
        <v>278697.60580000002</v>
      </c>
      <c r="G211" s="154">
        <v>216979.49399999998</v>
      </c>
      <c r="H211" s="154">
        <v>59839.051399999997</v>
      </c>
      <c r="I211" s="154"/>
      <c r="J211" s="154">
        <v>276818.54539999994</v>
      </c>
      <c r="K211" s="154">
        <v>56318.111800000042</v>
      </c>
      <c r="L211" s="154">
        <v>-54439.051399999997</v>
      </c>
      <c r="M211" s="154">
        <v>0</v>
      </c>
      <c r="N211" s="154">
        <v>1879.0604000000749</v>
      </c>
      <c r="O211" t="str">
        <f>VLOOKUP(B:B,[1]StatusCompany!J:AG,24,FALSE)</f>
        <v>Khulganaa</v>
      </c>
      <c r="R211" t="str">
        <f t="shared" si="3"/>
        <v>&lt;50,000</v>
      </c>
      <c r="S211" t="s">
        <v>2</v>
      </c>
    </row>
    <row r="212" spans="1:19" ht="15" customHeight="1">
      <c r="A212" t="str">
        <f>VLOOKUP(B:B,[1]Ref!H:I,2,FALSE)</f>
        <v>Заамар Гоулд ХХК</v>
      </c>
      <c r="B212" s="153">
        <v>5935539</v>
      </c>
      <c r="C212" s="154">
        <v>414297.39176000003</v>
      </c>
      <c r="D212" s="154">
        <v>146199.01699999999</v>
      </c>
      <c r="E212" s="154"/>
      <c r="F212" s="154">
        <v>560496.40876000002</v>
      </c>
      <c r="G212" s="154">
        <v>193073.29429999998</v>
      </c>
      <c r="H212" s="154">
        <v>270971.12199999997</v>
      </c>
      <c r="I212" s="154"/>
      <c r="J212" s="154">
        <v>464044.41629999992</v>
      </c>
      <c r="K212" s="154">
        <v>221224.09746000005</v>
      </c>
      <c r="L212" s="154">
        <v>-124772.10499999998</v>
      </c>
      <c r="M212" s="154">
        <v>0</v>
      </c>
      <c r="N212" s="154">
        <v>96451.992460000096</v>
      </c>
      <c r="O212" t="str">
        <f>VLOOKUP(B:B,[1]StatusCompany!J:AG,24,FALSE)</f>
        <v>Khulganaa</v>
      </c>
      <c r="R212" t="str">
        <f t="shared" si="3"/>
        <v>&lt;50,000</v>
      </c>
      <c r="S212" t="s">
        <v>2</v>
      </c>
    </row>
    <row r="213" spans="1:19">
      <c r="A213" t="str">
        <f>VLOOKUP(B:B,[1]Ref!H:I,2,FALSE)</f>
        <v>Монголиа Вэлпэк Индастриал ХХК</v>
      </c>
      <c r="B213" s="153">
        <v>5994594</v>
      </c>
      <c r="C213" s="154">
        <v>229004.41149999999</v>
      </c>
      <c r="D213" s="154">
        <v>12409.119000000001</v>
      </c>
      <c r="E213" s="154"/>
      <c r="F213" s="154">
        <v>241413.53049999999</v>
      </c>
      <c r="G213" s="154">
        <v>241663.53100000002</v>
      </c>
      <c r="H213" s="154">
        <v>12659.1</v>
      </c>
      <c r="I213" s="154"/>
      <c r="J213" s="154">
        <v>254322.63100000002</v>
      </c>
      <c r="K213" s="154">
        <v>-12659.11950000003</v>
      </c>
      <c r="L213" s="154">
        <v>-249.98099999999977</v>
      </c>
      <c r="M213" s="154">
        <v>0</v>
      </c>
      <c r="N213" s="154">
        <v>-12909.10050000003</v>
      </c>
      <c r="O213" t="str">
        <f>VLOOKUP(B:B,[1]StatusCompany!J:AG,24,FALSE)</f>
        <v>Khulganaa</v>
      </c>
      <c r="R213" t="str">
        <f t="shared" si="3"/>
        <v>&lt;50,000</v>
      </c>
      <c r="S213" t="s">
        <v>2</v>
      </c>
    </row>
    <row r="214" spans="1:19" ht="15" customHeight="1">
      <c r="A214" t="str">
        <f>VLOOKUP(B:B,[1]Ref!H:I,2,FALSE)</f>
        <v>Алтан Заамар ХХК</v>
      </c>
      <c r="B214" s="153">
        <v>6014496</v>
      </c>
      <c r="C214" s="154">
        <v>315943.90610999998</v>
      </c>
      <c r="D214" s="154">
        <v>3806.1400000000003</v>
      </c>
      <c r="E214" s="154"/>
      <c r="F214" s="154">
        <v>319750.04611</v>
      </c>
      <c r="G214" s="154">
        <v>312260.0931</v>
      </c>
      <c r="H214" s="154">
        <v>3566.1400000000003</v>
      </c>
      <c r="I214" s="154"/>
      <c r="J214" s="154">
        <v>315826.23310000001</v>
      </c>
      <c r="K214" s="154">
        <v>3683.8130099999835</v>
      </c>
      <c r="L214" s="154">
        <v>240</v>
      </c>
      <c r="M214" s="154">
        <v>0</v>
      </c>
      <c r="N214" s="154">
        <v>3923.8130099999835</v>
      </c>
      <c r="O214" t="str">
        <f>VLOOKUP(B:B,[1]StatusCompany!J:AG,24,FALSE)</f>
        <v>Khulganaa</v>
      </c>
      <c r="R214" t="str">
        <f t="shared" si="3"/>
        <v>&lt;50,000</v>
      </c>
      <c r="S214" t="s">
        <v>2</v>
      </c>
    </row>
    <row r="215" spans="1:19">
      <c r="A215" t="str">
        <f>VLOOKUP(B:B,[1]Ref!H:I,2,FALSE)</f>
        <v>Хайрхан Толгой Коал ХХК</v>
      </c>
      <c r="B215" s="153">
        <v>6015093</v>
      </c>
      <c r="C215" s="154">
        <v>63601.203600000001</v>
      </c>
      <c r="D215" s="154">
        <v>130673.01000000001</v>
      </c>
      <c r="E215" s="154"/>
      <c r="F215" s="154">
        <v>194274.21360000002</v>
      </c>
      <c r="G215" s="154">
        <v>160364.39499999999</v>
      </c>
      <c r="H215" s="154">
        <v>134724</v>
      </c>
      <c r="I215" s="154"/>
      <c r="J215" s="154">
        <v>295088.39500000002</v>
      </c>
      <c r="K215" s="154">
        <v>-96763.191399999982</v>
      </c>
      <c r="L215" s="154">
        <v>-4050.9899999999907</v>
      </c>
      <c r="M215" s="154">
        <v>0</v>
      </c>
      <c r="N215" s="154">
        <v>-100814.1814</v>
      </c>
      <c r="O215" t="str">
        <f>VLOOKUP(B:B,[1]StatusCompany!J:AG,24,FALSE)</f>
        <v>Khulganaa</v>
      </c>
      <c r="R215" t="str">
        <f t="shared" si="3"/>
        <v>&lt;50,000</v>
      </c>
      <c r="S215" t="s">
        <v>2</v>
      </c>
    </row>
    <row r="216" spans="1:19">
      <c r="A216" t="str">
        <f>VLOOKUP(B:B,[1]Ref!H:I,2,FALSE)</f>
        <v>Форс Голд Майнинг ХХК</v>
      </c>
      <c r="B216" s="153">
        <v>6088759</v>
      </c>
      <c r="C216" s="154">
        <v>78084.712399999989</v>
      </c>
      <c r="D216" s="154">
        <v>18901.9067</v>
      </c>
      <c r="E216" s="154"/>
      <c r="F216" s="154">
        <v>96986.619099999982</v>
      </c>
      <c r="G216" s="154">
        <v>134993.62469999999</v>
      </c>
      <c r="H216" s="154">
        <v>31972.149099999999</v>
      </c>
      <c r="I216" s="154"/>
      <c r="J216" s="154">
        <v>166965.7738</v>
      </c>
      <c r="K216" s="154">
        <v>-56908.912299999996</v>
      </c>
      <c r="L216" s="154">
        <v>-13070.242399999999</v>
      </c>
      <c r="M216" s="154">
        <v>0</v>
      </c>
      <c r="N216" s="154">
        <v>-69979.154700000014</v>
      </c>
      <c r="O216" t="str">
        <f>VLOOKUP(B:B,[1]StatusCompany!J:AG,24,FALSE)</f>
        <v>Khulganaa</v>
      </c>
      <c r="R216" t="str">
        <f t="shared" si="3"/>
        <v>&lt;50,000</v>
      </c>
      <c r="S216" t="s">
        <v>2</v>
      </c>
    </row>
    <row r="217" spans="1:19" ht="15" customHeight="1">
      <c r="A217" s="163" t="str">
        <f>VLOOKUP(B:B,[1]Ref!H:I,2,FALSE)</f>
        <v>Монголиа шин ий Энержи ХХК</v>
      </c>
      <c r="B217" s="153">
        <v>25000000</v>
      </c>
      <c r="C217" s="154">
        <v>302361.59659999999</v>
      </c>
      <c r="D217" s="154"/>
      <c r="E217" s="154"/>
      <c r="F217" s="154">
        <v>302361.59659999999</v>
      </c>
      <c r="G217" s="154">
        <v>0</v>
      </c>
      <c r="H217" s="154"/>
      <c r="I217" s="154"/>
      <c r="J217" s="154">
        <v>0</v>
      </c>
      <c r="K217" s="154">
        <v>302361.59659999999</v>
      </c>
      <c r="L217" s="154">
        <v>0</v>
      </c>
      <c r="M217" s="154">
        <v>0</v>
      </c>
      <c r="N217" s="154">
        <v>302361.59659999999</v>
      </c>
      <c r="O217" t="str">
        <f>VLOOKUP(B:B,[1]StatusCompany!J:AG,24,FALSE)</f>
        <v>Khulganaa</v>
      </c>
      <c r="Q217" t="s">
        <v>11</v>
      </c>
      <c r="R217" s="162" t="str">
        <f t="shared" si="3"/>
        <v>&lt;50,000</v>
      </c>
      <c r="S217" t="s">
        <v>4</v>
      </c>
    </row>
    <row r="218" spans="1:19" ht="15" customHeight="1">
      <c r="B218" s="153" t="s">
        <v>174</v>
      </c>
      <c r="C218" s="154"/>
      <c r="D218" s="154"/>
      <c r="E218" s="154"/>
      <c r="F218" s="154">
        <v>0</v>
      </c>
      <c r="G218" s="154"/>
      <c r="H218" s="154"/>
      <c r="I218" s="154"/>
      <c r="J218" s="154">
        <v>0</v>
      </c>
      <c r="K218" s="154">
        <v>0</v>
      </c>
      <c r="L218" s="154">
        <v>0</v>
      </c>
      <c r="M218" s="154">
        <v>0</v>
      </c>
      <c r="N218" s="154">
        <v>0</v>
      </c>
    </row>
  </sheetData>
  <autoFilter ref="A4:S218"/>
  <pageMargins left="0.7" right="0.7" top="0.75" bottom="0.75" header="0.3" footer="0.3"/>
  <pageSetup paperSize="9" orientation="portrait" r:id="rId2"/>
  <headerFooter>
    <oddFooter>&amp;C&amp;7&amp;B&amp;"Arial"Document Classification: KPMG 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D9"/>
  <sheetViews>
    <sheetView showGridLines="0" workbookViewId="0">
      <selection activeCell="B10" sqref="B10"/>
    </sheetView>
  </sheetViews>
  <sheetFormatPr defaultColWidth="9.109375" defaultRowHeight="12"/>
  <cols>
    <col min="1" max="1" width="2.5546875" style="4" customWidth="1"/>
    <col min="2" max="2" width="29.6640625" style="4" customWidth="1"/>
    <col min="3" max="3" width="26.33203125" style="4" customWidth="1"/>
    <col min="4" max="4" width="23.44140625" style="4" customWidth="1"/>
    <col min="5" max="16384" width="9.109375" style="4"/>
  </cols>
  <sheetData>
    <row r="1" spans="2:4" ht="13.8">
      <c r="B1" s="75" t="s">
        <v>251</v>
      </c>
    </row>
    <row r="3" spans="2:4" ht="13.8">
      <c r="B3" s="221"/>
      <c r="C3" s="934" t="s">
        <v>214</v>
      </c>
      <c r="D3" s="935"/>
    </row>
    <row r="4" spans="2:4" ht="12.6">
      <c r="B4" s="936" t="s">
        <v>215</v>
      </c>
      <c r="C4" s="938" t="s">
        <v>216</v>
      </c>
      <c r="D4" s="939"/>
    </row>
    <row r="5" spans="2:4" ht="12.6">
      <c r="B5" s="937"/>
      <c r="C5" s="210" t="s">
        <v>19</v>
      </c>
      <c r="D5" s="214" t="s">
        <v>217</v>
      </c>
    </row>
    <row r="6" spans="2:4" ht="25.2">
      <c r="B6" s="211" t="s">
        <v>261</v>
      </c>
      <c r="C6" s="211" t="s">
        <v>218</v>
      </c>
      <c r="D6" s="213" t="s">
        <v>219</v>
      </c>
    </row>
    <row r="7" spans="2:4" ht="12.6">
      <c r="B7" s="940" t="s">
        <v>220</v>
      </c>
      <c r="C7" s="941" t="s">
        <v>221</v>
      </c>
      <c r="D7" s="942"/>
    </row>
    <row r="8" spans="2:4" ht="12.6">
      <c r="B8" s="937"/>
      <c r="C8" s="210" t="s">
        <v>19</v>
      </c>
      <c r="D8" s="214" t="s">
        <v>217</v>
      </c>
    </row>
    <row r="9" spans="2:4" ht="12.6">
      <c r="B9" s="211" t="s">
        <v>262</v>
      </c>
      <c r="C9" s="211" t="s">
        <v>222</v>
      </c>
      <c r="D9" s="213" t="s">
        <v>219</v>
      </c>
    </row>
  </sheetData>
  <mergeCells count="5">
    <mergeCell ref="C3:D3"/>
    <mergeCell ref="B4:B5"/>
    <mergeCell ref="C4:D4"/>
    <mergeCell ref="B7:B8"/>
    <mergeCell ref="C7:D7"/>
  </mergeCells>
  <pageMargins left="0.7" right="0.7" top="0.75" bottom="0.75" header="0.3" footer="0.3"/>
  <pageSetup paperSize="9" orientation="portrait" r:id="rId1"/>
  <headerFooter>
    <oddFooter>&amp;C&amp;7&amp;B&amp;"Arial"Document Classification: KPMG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31"/>
  <sheetViews>
    <sheetView showGridLines="0" topLeftCell="A19" zoomScaleNormal="100" workbookViewId="0">
      <selection activeCell="H26" sqref="H26"/>
    </sheetView>
  </sheetViews>
  <sheetFormatPr defaultColWidth="9.109375" defaultRowHeight="12"/>
  <cols>
    <col min="1" max="1" width="2.5546875" style="4" customWidth="1"/>
    <col min="2" max="2" width="26.6640625" style="4" customWidth="1"/>
    <col min="3" max="3" width="15.5546875" style="4" customWidth="1"/>
    <col min="4" max="4" width="16.44140625" style="4" customWidth="1"/>
    <col min="5" max="5" width="11.88671875" style="4" customWidth="1"/>
    <col min="6" max="6" width="14.6640625" style="4" customWidth="1"/>
    <col min="7" max="16384" width="9.109375" style="4"/>
  </cols>
  <sheetData>
    <row r="1" spans="2:6" ht="13.8">
      <c r="B1" s="3" t="s">
        <v>227</v>
      </c>
    </row>
    <row r="3" spans="2:6" ht="25.5" customHeight="1">
      <c r="B3" s="220" t="s">
        <v>223</v>
      </c>
      <c r="C3" s="934">
        <v>2016</v>
      </c>
      <c r="D3" s="943"/>
      <c r="E3" s="943"/>
      <c r="F3" s="935"/>
    </row>
    <row r="4" spans="2:6" ht="50.4">
      <c r="B4" s="218" t="s">
        <v>224</v>
      </c>
      <c r="C4" s="218" t="s">
        <v>68</v>
      </c>
      <c r="D4" s="218" t="s">
        <v>225</v>
      </c>
      <c r="E4" s="218" t="s">
        <v>226</v>
      </c>
      <c r="F4" s="219" t="s">
        <v>227</v>
      </c>
    </row>
    <row r="5" spans="2:6" ht="25.2">
      <c r="B5" s="212" t="s">
        <v>228</v>
      </c>
      <c r="C5" s="211">
        <v>24</v>
      </c>
      <c r="D5" s="222">
        <v>5356</v>
      </c>
      <c r="E5" s="216">
        <v>5.0000000000000001E-3</v>
      </c>
      <c r="F5" s="213" t="s">
        <v>219</v>
      </c>
    </row>
    <row r="6" spans="2:6" ht="25.2">
      <c r="B6" s="212" t="s">
        <v>229</v>
      </c>
      <c r="C6" s="211">
        <v>43</v>
      </c>
      <c r="D6" s="222">
        <v>91969</v>
      </c>
      <c r="E6" s="216">
        <v>8.5800000000000001E-2</v>
      </c>
      <c r="F6" s="213" t="s">
        <v>230</v>
      </c>
    </row>
    <row r="7" spans="2:6" ht="37.799999999999997">
      <c r="B7" s="212" t="s">
        <v>231</v>
      </c>
      <c r="C7" s="211">
        <v>14</v>
      </c>
      <c r="D7" s="222">
        <v>448848</v>
      </c>
      <c r="E7" s="216">
        <v>0.41899999999999998</v>
      </c>
      <c r="F7" s="213" t="s">
        <v>232</v>
      </c>
    </row>
    <row r="8" spans="2:6" ht="50.4">
      <c r="B8" s="212" t="s">
        <v>233</v>
      </c>
      <c r="C8" s="211">
        <v>112</v>
      </c>
      <c r="D8" s="222">
        <v>333790</v>
      </c>
      <c r="E8" s="216">
        <v>0.31159999999999999</v>
      </c>
      <c r="F8" s="213" t="s">
        <v>222</v>
      </c>
    </row>
    <row r="9" spans="2:6" ht="37.799999999999997">
      <c r="B9" s="212" t="s">
        <v>234</v>
      </c>
      <c r="C9" s="211">
        <v>6</v>
      </c>
      <c r="D9" s="222">
        <v>2635</v>
      </c>
      <c r="E9" s="216">
        <v>2.5000000000000001E-3</v>
      </c>
      <c r="F9" s="213" t="s">
        <v>230</v>
      </c>
    </row>
    <row r="10" spans="2:6" ht="37.799999999999997">
      <c r="B10" s="212" t="s">
        <v>235</v>
      </c>
      <c r="C10" s="211">
        <v>10</v>
      </c>
      <c r="D10" s="222">
        <v>4759</v>
      </c>
      <c r="E10" s="216">
        <v>4.4000000000000003E-3</v>
      </c>
      <c r="F10" s="213" t="s">
        <v>219</v>
      </c>
    </row>
    <row r="11" spans="2:6" ht="25.2">
      <c r="B11" s="212" t="s">
        <v>236</v>
      </c>
      <c r="C11" s="211">
        <v>4</v>
      </c>
      <c r="D11" s="222">
        <v>183974</v>
      </c>
      <c r="E11" s="216">
        <v>0.17169999999999999</v>
      </c>
      <c r="F11" s="213" t="s">
        <v>230</v>
      </c>
    </row>
    <row r="12" spans="2:6" ht="25.2">
      <c r="B12" s="215" t="s">
        <v>242</v>
      </c>
      <c r="C12" s="211">
        <v>34</v>
      </c>
      <c r="D12" s="222">
        <v>10115</v>
      </c>
      <c r="E12" s="217">
        <v>9.4000000000000004E-3</v>
      </c>
      <c r="F12" s="214" t="s">
        <v>237</v>
      </c>
    </row>
    <row r="13" spans="2:6" ht="25.2">
      <c r="B13" s="215" t="s">
        <v>243</v>
      </c>
      <c r="C13" s="211">
        <v>165</v>
      </c>
      <c r="D13" s="222">
        <v>612368</v>
      </c>
      <c r="E13" s="217">
        <v>0.5716</v>
      </c>
      <c r="F13" s="214" t="s">
        <v>238</v>
      </c>
    </row>
    <row r="14" spans="2:6" ht="25.2">
      <c r="B14" s="215" t="s">
        <v>244</v>
      </c>
      <c r="C14" s="211">
        <v>14</v>
      </c>
      <c r="D14" s="222">
        <v>448848</v>
      </c>
      <c r="E14" s="217">
        <v>0.41899999999999998</v>
      </c>
      <c r="F14" s="214" t="s">
        <v>239</v>
      </c>
    </row>
    <row r="15" spans="2:6" ht="12.6">
      <c r="B15" s="212"/>
      <c r="C15" s="210">
        <v>213</v>
      </c>
      <c r="D15" s="223">
        <v>1071331</v>
      </c>
      <c r="E15" s="217">
        <v>1</v>
      </c>
      <c r="F15" s="214" t="s">
        <v>240</v>
      </c>
    </row>
    <row r="18" spans="2:6" ht="18.75" customHeight="1">
      <c r="B18" s="220" t="s">
        <v>223</v>
      </c>
      <c r="C18" s="934">
        <v>2015</v>
      </c>
      <c r="D18" s="943"/>
      <c r="E18" s="943"/>
      <c r="F18" s="935"/>
    </row>
    <row r="19" spans="2:6" ht="68.25" customHeight="1">
      <c r="B19" s="218" t="s">
        <v>224</v>
      </c>
      <c r="C19" s="218" t="s">
        <v>68</v>
      </c>
      <c r="D19" s="218" t="s">
        <v>225</v>
      </c>
      <c r="E19" s="218" t="s">
        <v>226</v>
      </c>
      <c r="F19" s="219" t="s">
        <v>241</v>
      </c>
    </row>
    <row r="20" spans="2:6" ht="25.2">
      <c r="B20" s="215" t="s">
        <v>245</v>
      </c>
      <c r="C20" s="211">
        <v>44</v>
      </c>
      <c r="D20" s="222">
        <v>257952</v>
      </c>
      <c r="E20" s="217">
        <v>0.18529999999999999</v>
      </c>
      <c r="F20" s="214" t="s">
        <v>237</v>
      </c>
    </row>
    <row r="21" spans="2:6" ht="25.2">
      <c r="B21" s="215" t="s">
        <v>246</v>
      </c>
      <c r="C21" s="211">
        <v>146</v>
      </c>
      <c r="D21" s="222">
        <v>1107609</v>
      </c>
      <c r="E21" s="217">
        <v>0.79569999999999996</v>
      </c>
      <c r="F21" s="214" t="s">
        <v>238</v>
      </c>
    </row>
    <row r="22" spans="2:6" ht="25.2">
      <c r="B22" s="215" t="s">
        <v>247</v>
      </c>
      <c r="C22" s="211">
        <v>12</v>
      </c>
      <c r="D22" s="222">
        <v>26477</v>
      </c>
      <c r="E22" s="217">
        <v>1.9E-2</v>
      </c>
      <c r="F22" s="214" t="s">
        <v>239</v>
      </c>
    </row>
    <row r="23" spans="2:6" ht="12.6">
      <c r="B23" s="215"/>
      <c r="C23" s="210">
        <v>202</v>
      </c>
      <c r="D23" s="223">
        <v>1392037</v>
      </c>
      <c r="E23" s="224">
        <v>1</v>
      </c>
      <c r="F23" s="214" t="s">
        <v>240</v>
      </c>
    </row>
    <row r="26" spans="2:6" ht="21.75" customHeight="1">
      <c r="B26" s="220" t="s">
        <v>223</v>
      </c>
      <c r="C26" s="934">
        <v>2014</v>
      </c>
      <c r="D26" s="943"/>
      <c r="E26" s="943"/>
      <c r="F26" s="935"/>
    </row>
    <row r="27" spans="2:6" ht="68.25" customHeight="1">
      <c r="B27" s="218" t="s">
        <v>224</v>
      </c>
      <c r="C27" s="218" t="s">
        <v>68</v>
      </c>
      <c r="D27" s="218" t="s">
        <v>225</v>
      </c>
      <c r="E27" s="218" t="s">
        <v>226</v>
      </c>
      <c r="F27" s="219" t="s">
        <v>241</v>
      </c>
    </row>
    <row r="28" spans="2:6" ht="41.25" customHeight="1">
      <c r="B28" s="215" t="s">
        <v>248</v>
      </c>
      <c r="C28" s="211">
        <v>61</v>
      </c>
      <c r="D28" s="222">
        <v>59920</v>
      </c>
      <c r="E28" s="217">
        <v>3.7900000000000003E-2</v>
      </c>
      <c r="F28" s="214" t="s">
        <v>237</v>
      </c>
    </row>
    <row r="29" spans="2:6" ht="54.75" customHeight="1">
      <c r="B29" s="215" t="s">
        <v>249</v>
      </c>
      <c r="C29" s="211">
        <v>170</v>
      </c>
      <c r="D29" s="222">
        <v>1504010</v>
      </c>
      <c r="E29" s="217">
        <v>0.95050000000000001</v>
      </c>
      <c r="F29" s="214" t="s">
        <v>238</v>
      </c>
    </row>
    <row r="30" spans="2:6" ht="41.25" customHeight="1">
      <c r="B30" s="215" t="s">
        <v>250</v>
      </c>
      <c r="C30" s="211">
        <v>5</v>
      </c>
      <c r="D30" s="222">
        <v>18298</v>
      </c>
      <c r="E30" s="225">
        <v>1.1599999999999999</v>
      </c>
      <c r="F30" s="214" t="s">
        <v>239</v>
      </c>
    </row>
    <row r="31" spans="2:6" ht="27.75" customHeight="1">
      <c r="B31" s="215"/>
      <c r="C31" s="210">
        <v>236</v>
      </c>
      <c r="D31" s="223">
        <v>1582228</v>
      </c>
      <c r="E31" s="224">
        <v>1</v>
      </c>
      <c r="F31" s="214" t="s">
        <v>240</v>
      </c>
    </row>
  </sheetData>
  <mergeCells count="3">
    <mergeCell ref="C18:F18"/>
    <mergeCell ref="C26:F26"/>
    <mergeCell ref="C3:F3"/>
  </mergeCells>
  <pageMargins left="0.7" right="0.7" top="0.75" bottom="0.75" header="0.3" footer="0.3"/>
  <pageSetup paperSize="9" orientation="portrait" r:id="rId1"/>
  <headerFooter>
    <oddFooter>&amp;C&amp;7&amp;B&amp;"Arial"Document Classification: KPMG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B1:C11"/>
  <sheetViews>
    <sheetView showGridLines="0" workbookViewId="0">
      <selection activeCell="B12" sqref="B12"/>
    </sheetView>
  </sheetViews>
  <sheetFormatPr defaultColWidth="9.109375" defaultRowHeight="12"/>
  <cols>
    <col min="1" max="1" width="2.6640625" style="4" customWidth="1"/>
    <col min="2" max="2" width="17.44140625" style="4" customWidth="1"/>
    <col min="3" max="3" width="66.33203125" style="4" customWidth="1"/>
    <col min="4" max="16384" width="9.109375" style="4"/>
  </cols>
  <sheetData>
    <row r="1" spans="2:3" ht="13.8">
      <c r="B1" s="3" t="s">
        <v>81</v>
      </c>
    </row>
    <row r="2" spans="2:3" ht="14.4" thickBot="1">
      <c r="B2" s="3"/>
    </row>
    <row r="3" spans="2:3" ht="25.2">
      <c r="B3" s="84" t="s">
        <v>82</v>
      </c>
      <c r="C3" s="85" t="s">
        <v>83</v>
      </c>
    </row>
    <row r="4" spans="2:3" ht="12.6">
      <c r="B4" s="86" t="s">
        <v>47</v>
      </c>
      <c r="C4" s="87" t="s">
        <v>197</v>
      </c>
    </row>
    <row r="5" spans="2:3" ht="12.6">
      <c r="B5" s="86" t="s">
        <v>45</v>
      </c>
      <c r="C5" s="87" t="s">
        <v>84</v>
      </c>
    </row>
    <row r="6" spans="2:3" ht="50.4">
      <c r="B6" s="86" t="s">
        <v>85</v>
      </c>
      <c r="C6" s="87" t="s">
        <v>206</v>
      </c>
    </row>
    <row r="7" spans="2:3" ht="37.799999999999997">
      <c r="B7" s="86" t="s">
        <v>183</v>
      </c>
      <c r="C7" s="87" t="s">
        <v>205</v>
      </c>
    </row>
    <row r="8" spans="2:3" ht="12.6">
      <c r="B8" s="86" t="s">
        <v>86</v>
      </c>
      <c r="C8" s="87" t="s">
        <v>204</v>
      </c>
    </row>
    <row r="9" spans="2:3" ht="12.6">
      <c r="B9" s="86" t="s">
        <v>184</v>
      </c>
      <c r="C9" s="87" t="s">
        <v>57</v>
      </c>
    </row>
    <row r="10" spans="2:3" ht="12.6">
      <c r="B10" s="86" t="s">
        <v>87</v>
      </c>
      <c r="C10" s="87" t="s">
        <v>59</v>
      </c>
    </row>
    <row r="11" spans="2:3" ht="25.2">
      <c r="B11" s="86" t="s">
        <v>39</v>
      </c>
      <c r="C11" s="87" t="s">
        <v>88</v>
      </c>
    </row>
  </sheetData>
  <pageMargins left="0.7" right="0.7" top="0.75" bottom="0.75" header="0.3" footer="0.3"/>
  <pageSetup paperSize="9" orientation="portrait" r:id="rId1"/>
  <headerFooter>
    <oddFooter>&amp;C&amp;7&amp;B&amp;"Arial"Document Classification: KPMG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B1:F10"/>
  <sheetViews>
    <sheetView showGridLines="0" workbookViewId="0">
      <selection activeCell="B1" sqref="B1"/>
    </sheetView>
  </sheetViews>
  <sheetFormatPr defaultColWidth="9.109375" defaultRowHeight="12"/>
  <cols>
    <col min="1" max="1" width="2.44140625" style="4" customWidth="1"/>
    <col min="2" max="2" width="21.109375" style="4" customWidth="1"/>
    <col min="3" max="6" width="11.88671875" style="4" customWidth="1"/>
    <col min="7" max="16384" width="9.109375" style="4"/>
  </cols>
  <sheetData>
    <row r="1" spans="2:6" ht="13.8">
      <c r="B1" s="3" t="s">
        <v>89</v>
      </c>
    </row>
    <row r="3" spans="2:6" ht="25.2">
      <c r="B3" s="948" t="s">
        <v>90</v>
      </c>
      <c r="C3" s="949" t="s">
        <v>68</v>
      </c>
      <c r="D3" s="949" t="s">
        <v>91</v>
      </c>
      <c r="E3" s="949"/>
      <c r="F3" s="88" t="s">
        <v>92</v>
      </c>
    </row>
    <row r="4" spans="2:6" ht="12.6">
      <c r="B4" s="948"/>
      <c r="C4" s="949"/>
      <c r="D4" s="88" t="s">
        <v>93</v>
      </c>
      <c r="E4" s="88" t="s">
        <v>94</v>
      </c>
      <c r="F4" s="88" t="s">
        <v>94</v>
      </c>
    </row>
    <row r="5" spans="2:6" ht="12.6">
      <c r="B5" s="89" t="s">
        <v>95</v>
      </c>
      <c r="C5" s="90">
        <v>2079</v>
      </c>
      <c r="D5" s="91">
        <v>44</v>
      </c>
      <c r="E5" s="92">
        <v>1214670</v>
      </c>
      <c r="F5" s="92">
        <v>1222010.0566842372</v>
      </c>
    </row>
    <row r="6" spans="2:6" ht="12.6">
      <c r="B6" s="89" t="s">
        <v>96</v>
      </c>
      <c r="C6" s="91">
        <v>1113</v>
      </c>
      <c r="D6" s="91">
        <v>44</v>
      </c>
      <c r="E6" s="92">
        <v>1092223</v>
      </c>
      <c r="F6" s="92">
        <v>1098957.1521938101</v>
      </c>
    </row>
    <row r="7" spans="2:6" ht="13.8">
      <c r="B7" s="950"/>
      <c r="C7" s="950"/>
      <c r="D7" s="89"/>
      <c r="E7" s="945"/>
      <c r="F7" s="945"/>
    </row>
    <row r="8" spans="2:6" ht="13.8">
      <c r="B8" s="944" t="s">
        <v>97</v>
      </c>
      <c r="C8" s="944"/>
      <c r="D8" s="91">
        <v>31</v>
      </c>
      <c r="E8" s="945"/>
      <c r="F8" s="946"/>
    </row>
    <row r="9" spans="2:6" ht="13.8">
      <c r="B9" s="944" t="s">
        <v>98</v>
      </c>
      <c r="C9" s="944"/>
      <c r="D9" s="91">
        <v>13</v>
      </c>
      <c r="E9" s="945"/>
      <c r="F9" s="946"/>
    </row>
    <row r="10" spans="2:6" ht="13.8">
      <c r="B10" s="947" t="s">
        <v>44</v>
      </c>
      <c r="C10" s="947"/>
      <c r="D10" s="93">
        <v>44</v>
      </c>
      <c r="E10" s="945"/>
      <c r="F10" s="946"/>
    </row>
  </sheetData>
  <mergeCells count="11">
    <mergeCell ref="B9:C9"/>
    <mergeCell ref="E9:F9"/>
    <mergeCell ref="B10:C10"/>
    <mergeCell ref="E10:F10"/>
    <mergeCell ref="B3:B4"/>
    <mergeCell ref="C3:C4"/>
    <mergeCell ref="D3:E3"/>
    <mergeCell ref="B7:C7"/>
    <mergeCell ref="E7:F7"/>
    <mergeCell ref="B8:C8"/>
    <mergeCell ref="E8:F8"/>
  </mergeCells>
  <pageMargins left="0.7" right="0.7" top="0.75" bottom="0.75" header="0.3" footer="0.3"/>
  <pageSetup paperSize="9" orientation="portrait" r:id="rId1"/>
  <headerFooter>
    <oddFooter>&amp;C&amp;7&amp;B&amp;"Arial"Document Classification: KPMG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B1:E29"/>
  <sheetViews>
    <sheetView showGridLines="0" workbookViewId="0">
      <selection activeCell="E8" sqref="E8"/>
    </sheetView>
  </sheetViews>
  <sheetFormatPr defaultColWidth="9.109375" defaultRowHeight="12"/>
  <cols>
    <col min="1" max="1" width="2.6640625" style="4" customWidth="1"/>
    <col min="2" max="2" width="4.33203125" style="4" customWidth="1"/>
    <col min="3" max="3" width="12.88671875" style="4" customWidth="1"/>
    <col min="4" max="4" width="42.109375" style="94" customWidth="1"/>
    <col min="5" max="5" width="15" style="4" customWidth="1"/>
    <col min="6" max="16384" width="9.109375" style="4"/>
  </cols>
  <sheetData>
    <row r="1" spans="2:5" ht="13.8">
      <c r="B1" s="3" t="s">
        <v>99</v>
      </c>
    </row>
    <row r="2" spans="2:5" ht="12.6" thickBot="1"/>
    <row r="3" spans="2:5">
      <c r="B3" s="95" t="s">
        <v>9</v>
      </c>
      <c r="C3" s="96" t="s">
        <v>100</v>
      </c>
      <c r="D3" s="96" t="s">
        <v>101</v>
      </c>
      <c r="E3" s="96" t="s">
        <v>102</v>
      </c>
    </row>
    <row r="4" spans="2:5">
      <c r="B4" s="97">
        <v>1</v>
      </c>
      <c r="C4" s="97" t="s">
        <v>17</v>
      </c>
      <c r="D4" s="98" t="s">
        <v>52</v>
      </c>
      <c r="E4" s="97" t="s">
        <v>103</v>
      </c>
    </row>
    <row r="5" spans="2:5">
      <c r="B5" s="97">
        <v>2</v>
      </c>
      <c r="C5" s="97" t="s">
        <v>17</v>
      </c>
      <c r="D5" s="98" t="s">
        <v>53</v>
      </c>
      <c r="E5" s="97" t="s">
        <v>103</v>
      </c>
    </row>
    <row r="6" spans="2:5">
      <c r="B6" s="97">
        <v>3</v>
      </c>
      <c r="C6" s="97" t="s">
        <v>17</v>
      </c>
      <c r="D6" s="98" t="s">
        <v>54</v>
      </c>
      <c r="E6" s="97" t="s">
        <v>103</v>
      </c>
    </row>
    <row r="7" spans="2:5">
      <c r="B7" s="97">
        <v>4</v>
      </c>
      <c r="C7" s="97" t="s">
        <v>17</v>
      </c>
      <c r="D7" s="98" t="s">
        <v>156</v>
      </c>
      <c r="E7" s="97" t="s">
        <v>103</v>
      </c>
    </row>
    <row r="8" spans="2:5">
      <c r="B8" s="97">
        <v>5</v>
      </c>
      <c r="C8" s="97" t="s">
        <v>17</v>
      </c>
      <c r="D8" s="98" t="s">
        <v>55</v>
      </c>
      <c r="E8" s="97" t="s">
        <v>103</v>
      </c>
    </row>
    <row r="9" spans="2:5" ht="24">
      <c r="B9" s="97">
        <v>6</v>
      </c>
      <c r="C9" s="97" t="s">
        <v>17</v>
      </c>
      <c r="D9" s="98" t="s">
        <v>56</v>
      </c>
      <c r="E9" s="97" t="s">
        <v>103</v>
      </c>
    </row>
    <row r="10" spans="2:5">
      <c r="B10" s="97">
        <v>7</v>
      </c>
      <c r="C10" s="97" t="s">
        <v>17</v>
      </c>
      <c r="D10" s="98" t="s">
        <v>57</v>
      </c>
      <c r="E10" s="97" t="s">
        <v>103</v>
      </c>
    </row>
    <row r="11" spans="2:5">
      <c r="B11" s="97">
        <v>8</v>
      </c>
      <c r="C11" s="97" t="s">
        <v>17</v>
      </c>
      <c r="D11" s="98" t="s">
        <v>189</v>
      </c>
      <c r="E11" s="97" t="s">
        <v>103</v>
      </c>
    </row>
    <row r="12" spans="2:5">
      <c r="B12" s="97">
        <v>9</v>
      </c>
      <c r="C12" s="97" t="s">
        <v>17</v>
      </c>
      <c r="D12" s="98" t="s">
        <v>58</v>
      </c>
      <c r="E12" s="97" t="s">
        <v>103</v>
      </c>
    </row>
    <row r="13" spans="2:5">
      <c r="B13" s="97">
        <v>10</v>
      </c>
      <c r="C13" s="97" t="s">
        <v>17</v>
      </c>
      <c r="D13" s="98" t="s">
        <v>59</v>
      </c>
      <c r="E13" s="97" t="s">
        <v>103</v>
      </c>
    </row>
    <row r="14" spans="2:5">
      <c r="B14" s="97">
        <v>11</v>
      </c>
      <c r="C14" s="97" t="s">
        <v>17</v>
      </c>
      <c r="D14" s="98" t="s">
        <v>60</v>
      </c>
      <c r="E14" s="97" t="s">
        <v>103</v>
      </c>
    </row>
    <row r="15" spans="2:5">
      <c r="B15" s="97">
        <v>12</v>
      </c>
      <c r="C15" s="97" t="s">
        <v>17</v>
      </c>
      <c r="D15" s="98" t="s">
        <v>157</v>
      </c>
      <c r="E15" s="97" t="s">
        <v>103</v>
      </c>
    </row>
    <row r="16" spans="2:5" ht="24">
      <c r="B16" s="97">
        <v>13</v>
      </c>
      <c r="C16" s="97" t="s">
        <v>17</v>
      </c>
      <c r="D16" s="98" t="s">
        <v>158</v>
      </c>
      <c r="E16" s="97" t="s">
        <v>103</v>
      </c>
    </row>
    <row r="17" spans="2:5">
      <c r="B17" s="97">
        <v>14</v>
      </c>
      <c r="C17" s="97" t="s">
        <v>17</v>
      </c>
      <c r="D17" s="98" t="s">
        <v>61</v>
      </c>
      <c r="E17" s="97" t="s">
        <v>167</v>
      </c>
    </row>
    <row r="18" spans="2:5">
      <c r="B18" s="97">
        <v>15</v>
      </c>
      <c r="C18" s="97" t="s">
        <v>17</v>
      </c>
      <c r="D18" s="98" t="s">
        <v>178</v>
      </c>
      <c r="E18" s="97" t="s">
        <v>103</v>
      </c>
    </row>
    <row r="19" spans="2:5" ht="24">
      <c r="B19" s="97">
        <v>16</v>
      </c>
      <c r="C19" s="97" t="s">
        <v>17</v>
      </c>
      <c r="D19" s="98" t="s">
        <v>107</v>
      </c>
      <c r="E19" s="97" t="s">
        <v>103</v>
      </c>
    </row>
    <row r="20" spans="2:5">
      <c r="B20" s="97">
        <v>17</v>
      </c>
      <c r="C20" s="97" t="s">
        <v>17</v>
      </c>
      <c r="D20" s="98" t="s">
        <v>196</v>
      </c>
      <c r="E20" s="97" t="s">
        <v>167</v>
      </c>
    </row>
    <row r="21" spans="2:5">
      <c r="B21" s="97">
        <v>18</v>
      </c>
      <c r="C21" s="97" t="s">
        <v>18</v>
      </c>
      <c r="D21" s="98" t="s">
        <v>105</v>
      </c>
      <c r="E21" s="97" t="s">
        <v>103</v>
      </c>
    </row>
    <row r="22" spans="2:5">
      <c r="B22" s="97">
        <v>19</v>
      </c>
      <c r="C22" s="97" t="s">
        <v>18</v>
      </c>
      <c r="D22" s="98" t="s">
        <v>106</v>
      </c>
      <c r="E22" s="97" t="s">
        <v>103</v>
      </c>
    </row>
    <row r="23" spans="2:5">
      <c r="B23" s="97">
        <v>20</v>
      </c>
      <c r="C23" s="97" t="s">
        <v>18</v>
      </c>
      <c r="D23" s="98" t="s">
        <v>160</v>
      </c>
      <c r="E23" s="97" t="s">
        <v>103</v>
      </c>
    </row>
    <row r="24" spans="2:5">
      <c r="B24" s="97">
        <v>21</v>
      </c>
      <c r="C24" s="97" t="s">
        <v>18</v>
      </c>
      <c r="D24" s="98" t="s">
        <v>104</v>
      </c>
      <c r="E24" s="97" t="s">
        <v>103</v>
      </c>
    </row>
    <row r="25" spans="2:5">
      <c r="B25" s="97">
        <v>22</v>
      </c>
      <c r="C25" s="97" t="s">
        <v>18</v>
      </c>
      <c r="D25" s="98" t="s">
        <v>180</v>
      </c>
      <c r="E25" s="97" t="s">
        <v>103</v>
      </c>
    </row>
    <row r="26" spans="2:5">
      <c r="B26" s="97">
        <v>23</v>
      </c>
      <c r="C26" s="97" t="s">
        <v>18</v>
      </c>
      <c r="D26" s="98" t="s">
        <v>57</v>
      </c>
      <c r="E26" s="97" t="s">
        <v>167</v>
      </c>
    </row>
    <row r="27" spans="2:5">
      <c r="B27" s="97">
        <v>24</v>
      </c>
      <c r="C27" s="97" t="s">
        <v>18</v>
      </c>
      <c r="D27" s="98" t="s">
        <v>179</v>
      </c>
      <c r="E27" s="97" t="s">
        <v>103</v>
      </c>
    </row>
    <row r="28" spans="2:5" ht="24">
      <c r="B28" s="97">
        <v>25</v>
      </c>
      <c r="C28" s="97" t="s">
        <v>18</v>
      </c>
      <c r="D28" s="98" t="s">
        <v>107</v>
      </c>
      <c r="E28" s="97" t="s">
        <v>103</v>
      </c>
    </row>
    <row r="29" spans="2:5" ht="24">
      <c r="B29" s="97">
        <v>26</v>
      </c>
      <c r="C29" s="97" t="s">
        <v>18</v>
      </c>
      <c r="D29" s="98" t="s">
        <v>107</v>
      </c>
      <c r="E29" s="97" t="s">
        <v>167</v>
      </c>
    </row>
  </sheetData>
  <pageMargins left="0.7" right="0.7" top="0.75" bottom="0.75" header="0.3" footer="0.3"/>
  <pageSetup paperSize="9" orientation="portrait" r:id="rId1"/>
  <headerFooter>
    <oddFooter>&amp;C&amp;7&amp;B&amp;"Arial"Document Classification: KPMG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B1:G17"/>
  <sheetViews>
    <sheetView showGridLines="0" zoomScale="115" zoomScaleNormal="115" workbookViewId="0">
      <selection activeCell="G18" sqref="G18"/>
    </sheetView>
  </sheetViews>
  <sheetFormatPr defaultColWidth="9.109375" defaultRowHeight="12"/>
  <cols>
    <col min="1" max="1" width="2.6640625" style="4" customWidth="1"/>
    <col min="2" max="2" width="37.109375" style="4" customWidth="1"/>
    <col min="3" max="3" width="12.44140625" style="4" customWidth="1"/>
    <col min="4" max="6" width="13.109375" style="4" customWidth="1"/>
    <col min="7" max="16384" width="9.109375" style="4"/>
  </cols>
  <sheetData>
    <row r="1" spans="2:7" ht="13.8">
      <c r="B1" s="3" t="s">
        <v>255</v>
      </c>
    </row>
    <row r="3" spans="2:7" ht="12.75" customHeight="1" thickBot="1">
      <c r="B3" s="953" t="s">
        <v>108</v>
      </c>
      <c r="C3" s="955" t="s">
        <v>68</v>
      </c>
      <c r="D3" s="957" t="s">
        <v>109</v>
      </c>
      <c r="E3" s="958"/>
      <c r="F3" s="959"/>
    </row>
    <row r="4" spans="2:7">
      <c r="B4" s="954"/>
      <c r="C4" s="956"/>
      <c r="D4" s="99" t="s">
        <v>110</v>
      </c>
      <c r="E4" s="99" t="s">
        <v>111</v>
      </c>
      <c r="F4" s="100" t="s">
        <v>44</v>
      </c>
    </row>
    <row r="5" spans="2:7">
      <c r="B5" s="960" t="s">
        <v>24</v>
      </c>
      <c r="C5" s="961"/>
      <c r="D5" s="961"/>
      <c r="E5" s="961"/>
      <c r="F5" s="962"/>
    </row>
    <row r="6" spans="2:7">
      <c r="B6" s="101" t="s">
        <v>95</v>
      </c>
      <c r="C6" s="176">
        <v>213</v>
      </c>
      <c r="D6" s="102">
        <v>1125545</v>
      </c>
      <c r="E6" s="102">
        <v>41578</v>
      </c>
      <c r="F6" s="102">
        <v>1167123</v>
      </c>
    </row>
    <row r="7" spans="2:7">
      <c r="B7" s="101" t="s">
        <v>96</v>
      </c>
      <c r="C7" s="176">
        <v>173</v>
      </c>
      <c r="D7" s="102">
        <v>968583</v>
      </c>
      <c r="E7" s="102">
        <v>93264</v>
      </c>
      <c r="F7" s="102">
        <v>1061847</v>
      </c>
    </row>
    <row r="8" spans="2:7">
      <c r="B8" s="103" t="s">
        <v>112</v>
      </c>
      <c r="C8" s="104">
        <v>40</v>
      </c>
      <c r="D8" s="105">
        <v>156962</v>
      </c>
      <c r="E8" s="105">
        <v>-51686</v>
      </c>
      <c r="F8" s="105">
        <v>105276</v>
      </c>
    </row>
    <row r="9" spans="2:7">
      <c r="B9" s="963" t="s">
        <v>8</v>
      </c>
      <c r="C9" s="963"/>
      <c r="D9" s="963"/>
      <c r="E9" s="963"/>
      <c r="F9" s="963"/>
    </row>
    <row r="10" spans="2:7">
      <c r="B10" s="106" t="s">
        <v>113</v>
      </c>
      <c r="C10" s="107"/>
      <c r="D10" s="108">
        <v>-129281</v>
      </c>
      <c r="E10" s="108">
        <v>48306</v>
      </c>
      <c r="F10" s="108">
        <v>-80975</v>
      </c>
      <c r="G10" s="36"/>
    </row>
    <row r="11" spans="2:7">
      <c r="B11" s="106" t="s">
        <v>114</v>
      </c>
      <c r="C11" s="107"/>
      <c r="D11" s="102">
        <v>12184</v>
      </c>
      <c r="E11" s="102">
        <v>-2700</v>
      </c>
      <c r="F11" s="102">
        <v>9484</v>
      </c>
    </row>
    <row r="12" spans="2:7">
      <c r="B12" s="109" t="s">
        <v>115</v>
      </c>
      <c r="C12" s="110"/>
      <c r="D12" s="102">
        <v>996264</v>
      </c>
      <c r="E12" s="102">
        <v>89884</v>
      </c>
      <c r="F12" s="102">
        <v>1086148</v>
      </c>
    </row>
    <row r="13" spans="2:7">
      <c r="B13" s="109" t="s">
        <v>116</v>
      </c>
      <c r="C13" s="110"/>
      <c r="D13" s="102">
        <v>980767</v>
      </c>
      <c r="E13" s="102">
        <v>90564</v>
      </c>
      <c r="F13" s="102">
        <v>1071331</v>
      </c>
    </row>
    <row r="14" spans="2:7">
      <c r="B14" s="109" t="s">
        <v>117</v>
      </c>
      <c r="C14" s="107"/>
      <c r="D14" s="102">
        <v>15497</v>
      </c>
      <c r="E14" s="102">
        <v>-680</v>
      </c>
      <c r="F14" s="102">
        <v>14817</v>
      </c>
    </row>
    <row r="15" spans="2:7">
      <c r="B15" s="109" t="s">
        <v>118</v>
      </c>
      <c r="C15" s="111"/>
      <c r="D15" s="15">
        <v>-2232</v>
      </c>
      <c r="E15" s="15">
        <v>37</v>
      </c>
      <c r="F15" s="102">
        <v>-2195</v>
      </c>
    </row>
    <row r="16" spans="2:7">
      <c r="B16" s="109" t="s">
        <v>199</v>
      </c>
      <c r="C16" s="111"/>
      <c r="D16" s="15">
        <v>-12548</v>
      </c>
      <c r="E16" s="195">
        <v>0</v>
      </c>
      <c r="F16" s="102">
        <v>-12548</v>
      </c>
    </row>
    <row r="17" spans="2:6">
      <c r="B17" s="951" t="s">
        <v>119</v>
      </c>
      <c r="C17" s="952"/>
      <c r="D17" s="112">
        <v>717</v>
      </c>
      <c r="E17" s="112">
        <v>-643</v>
      </c>
      <c r="F17" s="112">
        <v>74</v>
      </c>
    </row>
  </sheetData>
  <mergeCells count="6">
    <mergeCell ref="B17:C17"/>
    <mergeCell ref="B3:B4"/>
    <mergeCell ref="C3:C4"/>
    <mergeCell ref="D3:F3"/>
    <mergeCell ref="B5:F5"/>
    <mergeCell ref="B9:F9"/>
  </mergeCells>
  <pageMargins left="0.7" right="0.7" top="0.75" bottom="0.75" header="0.3" footer="0.3"/>
  <pageSetup paperSize="9" orientation="portrait" r:id="rId1"/>
  <headerFooter>
    <oddFooter>&amp;C&amp;7&amp;B&amp;"Arial"Document Classification: KPMG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B1:G18"/>
  <sheetViews>
    <sheetView showGridLines="0" workbookViewId="0">
      <selection activeCell="F16" sqref="F16:F18"/>
    </sheetView>
  </sheetViews>
  <sheetFormatPr defaultColWidth="9.109375" defaultRowHeight="12"/>
  <cols>
    <col min="1" max="1" width="1.5546875" style="4" customWidth="1"/>
    <col min="2" max="2" width="22" style="4" customWidth="1"/>
    <col min="3" max="3" width="23.109375" style="4" customWidth="1"/>
    <col min="4" max="4" width="16.33203125" style="4" customWidth="1"/>
    <col min="5" max="6" width="12.88671875" style="4" customWidth="1"/>
    <col min="7" max="16384" width="9.109375" style="4"/>
  </cols>
  <sheetData>
    <row r="1" spans="2:7" ht="13.8">
      <c r="B1" s="3" t="s">
        <v>120</v>
      </c>
    </row>
    <row r="3" spans="2:7">
      <c r="B3" s="198" t="s">
        <v>110</v>
      </c>
      <c r="C3" s="964"/>
      <c r="D3" s="965"/>
      <c r="E3" s="965"/>
      <c r="F3" s="965"/>
    </row>
    <row r="4" spans="2:7">
      <c r="B4" s="198"/>
      <c r="C4" s="199"/>
      <c r="D4" s="966" t="s">
        <v>121</v>
      </c>
      <c r="E4" s="966"/>
      <c r="F4" s="966"/>
    </row>
    <row r="5" spans="2:7">
      <c r="B5" s="198" t="s">
        <v>122</v>
      </c>
      <c r="C5" s="198" t="s">
        <v>79</v>
      </c>
      <c r="D5" s="199" t="s">
        <v>123</v>
      </c>
      <c r="E5" s="199" t="s">
        <v>124</v>
      </c>
      <c r="F5" s="199" t="s">
        <v>125</v>
      </c>
    </row>
    <row r="6" spans="2:7">
      <c r="B6" s="200" t="s">
        <v>126</v>
      </c>
      <c r="C6" s="200" t="s">
        <v>76</v>
      </c>
      <c r="D6" s="201">
        <v>128</v>
      </c>
      <c r="E6" s="202">
        <v>0.96319999999999995</v>
      </c>
      <c r="F6" s="114">
        <v>1123696</v>
      </c>
    </row>
    <row r="7" spans="2:7" ht="24">
      <c r="B7" s="200" t="s">
        <v>127</v>
      </c>
      <c r="C7" s="200" t="s">
        <v>128</v>
      </c>
      <c r="D7" s="201">
        <v>255</v>
      </c>
      <c r="E7" s="202">
        <v>2.5000000000000001E-2</v>
      </c>
      <c r="F7" s="114">
        <f>'3.1'!E6</f>
        <v>29177</v>
      </c>
    </row>
    <row r="8" spans="2:7">
      <c r="B8" s="203" t="s">
        <v>44</v>
      </c>
      <c r="C8" s="200"/>
      <c r="D8" s="204">
        <v>383</v>
      </c>
      <c r="E8" s="205">
        <v>0.98819999999999997</v>
      </c>
      <c r="F8" s="115">
        <f>SUM(F6:F7)</f>
        <v>1152873</v>
      </c>
      <c r="G8" s="172"/>
    </row>
    <row r="11" spans="2:7">
      <c r="B11" s="4" t="s">
        <v>129</v>
      </c>
    </row>
    <row r="13" spans="2:7">
      <c r="B13" s="198" t="s">
        <v>46</v>
      </c>
      <c r="C13" s="964"/>
      <c r="D13" s="965"/>
      <c r="E13" s="965"/>
      <c r="F13" s="965"/>
    </row>
    <row r="14" spans="2:7">
      <c r="B14" s="198"/>
      <c r="C14" s="199"/>
      <c r="D14" s="966" t="s">
        <v>121</v>
      </c>
      <c r="E14" s="966"/>
      <c r="F14" s="966"/>
    </row>
    <row r="15" spans="2:7">
      <c r="B15" s="198" t="s">
        <v>122</v>
      </c>
      <c r="C15" s="198" t="s">
        <v>79</v>
      </c>
      <c r="D15" s="199" t="s">
        <v>123</v>
      </c>
      <c r="E15" s="199" t="s">
        <v>124</v>
      </c>
      <c r="F15" s="199" t="s">
        <v>125</v>
      </c>
    </row>
    <row r="16" spans="2:7">
      <c r="B16" s="200" t="s">
        <v>126</v>
      </c>
      <c r="C16" s="200" t="s">
        <v>77</v>
      </c>
      <c r="D16" s="201">
        <v>43</v>
      </c>
      <c r="E16" s="202">
        <v>0.92589999999999995</v>
      </c>
      <c r="F16" s="114">
        <f>'3.1'!F5</f>
        <v>49588</v>
      </c>
    </row>
    <row r="17" spans="2:7" ht="24">
      <c r="B17" s="200" t="s">
        <v>127</v>
      </c>
      <c r="C17" s="200" t="s">
        <v>130</v>
      </c>
      <c r="D17" s="201">
        <v>39</v>
      </c>
      <c r="E17" s="202">
        <v>3.6999999999999998E-2</v>
      </c>
      <c r="F17" s="114">
        <v>2488.0832932999997</v>
      </c>
    </row>
    <row r="18" spans="2:7">
      <c r="B18" s="203" t="s">
        <v>44</v>
      </c>
      <c r="C18" s="200"/>
      <c r="D18" s="204">
        <v>82</v>
      </c>
      <c r="E18" s="205">
        <v>0.96289999999999998</v>
      </c>
      <c r="F18" s="115">
        <f>SUM(F16:F17)</f>
        <v>52076.083293299998</v>
      </c>
      <c r="G18" s="172"/>
    </row>
  </sheetData>
  <mergeCells count="4">
    <mergeCell ref="C3:F3"/>
    <mergeCell ref="D4:F4"/>
    <mergeCell ref="C13:F13"/>
    <mergeCell ref="D14:F14"/>
  </mergeCells>
  <pageMargins left="0.7" right="0.7" top="0.75" bottom="0.75" header="0.3" footer="0.3"/>
  <pageSetup orientation="portrait" r:id="rId1"/>
  <headerFooter>
    <oddFooter>&amp;C&amp;7&amp;B&amp;"Arial"Document Classification: KPMG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B1:E14"/>
  <sheetViews>
    <sheetView showGridLines="0" workbookViewId="0">
      <selection activeCell="D14" sqref="D14"/>
    </sheetView>
  </sheetViews>
  <sheetFormatPr defaultColWidth="9.109375" defaultRowHeight="12"/>
  <cols>
    <col min="1" max="1" width="1.6640625" style="4" customWidth="1"/>
    <col min="2" max="2" width="46.5546875" style="4" bestFit="1" customWidth="1"/>
    <col min="3" max="4" width="11.88671875" style="4" customWidth="1"/>
    <col min="5" max="16384" width="9.109375" style="4"/>
  </cols>
  <sheetData>
    <row r="1" spans="2:5" ht="13.8">
      <c r="B1" s="3" t="s">
        <v>131</v>
      </c>
    </row>
    <row r="3" spans="2:5" ht="27.6">
      <c r="B3" s="116" t="s">
        <v>132</v>
      </c>
      <c r="C3" s="117"/>
      <c r="D3" s="117"/>
    </row>
    <row r="4" spans="2:5" ht="13.5" customHeight="1">
      <c r="B4" s="118" t="s">
        <v>133</v>
      </c>
      <c r="C4" s="170" t="s">
        <v>134</v>
      </c>
      <c r="D4" s="119" t="s">
        <v>135</v>
      </c>
    </row>
    <row r="5" spans="2:5" ht="13.8">
      <c r="B5" s="120" t="s">
        <v>110</v>
      </c>
      <c r="C5" s="167"/>
      <c r="D5" s="121"/>
    </row>
    <row r="6" spans="2:5" ht="13.8">
      <c r="B6" s="122" t="s">
        <v>136</v>
      </c>
      <c r="C6" s="168">
        <v>128</v>
      </c>
      <c r="D6" s="182">
        <v>128</v>
      </c>
    </row>
    <row r="7" spans="2:5" ht="13.8">
      <c r="B7" s="122" t="s">
        <v>73</v>
      </c>
      <c r="C7" s="168">
        <v>255</v>
      </c>
      <c r="D7" s="182">
        <v>67</v>
      </c>
    </row>
    <row r="8" spans="2:5" ht="13.8">
      <c r="B8" s="123" t="s">
        <v>137</v>
      </c>
      <c r="C8" s="169">
        <f>C6+C7</f>
        <v>383</v>
      </c>
      <c r="D8" s="183">
        <f>SUM(D6:D7)</f>
        <v>195</v>
      </c>
    </row>
    <row r="9" spans="2:5" ht="13.8">
      <c r="B9" s="120" t="s">
        <v>46</v>
      </c>
      <c r="C9" s="166"/>
      <c r="D9" s="184"/>
    </row>
    <row r="10" spans="2:5" ht="13.8">
      <c r="B10" s="122" t="s">
        <v>136</v>
      </c>
      <c r="C10" s="168">
        <v>43</v>
      </c>
      <c r="D10" s="182">
        <v>43</v>
      </c>
    </row>
    <row r="11" spans="2:5" ht="13.8">
      <c r="B11" s="122" t="s">
        <v>73</v>
      </c>
      <c r="C11" s="168">
        <v>39</v>
      </c>
      <c r="D11" s="182">
        <v>13</v>
      </c>
    </row>
    <row r="12" spans="2:5" ht="13.8">
      <c r="B12" s="124" t="s">
        <v>137</v>
      </c>
      <c r="C12" s="169">
        <f>C10+C11</f>
        <v>82</v>
      </c>
      <c r="D12" s="185">
        <f>SUM(D10:D11)</f>
        <v>56</v>
      </c>
    </row>
    <row r="13" spans="2:5" ht="13.8">
      <c r="B13" s="122" t="s">
        <v>138</v>
      </c>
      <c r="C13" s="186">
        <f>C14-C8-C12</f>
        <v>-144</v>
      </c>
      <c r="D13" s="182">
        <f>D14-D8-D12</f>
        <v>-38</v>
      </c>
    </row>
    <row r="14" spans="2:5" ht="13.8">
      <c r="B14" s="124" t="s">
        <v>139</v>
      </c>
      <c r="C14" s="191">
        <v>321</v>
      </c>
      <c r="D14" s="125">
        <v>213</v>
      </c>
      <c r="E14" s="36"/>
    </row>
  </sheetData>
  <pageMargins left="0.7" right="0.7" top="0.75" bottom="0.75" header="0.3" footer="0.3"/>
  <pageSetup paperSize="9" orientation="portrait" r:id="rId1"/>
  <headerFooter>
    <oddFooter>&amp;C&amp;7&amp;B&amp;"Arial"Document Classification: KPMG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B1:Q26"/>
  <sheetViews>
    <sheetView showGridLines="0" topLeftCell="E13" workbookViewId="0">
      <selection activeCell="R13" sqref="R13"/>
    </sheetView>
  </sheetViews>
  <sheetFormatPr defaultRowHeight="14.4"/>
  <cols>
    <col min="1" max="1" width="1" customWidth="1"/>
    <col min="2" max="2" width="5.109375" customWidth="1"/>
    <col min="3" max="3" width="47.5546875" bestFit="1" customWidth="1"/>
    <col min="4" max="11" width="13.109375" customWidth="1"/>
    <col min="12" max="12" width="16.109375" customWidth="1"/>
    <col min="13" max="13" width="16.109375" style="192" customWidth="1"/>
    <col min="14" max="14" width="12.5546875" customWidth="1"/>
    <col min="16" max="16" width="15" bestFit="1" customWidth="1"/>
  </cols>
  <sheetData>
    <row r="1" spans="2:17">
      <c r="B1" s="3" t="s">
        <v>254</v>
      </c>
    </row>
    <row r="3" spans="2:17" ht="27.75" customHeight="1">
      <c r="B3" s="969" t="s">
        <v>9</v>
      </c>
      <c r="C3" s="971" t="s">
        <v>140</v>
      </c>
      <c r="D3" s="971" t="s">
        <v>20</v>
      </c>
      <c r="E3" s="971"/>
      <c r="F3" s="971"/>
      <c r="G3" s="971" t="s">
        <v>16</v>
      </c>
      <c r="H3" s="971"/>
      <c r="I3" s="971" t="s">
        <v>141</v>
      </c>
      <c r="J3" s="971"/>
      <c r="K3" s="971"/>
      <c r="L3" s="973" t="s">
        <v>118</v>
      </c>
      <c r="M3" s="973" t="s">
        <v>199</v>
      </c>
      <c r="N3" s="967" t="s">
        <v>202</v>
      </c>
    </row>
    <row r="4" spans="2:17" ht="29.25" customHeight="1">
      <c r="B4" s="970"/>
      <c r="C4" s="972"/>
      <c r="D4" s="126" t="s">
        <v>82</v>
      </c>
      <c r="E4" s="126" t="s">
        <v>96</v>
      </c>
      <c r="F4" s="126" t="s">
        <v>142</v>
      </c>
      <c r="G4" s="126" t="s">
        <v>82</v>
      </c>
      <c r="H4" s="126" t="s">
        <v>96</v>
      </c>
      <c r="I4" s="126" t="s">
        <v>82</v>
      </c>
      <c r="J4" s="126" t="s">
        <v>96</v>
      </c>
      <c r="K4" s="126" t="s">
        <v>142</v>
      </c>
      <c r="L4" s="974"/>
      <c r="M4" s="974"/>
      <c r="N4" s="968"/>
    </row>
    <row r="5" spans="2:17">
      <c r="B5" s="128">
        <v>1</v>
      </c>
      <c r="C5" s="129" t="s">
        <v>52</v>
      </c>
      <c r="D5" s="130">
        <v>224919</v>
      </c>
      <c r="E5" s="130">
        <v>226488</v>
      </c>
      <c r="F5" s="130">
        <v>-1569</v>
      </c>
      <c r="G5" s="127">
        <v>3849</v>
      </c>
      <c r="H5" s="127">
        <v>2322</v>
      </c>
      <c r="I5" s="127">
        <v>228768</v>
      </c>
      <c r="J5" s="127">
        <v>228810</v>
      </c>
      <c r="K5" s="127">
        <v>-42</v>
      </c>
      <c r="L5" s="15">
        <v>10</v>
      </c>
      <c r="M5" s="15">
        <v>0</v>
      </c>
      <c r="N5" s="127">
        <v>-32</v>
      </c>
      <c r="P5" s="162"/>
      <c r="Q5" s="135"/>
    </row>
    <row r="6" spans="2:17">
      <c r="B6" s="128">
        <v>2</v>
      </c>
      <c r="C6" s="129" t="s">
        <v>53</v>
      </c>
      <c r="D6" s="130">
        <v>41879</v>
      </c>
      <c r="E6" s="130">
        <v>54181</v>
      </c>
      <c r="F6" s="130">
        <v>-12302</v>
      </c>
      <c r="G6" s="127">
        <v>-9426</v>
      </c>
      <c r="H6" s="127">
        <v>-2537</v>
      </c>
      <c r="I6" s="127">
        <v>32453</v>
      </c>
      <c r="J6" s="127">
        <v>51644</v>
      </c>
      <c r="K6" s="127">
        <v>-19191</v>
      </c>
      <c r="L6" s="15">
        <v>-12</v>
      </c>
      <c r="M6" s="15">
        <v>-19191</v>
      </c>
      <c r="N6" s="127">
        <v>-12</v>
      </c>
      <c r="P6" s="162"/>
      <c r="Q6" s="135"/>
    </row>
    <row r="7" spans="2:17">
      <c r="B7" s="128">
        <v>3</v>
      </c>
      <c r="C7" s="129" t="s">
        <v>54</v>
      </c>
      <c r="D7" s="130">
        <v>162574</v>
      </c>
      <c r="E7" s="130">
        <v>96683</v>
      </c>
      <c r="F7" s="130">
        <v>65891</v>
      </c>
      <c r="G7" s="127">
        <v>-44545</v>
      </c>
      <c r="H7" s="127">
        <v>3185</v>
      </c>
      <c r="I7" s="127">
        <v>118029</v>
      </c>
      <c r="J7" s="127">
        <v>99868</v>
      </c>
      <c r="K7" s="127">
        <v>18161</v>
      </c>
      <c r="L7" s="15">
        <v>-9</v>
      </c>
      <c r="M7" s="15">
        <v>25894</v>
      </c>
      <c r="N7" s="127">
        <v>-7742</v>
      </c>
      <c r="P7" s="162"/>
      <c r="Q7" s="135"/>
    </row>
    <row r="8" spans="2:17">
      <c r="B8" s="128">
        <v>4</v>
      </c>
      <c r="C8" s="129" t="s">
        <v>156</v>
      </c>
      <c r="D8" s="130">
        <v>65564</v>
      </c>
      <c r="E8" s="130">
        <v>1299</v>
      </c>
      <c r="F8" s="130">
        <v>64265</v>
      </c>
      <c r="G8" s="127">
        <v>-63453</v>
      </c>
      <c r="H8" s="127">
        <v>15</v>
      </c>
      <c r="I8" s="127">
        <v>2111</v>
      </c>
      <c r="J8" s="127">
        <v>1314</v>
      </c>
      <c r="K8" s="127">
        <v>797</v>
      </c>
      <c r="L8" s="15">
        <v>0</v>
      </c>
      <c r="M8" s="15">
        <v>0</v>
      </c>
      <c r="N8" s="127">
        <v>797</v>
      </c>
      <c r="P8" s="162"/>
      <c r="Q8" s="135"/>
    </row>
    <row r="9" spans="2:17">
      <c r="B9" s="128">
        <v>5</v>
      </c>
      <c r="C9" s="129" t="s">
        <v>55</v>
      </c>
      <c r="D9" s="130">
        <v>266222</v>
      </c>
      <c r="E9" s="130">
        <v>239885</v>
      </c>
      <c r="F9" s="130">
        <v>26337</v>
      </c>
      <c r="G9" s="127">
        <v>-30296</v>
      </c>
      <c r="H9" s="127">
        <v>-4869</v>
      </c>
      <c r="I9" s="127">
        <v>235926</v>
      </c>
      <c r="J9" s="127">
        <v>235016</v>
      </c>
      <c r="K9" s="127">
        <v>910</v>
      </c>
      <c r="L9" s="15">
        <v>-917</v>
      </c>
      <c r="M9" s="15">
        <v>0</v>
      </c>
      <c r="N9" s="127">
        <v>-7</v>
      </c>
      <c r="P9" s="162"/>
      <c r="Q9" s="135"/>
    </row>
    <row r="10" spans="2:17">
      <c r="B10" s="128">
        <v>6</v>
      </c>
      <c r="C10" s="129" t="s">
        <v>56</v>
      </c>
      <c r="D10" s="130">
        <v>16211</v>
      </c>
      <c r="E10" s="130">
        <v>10250</v>
      </c>
      <c r="F10" s="130">
        <v>5961</v>
      </c>
      <c r="G10" s="127">
        <v>-1418</v>
      </c>
      <c r="H10" s="127">
        <v>3803</v>
      </c>
      <c r="I10" s="127">
        <v>14793</v>
      </c>
      <c r="J10" s="127">
        <v>14053</v>
      </c>
      <c r="K10" s="127">
        <v>740</v>
      </c>
      <c r="L10" s="15">
        <v>-923</v>
      </c>
      <c r="M10" s="15">
        <v>0</v>
      </c>
      <c r="N10" s="127">
        <v>-183</v>
      </c>
      <c r="P10" s="162"/>
      <c r="Q10" s="135"/>
    </row>
    <row r="11" spans="2:17">
      <c r="B11" s="128">
        <v>7</v>
      </c>
      <c r="C11" s="129" t="s">
        <v>57</v>
      </c>
      <c r="D11" s="130">
        <v>4984</v>
      </c>
      <c r="E11" s="130">
        <v>9022</v>
      </c>
      <c r="F11" s="130">
        <v>-4038</v>
      </c>
      <c r="G11" s="127">
        <v>2800</v>
      </c>
      <c r="H11" s="127">
        <v>-1232</v>
      </c>
      <c r="I11" s="127">
        <v>7784</v>
      </c>
      <c r="J11" s="127">
        <v>7790</v>
      </c>
      <c r="K11" s="127">
        <v>-6</v>
      </c>
      <c r="L11" s="15">
        <v>0</v>
      </c>
      <c r="M11" s="15">
        <v>0</v>
      </c>
      <c r="N11" s="127">
        <v>-6</v>
      </c>
      <c r="P11" s="162"/>
      <c r="Q11" s="135"/>
    </row>
    <row r="12" spans="2:17">
      <c r="B12" s="128">
        <v>8</v>
      </c>
      <c r="C12" s="131" t="s">
        <v>189</v>
      </c>
      <c r="D12" s="130">
        <v>1149</v>
      </c>
      <c r="E12" s="130">
        <v>470</v>
      </c>
      <c r="F12" s="130">
        <v>679</v>
      </c>
      <c r="G12" s="127">
        <v>0</v>
      </c>
      <c r="H12" s="127">
        <v>181</v>
      </c>
      <c r="I12" s="127">
        <v>1149</v>
      </c>
      <c r="J12" s="127">
        <v>651</v>
      </c>
      <c r="K12" s="127">
        <v>498</v>
      </c>
      <c r="L12" s="15">
        <v>-76</v>
      </c>
      <c r="M12" s="15">
        <v>0</v>
      </c>
      <c r="N12" s="127">
        <v>422</v>
      </c>
      <c r="P12" s="162"/>
      <c r="Q12" s="135"/>
    </row>
    <row r="13" spans="2:17">
      <c r="B13" s="128">
        <v>9</v>
      </c>
      <c r="C13" s="129" t="s">
        <v>58</v>
      </c>
      <c r="D13" s="130">
        <v>17679</v>
      </c>
      <c r="E13" s="130">
        <v>17671</v>
      </c>
      <c r="F13" s="130">
        <v>8</v>
      </c>
      <c r="G13" s="127">
        <v>5</v>
      </c>
      <c r="H13" s="127">
        <v>13</v>
      </c>
      <c r="I13" s="127">
        <v>17684</v>
      </c>
      <c r="J13" s="127">
        <v>17684</v>
      </c>
      <c r="K13" s="127">
        <v>0</v>
      </c>
      <c r="L13" s="15">
        <v>0</v>
      </c>
      <c r="M13" s="15">
        <v>0</v>
      </c>
      <c r="N13" s="127">
        <v>0</v>
      </c>
      <c r="P13" s="162"/>
      <c r="Q13" s="135"/>
    </row>
    <row r="14" spans="2:17">
      <c r="B14" s="128">
        <v>10</v>
      </c>
      <c r="C14" s="129" t="s">
        <v>59</v>
      </c>
      <c r="D14" s="130">
        <v>138897</v>
      </c>
      <c r="E14" s="130">
        <v>122557</v>
      </c>
      <c r="F14" s="130">
        <v>16340</v>
      </c>
      <c r="G14" s="127">
        <v>-7276</v>
      </c>
      <c r="H14" s="127">
        <v>8976</v>
      </c>
      <c r="I14" s="127">
        <v>131621</v>
      </c>
      <c r="J14" s="127">
        <v>131533</v>
      </c>
      <c r="K14" s="127">
        <v>88</v>
      </c>
      <c r="L14" s="15">
        <v>-81</v>
      </c>
      <c r="M14" s="15">
        <v>0</v>
      </c>
      <c r="N14" s="127">
        <v>7</v>
      </c>
      <c r="P14" s="162"/>
      <c r="Q14" s="135"/>
    </row>
    <row r="15" spans="2:17">
      <c r="B15" s="128">
        <v>11</v>
      </c>
      <c r="C15" s="129" t="s">
        <v>60</v>
      </c>
      <c r="D15" s="130">
        <v>48436</v>
      </c>
      <c r="E15" s="130">
        <v>40695</v>
      </c>
      <c r="F15" s="130">
        <v>7741</v>
      </c>
      <c r="G15" s="127">
        <v>-31</v>
      </c>
      <c r="H15" s="127">
        <v>1865</v>
      </c>
      <c r="I15" s="127">
        <v>48405</v>
      </c>
      <c r="J15" s="127">
        <v>42560</v>
      </c>
      <c r="K15" s="127">
        <v>5845</v>
      </c>
      <c r="L15" s="15">
        <v>0</v>
      </c>
      <c r="M15" s="15">
        <v>5845</v>
      </c>
      <c r="N15" s="127">
        <v>0</v>
      </c>
      <c r="P15" s="162"/>
      <c r="Q15" s="135"/>
    </row>
    <row r="16" spans="2:17">
      <c r="B16" s="128">
        <v>12</v>
      </c>
      <c r="C16" s="129" t="s">
        <v>157</v>
      </c>
      <c r="D16" s="130">
        <v>994</v>
      </c>
      <c r="E16" s="130">
        <v>595</v>
      </c>
      <c r="F16" s="130">
        <v>399</v>
      </c>
      <c r="G16" s="127">
        <v>0</v>
      </c>
      <c r="H16" s="127">
        <v>240</v>
      </c>
      <c r="I16" s="127">
        <v>994</v>
      </c>
      <c r="J16" s="127">
        <v>835</v>
      </c>
      <c r="K16" s="127">
        <v>159</v>
      </c>
      <c r="L16" s="15">
        <v>-159</v>
      </c>
      <c r="M16" s="15">
        <v>0</v>
      </c>
      <c r="N16" s="127">
        <v>0</v>
      </c>
      <c r="P16" s="162"/>
      <c r="Q16" s="135"/>
    </row>
    <row r="17" spans="2:17">
      <c r="B17" s="128">
        <v>13</v>
      </c>
      <c r="C17" s="131" t="s">
        <v>158</v>
      </c>
      <c r="D17" s="130">
        <v>2050</v>
      </c>
      <c r="E17" s="130">
        <v>1772</v>
      </c>
      <c r="F17" s="130">
        <v>278</v>
      </c>
      <c r="G17" s="127">
        <v>0</v>
      </c>
      <c r="H17" s="127">
        <v>359</v>
      </c>
      <c r="I17" s="127">
        <v>2050</v>
      </c>
      <c r="J17" s="127">
        <v>2131</v>
      </c>
      <c r="K17" s="127">
        <v>-81</v>
      </c>
      <c r="L17" s="15">
        <v>-67</v>
      </c>
      <c r="M17" s="15">
        <v>0</v>
      </c>
      <c r="N17" s="127">
        <v>-148</v>
      </c>
      <c r="P17" s="162"/>
      <c r="Q17" s="135"/>
    </row>
    <row r="18" spans="2:17">
      <c r="B18" s="128">
        <v>14</v>
      </c>
      <c r="C18" s="129" t="s">
        <v>61</v>
      </c>
      <c r="D18" s="130">
        <v>263</v>
      </c>
      <c r="E18" s="130">
        <v>126105</v>
      </c>
      <c r="F18" s="130">
        <v>-125842</v>
      </c>
      <c r="G18" s="127">
        <v>133435</v>
      </c>
      <c r="H18" s="127">
        <v>0</v>
      </c>
      <c r="I18" s="127">
        <v>133698</v>
      </c>
      <c r="J18" s="127">
        <v>126105</v>
      </c>
      <c r="K18" s="127">
        <v>7593</v>
      </c>
      <c r="L18" s="15">
        <v>0</v>
      </c>
      <c r="M18" s="15">
        <v>0</v>
      </c>
      <c r="N18" s="127">
        <v>7593</v>
      </c>
      <c r="P18" s="162"/>
      <c r="Q18" s="135"/>
    </row>
    <row r="19" spans="2:17">
      <c r="B19" s="128">
        <v>15</v>
      </c>
      <c r="C19" s="129" t="s">
        <v>178</v>
      </c>
      <c r="D19" s="130">
        <v>133698</v>
      </c>
      <c r="E19" s="130">
        <v>20116</v>
      </c>
      <c r="F19" s="130">
        <v>113582</v>
      </c>
      <c r="G19" s="127">
        <v>-113099</v>
      </c>
      <c r="H19" s="127">
        <v>0</v>
      </c>
      <c r="I19" s="127">
        <v>20599</v>
      </c>
      <c r="J19" s="127">
        <v>20116</v>
      </c>
      <c r="K19" s="127">
        <v>483</v>
      </c>
      <c r="L19" s="15">
        <v>0</v>
      </c>
      <c r="M19" s="15">
        <v>0</v>
      </c>
      <c r="N19" s="127">
        <v>483</v>
      </c>
      <c r="P19" s="162"/>
      <c r="Q19" s="135"/>
    </row>
    <row r="20" spans="2:17">
      <c r="B20" s="128">
        <v>16</v>
      </c>
      <c r="C20" s="129" t="s">
        <v>148</v>
      </c>
      <c r="D20" s="130">
        <v>0</v>
      </c>
      <c r="E20" s="130">
        <v>623</v>
      </c>
      <c r="F20" s="130">
        <v>-623</v>
      </c>
      <c r="G20" s="127">
        <v>0</v>
      </c>
      <c r="H20" s="127">
        <v>-166</v>
      </c>
      <c r="I20" s="127">
        <v>0</v>
      </c>
      <c r="J20" s="127">
        <v>457</v>
      </c>
      <c r="K20" s="127">
        <v>-457</v>
      </c>
      <c r="L20" s="15">
        <v>2</v>
      </c>
      <c r="M20" s="15">
        <v>0</v>
      </c>
      <c r="N20" s="127">
        <v>-455</v>
      </c>
      <c r="P20" s="162"/>
      <c r="Q20" s="135"/>
    </row>
    <row r="21" spans="2:17">
      <c r="B21" s="128">
        <v>17</v>
      </c>
      <c r="C21" s="129" t="s">
        <v>62</v>
      </c>
      <c r="D21" s="130">
        <v>26</v>
      </c>
      <c r="E21" s="130">
        <v>171</v>
      </c>
      <c r="F21" s="130">
        <v>-145</v>
      </c>
      <c r="G21" s="127">
        <v>174</v>
      </c>
      <c r="H21" s="127">
        <v>29</v>
      </c>
      <c r="I21" s="127">
        <v>200</v>
      </c>
      <c r="J21" s="127">
        <v>200</v>
      </c>
      <c r="K21" s="127">
        <v>0</v>
      </c>
      <c r="L21" s="15">
        <v>0</v>
      </c>
      <c r="M21" s="15">
        <v>0</v>
      </c>
      <c r="N21" s="127">
        <v>0</v>
      </c>
      <c r="P21" s="162"/>
      <c r="Q21" s="135"/>
    </row>
    <row r="22" spans="2:17">
      <c r="B22" s="132"/>
      <c r="C22" s="133" t="s">
        <v>178</v>
      </c>
      <c r="D22" s="134">
        <f>SUM(D5:D21)</f>
        <v>1125545</v>
      </c>
      <c r="E22" s="134">
        <f>SUM(E5:E21)</f>
        <v>968583</v>
      </c>
      <c r="F22" s="134">
        <f>SUM(F5:F21)</f>
        <v>156962</v>
      </c>
      <c r="G22" s="134">
        <f t="shared" ref="G22:L22" si="0">ROUND(SUM(G5:G21),0)</f>
        <v>-129281</v>
      </c>
      <c r="H22" s="134">
        <f t="shared" si="0"/>
        <v>12184</v>
      </c>
      <c r="I22" s="134">
        <f t="shared" si="0"/>
        <v>996264</v>
      </c>
      <c r="J22" s="134">
        <f t="shared" si="0"/>
        <v>980767</v>
      </c>
      <c r="K22" s="134">
        <f t="shared" si="0"/>
        <v>15497</v>
      </c>
      <c r="L22" s="134">
        <f t="shared" si="0"/>
        <v>-2232</v>
      </c>
      <c r="M22" s="134">
        <f>-SUM(M5:M21)</f>
        <v>-12548</v>
      </c>
      <c r="N22" s="134">
        <f>ROUND(SUM(N5:N21),0)</f>
        <v>717</v>
      </c>
    </row>
    <row r="23" spans="2:17">
      <c r="K23" s="193"/>
    </row>
    <row r="24" spans="2:17">
      <c r="E24" s="171"/>
      <c r="F24" s="171"/>
    </row>
    <row r="25" spans="2:17">
      <c r="H25" s="171"/>
      <c r="L25" s="135"/>
      <c r="M25" s="193"/>
    </row>
    <row r="26" spans="2:17">
      <c r="E26" s="192"/>
    </row>
  </sheetData>
  <mergeCells count="8">
    <mergeCell ref="N3:N4"/>
    <mergeCell ref="B3:B4"/>
    <mergeCell ref="C3:C4"/>
    <mergeCell ref="D3:F3"/>
    <mergeCell ref="G3:H3"/>
    <mergeCell ref="I3:K3"/>
    <mergeCell ref="L3:L4"/>
    <mergeCell ref="M3:M4"/>
  </mergeCells>
  <pageMargins left="0.7" right="0.7" top="0.75" bottom="0.75" header="0.3" footer="0.3"/>
  <pageSetup orientation="portrait" r:id="rId1"/>
  <headerFooter>
    <oddFooter>&amp;C&amp;7&amp;B&amp;"Arial"Document Classification: KPMG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B1:M14"/>
  <sheetViews>
    <sheetView showGridLines="0" topLeftCell="C1" zoomScaleNormal="100" workbookViewId="0">
      <selection activeCell="B1" sqref="B1"/>
    </sheetView>
  </sheetViews>
  <sheetFormatPr defaultRowHeight="14.4"/>
  <cols>
    <col min="1" max="1" width="2.44140625" customWidth="1"/>
    <col min="2" max="2" width="4.88671875" customWidth="1"/>
    <col min="3" max="3" width="46.44140625" bestFit="1" customWidth="1"/>
    <col min="4" max="13" width="13.88671875" customWidth="1"/>
  </cols>
  <sheetData>
    <row r="1" spans="2:13">
      <c r="B1" s="3" t="s">
        <v>253</v>
      </c>
    </row>
    <row r="2" spans="2:13" s="192" customFormat="1"/>
    <row r="3" spans="2:13">
      <c r="B3" s="977" t="s">
        <v>9</v>
      </c>
      <c r="C3" s="979" t="s">
        <v>140</v>
      </c>
      <c r="D3" s="979" t="s">
        <v>1</v>
      </c>
      <c r="E3" s="979"/>
      <c r="F3" s="979"/>
      <c r="G3" s="979" t="s">
        <v>16</v>
      </c>
      <c r="H3" s="979"/>
      <c r="I3" s="979" t="s">
        <v>141</v>
      </c>
      <c r="J3" s="979"/>
      <c r="K3" s="979"/>
      <c r="L3" s="981" t="s">
        <v>118</v>
      </c>
      <c r="M3" s="975" t="s">
        <v>119</v>
      </c>
    </row>
    <row r="4" spans="2:13" ht="25.5" customHeight="1">
      <c r="B4" s="978"/>
      <c r="C4" s="980"/>
      <c r="D4" s="136" t="s">
        <v>82</v>
      </c>
      <c r="E4" s="136" t="s">
        <v>96</v>
      </c>
      <c r="F4" s="136" t="s">
        <v>142</v>
      </c>
      <c r="G4" s="136" t="s">
        <v>82</v>
      </c>
      <c r="H4" s="136" t="s">
        <v>96</v>
      </c>
      <c r="I4" s="136" t="s">
        <v>82</v>
      </c>
      <c r="J4" s="136" t="s">
        <v>96</v>
      </c>
      <c r="K4" s="136" t="s">
        <v>142</v>
      </c>
      <c r="L4" s="982"/>
      <c r="M4" s="976"/>
    </row>
    <row r="5" spans="2:13">
      <c r="B5" s="128">
        <v>1</v>
      </c>
      <c r="C5" s="137" t="s">
        <v>105</v>
      </c>
      <c r="D5" s="130">
        <v>7490</v>
      </c>
      <c r="E5" s="130">
        <v>18415</v>
      </c>
      <c r="F5" s="130">
        <v>-10925</v>
      </c>
      <c r="G5" s="127">
        <v>11417</v>
      </c>
      <c r="H5" s="127">
        <v>502</v>
      </c>
      <c r="I5" s="127">
        <v>18907</v>
      </c>
      <c r="J5" s="127">
        <v>18917</v>
      </c>
      <c r="K5" s="130">
        <v>-10</v>
      </c>
      <c r="L5" s="15">
        <v>0</v>
      </c>
      <c r="M5" s="130">
        <v>-10</v>
      </c>
    </row>
    <row r="6" spans="2:13">
      <c r="B6" s="128">
        <v>2</v>
      </c>
      <c r="C6" s="137" t="s">
        <v>147</v>
      </c>
      <c r="D6" s="130">
        <v>317</v>
      </c>
      <c r="E6" s="130">
        <v>1381</v>
      </c>
      <c r="F6" s="130">
        <v>-1064</v>
      </c>
      <c r="G6" s="127">
        <v>1093</v>
      </c>
      <c r="H6" s="127">
        <v>59</v>
      </c>
      <c r="I6" s="127">
        <v>1410</v>
      </c>
      <c r="J6" s="127">
        <v>1440</v>
      </c>
      <c r="K6" s="130">
        <v>-30</v>
      </c>
      <c r="L6" s="15">
        <v>-1</v>
      </c>
      <c r="M6" s="130">
        <v>-29</v>
      </c>
    </row>
    <row r="7" spans="2:13">
      <c r="B7" s="128">
        <v>3</v>
      </c>
      <c r="C7" s="137" t="s">
        <v>160</v>
      </c>
      <c r="D7" s="130">
        <v>8758</v>
      </c>
      <c r="E7" s="130">
        <v>14068</v>
      </c>
      <c r="F7" s="130">
        <v>-5310</v>
      </c>
      <c r="G7" s="127">
        <v>3499</v>
      </c>
      <c r="H7" s="127">
        <v>-1802</v>
      </c>
      <c r="I7" s="127">
        <v>12257</v>
      </c>
      <c r="J7" s="127">
        <v>12266</v>
      </c>
      <c r="K7" s="130">
        <v>-9</v>
      </c>
      <c r="L7" s="15">
        <v>-1</v>
      </c>
      <c r="M7" s="130">
        <v>-8</v>
      </c>
    </row>
    <row r="8" spans="2:13">
      <c r="B8" s="128">
        <v>4</v>
      </c>
      <c r="C8" s="137" t="s">
        <v>104</v>
      </c>
      <c r="D8" s="130">
        <v>19980</v>
      </c>
      <c r="E8" s="130">
        <v>35543</v>
      </c>
      <c r="F8" s="130">
        <v>-15563</v>
      </c>
      <c r="G8" s="127">
        <v>16607</v>
      </c>
      <c r="H8" s="127">
        <v>1052</v>
      </c>
      <c r="I8" s="127">
        <v>36587</v>
      </c>
      <c r="J8" s="127">
        <v>36595</v>
      </c>
      <c r="K8" s="130">
        <v>-8</v>
      </c>
      <c r="L8" s="15">
        <v>-2</v>
      </c>
      <c r="M8" s="130">
        <v>-6</v>
      </c>
    </row>
    <row r="9" spans="2:13">
      <c r="B9" s="128">
        <v>5</v>
      </c>
      <c r="C9" s="137" t="s">
        <v>63</v>
      </c>
      <c r="D9" s="130">
        <v>3309</v>
      </c>
      <c r="E9" s="130">
        <v>2833</v>
      </c>
      <c r="F9" s="130">
        <v>476</v>
      </c>
      <c r="G9" s="127">
        <v>-2570</v>
      </c>
      <c r="H9" s="127">
        <v>-2035</v>
      </c>
      <c r="I9" s="127">
        <v>739</v>
      </c>
      <c r="J9" s="127">
        <v>798</v>
      </c>
      <c r="K9" s="130">
        <v>-59</v>
      </c>
      <c r="L9" s="15">
        <v>-28</v>
      </c>
      <c r="M9" s="130">
        <v>-31</v>
      </c>
    </row>
    <row r="10" spans="2:13">
      <c r="B10" s="128">
        <v>6</v>
      </c>
      <c r="C10" s="137" t="s">
        <v>146</v>
      </c>
      <c r="D10" s="130">
        <v>1</v>
      </c>
      <c r="E10" s="130">
        <v>1935</v>
      </c>
      <c r="F10" s="130">
        <v>-1934</v>
      </c>
      <c r="G10" s="127">
        <v>416</v>
      </c>
      <c r="H10" s="127">
        <v>-1568</v>
      </c>
      <c r="I10" s="127">
        <v>417</v>
      </c>
      <c r="J10" s="127">
        <v>367</v>
      </c>
      <c r="K10" s="130">
        <v>50</v>
      </c>
      <c r="L10" s="15">
        <v>0</v>
      </c>
      <c r="M10" s="130">
        <v>50</v>
      </c>
    </row>
    <row r="11" spans="2:13">
      <c r="B11" s="128">
        <v>7</v>
      </c>
      <c r="C11" s="137" t="s">
        <v>179</v>
      </c>
      <c r="D11" s="130">
        <v>690</v>
      </c>
      <c r="E11" s="130">
        <v>166</v>
      </c>
      <c r="F11" s="130">
        <v>524</v>
      </c>
      <c r="G11" s="127">
        <v>394</v>
      </c>
      <c r="H11" s="127">
        <v>813</v>
      </c>
      <c r="I11" s="127">
        <v>1084</v>
      </c>
      <c r="J11" s="127">
        <v>979</v>
      </c>
      <c r="K11" s="130">
        <v>105</v>
      </c>
      <c r="L11" s="15">
        <v>0</v>
      </c>
      <c r="M11" s="130">
        <v>105</v>
      </c>
    </row>
    <row r="12" spans="2:13">
      <c r="B12" s="128">
        <v>8</v>
      </c>
      <c r="C12" s="137" t="s">
        <v>107</v>
      </c>
      <c r="D12" s="130">
        <v>43</v>
      </c>
      <c r="E12" s="130">
        <v>472</v>
      </c>
      <c r="F12" s="130">
        <v>-429</v>
      </c>
      <c r="G12" s="127">
        <v>57</v>
      </c>
      <c r="H12" s="127">
        <v>-319</v>
      </c>
      <c r="I12" s="127">
        <v>100</v>
      </c>
      <c r="J12" s="127">
        <v>153</v>
      </c>
      <c r="K12" s="130">
        <v>-53</v>
      </c>
      <c r="L12" s="15">
        <v>-2</v>
      </c>
      <c r="M12" s="130">
        <v>-51</v>
      </c>
    </row>
    <row r="13" spans="2:13" s="192" customFormat="1">
      <c r="B13" s="128">
        <v>9</v>
      </c>
      <c r="C13" s="129" t="s">
        <v>201</v>
      </c>
      <c r="D13" s="130">
        <v>990</v>
      </c>
      <c r="E13" s="130">
        <v>18451</v>
      </c>
      <c r="F13" s="130">
        <v>-17461</v>
      </c>
      <c r="G13" s="127">
        <v>17393</v>
      </c>
      <c r="H13" s="127">
        <v>598</v>
      </c>
      <c r="I13" s="127">
        <v>18383</v>
      </c>
      <c r="J13" s="127">
        <v>19049</v>
      </c>
      <c r="K13" s="130">
        <v>-666</v>
      </c>
      <c r="L13" s="15">
        <v>-3</v>
      </c>
      <c r="M13" s="130">
        <v>-663</v>
      </c>
    </row>
    <row r="14" spans="2:13">
      <c r="B14" s="132"/>
      <c r="C14" s="133" t="s">
        <v>44</v>
      </c>
      <c r="D14" s="134">
        <f>SUM(D5:D13)</f>
        <v>41578</v>
      </c>
      <c r="E14" s="134">
        <f t="shared" ref="E14:M14" si="0">SUM(E5:E13)</f>
        <v>93264</v>
      </c>
      <c r="F14" s="134">
        <f t="shared" si="0"/>
        <v>-51686</v>
      </c>
      <c r="G14" s="134">
        <f t="shared" si="0"/>
        <v>48306</v>
      </c>
      <c r="H14" s="134">
        <f t="shared" si="0"/>
        <v>-2700</v>
      </c>
      <c r="I14" s="134">
        <f t="shared" si="0"/>
        <v>89884</v>
      </c>
      <c r="J14" s="134">
        <f t="shared" si="0"/>
        <v>90564</v>
      </c>
      <c r="K14" s="134">
        <f t="shared" si="0"/>
        <v>-680</v>
      </c>
      <c r="L14" s="134">
        <f>-SUM(L5:L13)</f>
        <v>37</v>
      </c>
      <c r="M14" s="134">
        <f t="shared" si="0"/>
        <v>-643</v>
      </c>
    </row>
  </sheetData>
  <mergeCells count="7">
    <mergeCell ref="M3:M4"/>
    <mergeCell ref="B3:B4"/>
    <mergeCell ref="C3:C4"/>
    <mergeCell ref="D3:F3"/>
    <mergeCell ref="G3:H3"/>
    <mergeCell ref="I3:K3"/>
    <mergeCell ref="L3:L4"/>
  </mergeCells>
  <pageMargins left="0.7" right="0.7" top="0.75" bottom="0.75" header="0.3" footer="0.3"/>
  <pageSetup paperSize="9" orientation="portrait" r:id="rId1"/>
  <headerFooter>
    <oddFooter>&amp;C&amp;7&amp;B&amp;"Arial"Document Classification: KPMG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K242"/>
  <sheetViews>
    <sheetView workbookViewId="0">
      <selection activeCell="D9" sqref="D9"/>
    </sheetView>
  </sheetViews>
  <sheetFormatPr defaultColWidth="9.109375" defaultRowHeight="12"/>
  <cols>
    <col min="1" max="1" width="9.109375" style="2"/>
    <col min="2" max="2" width="14.5546875" style="2" bestFit="1" customWidth="1"/>
    <col min="3" max="3" width="18.5546875" style="2" customWidth="1"/>
    <col min="4" max="4" width="22.109375" style="2" bestFit="1" customWidth="1"/>
    <col min="5" max="5" width="21.88671875" style="2" customWidth="1"/>
    <col min="6" max="6" width="15.5546875" style="2" customWidth="1"/>
    <col min="7" max="7" width="12.33203125" style="2" customWidth="1"/>
    <col min="8" max="8" width="18.6640625" style="2" customWidth="1"/>
    <col min="9" max="9" width="11.33203125" style="2" bestFit="1" customWidth="1"/>
    <col min="10" max="10" width="12.109375" style="2" bestFit="1" customWidth="1"/>
    <col min="11" max="11" width="13.44140625" style="2" bestFit="1" customWidth="1"/>
    <col min="12" max="16384" width="9.109375" style="2"/>
  </cols>
  <sheetData>
    <row r="1" spans="2:11" ht="14.4">
      <c r="B1" s="164" t="s">
        <v>161</v>
      </c>
      <c r="C1" t="s">
        <v>171</v>
      </c>
      <c r="D1" s="152" t="e">
        <f>VLOOKUP(C1,[2]Ref!G:H,2,FALSE)</f>
        <v>#N/A</v>
      </c>
    </row>
    <row r="2" spans="2:11" ht="14.4">
      <c r="B2" s="164" t="s">
        <v>162</v>
      </c>
      <c r="C2" t="s">
        <v>19</v>
      </c>
      <c r="D2"/>
    </row>
    <row r="3" spans="2:11" ht="14.4">
      <c r="B3"/>
      <c r="C3"/>
      <c r="D3"/>
      <c r="E3"/>
      <c r="F3"/>
      <c r="G3"/>
      <c r="H3"/>
      <c r="I3"/>
      <c r="J3"/>
      <c r="K3"/>
    </row>
    <row r="4" spans="2:11" ht="14.4">
      <c r="B4" s="164" t="s">
        <v>163</v>
      </c>
      <c r="C4" s="164" t="s">
        <v>164</v>
      </c>
      <c r="D4"/>
      <c r="E4"/>
      <c r="F4"/>
      <c r="G4"/>
      <c r="H4"/>
      <c r="I4"/>
      <c r="J4"/>
      <c r="K4"/>
    </row>
    <row r="5" spans="2:11" ht="14.4">
      <c r="B5"/>
      <c r="C5" t="s">
        <v>165</v>
      </c>
      <c r="D5"/>
      <c r="E5" t="s">
        <v>166</v>
      </c>
      <c r="F5" t="s">
        <v>167</v>
      </c>
      <c r="G5"/>
      <c r="H5" t="s">
        <v>168</v>
      </c>
      <c r="I5" t="s">
        <v>159</v>
      </c>
      <c r="J5"/>
      <c r="K5"/>
    </row>
    <row r="6" spans="2:11" ht="14.4">
      <c r="B6" s="164" t="s">
        <v>169</v>
      </c>
      <c r="C6" t="s">
        <v>20</v>
      </c>
      <c r="D6" t="s">
        <v>170</v>
      </c>
      <c r="E6"/>
      <c r="F6" t="s">
        <v>20</v>
      </c>
      <c r="G6" t="s">
        <v>170</v>
      </c>
      <c r="H6"/>
      <c r="I6"/>
      <c r="J6"/>
      <c r="K6"/>
    </row>
    <row r="7" spans="2:11" ht="14.4">
      <c r="B7" s="153">
        <v>2001454</v>
      </c>
      <c r="C7" s="154">
        <v>-353328.5</v>
      </c>
      <c r="D7" s="154"/>
      <c r="E7" s="154">
        <v>-353328.5</v>
      </c>
      <c r="F7" s="154">
        <v>345020.4</v>
      </c>
      <c r="G7" s="154">
        <v>8920.1999999999989</v>
      </c>
      <c r="H7" s="154">
        <v>353940.60000000003</v>
      </c>
      <c r="I7" s="154">
        <v>612.10000000002219</v>
      </c>
      <c r="J7"/>
      <c r="K7"/>
    </row>
    <row r="8" spans="2:11" ht="14.4">
      <c r="B8" s="153">
        <v>2003821</v>
      </c>
      <c r="C8" s="154">
        <v>-243397</v>
      </c>
      <c r="D8" s="154">
        <v>-6065</v>
      </c>
      <c r="E8" s="154">
        <v>-249462</v>
      </c>
      <c r="F8" s="154">
        <v>65306.899999999994</v>
      </c>
      <c r="G8" s="154">
        <v>185120.69999999992</v>
      </c>
      <c r="H8" s="154">
        <v>250427.59999999992</v>
      </c>
      <c r="I8" s="154">
        <v>965.59999999991851</v>
      </c>
      <c r="J8"/>
      <c r="K8"/>
    </row>
    <row r="9" spans="2:11" ht="14.4">
      <c r="B9" s="153">
        <v>2004879</v>
      </c>
      <c r="C9" s="154">
        <v>-2243795.3000000003</v>
      </c>
      <c r="D9" s="154">
        <v>-373419.65299999999</v>
      </c>
      <c r="E9" s="154">
        <v>-2617214.9530000002</v>
      </c>
      <c r="F9" s="154"/>
      <c r="G9" s="154">
        <v>2616843.9040000001</v>
      </c>
      <c r="H9" s="154">
        <v>2616843.9040000001</v>
      </c>
      <c r="I9" s="154">
        <v>-371.04900000011548</v>
      </c>
      <c r="J9"/>
      <c r="K9"/>
    </row>
    <row r="10" spans="2:11" ht="14.4">
      <c r="B10" s="153">
        <v>2007126</v>
      </c>
      <c r="C10" s="154">
        <v>-255310.89999999997</v>
      </c>
      <c r="D10" s="154"/>
      <c r="E10" s="154">
        <v>-255310.89999999997</v>
      </c>
      <c r="F10" s="154">
        <v>264932.40000000002</v>
      </c>
      <c r="G10" s="154">
        <v>-9616.6999999999971</v>
      </c>
      <c r="H10" s="154">
        <v>255315.7</v>
      </c>
      <c r="I10" s="154">
        <v>4.800000000061118</v>
      </c>
      <c r="J10"/>
      <c r="K10"/>
    </row>
    <row r="11" spans="2:11" ht="14.4">
      <c r="B11" s="153">
        <v>2008572</v>
      </c>
      <c r="C11" s="154">
        <v>-11003215.099999998</v>
      </c>
      <c r="D11" s="154">
        <v>-5599281.8303700006</v>
      </c>
      <c r="E11" s="154">
        <v>-16602496.930369999</v>
      </c>
      <c r="F11" s="154">
        <v>16570910.100000001</v>
      </c>
      <c r="G11" s="154">
        <v>47591.721279999954</v>
      </c>
      <c r="H11" s="154">
        <v>16618501.821280001</v>
      </c>
      <c r="I11" s="154">
        <v>16004.890910002185</v>
      </c>
      <c r="J11"/>
      <c r="K11"/>
    </row>
    <row r="12" spans="2:11" ht="14.4">
      <c r="B12" s="153">
        <v>2009765</v>
      </c>
      <c r="C12" s="154">
        <v>-143505.1</v>
      </c>
      <c r="D12" s="154">
        <v>-161596.73873000001</v>
      </c>
      <c r="E12" s="154">
        <v>-305101.83873000002</v>
      </c>
      <c r="F12" s="154">
        <v>449885.30000000005</v>
      </c>
      <c r="G12" s="154">
        <v>-145487.49622409092</v>
      </c>
      <c r="H12" s="154">
        <v>304397.80377590912</v>
      </c>
      <c r="I12" s="154">
        <v>-704.03495409089373</v>
      </c>
      <c r="J12"/>
      <c r="K12"/>
    </row>
    <row r="13" spans="2:11" ht="14.4">
      <c r="B13" s="153">
        <v>2010933</v>
      </c>
      <c r="C13" s="154">
        <v>-436604.99999999994</v>
      </c>
      <c r="D13" s="154"/>
      <c r="E13" s="154">
        <v>-436604.99999999994</v>
      </c>
      <c r="F13" s="154">
        <v>292598.10000000003</v>
      </c>
      <c r="G13" s="154">
        <v>175667.5</v>
      </c>
      <c r="H13" s="154">
        <v>468265.60000000003</v>
      </c>
      <c r="I13" s="154">
        <v>31660.600000000093</v>
      </c>
      <c r="J13"/>
      <c r="K13"/>
    </row>
    <row r="14" spans="2:11" ht="14.4">
      <c r="B14" s="153">
        <v>2011239</v>
      </c>
      <c r="C14" s="154">
        <v>-401868.50000000006</v>
      </c>
      <c r="D14" s="154">
        <v>-589481.19999999995</v>
      </c>
      <c r="E14" s="154">
        <v>-991349.7</v>
      </c>
      <c r="F14" s="154">
        <v>976022.79999999993</v>
      </c>
      <c r="G14" s="154">
        <v>14116.727165868997</v>
      </c>
      <c r="H14" s="154">
        <v>990139.5271658689</v>
      </c>
      <c r="I14" s="154">
        <v>-1210.1728341310263</v>
      </c>
      <c r="J14"/>
      <c r="K14"/>
    </row>
    <row r="15" spans="2:11" ht="14.4">
      <c r="B15" s="153">
        <v>2014491</v>
      </c>
      <c r="C15" s="154">
        <v>-102157.2</v>
      </c>
      <c r="D15" s="154">
        <v>-229467.40000000002</v>
      </c>
      <c r="E15" s="154">
        <v>-331624.60000000003</v>
      </c>
      <c r="F15" s="154">
        <v>313714.09999999998</v>
      </c>
      <c r="G15" s="154">
        <v>17910.499999999985</v>
      </c>
      <c r="H15" s="154">
        <v>331624.59999999998</v>
      </c>
      <c r="I15" s="154">
        <v>-7.2759576141834259E-11</v>
      </c>
      <c r="J15"/>
      <c r="K15"/>
    </row>
    <row r="16" spans="2:11" ht="14.4">
      <c r="B16" s="153">
        <v>2016656</v>
      </c>
      <c r="C16" s="154">
        <v>-29342683.599999998</v>
      </c>
      <c r="D16" s="154">
        <v>35181.89999999851</v>
      </c>
      <c r="E16" s="154">
        <v>-29307501.699999999</v>
      </c>
      <c r="F16" s="154"/>
      <c r="G16" s="154">
        <v>29310937.85269</v>
      </c>
      <c r="H16" s="154">
        <v>29310937.85269</v>
      </c>
      <c r="I16" s="154">
        <v>3436.1526900008321</v>
      </c>
      <c r="J16"/>
      <c r="K16"/>
    </row>
    <row r="17" spans="2:11" ht="14.4">
      <c r="B17" s="153">
        <v>2027194</v>
      </c>
      <c r="C17" s="154">
        <v>-1046267.1000000002</v>
      </c>
      <c r="D17" s="154">
        <v>14500.615750000001</v>
      </c>
      <c r="E17" s="154">
        <v>-1031766.4842500002</v>
      </c>
      <c r="F17" s="154">
        <v>446012.20000000007</v>
      </c>
      <c r="G17" s="154"/>
      <c r="H17" s="154">
        <v>446012.20000000007</v>
      </c>
      <c r="I17" s="154">
        <v>-585754.28425000014</v>
      </c>
      <c r="J17"/>
      <c r="K17"/>
    </row>
    <row r="18" spans="2:11" ht="14.4">
      <c r="B18" s="153">
        <v>2029278</v>
      </c>
      <c r="C18" s="154">
        <v>-5599498.2000000002</v>
      </c>
      <c r="D18" s="154">
        <v>124669</v>
      </c>
      <c r="E18" s="154">
        <v>-5474829.2000000002</v>
      </c>
      <c r="F18" s="154">
        <v>4955387.5</v>
      </c>
      <c r="G18" s="154">
        <v>521885.46</v>
      </c>
      <c r="H18" s="154">
        <v>5477272.96</v>
      </c>
      <c r="I18" s="154">
        <v>2443.7599999998347</v>
      </c>
      <c r="J18"/>
      <c r="K18"/>
    </row>
    <row r="19" spans="2:11" ht="14.4">
      <c r="B19" s="153">
        <v>2030861</v>
      </c>
      <c r="C19" s="154">
        <v>-551713.5</v>
      </c>
      <c r="D19" s="154">
        <v>551220</v>
      </c>
      <c r="E19" s="154">
        <v>-493.5</v>
      </c>
      <c r="F19" s="154"/>
      <c r="G19" s="154"/>
      <c r="H19" s="154"/>
      <c r="I19" s="154">
        <v>-493.5</v>
      </c>
      <c r="J19"/>
      <c r="K19"/>
    </row>
    <row r="20" spans="2:11" ht="14.4">
      <c r="B20" s="153">
        <v>2031256</v>
      </c>
      <c r="C20" s="154">
        <v>-230649.4</v>
      </c>
      <c r="D20" s="154">
        <v>9506</v>
      </c>
      <c r="E20" s="154">
        <v>-221143.4</v>
      </c>
      <c r="F20" s="154">
        <v>110106</v>
      </c>
      <c r="G20" s="154">
        <v>110031.39499999999</v>
      </c>
      <c r="H20" s="154">
        <v>220137.39499999999</v>
      </c>
      <c r="I20" s="154">
        <v>-1006.0050000000047</v>
      </c>
      <c r="J20"/>
      <c r="K20"/>
    </row>
    <row r="21" spans="2:11" ht="14.4">
      <c r="B21" s="153">
        <v>2034719</v>
      </c>
      <c r="C21" s="154">
        <v>-16244864.5</v>
      </c>
      <c r="D21" s="154">
        <v>16244619.200000001</v>
      </c>
      <c r="E21" s="154">
        <v>-245.29999999888241</v>
      </c>
      <c r="F21" s="154">
        <v>387312.49999999988</v>
      </c>
      <c r="G21" s="154">
        <v>-387067.19999999995</v>
      </c>
      <c r="H21" s="154">
        <v>245.29999999993015</v>
      </c>
      <c r="I21" s="154">
        <v>1.0477378964424133E-9</v>
      </c>
      <c r="J21"/>
      <c r="K21"/>
    </row>
    <row r="22" spans="2:11" ht="14.4">
      <c r="B22" s="153">
        <v>2034859</v>
      </c>
      <c r="C22" s="154">
        <v>-12568885.5</v>
      </c>
      <c r="D22" s="154">
        <v>12304668.199999999</v>
      </c>
      <c r="E22" s="154">
        <v>-264217.30000000075</v>
      </c>
      <c r="F22" s="154">
        <v>266365.40000000002</v>
      </c>
      <c r="G22" s="154">
        <v>49</v>
      </c>
      <c r="H22" s="154">
        <v>266414.40000000002</v>
      </c>
      <c r="I22" s="154">
        <v>2197.0999999992782</v>
      </c>
      <c r="J22"/>
      <c r="K22"/>
    </row>
    <row r="23" spans="2:11" ht="14.4">
      <c r="B23" s="153">
        <v>2041391</v>
      </c>
      <c r="C23" s="154">
        <v>-178887.5</v>
      </c>
      <c r="D23" s="154">
        <v>2718</v>
      </c>
      <c r="E23" s="154">
        <v>-176169.5</v>
      </c>
      <c r="F23" s="154">
        <v>173267.5</v>
      </c>
      <c r="G23" s="154">
        <v>2902</v>
      </c>
      <c r="H23" s="154">
        <v>176169.5</v>
      </c>
      <c r="I23" s="154">
        <v>0</v>
      </c>
      <c r="J23"/>
      <c r="K23"/>
    </row>
    <row r="24" spans="2:11" ht="14.4">
      <c r="B24" s="153">
        <v>2044161</v>
      </c>
      <c r="C24" s="154">
        <v>-268363.8</v>
      </c>
      <c r="D24" s="154">
        <v>30793.709683566998</v>
      </c>
      <c r="E24" s="154">
        <v>-237570.09031643299</v>
      </c>
      <c r="F24" s="154">
        <v>23421.4</v>
      </c>
      <c r="G24" s="154">
        <v>214148.9</v>
      </c>
      <c r="H24" s="154">
        <v>237570.3</v>
      </c>
      <c r="I24" s="154">
        <v>0.20968356699449942</v>
      </c>
      <c r="J24"/>
      <c r="K24"/>
    </row>
    <row r="25" spans="2:11" ht="14.4">
      <c r="B25" s="153">
        <v>2047764</v>
      </c>
      <c r="C25" s="154">
        <v>-1032120</v>
      </c>
      <c r="D25" s="154">
        <v>1031877.2000000001</v>
      </c>
      <c r="E25" s="154">
        <v>-242.79999999993015</v>
      </c>
      <c r="F25" s="154">
        <v>199</v>
      </c>
      <c r="G25" s="154"/>
      <c r="H25" s="154">
        <v>199</v>
      </c>
      <c r="I25" s="154">
        <v>-43.799999999930151</v>
      </c>
      <c r="J25"/>
      <c r="K25"/>
    </row>
    <row r="26" spans="2:11" ht="14.4">
      <c r="B26" s="153">
        <v>2050374</v>
      </c>
      <c r="C26" s="154">
        <v>-2130524.6</v>
      </c>
      <c r="D26" s="154">
        <v>5018.5</v>
      </c>
      <c r="E26" s="154">
        <v>-2125506.1</v>
      </c>
      <c r="F26" s="154">
        <v>2580540</v>
      </c>
      <c r="G26" s="154">
        <v>-414195.4352699999</v>
      </c>
      <c r="H26" s="154">
        <v>2166344.5647300002</v>
      </c>
      <c r="I26" s="154">
        <v>40838.464730000007</v>
      </c>
      <c r="J26"/>
      <c r="K26"/>
    </row>
    <row r="27" spans="2:11" ht="14.4">
      <c r="B27" s="153">
        <v>2051303</v>
      </c>
      <c r="C27" s="154">
        <v>-11686439.499999998</v>
      </c>
      <c r="D27" s="154">
        <v>-44448.7</v>
      </c>
      <c r="E27" s="154">
        <v>-11730888.199999997</v>
      </c>
      <c r="F27" s="154">
        <v>47796774.900000006</v>
      </c>
      <c r="G27" s="154">
        <v>-31900000</v>
      </c>
      <c r="H27" s="154">
        <v>15896774.900000006</v>
      </c>
      <c r="I27" s="154">
        <v>4165886.7000000104</v>
      </c>
      <c r="J27"/>
      <c r="K27"/>
    </row>
    <row r="28" spans="2:11" ht="14.4">
      <c r="B28" s="153">
        <v>2054701</v>
      </c>
      <c r="C28" s="154">
        <v>-1496206.9000000001</v>
      </c>
      <c r="D28" s="154">
        <v>1484551.2999999998</v>
      </c>
      <c r="E28" s="154">
        <v>-11655.600000000326</v>
      </c>
      <c r="F28" s="154">
        <v>11518.2</v>
      </c>
      <c r="G28" s="154"/>
      <c r="H28" s="154">
        <v>11518.2</v>
      </c>
      <c r="I28" s="154">
        <v>-137.40000000032524</v>
      </c>
      <c r="J28"/>
      <c r="K28"/>
    </row>
    <row r="29" spans="2:11" ht="14.4">
      <c r="B29" s="153">
        <v>2057573</v>
      </c>
      <c r="C29" s="154">
        <v>-1209959.4000000001</v>
      </c>
      <c r="D29" s="154">
        <v>1168312.8</v>
      </c>
      <c r="E29" s="154">
        <v>-41646.600000000093</v>
      </c>
      <c r="F29" s="154">
        <v>407010.39999999997</v>
      </c>
      <c r="G29" s="154">
        <v>-365363.8</v>
      </c>
      <c r="H29" s="154">
        <v>41646.599999999977</v>
      </c>
      <c r="I29" s="154">
        <v>-1.1641532182693481E-10</v>
      </c>
      <c r="J29"/>
      <c r="K29"/>
    </row>
    <row r="30" spans="2:11" ht="14.4">
      <c r="B30" s="153">
        <v>2061848</v>
      </c>
      <c r="C30" s="154">
        <v>-360450.2</v>
      </c>
      <c r="D30" s="154">
        <v>-20087.900000000001</v>
      </c>
      <c r="E30" s="154">
        <v>-380538.10000000003</v>
      </c>
      <c r="F30" s="154">
        <v>346104.69999999995</v>
      </c>
      <c r="G30" s="154">
        <v>26219.9</v>
      </c>
      <c r="H30" s="154">
        <v>372324.6</v>
      </c>
      <c r="I30" s="154">
        <v>-8213.50000000008</v>
      </c>
      <c r="J30"/>
      <c r="K30"/>
    </row>
    <row r="31" spans="2:11" ht="14.4">
      <c r="B31" s="153">
        <v>2061899</v>
      </c>
      <c r="C31" s="154">
        <v>-230125.1</v>
      </c>
      <c r="D31" s="154">
        <v>220673.3</v>
      </c>
      <c r="E31" s="154">
        <v>-9451.8000000000175</v>
      </c>
      <c r="F31" s="154">
        <v>5254.1</v>
      </c>
      <c r="G31" s="154">
        <v>4198</v>
      </c>
      <c r="H31" s="154">
        <v>9452.1</v>
      </c>
      <c r="I31" s="154">
        <v>0.2999999999829015</v>
      </c>
      <c r="J31"/>
      <c r="K31"/>
    </row>
    <row r="32" spans="2:11" ht="14.4">
      <c r="B32" s="153">
        <v>2063182</v>
      </c>
      <c r="C32" s="154">
        <v>-550767</v>
      </c>
      <c r="D32" s="154">
        <v>471610.1</v>
      </c>
      <c r="E32" s="154">
        <v>-79156.900000000023</v>
      </c>
      <c r="F32" s="154">
        <v>255178.9</v>
      </c>
      <c r="G32" s="154">
        <v>-176022.10149</v>
      </c>
      <c r="H32" s="154">
        <v>79156.798509999993</v>
      </c>
      <c r="I32" s="154">
        <v>-0.10149000003002584</v>
      </c>
      <c r="J32"/>
      <c r="K32"/>
    </row>
    <row r="33" spans="2:11" ht="14.4">
      <c r="B33" s="153">
        <v>2067544</v>
      </c>
      <c r="C33" s="154">
        <v>-1969740.8</v>
      </c>
      <c r="D33" s="154">
        <v>1959080</v>
      </c>
      <c r="E33" s="154">
        <v>-10660.800000000047</v>
      </c>
      <c r="F33" s="154"/>
      <c r="G33" s="154">
        <v>10658</v>
      </c>
      <c r="H33" s="154">
        <v>10658</v>
      </c>
      <c r="I33" s="154">
        <v>-2.8000000000465661</v>
      </c>
      <c r="J33"/>
      <c r="K33"/>
    </row>
    <row r="34" spans="2:11" ht="14.4">
      <c r="B34" s="153">
        <v>2069792</v>
      </c>
      <c r="C34" s="154">
        <v>-863684.30000000016</v>
      </c>
      <c r="D34" s="154">
        <v>-245.45454000000001</v>
      </c>
      <c r="E34" s="154">
        <v>-863929.75454000011</v>
      </c>
      <c r="F34" s="154">
        <v>821402.39999999991</v>
      </c>
      <c r="G34" s="154"/>
      <c r="H34" s="154">
        <v>821402.39999999991</v>
      </c>
      <c r="I34" s="154">
        <v>-42527.354540000204</v>
      </c>
      <c r="J34"/>
      <c r="K34"/>
    </row>
    <row r="35" spans="2:11" ht="14.4">
      <c r="B35" s="153">
        <v>2070022</v>
      </c>
      <c r="C35" s="154">
        <v>-1440864.5999999999</v>
      </c>
      <c r="D35" s="154">
        <v>139.19</v>
      </c>
      <c r="E35" s="154">
        <v>-1440725.41</v>
      </c>
      <c r="F35" s="154"/>
      <c r="G35" s="154">
        <v>1440865.0000000002</v>
      </c>
      <c r="H35" s="154">
        <v>1440865.0000000002</v>
      </c>
      <c r="I35" s="154">
        <v>139.59000000031665</v>
      </c>
      <c r="J35"/>
      <c r="K35"/>
    </row>
    <row r="36" spans="2:11" ht="14.4">
      <c r="B36" s="153">
        <v>2070251</v>
      </c>
      <c r="C36" s="154">
        <v>-181390.9</v>
      </c>
      <c r="D36" s="154">
        <v>165641.60000000001</v>
      </c>
      <c r="E36" s="154">
        <v>-15749.299999999988</v>
      </c>
      <c r="F36" s="154">
        <v>142807.30000000002</v>
      </c>
      <c r="G36" s="154">
        <v>-127057.80000000002</v>
      </c>
      <c r="H36" s="154">
        <v>15749.5</v>
      </c>
      <c r="I36" s="154">
        <v>0.20000000001164153</v>
      </c>
      <c r="J36"/>
      <c r="K36"/>
    </row>
    <row r="37" spans="2:11" ht="14.4">
      <c r="B37" s="153">
        <v>2074192</v>
      </c>
      <c r="C37" s="154">
        <v>-428804686.20000011</v>
      </c>
      <c r="D37" s="154">
        <v>-18468165.199999947</v>
      </c>
      <c r="E37" s="154">
        <v>-447272851.40000004</v>
      </c>
      <c r="F37" s="154">
        <v>480012373.40000004</v>
      </c>
      <c r="G37" s="154">
        <v>-32734418.132000018</v>
      </c>
      <c r="H37" s="154">
        <v>447277955.26800001</v>
      </c>
      <c r="I37" s="154">
        <v>5103.8679999820888</v>
      </c>
      <c r="J37"/>
      <c r="K37"/>
    </row>
    <row r="38" spans="2:11" ht="14.4">
      <c r="B38" s="153">
        <v>2075385</v>
      </c>
      <c r="C38" s="154">
        <v>-308991682.99999994</v>
      </c>
      <c r="D38" s="154">
        <v>-5969520.2999999998</v>
      </c>
      <c r="E38" s="154">
        <v>-314961203.29999995</v>
      </c>
      <c r="F38" s="154">
        <v>287871645.89999998</v>
      </c>
      <c r="G38" s="154">
        <v>27041280.789999995</v>
      </c>
      <c r="H38" s="154">
        <v>314912926.69</v>
      </c>
      <c r="I38" s="154">
        <v>-48276.609999980778</v>
      </c>
      <c r="J38"/>
      <c r="K38"/>
    </row>
    <row r="39" spans="2:11" ht="14.4">
      <c r="B39" s="153">
        <v>2075652</v>
      </c>
      <c r="C39" s="154">
        <v>-808329.5</v>
      </c>
      <c r="D39" s="154">
        <v>126021.05659155</v>
      </c>
      <c r="E39" s="154">
        <v>-682308.44340845</v>
      </c>
      <c r="F39" s="154"/>
      <c r="G39" s="154">
        <v>682314.3952784501</v>
      </c>
      <c r="H39" s="154">
        <v>682314.3952784501</v>
      </c>
      <c r="I39" s="154">
        <v>5.9518700001062825</v>
      </c>
      <c r="J39"/>
      <c r="K39"/>
    </row>
    <row r="40" spans="2:11" ht="14.4">
      <c r="B40" s="153">
        <v>2075768</v>
      </c>
      <c r="C40" s="154">
        <v>-170155</v>
      </c>
      <c r="D40" s="154">
        <v>170049.6</v>
      </c>
      <c r="E40" s="154">
        <v>-105.39999999999418</v>
      </c>
      <c r="F40" s="154"/>
      <c r="G40" s="154"/>
      <c r="H40" s="154"/>
      <c r="I40" s="154">
        <v>-105.39999999999418</v>
      </c>
      <c r="J40"/>
      <c r="K40"/>
    </row>
    <row r="41" spans="2:11" ht="14.4">
      <c r="B41" s="153">
        <v>2076675</v>
      </c>
      <c r="C41" s="154">
        <v>-2459240.4</v>
      </c>
      <c r="D41" s="154">
        <v>1926947.4182199989</v>
      </c>
      <c r="E41" s="154">
        <v>-532292.98178000096</v>
      </c>
      <c r="F41" s="154"/>
      <c r="G41" s="154">
        <v>532292</v>
      </c>
      <c r="H41" s="154">
        <v>532292</v>
      </c>
      <c r="I41" s="154">
        <v>-0.98178000096231699</v>
      </c>
      <c r="J41"/>
      <c r="K41"/>
    </row>
    <row r="42" spans="2:11" ht="14.4">
      <c r="B42" s="153">
        <v>2078449</v>
      </c>
      <c r="C42" s="154">
        <v>-792590.6</v>
      </c>
      <c r="D42" s="154">
        <v>-1301072.9704099996</v>
      </c>
      <c r="E42" s="154">
        <v>-2093663.5704099997</v>
      </c>
      <c r="F42" s="154">
        <v>2837238.8</v>
      </c>
      <c r="G42" s="154">
        <v>-790328.09392999997</v>
      </c>
      <c r="H42" s="154">
        <v>2046910.7060699998</v>
      </c>
      <c r="I42" s="154">
        <v>-46752.864339999855</v>
      </c>
      <c r="J42"/>
      <c r="K42"/>
    </row>
    <row r="43" spans="2:11" ht="14.4">
      <c r="B43" s="153">
        <v>2082489</v>
      </c>
      <c r="C43" s="154">
        <v>-36881206.5</v>
      </c>
      <c r="D43" s="154">
        <v>36881206.499999985</v>
      </c>
      <c r="E43" s="154">
        <v>-1.4901161193847656E-8</v>
      </c>
      <c r="F43" s="154"/>
      <c r="G43" s="154"/>
      <c r="H43" s="154"/>
      <c r="I43" s="154">
        <v>-1.4901161193847656E-8</v>
      </c>
      <c r="J43"/>
      <c r="K43"/>
    </row>
    <row r="44" spans="2:11" ht="14.4">
      <c r="B44" s="153">
        <v>2085399</v>
      </c>
      <c r="C44" s="154">
        <v>-1100578.3999999999</v>
      </c>
      <c r="D44" s="154">
        <v>1098900</v>
      </c>
      <c r="E44" s="154">
        <v>-1678.3999999999069</v>
      </c>
      <c r="F44" s="154">
        <v>578.4</v>
      </c>
      <c r="G44" s="154"/>
      <c r="H44" s="154">
        <v>578.4</v>
      </c>
      <c r="I44" s="154">
        <v>-1099.9999999999068</v>
      </c>
      <c r="J44"/>
      <c r="K44"/>
    </row>
    <row r="45" spans="2:11" ht="14.4">
      <c r="B45" s="153">
        <v>2086166</v>
      </c>
      <c r="C45" s="154">
        <v>-418050.8</v>
      </c>
      <c r="D45" s="154">
        <v>3051.6999999999971</v>
      </c>
      <c r="E45" s="154">
        <v>-414999.1</v>
      </c>
      <c r="F45" s="154">
        <v>214779</v>
      </c>
      <c r="G45" s="154">
        <v>186605.19999999998</v>
      </c>
      <c r="H45" s="154">
        <v>401384.19999999995</v>
      </c>
      <c r="I45" s="154">
        <v>-13614.899999999994</v>
      </c>
      <c r="J45"/>
      <c r="K45"/>
    </row>
    <row r="46" spans="2:11" ht="14.4">
      <c r="B46" s="153">
        <v>2090082</v>
      </c>
      <c r="C46" s="154">
        <v>-898704.8</v>
      </c>
      <c r="D46" s="154">
        <v>898704.8</v>
      </c>
      <c r="E46" s="154">
        <v>0</v>
      </c>
      <c r="F46" s="154"/>
      <c r="G46" s="154"/>
      <c r="H46" s="154"/>
      <c r="I46" s="154">
        <v>0</v>
      </c>
      <c r="J46"/>
      <c r="K46"/>
    </row>
    <row r="47" spans="2:11" ht="14.4">
      <c r="B47" s="153">
        <v>2090511</v>
      </c>
      <c r="C47" s="154">
        <v>-2041638.4</v>
      </c>
      <c r="D47" s="154">
        <v>17611.523536500001</v>
      </c>
      <c r="E47" s="154">
        <v>-2024026.8764634999</v>
      </c>
      <c r="F47" s="154">
        <v>11346.7</v>
      </c>
      <c r="G47" s="154">
        <v>2012680.2000000002</v>
      </c>
      <c r="H47" s="154">
        <v>2024026.9000000001</v>
      </c>
      <c r="I47" s="154">
        <v>2.3536500288173556E-2</v>
      </c>
      <c r="J47"/>
      <c r="K47"/>
    </row>
    <row r="48" spans="2:11" ht="14.4">
      <c r="B48" s="153">
        <v>2091283</v>
      </c>
      <c r="C48" s="154">
        <v>-290865.40000000002</v>
      </c>
      <c r="D48" s="154">
        <v>258090.80000000002</v>
      </c>
      <c r="E48" s="154">
        <v>-32774.600000000006</v>
      </c>
      <c r="F48" s="154">
        <v>349488.7</v>
      </c>
      <c r="G48" s="154">
        <v>-316990.80000000005</v>
      </c>
      <c r="H48" s="154">
        <v>32497.899999999965</v>
      </c>
      <c r="I48" s="154">
        <v>-276.70000000006985</v>
      </c>
      <c r="J48"/>
      <c r="K48"/>
    </row>
    <row r="49" spans="2:11" ht="14.4">
      <c r="B49" s="153">
        <v>2093154</v>
      </c>
      <c r="C49" s="154">
        <v>-195265.40000000002</v>
      </c>
      <c r="D49" s="154">
        <v>-5760</v>
      </c>
      <c r="E49" s="154">
        <v>-201025.40000000002</v>
      </c>
      <c r="F49" s="154">
        <v>151910.9</v>
      </c>
      <c r="G49" s="154">
        <v>49115.131750000015</v>
      </c>
      <c r="H49" s="154">
        <v>201026.03175000002</v>
      </c>
      <c r="I49" s="154">
        <v>0.63174999998591375</v>
      </c>
      <c r="J49"/>
      <c r="K49"/>
    </row>
    <row r="50" spans="2:11" ht="14.4">
      <c r="B50" s="153">
        <v>2094533</v>
      </c>
      <c r="C50" s="154">
        <v>-15427031.499999998</v>
      </c>
      <c r="D50" s="154">
        <v>-1158433.6849999991</v>
      </c>
      <c r="E50" s="154">
        <v>-16585465.184999997</v>
      </c>
      <c r="F50" s="154">
        <v>16702192.999999998</v>
      </c>
      <c r="G50" s="154">
        <v>-123034.29157675423</v>
      </c>
      <c r="H50" s="154">
        <v>16579158.708423244</v>
      </c>
      <c r="I50" s="154">
        <v>-6306.4765767528879</v>
      </c>
      <c r="J50"/>
      <c r="K50"/>
    </row>
    <row r="51" spans="2:11" ht="14.4">
      <c r="B51" s="153">
        <v>2095025</v>
      </c>
      <c r="C51" s="154">
        <v>-39139909.600000001</v>
      </c>
      <c r="D51" s="154">
        <v>-6987.426301231375</v>
      </c>
      <c r="E51" s="154">
        <v>-39146897.026301235</v>
      </c>
      <c r="F51" s="154">
        <v>39053631.599999994</v>
      </c>
      <c r="G51" s="154">
        <v>87412.620049999998</v>
      </c>
      <c r="H51" s="154">
        <v>39141044.220049992</v>
      </c>
      <c r="I51" s="154">
        <v>-5852.8062512409233</v>
      </c>
      <c r="J51"/>
      <c r="K51"/>
    </row>
    <row r="52" spans="2:11" ht="14.4">
      <c r="B52" s="153">
        <v>2095092</v>
      </c>
      <c r="C52" s="154">
        <v>-650380.29999999993</v>
      </c>
      <c r="D52" s="154">
        <v>649321.69999999995</v>
      </c>
      <c r="E52" s="154">
        <v>-1058.5999999999767</v>
      </c>
      <c r="F52" s="154"/>
      <c r="G52" s="154"/>
      <c r="H52" s="154"/>
      <c r="I52" s="154">
        <v>-1058.5999999999767</v>
      </c>
      <c r="J52"/>
      <c r="K52"/>
    </row>
    <row r="53" spans="2:11" ht="14.4">
      <c r="B53" s="153">
        <v>2100231</v>
      </c>
      <c r="C53" s="154">
        <v>-408362.10000000003</v>
      </c>
      <c r="D53" s="154"/>
      <c r="E53" s="154">
        <v>-408362.10000000003</v>
      </c>
      <c r="F53" s="154">
        <v>305.89999999999992</v>
      </c>
      <c r="G53" s="154">
        <v>408031.69469999993</v>
      </c>
      <c r="H53" s="154">
        <v>408337.59469999996</v>
      </c>
      <c r="I53" s="154">
        <v>-24.505300000077114</v>
      </c>
      <c r="J53"/>
      <c r="K53"/>
    </row>
    <row r="54" spans="2:11" ht="14.4">
      <c r="B54" s="153">
        <v>2101807</v>
      </c>
      <c r="C54" s="154">
        <v>-263185.3</v>
      </c>
      <c r="D54" s="154">
        <v>262690.8</v>
      </c>
      <c r="E54" s="154">
        <v>-494.5</v>
      </c>
      <c r="F54" s="154"/>
      <c r="G54" s="154">
        <v>494.5</v>
      </c>
      <c r="H54" s="154">
        <v>494.5</v>
      </c>
      <c r="I54" s="154">
        <v>0</v>
      </c>
      <c r="J54"/>
      <c r="K54"/>
    </row>
    <row r="55" spans="2:11" ht="14.4">
      <c r="B55" s="153">
        <v>2108291</v>
      </c>
      <c r="C55" s="154">
        <v>-909047.60000000009</v>
      </c>
      <c r="D55" s="154">
        <v>345963.2</v>
      </c>
      <c r="E55" s="154">
        <v>-563084.40000000014</v>
      </c>
      <c r="F55" s="154">
        <v>1131579.3</v>
      </c>
      <c r="G55" s="154">
        <v>-568494.9</v>
      </c>
      <c r="H55" s="154">
        <v>563084.4</v>
      </c>
      <c r="I55" s="154">
        <v>-1.1641532182693481E-10</v>
      </c>
      <c r="J55"/>
      <c r="K55"/>
    </row>
    <row r="56" spans="2:11" ht="14.4">
      <c r="B56" s="153">
        <v>2109638</v>
      </c>
      <c r="C56" s="154">
        <v>-1370669.8</v>
      </c>
      <c r="D56" s="154">
        <v>1355520</v>
      </c>
      <c r="E56" s="154">
        <v>-15149.800000000047</v>
      </c>
      <c r="F56" s="154">
        <v>14208.1</v>
      </c>
      <c r="G56" s="154"/>
      <c r="H56" s="154">
        <v>14208.1</v>
      </c>
      <c r="I56" s="154">
        <v>-941.7000000000462</v>
      </c>
      <c r="J56"/>
      <c r="K56"/>
    </row>
    <row r="57" spans="2:11" ht="14.4">
      <c r="B57" s="153">
        <v>2112663</v>
      </c>
      <c r="C57" s="154">
        <v>-889673.5</v>
      </c>
      <c r="D57" s="154"/>
      <c r="E57" s="154">
        <v>-889673.5</v>
      </c>
      <c r="F57" s="154">
        <v>1.1000000000000001</v>
      </c>
      <c r="G57" s="154">
        <v>889672.70979096508</v>
      </c>
      <c r="H57" s="154">
        <v>889673.80979096505</v>
      </c>
      <c r="I57" s="154">
        <v>0.30979096505325288</v>
      </c>
      <c r="J57"/>
      <c r="K57"/>
    </row>
    <row r="58" spans="2:11" ht="14.4">
      <c r="B58" s="153">
        <v>2112868</v>
      </c>
      <c r="C58" s="154">
        <v>-2026357</v>
      </c>
      <c r="D58" s="154">
        <v>-2141901.9784900011</v>
      </c>
      <c r="E58" s="154">
        <v>-4168258.9784900011</v>
      </c>
      <c r="F58" s="154">
        <v>3457152.4000000004</v>
      </c>
      <c r="G58" s="154">
        <v>725231.25665569934</v>
      </c>
      <c r="H58" s="154">
        <v>4182383.6566556999</v>
      </c>
      <c r="I58" s="154">
        <v>14124.678165698657</v>
      </c>
      <c r="J58"/>
      <c r="K58"/>
    </row>
    <row r="59" spans="2:11" ht="14.4">
      <c r="B59" s="153">
        <v>2113023</v>
      </c>
      <c r="C59" s="154">
        <v>-759143.3</v>
      </c>
      <c r="D59" s="154"/>
      <c r="E59" s="154">
        <v>-759143.3</v>
      </c>
      <c r="F59" s="154"/>
      <c r="G59" s="154">
        <v>759134.3</v>
      </c>
      <c r="H59" s="154">
        <v>759134.3</v>
      </c>
      <c r="I59" s="154">
        <v>-9</v>
      </c>
      <c r="J59"/>
      <c r="K59"/>
    </row>
    <row r="60" spans="2:11" ht="14.4">
      <c r="B60" s="153">
        <v>2293463</v>
      </c>
      <c r="C60" s="154">
        <v>-2452135.5</v>
      </c>
      <c r="D60" s="154">
        <v>2449665.9</v>
      </c>
      <c r="E60" s="154">
        <v>-2469.6000000000931</v>
      </c>
      <c r="F60" s="154">
        <v>2488370.2999999998</v>
      </c>
      <c r="G60" s="154">
        <v>-2485900.6999999997</v>
      </c>
      <c r="H60" s="154">
        <v>2469.6000000000931</v>
      </c>
      <c r="I60" s="154">
        <v>0</v>
      </c>
      <c r="J60"/>
      <c r="K60"/>
    </row>
    <row r="61" spans="2:11" ht="14.4">
      <c r="B61" s="153">
        <v>2344343</v>
      </c>
      <c r="C61" s="154">
        <v>-1183620.2999999998</v>
      </c>
      <c r="D61" s="154">
        <v>6085.7250000000022</v>
      </c>
      <c r="E61" s="154">
        <v>-1177534.5749999997</v>
      </c>
      <c r="F61" s="154">
        <v>1133072.6000000001</v>
      </c>
      <c r="G61" s="154">
        <v>20160</v>
      </c>
      <c r="H61" s="154">
        <v>1153232.6000000001</v>
      </c>
      <c r="I61" s="154">
        <v>-24301.974999999627</v>
      </c>
      <c r="J61"/>
      <c r="K61"/>
    </row>
    <row r="62" spans="2:11" ht="14.4">
      <c r="B62" s="153">
        <v>2542714</v>
      </c>
      <c r="C62" s="154">
        <v>-1000086.7</v>
      </c>
      <c r="D62" s="154">
        <v>999000</v>
      </c>
      <c r="E62" s="154">
        <v>-1086.6999999999534</v>
      </c>
      <c r="F62" s="154"/>
      <c r="G62" s="154">
        <v>1086.7</v>
      </c>
      <c r="H62" s="154">
        <v>1086.7</v>
      </c>
      <c r="I62" s="154">
        <v>4.6611603465862572E-11</v>
      </c>
      <c r="J62"/>
      <c r="K62"/>
    </row>
    <row r="63" spans="2:11" ht="14.4">
      <c r="B63" s="153">
        <v>2544695</v>
      </c>
      <c r="C63" s="154">
        <v>-250233.1</v>
      </c>
      <c r="D63" s="154">
        <v>249657.59999999998</v>
      </c>
      <c r="E63" s="154">
        <v>-575.5000000000291</v>
      </c>
      <c r="F63" s="154"/>
      <c r="G63" s="154"/>
      <c r="H63" s="154"/>
      <c r="I63" s="154">
        <v>-575.5000000000291</v>
      </c>
      <c r="J63"/>
      <c r="K63"/>
    </row>
    <row r="64" spans="2:11" ht="14.4">
      <c r="B64" s="153">
        <v>2548747</v>
      </c>
      <c r="C64" s="154">
        <v>-28171522.999999996</v>
      </c>
      <c r="D64" s="154">
        <v>-2267136.2344223605</v>
      </c>
      <c r="E64" s="154">
        <v>-30438659.234422356</v>
      </c>
      <c r="F64" s="154">
        <v>29580703.399999999</v>
      </c>
      <c r="G64" s="154">
        <v>817246</v>
      </c>
      <c r="H64" s="154">
        <v>30397949.399999999</v>
      </c>
      <c r="I64" s="154">
        <v>-40709.83442235738</v>
      </c>
      <c r="J64"/>
      <c r="K64"/>
    </row>
    <row r="65" spans="2:11" ht="14.4">
      <c r="B65" s="153">
        <v>2549204</v>
      </c>
      <c r="C65" s="154">
        <v>-281590.7</v>
      </c>
      <c r="D65" s="154">
        <v>279426.5</v>
      </c>
      <c r="E65" s="154">
        <v>-2164.2000000000116</v>
      </c>
      <c r="F65" s="154">
        <v>2164.1999999999998</v>
      </c>
      <c r="G65" s="154"/>
      <c r="H65" s="154">
        <v>2164.1999999999998</v>
      </c>
      <c r="I65" s="154">
        <v>-1.1823431123048067E-11</v>
      </c>
      <c r="J65"/>
      <c r="K65"/>
    </row>
    <row r="66" spans="2:11" ht="14.4">
      <c r="B66" s="153">
        <v>2550245</v>
      </c>
      <c r="C66" s="154">
        <v>-78768.399999999994</v>
      </c>
      <c r="D66" s="154">
        <v>26000.233</v>
      </c>
      <c r="E66" s="154">
        <v>-52768.166999999994</v>
      </c>
      <c r="F66" s="154"/>
      <c r="G66" s="154"/>
      <c r="H66" s="154"/>
      <c r="I66" s="154">
        <v>-52768.166999999994</v>
      </c>
      <c r="J66"/>
      <c r="K66"/>
    </row>
    <row r="67" spans="2:11" ht="14.4">
      <c r="B67" s="153">
        <v>2550466</v>
      </c>
      <c r="C67" s="154">
        <v>-1768304.7000000004</v>
      </c>
      <c r="D67" s="154">
        <v>-2056501.184965</v>
      </c>
      <c r="E67" s="154">
        <v>-3824805.8849650007</v>
      </c>
      <c r="F67" s="154">
        <v>4763613</v>
      </c>
      <c r="G67" s="154">
        <v>-937184.23176790006</v>
      </c>
      <c r="H67" s="154">
        <v>3826428.7682320997</v>
      </c>
      <c r="I67" s="154">
        <v>1622.8832670992706</v>
      </c>
      <c r="J67"/>
      <c r="K67"/>
    </row>
    <row r="68" spans="2:11" ht="14.4">
      <c r="B68" s="153">
        <v>2554518</v>
      </c>
      <c r="C68" s="154">
        <v>-8466065.7999999989</v>
      </c>
      <c r="D68" s="154">
        <v>-466.1</v>
      </c>
      <c r="E68" s="154">
        <v>-8466531.8999999985</v>
      </c>
      <c r="F68" s="154">
        <v>8487495.5999999996</v>
      </c>
      <c r="G68" s="154">
        <v>1521.2010000000009</v>
      </c>
      <c r="H68" s="154">
        <v>8489016.800999999</v>
      </c>
      <c r="I68" s="154">
        <v>22484.901000001119</v>
      </c>
      <c r="J68"/>
      <c r="K68"/>
    </row>
    <row r="69" spans="2:11" ht="14.4">
      <c r="B69" s="153">
        <v>2582457</v>
      </c>
      <c r="C69" s="154">
        <v>-104215.9</v>
      </c>
      <c r="D69" s="154"/>
      <c r="E69" s="154">
        <v>-104215.9</v>
      </c>
      <c r="F69" s="154">
        <v>80400.899999999994</v>
      </c>
      <c r="G69" s="154"/>
      <c r="H69" s="154">
        <v>80400.899999999994</v>
      </c>
      <c r="I69" s="154">
        <v>-23815</v>
      </c>
      <c r="J69"/>
      <c r="K69"/>
    </row>
    <row r="70" spans="2:11" ht="14.4">
      <c r="B70" s="153">
        <v>2587025</v>
      </c>
      <c r="C70" s="154">
        <v>-97216.299999999988</v>
      </c>
      <c r="D70" s="154"/>
      <c r="E70" s="154">
        <v>-97216.299999999988</v>
      </c>
      <c r="F70" s="154">
        <v>100216.29999999999</v>
      </c>
      <c r="G70" s="154">
        <v>-3000</v>
      </c>
      <c r="H70" s="154">
        <v>97216.299999999988</v>
      </c>
      <c r="I70" s="154">
        <v>0</v>
      </c>
      <c r="J70"/>
      <c r="K70"/>
    </row>
    <row r="71" spans="2:11" ht="14.4">
      <c r="B71" s="153">
        <v>2587645</v>
      </c>
      <c r="C71" s="154">
        <v>-736099.99999999988</v>
      </c>
      <c r="D71" s="154"/>
      <c r="E71" s="154">
        <v>-736099.99999999988</v>
      </c>
      <c r="F71" s="154">
        <v>572705.9</v>
      </c>
      <c r="G71" s="154">
        <v>165823.00000000003</v>
      </c>
      <c r="H71" s="154">
        <v>738528.9</v>
      </c>
      <c r="I71" s="154">
        <v>2428.9000000001688</v>
      </c>
      <c r="J71"/>
      <c r="K71"/>
    </row>
    <row r="72" spans="2:11" ht="14.4">
      <c r="B72" s="153">
        <v>2590565</v>
      </c>
      <c r="C72" s="154">
        <v>-387326.7</v>
      </c>
      <c r="D72" s="154">
        <v>19093.2</v>
      </c>
      <c r="E72" s="154">
        <v>-368233.5</v>
      </c>
      <c r="F72" s="154">
        <v>356001.3</v>
      </c>
      <c r="G72" s="154">
        <v>12233</v>
      </c>
      <c r="H72" s="154">
        <v>368234.3</v>
      </c>
      <c r="I72" s="154">
        <v>0.79999999998835847</v>
      </c>
      <c r="J72"/>
      <c r="K72"/>
    </row>
    <row r="73" spans="2:11" ht="14.4">
      <c r="B73" s="153">
        <v>2593009</v>
      </c>
      <c r="C73" s="154">
        <v>-269793.7</v>
      </c>
      <c r="D73" s="154"/>
      <c r="E73" s="154">
        <v>-269793.7</v>
      </c>
      <c r="F73" s="154"/>
      <c r="G73" s="154">
        <v>231456.5</v>
      </c>
      <c r="H73" s="154">
        <v>231456.5</v>
      </c>
      <c r="I73" s="154">
        <v>-38337.200000000012</v>
      </c>
      <c r="J73"/>
      <c r="K73"/>
    </row>
    <row r="74" spans="2:11" ht="14.4">
      <c r="B74" s="153">
        <v>2598256</v>
      </c>
      <c r="C74" s="154">
        <v>-5110151.9000000004</v>
      </c>
      <c r="D74" s="154">
        <v>4995000</v>
      </c>
      <c r="E74" s="154">
        <v>-115151.90000000037</v>
      </c>
      <c r="F74" s="154">
        <v>68813.3</v>
      </c>
      <c r="G74" s="154">
        <v>46422.7</v>
      </c>
      <c r="H74" s="154">
        <v>115236</v>
      </c>
      <c r="I74" s="154">
        <v>84.099999999627471</v>
      </c>
      <c r="J74"/>
      <c r="K74"/>
    </row>
    <row r="75" spans="2:11" ht="14.4">
      <c r="B75" s="153">
        <v>2609436</v>
      </c>
      <c r="C75" s="154">
        <v>-87644</v>
      </c>
      <c r="D75" s="154"/>
      <c r="E75" s="154">
        <v>-87644</v>
      </c>
      <c r="F75" s="154">
        <v>75581.299999999988</v>
      </c>
      <c r="G75" s="154">
        <v>11050.227999999999</v>
      </c>
      <c r="H75" s="154">
        <v>86631.527999999991</v>
      </c>
      <c r="I75" s="154">
        <v>-1012.4720000000125</v>
      </c>
      <c r="J75"/>
      <c r="K75"/>
    </row>
    <row r="76" spans="2:11" ht="14.4">
      <c r="B76" s="153">
        <v>2613239</v>
      </c>
      <c r="C76" s="154">
        <v>-38205.799999999996</v>
      </c>
      <c r="D76" s="154">
        <v>37897.35</v>
      </c>
      <c r="E76" s="154">
        <v>-308.44999999999709</v>
      </c>
      <c r="F76" s="154">
        <v>15643.9</v>
      </c>
      <c r="G76" s="154">
        <v>-15643.900000000005</v>
      </c>
      <c r="H76" s="154">
        <v>-5.4569682106375694E-12</v>
      </c>
      <c r="I76" s="154">
        <v>-308.45000000000255</v>
      </c>
      <c r="J76"/>
      <c r="K76"/>
    </row>
    <row r="77" spans="2:11" ht="14.4">
      <c r="B77" s="153">
        <v>2615797</v>
      </c>
      <c r="C77" s="154">
        <v>-561004.6</v>
      </c>
      <c r="D77" s="154">
        <v>-6500</v>
      </c>
      <c r="E77" s="154">
        <v>-567504.6</v>
      </c>
      <c r="F77" s="154">
        <v>534870.4</v>
      </c>
      <c r="G77" s="154"/>
      <c r="H77" s="154">
        <v>534870.4</v>
      </c>
      <c r="I77" s="154">
        <v>-32634.199999999953</v>
      </c>
      <c r="J77"/>
      <c r="K77"/>
    </row>
    <row r="78" spans="2:11" ht="14.4">
      <c r="B78" s="153">
        <v>2617749</v>
      </c>
      <c r="C78" s="154">
        <v>-900616.6</v>
      </c>
      <c r="D78" s="154">
        <v>257326.93500000006</v>
      </c>
      <c r="E78" s="154">
        <v>-643289.66499999992</v>
      </c>
      <c r="F78" s="154">
        <v>555123.99999999988</v>
      </c>
      <c r="G78" s="154">
        <v>102005.78100000002</v>
      </c>
      <c r="H78" s="154">
        <v>657129.78099999996</v>
      </c>
      <c r="I78" s="154">
        <v>13840.11599999998</v>
      </c>
      <c r="J78"/>
      <c r="K78"/>
    </row>
    <row r="79" spans="2:11" ht="14.4">
      <c r="B79" s="153">
        <v>2618176</v>
      </c>
      <c r="C79" s="154">
        <v>-100282.6</v>
      </c>
      <c r="D79" s="154">
        <v>-49367.399999999994</v>
      </c>
      <c r="E79" s="154">
        <v>-149650</v>
      </c>
      <c r="F79" s="154">
        <v>104662.20000000001</v>
      </c>
      <c r="G79" s="154">
        <v>44988.429999999986</v>
      </c>
      <c r="H79" s="154">
        <v>149650.63</v>
      </c>
      <c r="I79" s="154">
        <v>0.62999999999738066</v>
      </c>
      <c r="J79"/>
      <c r="K79"/>
    </row>
    <row r="80" spans="2:11" ht="14.4">
      <c r="B80" s="153">
        <v>2618621</v>
      </c>
      <c r="C80" s="154">
        <v>-261636.30000000002</v>
      </c>
      <c r="D80" s="154"/>
      <c r="E80" s="154">
        <v>-261636.30000000002</v>
      </c>
      <c r="F80" s="154">
        <v>247767.6</v>
      </c>
      <c r="G80" s="154"/>
      <c r="H80" s="154">
        <v>247767.6</v>
      </c>
      <c r="I80" s="154">
        <v>-13868.700000000012</v>
      </c>
      <c r="J80"/>
      <c r="K80"/>
    </row>
    <row r="81" spans="2:11" ht="14.4">
      <c r="B81" s="153">
        <v>2641984</v>
      </c>
      <c r="C81" s="154">
        <v>-1424965.5999999999</v>
      </c>
      <c r="D81" s="154">
        <v>-1095181.23817</v>
      </c>
      <c r="E81" s="154">
        <v>-2520146.8381699999</v>
      </c>
      <c r="F81" s="154">
        <v>2038725.0999999999</v>
      </c>
      <c r="G81" s="154">
        <v>482701.6730699999</v>
      </c>
      <c r="H81" s="154">
        <v>2521426.7730699996</v>
      </c>
      <c r="I81" s="154">
        <v>1279.9348999998765</v>
      </c>
      <c r="J81"/>
      <c r="K81"/>
    </row>
    <row r="82" spans="2:11" ht="14.4">
      <c r="B82" s="153">
        <v>2643928</v>
      </c>
      <c r="C82" s="154">
        <v>-1197068.7</v>
      </c>
      <c r="D82" s="154">
        <v>1000000</v>
      </c>
      <c r="E82" s="154">
        <v>-197068.69999999995</v>
      </c>
      <c r="F82" s="154">
        <v>303134.69999999995</v>
      </c>
      <c r="G82" s="154">
        <v>-106152.6</v>
      </c>
      <c r="H82" s="154">
        <v>196982.09999999995</v>
      </c>
      <c r="I82" s="154">
        <v>-86.600000000005821</v>
      </c>
      <c r="J82"/>
      <c r="K82"/>
    </row>
    <row r="83" spans="2:11" ht="14.4">
      <c r="B83" s="153">
        <v>2650436</v>
      </c>
      <c r="C83" s="154">
        <v>-356530.69999999995</v>
      </c>
      <c r="D83" s="154"/>
      <c r="E83" s="154">
        <v>-356530.69999999995</v>
      </c>
      <c r="F83" s="154"/>
      <c r="G83" s="154">
        <v>356459.8000000001</v>
      </c>
      <c r="H83" s="154">
        <v>356459.8000000001</v>
      </c>
      <c r="I83" s="154">
        <v>-70.89999999984866</v>
      </c>
      <c r="J83"/>
      <c r="K83"/>
    </row>
    <row r="84" spans="2:11" ht="14.4">
      <c r="B84" s="153">
        <v>2657449</v>
      </c>
      <c r="C84" s="154">
        <v>-365157</v>
      </c>
      <c r="D84" s="154">
        <v>82587.763520000037</v>
      </c>
      <c r="E84" s="154">
        <v>-282569.23647999996</v>
      </c>
      <c r="F84" s="154">
        <v>100215.4</v>
      </c>
      <c r="G84" s="154">
        <v>166784.5</v>
      </c>
      <c r="H84" s="154">
        <v>266999.90000000002</v>
      </c>
      <c r="I84" s="154">
        <v>-15569.336479999969</v>
      </c>
      <c r="J84"/>
      <c r="K84"/>
    </row>
    <row r="85" spans="2:11" ht="14.4">
      <c r="B85" s="153">
        <v>2657457</v>
      </c>
      <c r="C85" s="154">
        <v>-295985017.80000001</v>
      </c>
      <c r="D85" s="154">
        <v>60131564.542914942</v>
      </c>
      <c r="E85" s="154">
        <v>-235853453.25708508</v>
      </c>
      <c r="F85" s="154">
        <v>276238901.89999998</v>
      </c>
      <c r="G85" s="154">
        <v>-40389656.878346913</v>
      </c>
      <c r="H85" s="154">
        <v>235849245.02165306</v>
      </c>
      <c r="I85" s="154">
        <v>-4208.2354320213199</v>
      </c>
      <c r="J85"/>
      <c r="K85"/>
    </row>
    <row r="86" spans="2:11" ht="14.4">
      <c r="B86" s="153">
        <v>2657694</v>
      </c>
      <c r="C86" s="154">
        <v>-529309.30000000005</v>
      </c>
      <c r="D86" s="154">
        <v>32870.400000000001</v>
      </c>
      <c r="E86" s="154">
        <v>-496438.9</v>
      </c>
      <c r="F86" s="154">
        <v>530436.5</v>
      </c>
      <c r="G86" s="154">
        <v>-33997.5</v>
      </c>
      <c r="H86" s="154">
        <v>496439</v>
      </c>
      <c r="I86" s="154">
        <v>9.9999999976716936E-2</v>
      </c>
      <c r="J86"/>
      <c r="K86"/>
    </row>
    <row r="87" spans="2:11" ht="14.4">
      <c r="B87" s="153">
        <v>2659603</v>
      </c>
      <c r="C87" s="154">
        <v>-2391839.9</v>
      </c>
      <c r="D87" s="154">
        <v>2386745</v>
      </c>
      <c r="E87" s="154">
        <v>-5094.8999999999069</v>
      </c>
      <c r="F87" s="154">
        <v>5094.8999999999996</v>
      </c>
      <c r="G87" s="154">
        <v>1.7462298274040222E-10</v>
      </c>
      <c r="H87" s="154">
        <v>5094.9000000001743</v>
      </c>
      <c r="I87" s="154">
        <v>2.673914423212409E-10</v>
      </c>
      <c r="J87"/>
      <c r="K87"/>
    </row>
    <row r="88" spans="2:11" ht="14.4">
      <c r="B88" s="153">
        <v>2661128</v>
      </c>
      <c r="C88" s="154">
        <v>-355309.7</v>
      </c>
      <c r="D88" s="154">
        <v>-118.2</v>
      </c>
      <c r="E88" s="154">
        <v>-355427.9</v>
      </c>
      <c r="F88" s="154">
        <v>363666.5</v>
      </c>
      <c r="G88" s="154">
        <v>-14600.2</v>
      </c>
      <c r="H88" s="154">
        <v>349066.3</v>
      </c>
      <c r="I88" s="154">
        <v>-6361.600000000024</v>
      </c>
      <c r="J88"/>
      <c r="K88"/>
    </row>
    <row r="89" spans="2:11" ht="14.4">
      <c r="B89" s="153">
        <v>2662647</v>
      </c>
      <c r="C89" s="154">
        <v>-160706.29999999999</v>
      </c>
      <c r="D89" s="154"/>
      <c r="E89" s="154">
        <v>-160706.29999999999</v>
      </c>
      <c r="F89" s="154">
        <v>169166.69999999998</v>
      </c>
      <c r="G89" s="154">
        <v>-5386.6080000000011</v>
      </c>
      <c r="H89" s="154">
        <v>163780.09199999998</v>
      </c>
      <c r="I89" s="154">
        <v>3073.7919999999931</v>
      </c>
      <c r="J89"/>
      <c r="K89"/>
    </row>
    <row r="90" spans="2:11" ht="14.4">
      <c r="B90" s="153">
        <v>2668548</v>
      </c>
      <c r="C90" s="154">
        <v>-997580.29999999993</v>
      </c>
      <c r="D90" s="154">
        <v>997580.29999999993</v>
      </c>
      <c r="E90" s="154">
        <v>0</v>
      </c>
      <c r="F90" s="154"/>
      <c r="G90" s="154"/>
      <c r="H90" s="154"/>
      <c r="I90" s="154">
        <v>0</v>
      </c>
      <c r="J90"/>
      <c r="K90"/>
    </row>
    <row r="91" spans="2:11" ht="14.4">
      <c r="B91" s="153">
        <v>2675471</v>
      </c>
      <c r="C91" s="154">
        <v>-270115.5</v>
      </c>
      <c r="D91" s="154">
        <v>-25410.3</v>
      </c>
      <c r="E91" s="154">
        <v>-295525.8</v>
      </c>
      <c r="F91" s="154">
        <v>295524.59999999998</v>
      </c>
      <c r="G91" s="154"/>
      <c r="H91" s="154">
        <v>295524.59999999998</v>
      </c>
      <c r="I91" s="154">
        <v>-1.2000000000116415</v>
      </c>
      <c r="J91"/>
      <c r="K91"/>
    </row>
    <row r="92" spans="2:11" ht="14.4">
      <c r="B92" s="153">
        <v>2678179</v>
      </c>
      <c r="C92" s="154">
        <v>-165238.20000000001</v>
      </c>
      <c r="D92" s="154">
        <v>-1010.3000000000001</v>
      </c>
      <c r="E92" s="154">
        <v>-166248.5</v>
      </c>
      <c r="F92" s="154">
        <v>93270.8</v>
      </c>
      <c r="G92" s="154">
        <v>72977.766659999994</v>
      </c>
      <c r="H92" s="154">
        <v>166248.56666000001</v>
      </c>
      <c r="I92" s="154">
        <v>6.6659999996772967E-2</v>
      </c>
      <c r="J92"/>
      <c r="K92"/>
    </row>
    <row r="93" spans="2:11" ht="14.4">
      <c r="B93" s="153">
        <v>2678187</v>
      </c>
      <c r="C93" s="154">
        <v>-214858.6</v>
      </c>
      <c r="D93" s="154">
        <v>31265.5</v>
      </c>
      <c r="E93" s="154">
        <v>-183593.1</v>
      </c>
      <c r="F93" s="154">
        <v>225035.30000000002</v>
      </c>
      <c r="G93" s="154">
        <v>-41441.960000000006</v>
      </c>
      <c r="H93" s="154">
        <v>183593.34000000003</v>
      </c>
      <c r="I93" s="154">
        <v>0.24000000000523869</v>
      </c>
      <c r="J93"/>
      <c r="K93"/>
    </row>
    <row r="94" spans="2:11" ht="14.4">
      <c r="B94" s="153">
        <v>2685841</v>
      </c>
      <c r="C94" s="154">
        <v>-419606.3</v>
      </c>
      <c r="D94" s="154">
        <v>291545.14176000003</v>
      </c>
      <c r="E94" s="154">
        <v>-128061.15823999996</v>
      </c>
      <c r="F94" s="154">
        <v>127817.30000000002</v>
      </c>
      <c r="G94" s="154">
        <v>244</v>
      </c>
      <c r="H94" s="154">
        <v>128061.30000000002</v>
      </c>
      <c r="I94" s="154">
        <v>0.14176000005681999</v>
      </c>
      <c r="J94"/>
      <c r="K94"/>
    </row>
    <row r="95" spans="2:11" ht="14.4">
      <c r="B95" s="153">
        <v>2697947</v>
      </c>
      <c r="C95" s="154">
        <v>-9495178.5999999996</v>
      </c>
      <c r="D95" s="154"/>
      <c r="E95" s="154">
        <v>-9495178.5999999996</v>
      </c>
      <c r="F95" s="154">
        <v>9286438.9000000004</v>
      </c>
      <c r="G95" s="154">
        <v>208739.53820558009</v>
      </c>
      <c r="H95" s="154">
        <v>9495178.4382055812</v>
      </c>
      <c r="I95" s="154">
        <v>-0.16179441916756332</v>
      </c>
      <c r="J95"/>
      <c r="K95"/>
    </row>
    <row r="96" spans="2:11" ht="14.4">
      <c r="B96" s="153">
        <v>2703068</v>
      </c>
      <c r="C96" s="154">
        <v>-174115.30000000002</v>
      </c>
      <c r="D96" s="154"/>
      <c r="E96" s="154">
        <v>-174115.30000000002</v>
      </c>
      <c r="F96" s="154">
        <v>177411.30000000002</v>
      </c>
      <c r="G96" s="154">
        <v>-3111.2000000000007</v>
      </c>
      <c r="H96" s="154">
        <v>174300.1</v>
      </c>
      <c r="I96" s="154">
        <v>184.79999999999927</v>
      </c>
      <c r="J96"/>
      <c r="K96"/>
    </row>
    <row r="97" spans="2:11" ht="14.4">
      <c r="B97" s="153">
        <v>2705036</v>
      </c>
      <c r="C97" s="154">
        <v>-163818.20000000001</v>
      </c>
      <c r="D97" s="154">
        <v>163266.29999999999</v>
      </c>
      <c r="E97" s="154">
        <v>-551.90000000002328</v>
      </c>
      <c r="F97" s="154">
        <v>540</v>
      </c>
      <c r="G97" s="154">
        <v>85</v>
      </c>
      <c r="H97" s="154">
        <v>625</v>
      </c>
      <c r="I97" s="154">
        <v>73.099999999976717</v>
      </c>
      <c r="J97"/>
      <c r="K97"/>
    </row>
    <row r="98" spans="2:11" ht="14.4">
      <c r="B98" s="153">
        <v>2705133</v>
      </c>
      <c r="C98" s="154">
        <v>-2283522.1</v>
      </c>
      <c r="D98" s="154"/>
      <c r="E98" s="154">
        <v>-2283522.1</v>
      </c>
      <c r="F98" s="154">
        <v>2276655.5</v>
      </c>
      <c r="G98" s="154">
        <v>6891.5</v>
      </c>
      <c r="H98" s="154">
        <v>2283547</v>
      </c>
      <c r="I98" s="154">
        <v>24.899999999906868</v>
      </c>
      <c r="J98"/>
      <c r="K98"/>
    </row>
    <row r="99" spans="2:11" ht="14.4">
      <c r="B99" s="153">
        <v>2707969</v>
      </c>
      <c r="C99" s="154">
        <v>-409879.7</v>
      </c>
      <c r="D99" s="154"/>
      <c r="E99" s="154">
        <v>-409879.7</v>
      </c>
      <c r="F99" s="154">
        <v>389386.1</v>
      </c>
      <c r="G99" s="154">
        <v>18043</v>
      </c>
      <c r="H99" s="154">
        <v>407429.1</v>
      </c>
      <c r="I99" s="154">
        <v>-2450.6000000000349</v>
      </c>
      <c r="J99"/>
      <c r="K99"/>
    </row>
    <row r="100" spans="2:11" ht="14.4">
      <c r="B100" s="153">
        <v>2708701</v>
      </c>
      <c r="C100" s="154">
        <v>-4847795.3</v>
      </c>
      <c r="D100" s="154">
        <v>1124695.6439999999</v>
      </c>
      <c r="E100" s="154">
        <v>-3723099.656</v>
      </c>
      <c r="F100" s="154">
        <v>3617101.4999999995</v>
      </c>
      <c r="G100" s="154">
        <v>91331.631959999999</v>
      </c>
      <c r="H100" s="154">
        <v>3708433.1319599994</v>
      </c>
      <c r="I100" s="154">
        <v>-14666.524040000426</v>
      </c>
      <c r="J100"/>
      <c r="K100"/>
    </row>
    <row r="101" spans="2:11" ht="14.4">
      <c r="B101" s="153">
        <v>2718375</v>
      </c>
      <c r="C101" s="154">
        <v>-143925.9</v>
      </c>
      <c r="D101" s="154">
        <v>129717.9</v>
      </c>
      <c r="E101" s="154">
        <v>-14208</v>
      </c>
      <c r="F101" s="154">
        <v>151836.80000000002</v>
      </c>
      <c r="G101" s="154">
        <v>-137627.60000000009</v>
      </c>
      <c r="H101" s="154">
        <v>14209.199999999924</v>
      </c>
      <c r="I101" s="154">
        <v>1.19999999992433</v>
      </c>
      <c r="J101"/>
      <c r="K101"/>
    </row>
    <row r="102" spans="2:11" ht="14.4">
      <c r="B102" s="153">
        <v>2724146</v>
      </c>
      <c r="C102" s="154">
        <v>-249004.79999999999</v>
      </c>
      <c r="D102" s="154">
        <v>5000</v>
      </c>
      <c r="E102" s="154">
        <v>-244004.8</v>
      </c>
      <c r="F102" s="154">
        <v>279716.5</v>
      </c>
      <c r="G102" s="154">
        <v>-24070.3</v>
      </c>
      <c r="H102" s="154">
        <v>255646.2</v>
      </c>
      <c r="I102" s="154">
        <v>11641.400000000012</v>
      </c>
      <c r="J102"/>
      <c r="K102"/>
    </row>
    <row r="103" spans="2:11" ht="14.4">
      <c r="B103" s="153">
        <v>2734052</v>
      </c>
      <c r="C103" s="154">
        <v>-257131</v>
      </c>
      <c r="D103" s="154"/>
      <c r="E103" s="154">
        <v>-257131</v>
      </c>
      <c r="F103" s="154"/>
      <c r="G103" s="154">
        <v>257131</v>
      </c>
      <c r="H103" s="154">
        <v>257131</v>
      </c>
      <c r="I103" s="154">
        <v>0</v>
      </c>
      <c r="J103"/>
      <c r="K103"/>
    </row>
    <row r="104" spans="2:11" ht="14.4">
      <c r="B104" s="153">
        <v>2737221</v>
      </c>
      <c r="C104" s="154">
        <v>-352431.7</v>
      </c>
      <c r="D104" s="154">
        <v>348591.98264</v>
      </c>
      <c r="E104" s="154">
        <v>-3839.7173600000096</v>
      </c>
      <c r="F104" s="154">
        <v>348711.80000000005</v>
      </c>
      <c r="G104" s="154">
        <v>-344872.53311999986</v>
      </c>
      <c r="H104" s="154">
        <v>3839.2668800001848</v>
      </c>
      <c r="I104" s="154">
        <v>-0.45047999982489273</v>
      </c>
      <c r="J104"/>
      <c r="K104"/>
    </row>
    <row r="105" spans="2:11" ht="14.4">
      <c r="B105" s="153">
        <v>2743744</v>
      </c>
      <c r="C105" s="154">
        <v>-659263.4</v>
      </c>
      <c r="D105" s="154">
        <v>4113.057856941</v>
      </c>
      <c r="E105" s="154">
        <v>-655150.34214305901</v>
      </c>
      <c r="F105" s="154"/>
      <c r="G105" s="154">
        <v>655152</v>
      </c>
      <c r="H105" s="154">
        <v>655152</v>
      </c>
      <c r="I105" s="154">
        <v>1.6578569409903139</v>
      </c>
      <c r="J105"/>
      <c r="K105"/>
    </row>
    <row r="106" spans="2:11" ht="14.4">
      <c r="B106" s="153">
        <v>2745534</v>
      </c>
      <c r="C106" s="154">
        <v>-2603403</v>
      </c>
      <c r="D106" s="154">
        <v>2497500</v>
      </c>
      <c r="E106" s="154">
        <v>-105903</v>
      </c>
      <c r="F106" s="154"/>
      <c r="G106" s="154">
        <v>105750</v>
      </c>
      <c r="H106" s="154">
        <v>105750</v>
      </c>
      <c r="I106" s="154">
        <v>-153</v>
      </c>
      <c r="J106"/>
      <c r="K106"/>
    </row>
    <row r="107" spans="2:11" ht="14.4">
      <c r="B107" s="153">
        <v>2747804</v>
      </c>
      <c r="C107" s="154">
        <v>-168653.4</v>
      </c>
      <c r="D107" s="154">
        <v>168346.4</v>
      </c>
      <c r="E107" s="154">
        <v>-307</v>
      </c>
      <c r="F107" s="154">
        <v>122446.70000000001</v>
      </c>
      <c r="G107" s="154">
        <v>-122139.70000000001</v>
      </c>
      <c r="H107" s="154">
        <v>307</v>
      </c>
      <c r="I107" s="154">
        <v>0</v>
      </c>
      <c r="J107"/>
      <c r="K107"/>
    </row>
    <row r="108" spans="2:11" ht="14.4">
      <c r="B108" s="153">
        <v>2761165</v>
      </c>
      <c r="C108" s="154">
        <v>-655367.70000000007</v>
      </c>
      <c r="D108" s="154">
        <v>655367.69999999995</v>
      </c>
      <c r="E108" s="154">
        <v>-1.1641532182693481E-10</v>
      </c>
      <c r="F108" s="154"/>
      <c r="G108" s="154"/>
      <c r="H108" s="154"/>
      <c r="I108" s="154">
        <v>-1.1641532182693481E-10</v>
      </c>
      <c r="J108"/>
      <c r="K108"/>
    </row>
    <row r="109" spans="2:11" ht="14.4">
      <c r="B109" s="153">
        <v>2763788</v>
      </c>
      <c r="C109" s="154">
        <v>-182100.2</v>
      </c>
      <c r="D109" s="154"/>
      <c r="E109" s="154">
        <v>-182100.2</v>
      </c>
      <c r="F109" s="154">
        <v>179200.2</v>
      </c>
      <c r="G109" s="154"/>
      <c r="H109" s="154">
        <v>179200.2</v>
      </c>
      <c r="I109" s="154">
        <v>-2900</v>
      </c>
      <c r="J109"/>
      <c r="K109"/>
    </row>
    <row r="110" spans="2:11" ht="14.4">
      <c r="B110" s="153">
        <v>2766337</v>
      </c>
      <c r="C110" s="154">
        <v>-25021703.299999993</v>
      </c>
      <c r="D110" s="154"/>
      <c r="E110" s="154">
        <v>-25021703.299999993</v>
      </c>
      <c r="F110" s="154">
        <v>24987888.800000001</v>
      </c>
      <c r="G110" s="154">
        <v>-5867.6200000000636</v>
      </c>
      <c r="H110" s="154">
        <v>24982021.18</v>
      </c>
      <c r="I110" s="154">
        <v>-39682.11999999261</v>
      </c>
      <c r="J110"/>
      <c r="K110"/>
    </row>
    <row r="111" spans="2:11" ht="14.4">
      <c r="B111" s="153">
        <v>2766868</v>
      </c>
      <c r="C111" s="154">
        <v>-255735.4</v>
      </c>
      <c r="D111" s="154">
        <v>6287.68</v>
      </c>
      <c r="E111" s="154">
        <v>-249447.72</v>
      </c>
      <c r="F111" s="154">
        <v>196146.7</v>
      </c>
      <c r="G111" s="154">
        <v>53143.999999999993</v>
      </c>
      <c r="H111" s="154">
        <v>249290.7</v>
      </c>
      <c r="I111" s="154">
        <v>-157.0199999999968</v>
      </c>
      <c r="J111"/>
      <c r="K111"/>
    </row>
    <row r="112" spans="2:11" ht="14.4">
      <c r="B112" s="153">
        <v>2770601</v>
      </c>
      <c r="C112" s="154">
        <v>-282812.90000000002</v>
      </c>
      <c r="D112" s="154">
        <v>14411.1</v>
      </c>
      <c r="E112" s="154">
        <v>-268401.80000000005</v>
      </c>
      <c r="F112" s="154">
        <v>263131.69999999995</v>
      </c>
      <c r="G112" s="154">
        <v>5280.0000000000009</v>
      </c>
      <c r="H112" s="154">
        <v>268411.69999999995</v>
      </c>
      <c r="I112" s="154">
        <v>9.8999999999077772</v>
      </c>
      <c r="J112"/>
      <c r="K112"/>
    </row>
    <row r="113" spans="2:11" ht="14.4">
      <c r="B113" s="153">
        <v>2777223</v>
      </c>
      <c r="C113" s="154">
        <v>-285549.7</v>
      </c>
      <c r="D113" s="154">
        <v>1008</v>
      </c>
      <c r="E113" s="154">
        <v>-284541.7</v>
      </c>
      <c r="F113" s="154">
        <v>702905.9</v>
      </c>
      <c r="G113" s="154">
        <v>-419095.97428999998</v>
      </c>
      <c r="H113" s="154">
        <v>283809.92571000004</v>
      </c>
      <c r="I113" s="154">
        <v>-731.7742899999721</v>
      </c>
      <c r="J113"/>
      <c r="K113"/>
    </row>
    <row r="114" spans="2:11" ht="14.4">
      <c r="B114" s="153">
        <v>2780518</v>
      </c>
      <c r="C114" s="154">
        <v>-1237040.8</v>
      </c>
      <c r="D114" s="154">
        <v>981611.39999999991</v>
      </c>
      <c r="E114" s="154">
        <v>-255429.40000000014</v>
      </c>
      <c r="F114" s="154">
        <v>1056782.2</v>
      </c>
      <c r="G114" s="154">
        <v>-801353.9</v>
      </c>
      <c r="H114" s="154">
        <v>255428.29999999993</v>
      </c>
      <c r="I114" s="154">
        <v>-1.1000000002095476</v>
      </c>
      <c r="J114"/>
      <c r="K114"/>
    </row>
    <row r="115" spans="2:11" ht="14.4">
      <c r="B115" s="153">
        <v>2784904</v>
      </c>
      <c r="C115" s="154">
        <v>-476809.89999999997</v>
      </c>
      <c r="D115" s="154"/>
      <c r="E115" s="154">
        <v>-476809.89999999997</v>
      </c>
      <c r="F115" s="154">
        <v>541286.69999999995</v>
      </c>
      <c r="G115" s="154">
        <v>-64559</v>
      </c>
      <c r="H115" s="154">
        <v>476727.69999999995</v>
      </c>
      <c r="I115" s="154">
        <v>-82.200000000011642</v>
      </c>
      <c r="J115"/>
      <c r="K115"/>
    </row>
    <row r="116" spans="2:11" ht="14.4">
      <c r="B116" s="153">
        <v>2804816</v>
      </c>
      <c r="C116" s="154">
        <v>-122620.6</v>
      </c>
      <c r="D116" s="154">
        <v>-58</v>
      </c>
      <c r="E116" s="154">
        <v>-122678.6</v>
      </c>
      <c r="F116" s="154">
        <v>123688.40000000002</v>
      </c>
      <c r="G116" s="154">
        <v>-1010</v>
      </c>
      <c r="H116" s="154">
        <v>122678.40000000002</v>
      </c>
      <c r="I116" s="154">
        <v>-0.1999999999825377</v>
      </c>
      <c r="J116"/>
      <c r="K116"/>
    </row>
    <row r="117" spans="2:11" ht="14.4">
      <c r="B117" s="153">
        <v>2807459</v>
      </c>
      <c r="C117" s="154">
        <v>-147420.9</v>
      </c>
      <c r="D117" s="154">
        <v>23004.1</v>
      </c>
      <c r="E117" s="154">
        <v>-124416.79999999999</v>
      </c>
      <c r="F117" s="154">
        <v>132224.4</v>
      </c>
      <c r="G117" s="154">
        <v>-7807.6</v>
      </c>
      <c r="H117" s="154">
        <v>124416.79999999999</v>
      </c>
      <c r="I117" s="154">
        <v>5.4569682106375694E-12</v>
      </c>
      <c r="J117"/>
      <c r="K117"/>
    </row>
    <row r="118" spans="2:11" ht="14.4">
      <c r="B118" s="153">
        <v>2808676</v>
      </c>
      <c r="C118" s="154">
        <v>-3631245</v>
      </c>
      <c r="D118" s="154">
        <v>3631007.8</v>
      </c>
      <c r="E118" s="154">
        <v>-237.20000000018626</v>
      </c>
      <c r="F118" s="154">
        <v>47790</v>
      </c>
      <c r="G118" s="154">
        <v>-47560</v>
      </c>
      <c r="H118" s="154">
        <v>230</v>
      </c>
      <c r="I118" s="154">
        <v>-7.2000000001862645</v>
      </c>
      <c r="J118"/>
      <c r="K118"/>
    </row>
    <row r="119" spans="2:11" ht="14.4">
      <c r="B119" s="153">
        <v>2819996</v>
      </c>
      <c r="C119" s="154">
        <v>-2934206.2</v>
      </c>
      <c r="D119" s="154">
        <v>782617</v>
      </c>
      <c r="E119" s="154">
        <v>-2151589.2000000002</v>
      </c>
      <c r="F119" s="154">
        <v>2070150.1</v>
      </c>
      <c r="G119" s="154">
        <v>83652.074130000037</v>
      </c>
      <c r="H119" s="154">
        <v>2153802.1741300002</v>
      </c>
      <c r="I119" s="154">
        <v>2212.9741299999441</v>
      </c>
      <c r="J119"/>
      <c r="K119"/>
    </row>
    <row r="120" spans="2:11" ht="14.4">
      <c r="B120" s="153">
        <v>2830213</v>
      </c>
      <c r="C120" s="154">
        <v>-2691752.0999999996</v>
      </c>
      <c r="D120" s="154">
        <v>2682084.5999999996</v>
      </c>
      <c r="E120" s="154">
        <v>-9667.5</v>
      </c>
      <c r="F120" s="154">
        <v>3001664.8</v>
      </c>
      <c r="G120" s="154">
        <v>-2991997.4162499998</v>
      </c>
      <c r="H120" s="154">
        <v>9667.3837500000373</v>
      </c>
      <c r="I120" s="154">
        <v>-0.1162499999627471</v>
      </c>
      <c r="J120"/>
      <c r="K120"/>
    </row>
    <row r="121" spans="2:11" ht="14.4">
      <c r="B121" s="153">
        <v>2837196</v>
      </c>
      <c r="C121" s="154">
        <v>-168670.9</v>
      </c>
      <c r="D121" s="154"/>
      <c r="E121" s="154">
        <v>-168670.9</v>
      </c>
      <c r="F121" s="154">
        <v>134963.29999999999</v>
      </c>
      <c r="G121" s="154">
        <v>43898.078999999998</v>
      </c>
      <c r="H121" s="154">
        <v>178861.37899999999</v>
      </c>
      <c r="I121" s="154">
        <v>10190.478999999992</v>
      </c>
      <c r="J121"/>
      <c r="K121"/>
    </row>
    <row r="122" spans="2:11" ht="14.4">
      <c r="B122" s="153">
        <v>2839717</v>
      </c>
      <c r="C122" s="154">
        <v>-1316251.5</v>
      </c>
      <c r="D122" s="154">
        <v>-85191.65</v>
      </c>
      <c r="E122" s="154">
        <v>-1401443.15</v>
      </c>
      <c r="F122" s="154">
        <v>1225195.7999999998</v>
      </c>
      <c r="G122" s="154">
        <v>167404.96100000004</v>
      </c>
      <c r="H122" s="154">
        <v>1392600.7609999999</v>
      </c>
      <c r="I122" s="154">
        <v>-8842.3890000000538</v>
      </c>
      <c r="J122"/>
      <c r="K122"/>
    </row>
    <row r="123" spans="2:11" ht="14.4">
      <c r="B123" s="153">
        <v>2855119</v>
      </c>
      <c r="C123" s="154">
        <v>-16690871.6</v>
      </c>
      <c r="D123" s="154">
        <v>-24506.456479999997</v>
      </c>
      <c r="E123" s="154">
        <v>-16715378.05648</v>
      </c>
      <c r="F123" s="154">
        <v>17999407</v>
      </c>
      <c r="G123" s="154">
        <v>-1310729</v>
      </c>
      <c r="H123" s="154">
        <v>16688678</v>
      </c>
      <c r="I123" s="154">
        <v>-26700.056479999796</v>
      </c>
      <c r="J123"/>
      <c r="K123"/>
    </row>
    <row r="124" spans="2:11" ht="14.4">
      <c r="B124" s="153">
        <v>2861224</v>
      </c>
      <c r="C124" s="154">
        <v>-1061714.5</v>
      </c>
      <c r="D124" s="154">
        <v>1061192.5</v>
      </c>
      <c r="E124" s="154">
        <v>-522</v>
      </c>
      <c r="F124" s="154"/>
      <c r="G124" s="154">
        <v>513.29999999998108</v>
      </c>
      <c r="H124" s="154">
        <v>513.29999999998108</v>
      </c>
      <c r="I124" s="154">
        <v>-8.7000000000189175</v>
      </c>
      <c r="J124"/>
      <c r="K124"/>
    </row>
    <row r="125" spans="2:11" ht="14.4">
      <c r="B125" s="153">
        <v>2862468</v>
      </c>
      <c r="C125" s="154">
        <v>-477284.19999999995</v>
      </c>
      <c r="D125" s="154">
        <v>28199.4</v>
      </c>
      <c r="E125" s="154">
        <v>-449084.79999999993</v>
      </c>
      <c r="F125" s="154">
        <v>396250.89999999997</v>
      </c>
      <c r="G125" s="154">
        <v>50404.08</v>
      </c>
      <c r="H125" s="154">
        <v>446654.98</v>
      </c>
      <c r="I125" s="154">
        <v>-2429.8199999999633</v>
      </c>
      <c r="J125"/>
      <c r="K125"/>
    </row>
    <row r="126" spans="2:11" ht="14.4">
      <c r="B126" s="153">
        <v>2863847</v>
      </c>
      <c r="C126" s="154">
        <v>-603528.10000000009</v>
      </c>
      <c r="D126" s="154"/>
      <c r="E126" s="154">
        <v>-603528.10000000009</v>
      </c>
      <c r="F126" s="154">
        <v>603528.10000000009</v>
      </c>
      <c r="G126" s="154"/>
      <c r="H126" s="154">
        <v>603528.10000000009</v>
      </c>
      <c r="I126" s="154">
        <v>0</v>
      </c>
      <c r="J126"/>
      <c r="K126"/>
    </row>
    <row r="127" spans="2:11" ht="14.4">
      <c r="B127" s="153">
        <v>2869594</v>
      </c>
      <c r="C127" s="154">
        <v>-1034837.3</v>
      </c>
      <c r="D127" s="154"/>
      <c r="E127" s="154">
        <v>-1034837.3</v>
      </c>
      <c r="F127" s="154">
        <v>1034830.3</v>
      </c>
      <c r="G127" s="154"/>
      <c r="H127" s="154">
        <v>1034830.3</v>
      </c>
      <c r="I127" s="154">
        <v>-7</v>
      </c>
      <c r="J127"/>
      <c r="K127"/>
    </row>
    <row r="128" spans="2:11" ht="14.4">
      <c r="B128" s="153">
        <v>2871777</v>
      </c>
      <c r="C128" s="154">
        <v>-472815.1</v>
      </c>
      <c r="D128" s="154">
        <v>888.55200000000002</v>
      </c>
      <c r="E128" s="154">
        <v>-471926.54799999995</v>
      </c>
      <c r="F128" s="154"/>
      <c r="G128" s="154">
        <v>471733.6</v>
      </c>
      <c r="H128" s="154">
        <v>471733.6</v>
      </c>
      <c r="I128" s="154">
        <v>-192.94799999997485</v>
      </c>
      <c r="J128"/>
      <c r="K128"/>
    </row>
    <row r="129" spans="2:11" ht="14.4">
      <c r="B129" s="153">
        <v>2872943</v>
      </c>
      <c r="C129" s="154">
        <v>-342162.10000000003</v>
      </c>
      <c r="D129" s="154">
        <v>86694.027999999991</v>
      </c>
      <c r="E129" s="154">
        <v>-255468.07200000004</v>
      </c>
      <c r="F129" s="154">
        <v>260645.1</v>
      </c>
      <c r="G129" s="154">
        <v>10241.893999999995</v>
      </c>
      <c r="H129" s="154">
        <v>270886.99400000001</v>
      </c>
      <c r="I129" s="154">
        <v>15418.921999999957</v>
      </c>
      <c r="J129"/>
      <c r="K129"/>
    </row>
    <row r="130" spans="2:11" ht="14.4">
      <c r="B130" s="153">
        <v>2875578</v>
      </c>
      <c r="C130" s="154">
        <v>-273050</v>
      </c>
      <c r="D130" s="154"/>
      <c r="E130" s="154">
        <v>-273050</v>
      </c>
      <c r="F130" s="154"/>
      <c r="G130" s="154">
        <v>273038.73032000003</v>
      </c>
      <c r="H130" s="154">
        <v>273038.73032000003</v>
      </c>
      <c r="I130" s="154">
        <v>-11.269679999968503</v>
      </c>
      <c r="J130"/>
      <c r="K130"/>
    </row>
    <row r="131" spans="2:11" ht="14.4">
      <c r="B131" s="153">
        <v>2877694</v>
      </c>
      <c r="C131" s="154">
        <v>-146511</v>
      </c>
      <c r="D131" s="154">
        <v>146511</v>
      </c>
      <c r="E131" s="154">
        <v>0</v>
      </c>
      <c r="F131" s="154"/>
      <c r="G131" s="154"/>
      <c r="H131" s="154"/>
      <c r="I131" s="154">
        <v>0</v>
      </c>
      <c r="J131"/>
      <c r="K131"/>
    </row>
    <row r="132" spans="2:11" ht="14.4">
      <c r="B132" s="153">
        <v>2886219</v>
      </c>
      <c r="C132" s="154">
        <v>-107956089.7</v>
      </c>
      <c r="D132" s="154">
        <v>107641929.8</v>
      </c>
      <c r="E132" s="154">
        <v>-314159.90000000596</v>
      </c>
      <c r="F132" s="154">
        <v>268668.3</v>
      </c>
      <c r="G132" s="154"/>
      <c r="H132" s="154">
        <v>268668.3</v>
      </c>
      <c r="I132" s="154">
        <v>-45491.600000005972</v>
      </c>
      <c r="J132"/>
      <c r="K132"/>
    </row>
    <row r="133" spans="2:11" ht="14.4">
      <c r="B133" s="153">
        <v>2887134</v>
      </c>
      <c r="C133" s="154">
        <v>-739759.40000000014</v>
      </c>
      <c r="D133" s="154">
        <v>-31569.811000000002</v>
      </c>
      <c r="E133" s="154">
        <v>-771329.21100000013</v>
      </c>
      <c r="F133" s="154">
        <v>768813.50000000012</v>
      </c>
      <c r="G133" s="154">
        <v>96.300000000000182</v>
      </c>
      <c r="H133" s="154">
        <v>768909.80000000016</v>
      </c>
      <c r="I133" s="154">
        <v>-2419.4110000000101</v>
      </c>
      <c r="J133"/>
      <c r="K133"/>
    </row>
    <row r="134" spans="2:11" ht="14.4">
      <c r="B134" s="153">
        <v>2887746</v>
      </c>
      <c r="C134" s="154">
        <v>-42356808.399999999</v>
      </c>
      <c r="D134" s="154">
        <v>-127466.94999999998</v>
      </c>
      <c r="E134" s="154">
        <v>-42484275.350000001</v>
      </c>
      <c r="F134" s="154">
        <v>42635862.799999997</v>
      </c>
      <c r="G134" s="154">
        <v>-165563.82004000002</v>
      </c>
      <c r="H134" s="154">
        <v>42470298.979959995</v>
      </c>
      <c r="I134" s="154">
        <v>-13976.370040004491</v>
      </c>
      <c r="J134"/>
      <c r="K134"/>
    </row>
    <row r="135" spans="2:11" ht="14.4">
      <c r="B135" s="153">
        <v>3738191</v>
      </c>
      <c r="C135" s="154">
        <v>-108517.5</v>
      </c>
      <c r="D135" s="154">
        <v>-4059.5</v>
      </c>
      <c r="E135" s="154">
        <v>-112577</v>
      </c>
      <c r="F135" s="154">
        <v>108946.5</v>
      </c>
      <c r="G135" s="154">
        <v>4260.3999999999996</v>
      </c>
      <c r="H135" s="154">
        <v>113206.9</v>
      </c>
      <c r="I135" s="154">
        <v>629.89999999999964</v>
      </c>
      <c r="J135"/>
      <c r="K135"/>
    </row>
    <row r="136" spans="2:11" ht="14.4">
      <c r="B136" s="153">
        <v>5000505</v>
      </c>
      <c r="C136" s="154">
        <v>-1437846.0999999999</v>
      </c>
      <c r="D136" s="154">
        <v>1433904.1</v>
      </c>
      <c r="E136" s="154">
        <v>-3941.9999999997672</v>
      </c>
      <c r="F136" s="154">
        <v>764522</v>
      </c>
      <c r="G136" s="154">
        <v>-760429.701</v>
      </c>
      <c r="H136" s="154">
        <v>4092.2989999999991</v>
      </c>
      <c r="I136" s="154">
        <v>150.2990000002319</v>
      </c>
      <c r="J136"/>
      <c r="K136"/>
    </row>
    <row r="137" spans="2:11" ht="14.4">
      <c r="B137" s="153">
        <v>5002486</v>
      </c>
      <c r="C137" s="154">
        <v>-2161985.7999999998</v>
      </c>
      <c r="D137" s="154">
        <v>-11520</v>
      </c>
      <c r="E137" s="154">
        <v>-2173505.7999999998</v>
      </c>
      <c r="F137" s="154">
        <v>1958933.2</v>
      </c>
      <c r="G137" s="154">
        <v>214572.79999999999</v>
      </c>
      <c r="H137" s="154">
        <v>2173506</v>
      </c>
      <c r="I137" s="154">
        <v>0.20000000012805685</v>
      </c>
      <c r="J137"/>
      <c r="K137"/>
    </row>
    <row r="138" spans="2:11" ht="14.4">
      <c r="B138" s="153">
        <v>5003539</v>
      </c>
      <c r="C138" s="154">
        <v>-284005.7</v>
      </c>
      <c r="D138" s="154">
        <v>-3000</v>
      </c>
      <c r="E138" s="154">
        <v>-287005.7</v>
      </c>
      <c r="F138" s="154">
        <v>284999.2</v>
      </c>
      <c r="G138" s="154">
        <v>1958.6999999999837</v>
      </c>
      <c r="H138" s="154">
        <v>286957.90000000002</v>
      </c>
      <c r="I138" s="154">
        <v>-47.800000000016325</v>
      </c>
      <c r="J138"/>
      <c r="K138"/>
    </row>
    <row r="139" spans="2:11" ht="14.4">
      <c r="B139" s="153">
        <v>5015243</v>
      </c>
      <c r="C139" s="154">
        <v>-474986.00000000006</v>
      </c>
      <c r="D139" s="154"/>
      <c r="E139" s="154">
        <v>-474986.00000000006</v>
      </c>
      <c r="F139" s="154">
        <v>185316.80000000002</v>
      </c>
      <c r="G139" s="154">
        <v>282027.3</v>
      </c>
      <c r="H139" s="154">
        <v>467344.1</v>
      </c>
      <c r="I139" s="154">
        <v>-7641.9000000000815</v>
      </c>
      <c r="J139"/>
      <c r="K139"/>
    </row>
    <row r="140" spans="2:11" ht="14.4">
      <c r="B140" s="153">
        <v>5016665</v>
      </c>
      <c r="C140" s="154">
        <v>-203653</v>
      </c>
      <c r="D140" s="154">
        <v>116542.29999999999</v>
      </c>
      <c r="E140" s="154">
        <v>-87110.700000000012</v>
      </c>
      <c r="F140" s="154">
        <v>182620.7</v>
      </c>
      <c r="G140" s="154">
        <v>-90002.6</v>
      </c>
      <c r="H140" s="154">
        <v>92618.1</v>
      </c>
      <c r="I140" s="154">
        <v>5507.3999999999942</v>
      </c>
      <c r="J140"/>
      <c r="K140"/>
    </row>
    <row r="141" spans="2:11" ht="14.4">
      <c r="B141" s="153">
        <v>5018056</v>
      </c>
      <c r="C141" s="154">
        <v>-407540.5</v>
      </c>
      <c r="D141" s="154">
        <v>-49595.87672</v>
      </c>
      <c r="E141" s="154">
        <v>-457136.37672</v>
      </c>
      <c r="F141" s="154">
        <v>748977.29999999993</v>
      </c>
      <c r="G141" s="154">
        <v>-291759.05491000001</v>
      </c>
      <c r="H141" s="154">
        <v>457218.24508999992</v>
      </c>
      <c r="I141" s="154">
        <v>81.868369999923743</v>
      </c>
      <c r="J141"/>
      <c r="K141"/>
    </row>
    <row r="142" spans="2:11" ht="14.4">
      <c r="B142" s="153">
        <v>5018536</v>
      </c>
      <c r="C142" s="154">
        <v>-82587.199999999997</v>
      </c>
      <c r="D142" s="154"/>
      <c r="E142" s="154">
        <v>-82587.199999999997</v>
      </c>
      <c r="F142" s="154">
        <v>113015.4</v>
      </c>
      <c r="G142" s="154">
        <v>-28802</v>
      </c>
      <c r="H142" s="154">
        <v>84213.4</v>
      </c>
      <c r="I142" s="154">
        <v>1626.1999999999971</v>
      </c>
      <c r="J142"/>
      <c r="K142"/>
    </row>
    <row r="143" spans="2:11" ht="14.4">
      <c r="B143" s="153">
        <v>5020719</v>
      </c>
      <c r="C143" s="154">
        <v>-82812.600000000006</v>
      </c>
      <c r="D143" s="154">
        <v>-18129.099999999999</v>
      </c>
      <c r="E143" s="154">
        <v>-100941.70000000001</v>
      </c>
      <c r="F143" s="154">
        <v>62210.2</v>
      </c>
      <c r="G143" s="154">
        <v>38569.661949999994</v>
      </c>
      <c r="H143" s="154">
        <v>100779.86194999999</v>
      </c>
      <c r="I143" s="154">
        <v>-161.8380500000203</v>
      </c>
      <c r="J143"/>
      <c r="K143"/>
    </row>
    <row r="144" spans="2:11" ht="14.4">
      <c r="B144" s="153">
        <v>5022398</v>
      </c>
      <c r="C144" s="154">
        <v>-381938.80000000005</v>
      </c>
      <c r="D144" s="154">
        <v>381938.8</v>
      </c>
      <c r="E144" s="154">
        <v>-5.8207660913467407E-11</v>
      </c>
      <c r="F144" s="154">
        <v>552305.19999999995</v>
      </c>
      <c r="G144" s="154">
        <v>-552305.19999999995</v>
      </c>
      <c r="H144" s="154">
        <v>0</v>
      </c>
      <c r="I144" s="154">
        <v>0</v>
      </c>
      <c r="J144"/>
      <c r="K144"/>
    </row>
    <row r="145" spans="2:11" ht="14.4">
      <c r="B145" s="153">
        <v>5023998</v>
      </c>
      <c r="C145" s="154">
        <v>-158163.4</v>
      </c>
      <c r="D145" s="154">
        <v>18493.099999999999</v>
      </c>
      <c r="E145" s="154">
        <v>-139670.29999999999</v>
      </c>
      <c r="F145" s="154"/>
      <c r="G145" s="154">
        <v>139670.20000000004</v>
      </c>
      <c r="H145" s="154">
        <v>139670.20000000004</v>
      </c>
      <c r="I145" s="154">
        <v>-9.9999999947613105E-2</v>
      </c>
      <c r="J145"/>
      <c r="K145"/>
    </row>
    <row r="146" spans="2:11" ht="14.4">
      <c r="B146" s="153">
        <v>5024323</v>
      </c>
      <c r="C146" s="154">
        <v>-354586.9</v>
      </c>
      <c r="D146" s="154"/>
      <c r="E146" s="154">
        <v>-354586.9</v>
      </c>
      <c r="F146" s="154">
        <v>354586.8</v>
      </c>
      <c r="G146" s="154"/>
      <c r="H146" s="154">
        <v>354586.8</v>
      </c>
      <c r="I146" s="154">
        <v>-0.1000000000349246</v>
      </c>
      <c r="J146"/>
      <c r="K146"/>
    </row>
    <row r="147" spans="2:11" ht="14.4">
      <c r="B147" s="153">
        <v>5031869</v>
      </c>
      <c r="C147" s="154">
        <v>-148662.39999999999</v>
      </c>
      <c r="D147" s="154">
        <v>77102.899999999994</v>
      </c>
      <c r="E147" s="154">
        <v>-71559.5</v>
      </c>
      <c r="F147" s="154">
        <v>14926</v>
      </c>
      <c r="G147" s="154">
        <v>56911.4</v>
      </c>
      <c r="H147" s="154">
        <v>71837.399999999994</v>
      </c>
      <c r="I147" s="154">
        <v>277.90000000000146</v>
      </c>
      <c r="J147"/>
      <c r="K147"/>
    </row>
    <row r="148" spans="2:11" ht="14.4">
      <c r="B148" s="153">
        <v>5031974</v>
      </c>
      <c r="C148" s="154">
        <v>-132752.5</v>
      </c>
      <c r="D148" s="154">
        <v>51597.458760000001</v>
      </c>
      <c r="E148" s="154">
        <v>-81155.041239999991</v>
      </c>
      <c r="F148" s="154">
        <v>117862.5</v>
      </c>
      <c r="G148" s="154">
        <v>-36721.300000000003</v>
      </c>
      <c r="H148" s="154">
        <v>81141.2</v>
      </c>
      <c r="I148" s="154">
        <v>-13.841239999994286</v>
      </c>
      <c r="J148"/>
      <c r="K148"/>
    </row>
    <row r="149" spans="2:11" ht="14.4">
      <c r="B149" s="153">
        <v>5047307</v>
      </c>
      <c r="C149" s="154">
        <v>-30329.1</v>
      </c>
      <c r="D149" s="154">
        <v>7007</v>
      </c>
      <c r="E149" s="154">
        <v>-23322.1</v>
      </c>
      <c r="F149" s="154"/>
      <c r="G149" s="154">
        <v>12741</v>
      </c>
      <c r="H149" s="154">
        <v>12741</v>
      </c>
      <c r="I149" s="154">
        <v>-10581.099999999999</v>
      </c>
      <c r="J149"/>
      <c r="K149"/>
    </row>
    <row r="150" spans="2:11" ht="14.4">
      <c r="B150" s="153">
        <v>5051118</v>
      </c>
      <c r="C150" s="154">
        <v>-750398.3</v>
      </c>
      <c r="D150" s="154"/>
      <c r="E150" s="154">
        <v>-750398.3</v>
      </c>
      <c r="F150" s="154"/>
      <c r="G150" s="154">
        <v>739436</v>
      </c>
      <c r="H150" s="154">
        <v>739436</v>
      </c>
      <c r="I150" s="154">
        <v>-10962.300000000047</v>
      </c>
      <c r="J150"/>
      <c r="K150"/>
    </row>
    <row r="151" spans="2:11" ht="14.4">
      <c r="B151" s="153">
        <v>5051134</v>
      </c>
      <c r="C151" s="154">
        <v>-665830.69999999995</v>
      </c>
      <c r="D151" s="154">
        <v>-1758.2</v>
      </c>
      <c r="E151" s="154">
        <v>-667588.89999999991</v>
      </c>
      <c r="F151" s="154">
        <v>832450.1</v>
      </c>
      <c r="G151" s="154">
        <v>-163471.17699999997</v>
      </c>
      <c r="H151" s="154">
        <v>668978.92299999995</v>
      </c>
      <c r="I151" s="154">
        <v>1390.0230000001029</v>
      </c>
      <c r="J151"/>
      <c r="K151"/>
    </row>
    <row r="152" spans="2:11" ht="14.4">
      <c r="B152" s="153">
        <v>5051304</v>
      </c>
      <c r="C152" s="154">
        <v>-268090.7</v>
      </c>
      <c r="D152" s="154"/>
      <c r="E152" s="154">
        <v>-268090.7</v>
      </c>
      <c r="F152" s="154">
        <v>242380.69999999998</v>
      </c>
      <c r="G152" s="154">
        <v>32567.399999999994</v>
      </c>
      <c r="H152" s="154">
        <v>274948.09999999998</v>
      </c>
      <c r="I152" s="154">
        <v>6857.3999999999651</v>
      </c>
      <c r="J152"/>
      <c r="K152"/>
    </row>
    <row r="153" spans="2:11" ht="14.4">
      <c r="B153" s="153">
        <v>5066417</v>
      </c>
      <c r="C153" s="154">
        <v>-89771632.400000006</v>
      </c>
      <c r="D153" s="154">
        <v>89771632.400000006</v>
      </c>
      <c r="E153" s="154">
        <v>0</v>
      </c>
      <c r="F153" s="154">
        <v>311639</v>
      </c>
      <c r="G153" s="154">
        <v>-311639.00000000012</v>
      </c>
      <c r="H153" s="154">
        <v>-1.1641532182693481E-10</v>
      </c>
      <c r="I153" s="154">
        <v>-1.1641532182693481E-10</v>
      </c>
      <c r="J153"/>
      <c r="K153"/>
    </row>
    <row r="154" spans="2:11" ht="14.4">
      <c r="B154" s="153">
        <v>5068827</v>
      </c>
      <c r="C154" s="154">
        <v>-796606.20000000007</v>
      </c>
      <c r="D154" s="154">
        <v>-7689.7</v>
      </c>
      <c r="E154" s="154">
        <v>-804295.9</v>
      </c>
      <c r="F154" s="154">
        <v>639659.19999999984</v>
      </c>
      <c r="G154" s="154">
        <v>175394.48000000004</v>
      </c>
      <c r="H154" s="154">
        <v>815053.67999999993</v>
      </c>
      <c r="I154" s="154">
        <v>10757.779999999853</v>
      </c>
      <c r="J154"/>
      <c r="K154"/>
    </row>
    <row r="155" spans="2:11" ht="14.4">
      <c r="B155" s="153">
        <v>5073189</v>
      </c>
      <c r="C155" s="154">
        <v>-813082.1</v>
      </c>
      <c r="D155" s="154">
        <v>350916.8</v>
      </c>
      <c r="E155" s="154">
        <v>-462165.3</v>
      </c>
      <c r="F155" s="154">
        <v>464201.80000000005</v>
      </c>
      <c r="G155" s="154">
        <v>-12500</v>
      </c>
      <c r="H155" s="154">
        <v>451701.80000000005</v>
      </c>
      <c r="I155" s="154">
        <v>-10463.499999999942</v>
      </c>
      <c r="J155"/>
      <c r="K155"/>
    </row>
    <row r="156" spans="2:11" ht="14.4">
      <c r="B156" s="153">
        <v>5076285</v>
      </c>
      <c r="C156" s="154">
        <v>-633537.09999999986</v>
      </c>
      <c r="D156" s="154">
        <v>632987.6</v>
      </c>
      <c r="E156" s="154">
        <v>-549.49999999988358</v>
      </c>
      <c r="F156" s="154">
        <v>549.5</v>
      </c>
      <c r="G156" s="154">
        <v>-2.9103830456733704E-11</v>
      </c>
      <c r="H156" s="154">
        <v>549.4999999999709</v>
      </c>
      <c r="I156" s="154">
        <v>8.7311491370201111E-11</v>
      </c>
      <c r="J156"/>
      <c r="K156"/>
    </row>
    <row r="157" spans="2:11" ht="14.4">
      <c r="B157" s="153">
        <v>5083265</v>
      </c>
      <c r="C157" s="154">
        <v>-103951.5</v>
      </c>
      <c r="D157" s="154"/>
      <c r="E157" s="154">
        <v>-103951.5</v>
      </c>
      <c r="F157" s="154">
        <v>103951.5</v>
      </c>
      <c r="G157" s="154"/>
      <c r="H157" s="154">
        <v>103951.5</v>
      </c>
      <c r="I157" s="154">
        <v>0</v>
      </c>
      <c r="J157"/>
      <c r="K157"/>
    </row>
    <row r="158" spans="2:11" ht="14.4">
      <c r="B158" s="153">
        <v>5084555</v>
      </c>
      <c r="C158" s="154">
        <v>-27971404.499999993</v>
      </c>
      <c r="D158" s="154">
        <v>-25558.780000000013</v>
      </c>
      <c r="E158" s="154">
        <v>-27996963.279999994</v>
      </c>
      <c r="F158" s="154">
        <v>29188764.599999998</v>
      </c>
      <c r="G158" s="154">
        <v>-1189740.30323</v>
      </c>
      <c r="H158" s="154">
        <v>27999024.296769999</v>
      </c>
      <c r="I158" s="154">
        <v>2061.016770004062</v>
      </c>
      <c r="J158"/>
      <c r="K158"/>
    </row>
    <row r="159" spans="2:11" ht="14.4">
      <c r="B159" s="153">
        <v>5095549</v>
      </c>
      <c r="C159" s="154">
        <v>-15942776.5</v>
      </c>
      <c r="D159" s="154">
        <v>-31273.899999999998</v>
      </c>
      <c r="E159" s="154">
        <v>-15974050.4</v>
      </c>
      <c r="F159" s="154">
        <v>15800876.299999997</v>
      </c>
      <c r="G159" s="154">
        <v>154231.79999999999</v>
      </c>
      <c r="H159" s="154">
        <v>15955108.099999998</v>
      </c>
      <c r="I159" s="154">
        <v>-18942.300000003364</v>
      </c>
      <c r="J159"/>
      <c r="K159"/>
    </row>
    <row r="160" spans="2:11" ht="14.4">
      <c r="B160" s="153">
        <v>5098297</v>
      </c>
      <c r="C160" s="154">
        <v>-3461355.5999999996</v>
      </c>
      <c r="D160" s="154">
        <v>3461355.5999999992</v>
      </c>
      <c r="E160" s="154">
        <v>-4.6566128730773926E-10</v>
      </c>
      <c r="F160" s="154"/>
      <c r="G160" s="154">
        <v>-0.19999999972060323</v>
      </c>
      <c r="H160" s="154">
        <v>-0.19999999972060323</v>
      </c>
      <c r="I160" s="154">
        <v>-0.20000000018626451</v>
      </c>
      <c r="J160"/>
      <c r="K160"/>
    </row>
    <row r="161" spans="2:11" ht="14.4">
      <c r="B161" s="153">
        <v>5099005</v>
      </c>
      <c r="C161" s="154">
        <v>-318141.8</v>
      </c>
      <c r="D161" s="154">
        <v>56743.904639999993</v>
      </c>
      <c r="E161" s="154">
        <v>-261397.89535999999</v>
      </c>
      <c r="F161" s="154"/>
      <c r="G161" s="154">
        <v>261397.89535999994</v>
      </c>
      <c r="H161" s="154">
        <v>261397.89535999994</v>
      </c>
      <c r="I161" s="154">
        <v>-5.8207660913467407E-11</v>
      </c>
      <c r="J161"/>
      <c r="K161"/>
    </row>
    <row r="162" spans="2:11" ht="14.4">
      <c r="B162" s="153">
        <v>5104424</v>
      </c>
      <c r="C162" s="154">
        <v>-630184.19999999995</v>
      </c>
      <c r="D162" s="154">
        <v>484000.1</v>
      </c>
      <c r="E162" s="154">
        <v>-146184.09999999998</v>
      </c>
      <c r="F162" s="154">
        <v>358075.2</v>
      </c>
      <c r="G162" s="154">
        <v>-211891.01769000001</v>
      </c>
      <c r="H162" s="154">
        <v>146184.18231</v>
      </c>
      <c r="I162" s="154">
        <v>8.2310000027064234E-2</v>
      </c>
      <c r="J162"/>
      <c r="K162"/>
    </row>
    <row r="163" spans="2:11" ht="14.4">
      <c r="B163" s="153">
        <v>5105501</v>
      </c>
      <c r="C163" s="154">
        <v>-102855.8</v>
      </c>
      <c r="D163" s="154"/>
      <c r="E163" s="154">
        <v>-102855.8</v>
      </c>
      <c r="F163" s="154">
        <v>102877.9</v>
      </c>
      <c r="G163" s="154"/>
      <c r="H163" s="154">
        <v>102877.9</v>
      </c>
      <c r="I163" s="154">
        <v>22.099999999991269</v>
      </c>
      <c r="J163"/>
      <c r="K163"/>
    </row>
    <row r="164" spans="2:11" ht="14.4">
      <c r="B164" s="153">
        <v>5106567</v>
      </c>
      <c r="C164" s="154">
        <v>-3643011.6000000006</v>
      </c>
      <c r="D164" s="154">
        <v>3638735.5</v>
      </c>
      <c r="E164" s="154">
        <v>-4276.1000000005588</v>
      </c>
      <c r="F164" s="154"/>
      <c r="G164" s="154"/>
      <c r="H164" s="154"/>
      <c r="I164" s="154">
        <v>-4276.1000000005588</v>
      </c>
      <c r="J164"/>
      <c r="K164"/>
    </row>
    <row r="165" spans="2:11" ht="14.4">
      <c r="B165" s="153">
        <v>5109078</v>
      </c>
      <c r="C165" s="154">
        <v>-256834.7</v>
      </c>
      <c r="D165" s="154">
        <v>97224.673930000019</v>
      </c>
      <c r="E165" s="154">
        <v>-159610.02606999999</v>
      </c>
      <c r="F165" s="154">
        <v>253160</v>
      </c>
      <c r="G165" s="154">
        <v>-93549.8</v>
      </c>
      <c r="H165" s="154">
        <v>159610.20000000001</v>
      </c>
      <c r="I165" s="154">
        <v>0.173930000004475</v>
      </c>
      <c r="J165"/>
      <c r="K165"/>
    </row>
    <row r="166" spans="2:11" ht="14.4">
      <c r="B166" s="153">
        <v>5109795</v>
      </c>
      <c r="C166" s="154">
        <v>-333526.7</v>
      </c>
      <c r="D166" s="154"/>
      <c r="E166" s="154">
        <v>-333526.7</v>
      </c>
      <c r="F166" s="154"/>
      <c r="G166" s="154">
        <v>333526.7</v>
      </c>
      <c r="H166" s="154">
        <v>333526.7</v>
      </c>
      <c r="I166" s="154">
        <v>0</v>
      </c>
      <c r="J166"/>
      <c r="K166"/>
    </row>
    <row r="167" spans="2:11" ht="14.4">
      <c r="B167" s="153">
        <v>5117291</v>
      </c>
      <c r="C167" s="154">
        <v>-4775.3</v>
      </c>
      <c r="D167" s="154">
        <v>4775.3</v>
      </c>
      <c r="E167" s="154">
        <v>0</v>
      </c>
      <c r="F167" s="154">
        <v>328374.69999999995</v>
      </c>
      <c r="G167" s="154">
        <v>-328374.69999999995</v>
      </c>
      <c r="H167" s="154">
        <v>0</v>
      </c>
      <c r="I167" s="154">
        <v>0</v>
      </c>
      <c r="J167"/>
      <c r="K167"/>
    </row>
    <row r="168" spans="2:11" ht="14.4">
      <c r="B168" s="153">
        <v>5124913</v>
      </c>
      <c r="C168" s="154">
        <v>-299237.3</v>
      </c>
      <c r="D168" s="154">
        <v>261701.7</v>
      </c>
      <c r="E168" s="154">
        <v>-37535.599999999977</v>
      </c>
      <c r="F168" s="154">
        <v>1147958.3</v>
      </c>
      <c r="G168" s="154">
        <v>-1110422.7</v>
      </c>
      <c r="H168" s="154">
        <v>37535.600000000093</v>
      </c>
      <c r="I168" s="154">
        <v>2.3283064365386963E-10</v>
      </c>
      <c r="J168"/>
      <c r="K168"/>
    </row>
    <row r="169" spans="2:11" ht="14.4">
      <c r="B169" s="153">
        <v>5137977</v>
      </c>
      <c r="C169" s="154">
        <v>-1288379.9000000001</v>
      </c>
      <c r="D169" s="154">
        <v>-351.9</v>
      </c>
      <c r="E169" s="154">
        <v>-1288731.8</v>
      </c>
      <c r="F169" s="154">
        <v>1289182.7</v>
      </c>
      <c r="G169" s="154"/>
      <c r="H169" s="154">
        <v>1289182.7</v>
      </c>
      <c r="I169" s="154">
        <v>450.89999999990687</v>
      </c>
      <c r="J169"/>
      <c r="K169"/>
    </row>
    <row r="170" spans="2:11" ht="14.4">
      <c r="B170" s="153">
        <v>5141583</v>
      </c>
      <c r="C170" s="154">
        <v>-2708947.9</v>
      </c>
      <c r="D170" s="154">
        <v>81977.799999999988</v>
      </c>
      <c r="E170" s="154">
        <v>-2626970.1</v>
      </c>
      <c r="F170" s="154">
        <v>2742504.3000000003</v>
      </c>
      <c r="G170" s="154">
        <v>-111631.14800550023</v>
      </c>
      <c r="H170" s="154">
        <v>2630873.1519944998</v>
      </c>
      <c r="I170" s="154">
        <v>3903.0519944999542</v>
      </c>
      <c r="J170"/>
      <c r="K170"/>
    </row>
    <row r="171" spans="2:11" ht="14.4">
      <c r="B171" s="153">
        <v>5152054</v>
      </c>
      <c r="C171" s="154">
        <v>-269431</v>
      </c>
      <c r="D171" s="154"/>
      <c r="E171" s="154">
        <v>-269431</v>
      </c>
      <c r="F171" s="154">
        <v>278414.10000000003</v>
      </c>
      <c r="G171" s="154">
        <v>-9000</v>
      </c>
      <c r="H171" s="154">
        <v>269414.10000000003</v>
      </c>
      <c r="I171" s="154">
        <v>-16.899999999965075</v>
      </c>
      <c r="J171"/>
      <c r="K171"/>
    </row>
    <row r="172" spans="2:11" ht="14.4">
      <c r="B172" s="153">
        <v>5161312</v>
      </c>
      <c r="C172" s="154">
        <v>-127054.9</v>
      </c>
      <c r="D172" s="154"/>
      <c r="E172" s="154">
        <v>-127054.9</v>
      </c>
      <c r="F172" s="154">
        <v>127054.9</v>
      </c>
      <c r="G172" s="154"/>
      <c r="H172" s="154">
        <v>127054.9</v>
      </c>
      <c r="I172" s="154">
        <v>0</v>
      </c>
      <c r="J172"/>
      <c r="K172"/>
    </row>
    <row r="173" spans="2:11" ht="14.4">
      <c r="B173" s="153">
        <v>5164621</v>
      </c>
      <c r="C173" s="154">
        <v>-189640.2</v>
      </c>
      <c r="D173" s="154"/>
      <c r="E173" s="154">
        <v>-189640.2</v>
      </c>
      <c r="F173" s="154">
        <v>189670.2</v>
      </c>
      <c r="G173" s="154"/>
      <c r="H173" s="154">
        <v>189670.2</v>
      </c>
      <c r="I173" s="154">
        <v>30</v>
      </c>
      <c r="J173"/>
      <c r="K173"/>
    </row>
    <row r="174" spans="2:11" ht="14.4">
      <c r="B174" s="153">
        <v>5169844</v>
      </c>
      <c r="C174" s="154">
        <v>-33009.300000000003</v>
      </c>
      <c r="D174" s="154">
        <v>3158.0000000000005</v>
      </c>
      <c r="E174" s="154">
        <v>-29851.300000000003</v>
      </c>
      <c r="F174" s="154">
        <v>50732.600000000006</v>
      </c>
      <c r="G174" s="154">
        <v>-20881.3</v>
      </c>
      <c r="H174" s="154">
        <v>29851.300000000007</v>
      </c>
      <c r="I174" s="154">
        <v>3.637978807091713E-12</v>
      </c>
      <c r="J174"/>
      <c r="K174"/>
    </row>
    <row r="175" spans="2:11" ht="14.4">
      <c r="B175" s="153">
        <v>5170672</v>
      </c>
      <c r="C175" s="154">
        <v>-555191.9</v>
      </c>
      <c r="D175" s="154"/>
      <c r="E175" s="154">
        <v>-555191.9</v>
      </c>
      <c r="F175" s="154">
        <v>535299.5</v>
      </c>
      <c r="G175" s="154">
        <v>20692.50999999998</v>
      </c>
      <c r="H175" s="154">
        <v>555992.01</v>
      </c>
      <c r="I175" s="154">
        <v>800.10999999995693</v>
      </c>
      <c r="J175"/>
      <c r="K175"/>
    </row>
    <row r="176" spans="2:11" ht="14.4">
      <c r="B176" s="153">
        <v>5171881</v>
      </c>
      <c r="C176" s="154">
        <v>-90256.9</v>
      </c>
      <c r="D176" s="154"/>
      <c r="E176" s="154">
        <v>-90256.9</v>
      </c>
      <c r="F176" s="154"/>
      <c r="G176" s="154"/>
      <c r="H176" s="154"/>
      <c r="I176" s="154">
        <v>-90256.9</v>
      </c>
      <c r="J176"/>
      <c r="K176"/>
    </row>
    <row r="177" spans="2:11" ht="14.4">
      <c r="B177" s="153">
        <v>5176727</v>
      </c>
      <c r="C177" s="154">
        <v>-739700.79999999993</v>
      </c>
      <c r="D177" s="154">
        <v>251988.5</v>
      </c>
      <c r="E177" s="154">
        <v>-487712.29999999993</v>
      </c>
      <c r="F177" s="154">
        <v>976303.3</v>
      </c>
      <c r="G177" s="154">
        <v>-488590.04822000006</v>
      </c>
      <c r="H177" s="154">
        <v>487713.25177999999</v>
      </c>
      <c r="I177" s="154">
        <v>0.9517800000612624</v>
      </c>
      <c r="J177"/>
      <c r="K177"/>
    </row>
    <row r="178" spans="2:11" ht="14.4">
      <c r="B178" s="153">
        <v>5182212</v>
      </c>
      <c r="C178" s="154">
        <v>-436781</v>
      </c>
      <c r="D178" s="154">
        <v>433399.52999999997</v>
      </c>
      <c r="E178" s="154">
        <v>-3381.4700000000303</v>
      </c>
      <c r="F178" s="154">
        <v>428824.39999999997</v>
      </c>
      <c r="G178" s="154">
        <v>-424443.16865999997</v>
      </c>
      <c r="H178" s="154">
        <v>4381.2313399999985</v>
      </c>
      <c r="I178" s="154">
        <v>999.76133999996819</v>
      </c>
      <c r="J178"/>
      <c r="K178"/>
    </row>
    <row r="179" spans="2:11" ht="14.4">
      <c r="B179" s="153">
        <v>5184851</v>
      </c>
      <c r="C179" s="154">
        <v>-336613.89999999997</v>
      </c>
      <c r="D179" s="154">
        <v>82039</v>
      </c>
      <c r="E179" s="154">
        <v>-254574.89999999997</v>
      </c>
      <c r="F179" s="154">
        <v>259419</v>
      </c>
      <c r="G179" s="154">
        <v>-3072</v>
      </c>
      <c r="H179" s="154">
        <v>256347</v>
      </c>
      <c r="I179" s="154">
        <v>1772.1000000000349</v>
      </c>
      <c r="J179"/>
      <c r="K179"/>
    </row>
    <row r="180" spans="2:11" ht="14.4">
      <c r="B180" s="153">
        <v>5191823</v>
      </c>
      <c r="C180" s="154">
        <v>-300719.19999999995</v>
      </c>
      <c r="D180" s="154"/>
      <c r="E180" s="154">
        <v>-300719.19999999995</v>
      </c>
      <c r="F180" s="154"/>
      <c r="G180" s="154">
        <v>301617.89674</v>
      </c>
      <c r="H180" s="154">
        <v>301617.89674</v>
      </c>
      <c r="I180" s="154">
        <v>898.69674000004306</v>
      </c>
      <c r="J180"/>
      <c r="K180"/>
    </row>
    <row r="181" spans="2:11" ht="14.4">
      <c r="B181" s="153">
        <v>5197325</v>
      </c>
      <c r="C181" s="154">
        <v>-112756.8</v>
      </c>
      <c r="D181" s="154">
        <v>7621.4000000000005</v>
      </c>
      <c r="E181" s="154">
        <v>-105135.40000000001</v>
      </c>
      <c r="F181" s="154"/>
      <c r="G181" s="154">
        <v>89483.799999999959</v>
      </c>
      <c r="H181" s="154">
        <v>89483.799999999959</v>
      </c>
      <c r="I181" s="154">
        <v>-15651.600000000049</v>
      </c>
      <c r="J181"/>
      <c r="K181"/>
    </row>
    <row r="182" spans="2:11" ht="14.4">
      <c r="B182" s="153">
        <v>5199077</v>
      </c>
      <c r="C182" s="154">
        <v>-1549063.3</v>
      </c>
      <c r="D182" s="154">
        <v>180000</v>
      </c>
      <c r="E182" s="154">
        <v>-1369063.3</v>
      </c>
      <c r="F182" s="154">
        <v>3007578.1999999997</v>
      </c>
      <c r="G182" s="154">
        <v>-1638516.1</v>
      </c>
      <c r="H182" s="154">
        <v>1369062.0999999996</v>
      </c>
      <c r="I182" s="154">
        <v>-1.2000000004190952</v>
      </c>
      <c r="J182"/>
      <c r="K182"/>
    </row>
    <row r="183" spans="2:11" ht="14.4">
      <c r="B183" s="153">
        <v>5205581</v>
      </c>
      <c r="C183" s="154">
        <v>-197609.7</v>
      </c>
      <c r="D183" s="154">
        <v>-14109</v>
      </c>
      <c r="E183" s="154">
        <v>-211718.7</v>
      </c>
      <c r="F183" s="154">
        <v>18787717.700000003</v>
      </c>
      <c r="G183" s="154">
        <v>-18577626.48</v>
      </c>
      <c r="H183" s="154">
        <v>210091.22000000253</v>
      </c>
      <c r="I183" s="154">
        <v>-1627.4799999967217</v>
      </c>
      <c r="J183"/>
      <c r="K183"/>
    </row>
    <row r="184" spans="2:11" ht="14.4">
      <c r="B184" s="153">
        <v>5210402</v>
      </c>
      <c r="C184" s="154">
        <v>-396720.60000000003</v>
      </c>
      <c r="D184" s="154"/>
      <c r="E184" s="154">
        <v>-396720.60000000003</v>
      </c>
      <c r="F184" s="154">
        <v>393482.7</v>
      </c>
      <c r="G184" s="154"/>
      <c r="H184" s="154">
        <v>393482.7</v>
      </c>
      <c r="I184" s="154">
        <v>-3237.9000000000233</v>
      </c>
      <c r="J184"/>
      <c r="K184"/>
    </row>
    <row r="185" spans="2:11" ht="14.4">
      <c r="B185" s="153">
        <v>5215919</v>
      </c>
      <c r="C185" s="154">
        <v>-347393.2</v>
      </c>
      <c r="D185" s="154"/>
      <c r="E185" s="154">
        <v>-347393.2</v>
      </c>
      <c r="F185" s="154">
        <v>347755</v>
      </c>
      <c r="G185" s="154">
        <v>0.1000000000003638</v>
      </c>
      <c r="H185" s="154">
        <v>347755.1</v>
      </c>
      <c r="I185" s="154">
        <v>361.89999999998872</v>
      </c>
      <c r="J185"/>
      <c r="K185"/>
    </row>
    <row r="186" spans="2:11" ht="14.4">
      <c r="B186" s="153">
        <v>5217652</v>
      </c>
      <c r="C186" s="154">
        <v>-315535.40000000002</v>
      </c>
      <c r="D186" s="154"/>
      <c r="E186" s="154">
        <v>-315535.40000000002</v>
      </c>
      <c r="F186" s="154"/>
      <c r="G186" s="154">
        <v>315535</v>
      </c>
      <c r="H186" s="154">
        <v>315535</v>
      </c>
      <c r="I186" s="154">
        <v>-0.40000000002328306</v>
      </c>
      <c r="J186"/>
      <c r="K186"/>
    </row>
    <row r="187" spans="2:11" ht="14.4">
      <c r="B187" s="153">
        <v>5218624</v>
      </c>
      <c r="C187" s="154">
        <v>-152027.70000000001</v>
      </c>
      <c r="D187" s="154">
        <v>-5982</v>
      </c>
      <c r="E187" s="154">
        <v>-158009.70000000001</v>
      </c>
      <c r="F187" s="154">
        <v>277775.90000000002</v>
      </c>
      <c r="G187" s="154">
        <v>-119769.62200000002</v>
      </c>
      <c r="H187" s="154">
        <v>158006.27799999999</v>
      </c>
      <c r="I187" s="154">
        <v>-3.4220000000059372</v>
      </c>
      <c r="J187"/>
      <c r="K187"/>
    </row>
    <row r="188" spans="2:11" ht="14.4">
      <c r="B188" s="153">
        <v>5232538</v>
      </c>
      <c r="C188" s="154">
        <v>-643149.5</v>
      </c>
      <c r="D188" s="154">
        <v>91066</v>
      </c>
      <c r="E188" s="154">
        <v>-552083.5</v>
      </c>
      <c r="F188" s="154">
        <v>644693.5</v>
      </c>
      <c r="G188" s="154">
        <v>-92610</v>
      </c>
      <c r="H188" s="154">
        <v>552083.5</v>
      </c>
      <c r="I188" s="154">
        <v>0</v>
      </c>
      <c r="J188"/>
      <c r="K188"/>
    </row>
    <row r="189" spans="2:11" ht="14.4">
      <c r="B189" s="153">
        <v>5233232</v>
      </c>
      <c r="C189" s="154">
        <v>-282332.79999999999</v>
      </c>
      <c r="D189" s="154"/>
      <c r="E189" s="154">
        <v>-282332.79999999999</v>
      </c>
      <c r="F189" s="154">
        <v>269825.8</v>
      </c>
      <c r="G189" s="154">
        <v>12875.147000000001</v>
      </c>
      <c r="H189" s="154">
        <v>282700.94699999999</v>
      </c>
      <c r="I189" s="154">
        <v>368.14700000000084</v>
      </c>
      <c r="J189"/>
      <c r="K189"/>
    </row>
    <row r="190" spans="2:11" ht="14.4">
      <c r="B190" s="153">
        <v>5244501</v>
      </c>
      <c r="C190" s="154">
        <v>-86466.599999999991</v>
      </c>
      <c r="D190" s="154"/>
      <c r="E190" s="154">
        <v>-86466.599999999991</v>
      </c>
      <c r="F190" s="154">
        <v>22067.9</v>
      </c>
      <c r="G190" s="154">
        <v>64391.7</v>
      </c>
      <c r="H190" s="154">
        <v>86459.6</v>
      </c>
      <c r="I190" s="154">
        <v>-6.999999999992724</v>
      </c>
      <c r="J190"/>
      <c r="K190"/>
    </row>
    <row r="191" spans="2:11" ht="14.4">
      <c r="B191" s="153">
        <v>5244676</v>
      </c>
      <c r="C191" s="154">
        <v>-1865.9</v>
      </c>
      <c r="D191" s="154"/>
      <c r="E191" s="154">
        <v>-1865.9</v>
      </c>
      <c r="F191" s="154"/>
      <c r="G191" s="154">
        <v>1782</v>
      </c>
      <c r="H191" s="154">
        <v>1782</v>
      </c>
      <c r="I191" s="154">
        <v>-83.900000000000091</v>
      </c>
      <c r="J191"/>
      <c r="K191"/>
    </row>
    <row r="192" spans="2:11" ht="14.4">
      <c r="B192" s="153">
        <v>5249333</v>
      </c>
      <c r="C192" s="154">
        <v>-269947.40000000002</v>
      </c>
      <c r="D192" s="154">
        <v>265339.46364999987</v>
      </c>
      <c r="E192" s="154">
        <v>-4607.9363500001491</v>
      </c>
      <c r="F192" s="154">
        <v>279011.3</v>
      </c>
      <c r="G192" s="154">
        <v>-274403.2000000003</v>
      </c>
      <c r="H192" s="154">
        <v>4608.0999999996857</v>
      </c>
      <c r="I192" s="154">
        <v>0.16364999953657389</v>
      </c>
      <c r="J192"/>
      <c r="K192"/>
    </row>
    <row r="193" spans="2:11" ht="14.4">
      <c r="B193" s="153">
        <v>5250862</v>
      </c>
      <c r="C193" s="154">
        <v>-536786</v>
      </c>
      <c r="D193" s="154">
        <v>437530.7</v>
      </c>
      <c r="E193" s="154">
        <v>-99255.299999999988</v>
      </c>
      <c r="F193" s="154">
        <v>322235</v>
      </c>
      <c r="G193" s="154">
        <v>-222979.7</v>
      </c>
      <c r="H193" s="154">
        <v>99255.299999999988</v>
      </c>
      <c r="I193" s="154">
        <v>0</v>
      </c>
      <c r="J193"/>
      <c r="K193"/>
    </row>
    <row r="194" spans="2:11" ht="14.4">
      <c r="B194" s="153">
        <v>5253535</v>
      </c>
      <c r="C194" s="154">
        <v>-618545</v>
      </c>
      <c r="D194" s="154"/>
      <c r="E194" s="154">
        <v>-618545</v>
      </c>
      <c r="F194" s="154"/>
      <c r="G194" s="154">
        <v>618546.29999999993</v>
      </c>
      <c r="H194" s="154">
        <v>618546.29999999993</v>
      </c>
      <c r="I194" s="154">
        <v>1.2999999999301508</v>
      </c>
      <c r="J194"/>
      <c r="K194"/>
    </row>
    <row r="195" spans="2:11" ht="14.4">
      <c r="B195" s="153">
        <v>5257352</v>
      </c>
      <c r="C195" s="154">
        <v>-81242.3</v>
      </c>
      <c r="D195" s="154"/>
      <c r="E195" s="154">
        <v>-81242.3</v>
      </c>
      <c r="F195" s="154">
        <v>78054.7</v>
      </c>
      <c r="G195" s="154">
        <v>3172</v>
      </c>
      <c r="H195" s="154">
        <v>81226.7</v>
      </c>
      <c r="I195" s="154">
        <v>-15.600000000005821</v>
      </c>
      <c r="J195"/>
      <c r="K195"/>
    </row>
    <row r="196" spans="2:11" ht="14.4">
      <c r="B196" s="153">
        <v>5260833</v>
      </c>
      <c r="C196" s="154">
        <v>-289332.5</v>
      </c>
      <c r="D196" s="154">
        <v>262765.39399999997</v>
      </c>
      <c r="E196" s="154">
        <v>-26567.106000000029</v>
      </c>
      <c r="F196" s="154">
        <v>28234.199999999997</v>
      </c>
      <c r="G196" s="154">
        <v>-1767.1</v>
      </c>
      <c r="H196" s="154">
        <v>26467.1</v>
      </c>
      <c r="I196" s="154">
        <v>-100.00600000003169</v>
      </c>
      <c r="J196"/>
      <c r="K196"/>
    </row>
    <row r="197" spans="2:11" ht="14.4">
      <c r="B197" s="153">
        <v>5261198</v>
      </c>
      <c r="C197" s="154">
        <v>-1579228.8</v>
      </c>
      <c r="D197" s="154">
        <v>55039.199999999997</v>
      </c>
      <c r="E197" s="154">
        <v>-1524189.6</v>
      </c>
      <c r="F197" s="154">
        <v>1524189.6</v>
      </c>
      <c r="G197" s="154"/>
      <c r="H197" s="154">
        <v>1524189.6</v>
      </c>
      <c r="I197" s="154">
        <v>0</v>
      </c>
      <c r="J197"/>
      <c r="K197"/>
    </row>
    <row r="198" spans="2:11" ht="14.4">
      <c r="B198" s="153">
        <v>5287227</v>
      </c>
      <c r="C198" s="154">
        <v>-153761.19999999998</v>
      </c>
      <c r="D198" s="154"/>
      <c r="E198" s="154">
        <v>-153761.19999999998</v>
      </c>
      <c r="F198" s="154"/>
      <c r="G198" s="154">
        <v>153788.79250749998</v>
      </c>
      <c r="H198" s="154">
        <v>153788.79250749998</v>
      </c>
      <c r="I198" s="154">
        <v>27.592507499997737</v>
      </c>
      <c r="J198"/>
      <c r="K198"/>
    </row>
    <row r="199" spans="2:11" ht="14.4">
      <c r="B199" s="153">
        <v>5288703</v>
      </c>
      <c r="C199" s="154">
        <v>-237677.40000000002</v>
      </c>
      <c r="D199" s="154"/>
      <c r="E199" s="154">
        <v>-237677.40000000002</v>
      </c>
      <c r="F199" s="154">
        <v>182110</v>
      </c>
      <c r="G199" s="154">
        <v>56335.623999999996</v>
      </c>
      <c r="H199" s="154">
        <v>238445.62400000001</v>
      </c>
      <c r="I199" s="154">
        <v>768.22399999997288</v>
      </c>
      <c r="J199"/>
      <c r="K199"/>
    </row>
    <row r="200" spans="2:11" ht="14.4">
      <c r="B200" s="153">
        <v>5294495</v>
      </c>
      <c r="C200" s="154">
        <v>-153002.79999999999</v>
      </c>
      <c r="D200" s="154">
        <v>119073.5</v>
      </c>
      <c r="E200" s="154">
        <v>-33929.299999999988</v>
      </c>
      <c r="F200" s="154">
        <v>128210.3</v>
      </c>
      <c r="G200" s="154">
        <v>-119073.5</v>
      </c>
      <c r="H200" s="154">
        <v>9136.8000000000029</v>
      </c>
      <c r="I200" s="154">
        <v>-24792.499999999985</v>
      </c>
      <c r="J200"/>
      <c r="K200"/>
    </row>
    <row r="201" spans="2:11" ht="14.4">
      <c r="B201" s="153">
        <v>5295858</v>
      </c>
      <c r="C201" s="154">
        <v>-107161.80000000002</v>
      </c>
      <c r="D201" s="154">
        <v>77308.200000000012</v>
      </c>
      <c r="E201" s="154">
        <v>-29853.600000000006</v>
      </c>
      <c r="F201" s="154"/>
      <c r="G201" s="154"/>
      <c r="H201" s="154"/>
      <c r="I201" s="154">
        <v>-29853.600000000006</v>
      </c>
      <c r="J201"/>
      <c r="K201"/>
    </row>
    <row r="202" spans="2:11" ht="14.4">
      <c r="B202" s="153">
        <v>5298679</v>
      </c>
      <c r="C202" s="154">
        <v>-152810.6</v>
      </c>
      <c r="D202" s="154">
        <v>-7.9999999987194315E-2</v>
      </c>
      <c r="E202" s="154">
        <v>-152810.68</v>
      </c>
      <c r="F202" s="154">
        <v>132952.70000000001</v>
      </c>
      <c r="G202" s="154">
        <v>19857.879999999976</v>
      </c>
      <c r="H202" s="154">
        <v>152810.57999999999</v>
      </c>
      <c r="I202" s="154">
        <v>-0.10000000000582077</v>
      </c>
      <c r="J202"/>
      <c r="K202"/>
    </row>
    <row r="203" spans="2:11" ht="14.4">
      <c r="B203" s="153">
        <v>5306361</v>
      </c>
      <c r="C203" s="154">
        <v>-301851.59999999998</v>
      </c>
      <c r="D203" s="154">
        <v>343.3</v>
      </c>
      <c r="E203" s="154">
        <v>-301508.3</v>
      </c>
      <c r="F203" s="154"/>
      <c r="G203" s="154">
        <v>246896.6</v>
      </c>
      <c r="H203" s="154">
        <v>246896.6</v>
      </c>
      <c r="I203" s="154">
        <v>-54611.699999999983</v>
      </c>
      <c r="J203"/>
      <c r="K203"/>
    </row>
    <row r="204" spans="2:11" ht="14.4">
      <c r="B204" s="153">
        <v>5314577</v>
      </c>
      <c r="C204" s="154">
        <v>-1503167.1</v>
      </c>
      <c r="D204" s="154">
        <v>10800</v>
      </c>
      <c r="E204" s="154">
        <v>-1492367.1</v>
      </c>
      <c r="F204" s="154"/>
      <c r="G204" s="154">
        <v>1504990.3812829999</v>
      </c>
      <c r="H204" s="154">
        <v>1504990.3812829999</v>
      </c>
      <c r="I204" s="154">
        <v>12623.281282999786</v>
      </c>
      <c r="J204"/>
      <c r="K204"/>
    </row>
    <row r="205" spans="2:11" ht="14.4">
      <c r="B205" s="153">
        <v>5315425</v>
      </c>
      <c r="C205" s="154">
        <v>-31930.5</v>
      </c>
      <c r="D205" s="154">
        <v>31930.5</v>
      </c>
      <c r="E205" s="154">
        <v>0</v>
      </c>
      <c r="F205" s="154"/>
      <c r="G205" s="154"/>
      <c r="H205" s="154"/>
      <c r="I205" s="154">
        <v>0</v>
      </c>
      <c r="J205"/>
      <c r="K205"/>
    </row>
    <row r="206" spans="2:11" ht="14.4">
      <c r="B206" s="153">
        <v>5315603</v>
      </c>
      <c r="C206" s="154">
        <v>-294241.5</v>
      </c>
      <c r="D206" s="154">
        <v>10368</v>
      </c>
      <c r="E206" s="154">
        <v>-283873.5</v>
      </c>
      <c r="F206" s="154">
        <v>297876.60000000003</v>
      </c>
      <c r="G206" s="154">
        <v>-14005.2</v>
      </c>
      <c r="H206" s="154">
        <v>283871.40000000002</v>
      </c>
      <c r="I206" s="154">
        <v>-2.099999999965803</v>
      </c>
      <c r="J206"/>
      <c r="K206"/>
    </row>
    <row r="207" spans="2:11" ht="14.4">
      <c r="B207" s="153">
        <v>5320259</v>
      </c>
      <c r="C207" s="154">
        <v>-662200.1</v>
      </c>
      <c r="D207" s="154">
        <v>37653.599999999977</v>
      </c>
      <c r="E207" s="154">
        <v>-624546.5</v>
      </c>
      <c r="F207" s="154">
        <v>618665.30000000005</v>
      </c>
      <c r="G207" s="154">
        <v>2623.0999999999767</v>
      </c>
      <c r="H207" s="154">
        <v>621288.4</v>
      </c>
      <c r="I207" s="154">
        <v>-3258.0999999999767</v>
      </c>
      <c r="J207"/>
      <c r="K207"/>
    </row>
    <row r="208" spans="2:11" ht="14.4">
      <c r="B208" s="153">
        <v>5320569</v>
      </c>
      <c r="C208" s="154">
        <v>-66372</v>
      </c>
      <c r="D208" s="154">
        <v>65423.91</v>
      </c>
      <c r="E208" s="154">
        <v>-948.08999999999651</v>
      </c>
      <c r="F208" s="154">
        <v>19744</v>
      </c>
      <c r="G208" s="154">
        <v>-19744</v>
      </c>
      <c r="H208" s="154">
        <v>0</v>
      </c>
      <c r="I208" s="154">
        <v>-948.08999999999651</v>
      </c>
      <c r="J208"/>
      <c r="K208"/>
    </row>
    <row r="209" spans="2:11" ht="14.4">
      <c r="B209" s="153">
        <v>5320798</v>
      </c>
      <c r="C209" s="154">
        <v>-175985.3</v>
      </c>
      <c r="D209" s="154">
        <v>-96.600000000000364</v>
      </c>
      <c r="E209" s="154">
        <v>-176081.9</v>
      </c>
      <c r="F209" s="154">
        <v>183749.4</v>
      </c>
      <c r="G209" s="154">
        <v>-7667.5</v>
      </c>
      <c r="H209" s="154">
        <v>176081.9</v>
      </c>
      <c r="I209" s="154">
        <v>0</v>
      </c>
      <c r="J209"/>
      <c r="K209"/>
    </row>
    <row r="210" spans="2:11" ht="14.4">
      <c r="B210" s="153">
        <v>5321611</v>
      </c>
      <c r="C210" s="154">
        <v>-504137.8</v>
      </c>
      <c r="D210" s="154">
        <v>1000</v>
      </c>
      <c r="E210" s="154">
        <v>-503137.8</v>
      </c>
      <c r="F210" s="154">
        <v>376829.5</v>
      </c>
      <c r="G210" s="154">
        <v>126304.1</v>
      </c>
      <c r="H210" s="154">
        <v>503133.6</v>
      </c>
      <c r="I210" s="154">
        <v>-4.1999999999825377</v>
      </c>
      <c r="J210"/>
      <c r="K210"/>
    </row>
    <row r="211" spans="2:11" ht="14.4">
      <c r="B211" s="153">
        <v>5340624</v>
      </c>
      <c r="C211" s="154">
        <v>-310225.09999999998</v>
      </c>
      <c r="D211" s="154">
        <v>-9169.5</v>
      </c>
      <c r="E211" s="154">
        <v>-319394.59999999998</v>
      </c>
      <c r="F211" s="154">
        <v>316394.2</v>
      </c>
      <c r="G211" s="154">
        <v>3000</v>
      </c>
      <c r="H211" s="154">
        <v>319394.2</v>
      </c>
      <c r="I211" s="154">
        <v>-0.3999999999650754</v>
      </c>
      <c r="J211"/>
      <c r="K211"/>
    </row>
    <row r="212" spans="2:11" ht="14.4">
      <c r="B212" s="153">
        <v>5352827</v>
      </c>
      <c r="C212" s="154">
        <v>-513478.50000000006</v>
      </c>
      <c r="D212" s="154">
        <v>-11138.5</v>
      </c>
      <c r="E212" s="154">
        <v>-524617</v>
      </c>
      <c r="F212" s="154">
        <v>507291.99999999994</v>
      </c>
      <c r="G212" s="154">
        <v>-9355.2170000000024</v>
      </c>
      <c r="H212" s="154">
        <v>497936.78299999994</v>
      </c>
      <c r="I212" s="154">
        <v>-26680.217000000062</v>
      </c>
      <c r="J212"/>
      <c r="K212"/>
    </row>
    <row r="213" spans="2:11" ht="14.4">
      <c r="B213" s="153">
        <v>5352959</v>
      </c>
      <c r="C213" s="154">
        <v>-291622.1999999999</v>
      </c>
      <c r="D213" s="154">
        <v>1051.5999999999999</v>
      </c>
      <c r="E213" s="154">
        <v>-290570.59999999992</v>
      </c>
      <c r="F213" s="154">
        <v>302340.39999999997</v>
      </c>
      <c r="G213" s="154">
        <v>-13131</v>
      </c>
      <c r="H213" s="154">
        <v>289209.39999999997</v>
      </c>
      <c r="I213" s="154">
        <v>-1361.1999999999534</v>
      </c>
      <c r="J213"/>
      <c r="K213"/>
    </row>
    <row r="214" spans="2:11" ht="14.4">
      <c r="B214" s="153">
        <v>5358221</v>
      </c>
      <c r="C214" s="154">
        <v>-376986.2</v>
      </c>
      <c r="D214" s="154"/>
      <c r="E214" s="154">
        <v>-376986.2</v>
      </c>
      <c r="F214" s="154">
        <v>396611.4</v>
      </c>
      <c r="G214" s="154">
        <v>-19625.2</v>
      </c>
      <c r="H214" s="154">
        <v>376986.2</v>
      </c>
      <c r="I214" s="154">
        <v>1.0913936421275139E-11</v>
      </c>
      <c r="J214"/>
      <c r="K214"/>
    </row>
    <row r="215" spans="2:11" ht="14.4">
      <c r="B215" s="153">
        <v>5374367</v>
      </c>
      <c r="C215" s="154">
        <v>-383481.8</v>
      </c>
      <c r="D215" s="154">
        <v>-59012</v>
      </c>
      <c r="E215" s="154">
        <v>-442493.8</v>
      </c>
      <c r="F215" s="154">
        <v>598748.6</v>
      </c>
      <c r="G215" s="154">
        <v>-158067.74677999981</v>
      </c>
      <c r="H215" s="154">
        <v>440680.85322000016</v>
      </c>
      <c r="I215" s="154">
        <v>-1812.9467799998238</v>
      </c>
      <c r="J215"/>
      <c r="K215"/>
    </row>
    <row r="216" spans="2:11" ht="14.4">
      <c r="B216" s="153">
        <v>5376467</v>
      </c>
      <c r="C216" s="154">
        <v>-182959.7</v>
      </c>
      <c r="D216" s="154">
        <v>-36235.599999999999</v>
      </c>
      <c r="E216" s="154">
        <v>-219195.30000000002</v>
      </c>
      <c r="F216" s="154">
        <v>224573.8</v>
      </c>
      <c r="G216" s="154">
        <v>-5386.46875</v>
      </c>
      <c r="H216" s="154">
        <v>219187.33124999999</v>
      </c>
      <c r="I216" s="154">
        <v>-7.9687500000291038</v>
      </c>
      <c r="J216"/>
      <c r="K216"/>
    </row>
    <row r="217" spans="2:11" ht="14.4">
      <c r="B217" s="153">
        <v>5382432</v>
      </c>
      <c r="C217" s="154">
        <v>-895244.9</v>
      </c>
      <c r="D217" s="154">
        <v>91760.199999999983</v>
      </c>
      <c r="E217" s="154">
        <v>-803484.70000000007</v>
      </c>
      <c r="F217" s="154">
        <v>871.6</v>
      </c>
      <c r="G217" s="154">
        <v>803460.30000000016</v>
      </c>
      <c r="H217" s="154">
        <v>804331.90000000014</v>
      </c>
      <c r="I217" s="154">
        <v>847.20000000006985</v>
      </c>
      <c r="J217"/>
      <c r="K217"/>
    </row>
    <row r="218" spans="2:11" ht="14.4">
      <c r="B218" s="153">
        <v>5382475</v>
      </c>
      <c r="C218" s="154">
        <v>-437371.9</v>
      </c>
      <c r="D218" s="154"/>
      <c r="E218" s="154">
        <v>-437371.9</v>
      </c>
      <c r="F218" s="154"/>
      <c r="G218" s="154"/>
      <c r="H218" s="154"/>
      <c r="I218" s="154">
        <v>-437371.9</v>
      </c>
      <c r="J218"/>
      <c r="K218"/>
    </row>
    <row r="219" spans="2:11" ht="14.4">
      <c r="B219" s="153">
        <v>5384982</v>
      </c>
      <c r="C219" s="154">
        <v>-172808.4</v>
      </c>
      <c r="D219" s="154">
        <v>-3105.7498799999998</v>
      </c>
      <c r="E219" s="154">
        <v>-175914.14987999998</v>
      </c>
      <c r="F219" s="154">
        <v>182001.80000000002</v>
      </c>
      <c r="G219" s="154"/>
      <c r="H219" s="154">
        <v>182001.80000000002</v>
      </c>
      <c r="I219" s="154">
        <v>6087.6501200000348</v>
      </c>
      <c r="J219"/>
      <c r="K219"/>
    </row>
    <row r="220" spans="2:11" ht="14.4">
      <c r="B220" s="153">
        <v>5396662</v>
      </c>
      <c r="C220" s="154">
        <v>-3350096.9999999995</v>
      </c>
      <c r="D220" s="154">
        <v>-12045</v>
      </c>
      <c r="E220" s="154">
        <v>-3362141.9999999995</v>
      </c>
      <c r="F220" s="154">
        <v>3792064.6</v>
      </c>
      <c r="G220" s="154">
        <v>-429886.83</v>
      </c>
      <c r="H220" s="154">
        <v>3362177.77</v>
      </c>
      <c r="I220" s="154">
        <v>35.770000000542495</v>
      </c>
      <c r="J220"/>
      <c r="K220"/>
    </row>
    <row r="221" spans="2:11" ht="14.4">
      <c r="B221" s="153">
        <v>5407761</v>
      </c>
      <c r="C221" s="154">
        <v>-106748</v>
      </c>
      <c r="D221" s="154">
        <v>-1125.3</v>
      </c>
      <c r="E221" s="154">
        <v>-107873.3</v>
      </c>
      <c r="F221" s="154">
        <v>111432.5</v>
      </c>
      <c r="G221" s="154">
        <v>-3559.2000000000007</v>
      </c>
      <c r="H221" s="154">
        <v>107873.3</v>
      </c>
      <c r="I221" s="154">
        <v>-3.637978807091713E-12</v>
      </c>
      <c r="J221"/>
      <c r="K221"/>
    </row>
    <row r="222" spans="2:11" ht="14.4">
      <c r="B222" s="153">
        <v>5417791</v>
      </c>
      <c r="C222" s="154">
        <v>-357152.6</v>
      </c>
      <c r="D222" s="154"/>
      <c r="E222" s="154">
        <v>-357152.6</v>
      </c>
      <c r="F222" s="154">
        <v>357152.6</v>
      </c>
      <c r="G222" s="154"/>
      <c r="H222" s="154">
        <v>357152.6</v>
      </c>
      <c r="I222" s="154">
        <v>0</v>
      </c>
      <c r="J222"/>
      <c r="K222"/>
    </row>
    <row r="223" spans="2:11" ht="14.4">
      <c r="B223" s="153">
        <v>5420172</v>
      </c>
      <c r="C223" s="154">
        <v>-281219.30000000005</v>
      </c>
      <c r="D223" s="154">
        <v>270573.11699999997</v>
      </c>
      <c r="E223" s="154">
        <v>-10646.183000000077</v>
      </c>
      <c r="F223" s="154">
        <v>3625</v>
      </c>
      <c r="G223" s="154">
        <v>2817.8000000000029</v>
      </c>
      <c r="H223" s="154">
        <v>6442.8000000000029</v>
      </c>
      <c r="I223" s="154">
        <v>-4203.3830000000744</v>
      </c>
      <c r="J223"/>
      <c r="K223"/>
    </row>
    <row r="224" spans="2:11" ht="14.4">
      <c r="B224" s="153">
        <v>5421624</v>
      </c>
      <c r="C224" s="154">
        <v>-809430.2</v>
      </c>
      <c r="D224" s="154"/>
      <c r="E224" s="154">
        <v>-809430.2</v>
      </c>
      <c r="F224" s="154"/>
      <c r="G224" s="154">
        <v>809250.34100000001</v>
      </c>
      <c r="H224" s="154">
        <v>809250.34100000001</v>
      </c>
      <c r="I224" s="154">
        <v>-179.85899999993853</v>
      </c>
      <c r="J224"/>
      <c r="K224"/>
    </row>
    <row r="225" spans="2:11" ht="14.4">
      <c r="B225" s="153">
        <v>5430682</v>
      </c>
      <c r="C225" s="154">
        <v>-1190408.7</v>
      </c>
      <c r="D225" s="154">
        <v>1037338.2999999999</v>
      </c>
      <c r="E225" s="154">
        <v>-153070.40000000002</v>
      </c>
      <c r="F225" s="154">
        <v>1206352.7</v>
      </c>
      <c r="G225" s="154">
        <v>-1053282.9184299998</v>
      </c>
      <c r="H225" s="154">
        <v>153069.78157000011</v>
      </c>
      <c r="I225" s="154">
        <v>-0.61843000003136694</v>
      </c>
      <c r="J225"/>
      <c r="K225"/>
    </row>
    <row r="226" spans="2:11" ht="14.4">
      <c r="B226" s="153">
        <v>5435528</v>
      </c>
      <c r="C226" s="154">
        <v>-168490899.29999995</v>
      </c>
      <c r="D226" s="154">
        <v>-759260.02999999968</v>
      </c>
      <c r="E226" s="154">
        <v>-169250159.32999995</v>
      </c>
      <c r="F226" s="154">
        <v>169198083.79999998</v>
      </c>
      <c r="G226" s="154">
        <v>42013.970000000205</v>
      </c>
      <c r="H226" s="154">
        <v>169240097.76999998</v>
      </c>
      <c r="I226" s="154">
        <v>-10061.559999971185</v>
      </c>
      <c r="J226"/>
      <c r="K226"/>
    </row>
    <row r="227" spans="2:11" ht="14.4">
      <c r="B227" s="153">
        <v>5452503</v>
      </c>
      <c r="C227" s="154">
        <v>-2759034.4</v>
      </c>
      <c r="D227" s="154">
        <v>2745682.4999999995</v>
      </c>
      <c r="E227" s="154">
        <v>-13351.900000000373</v>
      </c>
      <c r="F227" s="154">
        <v>1936288.5999999996</v>
      </c>
      <c r="G227" s="154">
        <v>-1920936.3999999994</v>
      </c>
      <c r="H227" s="154">
        <v>15352.200000000186</v>
      </c>
      <c r="I227" s="154">
        <v>2000.2999999998137</v>
      </c>
      <c r="J227"/>
      <c r="K227"/>
    </row>
    <row r="228" spans="2:11" ht="14.4">
      <c r="B228" s="153">
        <v>5460093</v>
      </c>
      <c r="C228" s="154">
        <v>-300266.3</v>
      </c>
      <c r="D228" s="154"/>
      <c r="E228" s="154">
        <v>-300266.3</v>
      </c>
      <c r="F228" s="154">
        <v>300266.40000000002</v>
      </c>
      <c r="G228" s="154"/>
      <c r="H228" s="154">
        <v>300266.40000000002</v>
      </c>
      <c r="I228" s="154">
        <v>0.1000000000349246</v>
      </c>
      <c r="J228"/>
      <c r="K228"/>
    </row>
    <row r="229" spans="2:11" ht="14.4">
      <c r="B229" s="153">
        <v>5467268</v>
      </c>
      <c r="C229" s="154">
        <v>-23295688.099999998</v>
      </c>
      <c r="D229" s="154">
        <v>2000.1881999517791</v>
      </c>
      <c r="E229" s="154">
        <v>-23293687.911800046</v>
      </c>
      <c r="F229" s="154">
        <v>23161398.899999999</v>
      </c>
      <c r="G229" s="154">
        <v>132109.09999999983</v>
      </c>
      <c r="H229" s="154">
        <v>23293508</v>
      </c>
      <c r="I229" s="154">
        <v>-179.91180004717899</v>
      </c>
      <c r="J229"/>
      <c r="K229"/>
    </row>
    <row r="230" spans="2:11" ht="14.4">
      <c r="B230" s="153">
        <v>5476372</v>
      </c>
      <c r="C230" s="154">
        <v>-413190.6</v>
      </c>
      <c r="D230" s="154"/>
      <c r="E230" s="154">
        <v>-413190.6</v>
      </c>
      <c r="F230" s="154">
        <v>413190.6</v>
      </c>
      <c r="G230" s="154"/>
      <c r="H230" s="154">
        <v>413190.6</v>
      </c>
      <c r="I230" s="154">
        <v>0</v>
      </c>
      <c r="J230"/>
      <c r="K230"/>
    </row>
    <row r="231" spans="2:11" ht="14.4">
      <c r="B231" s="153">
        <v>5482046</v>
      </c>
      <c r="C231" s="154">
        <v>-225042.30000000002</v>
      </c>
      <c r="D231" s="154">
        <v>113179.21482000001</v>
      </c>
      <c r="E231" s="154">
        <v>-111863.08518000001</v>
      </c>
      <c r="F231" s="154">
        <v>145597.90000000002</v>
      </c>
      <c r="G231" s="154">
        <v>-33734.805350000002</v>
      </c>
      <c r="H231" s="154">
        <v>111863.09465000001</v>
      </c>
      <c r="I231" s="154">
        <v>9.4700000117882155E-3</v>
      </c>
      <c r="J231"/>
      <c r="K231"/>
    </row>
    <row r="232" spans="2:11" ht="14.4">
      <c r="B232" s="153">
        <v>5504767</v>
      </c>
      <c r="C232" s="154">
        <v>-366093.60000000003</v>
      </c>
      <c r="D232" s="154"/>
      <c r="E232" s="154">
        <v>-366093.60000000003</v>
      </c>
      <c r="F232" s="154">
        <v>371303.5</v>
      </c>
      <c r="G232" s="154">
        <v>-20907.884740000001</v>
      </c>
      <c r="H232" s="154">
        <v>350395.61525999999</v>
      </c>
      <c r="I232" s="154">
        <v>-15697.984740000036</v>
      </c>
      <c r="J232"/>
      <c r="K232"/>
    </row>
    <row r="233" spans="2:11" ht="14.4">
      <c r="B233" s="153">
        <v>5515882</v>
      </c>
      <c r="C233" s="154">
        <v>-72643.7</v>
      </c>
      <c r="D233" s="154">
        <v>-70581.3</v>
      </c>
      <c r="E233" s="154">
        <v>-143225</v>
      </c>
      <c r="F233" s="154">
        <v>110952.1</v>
      </c>
      <c r="G233" s="154">
        <v>4869.0000000000018</v>
      </c>
      <c r="H233" s="154">
        <v>115821.1</v>
      </c>
      <c r="I233" s="154">
        <v>-27403.899999999994</v>
      </c>
      <c r="J233"/>
      <c r="K233"/>
    </row>
    <row r="234" spans="2:11" ht="14.4">
      <c r="B234" s="153">
        <v>5517052</v>
      </c>
      <c r="C234" s="154">
        <v>-439399.2</v>
      </c>
      <c r="D234" s="154"/>
      <c r="E234" s="154">
        <v>-439399.2</v>
      </c>
      <c r="F234" s="154"/>
      <c r="G234" s="154">
        <v>439399.2</v>
      </c>
      <c r="H234" s="154">
        <v>439399.2</v>
      </c>
      <c r="I234" s="154">
        <v>0</v>
      </c>
      <c r="J234"/>
      <c r="K234"/>
    </row>
    <row r="235" spans="2:11" ht="14.4">
      <c r="B235" s="153">
        <v>5537835</v>
      </c>
      <c r="C235" s="154">
        <v>-283219.89999999997</v>
      </c>
      <c r="D235" s="154"/>
      <c r="E235" s="154">
        <v>-283219.89999999997</v>
      </c>
      <c r="F235" s="154">
        <v>283356.79999999999</v>
      </c>
      <c r="G235" s="154"/>
      <c r="H235" s="154">
        <v>283356.79999999999</v>
      </c>
      <c r="I235" s="154">
        <v>136.90000000002328</v>
      </c>
      <c r="J235"/>
      <c r="K235"/>
    </row>
    <row r="236" spans="2:11" ht="14.4">
      <c r="B236" s="153">
        <v>5567319</v>
      </c>
      <c r="C236" s="154">
        <v>-908186.49999999988</v>
      </c>
      <c r="D236" s="154">
        <v>-10400</v>
      </c>
      <c r="E236" s="154">
        <v>-918586.49999999988</v>
      </c>
      <c r="F236" s="154">
        <v>286600.09999999998</v>
      </c>
      <c r="G236" s="154">
        <v>631927.30000000005</v>
      </c>
      <c r="H236" s="154">
        <v>918527.4</v>
      </c>
      <c r="I236" s="154">
        <v>-59.099999999860302</v>
      </c>
      <c r="J236"/>
      <c r="K236"/>
    </row>
    <row r="237" spans="2:11" ht="14.4">
      <c r="B237" s="153">
        <v>5584469</v>
      </c>
      <c r="C237" s="154">
        <v>-382001.30000000005</v>
      </c>
      <c r="D237" s="154"/>
      <c r="E237" s="154">
        <v>-382001.30000000005</v>
      </c>
      <c r="F237" s="154">
        <v>402011.7</v>
      </c>
      <c r="G237" s="154">
        <v>-34203.800000000003</v>
      </c>
      <c r="H237" s="154">
        <v>367807.9</v>
      </c>
      <c r="I237" s="154">
        <v>-14193.400000000038</v>
      </c>
      <c r="J237"/>
      <c r="K237"/>
    </row>
    <row r="238" spans="2:11" ht="14.4">
      <c r="B238" s="153">
        <v>5660327</v>
      </c>
      <c r="C238" s="154">
        <v>-56078.1</v>
      </c>
      <c r="D238" s="154">
        <v>-6906.8</v>
      </c>
      <c r="E238" s="154">
        <v>-62984.9</v>
      </c>
      <c r="F238" s="154">
        <v>64679.199999999997</v>
      </c>
      <c r="G238" s="154">
        <v>-1697.6000000000008</v>
      </c>
      <c r="H238" s="154">
        <v>62981.599999999999</v>
      </c>
      <c r="I238" s="154">
        <v>-3.3000000000051841</v>
      </c>
      <c r="J238"/>
      <c r="K238"/>
    </row>
    <row r="239" spans="2:11" ht="14.4">
      <c r="B239" s="153">
        <v>5752728</v>
      </c>
      <c r="C239" s="154">
        <v>-311241.60000000003</v>
      </c>
      <c r="D239" s="154"/>
      <c r="E239" s="154">
        <v>-311241.60000000003</v>
      </c>
      <c r="F239" s="154">
        <v>201820</v>
      </c>
      <c r="G239" s="154">
        <v>80031.280000000028</v>
      </c>
      <c r="H239" s="154">
        <v>281851.28000000003</v>
      </c>
      <c r="I239" s="154">
        <v>-29390.320000000007</v>
      </c>
      <c r="J239"/>
      <c r="K239"/>
    </row>
    <row r="240" spans="2:11" ht="14.4">
      <c r="B240" s="153">
        <v>5861462</v>
      </c>
      <c r="C240" s="154">
        <v>-89719.1</v>
      </c>
      <c r="D240" s="154">
        <v>-486.59999999999854</v>
      </c>
      <c r="E240" s="154">
        <v>-90205.700000000012</v>
      </c>
      <c r="F240" s="154">
        <v>395481.89999999997</v>
      </c>
      <c r="G240" s="154">
        <v>-305729.69999999995</v>
      </c>
      <c r="H240" s="154">
        <v>89752.200000000012</v>
      </c>
      <c r="I240" s="154">
        <v>-453.5</v>
      </c>
      <c r="J240"/>
      <c r="K240"/>
    </row>
    <row r="241" spans="2:11" ht="14.4">
      <c r="B241" s="153">
        <v>9069798</v>
      </c>
      <c r="C241" s="154">
        <v>-191516</v>
      </c>
      <c r="D241" s="154">
        <v>191380.5</v>
      </c>
      <c r="E241" s="154">
        <v>-135.5</v>
      </c>
      <c r="F241" s="154"/>
      <c r="G241" s="154"/>
      <c r="H241" s="154"/>
      <c r="I241" s="154">
        <v>-135.5</v>
      </c>
      <c r="J241"/>
      <c r="K241"/>
    </row>
    <row r="242" spans="2:11" ht="14.4">
      <c r="B242" s="153" t="s">
        <v>159</v>
      </c>
      <c r="C242" s="154">
        <v>-1920917775.8999999</v>
      </c>
      <c r="D242" s="154">
        <v>341082658.32599503</v>
      </c>
      <c r="E242" s="154">
        <v>-1579835117.5740058</v>
      </c>
      <c r="F242" s="154">
        <v>1650049749.3</v>
      </c>
      <c r="G242" s="154">
        <v>-67822240.097524181</v>
      </c>
      <c r="H242" s="154">
        <v>1582227509.2024746</v>
      </c>
      <c r="I242" s="154">
        <v>2392391.6284707384</v>
      </c>
      <c r="J242"/>
      <c r="K242"/>
    </row>
  </sheetData>
  <pageMargins left="0.7" right="0.7" top="0.75" bottom="0.75" header="0.3" footer="0.3"/>
  <pageSetup orientation="portrait" r:id="rId2"/>
  <headerFooter>
    <oddFooter>&amp;C&amp;7&amp;B&amp;"Arial"Document Classification: KPMG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B1:H36"/>
  <sheetViews>
    <sheetView showGridLines="0" workbookViewId="0">
      <selection activeCell="B43" sqref="B43"/>
    </sheetView>
  </sheetViews>
  <sheetFormatPr defaultColWidth="9.109375" defaultRowHeight="12"/>
  <cols>
    <col min="1" max="1" width="2.44140625" style="4" customWidth="1"/>
    <col min="2" max="2" width="4.44140625" style="4" customWidth="1"/>
    <col min="3" max="3" width="51.6640625" style="4" customWidth="1"/>
    <col min="4" max="6" width="12.109375" style="4" customWidth="1"/>
    <col min="7" max="7" width="9.109375" style="4"/>
    <col min="8" max="8" width="52.5546875" style="4" bestFit="1" customWidth="1"/>
    <col min="9" max="16384" width="9.109375" style="4"/>
  </cols>
  <sheetData>
    <row r="1" spans="2:8" ht="13.8">
      <c r="B1" s="3" t="s">
        <v>252</v>
      </c>
    </row>
    <row r="3" spans="2:8" ht="21.6">
      <c r="B3" s="138"/>
      <c r="C3" s="139" t="s">
        <v>143</v>
      </c>
      <c r="D3" s="138" t="s">
        <v>144</v>
      </c>
      <c r="E3" s="138" t="s">
        <v>25</v>
      </c>
      <c r="F3" s="138" t="s">
        <v>145</v>
      </c>
    </row>
    <row r="4" spans="2:8" ht="12" customHeight="1">
      <c r="B4" s="987" t="s">
        <v>17</v>
      </c>
      <c r="C4" s="140" t="s">
        <v>52</v>
      </c>
      <c r="D4" s="141">
        <v>-1569</v>
      </c>
      <c r="E4" s="141">
        <v>1527</v>
      </c>
      <c r="F4" s="141">
        <v>-42</v>
      </c>
      <c r="H4" s="36"/>
    </row>
    <row r="5" spans="2:8">
      <c r="B5" s="988"/>
      <c r="C5" s="140" t="s">
        <v>53</v>
      </c>
      <c r="D5" s="141">
        <v>-12302</v>
      </c>
      <c r="E5" s="141">
        <v>-6889</v>
      </c>
      <c r="F5" s="141">
        <v>-19191</v>
      </c>
      <c r="H5" s="36"/>
    </row>
    <row r="6" spans="2:8">
      <c r="B6" s="988"/>
      <c r="C6" s="140" t="s">
        <v>54</v>
      </c>
      <c r="D6" s="141">
        <v>65891</v>
      </c>
      <c r="E6" s="141">
        <v>-47730</v>
      </c>
      <c r="F6" s="141">
        <v>18161</v>
      </c>
      <c r="H6" s="36"/>
    </row>
    <row r="7" spans="2:8">
      <c r="B7" s="988"/>
      <c r="C7" s="140" t="s">
        <v>156</v>
      </c>
      <c r="D7" s="141">
        <v>64265</v>
      </c>
      <c r="E7" s="141">
        <v>-63468</v>
      </c>
      <c r="F7" s="141">
        <v>797</v>
      </c>
      <c r="H7" s="36"/>
    </row>
    <row r="8" spans="2:8">
      <c r="B8" s="988"/>
      <c r="C8" s="140" t="s">
        <v>55</v>
      </c>
      <c r="D8" s="141">
        <v>26337</v>
      </c>
      <c r="E8" s="141">
        <v>-25427</v>
      </c>
      <c r="F8" s="141">
        <v>910</v>
      </c>
      <c r="H8" s="36"/>
    </row>
    <row r="9" spans="2:8">
      <c r="B9" s="988"/>
      <c r="C9" s="140" t="s">
        <v>56</v>
      </c>
      <c r="D9" s="141">
        <v>5961</v>
      </c>
      <c r="E9" s="141">
        <v>-5221</v>
      </c>
      <c r="F9" s="141">
        <v>740</v>
      </c>
      <c r="H9" s="36"/>
    </row>
    <row r="10" spans="2:8">
      <c r="B10" s="988"/>
      <c r="C10" s="140" t="s">
        <v>57</v>
      </c>
      <c r="D10" s="141">
        <v>-4038</v>
      </c>
      <c r="E10" s="141">
        <v>4032</v>
      </c>
      <c r="F10" s="141">
        <v>-6</v>
      </c>
      <c r="H10" s="36"/>
    </row>
    <row r="11" spans="2:8">
      <c r="B11" s="988"/>
      <c r="C11" s="140" t="s">
        <v>189</v>
      </c>
      <c r="D11" s="141">
        <v>679</v>
      </c>
      <c r="E11" s="141">
        <v>-181</v>
      </c>
      <c r="F11" s="141">
        <v>498</v>
      </c>
      <c r="H11" s="36"/>
    </row>
    <row r="12" spans="2:8">
      <c r="B12" s="988"/>
      <c r="C12" s="140" t="s">
        <v>58</v>
      </c>
      <c r="D12" s="141">
        <v>8</v>
      </c>
      <c r="E12" s="141">
        <v>-8</v>
      </c>
      <c r="F12" s="141">
        <v>0</v>
      </c>
      <c r="H12" s="36"/>
    </row>
    <row r="13" spans="2:8">
      <c r="B13" s="988"/>
      <c r="C13" s="140" t="s">
        <v>59</v>
      </c>
      <c r="D13" s="141">
        <v>16340</v>
      </c>
      <c r="E13" s="141">
        <v>-16252</v>
      </c>
      <c r="F13" s="141">
        <v>88</v>
      </c>
      <c r="H13" s="36"/>
    </row>
    <row r="14" spans="2:8">
      <c r="B14" s="988"/>
      <c r="C14" s="140" t="s">
        <v>60</v>
      </c>
      <c r="D14" s="141">
        <v>7742</v>
      </c>
      <c r="E14" s="141">
        <v>-1896</v>
      </c>
      <c r="F14" s="141">
        <v>5846</v>
      </c>
      <c r="H14" s="36"/>
    </row>
    <row r="15" spans="2:8">
      <c r="B15" s="988"/>
      <c r="C15" s="140" t="s">
        <v>157</v>
      </c>
      <c r="D15" s="141">
        <v>399</v>
      </c>
      <c r="E15" s="141">
        <v>-240</v>
      </c>
      <c r="F15" s="141">
        <v>159</v>
      </c>
      <c r="H15" s="36"/>
    </row>
    <row r="16" spans="2:8">
      <c r="B16" s="988"/>
      <c r="C16" s="140" t="s">
        <v>158</v>
      </c>
      <c r="D16" s="141">
        <v>278</v>
      </c>
      <c r="E16" s="141">
        <v>-359</v>
      </c>
      <c r="F16" s="141">
        <v>-81</v>
      </c>
      <c r="H16" s="36"/>
    </row>
    <row r="17" spans="2:8">
      <c r="B17" s="988"/>
      <c r="C17" s="140" t="s">
        <v>61</v>
      </c>
      <c r="D17" s="141">
        <v>-125842</v>
      </c>
      <c r="E17" s="141">
        <v>133435</v>
      </c>
      <c r="F17" s="141">
        <v>7593</v>
      </c>
      <c r="H17" s="36"/>
    </row>
    <row r="18" spans="2:8">
      <c r="B18" s="988"/>
      <c r="C18" s="140" t="s">
        <v>178</v>
      </c>
      <c r="D18" s="141">
        <v>113582</v>
      </c>
      <c r="E18" s="141">
        <v>-113099</v>
      </c>
      <c r="F18" s="141">
        <v>483</v>
      </c>
      <c r="H18" s="36"/>
    </row>
    <row r="19" spans="2:8">
      <c r="B19" s="988"/>
      <c r="C19" s="140" t="s">
        <v>148</v>
      </c>
      <c r="D19" s="141">
        <v>-623</v>
      </c>
      <c r="E19" s="141">
        <v>166</v>
      </c>
      <c r="F19" s="141">
        <v>-457</v>
      </c>
      <c r="H19" s="36"/>
    </row>
    <row r="20" spans="2:8">
      <c r="B20" s="989"/>
      <c r="C20" s="140" t="s">
        <v>62</v>
      </c>
      <c r="D20" s="141">
        <v>-145</v>
      </c>
      <c r="E20" s="141">
        <v>145</v>
      </c>
      <c r="F20" s="141">
        <v>0</v>
      </c>
      <c r="H20" s="36"/>
    </row>
    <row r="21" spans="2:8" ht="12" customHeight="1">
      <c r="B21" s="990" t="s">
        <v>18</v>
      </c>
      <c r="C21" s="142" t="s">
        <v>105</v>
      </c>
      <c r="D21" s="143">
        <v>-10925</v>
      </c>
      <c r="E21" s="143">
        <v>10915</v>
      </c>
      <c r="F21" s="143">
        <v>-10</v>
      </c>
      <c r="H21" s="36"/>
    </row>
    <row r="22" spans="2:8">
      <c r="B22" s="991"/>
      <c r="C22" s="142" t="s">
        <v>147</v>
      </c>
      <c r="D22" s="143">
        <v>-1064</v>
      </c>
      <c r="E22" s="143">
        <v>1034</v>
      </c>
      <c r="F22" s="143">
        <v>-30</v>
      </c>
      <c r="H22" s="36"/>
    </row>
    <row r="23" spans="2:8">
      <c r="B23" s="991"/>
      <c r="C23" s="142" t="s">
        <v>160</v>
      </c>
      <c r="D23" s="143">
        <v>-5310</v>
      </c>
      <c r="E23" s="143">
        <v>5301</v>
      </c>
      <c r="F23" s="143">
        <v>-9</v>
      </c>
      <c r="H23" s="36"/>
    </row>
    <row r="24" spans="2:8">
      <c r="B24" s="991"/>
      <c r="C24" s="142" t="s">
        <v>104</v>
      </c>
      <c r="D24" s="143">
        <v>-15563</v>
      </c>
      <c r="E24" s="143">
        <v>15555</v>
      </c>
      <c r="F24" s="143">
        <v>-8</v>
      </c>
      <c r="H24" s="36"/>
    </row>
    <row r="25" spans="2:8">
      <c r="B25" s="991"/>
      <c r="C25" s="137" t="s">
        <v>63</v>
      </c>
      <c r="D25" s="143">
        <v>476</v>
      </c>
      <c r="E25" s="143">
        <v>-534</v>
      </c>
      <c r="F25" s="143">
        <v>-58</v>
      </c>
      <c r="H25" s="36"/>
    </row>
    <row r="26" spans="2:8">
      <c r="B26" s="991"/>
      <c r="C26" s="137" t="s">
        <v>146</v>
      </c>
      <c r="D26" s="143">
        <v>-1934</v>
      </c>
      <c r="E26" s="143">
        <v>1983</v>
      </c>
      <c r="F26" s="143">
        <v>49</v>
      </c>
      <c r="H26" s="36"/>
    </row>
    <row r="27" spans="2:8">
      <c r="B27" s="991"/>
      <c r="C27" s="137" t="s">
        <v>179</v>
      </c>
      <c r="D27" s="143">
        <v>524</v>
      </c>
      <c r="E27" s="143">
        <v>-419</v>
      </c>
      <c r="F27" s="143">
        <v>105</v>
      </c>
      <c r="H27" s="36"/>
    </row>
    <row r="28" spans="2:8">
      <c r="B28" s="991"/>
      <c r="C28" s="137" t="s">
        <v>107</v>
      </c>
      <c r="D28" s="143">
        <v>-429</v>
      </c>
      <c r="E28" s="143">
        <v>376</v>
      </c>
      <c r="F28" s="143">
        <v>-53</v>
      </c>
      <c r="H28" s="36"/>
    </row>
    <row r="29" spans="2:8">
      <c r="B29" s="992"/>
      <c r="C29" s="137" t="s">
        <v>201</v>
      </c>
      <c r="D29" s="143">
        <v>-17462</v>
      </c>
      <c r="E29" s="143">
        <v>16795</v>
      </c>
      <c r="F29" s="143">
        <v>-667</v>
      </c>
      <c r="H29" s="36"/>
    </row>
    <row r="30" spans="2:8">
      <c r="B30" s="144"/>
      <c r="C30" s="145" t="s">
        <v>44</v>
      </c>
      <c r="D30" s="196">
        <f>SUM(D4:D29)</f>
        <v>105276</v>
      </c>
      <c r="E30" s="196">
        <f>SUM(E4:E29)</f>
        <v>-90459</v>
      </c>
      <c r="F30" s="196">
        <f t="shared" ref="F30" si="0">SUM(F4:F29)</f>
        <v>14817</v>
      </c>
      <c r="H30" s="36"/>
    </row>
    <row r="31" spans="2:8">
      <c r="B31" s="983" t="s">
        <v>194</v>
      </c>
      <c r="C31" s="984"/>
      <c r="D31" s="15">
        <v>-2250</v>
      </c>
      <c r="E31" s="143">
        <v>55</v>
      </c>
      <c r="F31" s="15">
        <v>-2195</v>
      </c>
    </row>
    <row r="32" spans="2:8">
      <c r="B32" s="983" t="s">
        <v>203</v>
      </c>
      <c r="C32" s="984"/>
      <c r="D32" s="15">
        <v>-59707</v>
      </c>
      <c r="E32" s="143">
        <v>47159</v>
      </c>
      <c r="F32" s="15">
        <v>-12548</v>
      </c>
    </row>
    <row r="33" spans="2:6">
      <c r="B33" s="985" t="s">
        <v>32</v>
      </c>
      <c r="C33" s="986"/>
      <c r="D33" s="196">
        <f>D30+D31+D32</f>
        <v>43319</v>
      </c>
      <c r="E33" s="196">
        <f t="shared" ref="E33:F33" si="1">E30+E31+E32</f>
        <v>-43245</v>
      </c>
      <c r="F33" s="196">
        <f t="shared" si="1"/>
        <v>74</v>
      </c>
    </row>
    <row r="35" spans="2:6">
      <c r="D35" s="36">
        <f>'4.1.1'!F8-D30</f>
        <v>0</v>
      </c>
      <c r="E35" s="36">
        <f>E30-('4.1.1'!F10-'4.1.1'!F11)</f>
        <v>0</v>
      </c>
      <c r="F35" s="36">
        <f>F30-'4.1.1'!F14</f>
        <v>0</v>
      </c>
    </row>
    <row r="36" spans="2:6">
      <c r="F36" s="36">
        <f>F33-'4.1.1'!F17</f>
        <v>0</v>
      </c>
    </row>
  </sheetData>
  <mergeCells count="5">
    <mergeCell ref="B31:C31"/>
    <mergeCell ref="B33:C33"/>
    <mergeCell ref="B4:B20"/>
    <mergeCell ref="B21:B29"/>
    <mergeCell ref="B32:C32"/>
  </mergeCells>
  <pageMargins left="0.7" right="0.7" top="0.75" bottom="0.75" header="0.3" footer="0.3"/>
  <pageSetup paperSize="9" orientation="portrait" r:id="rId1"/>
  <headerFooter>
    <oddFooter>&amp;C&amp;7&amp;B&amp;"Arial"Document Classification: KPMG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B1:E12"/>
  <sheetViews>
    <sheetView showGridLines="0" workbookViewId="0">
      <selection activeCell="B1" sqref="B1"/>
    </sheetView>
  </sheetViews>
  <sheetFormatPr defaultColWidth="9.109375" defaultRowHeight="12"/>
  <cols>
    <col min="1" max="1" width="1.6640625" style="4" customWidth="1"/>
    <col min="2" max="2" width="9.109375" style="4"/>
    <col min="3" max="3" width="11.109375" style="4" customWidth="1"/>
    <col min="4" max="4" width="38.44140625" style="4" customWidth="1"/>
    <col min="5" max="5" width="15.88671875" style="4" bestFit="1" customWidth="1"/>
    <col min="6" max="16384" width="9.109375" style="4"/>
  </cols>
  <sheetData>
    <row r="1" spans="2:5" ht="13.8">
      <c r="B1" s="3" t="s">
        <v>149</v>
      </c>
    </row>
    <row r="3" spans="2:5" ht="25.2">
      <c r="B3" s="206" t="s">
        <v>150</v>
      </c>
      <c r="C3" s="206" t="s">
        <v>0</v>
      </c>
      <c r="D3" s="113" t="s">
        <v>10</v>
      </c>
      <c r="E3" s="146" t="s">
        <v>151</v>
      </c>
    </row>
    <row r="4" spans="2:5" ht="12.6">
      <c r="B4" s="147">
        <v>1</v>
      </c>
      <c r="C4" s="147">
        <v>2059681</v>
      </c>
      <c r="D4" s="148" t="s">
        <v>186</v>
      </c>
      <c r="E4" s="188">
        <v>1</v>
      </c>
    </row>
    <row r="5" spans="2:5" ht="12.6">
      <c r="B5" s="147">
        <v>2</v>
      </c>
      <c r="C5" s="147">
        <v>2863847</v>
      </c>
      <c r="D5" s="148" t="s">
        <v>187</v>
      </c>
      <c r="E5" s="188">
        <v>974</v>
      </c>
    </row>
    <row r="6" spans="2:5" ht="12.6">
      <c r="B6" s="147">
        <v>3</v>
      </c>
      <c r="C6" s="147">
        <v>5132053</v>
      </c>
      <c r="D6" s="148" t="s">
        <v>188</v>
      </c>
      <c r="E6" s="188">
        <v>310</v>
      </c>
    </row>
    <row r="7" spans="2:5" ht="12.6">
      <c r="B7" s="147">
        <v>4</v>
      </c>
      <c r="C7" s="147">
        <v>5210402</v>
      </c>
      <c r="D7" s="148" t="s">
        <v>152</v>
      </c>
      <c r="E7" s="188">
        <v>318</v>
      </c>
    </row>
    <row r="8" spans="2:5" ht="12.6">
      <c r="B8" s="147">
        <v>5</v>
      </c>
      <c r="C8" s="147">
        <v>5586119</v>
      </c>
      <c r="D8" s="148" t="s">
        <v>192</v>
      </c>
      <c r="E8" s="188">
        <v>264</v>
      </c>
    </row>
    <row r="9" spans="2:5" ht="12.6">
      <c r="B9" s="147">
        <v>6</v>
      </c>
      <c r="C9" s="147">
        <v>2562219</v>
      </c>
      <c r="D9" s="148" t="s">
        <v>190</v>
      </c>
      <c r="E9" s="188">
        <v>1</v>
      </c>
    </row>
    <row r="10" spans="2:5" ht="12.6">
      <c r="B10" s="147">
        <v>7</v>
      </c>
      <c r="C10" s="147">
        <v>2672731</v>
      </c>
      <c r="D10" s="148" t="s">
        <v>200</v>
      </c>
      <c r="E10" s="188">
        <v>16</v>
      </c>
    </row>
    <row r="11" spans="2:5" ht="12.6">
      <c r="B11" s="147">
        <v>8</v>
      </c>
      <c r="C11" s="147">
        <v>25000000</v>
      </c>
      <c r="D11" s="148" t="s">
        <v>191</v>
      </c>
      <c r="E11" s="188">
        <v>302</v>
      </c>
    </row>
    <row r="12" spans="2:5" ht="12.6">
      <c r="B12" s="149" t="s">
        <v>44</v>
      </c>
      <c r="C12" s="150"/>
      <c r="D12" s="150"/>
      <c r="E12" s="151">
        <f>SUM(E4:E11)</f>
        <v>2186</v>
      </c>
    </row>
  </sheetData>
  <pageMargins left="0.7" right="0.7" top="0.75" bottom="0.75" header="0.3" footer="0.3"/>
  <pageSetup paperSize="9" orientation="portrait" r:id="rId1"/>
  <headerFooter>
    <oddFooter>&amp;C&amp;7&amp;B&amp;"Arial"Document Classification: KPMG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B1:M2"/>
  <sheetViews>
    <sheetView showGridLines="0" workbookViewId="0">
      <selection activeCell="B1" sqref="B1"/>
    </sheetView>
  </sheetViews>
  <sheetFormatPr defaultColWidth="9.109375" defaultRowHeight="12"/>
  <cols>
    <col min="1" max="1" width="2.5546875" style="4" customWidth="1"/>
    <col min="2" max="16384" width="9.109375" style="4"/>
  </cols>
  <sheetData>
    <row r="1" spans="2:13" ht="13.8">
      <c r="B1" s="3" t="s">
        <v>153</v>
      </c>
      <c r="L1" s="4" t="s">
        <v>154</v>
      </c>
      <c r="M1" s="179">
        <v>4</v>
      </c>
    </row>
    <row r="2" spans="2:13">
      <c r="L2" s="4" t="s">
        <v>155</v>
      </c>
      <c r="M2" s="179">
        <v>142</v>
      </c>
    </row>
  </sheetData>
  <pageMargins left="0.7" right="0.7" top="0.75" bottom="0.75" header="0.3" footer="0.3"/>
  <pageSetup paperSize="9" orientation="portrait" r:id="rId1"/>
  <headerFooter>
    <oddFooter>&amp;C&amp;7&amp;B&amp;"Arial"Document Classification: KPMG Confidential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
  <sheetViews>
    <sheetView showGridLines="0" zoomScale="80" zoomScaleNormal="80" workbookViewId="0">
      <selection activeCell="U22" sqref="U22"/>
    </sheetView>
  </sheetViews>
  <sheetFormatPr defaultRowHeight="14.4"/>
  <cols>
    <col min="1" max="1" width="2.6640625" style="192" customWidth="1"/>
  </cols>
  <sheetData>
    <row r="1" spans="2:6">
      <c r="B1" s="3" t="s">
        <v>2150</v>
      </c>
      <c r="C1" s="924"/>
    </row>
    <row r="2" spans="2:6" ht="15" thickBot="1"/>
    <row r="3" spans="2:6" ht="15" thickBot="1">
      <c r="B3" s="227" t="s">
        <v>263</v>
      </c>
      <c r="C3" s="228"/>
      <c r="D3" s="229"/>
      <c r="E3" s="229"/>
      <c r="F3" s="230"/>
    </row>
    <row r="4" spans="2:6" ht="15" thickBot="1">
      <c r="B4" s="232" t="s">
        <v>264</v>
      </c>
      <c r="C4" s="233"/>
      <c r="D4" s="234">
        <v>2014</v>
      </c>
      <c r="E4" s="234">
        <v>2015</v>
      </c>
      <c r="F4" s="235">
        <v>2016</v>
      </c>
    </row>
    <row r="5" spans="2:6">
      <c r="B5" s="237" t="s">
        <v>265</v>
      </c>
      <c r="C5" s="238"/>
      <c r="D5" s="239">
        <v>18566</v>
      </c>
      <c r="E5" s="239">
        <v>19194</v>
      </c>
      <c r="F5" s="240">
        <v>19118</v>
      </c>
    </row>
    <row r="6" spans="2:6">
      <c r="B6" s="237" t="s">
        <v>266</v>
      </c>
      <c r="C6" s="238"/>
      <c r="D6" s="239">
        <v>3661</v>
      </c>
      <c r="E6" s="239">
        <v>3956</v>
      </c>
      <c r="F6" s="240">
        <v>4768</v>
      </c>
    </row>
    <row r="7" spans="2:6" ht="15" thickBot="1">
      <c r="B7" s="241" t="s">
        <v>267</v>
      </c>
      <c r="C7" s="242"/>
      <c r="D7" s="925">
        <v>0.16500000000000001</v>
      </c>
      <c r="E7" s="925">
        <v>0.17100000000000001</v>
      </c>
      <c r="F7" s="926">
        <v>0.2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3"/>
  <sheetViews>
    <sheetView showGridLines="0" zoomScale="80" zoomScaleNormal="80" workbookViewId="0">
      <selection activeCell="F19" sqref="F19"/>
    </sheetView>
  </sheetViews>
  <sheetFormatPr defaultRowHeight="14.4"/>
  <cols>
    <col min="1" max="1" width="2.6640625" style="192" customWidth="1"/>
    <col min="2" max="2" width="44.5546875" customWidth="1"/>
    <col min="4" max="4" width="8.44140625" bestFit="1" customWidth="1"/>
  </cols>
  <sheetData>
    <row r="1" spans="2:4">
      <c r="B1" s="3" t="s">
        <v>278</v>
      </c>
    </row>
    <row r="2" spans="2:4" ht="15" thickBot="1"/>
    <row r="3" spans="2:4" ht="15" thickBot="1">
      <c r="B3" s="227" t="s">
        <v>268</v>
      </c>
      <c r="C3" s="229"/>
      <c r="D3" s="230"/>
    </row>
    <row r="4" spans="2:4" ht="22.2" thickBot="1">
      <c r="B4" s="232" t="s">
        <v>264</v>
      </c>
      <c r="C4" s="246"/>
      <c r="D4" s="247" t="s">
        <v>269</v>
      </c>
    </row>
    <row r="5" spans="2:4">
      <c r="B5" s="248" t="s">
        <v>270</v>
      </c>
      <c r="C5" s="249">
        <v>5852</v>
      </c>
      <c r="D5" s="250"/>
    </row>
    <row r="6" spans="2:4">
      <c r="B6" s="237" t="s">
        <v>271</v>
      </c>
      <c r="C6" s="251"/>
      <c r="D6" s="252">
        <v>0.186</v>
      </c>
    </row>
    <row r="7" spans="2:4">
      <c r="B7" s="253" t="s">
        <v>178</v>
      </c>
      <c r="C7" s="251"/>
      <c r="D7" s="252">
        <v>4.3999999999999997E-2</v>
      </c>
    </row>
    <row r="8" spans="2:4">
      <c r="B8" s="253" t="s">
        <v>272</v>
      </c>
      <c r="C8" s="251"/>
      <c r="D8" s="252">
        <v>3.9E-2</v>
      </c>
    </row>
    <row r="9" spans="2:4">
      <c r="B9" s="253" t="s">
        <v>273</v>
      </c>
      <c r="C9" s="251"/>
      <c r="D9" s="252">
        <v>2.3E-2</v>
      </c>
    </row>
    <row r="10" spans="2:4">
      <c r="B10" s="253" t="s">
        <v>274</v>
      </c>
      <c r="C10" s="251"/>
      <c r="D10" s="252">
        <v>2.1999999999999999E-2</v>
      </c>
    </row>
    <row r="11" spans="2:4">
      <c r="B11" s="253" t="s">
        <v>275</v>
      </c>
      <c r="C11" s="251"/>
      <c r="D11" s="252">
        <v>0.02</v>
      </c>
    </row>
    <row r="12" spans="2:4">
      <c r="B12" s="253" t="s">
        <v>276</v>
      </c>
      <c r="C12" s="251"/>
      <c r="D12" s="252">
        <v>1.4E-2</v>
      </c>
    </row>
    <row r="13" spans="2:4" ht="15" thickBot="1">
      <c r="B13" s="254" t="s">
        <v>277</v>
      </c>
      <c r="C13" s="255"/>
      <c r="D13" s="244">
        <v>2.3E-2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
  <sheetViews>
    <sheetView showGridLines="0" zoomScale="80" zoomScaleNormal="80" workbookViewId="0">
      <selection sqref="A1:A1048576"/>
    </sheetView>
  </sheetViews>
  <sheetFormatPr defaultRowHeight="14.4"/>
  <cols>
    <col min="1" max="1" width="2.6640625" style="192" customWidth="1"/>
    <col min="2" max="2" width="23.33203125" bestFit="1" customWidth="1"/>
  </cols>
  <sheetData>
    <row r="1" spans="2:5">
      <c r="B1" s="3" t="s">
        <v>284</v>
      </c>
      <c r="C1" s="245"/>
    </row>
    <row r="2" spans="2:5" ht="15" thickBot="1"/>
    <row r="3" spans="2:5" ht="15" thickBot="1">
      <c r="B3" s="227" t="s">
        <v>279</v>
      </c>
      <c r="C3" s="229"/>
      <c r="D3" s="229"/>
      <c r="E3" s="230"/>
    </row>
    <row r="4" spans="2:5" ht="15" thickBot="1">
      <c r="B4" s="232" t="s">
        <v>280</v>
      </c>
      <c r="C4" s="234">
        <v>2014</v>
      </c>
      <c r="D4" s="234">
        <v>2015</v>
      </c>
      <c r="E4" s="235">
        <v>2016</v>
      </c>
    </row>
    <row r="5" spans="2:5">
      <c r="B5" s="237" t="s">
        <v>281</v>
      </c>
      <c r="C5" s="239">
        <v>5184</v>
      </c>
      <c r="D5" s="239">
        <v>4092</v>
      </c>
      <c r="E5" s="240">
        <v>4238</v>
      </c>
    </row>
    <row r="6" spans="2:5">
      <c r="B6" s="237" t="s">
        <v>282</v>
      </c>
      <c r="C6" s="256">
        <v>590</v>
      </c>
      <c r="D6" s="256">
        <v>577</v>
      </c>
      <c r="E6" s="257">
        <v>678</v>
      </c>
    </row>
    <row r="7" spans="2:5" ht="15" thickBot="1">
      <c r="B7" s="241" t="s">
        <v>283</v>
      </c>
      <c r="C7" s="243">
        <v>0.89800000000000002</v>
      </c>
      <c r="D7" s="243">
        <v>0.876</v>
      </c>
      <c r="E7" s="244">
        <v>0.86199999999999999</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4"/>
  <sheetViews>
    <sheetView showGridLines="0" zoomScale="80" zoomScaleNormal="80" workbookViewId="0">
      <selection sqref="A1:A1048576"/>
    </sheetView>
  </sheetViews>
  <sheetFormatPr defaultRowHeight="14.4"/>
  <cols>
    <col min="1" max="1" width="2.6640625" style="192" customWidth="1"/>
    <col min="2" max="2" width="58.5546875" bestFit="1" customWidth="1"/>
  </cols>
  <sheetData>
    <row r="1" spans="2:7">
      <c r="B1" s="3" t="s">
        <v>285</v>
      </c>
    </row>
    <row r="2" spans="2:7" ht="15" thickBot="1"/>
    <row r="3" spans="2:7" ht="15" thickBot="1">
      <c r="B3" s="258" t="s">
        <v>286</v>
      </c>
      <c r="C3" s="259"/>
      <c r="D3" s="259"/>
      <c r="E3" s="260"/>
    </row>
    <row r="4" spans="2:7" ht="15" thickBot="1">
      <c r="B4" s="261" t="s">
        <v>287</v>
      </c>
      <c r="C4" s="262">
        <v>2014</v>
      </c>
      <c r="D4" s="262">
        <v>2015</v>
      </c>
      <c r="E4" s="263">
        <v>2016</v>
      </c>
    </row>
    <row r="5" spans="2:7">
      <c r="B5" s="264" t="s">
        <v>288</v>
      </c>
      <c r="C5" s="256">
        <v>41</v>
      </c>
      <c r="D5" s="256">
        <v>43</v>
      </c>
      <c r="E5" s="265">
        <v>38</v>
      </c>
    </row>
    <row r="6" spans="2:7">
      <c r="B6" s="264" t="s">
        <v>289</v>
      </c>
      <c r="C6" s="239">
        <v>1070</v>
      </c>
      <c r="D6" s="239">
        <v>1109</v>
      </c>
      <c r="E6" s="266">
        <v>1110</v>
      </c>
    </row>
    <row r="7" spans="2:7" ht="15" thickBot="1">
      <c r="B7" s="267" t="s">
        <v>290</v>
      </c>
      <c r="C7" s="268">
        <v>3.6999999999999998E-2</v>
      </c>
      <c r="D7" s="268">
        <v>3.6999999999999998E-2</v>
      </c>
      <c r="E7" s="269">
        <v>3.3000000000000002E-2</v>
      </c>
    </row>
    <row r="10" spans="2:7" ht="15" thickBot="1"/>
    <row r="11" spans="2:7" ht="15" thickBot="1">
      <c r="B11" s="993" t="s">
        <v>291</v>
      </c>
      <c r="C11" s="994"/>
      <c r="D11" s="994"/>
      <c r="E11" s="994"/>
      <c r="F11" s="994"/>
      <c r="G11" s="994"/>
    </row>
    <row r="12" spans="2:7" ht="15" thickBot="1">
      <c r="B12" s="270" t="s">
        <v>292</v>
      </c>
      <c r="C12" s="271">
        <v>2012</v>
      </c>
      <c r="D12" s="271">
        <v>2013</v>
      </c>
      <c r="E12" s="271">
        <v>2014</v>
      </c>
      <c r="F12" s="271">
        <v>2015</v>
      </c>
      <c r="G12" s="272">
        <v>2016</v>
      </c>
    </row>
    <row r="13" spans="2:7" ht="20.399999999999999">
      <c r="B13" s="273" t="s">
        <v>293</v>
      </c>
      <c r="C13" s="274">
        <v>33</v>
      </c>
      <c r="D13" s="274">
        <v>53</v>
      </c>
      <c r="E13" s="274" t="s">
        <v>294</v>
      </c>
      <c r="F13" s="274" t="s">
        <v>294</v>
      </c>
      <c r="G13" s="275">
        <v>6</v>
      </c>
    </row>
    <row r="14" spans="2:7">
      <c r="B14" s="273" t="s">
        <v>295</v>
      </c>
      <c r="C14" s="274">
        <v>33</v>
      </c>
      <c r="D14" s="274">
        <v>176</v>
      </c>
      <c r="E14" s="274">
        <v>37</v>
      </c>
      <c r="F14" s="274">
        <v>70</v>
      </c>
      <c r="G14" s="275">
        <v>38</v>
      </c>
    </row>
    <row r="15" spans="2:7">
      <c r="B15" s="273" t="s">
        <v>296</v>
      </c>
      <c r="C15" s="274"/>
      <c r="D15" s="274">
        <v>50</v>
      </c>
      <c r="E15" s="274">
        <v>4</v>
      </c>
      <c r="F15" s="274">
        <v>27</v>
      </c>
      <c r="G15" s="275">
        <v>15</v>
      </c>
    </row>
    <row r="16" spans="2:7" ht="20.399999999999999">
      <c r="B16" s="273" t="s">
        <v>297</v>
      </c>
      <c r="C16" s="274">
        <v>19</v>
      </c>
      <c r="D16" s="274">
        <v>1</v>
      </c>
      <c r="E16" s="274">
        <v>1</v>
      </c>
      <c r="F16" s="274" t="s">
        <v>294</v>
      </c>
      <c r="G16" s="275" t="s">
        <v>298</v>
      </c>
    </row>
    <row r="17" spans="2:7" ht="20.399999999999999">
      <c r="B17" s="273" t="s">
        <v>299</v>
      </c>
      <c r="C17" s="274" t="s">
        <v>294</v>
      </c>
      <c r="D17" s="274">
        <v>1</v>
      </c>
      <c r="E17" s="274" t="s">
        <v>294</v>
      </c>
      <c r="F17" s="274" t="s">
        <v>294</v>
      </c>
      <c r="G17" s="275" t="s">
        <v>298</v>
      </c>
    </row>
    <row r="18" spans="2:7">
      <c r="B18" s="273" t="s">
        <v>300</v>
      </c>
      <c r="C18" s="274">
        <v>46</v>
      </c>
      <c r="D18" s="274">
        <v>90</v>
      </c>
      <c r="E18" s="274">
        <v>21</v>
      </c>
      <c r="F18" s="274">
        <v>3</v>
      </c>
      <c r="G18" s="275" t="s">
        <v>298</v>
      </c>
    </row>
    <row r="19" spans="2:7" ht="20.399999999999999">
      <c r="B19" s="273" t="s">
        <v>301</v>
      </c>
      <c r="C19" s="274">
        <v>6</v>
      </c>
      <c r="D19" s="274">
        <v>16</v>
      </c>
      <c r="E19" s="274">
        <v>2</v>
      </c>
      <c r="F19" s="274" t="s">
        <v>294</v>
      </c>
      <c r="G19" s="275">
        <v>6</v>
      </c>
    </row>
    <row r="20" spans="2:7" ht="20.399999999999999">
      <c r="B20" s="273" t="s">
        <v>302</v>
      </c>
      <c r="C20" s="274" t="s">
        <v>294</v>
      </c>
      <c r="D20" s="274">
        <v>10</v>
      </c>
      <c r="E20" s="274" t="s">
        <v>294</v>
      </c>
      <c r="F20" s="274" t="s">
        <v>294</v>
      </c>
      <c r="G20" s="275">
        <v>1</v>
      </c>
    </row>
    <row r="21" spans="2:7">
      <c r="B21" s="273" t="s">
        <v>303</v>
      </c>
      <c r="C21" s="274">
        <v>828</v>
      </c>
      <c r="D21" s="276">
        <v>1514</v>
      </c>
      <c r="E21" s="274">
        <v>820</v>
      </c>
      <c r="F21" s="274">
        <v>533</v>
      </c>
      <c r="G21" s="275">
        <v>546</v>
      </c>
    </row>
    <row r="22" spans="2:7">
      <c r="B22" s="273" t="s">
        <v>304</v>
      </c>
      <c r="C22" s="276">
        <v>2066</v>
      </c>
      <c r="D22" s="276">
        <v>2348</v>
      </c>
      <c r="E22" s="276">
        <v>2254</v>
      </c>
      <c r="F22" s="276">
        <v>1879</v>
      </c>
      <c r="G22" s="277">
        <v>1020</v>
      </c>
    </row>
    <row r="23" spans="2:7">
      <c r="B23" s="273" t="s">
        <v>305</v>
      </c>
      <c r="C23" s="274">
        <v>29</v>
      </c>
      <c r="D23" s="274">
        <v>35</v>
      </c>
      <c r="E23" s="274">
        <v>46</v>
      </c>
      <c r="F23" s="274">
        <v>87</v>
      </c>
      <c r="G23" s="275">
        <v>16</v>
      </c>
    </row>
    <row r="24" spans="2:7" ht="20.399999999999999">
      <c r="B24" s="273" t="s">
        <v>306</v>
      </c>
      <c r="C24" s="274" t="s">
        <v>294</v>
      </c>
      <c r="D24" s="274">
        <v>3</v>
      </c>
      <c r="E24" s="274">
        <v>2</v>
      </c>
      <c r="F24" s="274">
        <v>4</v>
      </c>
      <c r="G24" s="275" t="s">
        <v>298</v>
      </c>
    </row>
    <row r="25" spans="2:7">
      <c r="B25" s="273" t="s">
        <v>307</v>
      </c>
      <c r="C25" s="276">
        <v>1048</v>
      </c>
      <c r="D25" s="274">
        <v>329</v>
      </c>
      <c r="E25" s="274">
        <v>336</v>
      </c>
      <c r="F25" s="274">
        <v>95</v>
      </c>
      <c r="G25" s="275">
        <v>530</v>
      </c>
    </row>
    <row r="26" spans="2:7" ht="20.399999999999999">
      <c r="B26" s="273" t="s">
        <v>308</v>
      </c>
      <c r="C26" s="274">
        <v>6</v>
      </c>
      <c r="D26" s="274" t="s">
        <v>294</v>
      </c>
      <c r="E26" s="274" t="s">
        <v>294</v>
      </c>
      <c r="F26" s="274" t="s">
        <v>294</v>
      </c>
      <c r="G26" s="275" t="s">
        <v>298</v>
      </c>
    </row>
    <row r="27" spans="2:7">
      <c r="B27" s="273" t="s">
        <v>309</v>
      </c>
      <c r="C27" s="274">
        <v>455</v>
      </c>
      <c r="D27" s="274">
        <v>326</v>
      </c>
      <c r="E27" s="274">
        <v>347</v>
      </c>
      <c r="F27" s="274">
        <v>136</v>
      </c>
      <c r="G27" s="275">
        <v>85</v>
      </c>
    </row>
    <row r="28" spans="2:7" ht="20.399999999999999">
      <c r="B28" s="273" t="s">
        <v>310</v>
      </c>
      <c r="C28" s="274" t="s">
        <v>294</v>
      </c>
      <c r="D28" s="274">
        <v>450</v>
      </c>
      <c r="E28" s="274">
        <v>299</v>
      </c>
      <c r="F28" s="274">
        <v>104</v>
      </c>
      <c r="G28" s="275">
        <v>81</v>
      </c>
    </row>
    <row r="29" spans="2:7">
      <c r="B29" s="273" t="s">
        <v>311</v>
      </c>
      <c r="C29" s="274">
        <v>452</v>
      </c>
      <c r="D29" s="274">
        <v>39</v>
      </c>
      <c r="E29" s="274">
        <v>488</v>
      </c>
      <c r="F29" s="274">
        <v>545</v>
      </c>
      <c r="G29" s="275">
        <v>277</v>
      </c>
    </row>
    <row r="30" spans="2:7" ht="20.399999999999999">
      <c r="B30" s="273" t="s">
        <v>312</v>
      </c>
      <c r="C30" s="274">
        <v>68</v>
      </c>
      <c r="D30" s="274" t="s">
        <v>294</v>
      </c>
      <c r="E30" s="274" t="s">
        <v>294</v>
      </c>
      <c r="F30" s="274">
        <v>26</v>
      </c>
      <c r="G30" s="275">
        <v>30</v>
      </c>
    </row>
    <row r="31" spans="2:7" ht="20.399999999999999">
      <c r="B31" s="273" t="s">
        <v>313</v>
      </c>
      <c r="C31" s="274">
        <v>9</v>
      </c>
      <c r="D31" s="274" t="s">
        <v>294</v>
      </c>
      <c r="E31" s="274" t="s">
        <v>294</v>
      </c>
      <c r="F31" s="274">
        <v>4</v>
      </c>
      <c r="G31" s="275" t="s">
        <v>298</v>
      </c>
    </row>
    <row r="32" spans="2:7">
      <c r="B32" s="273" t="s">
        <v>314</v>
      </c>
      <c r="C32" s="274">
        <v>4</v>
      </c>
      <c r="D32" s="274">
        <v>4</v>
      </c>
      <c r="E32" s="274">
        <v>47</v>
      </c>
      <c r="F32" s="274">
        <v>22</v>
      </c>
      <c r="G32" s="275">
        <v>13</v>
      </c>
    </row>
    <row r="33" spans="2:7" ht="20.399999999999999">
      <c r="B33" s="273" t="s">
        <v>315</v>
      </c>
      <c r="C33" s="274" t="s">
        <v>294</v>
      </c>
      <c r="D33" s="274">
        <v>50</v>
      </c>
      <c r="E33" s="274">
        <v>86</v>
      </c>
      <c r="F33" s="274">
        <v>61</v>
      </c>
      <c r="G33" s="275">
        <v>29</v>
      </c>
    </row>
    <row r="34" spans="2:7">
      <c r="B34" s="278" t="s">
        <v>316</v>
      </c>
      <c r="C34" s="274"/>
      <c r="D34" s="274"/>
      <c r="E34" s="274"/>
      <c r="F34" s="274"/>
      <c r="G34" s="275"/>
    </row>
    <row r="35" spans="2:7" ht="20.399999999999999">
      <c r="B35" s="279" t="s">
        <v>317</v>
      </c>
      <c r="C35" s="274" t="s">
        <v>294</v>
      </c>
      <c r="D35" s="274" t="s">
        <v>294</v>
      </c>
      <c r="E35" s="274">
        <v>2</v>
      </c>
      <c r="F35" s="274" t="s">
        <v>294</v>
      </c>
      <c r="G35" s="275" t="s">
        <v>298</v>
      </c>
    </row>
    <row r="36" spans="2:7" ht="20.399999999999999">
      <c r="B36" s="279" t="s">
        <v>318</v>
      </c>
      <c r="C36" s="274">
        <v>57</v>
      </c>
      <c r="D36" s="274" t="s">
        <v>294</v>
      </c>
      <c r="E36" s="274" t="s">
        <v>294</v>
      </c>
      <c r="F36" s="274" t="s">
        <v>294</v>
      </c>
      <c r="G36" s="275" t="s">
        <v>298</v>
      </c>
    </row>
    <row r="37" spans="2:7">
      <c r="B37" s="279" t="s">
        <v>319</v>
      </c>
      <c r="C37" s="274">
        <v>46</v>
      </c>
      <c r="D37" s="274">
        <v>127</v>
      </c>
      <c r="E37" s="274">
        <v>61</v>
      </c>
      <c r="F37" s="274">
        <v>76</v>
      </c>
      <c r="G37" s="275">
        <v>13</v>
      </c>
    </row>
    <row r="38" spans="2:7">
      <c r="B38" s="279" t="s">
        <v>320</v>
      </c>
      <c r="C38" s="274">
        <v>47</v>
      </c>
      <c r="D38" s="274">
        <v>110</v>
      </c>
      <c r="E38" s="274">
        <v>43</v>
      </c>
      <c r="F38" s="274">
        <v>112</v>
      </c>
      <c r="G38" s="275">
        <v>21</v>
      </c>
    </row>
    <row r="39" spans="2:7">
      <c r="B39" s="279" t="s">
        <v>321</v>
      </c>
      <c r="C39" s="274">
        <v>13</v>
      </c>
      <c r="D39" s="274">
        <v>22</v>
      </c>
      <c r="E39" s="274">
        <v>12</v>
      </c>
      <c r="F39" s="274">
        <v>12</v>
      </c>
      <c r="G39" s="275">
        <v>2</v>
      </c>
    </row>
    <row r="40" spans="2:7">
      <c r="B40" s="279" t="s">
        <v>322</v>
      </c>
      <c r="C40" s="274">
        <v>3</v>
      </c>
      <c r="D40" s="274">
        <v>1</v>
      </c>
      <c r="E40" s="274">
        <v>1</v>
      </c>
      <c r="F40" s="274">
        <v>1</v>
      </c>
      <c r="G40" s="275">
        <v>1</v>
      </c>
    </row>
    <row r="41" spans="2:7">
      <c r="B41" s="279" t="s">
        <v>309</v>
      </c>
      <c r="C41" s="274">
        <v>398</v>
      </c>
      <c r="D41" s="274">
        <v>139</v>
      </c>
      <c r="E41" s="274">
        <v>69</v>
      </c>
      <c r="F41" s="274">
        <v>85</v>
      </c>
      <c r="G41" s="275">
        <v>67</v>
      </c>
    </row>
    <row r="42" spans="2:7">
      <c r="B42" s="279" t="s">
        <v>323</v>
      </c>
      <c r="C42" s="274">
        <v>23</v>
      </c>
      <c r="D42" s="274">
        <v>82</v>
      </c>
      <c r="E42" s="274">
        <v>73</v>
      </c>
      <c r="F42" s="274">
        <v>60</v>
      </c>
      <c r="G42" s="275">
        <v>6</v>
      </c>
    </row>
    <row r="43" spans="2:7" ht="15" thickBot="1">
      <c r="B43" s="280" t="s">
        <v>324</v>
      </c>
      <c r="C43" s="281">
        <v>5</v>
      </c>
      <c r="D43" s="281">
        <v>52</v>
      </c>
      <c r="E43" s="281">
        <v>3</v>
      </c>
      <c r="F43" s="281">
        <v>3</v>
      </c>
      <c r="G43" s="282">
        <v>18</v>
      </c>
    </row>
    <row r="44" spans="2:7" ht="15" thickBot="1">
      <c r="B44" s="283" t="s">
        <v>44</v>
      </c>
      <c r="C44" s="284">
        <v>5694</v>
      </c>
      <c r="D44" s="284">
        <v>6028</v>
      </c>
      <c r="E44" s="284">
        <v>5054</v>
      </c>
      <c r="F44" s="284">
        <v>3945</v>
      </c>
      <c r="G44" s="285">
        <v>2821</v>
      </c>
    </row>
  </sheetData>
  <mergeCells count="1">
    <mergeCell ref="B11:G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6"/>
  <sheetViews>
    <sheetView showGridLines="0" zoomScale="80" zoomScaleNormal="80" workbookViewId="0">
      <selection sqref="A1:A1048576"/>
    </sheetView>
  </sheetViews>
  <sheetFormatPr defaultRowHeight="14.4"/>
  <cols>
    <col min="1" max="1" width="2.6640625" style="192" customWidth="1"/>
    <col min="2" max="2" width="18" customWidth="1"/>
    <col min="3" max="3" width="16.6640625" customWidth="1"/>
    <col min="4" max="5" width="13.6640625" customWidth="1"/>
  </cols>
  <sheetData>
    <row r="1" spans="2:10">
      <c r="B1" s="3" t="s">
        <v>325</v>
      </c>
    </row>
    <row r="2" spans="2:10" ht="15" thickBot="1"/>
    <row r="3" spans="2:10" ht="15" thickBot="1">
      <c r="B3" s="995" t="s">
        <v>326</v>
      </c>
      <c r="C3" s="996"/>
      <c r="D3" s="996"/>
      <c r="E3" s="996"/>
      <c r="F3" s="996"/>
      <c r="G3" s="996"/>
      <c r="H3" s="996"/>
      <c r="I3" s="996"/>
      <c r="J3" s="997"/>
    </row>
    <row r="4" spans="2:10" ht="22.2" thickBot="1">
      <c r="B4" s="998" t="s">
        <v>327</v>
      </c>
      <c r="C4" s="998" t="s">
        <v>328</v>
      </c>
      <c r="D4" s="998" t="s">
        <v>329</v>
      </c>
      <c r="E4" s="998" t="s">
        <v>330</v>
      </c>
      <c r="F4" s="998" t="s">
        <v>331</v>
      </c>
      <c r="G4" s="998" t="s">
        <v>332</v>
      </c>
      <c r="H4" s="288" t="s">
        <v>333</v>
      </c>
      <c r="I4" s="1000" t="s">
        <v>335</v>
      </c>
      <c r="J4" s="1001"/>
    </row>
    <row r="5" spans="2:10" ht="15" thickBot="1">
      <c r="B5" s="999"/>
      <c r="C5" s="999"/>
      <c r="D5" s="999"/>
      <c r="E5" s="999"/>
      <c r="F5" s="999"/>
      <c r="G5" s="999"/>
      <c r="H5" s="289" t="s">
        <v>334</v>
      </c>
      <c r="I5" s="291" t="s">
        <v>336</v>
      </c>
      <c r="J5" s="291" t="s">
        <v>337</v>
      </c>
    </row>
    <row r="6" spans="2:10" ht="15" thickBot="1">
      <c r="B6" s="292" t="s">
        <v>305</v>
      </c>
      <c r="C6" s="293" t="s">
        <v>338</v>
      </c>
      <c r="D6" s="293" t="s">
        <v>339</v>
      </c>
      <c r="E6" s="293" t="s">
        <v>340</v>
      </c>
      <c r="F6" s="294">
        <v>5</v>
      </c>
      <c r="G6" s="295">
        <v>2</v>
      </c>
      <c r="H6" s="295">
        <v>0</v>
      </c>
      <c r="I6" s="295">
        <v>28</v>
      </c>
      <c r="J6" s="295">
        <v>44</v>
      </c>
    </row>
    <row r="7" spans="2:10" ht="15" thickBot="1">
      <c r="B7" s="292" t="s">
        <v>341</v>
      </c>
      <c r="C7" s="293" t="s">
        <v>342</v>
      </c>
      <c r="D7" s="293" t="s">
        <v>343</v>
      </c>
      <c r="E7" s="293" t="s">
        <v>344</v>
      </c>
      <c r="F7" s="294">
        <v>5</v>
      </c>
      <c r="G7" s="295">
        <v>5</v>
      </c>
      <c r="H7" s="295">
        <v>0</v>
      </c>
      <c r="I7" s="295">
        <v>49</v>
      </c>
      <c r="J7" s="295">
        <v>13</v>
      </c>
    </row>
    <row r="8" spans="2:10" ht="15" thickBot="1">
      <c r="B8" s="292" t="s">
        <v>345</v>
      </c>
      <c r="C8" s="293" t="s">
        <v>346</v>
      </c>
      <c r="D8" s="293" t="s">
        <v>347</v>
      </c>
      <c r="E8" s="293" t="s">
        <v>340</v>
      </c>
      <c r="F8" s="294">
        <v>4.67</v>
      </c>
      <c r="G8" s="295">
        <v>0.5</v>
      </c>
      <c r="H8" s="295">
        <v>0</v>
      </c>
      <c r="I8" s="295">
        <v>5</v>
      </c>
      <c r="J8" s="295">
        <v>0</v>
      </c>
    </row>
    <row r="9" spans="2:10" ht="15" thickBot="1">
      <c r="B9" s="1002" t="s">
        <v>304</v>
      </c>
      <c r="C9" s="293" t="s">
        <v>348</v>
      </c>
      <c r="D9" s="293"/>
      <c r="E9" s="293" t="s">
        <v>340</v>
      </c>
      <c r="F9" s="1004" t="s">
        <v>349</v>
      </c>
      <c r="G9" s="1005"/>
      <c r="H9" s="1006"/>
      <c r="I9" s="298">
        <v>40</v>
      </c>
      <c r="J9" s="295">
        <v>6</v>
      </c>
    </row>
    <row r="10" spans="2:10" ht="15" thickBot="1">
      <c r="B10" s="1003"/>
      <c r="C10" s="293" t="s">
        <v>350</v>
      </c>
      <c r="D10" s="293" t="s">
        <v>351</v>
      </c>
      <c r="E10" s="293" t="s">
        <v>352</v>
      </c>
      <c r="F10" s="294">
        <v>2</v>
      </c>
      <c r="G10" s="295">
        <v>0.1</v>
      </c>
      <c r="H10" s="295">
        <v>0.1</v>
      </c>
      <c r="I10" s="295">
        <v>5</v>
      </c>
      <c r="J10" s="295">
        <v>7</v>
      </c>
    </row>
    <row r="11" spans="2:10" ht="18" customHeight="1">
      <c r="B11" s="1002" t="s">
        <v>353</v>
      </c>
      <c r="C11" s="1008" t="s">
        <v>354</v>
      </c>
      <c r="D11" s="1008" t="s">
        <v>355</v>
      </c>
      <c r="E11" s="1008" t="s">
        <v>344</v>
      </c>
      <c r="F11" s="1011">
        <v>1.5</v>
      </c>
      <c r="G11" s="1013">
        <v>1.5</v>
      </c>
      <c r="H11" s="1013">
        <v>0</v>
      </c>
      <c r="I11" s="1013">
        <v>109</v>
      </c>
      <c r="J11" s="1013">
        <v>54</v>
      </c>
    </row>
    <row r="12" spans="2:10" ht="15" thickBot="1">
      <c r="B12" s="1007"/>
      <c r="C12" s="1009"/>
      <c r="D12" s="1010"/>
      <c r="E12" s="1010"/>
      <c r="F12" s="1012"/>
      <c r="G12" s="1014"/>
      <c r="H12" s="1014"/>
      <c r="I12" s="1015"/>
      <c r="J12" s="1015"/>
    </row>
    <row r="13" spans="2:10" ht="22.2" thickBot="1">
      <c r="B13" s="1003"/>
      <c r="C13" s="1010"/>
      <c r="D13" s="293" t="s">
        <v>356</v>
      </c>
      <c r="E13" s="293" t="s">
        <v>344</v>
      </c>
      <c r="F13" s="294">
        <v>1.2</v>
      </c>
      <c r="G13" s="295">
        <v>1.2</v>
      </c>
      <c r="H13" s="295">
        <v>0</v>
      </c>
      <c r="I13" s="1015"/>
      <c r="J13" s="1015"/>
    </row>
    <row r="14" spans="2:10" ht="15" thickBot="1">
      <c r="B14" s="1002" t="s">
        <v>353</v>
      </c>
      <c r="C14" s="1008" t="s">
        <v>354</v>
      </c>
      <c r="D14" s="293" t="s">
        <v>357</v>
      </c>
      <c r="E14" s="293" t="s">
        <v>344</v>
      </c>
      <c r="F14" s="294">
        <v>1.6</v>
      </c>
      <c r="G14" s="295">
        <v>1.6</v>
      </c>
      <c r="H14" s="295">
        <v>0</v>
      </c>
      <c r="I14" s="1015"/>
      <c r="J14" s="1015"/>
    </row>
    <row r="15" spans="2:10" ht="33" thickBot="1">
      <c r="B15" s="1007"/>
      <c r="C15" s="1009"/>
      <c r="D15" s="293" t="s">
        <v>358</v>
      </c>
      <c r="E15" s="293" t="s">
        <v>344</v>
      </c>
      <c r="F15" s="304">
        <v>3</v>
      </c>
      <c r="G15" s="295">
        <v>3</v>
      </c>
      <c r="H15" s="295">
        <v>0</v>
      </c>
      <c r="I15" s="1015"/>
      <c r="J15" s="1015"/>
    </row>
    <row r="16" spans="2:10" ht="15" thickBot="1">
      <c r="B16" s="1007"/>
      <c r="C16" s="1009"/>
      <c r="D16" s="293" t="s">
        <v>359</v>
      </c>
      <c r="E16" s="293" t="s">
        <v>344</v>
      </c>
      <c r="F16" s="304">
        <v>1.5</v>
      </c>
      <c r="G16" s="295">
        <v>1.5</v>
      </c>
      <c r="H16" s="295">
        <v>0</v>
      </c>
      <c r="I16" s="1015"/>
      <c r="J16" s="1015"/>
    </row>
    <row r="17" spans="2:10" ht="15" thickBot="1">
      <c r="B17" s="1003"/>
      <c r="C17" s="1010"/>
      <c r="D17" s="293" t="s">
        <v>360</v>
      </c>
      <c r="E17" s="293" t="s">
        <v>344</v>
      </c>
      <c r="F17" s="304">
        <v>1.1000000000000001</v>
      </c>
      <c r="G17" s="295">
        <v>1.1000000000000001</v>
      </c>
      <c r="H17" s="295">
        <v>0.6</v>
      </c>
      <c r="I17" s="1015"/>
      <c r="J17" s="1015"/>
    </row>
    <row r="18" spans="2:10" ht="33" thickBot="1">
      <c r="B18" s="1002" t="s">
        <v>303</v>
      </c>
      <c r="C18" s="1008" t="s">
        <v>361</v>
      </c>
      <c r="D18" s="306" t="s">
        <v>362</v>
      </c>
      <c r="E18" s="307" t="s">
        <v>340</v>
      </c>
      <c r="F18" s="308">
        <v>1.6</v>
      </c>
      <c r="G18" s="295">
        <v>1</v>
      </c>
      <c r="H18" s="295">
        <v>0</v>
      </c>
      <c r="I18" s="1015"/>
      <c r="J18" s="1015"/>
    </row>
    <row r="19" spans="2:10" ht="15" thickBot="1">
      <c r="B19" s="1007"/>
      <c r="C19" s="1009"/>
      <c r="D19" s="306" t="s">
        <v>363</v>
      </c>
      <c r="E19" s="307" t="s">
        <v>340</v>
      </c>
      <c r="F19" s="308">
        <v>5</v>
      </c>
      <c r="G19" s="295">
        <v>0.1</v>
      </c>
      <c r="H19" s="295">
        <v>11</v>
      </c>
      <c r="I19" s="1015"/>
      <c r="J19" s="1015"/>
    </row>
    <row r="20" spans="2:10" ht="33" thickBot="1">
      <c r="B20" s="1007"/>
      <c r="C20" s="1009"/>
      <c r="D20" s="306" t="s">
        <v>362</v>
      </c>
      <c r="E20" s="307" t="s">
        <v>340</v>
      </c>
      <c r="F20" s="308">
        <v>5</v>
      </c>
      <c r="G20" s="295">
        <v>5</v>
      </c>
      <c r="H20" s="298"/>
      <c r="I20" s="1015"/>
      <c r="J20" s="1015"/>
    </row>
    <row r="21" spans="2:10" ht="23.4" thickBot="1">
      <c r="B21" s="1007"/>
      <c r="C21" s="1009"/>
      <c r="D21" s="306" t="s">
        <v>364</v>
      </c>
      <c r="E21" s="307" t="s">
        <v>340</v>
      </c>
      <c r="F21" s="308">
        <v>0.04</v>
      </c>
      <c r="G21" s="295">
        <v>0.04</v>
      </c>
      <c r="H21" s="295">
        <v>0</v>
      </c>
      <c r="I21" s="1015"/>
      <c r="J21" s="1015"/>
    </row>
    <row r="22" spans="2:10" ht="23.4" thickBot="1">
      <c r="B22" s="1007"/>
      <c r="C22" s="1009"/>
      <c r="D22" s="306" t="s">
        <v>364</v>
      </c>
      <c r="E22" s="307" t="s">
        <v>340</v>
      </c>
      <c r="F22" s="308">
        <v>0.02</v>
      </c>
      <c r="G22" s="295">
        <v>0.02</v>
      </c>
      <c r="H22" s="295">
        <v>0</v>
      </c>
      <c r="I22" s="1015"/>
      <c r="J22" s="1015"/>
    </row>
    <row r="23" spans="2:10" ht="23.4" thickBot="1">
      <c r="B23" s="1007"/>
      <c r="C23" s="1009"/>
      <c r="D23" s="306" t="s">
        <v>364</v>
      </c>
      <c r="E23" s="307" t="s">
        <v>340</v>
      </c>
      <c r="F23" s="308">
        <v>0.02</v>
      </c>
      <c r="G23" s="295">
        <v>0.02</v>
      </c>
      <c r="H23" s="295">
        <v>0</v>
      </c>
      <c r="I23" s="1015"/>
      <c r="J23" s="1015"/>
    </row>
    <row r="24" spans="2:10" ht="23.4" thickBot="1">
      <c r="B24" s="1007"/>
      <c r="C24" s="1009"/>
      <c r="D24" s="306" t="s">
        <v>364</v>
      </c>
      <c r="E24" s="307" t="s">
        <v>340</v>
      </c>
      <c r="F24" s="308">
        <v>0.02</v>
      </c>
      <c r="G24" s="295">
        <v>0.02</v>
      </c>
      <c r="H24" s="295">
        <v>0</v>
      </c>
      <c r="I24" s="1015"/>
      <c r="J24" s="1015"/>
    </row>
    <row r="25" spans="2:10" ht="43.8" thickBot="1">
      <c r="B25" s="1007"/>
      <c r="C25" s="1009"/>
      <c r="D25" s="306" t="s">
        <v>365</v>
      </c>
      <c r="E25" s="307" t="s">
        <v>340</v>
      </c>
      <c r="F25" s="308">
        <v>5</v>
      </c>
      <c r="G25" s="295">
        <v>3</v>
      </c>
      <c r="H25" s="298">
        <v>0</v>
      </c>
      <c r="I25" s="1015"/>
      <c r="J25" s="1015"/>
    </row>
    <row r="26" spans="2:10" ht="23.4" thickBot="1">
      <c r="B26" s="1007"/>
      <c r="C26" s="1009"/>
      <c r="D26" s="306" t="s">
        <v>364</v>
      </c>
      <c r="E26" s="307" t="s">
        <v>340</v>
      </c>
      <c r="F26" s="308">
        <v>0.01</v>
      </c>
      <c r="G26" s="295">
        <v>0.01</v>
      </c>
      <c r="H26" s="295">
        <v>0</v>
      </c>
      <c r="I26" s="1015"/>
      <c r="J26" s="1015"/>
    </row>
    <row r="27" spans="2:10" ht="23.4" thickBot="1">
      <c r="B27" s="1007"/>
      <c r="C27" s="1010"/>
      <c r="D27" s="306" t="s">
        <v>366</v>
      </c>
      <c r="E27" s="307" t="s">
        <v>340</v>
      </c>
      <c r="F27" s="308">
        <v>0.01</v>
      </c>
      <c r="G27" s="295">
        <v>0.01</v>
      </c>
      <c r="H27" s="295">
        <v>0.01</v>
      </c>
      <c r="I27" s="1014"/>
      <c r="J27" s="1014"/>
    </row>
    <row r="28" spans="2:10" ht="15" thickBot="1">
      <c r="B28" s="1003"/>
      <c r="C28" s="309" t="s">
        <v>367</v>
      </c>
      <c r="D28" s="1016" t="s">
        <v>368</v>
      </c>
      <c r="E28" s="1017"/>
      <c r="F28" s="1017"/>
      <c r="G28" s="1017"/>
      <c r="H28" s="1017"/>
      <c r="I28" s="1017"/>
      <c r="J28" s="1018"/>
    </row>
    <row r="29" spans="2:10" ht="15" thickBot="1">
      <c r="B29" s="310" t="s">
        <v>306</v>
      </c>
      <c r="C29" s="309" t="s">
        <v>369</v>
      </c>
      <c r="D29" s="309" t="s">
        <v>370</v>
      </c>
      <c r="E29" s="309" t="s">
        <v>344</v>
      </c>
      <c r="F29" s="304">
        <v>0.5</v>
      </c>
      <c r="G29" s="295">
        <v>0.2</v>
      </c>
      <c r="H29" s="295">
        <v>0</v>
      </c>
      <c r="I29" s="295">
        <v>26</v>
      </c>
      <c r="J29" s="295">
        <v>0</v>
      </c>
    </row>
    <row r="30" spans="2:10" ht="15" thickBot="1">
      <c r="B30" s="310" t="s">
        <v>371</v>
      </c>
      <c r="C30" s="309" t="s">
        <v>372</v>
      </c>
      <c r="D30" s="1016" t="s">
        <v>373</v>
      </c>
      <c r="E30" s="1017"/>
      <c r="F30" s="1017"/>
      <c r="G30" s="1017"/>
      <c r="H30" s="1017"/>
      <c r="I30" s="1017"/>
      <c r="J30" s="1018"/>
    </row>
    <row r="31" spans="2:10" ht="15" thickBot="1">
      <c r="B31" s="310" t="s">
        <v>374</v>
      </c>
      <c r="C31" s="309" t="s">
        <v>375</v>
      </c>
      <c r="D31" s="309"/>
      <c r="E31" s="295"/>
      <c r="F31" s="304"/>
      <c r="G31" s="295"/>
      <c r="H31" s="295"/>
      <c r="I31" s="295">
        <v>13</v>
      </c>
      <c r="J31" s="295">
        <v>11</v>
      </c>
    </row>
    <row r="32" spans="2:10" ht="15" thickBot="1">
      <c r="B32" s="1022" t="s">
        <v>44</v>
      </c>
      <c r="C32" s="1023"/>
      <c r="D32" s="1023"/>
      <c r="E32" s="1024"/>
      <c r="F32" s="313">
        <v>43.79</v>
      </c>
      <c r="G32" s="314">
        <v>26.92</v>
      </c>
      <c r="H32" s="314">
        <v>11.71</v>
      </c>
      <c r="I32" s="314">
        <v>275</v>
      </c>
      <c r="J32" s="314">
        <v>135</v>
      </c>
    </row>
    <row r="35" spans="2:7" ht="15" thickBot="1"/>
    <row r="36" spans="2:7" ht="15" thickBot="1">
      <c r="B36" s="1025" t="s">
        <v>376</v>
      </c>
      <c r="C36" s="1026"/>
      <c r="D36" s="1026"/>
      <c r="E36" s="1026"/>
      <c r="F36" s="1026"/>
      <c r="G36" s="1027"/>
    </row>
    <row r="37" spans="2:7" ht="15" thickBot="1">
      <c r="B37" s="315" t="s">
        <v>327</v>
      </c>
      <c r="C37" s="316" t="s">
        <v>328</v>
      </c>
      <c r="D37" s="316" t="s">
        <v>330</v>
      </c>
      <c r="E37" s="234" t="s">
        <v>335</v>
      </c>
      <c r="F37" s="234" t="s">
        <v>377</v>
      </c>
      <c r="G37" s="317" t="s">
        <v>378</v>
      </c>
    </row>
    <row r="38" spans="2:7" ht="15" thickBot="1">
      <c r="B38" s="318" t="s">
        <v>379</v>
      </c>
      <c r="C38" s="319" t="s">
        <v>380</v>
      </c>
      <c r="D38" s="319" t="s">
        <v>344</v>
      </c>
      <c r="E38" s="320">
        <v>15</v>
      </c>
      <c r="F38" s="320">
        <v>4</v>
      </c>
      <c r="G38" s="321" t="s">
        <v>381</v>
      </c>
    </row>
    <row r="39" spans="2:7">
      <c r="B39" s="1028" t="s">
        <v>304</v>
      </c>
      <c r="C39" s="324" t="s">
        <v>382</v>
      </c>
      <c r="D39" s="324" t="s">
        <v>340</v>
      </c>
      <c r="E39" s="325">
        <v>17</v>
      </c>
      <c r="F39" s="325">
        <v>1</v>
      </c>
      <c r="G39" s="326"/>
    </row>
    <row r="40" spans="2:7" ht="15" thickBot="1">
      <c r="B40" s="1021"/>
      <c r="C40" s="327" t="s">
        <v>383</v>
      </c>
      <c r="D40" s="327" t="s">
        <v>384</v>
      </c>
      <c r="E40" s="328">
        <v>12</v>
      </c>
      <c r="F40" s="328">
        <v>1</v>
      </c>
      <c r="G40" s="329"/>
    </row>
    <row r="41" spans="2:7" ht="15" thickBot="1">
      <c r="B41" s="330" t="s">
        <v>305</v>
      </c>
      <c r="C41" s="327" t="s">
        <v>385</v>
      </c>
      <c r="D41" s="327" t="s">
        <v>386</v>
      </c>
      <c r="E41" s="328">
        <v>120</v>
      </c>
      <c r="F41" s="328">
        <v>4</v>
      </c>
      <c r="G41" s="329" t="s">
        <v>387</v>
      </c>
    </row>
    <row r="42" spans="2:7">
      <c r="B42" s="323"/>
      <c r="C42" s="324" t="s">
        <v>388</v>
      </c>
      <c r="D42" s="324" t="s">
        <v>344</v>
      </c>
      <c r="E42" s="325">
        <v>20</v>
      </c>
      <c r="F42" s="325">
        <v>3</v>
      </c>
      <c r="G42" s="326"/>
    </row>
    <row r="43" spans="2:7">
      <c r="B43" s="323" t="s">
        <v>300</v>
      </c>
      <c r="C43" s="324" t="s">
        <v>354</v>
      </c>
      <c r="D43" s="324" t="s">
        <v>344</v>
      </c>
      <c r="E43" s="325">
        <v>230</v>
      </c>
      <c r="F43" s="325">
        <v>6</v>
      </c>
      <c r="G43" s="326" t="s">
        <v>217</v>
      </c>
    </row>
    <row r="44" spans="2:7" ht="15" thickBot="1">
      <c r="B44" s="331"/>
      <c r="C44" s="327" t="s">
        <v>389</v>
      </c>
      <c r="D44" s="327" t="s">
        <v>390</v>
      </c>
      <c r="E44" s="328">
        <v>50</v>
      </c>
      <c r="F44" s="328" t="s">
        <v>217</v>
      </c>
      <c r="G44" s="329" t="s">
        <v>217</v>
      </c>
    </row>
    <row r="45" spans="2:7" ht="15" thickBot="1">
      <c r="B45" s="331"/>
      <c r="C45" s="327" t="s">
        <v>391</v>
      </c>
      <c r="D45" s="327" t="s">
        <v>344</v>
      </c>
      <c r="E45" s="328">
        <v>30</v>
      </c>
      <c r="F45" s="328" t="s">
        <v>217</v>
      </c>
      <c r="G45" s="329" t="s">
        <v>217</v>
      </c>
    </row>
    <row r="46" spans="2:7">
      <c r="B46" s="1019" t="s">
        <v>345</v>
      </c>
      <c r="C46" s="324" t="s">
        <v>392</v>
      </c>
      <c r="D46" s="324" t="s">
        <v>344</v>
      </c>
      <c r="E46" s="325">
        <v>40</v>
      </c>
      <c r="F46" s="325">
        <v>3</v>
      </c>
      <c r="G46" s="1029" t="s">
        <v>393</v>
      </c>
    </row>
    <row r="47" spans="2:7">
      <c r="B47" s="1020"/>
      <c r="C47" s="324" t="s">
        <v>394</v>
      </c>
      <c r="D47" s="324" t="s">
        <v>340</v>
      </c>
      <c r="E47" s="325">
        <v>10</v>
      </c>
      <c r="F47" s="325">
        <v>1</v>
      </c>
      <c r="G47" s="1030"/>
    </row>
    <row r="48" spans="2:7">
      <c r="B48" s="1020"/>
      <c r="C48" s="324" t="s">
        <v>395</v>
      </c>
      <c r="D48" s="324" t="s">
        <v>340</v>
      </c>
      <c r="E48" s="325">
        <v>16</v>
      </c>
      <c r="F48" s="332"/>
      <c r="G48" s="1030"/>
    </row>
    <row r="49" spans="2:7">
      <c r="B49" s="1020"/>
      <c r="C49" s="324" t="s">
        <v>396</v>
      </c>
      <c r="D49" s="324" t="s">
        <v>340</v>
      </c>
      <c r="E49" s="325">
        <v>4</v>
      </c>
      <c r="F49" s="325">
        <v>3</v>
      </c>
      <c r="G49" s="1030"/>
    </row>
    <row r="50" spans="2:7" ht="15" thickBot="1">
      <c r="B50" s="1021"/>
      <c r="C50" s="327" t="s">
        <v>346</v>
      </c>
      <c r="D50" s="327" t="s">
        <v>340</v>
      </c>
      <c r="E50" s="328">
        <v>5</v>
      </c>
      <c r="F50" s="328">
        <v>1</v>
      </c>
      <c r="G50" s="1031"/>
    </row>
    <row r="51" spans="2:7" ht="15" thickBot="1">
      <c r="B51" s="330" t="s">
        <v>397</v>
      </c>
      <c r="C51" s="319" t="s">
        <v>398</v>
      </c>
      <c r="D51" s="319" t="s">
        <v>399</v>
      </c>
      <c r="E51" s="320">
        <v>10</v>
      </c>
      <c r="F51" s="320">
        <v>1</v>
      </c>
      <c r="G51" s="321" t="s">
        <v>393</v>
      </c>
    </row>
    <row r="52" spans="2:7">
      <c r="B52" s="1019" t="s">
        <v>400</v>
      </c>
      <c r="C52" s="333" t="s">
        <v>401</v>
      </c>
      <c r="D52" s="333" t="s">
        <v>344</v>
      </c>
      <c r="E52" s="334">
        <v>19</v>
      </c>
      <c r="F52" s="334" t="s">
        <v>399</v>
      </c>
      <c r="G52" s="335" t="s">
        <v>393</v>
      </c>
    </row>
    <row r="53" spans="2:7">
      <c r="B53" s="1020"/>
      <c r="C53" s="333" t="s">
        <v>402</v>
      </c>
      <c r="D53" s="333" t="s">
        <v>403</v>
      </c>
      <c r="E53" s="334"/>
      <c r="F53" s="334"/>
      <c r="G53" s="335"/>
    </row>
    <row r="54" spans="2:7" ht="15" thickBot="1">
      <c r="B54" s="1021"/>
      <c r="C54" s="319" t="s">
        <v>404</v>
      </c>
      <c r="D54" s="319" t="s">
        <v>344</v>
      </c>
      <c r="E54" s="320">
        <v>6</v>
      </c>
      <c r="F54" s="320">
        <v>1</v>
      </c>
      <c r="G54" s="294"/>
    </row>
    <row r="55" spans="2:7">
      <c r="B55" s="1019" t="s">
        <v>307</v>
      </c>
      <c r="C55" s="324" t="s">
        <v>405</v>
      </c>
      <c r="D55" s="324" t="s">
        <v>340</v>
      </c>
      <c r="E55" s="325"/>
      <c r="F55" s="325"/>
      <c r="G55" s="326"/>
    </row>
    <row r="56" spans="2:7">
      <c r="B56" s="1020"/>
      <c r="C56" s="324" t="s">
        <v>406</v>
      </c>
      <c r="D56" s="324" t="s">
        <v>407</v>
      </c>
      <c r="E56" s="325" t="s">
        <v>217</v>
      </c>
      <c r="F56" s="325"/>
      <c r="G56" s="326"/>
    </row>
    <row r="57" spans="2:7">
      <c r="B57" s="1020"/>
      <c r="C57" s="324" t="s">
        <v>342</v>
      </c>
      <c r="D57" s="324" t="s">
        <v>344</v>
      </c>
      <c r="E57" s="325" t="s">
        <v>217</v>
      </c>
      <c r="F57" s="325"/>
      <c r="G57" s="326"/>
    </row>
    <row r="58" spans="2:7">
      <c r="B58" s="1020"/>
      <c r="C58" s="324" t="s">
        <v>408</v>
      </c>
      <c r="D58" s="324" t="s">
        <v>344</v>
      </c>
      <c r="E58" s="325" t="s">
        <v>409</v>
      </c>
      <c r="F58" s="325"/>
      <c r="G58" s="326"/>
    </row>
    <row r="59" spans="2:7">
      <c r="B59" s="1020"/>
      <c r="C59" s="324" t="s">
        <v>307</v>
      </c>
      <c r="D59" s="324" t="s">
        <v>344</v>
      </c>
      <c r="E59" s="325" t="s">
        <v>410</v>
      </c>
      <c r="F59" s="325"/>
      <c r="G59" s="326"/>
    </row>
    <row r="60" spans="2:7">
      <c r="B60" s="1020"/>
      <c r="C60" s="324" t="s">
        <v>369</v>
      </c>
      <c r="D60" s="324" t="s">
        <v>344</v>
      </c>
      <c r="E60" s="325">
        <v>23</v>
      </c>
      <c r="F60" s="325"/>
      <c r="G60" s="326"/>
    </row>
    <row r="61" spans="2:7" ht="15" thickBot="1">
      <c r="B61" s="1021"/>
      <c r="C61" s="327" t="s">
        <v>411</v>
      </c>
      <c r="D61" s="327" t="s">
        <v>344</v>
      </c>
      <c r="E61" s="328">
        <v>5</v>
      </c>
      <c r="F61" s="328"/>
      <c r="G61" s="329"/>
    </row>
    <row r="62" spans="2:7">
      <c r="B62" s="1019" t="s">
        <v>312</v>
      </c>
      <c r="C62" s="324" t="s">
        <v>342</v>
      </c>
      <c r="D62" s="324" t="s">
        <v>344</v>
      </c>
      <c r="E62" s="325" t="s">
        <v>412</v>
      </c>
      <c r="F62" s="325"/>
      <c r="G62" s="326"/>
    </row>
    <row r="63" spans="2:7">
      <c r="B63" s="1020"/>
      <c r="C63" s="324" t="s">
        <v>408</v>
      </c>
      <c r="D63" s="324"/>
      <c r="E63" s="325" t="s">
        <v>410</v>
      </c>
      <c r="F63" s="325"/>
      <c r="G63" s="326"/>
    </row>
    <row r="64" spans="2:7" ht="15" thickBot="1">
      <c r="B64" s="1021"/>
      <c r="C64" s="327" t="s">
        <v>307</v>
      </c>
      <c r="D64" s="327"/>
      <c r="E64" s="328" t="s">
        <v>413</v>
      </c>
      <c r="F64" s="328"/>
      <c r="G64" s="329"/>
    </row>
    <row r="65" spans="2:7">
      <c r="B65" s="1019" t="s">
        <v>306</v>
      </c>
      <c r="C65" s="333" t="s">
        <v>369</v>
      </c>
      <c r="D65" s="333" t="s">
        <v>344</v>
      </c>
      <c r="E65" s="334" t="s">
        <v>399</v>
      </c>
      <c r="F65" s="334" t="s">
        <v>399</v>
      </c>
      <c r="G65" s="336" t="s">
        <v>399</v>
      </c>
    </row>
    <row r="66" spans="2:7" ht="15" thickBot="1">
      <c r="B66" s="1021"/>
      <c r="C66" s="327" t="s">
        <v>411</v>
      </c>
      <c r="D66" s="327" t="s">
        <v>344</v>
      </c>
      <c r="E66" s="328" t="s">
        <v>399</v>
      </c>
      <c r="F66" s="328" t="s">
        <v>399</v>
      </c>
      <c r="G66" s="329" t="s">
        <v>399</v>
      </c>
    </row>
  </sheetData>
  <mergeCells count="34">
    <mergeCell ref="B52:B54"/>
    <mergeCell ref="B55:B61"/>
    <mergeCell ref="B62:B64"/>
    <mergeCell ref="B65:B66"/>
    <mergeCell ref="D30:J30"/>
    <mergeCell ref="B32:E32"/>
    <mergeCell ref="B36:G36"/>
    <mergeCell ref="B39:B40"/>
    <mergeCell ref="B46:B50"/>
    <mergeCell ref="G46:G50"/>
    <mergeCell ref="I11:I27"/>
    <mergeCell ref="J11:J27"/>
    <mergeCell ref="B14:B17"/>
    <mergeCell ref="C14:C17"/>
    <mergeCell ref="B18:B28"/>
    <mergeCell ref="C18:C27"/>
    <mergeCell ref="D28:J28"/>
    <mergeCell ref="B9:B10"/>
    <mergeCell ref="F9:H9"/>
    <mergeCell ref="B11:B13"/>
    <mergeCell ref="C11:C13"/>
    <mergeCell ref="D11:D12"/>
    <mergeCell ref="E11:E12"/>
    <mergeCell ref="F11:F12"/>
    <mergeCell ref="G11:G12"/>
    <mergeCell ref="H11:H12"/>
    <mergeCell ref="B3:J3"/>
    <mergeCell ref="B4:B5"/>
    <mergeCell ref="C4:C5"/>
    <mergeCell ref="D4:D5"/>
    <mergeCell ref="E4:E5"/>
    <mergeCell ref="F4:F5"/>
    <mergeCell ref="G4:G5"/>
    <mergeCell ref="I4:J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80" zoomScaleNormal="80" workbookViewId="0">
      <selection sqref="A1:A1048576"/>
    </sheetView>
  </sheetViews>
  <sheetFormatPr defaultRowHeight="14.4"/>
  <cols>
    <col min="1" max="1" width="2.6640625" style="192" customWidth="1"/>
    <col min="2" max="2" width="25.88671875" customWidth="1"/>
  </cols>
  <sheetData>
    <row r="1" spans="2:10">
      <c r="B1" s="3" t="s">
        <v>414</v>
      </c>
    </row>
    <row r="2" spans="2:10" ht="15" thickBot="1"/>
    <row r="3" spans="2:10" ht="15" thickBot="1">
      <c r="B3" s="1035" t="s">
        <v>415</v>
      </c>
      <c r="C3" s="1036"/>
      <c r="D3" s="1036"/>
      <c r="E3" s="1036"/>
      <c r="F3" s="1037"/>
      <c r="G3" s="337"/>
    </row>
    <row r="4" spans="2:10" ht="15" thickBot="1">
      <c r="B4" s="1038" t="s">
        <v>416</v>
      </c>
      <c r="C4" s="1041" t="s">
        <v>417</v>
      </c>
      <c r="D4" s="1042"/>
      <c r="E4" s="1042"/>
      <c r="F4" s="1042"/>
      <c r="G4" s="1043"/>
    </row>
    <row r="5" spans="2:10" ht="15" thickBot="1">
      <c r="B5" s="1039"/>
      <c r="C5" s="1041" t="s">
        <v>418</v>
      </c>
      <c r="D5" s="1042"/>
      <c r="E5" s="1043"/>
      <c r="F5" s="1041" t="s">
        <v>419</v>
      </c>
      <c r="G5" s="1043"/>
    </row>
    <row r="6" spans="2:10">
      <c r="B6" s="1039"/>
      <c r="C6" s="338" t="s">
        <v>420</v>
      </c>
      <c r="D6" s="1044" t="s">
        <v>422</v>
      </c>
      <c r="E6" s="338" t="s">
        <v>423</v>
      </c>
      <c r="F6" s="1046" t="s">
        <v>424</v>
      </c>
      <c r="G6" s="1047"/>
    </row>
    <row r="7" spans="2:10" ht="24.6" thickBot="1">
      <c r="B7" s="1040"/>
      <c r="C7" s="339" t="s">
        <v>421</v>
      </c>
      <c r="D7" s="1045"/>
      <c r="E7" s="339" t="s">
        <v>421</v>
      </c>
      <c r="F7" s="1048"/>
      <c r="G7" s="1049"/>
    </row>
    <row r="8" spans="2:10">
      <c r="B8" s="340" t="s">
        <v>425</v>
      </c>
      <c r="C8" s="1050">
        <v>0.1</v>
      </c>
      <c r="D8" s="1052">
        <v>0.2</v>
      </c>
      <c r="E8" s="1052">
        <v>0.6</v>
      </c>
      <c r="F8" s="1054">
        <v>0.7</v>
      </c>
      <c r="G8" s="1055"/>
    </row>
    <row r="9" spans="2:10" ht="15" thickBot="1">
      <c r="B9" s="341" t="s">
        <v>426</v>
      </c>
      <c r="C9" s="1051"/>
      <c r="D9" s="1053"/>
      <c r="E9" s="1053"/>
      <c r="F9" s="1056"/>
      <c r="G9" s="1057"/>
    </row>
    <row r="10" spans="2:10" ht="15" thickBot="1">
      <c r="B10" s="341" t="s">
        <v>427</v>
      </c>
      <c r="C10" s="342">
        <v>0.1</v>
      </c>
      <c r="D10" s="343">
        <v>0.2</v>
      </c>
      <c r="E10" s="343">
        <v>0.2</v>
      </c>
      <c r="F10" s="1058">
        <v>0.25</v>
      </c>
      <c r="G10" s="1059"/>
    </row>
    <row r="13" spans="2:10" ht="15" thickBot="1"/>
    <row r="14" spans="2:10" ht="15" thickBot="1">
      <c r="B14" s="1032" t="s">
        <v>428</v>
      </c>
      <c r="C14" s="1033"/>
      <c r="D14" s="1033"/>
      <c r="E14" s="1033"/>
      <c r="F14" s="1033"/>
      <c r="G14" s="1033"/>
      <c r="H14" s="1033"/>
      <c r="I14" s="1033"/>
      <c r="J14" s="1034"/>
    </row>
    <row r="15" spans="2:10">
      <c r="B15" s="1060" t="s">
        <v>429</v>
      </c>
      <c r="C15" s="1062" t="s">
        <v>430</v>
      </c>
      <c r="D15" s="1062" t="s">
        <v>431</v>
      </c>
      <c r="E15" s="344" t="s">
        <v>432</v>
      </c>
      <c r="F15" s="311" t="s">
        <v>178</v>
      </c>
      <c r="G15" s="344" t="s">
        <v>433</v>
      </c>
      <c r="H15" s="1064" t="s">
        <v>434</v>
      </c>
      <c r="I15" s="1064"/>
      <c r="J15" s="1065"/>
    </row>
    <row r="16" spans="2:10" ht="22.2" thickBot="1">
      <c r="B16" s="1061"/>
      <c r="C16" s="1063"/>
      <c r="D16" s="1063"/>
      <c r="E16" s="346" t="s">
        <v>435</v>
      </c>
      <c r="F16" s="348" t="s">
        <v>436</v>
      </c>
      <c r="G16" s="346" t="s">
        <v>437</v>
      </c>
      <c r="H16" s="346" t="s">
        <v>438</v>
      </c>
      <c r="I16" s="346" t="s">
        <v>439</v>
      </c>
      <c r="J16" s="314" t="s">
        <v>440</v>
      </c>
    </row>
    <row r="17" spans="2:10">
      <c r="B17" s="1066" t="s">
        <v>441</v>
      </c>
      <c r="C17" s="1069" t="s">
        <v>442</v>
      </c>
      <c r="D17" s="322"/>
      <c r="E17" s="1072">
        <v>0.05</v>
      </c>
      <c r="F17" s="1075" t="s">
        <v>443</v>
      </c>
      <c r="G17" s="256" t="s">
        <v>444</v>
      </c>
      <c r="H17" s="349">
        <v>0</v>
      </c>
      <c r="I17" s="349">
        <v>0</v>
      </c>
      <c r="J17" s="351">
        <v>0</v>
      </c>
    </row>
    <row r="18" spans="2:10">
      <c r="B18" s="1067"/>
      <c r="C18" s="1070"/>
      <c r="D18" s="322"/>
      <c r="E18" s="1073"/>
      <c r="F18" s="1076"/>
      <c r="G18" s="256" t="s">
        <v>445</v>
      </c>
      <c r="H18" s="349">
        <v>0.22</v>
      </c>
      <c r="I18" s="349">
        <v>0.11</v>
      </c>
      <c r="J18" s="351">
        <v>0.01</v>
      </c>
    </row>
    <row r="19" spans="2:10">
      <c r="B19" s="1067"/>
      <c r="C19" s="1070"/>
      <c r="D19" s="322"/>
      <c r="E19" s="1073"/>
      <c r="F19" s="1076"/>
      <c r="G19" s="256" t="s">
        <v>446</v>
      </c>
      <c r="H19" s="349">
        <v>0.24</v>
      </c>
      <c r="I19" s="349">
        <v>0.12</v>
      </c>
      <c r="J19" s="351">
        <v>0.02</v>
      </c>
    </row>
    <row r="20" spans="2:10">
      <c r="B20" s="1067"/>
      <c r="C20" s="1070"/>
      <c r="D20" s="322"/>
      <c r="E20" s="1073"/>
      <c r="F20" s="1076"/>
      <c r="G20" s="256" t="s">
        <v>447</v>
      </c>
      <c r="H20" s="349">
        <v>0.26</v>
      </c>
      <c r="I20" s="349">
        <v>0.13</v>
      </c>
      <c r="J20" s="351">
        <v>0.03</v>
      </c>
    </row>
    <row r="21" spans="2:10">
      <c r="B21" s="1067"/>
      <c r="C21" s="1070"/>
      <c r="D21" s="322"/>
      <c r="E21" s="1073"/>
      <c r="F21" s="1076"/>
      <c r="G21" s="256" t="s">
        <v>448</v>
      </c>
      <c r="H21" s="349">
        <v>0.28000000000000003</v>
      </c>
      <c r="I21" s="349">
        <v>0.14000000000000001</v>
      </c>
      <c r="J21" s="351">
        <v>0.04</v>
      </c>
    </row>
    <row r="22" spans="2:10" ht="15" thickBot="1">
      <c r="B22" s="1068"/>
      <c r="C22" s="1071"/>
      <c r="D22" s="319"/>
      <c r="E22" s="1074"/>
      <c r="F22" s="1077"/>
      <c r="G22" s="352">
        <v>9000</v>
      </c>
      <c r="H22" s="353">
        <v>0.3</v>
      </c>
      <c r="I22" s="353">
        <v>0.15</v>
      </c>
      <c r="J22" s="354">
        <v>0.05</v>
      </c>
    </row>
    <row r="23" spans="2:10">
      <c r="B23" s="1066" t="s">
        <v>344</v>
      </c>
      <c r="C23" s="1069" t="s">
        <v>449</v>
      </c>
      <c r="D23" s="1075" t="s">
        <v>450</v>
      </c>
      <c r="E23" s="1081">
        <v>2.5000000000000001E-2</v>
      </c>
      <c r="F23" s="1075" t="s">
        <v>451</v>
      </c>
      <c r="G23" s="256" t="s">
        <v>452</v>
      </c>
      <c r="H23" s="349">
        <v>0</v>
      </c>
      <c r="I23" s="349">
        <v>0</v>
      </c>
      <c r="J23" s="351">
        <v>0</v>
      </c>
    </row>
    <row r="24" spans="2:10">
      <c r="B24" s="1067"/>
      <c r="C24" s="1070"/>
      <c r="D24" s="1076"/>
      <c r="E24" s="1082"/>
      <c r="F24" s="1076"/>
      <c r="G24" s="256" t="s">
        <v>453</v>
      </c>
      <c r="H24" s="349">
        <v>0</v>
      </c>
      <c r="I24" s="349">
        <v>0</v>
      </c>
      <c r="J24" s="351">
        <v>0.01</v>
      </c>
    </row>
    <row r="25" spans="2:10">
      <c r="B25" s="1067"/>
      <c r="C25" s="1070"/>
      <c r="D25" s="1076"/>
      <c r="E25" s="1082"/>
      <c r="F25" s="1076"/>
      <c r="G25" s="256" t="s">
        <v>454</v>
      </c>
      <c r="H25" s="349">
        <v>0</v>
      </c>
      <c r="I25" s="349">
        <v>0</v>
      </c>
      <c r="J25" s="351">
        <v>0.02</v>
      </c>
    </row>
    <row r="26" spans="2:10">
      <c r="B26" s="1067"/>
      <c r="C26" s="1070"/>
      <c r="D26" s="1076"/>
      <c r="E26" s="1082"/>
      <c r="F26" s="1076"/>
      <c r="G26" s="256" t="s">
        <v>455</v>
      </c>
      <c r="H26" s="349">
        <v>0</v>
      </c>
      <c r="I26" s="349">
        <v>0</v>
      </c>
      <c r="J26" s="351">
        <v>0.03</v>
      </c>
    </row>
    <row r="27" spans="2:10">
      <c r="B27" s="1067"/>
      <c r="C27" s="1070"/>
      <c r="D27" s="1076"/>
      <c r="E27" s="1082"/>
      <c r="F27" s="1076"/>
      <c r="G27" s="256" t="s">
        <v>456</v>
      </c>
      <c r="H27" s="349">
        <v>0</v>
      </c>
      <c r="I27" s="349">
        <v>0</v>
      </c>
      <c r="J27" s="351">
        <v>0.04</v>
      </c>
    </row>
    <row r="28" spans="2:10" ht="15" thickBot="1">
      <c r="B28" s="1068"/>
      <c r="C28" s="1071"/>
      <c r="D28" s="1077"/>
      <c r="E28" s="1083"/>
      <c r="F28" s="1077"/>
      <c r="G28" s="352">
        <v>1300</v>
      </c>
      <c r="H28" s="353">
        <v>0</v>
      </c>
      <c r="I28" s="353">
        <v>0</v>
      </c>
      <c r="J28" s="354">
        <v>0.05</v>
      </c>
    </row>
    <row r="29" spans="2:10">
      <c r="B29" s="1078" t="s">
        <v>457</v>
      </c>
      <c r="C29" s="1075" t="s">
        <v>442</v>
      </c>
      <c r="D29" s="1075" t="s">
        <v>458</v>
      </c>
      <c r="E29" s="1081">
        <v>2.5000000000000001E-2</v>
      </c>
      <c r="F29" s="1075" t="s">
        <v>443</v>
      </c>
      <c r="G29" s="256" t="s">
        <v>459</v>
      </c>
      <c r="H29" s="349">
        <v>0</v>
      </c>
      <c r="I29" s="349">
        <v>0</v>
      </c>
      <c r="J29" s="351">
        <v>0</v>
      </c>
    </row>
    <row r="30" spans="2:10">
      <c r="B30" s="1079"/>
      <c r="C30" s="1076"/>
      <c r="D30" s="1076"/>
      <c r="E30" s="1082"/>
      <c r="F30" s="1076"/>
      <c r="G30" s="256" t="s">
        <v>460</v>
      </c>
      <c r="H30" s="349">
        <v>0.01</v>
      </c>
      <c r="I30" s="349">
        <v>0</v>
      </c>
      <c r="J30" s="351">
        <v>0</v>
      </c>
    </row>
    <row r="31" spans="2:10">
      <c r="B31" s="1079"/>
      <c r="C31" s="1076"/>
      <c r="D31" s="1076"/>
      <c r="E31" s="1082"/>
      <c r="F31" s="1076"/>
      <c r="G31" s="256" t="s">
        <v>461</v>
      </c>
      <c r="H31" s="349">
        <v>0.02</v>
      </c>
      <c r="I31" s="349">
        <v>0</v>
      </c>
      <c r="J31" s="351">
        <v>0</v>
      </c>
    </row>
    <row r="32" spans="2:10">
      <c r="B32" s="1079"/>
      <c r="C32" s="1076"/>
      <c r="D32" s="1076"/>
      <c r="E32" s="1082"/>
      <c r="F32" s="1076"/>
      <c r="G32" s="256" t="s">
        <v>462</v>
      </c>
      <c r="H32" s="349">
        <v>0.03</v>
      </c>
      <c r="I32" s="349">
        <v>0</v>
      </c>
      <c r="J32" s="351">
        <v>0</v>
      </c>
    </row>
    <row r="33" spans="2:10">
      <c r="B33" s="1079"/>
      <c r="C33" s="1076"/>
      <c r="D33" s="1076"/>
      <c r="E33" s="1082"/>
      <c r="F33" s="1076"/>
      <c r="G33" s="256" t="s">
        <v>463</v>
      </c>
      <c r="H33" s="349">
        <v>0.04</v>
      </c>
      <c r="I33" s="349">
        <v>0</v>
      </c>
      <c r="J33" s="351">
        <v>0</v>
      </c>
    </row>
    <row r="34" spans="2:10" ht="15" thickBot="1">
      <c r="B34" s="1080"/>
      <c r="C34" s="1077"/>
      <c r="D34" s="1077"/>
      <c r="E34" s="1083"/>
      <c r="F34" s="1077"/>
      <c r="G34" s="320">
        <v>125</v>
      </c>
      <c r="H34" s="353">
        <v>0.05</v>
      </c>
      <c r="I34" s="353">
        <v>0</v>
      </c>
      <c r="J34" s="354">
        <v>0</v>
      </c>
    </row>
    <row r="35" spans="2:10">
      <c r="B35" s="1066" t="s">
        <v>464</v>
      </c>
      <c r="C35" s="1069" t="s">
        <v>442</v>
      </c>
      <c r="D35" s="322"/>
      <c r="E35" s="1072">
        <v>0.05</v>
      </c>
      <c r="F35" s="1075" t="s">
        <v>443</v>
      </c>
      <c r="G35" s="256" t="s">
        <v>465</v>
      </c>
      <c r="H35" s="349">
        <v>0</v>
      </c>
      <c r="I35" s="349">
        <v>0</v>
      </c>
      <c r="J35" s="351">
        <v>0</v>
      </c>
    </row>
    <row r="36" spans="2:10">
      <c r="B36" s="1067"/>
      <c r="C36" s="1070"/>
      <c r="D36" s="322"/>
      <c r="E36" s="1073"/>
      <c r="F36" s="1076"/>
      <c r="G36" s="256" t="s">
        <v>466</v>
      </c>
      <c r="H36" s="349">
        <v>0</v>
      </c>
      <c r="I36" s="349">
        <v>0.01</v>
      </c>
      <c r="J36" s="351">
        <v>0</v>
      </c>
    </row>
    <row r="37" spans="2:10">
      <c r="B37" s="1067"/>
      <c r="C37" s="1070"/>
      <c r="D37" s="322"/>
      <c r="E37" s="1073"/>
      <c r="F37" s="1076"/>
      <c r="G37" s="256" t="s">
        <v>467</v>
      </c>
      <c r="H37" s="349">
        <v>0</v>
      </c>
      <c r="I37" s="349">
        <v>1.4999999999999999E-2</v>
      </c>
      <c r="J37" s="351">
        <v>0</v>
      </c>
    </row>
    <row r="38" spans="2:10">
      <c r="B38" s="1067"/>
      <c r="C38" s="1070"/>
      <c r="D38" s="322"/>
      <c r="E38" s="1073"/>
      <c r="F38" s="1076"/>
      <c r="G38" s="256" t="s">
        <v>468</v>
      </c>
      <c r="H38" s="349">
        <v>0</v>
      </c>
      <c r="I38" s="349">
        <v>0.02</v>
      </c>
      <c r="J38" s="351">
        <v>0</v>
      </c>
    </row>
    <row r="39" spans="2:10">
      <c r="B39" s="1067"/>
      <c r="C39" s="1070"/>
      <c r="D39" s="322"/>
      <c r="E39" s="1073"/>
      <c r="F39" s="1076"/>
      <c r="G39" s="256" t="s">
        <v>469</v>
      </c>
      <c r="H39" s="349">
        <v>0</v>
      </c>
      <c r="I39" s="349">
        <v>2.5000000000000001E-2</v>
      </c>
      <c r="J39" s="351">
        <v>0</v>
      </c>
    </row>
    <row r="40" spans="2:10" ht="15" thickBot="1">
      <c r="B40" s="1068"/>
      <c r="C40" s="1071"/>
      <c r="D40" s="319"/>
      <c r="E40" s="1074"/>
      <c r="F40" s="1077"/>
      <c r="G40" s="320">
        <v>210</v>
      </c>
      <c r="H40" s="353">
        <v>0</v>
      </c>
      <c r="I40" s="353">
        <v>0.03</v>
      </c>
      <c r="J40" s="354">
        <v>0</v>
      </c>
    </row>
    <row r="41" spans="2:10">
      <c r="B41" s="1078" t="s">
        <v>470</v>
      </c>
      <c r="C41" s="1075" t="s">
        <v>442</v>
      </c>
      <c r="D41" s="1075"/>
      <c r="E41" s="1072">
        <v>0.05</v>
      </c>
      <c r="F41" s="1075" t="s">
        <v>443</v>
      </c>
      <c r="G41" s="256" t="s">
        <v>471</v>
      </c>
      <c r="H41" s="349">
        <v>0</v>
      </c>
      <c r="I41" s="349">
        <v>0</v>
      </c>
      <c r="J41" s="351">
        <v>0</v>
      </c>
    </row>
    <row r="42" spans="2:10">
      <c r="B42" s="1079"/>
      <c r="C42" s="1076"/>
      <c r="D42" s="1076"/>
      <c r="E42" s="1073"/>
      <c r="F42" s="1076"/>
      <c r="G42" s="256" t="s">
        <v>468</v>
      </c>
      <c r="H42" s="349">
        <v>0</v>
      </c>
      <c r="I42" s="349">
        <v>0</v>
      </c>
      <c r="J42" s="351">
        <v>5.0000000000000001E-3</v>
      </c>
    </row>
    <row r="43" spans="2:10">
      <c r="B43" s="1079"/>
      <c r="C43" s="1076"/>
      <c r="D43" s="1076"/>
      <c r="E43" s="1073"/>
      <c r="F43" s="1076"/>
      <c r="G43" s="256" t="s">
        <v>469</v>
      </c>
      <c r="H43" s="349">
        <v>0</v>
      </c>
      <c r="I43" s="349">
        <v>0</v>
      </c>
      <c r="J43" s="351">
        <v>0.01</v>
      </c>
    </row>
    <row r="44" spans="2:10">
      <c r="B44" s="1079"/>
      <c r="C44" s="1076"/>
      <c r="D44" s="1076"/>
      <c r="E44" s="1073"/>
      <c r="F44" s="1076"/>
      <c r="G44" s="256" t="s">
        <v>472</v>
      </c>
      <c r="H44" s="349">
        <v>0</v>
      </c>
      <c r="I44" s="349">
        <v>0</v>
      </c>
      <c r="J44" s="351">
        <v>1.4999999999999999E-2</v>
      </c>
    </row>
    <row r="45" spans="2:10">
      <c r="B45" s="1079"/>
      <c r="C45" s="1076"/>
      <c r="D45" s="1076"/>
      <c r="E45" s="1073"/>
      <c r="F45" s="1076"/>
      <c r="G45" s="256" t="s">
        <v>473</v>
      </c>
      <c r="H45" s="349">
        <v>0</v>
      </c>
      <c r="I45" s="349">
        <v>0</v>
      </c>
      <c r="J45" s="351">
        <v>0.02</v>
      </c>
    </row>
    <row r="46" spans="2:10" ht="15" thickBot="1">
      <c r="B46" s="1080"/>
      <c r="C46" s="1077"/>
      <c r="D46" s="1077"/>
      <c r="E46" s="1074"/>
      <c r="F46" s="1077"/>
      <c r="G46" s="320">
        <v>270</v>
      </c>
      <c r="H46" s="353">
        <v>0</v>
      </c>
      <c r="I46" s="353">
        <v>0</v>
      </c>
      <c r="J46" s="354">
        <v>2.5000000000000001E-2</v>
      </c>
    </row>
    <row r="47" spans="2:10">
      <c r="B47" s="1078" t="s">
        <v>474</v>
      </c>
      <c r="C47" s="1075" t="s">
        <v>449</v>
      </c>
      <c r="D47" s="350"/>
      <c r="E47" s="1072">
        <v>0.05</v>
      </c>
      <c r="F47" s="1075" t="s">
        <v>443</v>
      </c>
      <c r="G47" s="256" t="s">
        <v>459</v>
      </c>
      <c r="H47" s="349">
        <v>0</v>
      </c>
      <c r="I47" s="349">
        <v>0</v>
      </c>
      <c r="J47" s="351">
        <v>0</v>
      </c>
    </row>
    <row r="48" spans="2:10">
      <c r="B48" s="1079"/>
      <c r="C48" s="1076"/>
      <c r="D48" s="350"/>
      <c r="E48" s="1073"/>
      <c r="F48" s="1076"/>
      <c r="G48" s="256" t="s">
        <v>475</v>
      </c>
      <c r="H48" s="349">
        <v>0</v>
      </c>
      <c r="I48" s="349">
        <v>0</v>
      </c>
      <c r="J48" s="351">
        <v>0.01</v>
      </c>
    </row>
    <row r="49" spans="2:10">
      <c r="B49" s="1079"/>
      <c r="C49" s="1076"/>
      <c r="D49" s="350"/>
      <c r="E49" s="1073"/>
      <c r="F49" s="1076"/>
      <c r="G49" s="256" t="s">
        <v>476</v>
      </c>
      <c r="H49" s="349">
        <v>0</v>
      </c>
      <c r="I49" s="349">
        <v>0</v>
      </c>
      <c r="J49" s="351">
        <v>0.02</v>
      </c>
    </row>
    <row r="50" spans="2:10">
      <c r="B50" s="1079"/>
      <c r="C50" s="1076"/>
      <c r="D50" s="350"/>
      <c r="E50" s="1073"/>
      <c r="F50" s="1076"/>
      <c r="G50" s="256" t="s">
        <v>477</v>
      </c>
      <c r="H50" s="349">
        <v>0</v>
      </c>
      <c r="I50" s="349">
        <v>0</v>
      </c>
      <c r="J50" s="351">
        <v>0.03</v>
      </c>
    </row>
    <row r="51" spans="2:10">
      <c r="B51" s="1079"/>
      <c r="C51" s="1076"/>
      <c r="D51" s="350"/>
      <c r="E51" s="1073"/>
      <c r="F51" s="1076"/>
      <c r="G51" s="256" t="s">
        <v>478</v>
      </c>
      <c r="H51" s="349">
        <v>0</v>
      </c>
      <c r="I51" s="349">
        <v>0</v>
      </c>
      <c r="J51" s="351">
        <v>0.04</v>
      </c>
    </row>
    <row r="52" spans="2:10" ht="15" thickBot="1">
      <c r="B52" s="1080"/>
      <c r="C52" s="1077"/>
      <c r="D52" s="356"/>
      <c r="E52" s="1074"/>
      <c r="F52" s="1077"/>
      <c r="G52" s="320">
        <v>45</v>
      </c>
      <c r="H52" s="353">
        <v>0</v>
      </c>
      <c r="I52" s="353">
        <v>0</v>
      </c>
      <c r="J52" s="354">
        <v>0.05</v>
      </c>
    </row>
  </sheetData>
  <mergeCells count="44">
    <mergeCell ref="B47:B52"/>
    <mergeCell ref="C47:C52"/>
    <mergeCell ref="E47:E52"/>
    <mergeCell ref="F47:F52"/>
    <mergeCell ref="B35:B40"/>
    <mergeCell ref="C35:C40"/>
    <mergeCell ref="E35:E40"/>
    <mergeCell ref="F35:F40"/>
    <mergeCell ref="B41:B46"/>
    <mergeCell ref="C41:C46"/>
    <mergeCell ref="D41:D46"/>
    <mergeCell ref="E41:E46"/>
    <mergeCell ref="F41:F46"/>
    <mergeCell ref="B23:B28"/>
    <mergeCell ref="C23:C28"/>
    <mergeCell ref="D23:D28"/>
    <mergeCell ref="E23:E28"/>
    <mergeCell ref="F23:F28"/>
    <mergeCell ref="B29:B34"/>
    <mergeCell ref="C29:C34"/>
    <mergeCell ref="D29:D34"/>
    <mergeCell ref="E29:E34"/>
    <mergeCell ref="F29:F34"/>
    <mergeCell ref="B15:B16"/>
    <mergeCell ref="C15:C16"/>
    <mergeCell ref="D15:D16"/>
    <mergeCell ref="H15:J15"/>
    <mergeCell ref="B17:B22"/>
    <mergeCell ref="C17:C22"/>
    <mergeCell ref="E17:E22"/>
    <mergeCell ref="F17:F22"/>
    <mergeCell ref="B14:J14"/>
    <mergeCell ref="B3:F3"/>
    <mergeCell ref="B4:B7"/>
    <mergeCell ref="C4:G4"/>
    <mergeCell ref="C5:E5"/>
    <mergeCell ref="F5:G5"/>
    <mergeCell ref="D6:D7"/>
    <mergeCell ref="F6:G7"/>
    <mergeCell ref="C8:C9"/>
    <mergeCell ref="D8:D9"/>
    <mergeCell ref="E8:E9"/>
    <mergeCell ref="F8:G9"/>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8"/>
  <sheetViews>
    <sheetView showGridLines="0" zoomScale="80" zoomScaleNormal="80" workbookViewId="0">
      <selection activeCell="M11" sqref="M11"/>
    </sheetView>
  </sheetViews>
  <sheetFormatPr defaultRowHeight="14.4"/>
  <cols>
    <col min="1" max="1" width="2.6640625" style="192" customWidth="1"/>
    <col min="2" max="2" width="5.88671875" customWidth="1"/>
    <col min="3" max="3" width="32.109375" bestFit="1" customWidth="1"/>
    <col min="4" max="4" width="12" bestFit="1" customWidth="1"/>
    <col min="5" max="5" width="9.33203125" customWidth="1"/>
    <col min="6" max="6" width="19.44140625" customWidth="1"/>
    <col min="7" max="7" width="28.109375" customWidth="1"/>
  </cols>
  <sheetData>
    <row r="1" spans="2:7">
      <c r="B1" s="3" t="s">
        <v>479</v>
      </c>
    </row>
    <row r="2" spans="2:7" ht="15" thickBot="1"/>
    <row r="3" spans="2:7" ht="15" thickBot="1">
      <c r="B3" s="1032" t="s">
        <v>480</v>
      </c>
      <c r="C3" s="1033"/>
      <c r="D3" s="1033"/>
      <c r="E3" s="1033"/>
      <c r="F3" s="1033"/>
      <c r="G3" s="1034"/>
    </row>
    <row r="4" spans="2:7" ht="15" thickBot="1">
      <c r="B4" s="357"/>
      <c r="C4" s="358" t="s">
        <v>481</v>
      </c>
      <c r="D4" s="358" t="s">
        <v>330</v>
      </c>
      <c r="E4" s="358" t="s">
        <v>482</v>
      </c>
      <c r="F4" s="358" t="s">
        <v>483</v>
      </c>
      <c r="G4" s="360" t="s">
        <v>484</v>
      </c>
    </row>
    <row r="5" spans="2:7" ht="43.8" thickBot="1">
      <c r="B5" s="1090">
        <v>1</v>
      </c>
      <c r="C5" s="1091" t="s">
        <v>485</v>
      </c>
      <c r="D5" s="1091" t="s">
        <v>486</v>
      </c>
      <c r="E5" s="1091" t="s">
        <v>487</v>
      </c>
      <c r="F5" s="363" t="s">
        <v>488</v>
      </c>
      <c r="G5" s="364" t="s">
        <v>489</v>
      </c>
    </row>
    <row r="6" spans="2:7" ht="43.8" thickBot="1">
      <c r="B6" s="1085"/>
      <c r="C6" s="1089"/>
      <c r="D6" s="1089"/>
      <c r="E6" s="1089"/>
      <c r="F6" s="363" t="s">
        <v>490</v>
      </c>
      <c r="G6" s="364" t="s">
        <v>491</v>
      </c>
    </row>
    <row r="7" spans="2:7" ht="43.8" thickBot="1">
      <c r="B7" s="365">
        <v>2</v>
      </c>
      <c r="C7" s="367" t="s">
        <v>492</v>
      </c>
      <c r="D7" s="363" t="s">
        <v>493</v>
      </c>
      <c r="E7" s="367" t="s">
        <v>494</v>
      </c>
      <c r="F7" s="363" t="s">
        <v>495</v>
      </c>
      <c r="G7" s="364" t="s">
        <v>496</v>
      </c>
    </row>
    <row r="8" spans="2:7" ht="33" thickBot="1">
      <c r="B8" s="1084">
        <v>3</v>
      </c>
      <c r="C8" s="1086" t="s">
        <v>497</v>
      </c>
      <c r="D8" s="1088" t="s">
        <v>498</v>
      </c>
      <c r="E8" s="1086" t="s">
        <v>499</v>
      </c>
      <c r="F8" s="363" t="s">
        <v>500</v>
      </c>
      <c r="G8" s="364" t="s">
        <v>501</v>
      </c>
    </row>
    <row r="9" spans="2:7" ht="43.8" thickBot="1">
      <c r="B9" s="1085"/>
      <c r="C9" s="1087"/>
      <c r="D9" s="1089"/>
      <c r="E9" s="1087"/>
      <c r="F9" s="363" t="s">
        <v>502</v>
      </c>
      <c r="G9" s="364" t="s">
        <v>503</v>
      </c>
    </row>
    <row r="10" spans="2:7" ht="43.8" thickBot="1">
      <c r="B10" s="365">
        <v>4</v>
      </c>
      <c r="C10" s="367" t="s">
        <v>504</v>
      </c>
      <c r="D10" s="363" t="s">
        <v>505</v>
      </c>
      <c r="E10" s="367" t="s">
        <v>506</v>
      </c>
      <c r="F10" s="363" t="s">
        <v>507</v>
      </c>
      <c r="G10" s="364" t="s">
        <v>507</v>
      </c>
    </row>
    <row r="11" spans="2:7" ht="33" thickBot="1">
      <c r="B11" s="365">
        <v>5</v>
      </c>
      <c r="C11" s="367" t="s">
        <v>508</v>
      </c>
      <c r="D11" s="363" t="s">
        <v>344</v>
      </c>
      <c r="E11" s="367" t="s">
        <v>509</v>
      </c>
      <c r="F11" s="367" t="s">
        <v>510</v>
      </c>
      <c r="G11" s="364" t="s">
        <v>511</v>
      </c>
    </row>
    <row r="12" spans="2:7" ht="21.6">
      <c r="B12" s="1084">
        <v>6</v>
      </c>
      <c r="C12" s="1088" t="s">
        <v>512</v>
      </c>
      <c r="D12" s="1088" t="s">
        <v>344</v>
      </c>
      <c r="E12" s="1088" t="s">
        <v>513</v>
      </c>
      <c r="F12" s="1086" t="s">
        <v>495</v>
      </c>
      <c r="G12" s="369" t="s">
        <v>514</v>
      </c>
    </row>
    <row r="13" spans="2:7" ht="22.2" thickBot="1">
      <c r="B13" s="1085"/>
      <c r="C13" s="1089"/>
      <c r="D13" s="1089"/>
      <c r="E13" s="1089"/>
      <c r="F13" s="1087"/>
      <c r="G13" s="364" t="s">
        <v>515</v>
      </c>
    </row>
    <row r="14" spans="2:7" ht="43.2">
      <c r="B14" s="1084">
        <v>7</v>
      </c>
      <c r="C14" s="1088" t="s">
        <v>516</v>
      </c>
      <c r="D14" s="1088" t="s">
        <v>517</v>
      </c>
      <c r="E14" s="1088" t="s">
        <v>518</v>
      </c>
      <c r="F14" s="1086" t="s">
        <v>519</v>
      </c>
      <c r="G14" s="369" t="s">
        <v>520</v>
      </c>
    </row>
    <row r="15" spans="2:7" ht="43.2">
      <c r="B15" s="1092"/>
      <c r="C15" s="1093"/>
      <c r="D15" s="1093"/>
      <c r="E15" s="1093"/>
      <c r="F15" s="1094"/>
      <c r="G15" s="369" t="s">
        <v>521</v>
      </c>
    </row>
    <row r="16" spans="2:7" ht="43.2">
      <c r="B16" s="1092"/>
      <c r="C16" s="1093"/>
      <c r="D16" s="1093"/>
      <c r="E16" s="1093"/>
      <c r="F16" s="1094"/>
      <c r="G16" s="369" t="s">
        <v>522</v>
      </c>
    </row>
    <row r="17" spans="2:7" ht="33" thickBot="1">
      <c r="B17" s="1092"/>
      <c r="C17" s="1093"/>
      <c r="D17" s="1093"/>
      <c r="E17" s="1093"/>
      <c r="F17" s="1087"/>
      <c r="G17" s="364" t="s">
        <v>523</v>
      </c>
    </row>
    <row r="18" spans="2:7" ht="43.8" thickBot="1">
      <c r="B18" s="1085"/>
      <c r="C18" s="1089"/>
      <c r="D18" s="1089"/>
      <c r="E18" s="1089"/>
      <c r="F18" s="367" t="s">
        <v>502</v>
      </c>
      <c r="G18" s="364" t="s">
        <v>524</v>
      </c>
    </row>
    <row r="19" spans="2:7" ht="33" thickBot="1">
      <c r="B19" s="365">
        <v>8</v>
      </c>
      <c r="C19" s="367" t="s">
        <v>525</v>
      </c>
      <c r="D19" s="363" t="s">
        <v>526</v>
      </c>
      <c r="E19" s="367" t="s">
        <v>527</v>
      </c>
      <c r="F19" s="363" t="s">
        <v>507</v>
      </c>
      <c r="G19" s="364" t="s">
        <v>507</v>
      </c>
    </row>
    <row r="20" spans="2:7" ht="32.4">
      <c r="B20" s="1084">
        <v>9</v>
      </c>
      <c r="C20" s="1088" t="s">
        <v>528</v>
      </c>
      <c r="D20" s="1088"/>
      <c r="E20" s="1088" t="s">
        <v>529</v>
      </c>
      <c r="F20" s="1088" t="s">
        <v>530</v>
      </c>
      <c r="G20" s="369" t="s">
        <v>531</v>
      </c>
    </row>
    <row r="21" spans="2:7" ht="65.400000000000006" thickBot="1">
      <c r="B21" s="1085"/>
      <c r="C21" s="1089"/>
      <c r="D21" s="1089"/>
      <c r="E21" s="1089"/>
      <c r="F21" s="1089"/>
      <c r="G21" s="364" t="s">
        <v>532</v>
      </c>
    </row>
    <row r="22" spans="2:7" ht="65.400000000000006" thickBot="1">
      <c r="B22" s="365">
        <v>10</v>
      </c>
      <c r="C22" s="367" t="s">
        <v>533</v>
      </c>
      <c r="D22" s="363" t="s">
        <v>534</v>
      </c>
      <c r="E22" s="367" t="s">
        <v>535</v>
      </c>
      <c r="F22" s="367" t="s">
        <v>536</v>
      </c>
      <c r="G22" s="364" t="s">
        <v>537</v>
      </c>
    </row>
    <row r="23" spans="2:7" ht="54.6" thickBot="1">
      <c r="B23" s="1084">
        <v>11</v>
      </c>
      <c r="C23" s="1088" t="s">
        <v>538</v>
      </c>
      <c r="D23" s="362" t="s">
        <v>539</v>
      </c>
      <c r="E23" s="1088" t="s">
        <v>541</v>
      </c>
      <c r="F23" s="367" t="s">
        <v>542</v>
      </c>
      <c r="G23" s="364" t="s">
        <v>543</v>
      </c>
    </row>
    <row r="24" spans="2:7" ht="54.6" thickBot="1">
      <c r="B24" s="1085"/>
      <c r="C24" s="1089"/>
      <c r="D24" s="363" t="s">
        <v>540</v>
      </c>
      <c r="E24" s="1089"/>
      <c r="F24" s="367" t="s">
        <v>544</v>
      </c>
      <c r="G24" s="364" t="s">
        <v>545</v>
      </c>
    </row>
    <row r="25" spans="2:7" ht="310.5" customHeight="1">
      <c r="B25" s="1084">
        <v>12</v>
      </c>
      <c r="C25" s="1088" t="s">
        <v>546</v>
      </c>
      <c r="D25" s="362" t="s">
        <v>539</v>
      </c>
      <c r="E25" s="1088"/>
      <c r="F25" s="1088" t="s">
        <v>547</v>
      </c>
      <c r="G25" s="1097" t="s">
        <v>548</v>
      </c>
    </row>
    <row r="26" spans="2:7" ht="15" thickBot="1">
      <c r="B26" s="1085"/>
      <c r="C26" s="1089"/>
      <c r="D26" s="363" t="s">
        <v>540</v>
      </c>
      <c r="E26" s="1089"/>
      <c r="F26" s="1089"/>
      <c r="G26" s="1099"/>
    </row>
    <row r="27" spans="2:7" ht="366.75" customHeight="1">
      <c r="B27" s="1084">
        <v>13</v>
      </c>
      <c r="C27" s="1086" t="s">
        <v>549</v>
      </c>
      <c r="D27" s="362" t="s">
        <v>539</v>
      </c>
      <c r="E27" s="1086" t="s">
        <v>550</v>
      </c>
      <c r="F27" s="1086" t="s">
        <v>551</v>
      </c>
      <c r="G27" s="1097" t="s">
        <v>552</v>
      </c>
    </row>
    <row r="28" spans="2:7" ht="15" thickBot="1">
      <c r="B28" s="1095"/>
      <c r="C28" s="1096"/>
      <c r="D28" s="371" t="s">
        <v>540</v>
      </c>
      <c r="E28" s="1096"/>
      <c r="F28" s="1096"/>
      <c r="G28" s="1098"/>
    </row>
  </sheetData>
  <mergeCells count="37">
    <mergeCell ref="G27:G28"/>
    <mergeCell ref="B25:B26"/>
    <mergeCell ref="C25:C26"/>
    <mergeCell ref="E25:E26"/>
    <mergeCell ref="F25:F26"/>
    <mergeCell ref="G25:G26"/>
    <mergeCell ref="F20:F21"/>
    <mergeCell ref="B27:B28"/>
    <mergeCell ref="C27:C28"/>
    <mergeCell ref="E27:E28"/>
    <mergeCell ref="F27:F28"/>
    <mergeCell ref="B23:B24"/>
    <mergeCell ref="C23:C24"/>
    <mergeCell ref="E23:E24"/>
    <mergeCell ref="B12:B13"/>
    <mergeCell ref="C12:C13"/>
    <mergeCell ref="D12:D13"/>
    <mergeCell ref="E12:E13"/>
    <mergeCell ref="B20:B21"/>
    <mergeCell ref="C20:C21"/>
    <mergeCell ref="D20:D21"/>
    <mergeCell ref="E20:E21"/>
    <mergeCell ref="F12:F13"/>
    <mergeCell ref="B14:B18"/>
    <mergeCell ref="C14:C18"/>
    <mergeCell ref="D14:D18"/>
    <mergeCell ref="E14:E18"/>
    <mergeCell ref="F14:F17"/>
    <mergeCell ref="B8:B9"/>
    <mergeCell ref="C8:C9"/>
    <mergeCell ref="D8:D9"/>
    <mergeCell ref="E8:E9"/>
    <mergeCell ref="B3:G3"/>
    <mergeCell ref="B5:B6"/>
    <mergeCell ref="C5:C6"/>
    <mergeCell ref="D5:D6"/>
    <mergeCell ref="E5: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B1:K17"/>
  <sheetViews>
    <sheetView showGridLines="0" workbookViewId="0">
      <selection activeCell="B1" sqref="B1"/>
    </sheetView>
  </sheetViews>
  <sheetFormatPr defaultColWidth="9.109375" defaultRowHeight="12"/>
  <cols>
    <col min="1" max="1" width="1.88671875" style="4" customWidth="1"/>
    <col min="2" max="2" width="36.44140625" style="4" customWidth="1"/>
    <col min="3" max="5" width="16.44140625" style="4" customWidth="1"/>
    <col min="6" max="6" width="3.33203125" style="4" customWidth="1"/>
    <col min="7" max="9" width="9.109375" style="4"/>
    <col min="10" max="11" width="10.33203125" style="4" bestFit="1" customWidth="1"/>
    <col min="12" max="16384" width="9.109375" style="4"/>
  </cols>
  <sheetData>
    <row r="1" spans="2:11" ht="13.8">
      <c r="B1" s="3" t="s">
        <v>23</v>
      </c>
    </row>
    <row r="3" spans="2:11" ht="18.899999999999999" customHeight="1">
      <c r="B3" s="5"/>
      <c r="C3" s="6" t="s">
        <v>24</v>
      </c>
      <c r="D3" s="6" t="s">
        <v>25</v>
      </c>
      <c r="E3" s="7" t="s">
        <v>26</v>
      </c>
    </row>
    <row r="4" spans="2:11">
      <c r="B4" s="8" t="s">
        <v>27</v>
      </c>
      <c r="C4" s="9">
        <v>1167123</v>
      </c>
      <c r="D4" s="9">
        <v>-80975</v>
      </c>
      <c r="E4" s="9">
        <v>1086148</v>
      </c>
      <c r="G4" s="36"/>
      <c r="H4" s="36"/>
      <c r="I4" s="197"/>
    </row>
    <row r="5" spans="2:11">
      <c r="B5" s="10" t="s">
        <v>28</v>
      </c>
      <c r="C5" s="11">
        <v>1061847</v>
      </c>
      <c r="D5" s="11">
        <v>9484</v>
      </c>
      <c r="E5" s="11">
        <v>1071331</v>
      </c>
      <c r="G5" s="36"/>
      <c r="H5" s="36"/>
    </row>
    <row r="6" spans="2:11">
      <c r="B6" s="207" t="s">
        <v>29</v>
      </c>
      <c r="C6" s="9">
        <v>-42561</v>
      </c>
      <c r="D6" s="9">
        <v>47981</v>
      </c>
      <c r="E6" s="174">
        <v>5420</v>
      </c>
      <c r="J6" s="36"/>
      <c r="K6" s="36"/>
    </row>
    <row r="7" spans="2:11">
      <c r="B7" s="208" t="s">
        <v>30</v>
      </c>
      <c r="C7" s="11">
        <v>147837</v>
      </c>
      <c r="D7" s="11">
        <v>-138440</v>
      </c>
      <c r="E7" s="9">
        <v>9397</v>
      </c>
    </row>
    <row r="8" spans="2:11">
      <c r="B8" s="12" t="s">
        <v>31</v>
      </c>
      <c r="C8" s="13">
        <v>105276</v>
      </c>
      <c r="D8" s="13">
        <v>-90459</v>
      </c>
      <c r="E8" s="175">
        <v>14817</v>
      </c>
      <c r="G8" s="36"/>
      <c r="J8" s="36"/>
    </row>
    <row r="9" spans="2:11" ht="24">
      <c r="B9" s="14" t="s">
        <v>193</v>
      </c>
      <c r="C9" s="15">
        <v>-2250</v>
      </c>
      <c r="D9" s="15">
        <v>55</v>
      </c>
      <c r="E9" s="15">
        <v>-2195</v>
      </c>
    </row>
    <row r="10" spans="2:11" ht="24">
      <c r="B10" s="14" t="s">
        <v>198</v>
      </c>
      <c r="C10" s="15">
        <v>-59707</v>
      </c>
      <c r="D10" s="15">
        <v>47159</v>
      </c>
      <c r="E10" s="15">
        <v>-12548</v>
      </c>
      <c r="G10" s="36"/>
    </row>
    <row r="11" spans="2:11">
      <c r="B11" s="16" t="s">
        <v>32</v>
      </c>
      <c r="C11" s="17">
        <v>43319</v>
      </c>
      <c r="D11" s="17">
        <v>-43245</v>
      </c>
      <c r="E11" s="17">
        <v>74</v>
      </c>
      <c r="G11" s="36"/>
    </row>
    <row r="13" spans="2:11">
      <c r="D13" s="36"/>
      <c r="E13" s="36"/>
    </row>
    <row r="16" spans="2:11">
      <c r="E16" s="36"/>
    </row>
    <row r="17" spans="4:4">
      <c r="D17" s="36"/>
    </row>
  </sheetData>
  <pageMargins left="0.7" right="0.7" top="0.75" bottom="0.75" header="0.3" footer="0.3"/>
  <pageSetup paperSize="9" orientation="portrait" r:id="rId1"/>
  <headerFooter>
    <oddFooter>&amp;C&amp;7&amp;B&amp;"Arial"Document Classification: KPMG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0"/>
  <sheetViews>
    <sheetView showGridLines="0" zoomScale="80" zoomScaleNormal="80" workbookViewId="0">
      <selection sqref="A1:A1048576"/>
    </sheetView>
  </sheetViews>
  <sheetFormatPr defaultRowHeight="14.4"/>
  <cols>
    <col min="1" max="1" width="2.6640625" style="192" customWidth="1"/>
  </cols>
  <sheetData>
    <row r="1" spans="2:9">
      <c r="B1" s="3" t="s">
        <v>553</v>
      </c>
    </row>
    <row r="2" spans="2:9" ht="15" thickBot="1"/>
    <row r="3" spans="2:9" ht="15" thickBot="1">
      <c r="B3" s="1032" t="s">
        <v>554</v>
      </c>
      <c r="C3" s="1033"/>
      <c r="D3" s="1033"/>
      <c r="E3" s="1033"/>
      <c r="F3" s="1033"/>
      <c r="G3" s="1033"/>
      <c r="H3" s="1033"/>
      <c r="I3" s="1034"/>
    </row>
    <row r="4" spans="2:9" ht="15" thickBot="1">
      <c r="B4" s="373"/>
      <c r="C4" s="374" t="s">
        <v>555</v>
      </c>
      <c r="D4" s="374" t="s">
        <v>556</v>
      </c>
      <c r="E4" s="375">
        <v>2013</v>
      </c>
      <c r="F4" s="375">
        <v>2014</v>
      </c>
      <c r="G4" s="375">
        <v>2015</v>
      </c>
      <c r="H4" s="375">
        <v>2016</v>
      </c>
      <c r="I4" s="376" t="s">
        <v>557</v>
      </c>
    </row>
    <row r="5" spans="2:9">
      <c r="B5" s="377">
        <v>1</v>
      </c>
      <c r="C5" s="370" t="s">
        <v>558</v>
      </c>
      <c r="D5" s="370" t="s">
        <v>559</v>
      </c>
      <c r="E5" s="378">
        <v>30123</v>
      </c>
      <c r="F5" s="378">
        <v>25288</v>
      </c>
      <c r="G5" s="378">
        <v>24206</v>
      </c>
      <c r="H5" s="378">
        <v>35522</v>
      </c>
      <c r="I5" s="379">
        <v>0.47</v>
      </c>
    </row>
    <row r="6" spans="2:9">
      <c r="B6" s="377">
        <v>2</v>
      </c>
      <c r="C6" s="370" t="s">
        <v>560</v>
      </c>
      <c r="D6" s="370" t="s">
        <v>561</v>
      </c>
      <c r="E6" s="378">
        <v>5129</v>
      </c>
      <c r="F6" s="378">
        <v>7405</v>
      </c>
      <c r="G6" s="378">
        <v>8769</v>
      </c>
      <c r="H6" s="378">
        <v>8250</v>
      </c>
      <c r="I6" s="379">
        <v>-0.06</v>
      </c>
    </row>
    <row r="7" spans="2:9">
      <c r="B7" s="377">
        <v>3</v>
      </c>
      <c r="C7" s="370" t="s">
        <v>562</v>
      </c>
      <c r="D7" s="370" t="s">
        <v>559</v>
      </c>
      <c r="E7" s="380">
        <v>803</v>
      </c>
      <c r="F7" s="378">
        <v>1080</v>
      </c>
      <c r="G7" s="378">
        <v>1335</v>
      </c>
      <c r="H7" s="378">
        <v>1445</v>
      </c>
      <c r="I7" s="379">
        <v>0.08</v>
      </c>
    </row>
    <row r="8" spans="2:9">
      <c r="B8" s="377">
        <v>4</v>
      </c>
      <c r="C8" s="370" t="s">
        <v>563</v>
      </c>
      <c r="D8" s="370" t="s">
        <v>564</v>
      </c>
      <c r="E8" s="378">
        <v>3732</v>
      </c>
      <c r="F8" s="378">
        <v>4054</v>
      </c>
      <c r="G8" s="378">
        <v>5207</v>
      </c>
      <c r="H8" s="378">
        <v>5174</v>
      </c>
      <c r="I8" s="379">
        <v>-0.01</v>
      </c>
    </row>
    <row r="9" spans="2:9">
      <c r="B9" s="377">
        <v>5</v>
      </c>
      <c r="C9" s="370" t="s">
        <v>344</v>
      </c>
      <c r="D9" s="370" t="s">
        <v>564</v>
      </c>
      <c r="E9" s="380">
        <v>9</v>
      </c>
      <c r="F9" s="380">
        <v>12</v>
      </c>
      <c r="G9" s="380">
        <v>15</v>
      </c>
      <c r="H9" s="380">
        <v>18</v>
      </c>
      <c r="I9" s="379">
        <v>0.27</v>
      </c>
    </row>
    <row r="10" spans="2:9">
      <c r="B10" s="377">
        <v>6</v>
      </c>
      <c r="C10" s="370" t="s">
        <v>340</v>
      </c>
      <c r="D10" s="370" t="s">
        <v>559</v>
      </c>
      <c r="E10" s="380">
        <v>162</v>
      </c>
      <c r="F10" s="380">
        <v>303</v>
      </c>
      <c r="G10" s="380">
        <v>184</v>
      </c>
      <c r="H10" s="380">
        <v>168</v>
      </c>
      <c r="I10" s="379">
        <v>-0.09</v>
      </c>
    </row>
    <row r="11" spans="2:9">
      <c r="B11" s="377">
        <v>7</v>
      </c>
      <c r="C11" s="370" t="s">
        <v>565</v>
      </c>
      <c r="D11" s="370" t="s">
        <v>559</v>
      </c>
      <c r="E11" s="380">
        <v>76</v>
      </c>
      <c r="F11" s="380">
        <v>72</v>
      </c>
      <c r="G11" s="380">
        <v>47</v>
      </c>
      <c r="H11" s="380">
        <v>34</v>
      </c>
      <c r="I11" s="379">
        <v>-0.28000000000000003</v>
      </c>
    </row>
    <row r="12" spans="2:9">
      <c r="B12" s="377">
        <v>8</v>
      </c>
      <c r="C12" s="370" t="s">
        <v>566</v>
      </c>
      <c r="D12" s="370" t="s">
        <v>559</v>
      </c>
      <c r="E12" s="378">
        <v>5012</v>
      </c>
      <c r="F12" s="378">
        <v>6293</v>
      </c>
      <c r="G12" s="378">
        <v>4274</v>
      </c>
      <c r="H12" s="378">
        <v>4936</v>
      </c>
      <c r="I12" s="379">
        <v>0.16</v>
      </c>
    </row>
    <row r="13" spans="2:9">
      <c r="B13" s="377">
        <v>9</v>
      </c>
      <c r="C13" s="370" t="s">
        <v>567</v>
      </c>
      <c r="D13" s="370" t="s">
        <v>559</v>
      </c>
      <c r="E13" s="378">
        <v>6124</v>
      </c>
      <c r="F13" s="378">
        <v>3967</v>
      </c>
      <c r="G13" s="378">
        <v>1900</v>
      </c>
      <c r="H13" s="378">
        <v>2210</v>
      </c>
      <c r="I13" s="379">
        <v>0.16</v>
      </c>
    </row>
    <row r="14" spans="2:9">
      <c r="B14" s="377">
        <v>10</v>
      </c>
      <c r="C14" s="370" t="s">
        <v>568</v>
      </c>
      <c r="D14" s="370" t="s">
        <v>559</v>
      </c>
      <c r="E14" s="380">
        <v>104</v>
      </c>
      <c r="F14" s="380">
        <v>93</v>
      </c>
      <c r="G14" s="380">
        <v>90</v>
      </c>
      <c r="H14" s="380">
        <v>100</v>
      </c>
      <c r="I14" s="379">
        <v>0.12</v>
      </c>
    </row>
    <row r="15" spans="2:9">
      <c r="B15" s="377">
        <v>11</v>
      </c>
      <c r="C15" s="370" t="s">
        <v>569</v>
      </c>
      <c r="D15" s="370" t="s">
        <v>564</v>
      </c>
      <c r="E15" s="380" t="s">
        <v>570</v>
      </c>
      <c r="F15" s="378">
        <v>1024</v>
      </c>
      <c r="G15" s="378">
        <v>1024</v>
      </c>
      <c r="H15" s="380">
        <v>710</v>
      </c>
      <c r="I15" s="379">
        <v>-0.31</v>
      </c>
    </row>
    <row r="16" spans="2:9" ht="15" thickBot="1">
      <c r="B16" s="381">
        <v>12</v>
      </c>
      <c r="C16" s="382" t="s">
        <v>571</v>
      </c>
      <c r="D16" s="382" t="s">
        <v>564</v>
      </c>
      <c r="E16" s="383">
        <v>658</v>
      </c>
      <c r="F16" s="384">
        <v>1378</v>
      </c>
      <c r="G16" s="384">
        <v>1686</v>
      </c>
      <c r="H16" s="383">
        <v>478</v>
      </c>
      <c r="I16" s="385">
        <v>-0.72</v>
      </c>
    </row>
    <row r="18" spans="2:8" ht="15" thickBot="1"/>
    <row r="19" spans="2:8" ht="15" thickBot="1">
      <c r="B19" s="1032" t="s">
        <v>572</v>
      </c>
      <c r="C19" s="1033"/>
      <c r="D19" s="1033"/>
      <c r="E19" s="1033"/>
      <c r="F19" s="1033"/>
      <c r="G19" s="1033"/>
      <c r="H19" s="1034"/>
    </row>
    <row r="20" spans="2:8" ht="15" thickBot="1">
      <c r="B20" s="312"/>
      <c r="C20" s="386" t="s">
        <v>555</v>
      </c>
      <c r="D20" s="387">
        <v>2013</v>
      </c>
      <c r="E20" s="387">
        <v>2014</v>
      </c>
      <c r="F20" s="387">
        <v>2015</v>
      </c>
      <c r="G20" s="387">
        <v>2016</v>
      </c>
      <c r="H20" s="313" t="s">
        <v>557</v>
      </c>
    </row>
    <row r="21" spans="2:8">
      <c r="B21" s="388">
        <v>1</v>
      </c>
      <c r="C21" s="370" t="s">
        <v>573</v>
      </c>
      <c r="D21" s="389">
        <v>3273706</v>
      </c>
      <c r="E21" s="389">
        <v>6467458</v>
      </c>
      <c r="F21" s="389">
        <v>5863580</v>
      </c>
      <c r="G21" s="389">
        <v>6840077</v>
      </c>
      <c r="H21" s="390">
        <v>0.17</v>
      </c>
    </row>
    <row r="22" spans="2:8">
      <c r="B22" s="388">
        <v>2</v>
      </c>
      <c r="C22" s="391" t="s">
        <v>574</v>
      </c>
      <c r="D22" s="389">
        <v>1461125</v>
      </c>
      <c r="E22" s="389">
        <v>1081738</v>
      </c>
      <c r="F22" s="389">
        <v>952492</v>
      </c>
      <c r="G22" s="389">
        <v>1690459</v>
      </c>
      <c r="H22" s="390">
        <v>0.77</v>
      </c>
    </row>
    <row r="23" spans="2:8">
      <c r="B23" s="388">
        <v>3</v>
      </c>
      <c r="C23" s="370" t="s">
        <v>575</v>
      </c>
      <c r="D23" s="389">
        <v>770940</v>
      </c>
      <c r="E23" s="389">
        <v>1125185</v>
      </c>
      <c r="F23" s="389">
        <v>834990</v>
      </c>
      <c r="G23" s="389">
        <v>747324</v>
      </c>
      <c r="H23" s="390">
        <v>-0.1</v>
      </c>
    </row>
    <row r="24" spans="2:8">
      <c r="B24" s="388">
        <v>4</v>
      </c>
      <c r="C24" s="370" t="s">
        <v>576</v>
      </c>
      <c r="D24" s="389">
        <v>113897</v>
      </c>
      <c r="E24" s="389">
        <v>137919</v>
      </c>
      <c r="F24" s="389">
        <v>141855</v>
      </c>
      <c r="G24" s="389">
        <v>129703</v>
      </c>
      <c r="H24" s="390">
        <v>-0.09</v>
      </c>
    </row>
    <row r="25" spans="2:8" ht="15" thickBot="1">
      <c r="B25" s="392">
        <v>5</v>
      </c>
      <c r="C25" s="382" t="s">
        <v>577</v>
      </c>
      <c r="D25" s="393">
        <v>480088</v>
      </c>
      <c r="E25" s="393">
        <v>458987</v>
      </c>
      <c r="F25" s="393">
        <v>361648</v>
      </c>
      <c r="G25" s="393">
        <v>435810</v>
      </c>
      <c r="H25" s="394">
        <v>0.21</v>
      </c>
    </row>
    <row r="26" spans="2:8" ht="15" thickBot="1">
      <c r="B26" s="395"/>
      <c r="C26" s="396" t="s">
        <v>44</v>
      </c>
      <c r="D26" s="397">
        <v>6099755</v>
      </c>
      <c r="E26" s="397">
        <v>9271286</v>
      </c>
      <c r="F26" s="397">
        <v>8154564</v>
      </c>
      <c r="G26" s="397">
        <v>9843373</v>
      </c>
      <c r="H26" s="398"/>
    </row>
    <row r="29" spans="2:8" ht="15" thickBot="1"/>
    <row r="30" spans="2:8" ht="22.5" customHeight="1" thickBot="1">
      <c r="B30" s="995" t="s">
        <v>578</v>
      </c>
      <c r="C30" s="996"/>
      <c r="D30" s="996"/>
      <c r="E30" s="996"/>
      <c r="F30" s="997"/>
    </row>
    <row r="31" spans="2:8" ht="22.2" thickBot="1">
      <c r="B31" s="399" t="s">
        <v>579</v>
      </c>
      <c r="C31" s="400" t="s">
        <v>556</v>
      </c>
      <c r="D31" s="233" t="s">
        <v>580</v>
      </c>
      <c r="E31" s="233" t="s">
        <v>581</v>
      </c>
      <c r="F31" s="401" t="s">
        <v>582</v>
      </c>
    </row>
    <row r="32" spans="2:8">
      <c r="B32" s="377" t="s">
        <v>583</v>
      </c>
      <c r="C32" s="299" t="s">
        <v>559</v>
      </c>
      <c r="D32" s="402">
        <v>1482.75</v>
      </c>
      <c r="E32" s="239">
        <v>3719545</v>
      </c>
      <c r="F32" s="403">
        <v>0.57499999999999996</v>
      </c>
    </row>
    <row r="33" spans="2:6">
      <c r="B33" s="377" t="s">
        <v>558</v>
      </c>
      <c r="C33" s="299" t="s">
        <v>559</v>
      </c>
      <c r="D33" s="402">
        <v>27065.57</v>
      </c>
      <c r="E33" s="239">
        <v>2214586</v>
      </c>
      <c r="F33" s="403">
        <v>0.34200000000000003</v>
      </c>
    </row>
    <row r="34" spans="2:6">
      <c r="B34" s="404" t="s">
        <v>344</v>
      </c>
      <c r="C34" s="299" t="s">
        <v>584</v>
      </c>
      <c r="D34" s="402">
        <v>3094.47</v>
      </c>
      <c r="E34" s="239">
        <v>271840</v>
      </c>
      <c r="F34" s="403">
        <v>4.2000000000000003E-2</v>
      </c>
    </row>
    <row r="35" spans="2:6" ht="21.6">
      <c r="B35" s="404" t="s">
        <v>568</v>
      </c>
      <c r="C35" s="299" t="s">
        <v>559</v>
      </c>
      <c r="D35" s="256">
        <v>101.27</v>
      </c>
      <c r="E35" s="239">
        <v>150223</v>
      </c>
      <c r="F35" s="403">
        <v>2.3E-2</v>
      </c>
    </row>
    <row r="36" spans="2:6" ht="32.4">
      <c r="B36" s="404" t="s">
        <v>585</v>
      </c>
      <c r="C36" s="299" t="s">
        <v>559</v>
      </c>
      <c r="D36" s="256">
        <v>5.78</v>
      </c>
      <c r="E36" s="239">
        <v>58639</v>
      </c>
      <c r="F36" s="403">
        <v>8.9999999999999993E-3</v>
      </c>
    </row>
    <row r="37" spans="2:6" ht="21.6">
      <c r="B37" s="404" t="s">
        <v>569</v>
      </c>
      <c r="C37" s="299" t="s">
        <v>559</v>
      </c>
      <c r="D37" s="256">
        <v>3.7</v>
      </c>
      <c r="E37" s="239">
        <v>13505</v>
      </c>
      <c r="F37" s="403">
        <v>2E-3</v>
      </c>
    </row>
    <row r="38" spans="2:6">
      <c r="B38" s="404" t="s">
        <v>586</v>
      </c>
      <c r="C38" s="299" t="s">
        <v>559</v>
      </c>
      <c r="D38" s="256">
        <v>81.8</v>
      </c>
      <c r="E38" s="239">
        <v>11083</v>
      </c>
      <c r="F38" s="403">
        <v>2E-3</v>
      </c>
    </row>
    <row r="39" spans="2:6">
      <c r="B39" s="404" t="s">
        <v>340</v>
      </c>
      <c r="C39" s="299" t="s">
        <v>559</v>
      </c>
      <c r="D39" s="256">
        <v>13.66</v>
      </c>
      <c r="E39" s="239">
        <v>6802</v>
      </c>
      <c r="F39" s="403">
        <v>1E-3</v>
      </c>
    </row>
    <row r="40" spans="2:6" ht="21.6">
      <c r="B40" s="404" t="s">
        <v>587</v>
      </c>
      <c r="C40" s="299" t="s">
        <v>559</v>
      </c>
      <c r="D40" s="256">
        <v>192.29</v>
      </c>
      <c r="E40" s="239">
        <v>3024</v>
      </c>
      <c r="F40" s="403">
        <v>0</v>
      </c>
    </row>
    <row r="41" spans="2:6">
      <c r="B41" s="404"/>
      <c r="C41" s="299" t="s">
        <v>588</v>
      </c>
      <c r="D41" s="256">
        <v>156.46</v>
      </c>
      <c r="E41" s="239">
        <v>3113</v>
      </c>
      <c r="F41" s="403">
        <v>0</v>
      </c>
    </row>
    <row r="42" spans="2:6" ht="21.6">
      <c r="B42" s="404" t="s">
        <v>565</v>
      </c>
      <c r="C42" s="299" t="s">
        <v>559</v>
      </c>
      <c r="D42" s="256">
        <v>9.4700000000000006</v>
      </c>
      <c r="E42" s="239">
        <v>5295</v>
      </c>
      <c r="F42" s="403">
        <v>1E-3</v>
      </c>
    </row>
    <row r="43" spans="2:6">
      <c r="B43" s="404" t="s">
        <v>589</v>
      </c>
      <c r="C43" s="299" t="s">
        <v>559</v>
      </c>
      <c r="D43" s="256">
        <v>174.67</v>
      </c>
      <c r="E43" s="239">
        <v>3502</v>
      </c>
      <c r="F43" s="403">
        <v>1E-3</v>
      </c>
    </row>
    <row r="44" spans="2:6">
      <c r="B44" s="404" t="s">
        <v>474</v>
      </c>
      <c r="C44" s="299" t="s">
        <v>584</v>
      </c>
      <c r="D44" s="402">
        <v>2476.88</v>
      </c>
      <c r="E44" s="239">
        <v>3035</v>
      </c>
      <c r="F44" s="403">
        <v>0</v>
      </c>
    </row>
    <row r="45" spans="2:6">
      <c r="B45" s="404" t="s">
        <v>590</v>
      </c>
      <c r="C45" s="299" t="s">
        <v>559</v>
      </c>
      <c r="D45" s="256">
        <v>365.58</v>
      </c>
      <c r="E45" s="239">
        <v>2716</v>
      </c>
      <c r="F45" s="403">
        <v>0</v>
      </c>
    </row>
    <row r="46" spans="2:6" ht="21.6">
      <c r="B46" s="404" t="s">
        <v>591</v>
      </c>
      <c r="C46" s="299" t="s">
        <v>559</v>
      </c>
      <c r="D46" s="256">
        <v>28.08</v>
      </c>
      <c r="E46" s="239">
        <v>2096</v>
      </c>
      <c r="F46" s="403">
        <v>0</v>
      </c>
    </row>
    <row r="47" spans="2:6" ht="21.6">
      <c r="B47" s="404" t="s">
        <v>592</v>
      </c>
      <c r="C47" s="299" t="s">
        <v>559</v>
      </c>
      <c r="D47" s="256">
        <v>11.15</v>
      </c>
      <c r="E47" s="239">
        <v>1030</v>
      </c>
      <c r="F47" s="403">
        <v>0</v>
      </c>
    </row>
    <row r="48" spans="2:6">
      <c r="B48" s="404" t="s">
        <v>593</v>
      </c>
      <c r="C48" s="299" t="s">
        <v>594</v>
      </c>
      <c r="D48" s="402">
        <v>6175.5</v>
      </c>
      <c r="E48" s="256">
        <v>847</v>
      </c>
      <c r="F48" s="403">
        <v>0</v>
      </c>
    </row>
    <row r="49" spans="2:9">
      <c r="B49" s="404" t="s">
        <v>595</v>
      </c>
      <c r="C49" s="299" t="s">
        <v>559</v>
      </c>
      <c r="D49" s="256">
        <v>11.34</v>
      </c>
      <c r="E49" s="256">
        <v>377</v>
      </c>
      <c r="F49" s="403">
        <v>0</v>
      </c>
    </row>
    <row r="50" spans="2:9">
      <c r="B50" s="404" t="s">
        <v>596</v>
      </c>
      <c r="C50" s="299" t="s">
        <v>559</v>
      </c>
      <c r="D50" s="256">
        <v>18.260000000000002</v>
      </c>
      <c r="E50" s="256">
        <v>162</v>
      </c>
      <c r="F50" s="403">
        <v>0</v>
      </c>
    </row>
    <row r="51" spans="2:9">
      <c r="B51" s="404" t="s">
        <v>597</v>
      </c>
      <c r="C51" s="299" t="s">
        <v>584</v>
      </c>
      <c r="D51" s="256">
        <v>19.72</v>
      </c>
      <c r="E51" s="256">
        <v>133</v>
      </c>
      <c r="F51" s="403">
        <v>0</v>
      </c>
    </row>
    <row r="52" spans="2:9" ht="21.6">
      <c r="B52" s="404" t="s">
        <v>598</v>
      </c>
      <c r="C52" s="299" t="s">
        <v>559</v>
      </c>
      <c r="D52" s="256">
        <v>0.01</v>
      </c>
      <c r="E52" s="256">
        <v>101</v>
      </c>
      <c r="F52" s="403">
        <v>0</v>
      </c>
    </row>
    <row r="53" spans="2:9" ht="21.6">
      <c r="B53" s="404" t="s">
        <v>599</v>
      </c>
      <c r="C53" s="299" t="s">
        <v>559</v>
      </c>
      <c r="D53" s="256">
        <v>0.67</v>
      </c>
      <c r="E53" s="256">
        <v>95</v>
      </c>
      <c r="F53" s="403">
        <v>0</v>
      </c>
    </row>
    <row r="54" spans="2:9" ht="15" thickBot="1">
      <c r="B54" s="232" t="s">
        <v>44</v>
      </c>
      <c r="C54" s="234"/>
      <c r="D54" s="387" t="s">
        <v>600</v>
      </c>
      <c r="E54" s="405">
        <v>6471748</v>
      </c>
      <c r="F54" s="235"/>
    </row>
    <row r="56" spans="2:9" ht="15" thickBot="1"/>
    <row r="57" spans="2:9" ht="15" thickBot="1">
      <c r="B57" s="1100" t="s">
        <v>601</v>
      </c>
      <c r="C57" s="1101"/>
      <c r="D57" s="1101"/>
      <c r="E57" s="1101"/>
      <c r="F57" s="1101"/>
      <c r="G57" s="1101"/>
      <c r="H57" s="1101"/>
      <c r="I57" s="1102"/>
    </row>
    <row r="58" spans="2:9" ht="15" thickBot="1">
      <c r="B58" s="232" t="s">
        <v>579</v>
      </c>
      <c r="C58" s="234"/>
      <c r="D58" s="234">
        <v>2012</v>
      </c>
      <c r="E58" s="234">
        <v>2013</v>
      </c>
      <c r="F58" s="234">
        <v>2014</v>
      </c>
      <c r="G58" s="234">
        <v>2015</v>
      </c>
      <c r="H58" s="234">
        <v>2016</v>
      </c>
      <c r="I58" s="406" t="s">
        <v>602</v>
      </c>
    </row>
    <row r="59" spans="2:9">
      <c r="B59" s="407" t="s">
        <v>441</v>
      </c>
      <c r="C59" s="296" t="s">
        <v>603</v>
      </c>
      <c r="D59" s="301">
        <v>574</v>
      </c>
      <c r="E59" s="301">
        <v>650</v>
      </c>
      <c r="F59" s="408">
        <v>1379</v>
      </c>
      <c r="G59" s="408">
        <v>1478</v>
      </c>
      <c r="H59" s="408">
        <v>1562</v>
      </c>
      <c r="I59" s="403">
        <v>0.28399999999999997</v>
      </c>
    </row>
    <row r="60" spans="2:9" ht="15" thickBot="1">
      <c r="B60" s="409"/>
      <c r="C60" s="410" t="s">
        <v>604</v>
      </c>
      <c r="D60" s="411">
        <v>839</v>
      </c>
      <c r="E60" s="411">
        <v>949</v>
      </c>
      <c r="F60" s="412">
        <v>2575</v>
      </c>
      <c r="G60" s="412">
        <v>2280</v>
      </c>
      <c r="H60" s="412">
        <v>1608</v>
      </c>
      <c r="I60" s="413">
        <v>0.17699999999999999</v>
      </c>
    </row>
    <row r="61" spans="2:9">
      <c r="B61" s="407" t="s">
        <v>585</v>
      </c>
      <c r="C61" s="296" t="s">
        <v>605</v>
      </c>
      <c r="D61" s="408">
        <v>4306</v>
      </c>
      <c r="E61" s="408">
        <v>3984</v>
      </c>
      <c r="F61" s="408">
        <v>3994</v>
      </c>
      <c r="G61" s="408">
        <v>5023</v>
      </c>
      <c r="H61" s="408">
        <v>5776</v>
      </c>
      <c r="I61" s="403">
        <v>7.5999999999999998E-2</v>
      </c>
    </row>
    <row r="62" spans="2:9" ht="15" thickBot="1">
      <c r="B62" s="409"/>
      <c r="C62" s="410" t="s">
        <v>604</v>
      </c>
      <c r="D62" s="411">
        <v>38</v>
      </c>
      <c r="E62" s="411">
        <v>29</v>
      </c>
      <c r="F62" s="411">
        <v>35</v>
      </c>
      <c r="G62" s="411">
        <v>29</v>
      </c>
      <c r="H62" s="411">
        <v>26</v>
      </c>
      <c r="I62" s="413">
        <v>-8.7999999999999995E-2</v>
      </c>
    </row>
    <row r="63" spans="2:9">
      <c r="B63" s="407" t="s">
        <v>558</v>
      </c>
      <c r="C63" s="296" t="s">
        <v>603</v>
      </c>
      <c r="D63" s="408">
        <v>20547</v>
      </c>
      <c r="E63" s="408">
        <v>18194</v>
      </c>
      <c r="F63" s="408">
        <v>19481</v>
      </c>
      <c r="G63" s="408">
        <v>14426</v>
      </c>
      <c r="H63" s="408">
        <v>25714</v>
      </c>
      <c r="I63" s="403">
        <v>5.8000000000000003E-2</v>
      </c>
    </row>
    <row r="64" spans="2:9" ht="15" thickBot="1">
      <c r="B64" s="409"/>
      <c r="C64" s="410" t="s">
        <v>604</v>
      </c>
      <c r="D64" s="412">
        <v>1880</v>
      </c>
      <c r="E64" s="412">
        <v>1116</v>
      </c>
      <c r="F64" s="411">
        <v>849</v>
      </c>
      <c r="G64" s="411">
        <v>555</v>
      </c>
      <c r="H64" s="411">
        <v>972</v>
      </c>
      <c r="I64" s="413">
        <v>-0.152</v>
      </c>
    </row>
    <row r="65" spans="2:9">
      <c r="B65" s="407" t="s">
        <v>566</v>
      </c>
      <c r="C65" s="296" t="s">
        <v>603</v>
      </c>
      <c r="D65" s="408">
        <v>6416</v>
      </c>
      <c r="E65" s="408">
        <v>6724</v>
      </c>
      <c r="F65" s="408">
        <v>6325</v>
      </c>
      <c r="G65" s="408">
        <v>5065</v>
      </c>
      <c r="H65" s="408">
        <v>6085</v>
      </c>
      <c r="I65" s="403">
        <v>-1.2999999999999999E-2</v>
      </c>
    </row>
    <row r="66" spans="2:9" ht="15" thickBot="1">
      <c r="B66" s="409"/>
      <c r="C66" s="410" t="s">
        <v>604</v>
      </c>
      <c r="D66" s="411">
        <v>533</v>
      </c>
      <c r="E66" s="411">
        <v>654</v>
      </c>
      <c r="F66" s="411">
        <v>446</v>
      </c>
      <c r="G66" s="411">
        <v>227</v>
      </c>
      <c r="H66" s="411">
        <v>250</v>
      </c>
      <c r="I66" s="413">
        <v>-0.17199999999999999</v>
      </c>
    </row>
    <row r="67" spans="2:9">
      <c r="B67" s="407" t="s">
        <v>606</v>
      </c>
      <c r="C67" s="296" t="s">
        <v>584</v>
      </c>
      <c r="D67" s="408">
        <v>2797</v>
      </c>
      <c r="E67" s="408">
        <v>7559</v>
      </c>
      <c r="F67" s="408">
        <v>10041</v>
      </c>
      <c r="G67" s="408">
        <v>11343</v>
      </c>
      <c r="H67" s="408">
        <v>19169</v>
      </c>
      <c r="I67" s="403">
        <v>0.61799999999999999</v>
      </c>
    </row>
    <row r="68" spans="2:9" ht="15" thickBot="1">
      <c r="B68" s="409"/>
      <c r="C68" s="410" t="s">
        <v>604</v>
      </c>
      <c r="D68" s="411">
        <v>122</v>
      </c>
      <c r="E68" s="411">
        <v>310</v>
      </c>
      <c r="F68" s="411">
        <v>405</v>
      </c>
      <c r="G68" s="411">
        <v>421</v>
      </c>
      <c r="H68" s="411">
        <v>758</v>
      </c>
      <c r="I68" s="413">
        <v>0.57799999999999996</v>
      </c>
    </row>
    <row r="69" spans="2:9">
      <c r="B69" s="407" t="s">
        <v>568</v>
      </c>
      <c r="C69" s="296" t="s">
        <v>603</v>
      </c>
      <c r="D69" s="301">
        <v>141</v>
      </c>
      <c r="E69" s="301">
        <v>131</v>
      </c>
      <c r="F69" s="301">
        <v>99</v>
      </c>
      <c r="G69" s="301">
        <v>84</v>
      </c>
      <c r="H69" s="301">
        <v>126</v>
      </c>
      <c r="I69" s="403">
        <v>-2.7E-2</v>
      </c>
    </row>
    <row r="70" spans="2:9" ht="15" thickBot="1">
      <c r="B70" s="232"/>
      <c r="C70" s="410" t="s">
        <v>604</v>
      </c>
      <c r="D70" s="411">
        <v>131</v>
      </c>
      <c r="E70" s="411">
        <v>119</v>
      </c>
      <c r="F70" s="411">
        <v>113</v>
      </c>
      <c r="G70" s="411">
        <v>102</v>
      </c>
      <c r="H70" s="411">
        <v>145</v>
      </c>
      <c r="I70" s="413">
        <v>2.7E-2</v>
      </c>
    </row>
  </sheetData>
  <mergeCells count="4">
    <mergeCell ref="B3:I3"/>
    <mergeCell ref="B19:H19"/>
    <mergeCell ref="B30:F30"/>
    <mergeCell ref="B57:I5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26"/>
  <sheetViews>
    <sheetView showGridLines="0" zoomScale="80" zoomScaleNormal="80" workbookViewId="0">
      <selection sqref="A1:A1048576"/>
    </sheetView>
  </sheetViews>
  <sheetFormatPr defaultRowHeight="14.4"/>
  <cols>
    <col min="1" max="1" width="2.6640625" style="192" customWidth="1"/>
    <col min="2" max="2" width="11" bestFit="1" customWidth="1"/>
    <col min="3" max="3" width="97.109375" style="417" customWidth="1"/>
  </cols>
  <sheetData>
    <row r="1" spans="2:3">
      <c r="B1" s="3" t="s">
        <v>553</v>
      </c>
    </row>
    <row r="3" spans="2:3" ht="15" thickBot="1"/>
    <row r="4" spans="2:3" ht="15" thickBot="1">
      <c r="B4" s="1032" t="s">
        <v>607</v>
      </c>
      <c r="C4" s="1034"/>
    </row>
    <row r="5" spans="2:3" ht="15" thickBot="1">
      <c r="B5" s="232" t="s">
        <v>608</v>
      </c>
      <c r="C5" s="418" t="s">
        <v>609</v>
      </c>
    </row>
    <row r="6" spans="2:3" ht="45.6">
      <c r="B6" s="407">
        <v>2009</v>
      </c>
      <c r="C6" s="415" t="s">
        <v>610</v>
      </c>
    </row>
    <row r="7" spans="2:3">
      <c r="B7" s="407">
        <v>2013</v>
      </c>
      <c r="C7" s="415" t="s">
        <v>611</v>
      </c>
    </row>
    <row r="8" spans="2:3">
      <c r="B8" s="419" t="s">
        <v>612</v>
      </c>
      <c r="C8" s="415" t="s">
        <v>613</v>
      </c>
    </row>
    <row r="9" spans="2:3" ht="21.6">
      <c r="B9" s="1103">
        <v>2014</v>
      </c>
      <c r="C9" s="415" t="s">
        <v>614</v>
      </c>
    </row>
    <row r="10" spans="2:3" ht="21.6">
      <c r="B10" s="1103"/>
      <c r="C10" s="415" t="s">
        <v>615</v>
      </c>
    </row>
    <row r="11" spans="2:3" ht="21.6">
      <c r="B11" s="407">
        <v>2015</v>
      </c>
      <c r="C11" s="415" t="s">
        <v>616</v>
      </c>
    </row>
    <row r="12" spans="2:3" ht="32.4">
      <c r="B12" s="407">
        <v>2016</v>
      </c>
      <c r="C12" s="415" t="s">
        <v>617</v>
      </c>
    </row>
    <row r="13" spans="2:3" ht="22.2" thickBot="1">
      <c r="B13" s="409" t="s">
        <v>618</v>
      </c>
      <c r="C13" s="309" t="s">
        <v>619</v>
      </c>
    </row>
    <row r="16" spans="2:3" ht="15" thickBot="1"/>
    <row r="17" spans="2:3" ht="15" thickBot="1">
      <c r="B17" s="1032" t="s">
        <v>620</v>
      </c>
      <c r="C17" s="1034"/>
    </row>
    <row r="18" spans="2:3" ht="15" thickBot="1">
      <c r="B18" s="232" t="s">
        <v>608</v>
      </c>
      <c r="C18" s="360" t="s">
        <v>609</v>
      </c>
    </row>
    <row r="19" spans="2:3" ht="21.6">
      <c r="B19" s="407">
        <v>1978</v>
      </c>
      <c r="C19" s="300" t="s">
        <v>621</v>
      </c>
    </row>
    <row r="20" spans="2:3">
      <c r="B20" s="407">
        <v>1980</v>
      </c>
      <c r="C20" s="300" t="s">
        <v>622</v>
      </c>
    </row>
    <row r="21" spans="2:3">
      <c r="B21" s="407">
        <v>1981</v>
      </c>
      <c r="C21" s="300" t="s">
        <v>623</v>
      </c>
    </row>
    <row r="22" spans="2:3" ht="21.6">
      <c r="B22" s="407">
        <v>1989</v>
      </c>
      <c r="C22" s="300" t="s">
        <v>624</v>
      </c>
    </row>
    <row r="23" spans="2:3">
      <c r="B23" s="407">
        <v>2000</v>
      </c>
      <c r="C23" s="300" t="s">
        <v>625</v>
      </c>
    </row>
    <row r="24" spans="2:3">
      <c r="B24" s="407">
        <v>2012</v>
      </c>
      <c r="C24" s="300" t="s">
        <v>626</v>
      </c>
    </row>
    <row r="25" spans="2:3">
      <c r="B25" s="407">
        <v>2013</v>
      </c>
      <c r="C25" s="300" t="s">
        <v>627</v>
      </c>
    </row>
    <row r="26" spans="2:3" ht="33" thickBot="1">
      <c r="B26" s="409" t="s">
        <v>618</v>
      </c>
      <c r="C26" s="293" t="s">
        <v>628</v>
      </c>
    </row>
  </sheetData>
  <mergeCells count="3">
    <mergeCell ref="B4:C4"/>
    <mergeCell ref="B9:B10"/>
    <mergeCell ref="B17:C1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22"/>
  <sheetViews>
    <sheetView showGridLines="0" zoomScale="80" zoomScaleNormal="80" workbookViewId="0">
      <selection sqref="A1:A1048576"/>
    </sheetView>
  </sheetViews>
  <sheetFormatPr defaultRowHeight="14.4"/>
  <cols>
    <col min="1" max="1" width="2.6640625" style="192" customWidth="1"/>
  </cols>
  <sheetData>
    <row r="1" spans="2:2">
      <c r="B1" s="3" t="s">
        <v>629</v>
      </c>
    </row>
    <row r="24" spans="2:8" ht="15" thickBot="1"/>
    <row r="25" spans="2:8">
      <c r="B25" s="1104" t="s">
        <v>630</v>
      </c>
      <c r="C25" s="1105"/>
      <c r="D25" s="1105"/>
      <c r="E25" s="1105"/>
      <c r="F25" s="1105"/>
      <c r="G25" s="1105"/>
      <c r="H25" s="1106"/>
    </row>
    <row r="26" spans="2:8">
      <c r="B26" s="1107" t="s">
        <v>327</v>
      </c>
      <c r="C26" s="1109" t="s">
        <v>328</v>
      </c>
      <c r="D26" s="1111" t="s">
        <v>330</v>
      </c>
      <c r="E26" s="1111" t="s">
        <v>631</v>
      </c>
      <c r="F26" s="423" t="s">
        <v>632</v>
      </c>
      <c r="G26" s="1113" t="s">
        <v>580</v>
      </c>
      <c r="H26" s="424" t="s">
        <v>634</v>
      </c>
    </row>
    <row r="27" spans="2:8" ht="15" thickBot="1">
      <c r="B27" s="1108"/>
      <c r="C27" s="1110"/>
      <c r="D27" s="1112"/>
      <c r="E27" s="1112"/>
      <c r="F27" s="233" t="s">
        <v>633</v>
      </c>
      <c r="G27" s="1114"/>
      <c r="H27" s="247" t="s">
        <v>635</v>
      </c>
    </row>
    <row r="28" spans="2:8">
      <c r="B28" s="1002" t="s">
        <v>371</v>
      </c>
      <c r="C28" s="1115" t="s">
        <v>636</v>
      </c>
      <c r="D28" s="299" t="s">
        <v>344</v>
      </c>
      <c r="E28" s="299" t="s">
        <v>584</v>
      </c>
      <c r="F28" s="425">
        <v>88.88</v>
      </c>
      <c r="G28" s="301">
        <v>88.89</v>
      </c>
      <c r="H28" s="426">
        <v>8417</v>
      </c>
    </row>
    <row r="29" spans="2:8" ht="15" thickBot="1">
      <c r="B29" s="1003"/>
      <c r="C29" s="1116"/>
      <c r="D29" s="427" t="s">
        <v>474</v>
      </c>
      <c r="E29" s="427" t="s">
        <v>584</v>
      </c>
      <c r="F29" s="428">
        <v>19.489999999999998</v>
      </c>
      <c r="G29" s="411">
        <v>25.6</v>
      </c>
      <c r="H29" s="294">
        <v>30</v>
      </c>
    </row>
    <row r="30" spans="2:8" ht="22.2" thickBot="1">
      <c r="B30" s="292" t="s">
        <v>295</v>
      </c>
      <c r="C30" s="410" t="s">
        <v>637</v>
      </c>
      <c r="D30" s="427" t="s">
        <v>569</v>
      </c>
      <c r="E30" s="427" t="s">
        <v>603</v>
      </c>
      <c r="F30" s="428">
        <v>0.52</v>
      </c>
      <c r="G30" s="411">
        <v>0.52</v>
      </c>
      <c r="H30" s="429">
        <v>9549</v>
      </c>
    </row>
    <row r="31" spans="2:8">
      <c r="B31" s="1117" t="s">
        <v>374</v>
      </c>
      <c r="C31" s="1115" t="s">
        <v>638</v>
      </c>
      <c r="D31" s="299" t="s">
        <v>344</v>
      </c>
      <c r="E31" s="299" t="s">
        <v>584</v>
      </c>
      <c r="F31" s="425">
        <v>18.809999999999999</v>
      </c>
      <c r="G31" s="301">
        <v>18.809999999999999</v>
      </c>
      <c r="H31" s="426">
        <v>1648</v>
      </c>
    </row>
    <row r="32" spans="2:8" ht="15" thickBot="1">
      <c r="B32" s="1118"/>
      <c r="C32" s="1116"/>
      <c r="D32" s="427" t="s">
        <v>474</v>
      </c>
      <c r="E32" s="427" t="s">
        <v>584</v>
      </c>
      <c r="F32" s="428">
        <v>1.37</v>
      </c>
      <c r="G32" s="411">
        <v>1.37</v>
      </c>
      <c r="H32" s="294">
        <v>1</v>
      </c>
    </row>
    <row r="33" spans="2:8">
      <c r="B33" s="1118"/>
      <c r="C33" s="1066" t="s">
        <v>639</v>
      </c>
      <c r="D33" s="299" t="s">
        <v>344</v>
      </c>
      <c r="E33" s="299" t="s">
        <v>584</v>
      </c>
      <c r="F33" s="425">
        <v>0.96</v>
      </c>
      <c r="G33" s="301">
        <v>0.96</v>
      </c>
      <c r="H33" s="302">
        <v>89</v>
      </c>
    </row>
    <row r="34" spans="2:8" ht="15" thickBot="1">
      <c r="B34" s="1118"/>
      <c r="C34" s="1068"/>
      <c r="D34" s="427" t="s">
        <v>474</v>
      </c>
      <c r="E34" s="427" t="s">
        <v>584</v>
      </c>
      <c r="F34" s="428">
        <v>7.0000000000000007E-2</v>
      </c>
      <c r="G34" s="411">
        <v>7.0000000000000007E-2</v>
      </c>
      <c r="H34" s="294">
        <v>0</v>
      </c>
    </row>
    <row r="35" spans="2:8">
      <c r="B35" s="1118"/>
      <c r="C35" s="1115" t="s">
        <v>640</v>
      </c>
      <c r="D35" s="350" t="s">
        <v>558</v>
      </c>
      <c r="E35" s="299" t="s">
        <v>603</v>
      </c>
      <c r="F35" s="238">
        <v>49.6</v>
      </c>
      <c r="G35" s="256">
        <v>49.6</v>
      </c>
      <c r="H35" s="240">
        <v>2118</v>
      </c>
    </row>
    <row r="36" spans="2:8">
      <c r="B36" s="1118"/>
      <c r="C36" s="1103"/>
      <c r="D36" s="299" t="s">
        <v>344</v>
      </c>
      <c r="E36" s="299" t="s">
        <v>584</v>
      </c>
      <c r="F36" s="425">
        <v>30.1</v>
      </c>
      <c r="G36" s="301">
        <v>30.1</v>
      </c>
      <c r="H36" s="426">
        <v>2691</v>
      </c>
    </row>
    <row r="37" spans="2:8" ht="15" thickBot="1">
      <c r="B37" s="1118"/>
      <c r="C37" s="1116"/>
      <c r="D37" s="427" t="s">
        <v>474</v>
      </c>
      <c r="E37" s="427" t="s">
        <v>584</v>
      </c>
      <c r="F37" s="428">
        <v>0.92</v>
      </c>
      <c r="G37" s="411">
        <v>1.3</v>
      </c>
      <c r="H37" s="294">
        <v>1</v>
      </c>
    </row>
    <row r="38" spans="2:8">
      <c r="B38" s="1118"/>
      <c r="C38" s="1115" t="s">
        <v>641</v>
      </c>
      <c r="D38" s="299" t="s">
        <v>344</v>
      </c>
      <c r="E38" s="299" t="s">
        <v>584</v>
      </c>
      <c r="F38" s="425">
        <v>134.05000000000001</v>
      </c>
      <c r="G38" s="301">
        <v>134.05000000000001</v>
      </c>
      <c r="H38" s="426">
        <v>11851</v>
      </c>
    </row>
    <row r="39" spans="2:8" ht="15" thickBot="1">
      <c r="B39" s="1118"/>
      <c r="C39" s="1116"/>
      <c r="D39" s="427" t="s">
        <v>474</v>
      </c>
      <c r="E39" s="427" t="s">
        <v>584</v>
      </c>
      <c r="F39" s="428">
        <v>13.85</v>
      </c>
      <c r="G39" s="411">
        <v>13.85</v>
      </c>
      <c r="H39" s="294">
        <v>16</v>
      </c>
    </row>
    <row r="40" spans="2:8" ht="15" thickBot="1">
      <c r="B40" s="1119"/>
      <c r="C40" s="319" t="s">
        <v>642</v>
      </c>
      <c r="D40" s="356" t="s">
        <v>558</v>
      </c>
      <c r="E40" s="427" t="s">
        <v>603</v>
      </c>
      <c r="F40" s="431">
        <v>0.4</v>
      </c>
      <c r="G40" s="320">
        <v>0.4</v>
      </c>
      <c r="H40" s="304">
        <v>17</v>
      </c>
    </row>
    <row r="41" spans="2:8">
      <c r="B41" s="1002" t="s">
        <v>297</v>
      </c>
      <c r="C41" s="1115" t="s">
        <v>643</v>
      </c>
      <c r="D41" s="299" t="s">
        <v>344</v>
      </c>
      <c r="E41" s="299" t="s">
        <v>584</v>
      </c>
      <c r="F41" s="425">
        <v>385.22</v>
      </c>
      <c r="G41" s="301">
        <v>406</v>
      </c>
      <c r="H41" s="426">
        <v>35909</v>
      </c>
    </row>
    <row r="42" spans="2:8" ht="32.4">
      <c r="B42" s="1007"/>
      <c r="C42" s="1103"/>
      <c r="D42" s="299" t="s">
        <v>585</v>
      </c>
      <c r="E42" s="299" t="s">
        <v>584</v>
      </c>
      <c r="F42" s="425">
        <v>20.77</v>
      </c>
      <c r="G42" s="425">
        <v>0</v>
      </c>
      <c r="H42" s="302">
        <v>0</v>
      </c>
    </row>
    <row r="43" spans="2:8" ht="15" thickBot="1">
      <c r="B43" s="1003"/>
      <c r="C43" s="1116"/>
      <c r="D43" s="432" t="s">
        <v>474</v>
      </c>
      <c r="E43" s="427" t="s">
        <v>584</v>
      </c>
      <c r="F43" s="428">
        <v>31.44</v>
      </c>
      <c r="G43" s="411">
        <v>32.92</v>
      </c>
      <c r="H43" s="294">
        <v>35</v>
      </c>
    </row>
    <row r="44" spans="2:8">
      <c r="B44" s="1002" t="s">
        <v>644</v>
      </c>
      <c r="C44" s="1115" t="s">
        <v>645</v>
      </c>
      <c r="D44" s="299" t="s">
        <v>344</v>
      </c>
      <c r="E44" s="299" t="s">
        <v>584</v>
      </c>
      <c r="F44" s="425">
        <v>493.93</v>
      </c>
      <c r="G44" s="301">
        <v>493.98</v>
      </c>
      <c r="H44" s="426">
        <v>43273</v>
      </c>
    </row>
    <row r="45" spans="2:8" ht="15" thickBot="1">
      <c r="B45" s="1007"/>
      <c r="C45" s="1116"/>
      <c r="D45" s="299" t="s">
        <v>474</v>
      </c>
      <c r="E45" s="299" t="s">
        <v>584</v>
      </c>
      <c r="F45" s="428">
        <v>3.28</v>
      </c>
      <c r="G45" s="411">
        <v>35.729999999999997</v>
      </c>
      <c r="H45" s="294">
        <v>38</v>
      </c>
    </row>
    <row r="46" spans="2:8">
      <c r="B46" s="1007"/>
      <c r="C46" s="1115" t="s">
        <v>646</v>
      </c>
      <c r="D46" s="433" t="s">
        <v>344</v>
      </c>
      <c r="E46" s="433" t="s">
        <v>584</v>
      </c>
      <c r="F46" s="425">
        <v>67.239999999999995</v>
      </c>
      <c r="G46" s="301">
        <v>67.239999999999995</v>
      </c>
      <c r="H46" s="426">
        <v>6355</v>
      </c>
    </row>
    <row r="47" spans="2:8" ht="15" thickBot="1">
      <c r="B47" s="1003"/>
      <c r="C47" s="1116"/>
      <c r="D47" s="427" t="s">
        <v>474</v>
      </c>
      <c r="E47" s="427" t="s">
        <v>584</v>
      </c>
      <c r="F47" s="428">
        <v>7.2</v>
      </c>
      <c r="G47" s="411">
        <v>7.21</v>
      </c>
      <c r="H47" s="294">
        <v>9</v>
      </c>
    </row>
    <row r="48" spans="2:8" ht="15" thickBot="1">
      <c r="B48" s="310" t="s">
        <v>300</v>
      </c>
      <c r="C48" s="319" t="s">
        <v>647</v>
      </c>
      <c r="D48" s="356" t="s">
        <v>558</v>
      </c>
      <c r="E48" s="427" t="s">
        <v>603</v>
      </c>
      <c r="F48" s="431">
        <v>4</v>
      </c>
      <c r="G48" s="320">
        <v>2.98</v>
      </c>
      <c r="H48" s="304">
        <v>127</v>
      </c>
    </row>
    <row r="49" spans="2:8" ht="15" thickBot="1">
      <c r="B49" s="1002" t="s">
        <v>302</v>
      </c>
      <c r="C49" s="410" t="s">
        <v>396</v>
      </c>
      <c r="D49" s="427" t="s">
        <v>593</v>
      </c>
      <c r="E49" s="427" t="s">
        <v>648</v>
      </c>
      <c r="F49" s="434">
        <v>1104.5999999999999</v>
      </c>
      <c r="G49" s="411">
        <v>970.54</v>
      </c>
      <c r="H49" s="294">
        <v>172</v>
      </c>
    </row>
    <row r="50" spans="2:8" ht="15" thickBot="1">
      <c r="B50" s="1007"/>
      <c r="C50" s="410" t="s">
        <v>649</v>
      </c>
      <c r="D50" s="427" t="s">
        <v>589</v>
      </c>
      <c r="E50" s="427" t="s">
        <v>603</v>
      </c>
      <c r="F50" s="428">
        <v>2.41</v>
      </c>
      <c r="G50" s="411">
        <v>2.41</v>
      </c>
      <c r="H50" s="294">
        <v>36</v>
      </c>
    </row>
    <row r="51" spans="2:8">
      <c r="B51" s="1007"/>
      <c r="C51" s="1115" t="s">
        <v>650</v>
      </c>
      <c r="D51" s="350" t="s">
        <v>558</v>
      </c>
      <c r="E51" s="299" t="s">
        <v>603</v>
      </c>
      <c r="F51" s="238">
        <v>761.9</v>
      </c>
      <c r="G51" s="256">
        <v>753.7</v>
      </c>
      <c r="H51" s="240">
        <v>32184</v>
      </c>
    </row>
    <row r="52" spans="2:8">
      <c r="B52" s="1007"/>
      <c r="C52" s="1103"/>
      <c r="D52" s="299" t="s">
        <v>344</v>
      </c>
      <c r="E52" s="299" t="s">
        <v>584</v>
      </c>
      <c r="F52" s="425">
        <v>39.49</v>
      </c>
      <c r="G52" s="301">
        <v>39.5</v>
      </c>
      <c r="H52" s="426">
        <v>3523</v>
      </c>
    </row>
    <row r="53" spans="2:8" ht="15" thickBot="1">
      <c r="B53" s="1003"/>
      <c r="C53" s="1116"/>
      <c r="D53" s="427" t="s">
        <v>474</v>
      </c>
      <c r="E53" s="427" t="s">
        <v>584</v>
      </c>
      <c r="F53" s="425">
        <v>3.25</v>
      </c>
      <c r="G53" s="301">
        <v>3.25</v>
      </c>
      <c r="H53" s="302">
        <v>3</v>
      </c>
    </row>
    <row r="54" spans="2:8" ht="21.6">
      <c r="B54" s="1002" t="s">
        <v>651</v>
      </c>
      <c r="C54" s="1115" t="s">
        <v>361</v>
      </c>
      <c r="D54" s="299" t="s">
        <v>599</v>
      </c>
      <c r="E54" s="299" t="s">
        <v>603</v>
      </c>
      <c r="F54" s="435">
        <v>0.67</v>
      </c>
      <c r="G54" s="436">
        <v>0.67</v>
      </c>
      <c r="H54" s="437">
        <v>95</v>
      </c>
    </row>
    <row r="55" spans="2:8" ht="22.2" thickBot="1">
      <c r="B55" s="1007"/>
      <c r="C55" s="1116"/>
      <c r="D55" s="427" t="s">
        <v>591</v>
      </c>
      <c r="E55" s="427" t="s">
        <v>603</v>
      </c>
      <c r="F55" s="428">
        <v>28.08</v>
      </c>
      <c r="G55" s="411">
        <v>28.08</v>
      </c>
      <c r="H55" s="429">
        <v>2096</v>
      </c>
    </row>
    <row r="56" spans="2:8">
      <c r="B56" s="1007"/>
      <c r="C56" s="1115" t="s">
        <v>652</v>
      </c>
      <c r="D56" s="350" t="s">
        <v>558</v>
      </c>
      <c r="E56" s="299" t="s">
        <v>603</v>
      </c>
      <c r="F56" s="238">
        <v>642.16999999999996</v>
      </c>
      <c r="G56" s="256">
        <v>378.78</v>
      </c>
      <c r="H56" s="240">
        <v>23096</v>
      </c>
    </row>
    <row r="57" spans="2:8" ht="21.6">
      <c r="B57" s="1007"/>
      <c r="C57" s="1103"/>
      <c r="D57" s="299" t="s">
        <v>587</v>
      </c>
      <c r="E57" s="299" t="s">
        <v>603</v>
      </c>
      <c r="F57" s="425">
        <v>144.51</v>
      </c>
      <c r="G57" s="301">
        <v>144.5</v>
      </c>
      <c r="H57" s="426">
        <v>2874</v>
      </c>
    </row>
    <row r="58" spans="2:8" ht="15" thickBot="1">
      <c r="B58" s="1007"/>
      <c r="C58" s="1116"/>
      <c r="D58" s="427" t="s">
        <v>340</v>
      </c>
      <c r="E58" s="427" t="s">
        <v>653</v>
      </c>
      <c r="F58" s="428">
        <v>7.78</v>
      </c>
      <c r="G58" s="411">
        <v>10.94</v>
      </c>
      <c r="H58" s="429">
        <v>2930</v>
      </c>
    </row>
    <row r="59" spans="2:8" ht="15" thickBot="1">
      <c r="B59" s="1007"/>
      <c r="C59" s="319" t="s">
        <v>654</v>
      </c>
      <c r="D59" s="356" t="s">
        <v>558</v>
      </c>
      <c r="E59" s="427" t="s">
        <v>603</v>
      </c>
      <c r="F59" s="431">
        <v>1.2</v>
      </c>
      <c r="G59" s="320">
        <v>18.079999999999998</v>
      </c>
      <c r="H59" s="304">
        <v>772</v>
      </c>
    </row>
    <row r="60" spans="2:8" ht="15" thickBot="1">
      <c r="B60" s="1007"/>
      <c r="C60" s="319" t="s">
        <v>655</v>
      </c>
      <c r="D60" s="356" t="s">
        <v>558</v>
      </c>
      <c r="E60" s="427" t="s">
        <v>603</v>
      </c>
      <c r="F60" s="431">
        <v>268.24</v>
      </c>
      <c r="G60" s="320">
        <v>279</v>
      </c>
      <c r="H60" s="438">
        <v>26186</v>
      </c>
    </row>
    <row r="61" spans="2:8" ht="15" thickBot="1">
      <c r="B61" s="1007"/>
      <c r="C61" s="410" t="s">
        <v>656</v>
      </c>
      <c r="D61" s="427" t="s">
        <v>589</v>
      </c>
      <c r="E61" s="427" t="s">
        <v>603</v>
      </c>
      <c r="F61" s="428">
        <v>264.3</v>
      </c>
      <c r="G61" s="411">
        <v>81.8</v>
      </c>
      <c r="H61" s="429">
        <v>11083</v>
      </c>
    </row>
    <row r="62" spans="2:8" ht="15" thickBot="1">
      <c r="B62" s="1003"/>
      <c r="C62" s="410" t="s">
        <v>657</v>
      </c>
      <c r="D62" s="427" t="s">
        <v>595</v>
      </c>
      <c r="E62" s="427" t="s">
        <v>603</v>
      </c>
      <c r="F62" s="428">
        <v>0.65</v>
      </c>
      <c r="G62" s="428"/>
      <c r="H62" s="298"/>
    </row>
    <row r="63" spans="2:8">
      <c r="B63" s="1002" t="s">
        <v>304</v>
      </c>
      <c r="C63" s="1115" t="s">
        <v>348</v>
      </c>
      <c r="D63" s="299" t="s">
        <v>344</v>
      </c>
      <c r="E63" s="299" t="s">
        <v>584</v>
      </c>
      <c r="F63" s="425">
        <v>31.34</v>
      </c>
      <c r="G63" s="301">
        <v>31.34</v>
      </c>
      <c r="H63" s="426">
        <v>2861</v>
      </c>
    </row>
    <row r="64" spans="2:8" ht="15" thickBot="1">
      <c r="B64" s="1007"/>
      <c r="C64" s="1116"/>
      <c r="D64" s="427" t="s">
        <v>474</v>
      </c>
      <c r="E64" s="427" t="s">
        <v>584</v>
      </c>
      <c r="F64" s="428">
        <v>2.34</v>
      </c>
      <c r="G64" s="411">
        <v>2.52</v>
      </c>
      <c r="H64" s="294">
        <v>3</v>
      </c>
    </row>
    <row r="65" spans="2:8" ht="15" thickBot="1">
      <c r="B65" s="1003"/>
      <c r="C65" s="440" t="s">
        <v>350</v>
      </c>
      <c r="D65" s="356" t="s">
        <v>558</v>
      </c>
      <c r="E65" s="427" t="s">
        <v>603</v>
      </c>
      <c r="F65" s="431">
        <v>568.9</v>
      </c>
      <c r="G65" s="320">
        <v>584.5</v>
      </c>
      <c r="H65" s="438">
        <v>24959</v>
      </c>
    </row>
    <row r="66" spans="2:8" ht="15" thickBot="1">
      <c r="B66" s="1002" t="s">
        <v>658</v>
      </c>
      <c r="C66" s="410" t="s">
        <v>659</v>
      </c>
      <c r="D66" s="427" t="s">
        <v>340</v>
      </c>
      <c r="E66" s="427" t="s">
        <v>603</v>
      </c>
      <c r="F66" s="425">
        <v>1.54</v>
      </c>
      <c r="G66" s="301">
        <v>1.54</v>
      </c>
      <c r="H66" s="302">
        <v>220</v>
      </c>
    </row>
    <row r="67" spans="2:8" ht="15" thickBot="1">
      <c r="B67" s="1003"/>
      <c r="C67" s="410" t="s">
        <v>660</v>
      </c>
      <c r="D67" s="427" t="s">
        <v>595</v>
      </c>
      <c r="E67" s="427" t="s">
        <v>603</v>
      </c>
      <c r="F67" s="441">
        <v>28.79</v>
      </c>
      <c r="G67" s="442">
        <v>11.34</v>
      </c>
      <c r="H67" s="443">
        <v>377</v>
      </c>
    </row>
    <row r="68" spans="2:8">
      <c r="B68" s="1002" t="s">
        <v>306</v>
      </c>
      <c r="C68" s="1115" t="s">
        <v>411</v>
      </c>
      <c r="D68" s="299" t="s">
        <v>390</v>
      </c>
      <c r="E68" s="299" t="s">
        <v>584</v>
      </c>
      <c r="F68" s="425">
        <v>559.55999999999995</v>
      </c>
      <c r="G68" s="301">
        <v>559.49</v>
      </c>
      <c r="H68" s="426">
        <v>48609</v>
      </c>
    </row>
    <row r="69" spans="2:8" ht="15" thickBot="1">
      <c r="B69" s="1003"/>
      <c r="C69" s="1116"/>
      <c r="D69" s="427" t="s">
        <v>474</v>
      </c>
      <c r="E69" s="427" t="s">
        <v>584</v>
      </c>
      <c r="F69" s="428">
        <v>1.85</v>
      </c>
      <c r="G69" s="444">
        <v>2233.29</v>
      </c>
      <c r="H69" s="429">
        <v>2533</v>
      </c>
    </row>
    <row r="70" spans="2:8" ht="21.6">
      <c r="B70" s="1002" t="s">
        <v>308</v>
      </c>
      <c r="C70" s="1115" t="s">
        <v>661</v>
      </c>
      <c r="D70" s="299" t="s">
        <v>583</v>
      </c>
      <c r="E70" s="299" t="s">
        <v>603</v>
      </c>
      <c r="F70" s="425">
        <v>657.35</v>
      </c>
      <c r="G70" s="301">
        <v>657.35</v>
      </c>
      <c r="H70" s="426">
        <v>1173466</v>
      </c>
    </row>
    <row r="71" spans="2:8" ht="33" thickBot="1">
      <c r="B71" s="1003"/>
      <c r="C71" s="1116"/>
      <c r="D71" s="427" t="s">
        <v>585</v>
      </c>
      <c r="E71" s="427" t="s">
        <v>603</v>
      </c>
      <c r="F71" s="428">
        <v>5.78</v>
      </c>
      <c r="G71" s="411">
        <v>5.78</v>
      </c>
      <c r="H71" s="429">
        <v>58639</v>
      </c>
    </row>
    <row r="72" spans="2:8" ht="15" thickBot="1">
      <c r="B72" s="1002" t="s">
        <v>299</v>
      </c>
      <c r="C72" s="319" t="s">
        <v>662</v>
      </c>
      <c r="D72" s="356" t="s">
        <v>558</v>
      </c>
      <c r="E72" s="427" t="s">
        <v>603</v>
      </c>
      <c r="F72" s="431">
        <v>149.30000000000001</v>
      </c>
      <c r="G72" s="320">
        <v>149.30000000000001</v>
      </c>
      <c r="H72" s="438">
        <v>6375</v>
      </c>
    </row>
    <row r="73" spans="2:8">
      <c r="B73" s="1007"/>
      <c r="C73" s="1115" t="s">
        <v>663</v>
      </c>
      <c r="D73" s="299" t="s">
        <v>344</v>
      </c>
      <c r="E73" s="299" t="s">
        <v>584</v>
      </c>
      <c r="F73" s="425">
        <v>27.77</v>
      </c>
      <c r="G73" s="301">
        <v>27.77</v>
      </c>
      <c r="H73" s="426">
        <v>2481</v>
      </c>
    </row>
    <row r="74" spans="2:8" ht="15" thickBot="1">
      <c r="B74" s="1003"/>
      <c r="C74" s="1116"/>
      <c r="D74" s="427" t="s">
        <v>474</v>
      </c>
      <c r="E74" s="427" t="s">
        <v>584</v>
      </c>
      <c r="F74" s="428">
        <v>0.4</v>
      </c>
      <c r="G74" s="411">
        <v>4.38</v>
      </c>
      <c r="H74" s="294">
        <v>5</v>
      </c>
    </row>
    <row r="75" spans="2:8" ht="15" thickBot="1">
      <c r="B75" s="1002" t="s">
        <v>307</v>
      </c>
      <c r="C75" s="319" t="s">
        <v>406</v>
      </c>
      <c r="D75" s="356" t="s">
        <v>558</v>
      </c>
      <c r="E75" s="427" t="s">
        <v>603</v>
      </c>
      <c r="F75" s="445">
        <v>11183.1</v>
      </c>
      <c r="G75" s="446">
        <v>11916.37</v>
      </c>
      <c r="H75" s="438">
        <v>1118337</v>
      </c>
    </row>
    <row r="76" spans="2:8" ht="15" thickBot="1">
      <c r="B76" s="1007"/>
      <c r="C76" s="319" t="s">
        <v>664</v>
      </c>
      <c r="D76" s="356" t="s">
        <v>558</v>
      </c>
      <c r="E76" s="427" t="s">
        <v>603</v>
      </c>
      <c r="F76" s="431">
        <v>35.200000000000003</v>
      </c>
      <c r="G76" s="320">
        <v>88.6</v>
      </c>
      <c r="H76" s="438">
        <v>3783</v>
      </c>
    </row>
    <row r="77" spans="2:8" ht="15" thickBot="1">
      <c r="B77" s="1007"/>
      <c r="C77" s="319" t="s">
        <v>665</v>
      </c>
      <c r="D77" s="356" t="s">
        <v>558</v>
      </c>
      <c r="E77" s="427" t="s">
        <v>603</v>
      </c>
      <c r="F77" s="445">
        <v>10290</v>
      </c>
      <c r="G77" s="446">
        <v>8137.58</v>
      </c>
      <c r="H77" s="438">
        <v>758402</v>
      </c>
    </row>
    <row r="78" spans="2:8" ht="22.2" thickBot="1">
      <c r="B78" s="1007"/>
      <c r="C78" s="410" t="s">
        <v>666</v>
      </c>
      <c r="D78" s="427" t="s">
        <v>583</v>
      </c>
      <c r="E78" s="427" t="s">
        <v>603</v>
      </c>
      <c r="F78" s="428">
        <v>846.56</v>
      </c>
      <c r="G78" s="411">
        <v>825.39</v>
      </c>
      <c r="H78" s="429">
        <v>2546079</v>
      </c>
    </row>
    <row r="79" spans="2:8" ht="22.2" thickBot="1">
      <c r="B79" s="1003"/>
      <c r="C79" s="410" t="s">
        <v>667</v>
      </c>
      <c r="D79" s="427" t="s">
        <v>587</v>
      </c>
      <c r="E79" s="427" t="s">
        <v>603</v>
      </c>
      <c r="F79" s="428">
        <v>11.97</v>
      </c>
      <c r="G79" s="411">
        <v>11.96</v>
      </c>
      <c r="H79" s="294">
        <v>239</v>
      </c>
    </row>
    <row r="80" spans="2:8" ht="22.2" thickBot="1">
      <c r="B80" s="1002" t="s">
        <v>309</v>
      </c>
      <c r="C80" s="410" t="s">
        <v>309</v>
      </c>
      <c r="D80" s="299" t="s">
        <v>568</v>
      </c>
      <c r="E80" s="299" t="s">
        <v>603</v>
      </c>
      <c r="F80" s="428">
        <v>86.68</v>
      </c>
      <c r="G80" s="411">
        <v>101.27</v>
      </c>
      <c r="H80" s="429">
        <v>150223</v>
      </c>
    </row>
    <row r="81" spans="2:8">
      <c r="B81" s="1007"/>
      <c r="C81" s="1115" t="s">
        <v>668</v>
      </c>
      <c r="D81" s="433" t="s">
        <v>340</v>
      </c>
      <c r="E81" s="433" t="s">
        <v>603</v>
      </c>
      <c r="F81" s="425">
        <v>2.2400000000000002</v>
      </c>
      <c r="G81" s="301">
        <v>0</v>
      </c>
      <c r="H81" s="302">
        <v>0</v>
      </c>
    </row>
    <row r="82" spans="2:8" ht="21.6">
      <c r="B82" s="1007"/>
      <c r="C82" s="1103"/>
      <c r="D82" s="299" t="s">
        <v>592</v>
      </c>
      <c r="E82" s="299" t="s">
        <v>603</v>
      </c>
      <c r="F82" s="425">
        <v>8</v>
      </c>
      <c r="G82" s="301">
        <v>8.15</v>
      </c>
      <c r="H82" s="302">
        <v>300</v>
      </c>
    </row>
    <row r="83" spans="2:8" ht="22.2" thickBot="1">
      <c r="B83" s="1007"/>
      <c r="C83" s="1116"/>
      <c r="D83" s="427" t="s">
        <v>565</v>
      </c>
      <c r="E83" s="427" t="s">
        <v>603</v>
      </c>
      <c r="F83" s="428">
        <v>9</v>
      </c>
      <c r="G83" s="411">
        <v>9.4700000000000006</v>
      </c>
      <c r="H83" s="429">
        <v>5295</v>
      </c>
    </row>
    <row r="84" spans="2:8" ht="22.2" thickBot="1">
      <c r="B84" s="1003"/>
      <c r="C84" s="440" t="s">
        <v>669</v>
      </c>
      <c r="D84" s="356" t="s">
        <v>558</v>
      </c>
      <c r="E84" s="427" t="s">
        <v>603</v>
      </c>
      <c r="F84" s="431">
        <v>0</v>
      </c>
      <c r="G84" s="320">
        <v>7.73</v>
      </c>
      <c r="H84" s="304">
        <v>395</v>
      </c>
    </row>
    <row r="85" spans="2:8" ht="15" thickBot="1">
      <c r="B85" s="1002" t="s">
        <v>310</v>
      </c>
      <c r="C85" s="1115" t="s">
        <v>319</v>
      </c>
      <c r="D85" s="427" t="s">
        <v>344</v>
      </c>
      <c r="E85" s="427" t="s">
        <v>584</v>
      </c>
      <c r="F85" s="428">
        <v>6.21</v>
      </c>
      <c r="G85" s="411">
        <v>6.21</v>
      </c>
      <c r="H85" s="294">
        <v>608</v>
      </c>
    </row>
    <row r="86" spans="2:8" ht="15" thickBot="1">
      <c r="B86" s="1003"/>
      <c r="C86" s="1116"/>
      <c r="D86" s="427" t="s">
        <v>474</v>
      </c>
      <c r="E86" s="427" t="s">
        <v>584</v>
      </c>
      <c r="F86" s="428">
        <v>0.24</v>
      </c>
      <c r="G86" s="411">
        <v>0.24</v>
      </c>
      <c r="H86" s="294">
        <v>0</v>
      </c>
    </row>
    <row r="87" spans="2:8">
      <c r="B87" s="1008" t="s">
        <v>310</v>
      </c>
      <c r="C87" s="1115" t="s">
        <v>670</v>
      </c>
      <c r="D87" s="299" t="s">
        <v>344</v>
      </c>
      <c r="E87" s="299" t="s">
        <v>584</v>
      </c>
      <c r="F87" s="425">
        <v>2.66</v>
      </c>
      <c r="G87" s="301">
        <v>2.66</v>
      </c>
      <c r="H87" s="302">
        <v>252</v>
      </c>
    </row>
    <row r="88" spans="2:8" ht="15" thickBot="1">
      <c r="B88" s="1009"/>
      <c r="C88" s="1116"/>
      <c r="D88" s="427" t="s">
        <v>474</v>
      </c>
      <c r="E88" s="427" t="s">
        <v>584</v>
      </c>
      <c r="F88" s="428">
        <v>0.17</v>
      </c>
      <c r="G88" s="411">
        <v>0.17</v>
      </c>
      <c r="H88" s="294">
        <v>0</v>
      </c>
    </row>
    <row r="89" spans="2:8" ht="15" thickBot="1">
      <c r="B89" s="1010"/>
      <c r="C89" s="440" t="s">
        <v>671</v>
      </c>
      <c r="D89" s="356" t="s">
        <v>558</v>
      </c>
      <c r="E89" s="427" t="s">
        <v>603</v>
      </c>
      <c r="F89" s="431">
        <v>0</v>
      </c>
      <c r="G89" s="320">
        <v>3.01</v>
      </c>
      <c r="H89" s="304">
        <v>129</v>
      </c>
    </row>
    <row r="90" spans="2:8" ht="21.6">
      <c r="B90" s="1002" t="s">
        <v>311</v>
      </c>
      <c r="C90" s="1115" t="s">
        <v>672</v>
      </c>
      <c r="D90" s="299" t="s">
        <v>587</v>
      </c>
      <c r="E90" s="299" t="s">
        <v>603</v>
      </c>
      <c r="F90" s="425">
        <v>128.74</v>
      </c>
      <c r="G90" s="301">
        <v>156.38999999999999</v>
      </c>
      <c r="H90" s="426">
        <v>1563</v>
      </c>
    </row>
    <row r="91" spans="2:8" ht="15" thickBot="1">
      <c r="B91" s="1007"/>
      <c r="C91" s="1116"/>
      <c r="D91" s="427" t="s">
        <v>590</v>
      </c>
      <c r="E91" s="427" t="s">
        <v>603</v>
      </c>
      <c r="F91" s="428">
        <v>32.799999999999997</v>
      </c>
      <c r="G91" s="411">
        <v>43.8</v>
      </c>
      <c r="H91" s="294">
        <v>353</v>
      </c>
    </row>
    <row r="92" spans="2:8">
      <c r="B92" s="1007"/>
      <c r="C92" s="1115" t="s">
        <v>673</v>
      </c>
      <c r="D92" s="299" t="s">
        <v>344</v>
      </c>
      <c r="E92" s="299" t="s">
        <v>584</v>
      </c>
      <c r="F92" s="425">
        <v>22.69</v>
      </c>
      <c r="G92" s="301">
        <v>38.950000000000003</v>
      </c>
      <c r="H92" s="426">
        <v>3403</v>
      </c>
    </row>
    <row r="93" spans="2:8">
      <c r="B93" s="1007"/>
      <c r="C93" s="1103"/>
      <c r="D93" s="350" t="s">
        <v>558</v>
      </c>
      <c r="E93" s="299" t="s">
        <v>603</v>
      </c>
      <c r="F93" s="238">
        <v>29.42</v>
      </c>
      <c r="G93" s="256">
        <v>29.42</v>
      </c>
      <c r="H93" s="240">
        <v>1256</v>
      </c>
    </row>
    <row r="94" spans="2:8">
      <c r="B94" s="1007"/>
      <c r="C94" s="1103"/>
      <c r="D94" s="299" t="s">
        <v>589</v>
      </c>
      <c r="E94" s="299" t="s">
        <v>603</v>
      </c>
      <c r="F94" s="425">
        <v>141.25</v>
      </c>
      <c r="G94" s="301">
        <v>143.47999999999999</v>
      </c>
      <c r="H94" s="426">
        <v>3182</v>
      </c>
    </row>
    <row r="95" spans="2:8" ht="15" thickBot="1">
      <c r="B95" s="1007"/>
      <c r="C95" s="1116"/>
      <c r="D95" s="427" t="s">
        <v>596</v>
      </c>
      <c r="E95" s="427" t="s">
        <v>603</v>
      </c>
      <c r="F95" s="428">
        <v>18.260000000000002</v>
      </c>
      <c r="G95" s="411">
        <v>18.260000000000002</v>
      </c>
      <c r="H95" s="294">
        <v>162</v>
      </c>
    </row>
    <row r="96" spans="2:8" ht="15" thickBot="1">
      <c r="B96" s="1007"/>
      <c r="C96" s="410" t="s">
        <v>674</v>
      </c>
      <c r="D96" s="427" t="s">
        <v>589</v>
      </c>
      <c r="E96" s="427" t="s">
        <v>603</v>
      </c>
      <c r="F96" s="428">
        <v>5</v>
      </c>
      <c r="G96" s="411">
        <v>5</v>
      </c>
      <c r="H96" s="294">
        <v>46</v>
      </c>
    </row>
    <row r="97" spans="2:8" ht="22.2" thickBot="1">
      <c r="B97" s="1007"/>
      <c r="C97" s="447" t="s">
        <v>675</v>
      </c>
      <c r="D97" s="427" t="s">
        <v>569</v>
      </c>
      <c r="E97" s="427" t="s">
        <v>603</v>
      </c>
      <c r="F97" s="428">
        <v>0.32</v>
      </c>
      <c r="G97" s="411">
        <v>3.16</v>
      </c>
      <c r="H97" s="429">
        <v>3667</v>
      </c>
    </row>
    <row r="98" spans="2:8">
      <c r="B98" s="1007"/>
      <c r="C98" s="1115" t="s">
        <v>401</v>
      </c>
      <c r="D98" s="299" t="s">
        <v>344</v>
      </c>
      <c r="E98" s="299" t="s">
        <v>584</v>
      </c>
      <c r="F98" s="448">
        <v>1095.3</v>
      </c>
      <c r="G98" s="449">
        <v>1110.72</v>
      </c>
      <c r="H98" s="426">
        <v>96375</v>
      </c>
    </row>
    <row r="99" spans="2:8" ht="15" thickBot="1">
      <c r="B99" s="1007"/>
      <c r="C99" s="1116"/>
      <c r="D99" s="427" t="s">
        <v>474</v>
      </c>
      <c r="E99" s="427" t="s">
        <v>584</v>
      </c>
      <c r="F99" s="428">
        <v>93.91</v>
      </c>
      <c r="G99" s="411">
        <v>111.91</v>
      </c>
      <c r="H99" s="294">
        <v>102</v>
      </c>
    </row>
    <row r="100" spans="2:8" ht="15" thickBot="1">
      <c r="B100" s="1007"/>
      <c r="C100" s="1115" t="s">
        <v>404</v>
      </c>
      <c r="D100" s="427" t="s">
        <v>344</v>
      </c>
      <c r="E100" s="427" t="s">
        <v>584</v>
      </c>
      <c r="F100" s="428">
        <v>36.880000000000003</v>
      </c>
      <c r="G100" s="411">
        <v>36.880000000000003</v>
      </c>
      <c r="H100" s="429">
        <v>3413</v>
      </c>
    </row>
    <row r="101" spans="2:8" ht="15" thickBot="1">
      <c r="B101" s="1007"/>
      <c r="C101" s="1116"/>
      <c r="D101" s="427" t="s">
        <v>474</v>
      </c>
      <c r="E101" s="427" t="s">
        <v>584</v>
      </c>
      <c r="F101" s="428">
        <v>0</v>
      </c>
      <c r="G101" s="411">
        <v>2.84</v>
      </c>
      <c r="H101" s="294">
        <v>257</v>
      </c>
    </row>
    <row r="102" spans="2:8" ht="15" thickBot="1">
      <c r="B102" s="1003"/>
      <c r="C102" s="410" t="s">
        <v>676</v>
      </c>
      <c r="D102" s="427" t="s">
        <v>589</v>
      </c>
      <c r="E102" s="427" t="s">
        <v>603</v>
      </c>
      <c r="F102" s="428">
        <v>23.77</v>
      </c>
      <c r="G102" s="411">
        <v>23.78</v>
      </c>
      <c r="H102" s="294">
        <v>238</v>
      </c>
    </row>
    <row r="103" spans="2:8" ht="15" thickBot="1">
      <c r="B103" s="297" t="s">
        <v>677</v>
      </c>
      <c r="C103" s="410" t="s">
        <v>678</v>
      </c>
      <c r="D103" s="410" t="s">
        <v>590</v>
      </c>
      <c r="E103" s="410" t="s">
        <v>603</v>
      </c>
      <c r="F103" s="411">
        <v>40</v>
      </c>
      <c r="G103" s="411">
        <v>130.97</v>
      </c>
      <c r="H103" s="294">
        <v>314</v>
      </c>
    </row>
    <row r="104" spans="2:8" ht="15" thickBot="1">
      <c r="B104" s="297"/>
      <c r="C104" s="319" t="s">
        <v>679</v>
      </c>
      <c r="D104" s="319" t="s">
        <v>558</v>
      </c>
      <c r="E104" s="410" t="s">
        <v>603</v>
      </c>
      <c r="F104" s="446">
        <v>3913.8</v>
      </c>
      <c r="G104" s="446">
        <v>3908</v>
      </c>
      <c r="H104" s="438">
        <v>166876</v>
      </c>
    </row>
    <row r="105" spans="2:8" ht="22.2" thickBot="1">
      <c r="B105" s="1002" t="s">
        <v>316</v>
      </c>
      <c r="C105" s="410" t="s">
        <v>320</v>
      </c>
      <c r="D105" s="427" t="s">
        <v>587</v>
      </c>
      <c r="E105" s="427" t="s">
        <v>603</v>
      </c>
      <c r="F105" s="428">
        <v>79.97</v>
      </c>
      <c r="G105" s="411">
        <v>0.11</v>
      </c>
      <c r="H105" s="429">
        <v>1139</v>
      </c>
    </row>
    <row r="106" spans="2:8">
      <c r="B106" s="1007"/>
      <c r="C106" s="1115" t="s">
        <v>321</v>
      </c>
      <c r="D106" s="299" t="s">
        <v>593</v>
      </c>
      <c r="E106" s="299" t="s">
        <v>648</v>
      </c>
      <c r="F106" s="448">
        <v>1320</v>
      </c>
      <c r="G106" s="449">
        <v>3388.04</v>
      </c>
      <c r="H106" s="302">
        <v>374</v>
      </c>
    </row>
    <row r="107" spans="2:8">
      <c r="B107" s="1007"/>
      <c r="C107" s="1103"/>
      <c r="D107" s="299" t="s">
        <v>590</v>
      </c>
      <c r="E107" s="299" t="s">
        <v>603</v>
      </c>
      <c r="F107" s="425">
        <v>19.48</v>
      </c>
      <c r="G107" s="301">
        <v>26.33</v>
      </c>
      <c r="H107" s="302">
        <v>233</v>
      </c>
    </row>
    <row r="108" spans="2:8" ht="15" thickBot="1">
      <c r="B108" s="1007"/>
      <c r="C108" s="1116"/>
      <c r="D108" s="427" t="s">
        <v>597</v>
      </c>
      <c r="E108" s="427" t="s">
        <v>584</v>
      </c>
      <c r="F108" s="428">
        <v>8.27</v>
      </c>
      <c r="G108" s="411">
        <v>19.72</v>
      </c>
      <c r="H108" s="294">
        <v>133</v>
      </c>
    </row>
    <row r="109" spans="2:8" ht="15" thickBot="1">
      <c r="B109" s="1007"/>
      <c r="C109" s="447" t="s">
        <v>322</v>
      </c>
      <c r="D109" s="427" t="s">
        <v>593</v>
      </c>
      <c r="E109" s="427" t="s">
        <v>648</v>
      </c>
      <c r="F109" s="434">
        <v>6760</v>
      </c>
      <c r="G109" s="444">
        <v>1816.93</v>
      </c>
      <c r="H109" s="294">
        <v>301</v>
      </c>
    </row>
    <row r="110" spans="2:8" ht="21.6">
      <c r="B110" s="1007"/>
      <c r="C110" s="1115" t="s">
        <v>680</v>
      </c>
      <c r="D110" s="299" t="s">
        <v>587</v>
      </c>
      <c r="E110" s="299" t="s">
        <v>603</v>
      </c>
      <c r="F110" s="425">
        <v>35.799999999999997</v>
      </c>
      <c r="G110" s="301">
        <v>35.799999999999997</v>
      </c>
      <c r="H110" s="302">
        <v>322</v>
      </c>
    </row>
    <row r="111" spans="2:8" ht="15" thickBot="1">
      <c r="B111" s="1003"/>
      <c r="C111" s="1116"/>
      <c r="D111" s="427" t="s">
        <v>590</v>
      </c>
      <c r="E111" s="427" t="s">
        <v>603</v>
      </c>
      <c r="F111" s="428">
        <v>168.06</v>
      </c>
      <c r="G111" s="411">
        <v>164.48</v>
      </c>
      <c r="H111" s="429">
        <v>1817</v>
      </c>
    </row>
    <row r="112" spans="2:8" ht="15" thickBot="1">
      <c r="B112" s="310" t="s">
        <v>341</v>
      </c>
      <c r="C112" s="319" t="s">
        <v>681</v>
      </c>
      <c r="D112" s="356" t="s">
        <v>558</v>
      </c>
      <c r="E112" s="427" t="s">
        <v>603</v>
      </c>
      <c r="F112" s="431">
        <v>106.1</v>
      </c>
      <c r="G112" s="320">
        <v>106.1</v>
      </c>
      <c r="H112" s="438">
        <v>4531</v>
      </c>
    </row>
    <row r="113" spans="2:8" ht="15" thickBot="1">
      <c r="B113" s="310" t="s">
        <v>314</v>
      </c>
      <c r="C113" s="319" t="s">
        <v>682</v>
      </c>
      <c r="D113" s="356" t="s">
        <v>558</v>
      </c>
      <c r="E113" s="427" t="s">
        <v>603</v>
      </c>
      <c r="F113" s="445">
        <v>1073.49</v>
      </c>
      <c r="G113" s="320">
        <v>610.13</v>
      </c>
      <c r="H113" s="438">
        <v>43238</v>
      </c>
    </row>
    <row r="114" spans="2:8" ht="22.2" thickBot="1">
      <c r="B114" s="1002" t="s">
        <v>345</v>
      </c>
      <c r="C114" s="410" t="s">
        <v>683</v>
      </c>
      <c r="D114" s="427" t="s">
        <v>592</v>
      </c>
      <c r="E114" s="427" t="s">
        <v>603</v>
      </c>
      <c r="F114" s="428">
        <v>2.31</v>
      </c>
      <c r="G114" s="411">
        <v>3</v>
      </c>
      <c r="H114" s="294">
        <v>730</v>
      </c>
    </row>
    <row r="115" spans="2:8" ht="21.6">
      <c r="B115" s="1007"/>
      <c r="C115" s="1115" t="s">
        <v>684</v>
      </c>
      <c r="D115" s="299" t="s">
        <v>565</v>
      </c>
      <c r="E115" s="299" t="s">
        <v>603</v>
      </c>
      <c r="F115" s="425">
        <v>4</v>
      </c>
      <c r="G115" s="301">
        <v>1.17</v>
      </c>
      <c r="H115" s="302">
        <v>454</v>
      </c>
    </row>
    <row r="116" spans="2:8" ht="22.2" thickBot="1">
      <c r="B116" s="1007"/>
      <c r="C116" s="1116"/>
      <c r="D116" s="427" t="s">
        <v>592</v>
      </c>
      <c r="E116" s="427" t="s">
        <v>603</v>
      </c>
      <c r="F116" s="428">
        <v>1</v>
      </c>
      <c r="G116" s="411">
        <v>0</v>
      </c>
      <c r="H116" s="294">
        <v>0</v>
      </c>
    </row>
    <row r="117" spans="2:8">
      <c r="B117" s="1007"/>
      <c r="C117" s="1115" t="s">
        <v>685</v>
      </c>
      <c r="D117" s="299" t="s">
        <v>344</v>
      </c>
      <c r="E117" s="299" t="s">
        <v>584</v>
      </c>
      <c r="F117" s="425">
        <v>0</v>
      </c>
      <c r="G117" s="301">
        <v>0.9</v>
      </c>
      <c r="H117" s="302">
        <v>84</v>
      </c>
    </row>
    <row r="118" spans="2:8" ht="15" thickBot="1">
      <c r="B118" s="1007"/>
      <c r="C118" s="1116"/>
      <c r="D118" s="299" t="s">
        <v>474</v>
      </c>
      <c r="E118" s="299" t="s">
        <v>584</v>
      </c>
      <c r="F118" s="428">
        <v>0</v>
      </c>
      <c r="G118" s="411">
        <v>0.21</v>
      </c>
      <c r="H118" s="294">
        <v>0</v>
      </c>
    </row>
    <row r="119" spans="2:8" ht="15" thickBot="1">
      <c r="B119" s="1007"/>
      <c r="C119" s="450" t="s">
        <v>686</v>
      </c>
      <c r="D119" s="451" t="s">
        <v>558</v>
      </c>
      <c r="E119" s="452" t="s">
        <v>603</v>
      </c>
      <c r="F119" s="431">
        <v>42.01</v>
      </c>
      <c r="G119" s="320">
        <v>42.28</v>
      </c>
      <c r="H119" s="438">
        <v>1805</v>
      </c>
    </row>
    <row r="120" spans="2:8" ht="15" thickBot="1">
      <c r="B120" s="1007"/>
      <c r="C120" s="410" t="s">
        <v>687</v>
      </c>
      <c r="D120" s="427" t="s">
        <v>340</v>
      </c>
      <c r="E120" s="427" t="s">
        <v>603</v>
      </c>
      <c r="F120" s="428">
        <v>0</v>
      </c>
      <c r="G120" s="411">
        <v>0.01</v>
      </c>
      <c r="H120" s="429">
        <v>3198</v>
      </c>
    </row>
    <row r="121" spans="2:8" ht="21.6">
      <c r="B121" s="1007"/>
      <c r="C121" s="1115" t="s">
        <v>688</v>
      </c>
      <c r="D121" s="299" t="s">
        <v>598</v>
      </c>
      <c r="E121" s="299" t="s">
        <v>603</v>
      </c>
      <c r="F121" s="425">
        <v>0.01</v>
      </c>
      <c r="G121" s="301">
        <v>0.01</v>
      </c>
      <c r="H121" s="302">
        <v>101</v>
      </c>
    </row>
    <row r="122" spans="2:8" ht="22.2" thickBot="1">
      <c r="B122" s="1003"/>
      <c r="C122" s="1116"/>
      <c r="D122" s="427" t="s">
        <v>569</v>
      </c>
      <c r="E122" s="427" t="s">
        <v>603</v>
      </c>
      <c r="F122" s="428">
        <v>0.01</v>
      </c>
      <c r="G122" s="411">
        <v>0.02</v>
      </c>
      <c r="H122" s="294">
        <v>289</v>
      </c>
    </row>
  </sheetData>
  <mergeCells count="51">
    <mergeCell ref="B114:B122"/>
    <mergeCell ref="C115:C116"/>
    <mergeCell ref="C117:C118"/>
    <mergeCell ref="C121:C122"/>
    <mergeCell ref="B90:B102"/>
    <mergeCell ref="C90:C91"/>
    <mergeCell ref="C92:C95"/>
    <mergeCell ref="C98:C99"/>
    <mergeCell ref="C100:C101"/>
    <mergeCell ref="B105:B111"/>
    <mergeCell ref="C106:C108"/>
    <mergeCell ref="C110:C111"/>
    <mergeCell ref="B87:B89"/>
    <mergeCell ref="C87:C88"/>
    <mergeCell ref="B68:B69"/>
    <mergeCell ref="C68:C69"/>
    <mergeCell ref="B70:B71"/>
    <mergeCell ref="C70:C71"/>
    <mergeCell ref="B72:B74"/>
    <mergeCell ref="C73:C74"/>
    <mergeCell ref="B75:B79"/>
    <mergeCell ref="B80:B84"/>
    <mergeCell ref="C81:C83"/>
    <mergeCell ref="B85:B86"/>
    <mergeCell ref="C85:C86"/>
    <mergeCell ref="B66:B67"/>
    <mergeCell ref="B41:B43"/>
    <mergeCell ref="C41:C43"/>
    <mergeCell ref="B44:B47"/>
    <mergeCell ref="C44:C45"/>
    <mergeCell ref="C46:C47"/>
    <mergeCell ref="B49:B53"/>
    <mergeCell ref="C51:C53"/>
    <mergeCell ref="B54:B62"/>
    <mergeCell ref="C54:C55"/>
    <mergeCell ref="C56:C58"/>
    <mergeCell ref="B63:B65"/>
    <mergeCell ref="C63:C64"/>
    <mergeCell ref="B28:B29"/>
    <mergeCell ref="C28:C29"/>
    <mergeCell ref="B31:B40"/>
    <mergeCell ref="C31:C32"/>
    <mergeCell ref="C33:C34"/>
    <mergeCell ref="C35:C37"/>
    <mergeCell ref="C38:C39"/>
    <mergeCell ref="B25:H25"/>
    <mergeCell ref="B26:B27"/>
    <mergeCell ref="C26:C27"/>
    <mergeCell ref="D26:D27"/>
    <mergeCell ref="E26:E27"/>
    <mergeCell ref="G26:G27"/>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0"/>
  <sheetViews>
    <sheetView showGridLines="0" zoomScale="80" zoomScaleNormal="80" workbookViewId="0">
      <selection activeCell="K8" sqref="K8"/>
    </sheetView>
  </sheetViews>
  <sheetFormatPr defaultRowHeight="14.4"/>
  <cols>
    <col min="1" max="1" width="2.6640625" style="192" customWidth="1"/>
    <col min="2" max="2" width="17.88671875" customWidth="1"/>
    <col min="3" max="3" width="15.33203125" bestFit="1" customWidth="1"/>
    <col min="5" max="5" width="25" bestFit="1" customWidth="1"/>
    <col min="6" max="6" width="10.44140625" bestFit="1" customWidth="1"/>
    <col min="7" max="7" width="12.44140625" bestFit="1" customWidth="1"/>
  </cols>
  <sheetData>
    <row r="1" spans="2:7">
      <c r="B1" s="3" t="s">
        <v>729</v>
      </c>
      <c r="C1" s="192"/>
    </row>
    <row r="2" spans="2:7" ht="15" thickBot="1"/>
    <row r="3" spans="2:7" ht="15.75" customHeight="1" thickBot="1">
      <c r="B3" s="995" t="s">
        <v>689</v>
      </c>
      <c r="C3" s="996"/>
      <c r="D3" s="996"/>
      <c r="E3" s="996"/>
      <c r="F3" s="996"/>
      <c r="G3" s="997"/>
    </row>
    <row r="4" spans="2:7" ht="22.2" thickBot="1">
      <c r="B4" s="399" t="s">
        <v>690</v>
      </c>
      <c r="C4" s="316" t="s">
        <v>482</v>
      </c>
      <c r="D4" s="400" t="s">
        <v>691</v>
      </c>
      <c r="E4" s="400" t="s">
        <v>483</v>
      </c>
      <c r="F4" s="316" t="s">
        <v>484</v>
      </c>
      <c r="G4" s="453" t="s">
        <v>692</v>
      </c>
    </row>
    <row r="5" spans="2:7">
      <c r="B5" s="404" t="s">
        <v>341</v>
      </c>
      <c r="C5" s="299" t="s">
        <v>341</v>
      </c>
      <c r="D5" s="430" t="s">
        <v>693</v>
      </c>
      <c r="E5" s="454" t="s">
        <v>507</v>
      </c>
      <c r="F5" s="430" t="s">
        <v>507</v>
      </c>
      <c r="G5" s="455" t="s">
        <v>694</v>
      </c>
    </row>
    <row r="6" spans="2:7" ht="45" customHeight="1">
      <c r="B6" s="404" t="s">
        <v>695</v>
      </c>
      <c r="C6" s="299" t="s">
        <v>696</v>
      </c>
      <c r="D6" s="430" t="s">
        <v>693</v>
      </c>
      <c r="E6" s="454" t="s">
        <v>507</v>
      </c>
      <c r="F6" s="430" t="s">
        <v>507</v>
      </c>
      <c r="G6" s="455" t="s">
        <v>694</v>
      </c>
    </row>
    <row r="7" spans="2:7" ht="56.25" customHeight="1">
      <c r="B7" s="404" t="s">
        <v>697</v>
      </c>
      <c r="C7" s="299" t="s">
        <v>698</v>
      </c>
      <c r="D7" s="430" t="s">
        <v>693</v>
      </c>
      <c r="E7" s="454" t="s">
        <v>507</v>
      </c>
      <c r="F7" s="430" t="s">
        <v>507</v>
      </c>
      <c r="G7" s="455" t="s">
        <v>699</v>
      </c>
    </row>
    <row r="8" spans="2:7" ht="33.75" customHeight="1">
      <c r="B8" s="404" t="s">
        <v>700</v>
      </c>
      <c r="C8" s="299" t="s">
        <v>701</v>
      </c>
      <c r="D8" s="430" t="s">
        <v>693</v>
      </c>
      <c r="E8" s="454" t="s">
        <v>507</v>
      </c>
      <c r="F8" s="430" t="s">
        <v>507</v>
      </c>
      <c r="G8" s="455" t="s">
        <v>699</v>
      </c>
    </row>
    <row r="9" spans="2:7">
      <c r="B9" s="404" t="s">
        <v>702</v>
      </c>
      <c r="C9" s="299" t="s">
        <v>703</v>
      </c>
      <c r="D9" s="430" t="s">
        <v>693</v>
      </c>
      <c r="E9" s="454" t="s">
        <v>507</v>
      </c>
      <c r="F9" s="430" t="s">
        <v>507</v>
      </c>
      <c r="G9" s="455" t="s">
        <v>704</v>
      </c>
    </row>
    <row r="10" spans="2:7" ht="45" customHeight="1">
      <c r="B10" s="404" t="s">
        <v>705</v>
      </c>
      <c r="C10" s="299" t="s">
        <v>706</v>
      </c>
      <c r="D10" s="430" t="s">
        <v>693</v>
      </c>
      <c r="E10" s="454" t="s">
        <v>507</v>
      </c>
      <c r="F10" s="430" t="s">
        <v>507</v>
      </c>
      <c r="G10" s="455" t="s">
        <v>707</v>
      </c>
    </row>
    <row r="11" spans="2:7" ht="33.75" customHeight="1">
      <c r="B11" s="404" t="s">
        <v>708</v>
      </c>
      <c r="C11" s="299" t="s">
        <v>709</v>
      </c>
      <c r="D11" s="430" t="s">
        <v>693</v>
      </c>
      <c r="E11" s="454" t="s">
        <v>507</v>
      </c>
      <c r="F11" s="430" t="s">
        <v>507</v>
      </c>
      <c r="G11" s="455" t="s">
        <v>699</v>
      </c>
    </row>
    <row r="12" spans="2:7">
      <c r="B12" s="404" t="s">
        <v>710</v>
      </c>
      <c r="C12" s="299" t="s">
        <v>711</v>
      </c>
      <c r="D12" s="430" t="s">
        <v>693</v>
      </c>
      <c r="E12" s="454" t="s">
        <v>507</v>
      </c>
      <c r="F12" s="430" t="s">
        <v>507</v>
      </c>
      <c r="G12" s="455" t="s">
        <v>712</v>
      </c>
    </row>
    <row r="13" spans="2:7">
      <c r="B13" s="404" t="s">
        <v>713</v>
      </c>
      <c r="C13" s="299" t="s">
        <v>711</v>
      </c>
      <c r="D13" s="430" t="s">
        <v>693</v>
      </c>
      <c r="E13" s="454" t="s">
        <v>507</v>
      </c>
      <c r="F13" s="430" t="s">
        <v>507</v>
      </c>
      <c r="G13" s="455" t="s">
        <v>714</v>
      </c>
    </row>
    <row r="14" spans="2:7" ht="56.25" customHeight="1">
      <c r="B14" s="404" t="s">
        <v>715</v>
      </c>
      <c r="C14" s="299" t="s">
        <v>716</v>
      </c>
      <c r="D14" s="430" t="s">
        <v>693</v>
      </c>
      <c r="E14" s="454" t="s">
        <v>507</v>
      </c>
      <c r="F14" s="430" t="s">
        <v>507</v>
      </c>
      <c r="G14" s="455" t="s">
        <v>714</v>
      </c>
    </row>
    <row r="15" spans="2:7">
      <c r="B15" s="404" t="s">
        <v>350</v>
      </c>
      <c r="C15" s="296" t="s">
        <v>304</v>
      </c>
      <c r="D15" s="430" t="s">
        <v>693</v>
      </c>
      <c r="E15" s="454" t="s">
        <v>507</v>
      </c>
      <c r="F15" s="430" t="s">
        <v>507</v>
      </c>
      <c r="G15" s="455" t="s">
        <v>699</v>
      </c>
    </row>
    <row r="16" spans="2:7">
      <c r="B16" s="404" t="s">
        <v>717</v>
      </c>
      <c r="C16" s="296" t="s">
        <v>304</v>
      </c>
      <c r="D16" s="430" t="s">
        <v>693</v>
      </c>
      <c r="E16" s="454" t="s">
        <v>507</v>
      </c>
      <c r="F16" s="430" t="s">
        <v>507</v>
      </c>
      <c r="G16" s="455" t="s">
        <v>718</v>
      </c>
    </row>
    <row r="17" spans="2:7">
      <c r="B17" s="404" t="s">
        <v>719</v>
      </c>
      <c r="C17" s="296" t="s">
        <v>304</v>
      </c>
      <c r="D17" s="430" t="s">
        <v>693</v>
      </c>
      <c r="E17" s="454" t="s">
        <v>507</v>
      </c>
      <c r="F17" s="430" t="s">
        <v>507</v>
      </c>
      <c r="G17" s="455" t="s">
        <v>720</v>
      </c>
    </row>
    <row r="18" spans="2:7">
      <c r="B18" s="456" t="s">
        <v>721</v>
      </c>
      <c r="C18" s="370" t="s">
        <v>711</v>
      </c>
      <c r="D18" s="457" t="s">
        <v>693</v>
      </c>
      <c r="E18" s="458" t="s">
        <v>507</v>
      </c>
      <c r="F18" s="457" t="s">
        <v>507</v>
      </c>
      <c r="G18" s="459" t="s">
        <v>718</v>
      </c>
    </row>
    <row r="19" spans="2:7">
      <c r="B19" s="456" t="s">
        <v>722</v>
      </c>
      <c r="C19" s="370" t="s">
        <v>309</v>
      </c>
      <c r="D19" s="457" t="s">
        <v>693</v>
      </c>
      <c r="E19" s="458" t="s">
        <v>507</v>
      </c>
      <c r="F19" s="457" t="s">
        <v>507</v>
      </c>
      <c r="G19" s="459" t="s">
        <v>723</v>
      </c>
    </row>
    <row r="20" spans="2:7">
      <c r="B20" s="456" t="s">
        <v>309</v>
      </c>
      <c r="C20" s="370" t="s">
        <v>309</v>
      </c>
      <c r="D20" s="457" t="s">
        <v>693</v>
      </c>
      <c r="E20" s="458" t="s">
        <v>507</v>
      </c>
      <c r="F20" s="457" t="s">
        <v>507</v>
      </c>
      <c r="G20" s="459" t="s">
        <v>724</v>
      </c>
    </row>
    <row r="21" spans="2:7">
      <c r="B21" s="456" t="s">
        <v>725</v>
      </c>
      <c r="C21" s="370" t="s">
        <v>726</v>
      </c>
      <c r="D21" s="457" t="s">
        <v>693</v>
      </c>
      <c r="E21" s="458" t="s">
        <v>507</v>
      </c>
      <c r="F21" s="457" t="s">
        <v>507</v>
      </c>
      <c r="G21" s="459" t="s">
        <v>694</v>
      </c>
    </row>
    <row r="22" spans="2:7" ht="15" thickBot="1">
      <c r="B22" s="460" t="s">
        <v>727</v>
      </c>
      <c r="C22" s="382" t="s">
        <v>726</v>
      </c>
      <c r="D22" s="461" t="s">
        <v>693</v>
      </c>
      <c r="E22" s="462" t="s">
        <v>507</v>
      </c>
      <c r="F22" s="461" t="s">
        <v>507</v>
      </c>
      <c r="G22" s="463" t="s">
        <v>728</v>
      </c>
    </row>
    <row r="24" spans="2:7" ht="15" thickBot="1"/>
    <row r="25" spans="2:7" ht="22.5" customHeight="1" thickBot="1">
      <c r="B25" s="1032" t="s">
        <v>730</v>
      </c>
      <c r="C25" s="1033"/>
      <c r="D25" s="1033"/>
      <c r="E25" s="1033"/>
      <c r="F25" s="416"/>
    </row>
    <row r="26" spans="2:7">
      <c r="B26" s="1120" t="s">
        <v>731</v>
      </c>
      <c r="C26" s="1122" t="s">
        <v>690</v>
      </c>
      <c r="D26" s="1122" t="s">
        <v>732</v>
      </c>
      <c r="E26" s="1122" t="s">
        <v>733</v>
      </c>
      <c r="F26" s="467" t="s">
        <v>734</v>
      </c>
    </row>
    <row r="27" spans="2:7" ht="15" thickBot="1">
      <c r="B27" s="1121"/>
      <c r="C27" s="1123"/>
      <c r="D27" s="1123"/>
      <c r="E27" s="1123"/>
      <c r="F27" s="360" t="s">
        <v>735</v>
      </c>
    </row>
    <row r="28" spans="2:7">
      <c r="B28" s="1115" t="s">
        <v>736</v>
      </c>
      <c r="C28" s="1124" t="s">
        <v>737</v>
      </c>
      <c r="D28" s="1069" t="s">
        <v>738</v>
      </c>
      <c r="E28" s="468" t="s">
        <v>739</v>
      </c>
      <c r="F28" s="1127">
        <v>82.75</v>
      </c>
    </row>
    <row r="29" spans="2:7">
      <c r="B29" s="1103"/>
      <c r="C29" s="1125"/>
      <c r="D29" s="1070"/>
      <c r="E29" s="468" t="s">
        <v>740</v>
      </c>
      <c r="F29" s="1128"/>
    </row>
    <row r="30" spans="2:7">
      <c r="B30" s="1103"/>
      <c r="C30" s="1125"/>
      <c r="D30" s="1070"/>
      <c r="E30" s="468" t="s">
        <v>741</v>
      </c>
      <c r="F30" s="1128"/>
    </row>
    <row r="31" spans="2:7">
      <c r="B31" s="1103"/>
      <c r="C31" s="1125"/>
      <c r="D31" s="1070"/>
      <c r="E31" s="468" t="s">
        <v>742</v>
      </c>
      <c r="F31" s="1128"/>
    </row>
    <row r="32" spans="2:7">
      <c r="B32" s="1103"/>
      <c r="C32" s="1125"/>
      <c r="D32" s="1070"/>
      <c r="E32" s="468" t="s">
        <v>743</v>
      </c>
      <c r="F32" s="1128"/>
    </row>
    <row r="33" spans="2:6">
      <c r="B33" s="1103"/>
      <c r="C33" s="1125"/>
      <c r="D33" s="1070"/>
      <c r="E33" s="468" t="s">
        <v>744</v>
      </c>
      <c r="F33" s="1128"/>
    </row>
    <row r="34" spans="2:6">
      <c r="B34" s="1103"/>
      <c r="C34" s="1125"/>
      <c r="D34" s="1070"/>
      <c r="E34" s="468" t="s">
        <v>745</v>
      </c>
      <c r="F34" s="1128"/>
    </row>
    <row r="35" spans="2:6">
      <c r="B35" s="1103"/>
      <c r="C35" s="1125"/>
      <c r="D35" s="1070"/>
      <c r="E35" s="468" t="s">
        <v>746</v>
      </c>
      <c r="F35" s="1128"/>
    </row>
    <row r="36" spans="2:6">
      <c r="B36" s="1103"/>
      <c r="C36" s="1125"/>
      <c r="D36" s="1070"/>
      <c r="E36" s="468" t="s">
        <v>747</v>
      </c>
      <c r="F36" s="1128"/>
    </row>
    <row r="37" spans="2:6">
      <c r="B37" s="1103"/>
      <c r="C37" s="1125"/>
      <c r="D37" s="1070"/>
      <c r="E37" s="468" t="s">
        <v>748</v>
      </c>
      <c r="F37" s="1128"/>
    </row>
    <row r="38" spans="2:6" ht="15" thickBot="1">
      <c r="B38" s="1116"/>
      <c r="C38" s="1126"/>
      <c r="D38" s="1071"/>
      <c r="E38" s="469" t="s">
        <v>749</v>
      </c>
      <c r="F38" s="1129"/>
    </row>
    <row r="39" spans="2:6">
      <c r="B39" s="1115" t="s">
        <v>750</v>
      </c>
      <c r="C39" s="1124" t="s">
        <v>751</v>
      </c>
      <c r="D39" s="1069" t="s">
        <v>738</v>
      </c>
      <c r="E39" s="468" t="s">
        <v>752</v>
      </c>
      <c r="F39" s="1127">
        <v>85.41</v>
      </c>
    </row>
    <row r="40" spans="2:6">
      <c r="B40" s="1103"/>
      <c r="C40" s="1125"/>
      <c r="D40" s="1070"/>
      <c r="E40" s="468" t="s">
        <v>753</v>
      </c>
      <c r="F40" s="1128"/>
    </row>
    <row r="41" spans="2:6">
      <c r="B41" s="1103"/>
      <c r="C41" s="1125"/>
      <c r="D41" s="1070"/>
      <c r="E41" s="468" t="s">
        <v>754</v>
      </c>
      <c r="F41" s="1128"/>
    </row>
    <row r="42" spans="2:6">
      <c r="B42" s="1103"/>
      <c r="C42" s="1125"/>
      <c r="D42" s="1070"/>
      <c r="E42" s="468" t="s">
        <v>755</v>
      </c>
      <c r="F42" s="1128"/>
    </row>
    <row r="43" spans="2:6">
      <c r="B43" s="1103"/>
      <c r="C43" s="1125"/>
      <c r="D43" s="1070"/>
      <c r="E43" s="468" t="s">
        <v>756</v>
      </c>
      <c r="F43" s="1128"/>
    </row>
    <row r="44" spans="2:6" ht="15" thickBot="1">
      <c r="B44" s="1116"/>
      <c r="C44" s="1126"/>
      <c r="D44" s="1071"/>
      <c r="E44" s="469" t="s">
        <v>757</v>
      </c>
      <c r="F44" s="1129"/>
    </row>
    <row r="45" spans="2:6">
      <c r="B45" s="1115" t="s">
        <v>758</v>
      </c>
      <c r="C45" s="1124" t="s">
        <v>759</v>
      </c>
      <c r="D45" s="1069" t="s">
        <v>760</v>
      </c>
      <c r="E45" s="468" t="s">
        <v>761</v>
      </c>
      <c r="F45" s="1127">
        <v>6.25</v>
      </c>
    </row>
    <row r="46" spans="2:6">
      <c r="B46" s="1103"/>
      <c r="C46" s="1125"/>
      <c r="D46" s="1070"/>
      <c r="E46" s="468" t="s">
        <v>762</v>
      </c>
      <c r="F46" s="1128"/>
    </row>
    <row r="47" spans="2:6">
      <c r="B47" s="1103"/>
      <c r="C47" s="1125"/>
      <c r="D47" s="1070"/>
      <c r="E47" s="468" t="s">
        <v>763</v>
      </c>
      <c r="F47" s="1128"/>
    </row>
    <row r="48" spans="2:6">
      <c r="B48" s="1103"/>
      <c r="C48" s="1125"/>
      <c r="D48" s="1070"/>
      <c r="E48" s="468" t="s">
        <v>764</v>
      </c>
      <c r="F48" s="1128"/>
    </row>
    <row r="49" spans="2:6">
      <c r="B49" s="1103"/>
      <c r="C49" s="1125"/>
      <c r="D49" s="1070"/>
      <c r="E49" s="468" t="s">
        <v>765</v>
      </c>
      <c r="F49" s="1128"/>
    </row>
    <row r="50" spans="2:6" ht="15" thickBot="1">
      <c r="B50" s="1116"/>
      <c r="C50" s="1126"/>
      <c r="D50" s="1071"/>
      <c r="E50" s="469" t="s">
        <v>757</v>
      </c>
      <c r="F50" s="1129"/>
    </row>
  </sheetData>
  <mergeCells count="18">
    <mergeCell ref="B45:B50"/>
    <mergeCell ref="C45:C50"/>
    <mergeCell ref="D45:D50"/>
    <mergeCell ref="F45:F50"/>
    <mergeCell ref="B28:B38"/>
    <mergeCell ref="C28:C38"/>
    <mergeCell ref="D28:D38"/>
    <mergeCell ref="F28:F38"/>
    <mergeCell ref="B39:B44"/>
    <mergeCell ref="C39:C44"/>
    <mergeCell ref="D39:D44"/>
    <mergeCell ref="F39:F44"/>
    <mergeCell ref="B3:G3"/>
    <mergeCell ref="B25:E25"/>
    <mergeCell ref="B26:B27"/>
    <mergeCell ref="C26:C27"/>
    <mergeCell ref="D26:D27"/>
    <mergeCell ref="E26:E2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
  <sheetViews>
    <sheetView showGridLines="0" zoomScale="80" zoomScaleNormal="80" workbookViewId="0">
      <selection sqref="A1:A1048576"/>
    </sheetView>
  </sheetViews>
  <sheetFormatPr defaultRowHeight="14.4"/>
  <cols>
    <col min="1" max="1" width="2.6640625" style="192" customWidth="1"/>
  </cols>
  <sheetData>
    <row r="1" spans="2:2">
      <c r="B1" s="3" t="s">
        <v>766</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0"/>
  <sheetViews>
    <sheetView showGridLines="0" zoomScale="80" zoomScaleNormal="80" workbookViewId="0">
      <selection activeCell="D21" sqref="D21:D22"/>
    </sheetView>
  </sheetViews>
  <sheetFormatPr defaultRowHeight="14.4"/>
  <cols>
    <col min="1" max="1" width="2.6640625" style="192" customWidth="1"/>
    <col min="2" max="2" width="56.88671875" bestFit="1" customWidth="1"/>
  </cols>
  <sheetData>
    <row r="1" spans="2:5">
      <c r="B1" s="3" t="s">
        <v>767</v>
      </c>
    </row>
    <row r="2" spans="2:5" ht="15" thickBot="1"/>
    <row r="3" spans="2:5" ht="15" thickBot="1">
      <c r="B3" s="227" t="s">
        <v>768</v>
      </c>
      <c r="C3" s="470"/>
      <c r="D3" s="470"/>
      <c r="E3" s="416"/>
    </row>
    <row r="4" spans="2:5">
      <c r="B4" s="471"/>
      <c r="C4" s="345" t="s">
        <v>769</v>
      </c>
      <c r="D4" s="344" t="s">
        <v>632</v>
      </c>
      <c r="E4" s="472" t="s">
        <v>770</v>
      </c>
    </row>
    <row r="5" spans="2:5" ht="22.2" thickBot="1">
      <c r="B5" s="473" t="s">
        <v>771</v>
      </c>
      <c r="C5" s="346" t="s">
        <v>772</v>
      </c>
      <c r="D5" s="346" t="s">
        <v>773</v>
      </c>
      <c r="E5" s="314" t="s">
        <v>773</v>
      </c>
    </row>
    <row r="6" spans="2:5">
      <c r="B6" s="407" t="s">
        <v>774</v>
      </c>
      <c r="C6" s="301"/>
      <c r="D6" s="474">
        <v>7884</v>
      </c>
      <c r="E6" s="475">
        <v>7704</v>
      </c>
    </row>
    <row r="7" spans="2:5">
      <c r="B7" s="476" t="s">
        <v>737</v>
      </c>
      <c r="C7" s="301" t="s">
        <v>736</v>
      </c>
      <c r="D7" s="477">
        <v>4041</v>
      </c>
      <c r="E7" s="478">
        <v>3819</v>
      </c>
    </row>
    <row r="8" spans="2:5">
      <c r="B8" s="476" t="s">
        <v>751</v>
      </c>
      <c r="C8" s="301" t="s">
        <v>750</v>
      </c>
      <c r="D8" s="477">
        <v>3843</v>
      </c>
      <c r="E8" s="478">
        <v>3885</v>
      </c>
    </row>
    <row r="9" spans="2:5" ht="15" thickBot="1">
      <c r="B9" s="409" t="s">
        <v>760</v>
      </c>
      <c r="C9" s="411">
        <v>97</v>
      </c>
      <c r="D9" s="431">
        <v>369</v>
      </c>
      <c r="E9" s="295">
        <v>358</v>
      </c>
    </row>
    <row r="10" spans="2:5" ht="15" thickBot="1">
      <c r="B10" s="473" t="s">
        <v>44</v>
      </c>
      <c r="C10" s="346"/>
      <c r="D10" s="479">
        <v>8253</v>
      </c>
      <c r="E10" s="480">
        <v>8062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8"/>
  <sheetViews>
    <sheetView showGridLines="0" zoomScale="80" zoomScaleNormal="80" workbookViewId="0">
      <selection sqref="A1:A1048576"/>
    </sheetView>
  </sheetViews>
  <sheetFormatPr defaultRowHeight="14.4"/>
  <cols>
    <col min="1" max="1" width="2.6640625" style="192" customWidth="1"/>
    <col min="2" max="2" width="45.44140625" bestFit="1" customWidth="1"/>
    <col min="3" max="3" width="19.33203125" bestFit="1" customWidth="1"/>
  </cols>
  <sheetData>
    <row r="1" spans="2:4">
      <c r="B1" s="3" t="s">
        <v>775</v>
      </c>
    </row>
    <row r="2" spans="2:4" ht="15" thickBot="1"/>
    <row r="3" spans="2:4" ht="15" thickBot="1">
      <c r="B3" s="1130" t="s">
        <v>776</v>
      </c>
      <c r="C3" s="1131"/>
      <c r="D3" s="481" t="s">
        <v>777</v>
      </c>
    </row>
    <row r="4" spans="2:4" ht="15" thickBot="1">
      <c r="B4" s="232" t="s">
        <v>778</v>
      </c>
      <c r="C4" s="234" t="s">
        <v>779</v>
      </c>
      <c r="D4" s="235" t="s">
        <v>178</v>
      </c>
    </row>
    <row r="5" spans="2:4">
      <c r="B5" s="237" t="s">
        <v>780</v>
      </c>
      <c r="C5" s="389">
        <v>107771</v>
      </c>
      <c r="D5" s="482">
        <v>18360</v>
      </c>
    </row>
    <row r="6" spans="2:4" ht="15" thickBot="1">
      <c r="B6" s="483" t="s">
        <v>781</v>
      </c>
      <c r="C6" s="393">
        <v>5329</v>
      </c>
      <c r="D6" s="484">
        <v>2238</v>
      </c>
    </row>
    <row r="7" spans="2:4" ht="15" thickBot="1">
      <c r="B7" s="409" t="s">
        <v>782</v>
      </c>
      <c r="C7" s="412">
        <v>113100</v>
      </c>
      <c r="D7" s="429">
        <v>20598</v>
      </c>
    </row>
    <row r="8" spans="2:4" ht="15" thickBot="1">
      <c r="B8" s="232" t="s">
        <v>783</v>
      </c>
      <c r="C8" s="1132">
        <v>133698</v>
      </c>
      <c r="D8" s="1133"/>
    </row>
  </sheetData>
  <mergeCells count="2">
    <mergeCell ref="B3:C3"/>
    <mergeCell ref="C8:D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
  <sheetViews>
    <sheetView showGridLines="0" zoomScale="80" zoomScaleNormal="80" workbookViewId="0">
      <selection sqref="A1:A1048576"/>
    </sheetView>
  </sheetViews>
  <sheetFormatPr defaultRowHeight="14.4"/>
  <cols>
    <col min="1" max="1" width="2.6640625" style="192" customWidth="1"/>
    <col min="2" max="2" width="17.33203125" customWidth="1"/>
  </cols>
  <sheetData>
    <row r="1" spans="2:8">
      <c r="B1" s="3" t="s">
        <v>784</v>
      </c>
    </row>
    <row r="2" spans="2:8" ht="15" thickBot="1"/>
    <row r="3" spans="2:8" ht="15" thickBot="1">
      <c r="B3" s="995" t="s">
        <v>785</v>
      </c>
      <c r="C3" s="996"/>
      <c r="D3" s="996"/>
      <c r="E3" s="996"/>
      <c r="F3" s="996"/>
      <c r="G3" s="996"/>
      <c r="H3" s="997"/>
    </row>
    <row r="4" spans="2:8" ht="22.2" thickBot="1">
      <c r="B4" s="485" t="s">
        <v>786</v>
      </c>
      <c r="C4" s="486" t="s">
        <v>787</v>
      </c>
      <c r="D4" s="488" t="s">
        <v>10</v>
      </c>
      <c r="E4" s="488" t="s">
        <v>327</v>
      </c>
      <c r="F4" s="488" t="s">
        <v>328</v>
      </c>
      <c r="G4" s="488" t="s">
        <v>690</v>
      </c>
      <c r="H4" s="314" t="s">
        <v>788</v>
      </c>
    </row>
    <row r="5" spans="2:8" ht="15" thickBot="1">
      <c r="B5" s="489" t="s">
        <v>789</v>
      </c>
      <c r="C5" s="490">
        <v>2830213</v>
      </c>
      <c r="D5" s="491" t="s">
        <v>790</v>
      </c>
      <c r="E5" s="366" t="s">
        <v>304</v>
      </c>
      <c r="F5" s="366" t="s">
        <v>791</v>
      </c>
      <c r="G5" s="366" t="s">
        <v>792</v>
      </c>
      <c r="H5" s="492">
        <v>101.58</v>
      </c>
    </row>
    <row r="6" spans="2:8" ht="15" thickBot="1">
      <c r="B6" s="489" t="s">
        <v>793</v>
      </c>
      <c r="C6" s="490">
        <v>5035902</v>
      </c>
      <c r="D6" s="491" t="s">
        <v>794</v>
      </c>
      <c r="E6" s="367" t="s">
        <v>304</v>
      </c>
      <c r="F6" s="493" t="s">
        <v>795</v>
      </c>
      <c r="G6" s="366" t="s">
        <v>796</v>
      </c>
      <c r="H6" s="492">
        <v>25.09</v>
      </c>
    </row>
    <row r="7" spans="2:8" ht="15" thickBot="1">
      <c r="B7" s="489" t="s">
        <v>797</v>
      </c>
      <c r="C7" s="490">
        <v>5502977</v>
      </c>
      <c r="D7" s="491" t="s">
        <v>798</v>
      </c>
      <c r="E7" s="367" t="s">
        <v>303</v>
      </c>
      <c r="F7" s="493" t="s">
        <v>799</v>
      </c>
      <c r="G7" s="366" t="s">
        <v>800</v>
      </c>
      <c r="H7" s="492">
        <v>2464.9299999999998</v>
      </c>
    </row>
    <row r="8" spans="2:8" ht="15" thickBot="1">
      <c r="B8" s="489" t="s">
        <v>801</v>
      </c>
      <c r="C8" s="490">
        <v>5502977</v>
      </c>
      <c r="D8" s="491" t="s">
        <v>798</v>
      </c>
      <c r="E8" s="367" t="s">
        <v>303</v>
      </c>
      <c r="F8" s="493" t="s">
        <v>799</v>
      </c>
      <c r="G8" s="366" t="s">
        <v>802</v>
      </c>
      <c r="H8" s="492">
        <v>18813.05</v>
      </c>
    </row>
    <row r="9" spans="2:8" ht="15" thickBot="1">
      <c r="B9" s="489" t="s">
        <v>803</v>
      </c>
      <c r="C9" s="490">
        <v>5502977</v>
      </c>
      <c r="D9" s="491" t="s">
        <v>798</v>
      </c>
      <c r="E9" s="367" t="s">
        <v>303</v>
      </c>
      <c r="F9" s="493" t="s">
        <v>799</v>
      </c>
      <c r="G9" s="366" t="s">
        <v>804</v>
      </c>
      <c r="H9" s="492">
        <v>32014.45</v>
      </c>
    </row>
    <row r="10" spans="2:8" ht="15" thickBot="1">
      <c r="B10" s="489" t="s">
        <v>805</v>
      </c>
      <c r="C10" s="490">
        <v>2074737</v>
      </c>
      <c r="D10" s="491" t="s">
        <v>806</v>
      </c>
      <c r="E10" s="367" t="s">
        <v>305</v>
      </c>
      <c r="F10" s="493" t="s">
        <v>338</v>
      </c>
      <c r="G10" s="366" t="s">
        <v>807</v>
      </c>
      <c r="H10" s="492">
        <v>4628.42</v>
      </c>
    </row>
    <row r="11" spans="2:8" ht="22.2" thickBot="1">
      <c r="B11" s="489" t="s">
        <v>808</v>
      </c>
      <c r="C11" s="490">
        <v>2074737</v>
      </c>
      <c r="D11" s="491" t="s">
        <v>806</v>
      </c>
      <c r="E11" s="367" t="s">
        <v>305</v>
      </c>
      <c r="F11" s="493" t="s">
        <v>806</v>
      </c>
      <c r="G11" s="366" t="s">
        <v>809</v>
      </c>
      <c r="H11" s="492">
        <v>2810.44</v>
      </c>
    </row>
    <row r="12" spans="2:8" ht="33" thickBot="1">
      <c r="B12" s="489" t="s">
        <v>810</v>
      </c>
      <c r="C12" s="490">
        <v>2074737</v>
      </c>
      <c r="D12" s="491" t="s">
        <v>806</v>
      </c>
      <c r="E12" s="367" t="s">
        <v>305</v>
      </c>
      <c r="F12" s="493" t="s">
        <v>811</v>
      </c>
      <c r="G12" s="366" t="s">
        <v>812</v>
      </c>
      <c r="H12" s="492">
        <v>10386.24</v>
      </c>
    </row>
    <row r="13" spans="2:8" ht="22.2" thickBot="1">
      <c r="B13" s="489" t="s">
        <v>813</v>
      </c>
      <c r="C13" s="490">
        <v>2074737</v>
      </c>
      <c r="D13" s="491" t="s">
        <v>806</v>
      </c>
      <c r="E13" s="367" t="s">
        <v>814</v>
      </c>
      <c r="F13" s="493" t="s">
        <v>815</v>
      </c>
      <c r="G13" s="366" t="s">
        <v>816</v>
      </c>
      <c r="H13" s="492">
        <v>10665.22</v>
      </c>
    </row>
    <row r="14" spans="2:8" ht="22.2" thickBot="1">
      <c r="B14" s="489" t="s">
        <v>817</v>
      </c>
      <c r="C14" s="490">
        <v>2672146</v>
      </c>
      <c r="D14" s="491" t="s">
        <v>818</v>
      </c>
      <c r="E14" s="367" t="s">
        <v>304</v>
      </c>
      <c r="F14" s="493" t="s">
        <v>819</v>
      </c>
      <c r="G14" s="366" t="s">
        <v>820</v>
      </c>
      <c r="H14" s="492">
        <v>39694.339999999997</v>
      </c>
    </row>
    <row r="15" spans="2:8" ht="15" thickBot="1">
      <c r="B15" s="489" t="s">
        <v>821</v>
      </c>
      <c r="C15" s="490">
        <v>5077834</v>
      </c>
      <c r="D15" s="491" t="s">
        <v>822</v>
      </c>
      <c r="E15" s="367" t="s">
        <v>303</v>
      </c>
      <c r="F15" s="493" t="s">
        <v>799</v>
      </c>
      <c r="G15" s="366" t="s">
        <v>823</v>
      </c>
      <c r="H15" s="492">
        <v>11692.43</v>
      </c>
    </row>
    <row r="16" spans="2:8" ht="15" thickBot="1">
      <c r="B16" s="489" t="s">
        <v>824</v>
      </c>
      <c r="C16" s="490">
        <v>5633028</v>
      </c>
      <c r="D16" s="491" t="s">
        <v>825</v>
      </c>
      <c r="E16" s="367" t="s">
        <v>311</v>
      </c>
      <c r="F16" s="493" t="s">
        <v>673</v>
      </c>
      <c r="G16" s="366" t="s">
        <v>826</v>
      </c>
      <c r="H16" s="492">
        <v>1647.48</v>
      </c>
    </row>
    <row r="17" spans="2:8" ht="15" thickBot="1">
      <c r="B17" s="489" t="s">
        <v>827</v>
      </c>
      <c r="C17" s="490">
        <v>5633028</v>
      </c>
      <c r="D17" s="491" t="s">
        <v>825</v>
      </c>
      <c r="E17" s="367" t="s">
        <v>303</v>
      </c>
      <c r="F17" s="493" t="s">
        <v>361</v>
      </c>
      <c r="G17" s="366" t="s">
        <v>828</v>
      </c>
      <c r="H17" s="492">
        <v>1504.06</v>
      </c>
    </row>
    <row r="18" spans="2:8" ht="15" thickBot="1">
      <c r="B18" s="489" t="s">
        <v>829</v>
      </c>
      <c r="C18" s="490">
        <v>2078449</v>
      </c>
      <c r="D18" s="491" t="s">
        <v>830</v>
      </c>
      <c r="E18" s="367" t="s">
        <v>303</v>
      </c>
      <c r="F18" s="493" t="s">
        <v>799</v>
      </c>
      <c r="G18" s="366" t="s">
        <v>831</v>
      </c>
      <c r="H18" s="492">
        <v>8049.71</v>
      </c>
    </row>
    <row r="19" spans="2:8" ht="15" thickBot="1">
      <c r="B19" s="489" t="s">
        <v>832</v>
      </c>
      <c r="C19" s="490">
        <v>2078449</v>
      </c>
      <c r="D19" s="491" t="s">
        <v>830</v>
      </c>
      <c r="E19" s="367" t="s">
        <v>303</v>
      </c>
      <c r="F19" s="493" t="s">
        <v>799</v>
      </c>
      <c r="G19" s="366" t="s">
        <v>802</v>
      </c>
      <c r="H19" s="492">
        <v>2198.71</v>
      </c>
    </row>
    <row r="20" spans="2:8" ht="15" thickBot="1">
      <c r="B20" s="489" t="s">
        <v>833</v>
      </c>
      <c r="C20" s="490">
        <v>2078449</v>
      </c>
      <c r="D20" s="491" t="s">
        <v>830</v>
      </c>
      <c r="E20" s="367" t="s">
        <v>303</v>
      </c>
      <c r="F20" s="493" t="s">
        <v>799</v>
      </c>
      <c r="G20" s="366" t="s">
        <v>834</v>
      </c>
      <c r="H20" s="492">
        <v>12153.19</v>
      </c>
    </row>
    <row r="21" spans="2:8" ht="15" thickBot="1">
      <c r="B21" s="489" t="s">
        <v>835</v>
      </c>
      <c r="C21" s="490">
        <v>5530725</v>
      </c>
      <c r="D21" s="491" t="s">
        <v>836</v>
      </c>
      <c r="E21" s="367" t="s">
        <v>305</v>
      </c>
      <c r="F21" s="493" t="s">
        <v>338</v>
      </c>
      <c r="G21" s="366" t="s">
        <v>837</v>
      </c>
      <c r="H21" s="492">
        <v>12410.94</v>
      </c>
    </row>
    <row r="22" spans="2:8" ht="22.2" thickBot="1">
      <c r="B22" s="489" t="s">
        <v>838</v>
      </c>
      <c r="C22" s="490">
        <v>5633028</v>
      </c>
      <c r="D22" s="491" t="s">
        <v>825</v>
      </c>
      <c r="E22" s="367" t="s">
        <v>839</v>
      </c>
      <c r="F22" s="493" t="s">
        <v>840</v>
      </c>
      <c r="G22" s="366" t="s">
        <v>841</v>
      </c>
      <c r="H22" s="492">
        <v>1538.44</v>
      </c>
    </row>
    <row r="23" spans="2:8" ht="15" thickBot="1">
      <c r="B23" s="489" t="s">
        <v>842</v>
      </c>
      <c r="C23" s="490">
        <v>5633028</v>
      </c>
      <c r="D23" s="491" t="s">
        <v>825</v>
      </c>
      <c r="E23" s="367" t="s">
        <v>307</v>
      </c>
      <c r="F23" s="493" t="s">
        <v>297</v>
      </c>
      <c r="G23" s="366" t="s">
        <v>843</v>
      </c>
      <c r="H23" s="492">
        <v>11050.33</v>
      </c>
    </row>
    <row r="24" spans="2:8" ht="22.2" thickBot="1">
      <c r="B24" s="489" t="s">
        <v>844</v>
      </c>
      <c r="C24" s="490">
        <v>2078449</v>
      </c>
      <c r="D24" s="491" t="s">
        <v>830</v>
      </c>
      <c r="E24" s="367" t="s">
        <v>814</v>
      </c>
      <c r="F24" s="493" t="s">
        <v>669</v>
      </c>
      <c r="G24" s="366" t="s">
        <v>845</v>
      </c>
      <c r="H24" s="492">
        <v>13147.56</v>
      </c>
    </row>
    <row r="25" spans="2:8" ht="22.2" thickBot="1">
      <c r="B25" s="489" t="s">
        <v>846</v>
      </c>
      <c r="C25" s="490">
        <v>2078449</v>
      </c>
      <c r="D25" s="491" t="s">
        <v>830</v>
      </c>
      <c r="E25" s="367" t="s">
        <v>814</v>
      </c>
      <c r="F25" s="493" t="s">
        <v>847</v>
      </c>
      <c r="G25" s="366" t="s">
        <v>848</v>
      </c>
      <c r="H25" s="492">
        <v>26533.73</v>
      </c>
    </row>
    <row r="26" spans="2:8" ht="15" thickBot="1">
      <c r="B26" s="489" t="s">
        <v>849</v>
      </c>
      <c r="C26" s="490">
        <v>2078449</v>
      </c>
      <c r="D26" s="491" t="s">
        <v>830</v>
      </c>
      <c r="E26" s="367" t="s">
        <v>814</v>
      </c>
      <c r="F26" s="493" t="s">
        <v>850</v>
      </c>
      <c r="G26" s="366" t="s">
        <v>851</v>
      </c>
      <c r="H26" s="492">
        <v>18055.98</v>
      </c>
    </row>
    <row r="27" spans="2:8" ht="22.2" thickBot="1">
      <c r="B27" s="489" t="s">
        <v>852</v>
      </c>
      <c r="C27" s="490">
        <v>2078449</v>
      </c>
      <c r="D27" s="491" t="s">
        <v>830</v>
      </c>
      <c r="E27" s="367" t="s">
        <v>814</v>
      </c>
      <c r="F27" s="493" t="s">
        <v>669</v>
      </c>
      <c r="G27" s="366" t="s">
        <v>853</v>
      </c>
      <c r="H27" s="492">
        <v>13875.55</v>
      </c>
    </row>
    <row r="28" spans="2:8" ht="22.2" thickBot="1">
      <c r="B28" s="489" t="s">
        <v>854</v>
      </c>
      <c r="C28" s="490">
        <v>2078449</v>
      </c>
      <c r="D28" s="491" t="s">
        <v>830</v>
      </c>
      <c r="E28" s="367" t="s">
        <v>814</v>
      </c>
      <c r="F28" s="493" t="s">
        <v>855</v>
      </c>
      <c r="G28" s="366" t="s">
        <v>856</v>
      </c>
      <c r="H28" s="492">
        <v>52677.4</v>
      </c>
    </row>
    <row r="29" spans="2:8" ht="15" thickBot="1">
      <c r="B29" s="489" t="s">
        <v>857</v>
      </c>
      <c r="C29" s="490">
        <v>2078449</v>
      </c>
      <c r="D29" s="491" t="s">
        <v>830</v>
      </c>
      <c r="E29" s="367" t="s">
        <v>814</v>
      </c>
      <c r="F29" s="367" t="s">
        <v>850</v>
      </c>
      <c r="G29" s="366" t="s">
        <v>858</v>
      </c>
      <c r="H29" s="492">
        <v>48915.7</v>
      </c>
    </row>
    <row r="30" spans="2:8" ht="22.2" thickBot="1">
      <c r="B30" s="489" t="s">
        <v>859</v>
      </c>
      <c r="C30" s="490">
        <v>2078449</v>
      </c>
      <c r="D30" s="491" t="s">
        <v>830</v>
      </c>
      <c r="E30" s="367" t="s">
        <v>814</v>
      </c>
      <c r="F30" s="367" t="s">
        <v>669</v>
      </c>
      <c r="G30" s="366" t="s">
        <v>860</v>
      </c>
      <c r="H30" s="492">
        <v>5374.65</v>
      </c>
    </row>
    <row r="31" spans="2:8" ht="22.2" thickBot="1">
      <c r="B31" s="489" t="s">
        <v>861</v>
      </c>
      <c r="C31" s="490">
        <v>2078449</v>
      </c>
      <c r="D31" s="491" t="s">
        <v>830</v>
      </c>
      <c r="E31" s="367" t="s">
        <v>814</v>
      </c>
      <c r="F31" s="367" t="s">
        <v>669</v>
      </c>
      <c r="G31" s="366" t="s">
        <v>807</v>
      </c>
      <c r="H31" s="492">
        <v>32010.01</v>
      </c>
    </row>
    <row r="32" spans="2:8" ht="43.8" thickBot="1">
      <c r="B32" s="489" t="s">
        <v>862</v>
      </c>
      <c r="C32" s="490">
        <v>5150884</v>
      </c>
      <c r="D32" s="491" t="s">
        <v>863</v>
      </c>
      <c r="E32" s="367" t="s">
        <v>303</v>
      </c>
      <c r="F32" s="367" t="s">
        <v>864</v>
      </c>
      <c r="G32" s="366" t="s">
        <v>865</v>
      </c>
      <c r="H32" s="492">
        <v>117300.65</v>
      </c>
    </row>
    <row r="33" spans="2:8" ht="22.2" thickBot="1">
      <c r="B33" s="489" t="s">
        <v>866</v>
      </c>
      <c r="C33" s="490">
        <v>5150884</v>
      </c>
      <c r="D33" s="491" t="s">
        <v>863</v>
      </c>
      <c r="E33" s="367" t="s">
        <v>814</v>
      </c>
      <c r="F33" s="367" t="s">
        <v>669</v>
      </c>
      <c r="G33" s="366" t="s">
        <v>867</v>
      </c>
      <c r="H33" s="492">
        <v>208135.06</v>
      </c>
    </row>
    <row r="34" spans="2:8" ht="15" thickBot="1">
      <c r="B34" s="489" t="s">
        <v>868</v>
      </c>
      <c r="C34" s="490">
        <v>5976723</v>
      </c>
      <c r="D34" s="491" t="s">
        <v>869</v>
      </c>
      <c r="E34" s="367" t="s">
        <v>870</v>
      </c>
      <c r="F34" s="367" t="s">
        <v>392</v>
      </c>
      <c r="G34" s="366" t="s">
        <v>871</v>
      </c>
      <c r="H34" s="492">
        <v>23801.22</v>
      </c>
    </row>
    <row r="35" spans="2:8" ht="15" thickBot="1">
      <c r="B35" s="494" t="s">
        <v>872</v>
      </c>
      <c r="C35" s="495">
        <v>2078449</v>
      </c>
      <c r="D35" s="496" t="s">
        <v>830</v>
      </c>
      <c r="E35" s="497" t="s">
        <v>303</v>
      </c>
      <c r="F35" s="497" t="s">
        <v>799</v>
      </c>
      <c r="G35" s="372" t="s">
        <v>873</v>
      </c>
      <c r="H35" s="398">
        <v>4927.1899999999996</v>
      </c>
    </row>
  </sheetData>
  <mergeCells count="1">
    <mergeCell ref="B3:H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3"/>
  <sheetViews>
    <sheetView showGridLines="0" zoomScale="80" zoomScaleNormal="80" workbookViewId="0">
      <selection sqref="A1:A1048576"/>
    </sheetView>
  </sheetViews>
  <sheetFormatPr defaultRowHeight="14.4"/>
  <cols>
    <col min="1" max="1" width="2.6640625" style="192" customWidth="1"/>
    <col min="2" max="2" width="15.44140625" bestFit="1" customWidth="1"/>
  </cols>
  <sheetData>
    <row r="1" spans="2:9">
      <c r="B1" s="3" t="s">
        <v>874</v>
      </c>
    </row>
    <row r="2" spans="2:9" ht="15" thickBot="1"/>
    <row r="3" spans="2:9" ht="15" thickBot="1">
      <c r="B3" s="1134" t="s">
        <v>875</v>
      </c>
      <c r="C3" s="1135"/>
      <c r="D3" s="1135"/>
      <c r="E3" s="1135"/>
      <c r="F3" s="1135"/>
      <c r="G3" s="1135"/>
      <c r="H3" s="1135"/>
      <c r="I3" s="1136"/>
    </row>
    <row r="4" spans="2:9">
      <c r="B4" s="498"/>
      <c r="C4" s="1137" t="s">
        <v>876</v>
      </c>
      <c r="D4" s="1137"/>
      <c r="E4" s="1137"/>
      <c r="F4" s="1137" t="s">
        <v>877</v>
      </c>
      <c r="G4" s="1137"/>
      <c r="H4" s="1137"/>
      <c r="I4" s="499"/>
    </row>
    <row r="5" spans="2:9" ht="15" thickBot="1">
      <c r="B5" s="500"/>
      <c r="C5" s="501" t="s">
        <v>878</v>
      </c>
      <c r="D5" s="501" t="s">
        <v>632</v>
      </c>
      <c r="E5" s="501" t="s">
        <v>44</v>
      </c>
      <c r="F5" s="501" t="s">
        <v>878</v>
      </c>
      <c r="G5" s="501" t="s">
        <v>632</v>
      </c>
      <c r="H5" s="501" t="s">
        <v>44</v>
      </c>
      <c r="I5" s="502" t="s">
        <v>879</v>
      </c>
    </row>
    <row r="6" spans="2:9">
      <c r="B6" s="503" t="s">
        <v>880</v>
      </c>
      <c r="C6" s="504">
        <v>15</v>
      </c>
      <c r="D6" s="504">
        <v>21</v>
      </c>
      <c r="E6" s="504">
        <v>36</v>
      </c>
      <c r="F6" s="505">
        <v>66071</v>
      </c>
      <c r="G6" s="505">
        <v>12442</v>
      </c>
      <c r="H6" s="505">
        <v>78512</v>
      </c>
      <c r="I6" s="506">
        <v>6.0000000000000001E-3</v>
      </c>
    </row>
    <row r="7" spans="2:9">
      <c r="B7" s="503" t="s">
        <v>881</v>
      </c>
      <c r="C7" s="504" t="s">
        <v>882</v>
      </c>
      <c r="D7" s="504">
        <v>5</v>
      </c>
      <c r="E7" s="504">
        <v>5</v>
      </c>
      <c r="F7" s="504" t="s">
        <v>883</v>
      </c>
      <c r="G7" s="505">
        <v>3997</v>
      </c>
      <c r="H7" s="505">
        <v>3997</v>
      </c>
      <c r="I7" s="506">
        <v>0</v>
      </c>
    </row>
    <row r="8" spans="2:9">
      <c r="B8" s="503" t="s">
        <v>884</v>
      </c>
      <c r="C8" s="504">
        <v>63</v>
      </c>
      <c r="D8" s="504">
        <v>25</v>
      </c>
      <c r="E8" s="504">
        <v>88</v>
      </c>
      <c r="F8" s="505">
        <v>320892</v>
      </c>
      <c r="G8" s="505">
        <v>10628</v>
      </c>
      <c r="H8" s="505">
        <v>331520</v>
      </c>
      <c r="I8" s="506">
        <v>2.5000000000000001E-2</v>
      </c>
    </row>
    <row r="9" spans="2:9">
      <c r="B9" s="498" t="s">
        <v>839</v>
      </c>
      <c r="C9" s="507">
        <v>98</v>
      </c>
      <c r="D9" s="507">
        <v>82</v>
      </c>
      <c r="E9" s="507">
        <v>180</v>
      </c>
      <c r="F9" s="508">
        <v>482790</v>
      </c>
      <c r="G9" s="508">
        <v>58523</v>
      </c>
      <c r="H9" s="508">
        <v>541313</v>
      </c>
      <c r="I9" s="509">
        <v>0.04</v>
      </c>
    </row>
    <row r="10" spans="2:9">
      <c r="B10" s="503" t="s">
        <v>885</v>
      </c>
      <c r="C10" s="504">
        <v>2</v>
      </c>
      <c r="D10" s="504" t="s">
        <v>882</v>
      </c>
      <c r="E10" s="504">
        <v>2</v>
      </c>
      <c r="F10" s="505">
        <v>8038</v>
      </c>
      <c r="G10" s="504" t="s">
        <v>886</v>
      </c>
      <c r="H10" s="505">
        <v>8038</v>
      </c>
      <c r="I10" s="506">
        <v>1E-3</v>
      </c>
    </row>
    <row r="11" spans="2:9">
      <c r="B11" s="503" t="s">
        <v>297</v>
      </c>
      <c r="C11" s="504">
        <v>63</v>
      </c>
      <c r="D11" s="504">
        <v>44</v>
      </c>
      <c r="E11" s="504">
        <v>107</v>
      </c>
      <c r="F11" s="505">
        <v>391586</v>
      </c>
      <c r="G11" s="505">
        <v>13610</v>
      </c>
      <c r="H11" s="505">
        <v>405196</v>
      </c>
      <c r="I11" s="506">
        <v>0.03</v>
      </c>
    </row>
    <row r="12" spans="2:9">
      <c r="B12" s="503" t="s">
        <v>887</v>
      </c>
      <c r="C12" s="504">
        <v>3</v>
      </c>
      <c r="D12" s="504">
        <v>1</v>
      </c>
      <c r="E12" s="504">
        <v>4</v>
      </c>
      <c r="F12" s="505">
        <v>192846</v>
      </c>
      <c r="G12" s="504">
        <v>54</v>
      </c>
      <c r="H12" s="505">
        <v>192900</v>
      </c>
      <c r="I12" s="506">
        <v>1.4E-2</v>
      </c>
    </row>
    <row r="13" spans="2:9">
      <c r="B13" s="503" t="s">
        <v>888</v>
      </c>
      <c r="C13" s="504">
        <v>1</v>
      </c>
      <c r="D13" s="504">
        <v>4</v>
      </c>
      <c r="E13" s="504">
        <v>5</v>
      </c>
      <c r="F13" s="505">
        <v>1699</v>
      </c>
      <c r="G13" s="505">
        <v>2624</v>
      </c>
      <c r="H13" s="505">
        <v>4322</v>
      </c>
      <c r="I13" s="506">
        <v>0</v>
      </c>
    </row>
    <row r="14" spans="2:9">
      <c r="B14" s="503" t="s">
        <v>889</v>
      </c>
      <c r="C14" s="504">
        <v>2</v>
      </c>
      <c r="D14" s="504">
        <v>16</v>
      </c>
      <c r="E14" s="504">
        <v>18</v>
      </c>
      <c r="F14" s="505">
        <v>1587</v>
      </c>
      <c r="G14" s="505">
        <v>8101</v>
      </c>
      <c r="H14" s="505">
        <v>9688</v>
      </c>
      <c r="I14" s="506">
        <v>1E-3</v>
      </c>
    </row>
    <row r="15" spans="2:9">
      <c r="B15" s="498" t="s">
        <v>890</v>
      </c>
      <c r="C15" s="507">
        <v>146</v>
      </c>
      <c r="D15" s="507">
        <v>43</v>
      </c>
      <c r="E15" s="507">
        <v>189</v>
      </c>
      <c r="F15" s="508">
        <v>1238017</v>
      </c>
      <c r="G15" s="508">
        <v>66198</v>
      </c>
      <c r="H15" s="508">
        <v>1304215</v>
      </c>
      <c r="I15" s="509">
        <v>9.7000000000000003E-2</v>
      </c>
    </row>
    <row r="16" spans="2:9">
      <c r="B16" s="503" t="s">
        <v>891</v>
      </c>
      <c r="C16" s="504">
        <v>1</v>
      </c>
      <c r="D16" s="504" t="s">
        <v>882</v>
      </c>
      <c r="E16" s="504">
        <v>1</v>
      </c>
      <c r="F16" s="505">
        <v>16829</v>
      </c>
      <c r="G16" s="504" t="s">
        <v>886</v>
      </c>
      <c r="H16" s="505">
        <v>16829</v>
      </c>
      <c r="I16" s="506">
        <v>1E-3</v>
      </c>
    </row>
    <row r="17" spans="2:9">
      <c r="B17" s="503" t="s">
        <v>892</v>
      </c>
      <c r="C17" s="504">
        <v>2</v>
      </c>
      <c r="D17" s="504" t="s">
        <v>882</v>
      </c>
      <c r="E17" s="504">
        <v>2</v>
      </c>
      <c r="F17" s="505">
        <v>6282</v>
      </c>
      <c r="G17" s="504" t="s">
        <v>886</v>
      </c>
      <c r="H17" s="505">
        <v>6282</v>
      </c>
      <c r="I17" s="506">
        <v>0</v>
      </c>
    </row>
    <row r="18" spans="2:9">
      <c r="B18" s="503" t="s">
        <v>893</v>
      </c>
      <c r="C18" s="504">
        <v>5</v>
      </c>
      <c r="D18" s="504">
        <v>7</v>
      </c>
      <c r="E18" s="504">
        <v>12</v>
      </c>
      <c r="F18" s="505">
        <v>35225</v>
      </c>
      <c r="G18" s="505">
        <v>32333</v>
      </c>
      <c r="H18" s="505">
        <v>67558</v>
      </c>
      <c r="I18" s="506">
        <v>5.0000000000000001E-3</v>
      </c>
    </row>
    <row r="19" spans="2:9">
      <c r="B19" s="503" t="s">
        <v>894</v>
      </c>
      <c r="C19" s="504">
        <v>1</v>
      </c>
      <c r="D19" s="504">
        <v>2</v>
      </c>
      <c r="E19" s="504">
        <v>3</v>
      </c>
      <c r="F19" s="505">
        <v>10899</v>
      </c>
      <c r="G19" s="505">
        <v>8412</v>
      </c>
      <c r="H19" s="505">
        <v>19311</v>
      </c>
      <c r="I19" s="506">
        <v>1E-3</v>
      </c>
    </row>
    <row r="20" spans="2:9">
      <c r="B20" s="503" t="s">
        <v>895</v>
      </c>
      <c r="C20" s="504">
        <v>1</v>
      </c>
      <c r="D20" s="504">
        <v>2</v>
      </c>
      <c r="E20" s="504">
        <v>3</v>
      </c>
      <c r="F20" s="505">
        <v>16413</v>
      </c>
      <c r="G20" s="504">
        <v>505</v>
      </c>
      <c r="H20" s="505">
        <v>16919</v>
      </c>
      <c r="I20" s="506">
        <v>1E-3</v>
      </c>
    </row>
    <row r="21" spans="2:9">
      <c r="B21" s="503" t="s">
        <v>896</v>
      </c>
      <c r="C21" s="504" t="s">
        <v>882</v>
      </c>
      <c r="D21" s="504">
        <v>1</v>
      </c>
      <c r="E21" s="504">
        <v>1</v>
      </c>
      <c r="F21" s="504" t="s">
        <v>883</v>
      </c>
      <c r="G21" s="504">
        <v>524</v>
      </c>
      <c r="H21" s="504">
        <v>524</v>
      </c>
      <c r="I21" s="506">
        <v>0</v>
      </c>
    </row>
    <row r="22" spans="2:9">
      <c r="B22" s="503" t="s">
        <v>897</v>
      </c>
      <c r="C22" s="504">
        <v>20</v>
      </c>
      <c r="D22" s="504">
        <v>60</v>
      </c>
      <c r="E22" s="504">
        <v>80</v>
      </c>
      <c r="F22" s="505">
        <v>14960</v>
      </c>
      <c r="G22" s="505">
        <v>7301</v>
      </c>
      <c r="H22" s="505">
        <v>22261</v>
      </c>
      <c r="I22" s="506">
        <v>2E-3</v>
      </c>
    </row>
    <row r="23" spans="2:9">
      <c r="B23" s="503" t="s">
        <v>898</v>
      </c>
      <c r="C23" s="504">
        <v>3</v>
      </c>
      <c r="D23" s="504">
        <v>8</v>
      </c>
      <c r="E23" s="504">
        <v>11</v>
      </c>
      <c r="F23" s="505">
        <v>4815</v>
      </c>
      <c r="G23" s="505">
        <v>3977</v>
      </c>
      <c r="H23" s="505">
        <v>8792</v>
      </c>
      <c r="I23" s="506">
        <v>1E-3</v>
      </c>
    </row>
    <row r="24" spans="2:9">
      <c r="B24" s="498" t="s">
        <v>651</v>
      </c>
      <c r="C24" s="507">
        <v>282</v>
      </c>
      <c r="D24" s="507">
        <v>159</v>
      </c>
      <c r="E24" s="507">
        <v>441</v>
      </c>
      <c r="F24" s="508">
        <v>1924862</v>
      </c>
      <c r="G24" s="508">
        <v>176419</v>
      </c>
      <c r="H24" s="508">
        <v>2101280</v>
      </c>
      <c r="I24" s="509">
        <v>0.156</v>
      </c>
    </row>
    <row r="25" spans="2:9">
      <c r="B25" s="503" t="s">
        <v>899</v>
      </c>
      <c r="C25" s="504">
        <v>1</v>
      </c>
      <c r="D25" s="504" t="s">
        <v>882</v>
      </c>
      <c r="E25" s="504">
        <v>1</v>
      </c>
      <c r="F25" s="505">
        <v>4200</v>
      </c>
      <c r="G25" s="504" t="s">
        <v>886</v>
      </c>
      <c r="H25" s="505">
        <v>4200</v>
      </c>
      <c r="I25" s="506">
        <v>0</v>
      </c>
    </row>
    <row r="26" spans="2:9">
      <c r="B26" s="503" t="s">
        <v>900</v>
      </c>
      <c r="C26" s="504">
        <v>4</v>
      </c>
      <c r="D26" s="504" t="s">
        <v>882</v>
      </c>
      <c r="E26" s="504">
        <v>4</v>
      </c>
      <c r="F26" s="505">
        <v>77862</v>
      </c>
      <c r="G26" s="504" t="s">
        <v>886</v>
      </c>
      <c r="H26" s="505">
        <v>77862</v>
      </c>
      <c r="I26" s="506">
        <v>6.0000000000000001E-3</v>
      </c>
    </row>
    <row r="27" spans="2:9">
      <c r="B27" s="503" t="s">
        <v>901</v>
      </c>
      <c r="C27" s="504">
        <v>1</v>
      </c>
      <c r="D27" s="504" t="s">
        <v>882</v>
      </c>
      <c r="E27" s="504">
        <v>1</v>
      </c>
      <c r="F27" s="505">
        <v>12901</v>
      </c>
      <c r="G27" s="504" t="s">
        <v>886</v>
      </c>
      <c r="H27" s="505">
        <v>12901</v>
      </c>
      <c r="I27" s="506">
        <v>1E-3</v>
      </c>
    </row>
    <row r="28" spans="2:9">
      <c r="B28" s="503" t="s">
        <v>902</v>
      </c>
      <c r="C28" s="504">
        <v>4</v>
      </c>
      <c r="D28" s="504">
        <v>2</v>
      </c>
      <c r="E28" s="504">
        <v>6</v>
      </c>
      <c r="F28" s="505">
        <v>8850</v>
      </c>
      <c r="G28" s="504">
        <v>115</v>
      </c>
      <c r="H28" s="505">
        <v>8965</v>
      </c>
      <c r="I28" s="506">
        <v>1E-3</v>
      </c>
    </row>
    <row r="29" spans="2:9">
      <c r="B29" s="498" t="s">
        <v>304</v>
      </c>
      <c r="C29" s="507">
        <v>130</v>
      </c>
      <c r="D29" s="507">
        <v>67</v>
      </c>
      <c r="E29" s="507">
        <v>197</v>
      </c>
      <c r="F29" s="508">
        <v>616128</v>
      </c>
      <c r="G29" s="508">
        <v>55135</v>
      </c>
      <c r="H29" s="508">
        <v>671262</v>
      </c>
      <c r="I29" s="509">
        <v>0.05</v>
      </c>
    </row>
    <row r="30" spans="2:9">
      <c r="B30" s="503" t="s">
        <v>903</v>
      </c>
      <c r="C30" s="504">
        <v>1</v>
      </c>
      <c r="D30" s="504" t="s">
        <v>882</v>
      </c>
      <c r="E30" s="504">
        <v>1</v>
      </c>
      <c r="F30" s="505">
        <v>21397</v>
      </c>
      <c r="G30" s="504" t="s">
        <v>886</v>
      </c>
      <c r="H30" s="505">
        <v>21397</v>
      </c>
      <c r="I30" s="506">
        <v>2E-3</v>
      </c>
    </row>
    <row r="31" spans="2:9">
      <c r="B31" s="498" t="s">
        <v>658</v>
      </c>
      <c r="C31" s="507">
        <v>140</v>
      </c>
      <c r="D31" s="507">
        <v>83</v>
      </c>
      <c r="E31" s="507">
        <v>223</v>
      </c>
      <c r="F31" s="508">
        <v>905649</v>
      </c>
      <c r="G31" s="508">
        <v>145747</v>
      </c>
      <c r="H31" s="508">
        <v>1051396</v>
      </c>
      <c r="I31" s="509">
        <v>7.8E-2</v>
      </c>
    </row>
    <row r="32" spans="2:9">
      <c r="B32" s="503" t="s">
        <v>904</v>
      </c>
      <c r="C32" s="504">
        <v>2</v>
      </c>
      <c r="D32" s="504" t="s">
        <v>882</v>
      </c>
      <c r="E32" s="504">
        <v>2</v>
      </c>
      <c r="F32" s="505">
        <v>50997</v>
      </c>
      <c r="G32" s="504" t="s">
        <v>886</v>
      </c>
      <c r="H32" s="505">
        <v>50997</v>
      </c>
      <c r="I32" s="506">
        <v>4.0000000000000001E-3</v>
      </c>
    </row>
    <row r="33" spans="2:9">
      <c r="B33" s="503" t="s">
        <v>905</v>
      </c>
      <c r="C33" s="504">
        <v>1</v>
      </c>
      <c r="D33" s="504" t="s">
        <v>882</v>
      </c>
      <c r="E33" s="504">
        <v>1</v>
      </c>
      <c r="F33" s="505">
        <v>14369</v>
      </c>
      <c r="G33" s="504" t="s">
        <v>886</v>
      </c>
      <c r="H33" s="505">
        <v>14369</v>
      </c>
      <c r="I33" s="506">
        <v>1E-3</v>
      </c>
    </row>
    <row r="34" spans="2:9">
      <c r="B34" s="503" t="s">
        <v>906</v>
      </c>
      <c r="C34" s="504">
        <v>2</v>
      </c>
      <c r="D34" s="504" t="s">
        <v>882</v>
      </c>
      <c r="E34" s="504">
        <v>2</v>
      </c>
      <c r="F34" s="505">
        <v>4821</v>
      </c>
      <c r="G34" s="504" t="s">
        <v>886</v>
      </c>
      <c r="H34" s="505">
        <v>4821</v>
      </c>
      <c r="I34" s="506">
        <v>0</v>
      </c>
    </row>
    <row r="35" spans="2:9">
      <c r="B35" s="498" t="s">
        <v>907</v>
      </c>
      <c r="C35" s="507">
        <v>78</v>
      </c>
      <c r="D35" s="507">
        <v>6</v>
      </c>
      <c r="E35" s="507">
        <v>84</v>
      </c>
      <c r="F35" s="508">
        <v>541421</v>
      </c>
      <c r="G35" s="508">
        <v>12355</v>
      </c>
      <c r="H35" s="508">
        <v>553776</v>
      </c>
      <c r="I35" s="509">
        <v>4.1000000000000002E-2</v>
      </c>
    </row>
    <row r="36" spans="2:9">
      <c r="B36" s="503" t="s">
        <v>908</v>
      </c>
      <c r="C36" s="504">
        <v>3</v>
      </c>
      <c r="D36" s="504">
        <v>1</v>
      </c>
      <c r="E36" s="504">
        <v>4</v>
      </c>
      <c r="F36" s="505">
        <v>7864</v>
      </c>
      <c r="G36" s="504">
        <v>20</v>
      </c>
      <c r="H36" s="505">
        <v>7884</v>
      </c>
      <c r="I36" s="506">
        <v>1E-3</v>
      </c>
    </row>
    <row r="37" spans="2:9">
      <c r="B37" s="503" t="s">
        <v>909</v>
      </c>
      <c r="C37" s="504">
        <v>1</v>
      </c>
      <c r="D37" s="504">
        <v>8</v>
      </c>
      <c r="E37" s="504">
        <v>9</v>
      </c>
      <c r="F37" s="504">
        <v>44</v>
      </c>
      <c r="G37" s="505">
        <v>4137</v>
      </c>
      <c r="H37" s="505">
        <v>4182</v>
      </c>
      <c r="I37" s="506">
        <v>0</v>
      </c>
    </row>
    <row r="38" spans="2:9">
      <c r="B38" s="503" t="s">
        <v>910</v>
      </c>
      <c r="C38" s="504">
        <v>25</v>
      </c>
      <c r="D38" s="504">
        <v>24</v>
      </c>
      <c r="E38" s="504">
        <v>49</v>
      </c>
      <c r="F38" s="505">
        <v>101230</v>
      </c>
      <c r="G38" s="505">
        <v>12023</v>
      </c>
      <c r="H38" s="505">
        <v>113252</v>
      </c>
      <c r="I38" s="506">
        <v>8.0000000000000002E-3</v>
      </c>
    </row>
    <row r="39" spans="2:9">
      <c r="B39" s="498" t="s">
        <v>911</v>
      </c>
      <c r="C39" s="507">
        <v>156</v>
      </c>
      <c r="D39" s="507">
        <v>91</v>
      </c>
      <c r="E39" s="507">
        <v>247</v>
      </c>
      <c r="F39" s="508">
        <v>1546122</v>
      </c>
      <c r="G39" s="508">
        <v>491613</v>
      </c>
      <c r="H39" s="508">
        <v>2037735</v>
      </c>
      <c r="I39" s="509">
        <v>0.151</v>
      </c>
    </row>
    <row r="40" spans="2:9">
      <c r="B40" s="498" t="s">
        <v>814</v>
      </c>
      <c r="C40" s="507">
        <v>58</v>
      </c>
      <c r="D40" s="507">
        <v>58</v>
      </c>
      <c r="E40" s="507">
        <v>116</v>
      </c>
      <c r="F40" s="508">
        <v>809801</v>
      </c>
      <c r="G40" s="508">
        <v>48358</v>
      </c>
      <c r="H40" s="508">
        <v>858158</v>
      </c>
      <c r="I40" s="509">
        <v>6.4000000000000001E-2</v>
      </c>
    </row>
    <row r="41" spans="2:9">
      <c r="B41" s="503" t="s">
        <v>912</v>
      </c>
      <c r="C41" s="504">
        <v>3</v>
      </c>
      <c r="D41" s="504" t="s">
        <v>882</v>
      </c>
      <c r="E41" s="504">
        <v>3</v>
      </c>
      <c r="F41" s="505">
        <v>11786</v>
      </c>
      <c r="G41" s="504" t="s">
        <v>886</v>
      </c>
      <c r="H41" s="505">
        <v>11786</v>
      </c>
      <c r="I41" s="506">
        <v>1E-3</v>
      </c>
    </row>
    <row r="42" spans="2:9">
      <c r="B42" s="503" t="s">
        <v>310</v>
      </c>
      <c r="C42" s="504">
        <v>59</v>
      </c>
      <c r="D42" s="504">
        <v>117</v>
      </c>
      <c r="E42" s="504">
        <v>176</v>
      </c>
      <c r="F42" s="505">
        <v>121227</v>
      </c>
      <c r="G42" s="505">
        <v>26230</v>
      </c>
      <c r="H42" s="505">
        <v>147457</v>
      </c>
      <c r="I42" s="506">
        <v>1.0999999999999999E-2</v>
      </c>
    </row>
    <row r="43" spans="2:9">
      <c r="B43" s="503" t="s">
        <v>913</v>
      </c>
      <c r="C43" s="504">
        <v>5</v>
      </c>
      <c r="D43" s="504">
        <v>3</v>
      </c>
      <c r="E43" s="504">
        <v>8</v>
      </c>
      <c r="F43" s="505">
        <v>5364</v>
      </c>
      <c r="G43" s="505">
        <v>3446</v>
      </c>
      <c r="H43" s="505">
        <v>8810</v>
      </c>
      <c r="I43" s="506">
        <v>1E-3</v>
      </c>
    </row>
    <row r="44" spans="2:9">
      <c r="B44" s="503" t="s">
        <v>914</v>
      </c>
      <c r="C44" s="504">
        <v>152</v>
      </c>
      <c r="D44" s="504">
        <v>257</v>
      </c>
      <c r="E44" s="504">
        <v>409</v>
      </c>
      <c r="F44" s="505">
        <v>376470</v>
      </c>
      <c r="G44" s="505">
        <v>125043</v>
      </c>
      <c r="H44" s="505">
        <v>501513</v>
      </c>
      <c r="I44" s="506">
        <v>3.6999999999999998E-2</v>
      </c>
    </row>
    <row r="45" spans="2:9">
      <c r="B45" s="503" t="s">
        <v>915</v>
      </c>
      <c r="C45" s="504">
        <v>2</v>
      </c>
      <c r="D45" s="504">
        <v>13</v>
      </c>
      <c r="E45" s="504">
        <v>15</v>
      </c>
      <c r="F45" s="504">
        <v>200</v>
      </c>
      <c r="G45" s="505">
        <v>5434</v>
      </c>
      <c r="H45" s="505">
        <v>5635</v>
      </c>
      <c r="I45" s="506">
        <v>0</v>
      </c>
    </row>
    <row r="46" spans="2:9">
      <c r="B46" s="498" t="s">
        <v>341</v>
      </c>
      <c r="C46" s="507">
        <v>172</v>
      </c>
      <c r="D46" s="507">
        <v>41</v>
      </c>
      <c r="E46" s="507">
        <v>213</v>
      </c>
      <c r="F46" s="508">
        <v>909069</v>
      </c>
      <c r="G46" s="508">
        <v>15050</v>
      </c>
      <c r="H46" s="508">
        <v>924119</v>
      </c>
      <c r="I46" s="509">
        <v>6.9000000000000006E-2</v>
      </c>
    </row>
    <row r="47" spans="2:9">
      <c r="B47" s="503" t="s">
        <v>916</v>
      </c>
      <c r="C47" s="504">
        <v>5</v>
      </c>
      <c r="D47" s="504" t="s">
        <v>882</v>
      </c>
      <c r="E47" s="504">
        <v>5</v>
      </c>
      <c r="F47" s="505">
        <v>45898</v>
      </c>
      <c r="G47" s="504" t="s">
        <v>886</v>
      </c>
      <c r="H47" s="505">
        <v>45898</v>
      </c>
      <c r="I47" s="506">
        <v>3.0000000000000001E-3</v>
      </c>
    </row>
    <row r="48" spans="2:9">
      <c r="B48" s="503" t="s">
        <v>316</v>
      </c>
      <c r="C48" s="504">
        <v>20</v>
      </c>
      <c r="D48" s="504">
        <v>160</v>
      </c>
      <c r="E48" s="504">
        <v>180</v>
      </c>
      <c r="F48" s="505">
        <v>2224</v>
      </c>
      <c r="G48" s="505">
        <v>8031</v>
      </c>
      <c r="H48" s="505">
        <v>10256</v>
      </c>
      <c r="I48" s="506">
        <v>1E-3</v>
      </c>
    </row>
    <row r="49" spans="2:9">
      <c r="B49" s="498" t="s">
        <v>917</v>
      </c>
      <c r="C49" s="507">
        <v>105</v>
      </c>
      <c r="D49" s="507">
        <v>28</v>
      </c>
      <c r="E49" s="507">
        <v>133</v>
      </c>
      <c r="F49" s="508">
        <v>491498</v>
      </c>
      <c r="G49" s="508">
        <v>11403</v>
      </c>
      <c r="H49" s="508">
        <v>502901</v>
      </c>
      <c r="I49" s="509">
        <v>3.6999999999999998E-2</v>
      </c>
    </row>
    <row r="50" spans="2:9">
      <c r="B50" s="503" t="s">
        <v>918</v>
      </c>
      <c r="C50" s="504">
        <v>17</v>
      </c>
      <c r="D50" s="504">
        <v>18</v>
      </c>
      <c r="E50" s="504">
        <v>35</v>
      </c>
      <c r="F50" s="505">
        <v>103381</v>
      </c>
      <c r="G50" s="505">
        <v>7629</v>
      </c>
      <c r="H50" s="505">
        <v>111010</v>
      </c>
      <c r="I50" s="506">
        <v>8.0000000000000002E-3</v>
      </c>
    </row>
    <row r="51" spans="2:9" ht="15" thickBot="1">
      <c r="B51" s="500" t="s">
        <v>870</v>
      </c>
      <c r="C51" s="510">
        <v>166</v>
      </c>
      <c r="D51" s="510">
        <v>101</v>
      </c>
      <c r="E51" s="510">
        <v>267</v>
      </c>
      <c r="F51" s="511">
        <v>539137</v>
      </c>
      <c r="G51" s="511">
        <v>34149</v>
      </c>
      <c r="H51" s="511">
        <v>573286</v>
      </c>
      <c r="I51" s="512">
        <v>4.2999999999999997E-2</v>
      </c>
    </row>
    <row r="52" spans="2:9">
      <c r="B52" s="513"/>
      <c r="C52" s="1138">
        <v>2021</v>
      </c>
      <c r="D52" s="1138">
        <v>1558</v>
      </c>
      <c r="E52" s="1138">
        <v>3579</v>
      </c>
      <c r="F52" s="1138">
        <v>12063721</v>
      </c>
      <c r="G52" s="1138">
        <v>1411566</v>
      </c>
      <c r="H52" s="1138">
        <v>13475287</v>
      </c>
      <c r="I52" s="1140">
        <v>1</v>
      </c>
    </row>
    <row r="53" spans="2:9" ht="15" thickBot="1">
      <c r="B53" s="500" t="s">
        <v>159</v>
      </c>
      <c r="C53" s="1139"/>
      <c r="D53" s="1139"/>
      <c r="E53" s="1139"/>
      <c r="F53" s="1139"/>
      <c r="G53" s="1139"/>
      <c r="H53" s="1139"/>
      <c r="I53" s="1141"/>
    </row>
  </sheetData>
  <mergeCells count="10">
    <mergeCell ref="B3:I3"/>
    <mergeCell ref="C4:E4"/>
    <mergeCell ref="F4:H4"/>
    <mergeCell ref="C52:C53"/>
    <mergeCell ref="D52:D53"/>
    <mergeCell ref="E52:E53"/>
    <mergeCell ref="F52:F53"/>
    <mergeCell ref="G52:G53"/>
    <mergeCell ref="H52:H53"/>
    <mergeCell ref="I52:I5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94"/>
  <sheetViews>
    <sheetView showGridLines="0" zoomScale="80" zoomScaleNormal="80" workbookViewId="0">
      <selection sqref="A1:A1048576"/>
    </sheetView>
  </sheetViews>
  <sheetFormatPr defaultRowHeight="14.4"/>
  <cols>
    <col min="1" max="1" width="2.6640625" style="192" customWidth="1"/>
    <col min="4" max="4" width="77.109375" customWidth="1"/>
  </cols>
  <sheetData>
    <row r="1" spans="2:4">
      <c r="B1" s="3" t="s">
        <v>919</v>
      </c>
    </row>
    <row r="2" spans="2:4" ht="15" thickBot="1"/>
    <row r="3" spans="2:4" ht="15" thickBot="1">
      <c r="B3" s="995" t="s">
        <v>920</v>
      </c>
      <c r="C3" s="996"/>
      <c r="D3" s="997"/>
    </row>
    <row r="4" spans="2:4" ht="15" thickBot="1">
      <c r="B4" s="473" t="s">
        <v>921</v>
      </c>
      <c r="C4" s="348" t="s">
        <v>922</v>
      </c>
      <c r="D4" s="519" t="s">
        <v>923</v>
      </c>
    </row>
    <row r="5" spans="2:4">
      <c r="B5" s="355" t="s">
        <v>924</v>
      </c>
      <c r="C5" s="350" t="s">
        <v>183</v>
      </c>
      <c r="D5" s="517" t="s">
        <v>925</v>
      </c>
    </row>
    <row r="6" spans="2:4">
      <c r="B6" s="355" t="s">
        <v>926</v>
      </c>
      <c r="C6" s="350" t="s">
        <v>183</v>
      </c>
      <c r="D6" s="517" t="s">
        <v>927</v>
      </c>
    </row>
    <row r="7" spans="2:4">
      <c r="B7" s="355"/>
      <c r="C7" s="350"/>
      <c r="D7" s="516" t="s">
        <v>928</v>
      </c>
    </row>
    <row r="8" spans="2:4">
      <c r="B8" s="355"/>
      <c r="C8" s="350"/>
      <c r="D8" s="516" t="s">
        <v>929</v>
      </c>
    </row>
    <row r="9" spans="2:4">
      <c r="B9" s="355"/>
      <c r="C9" s="350"/>
      <c r="D9" s="516" t="s">
        <v>930</v>
      </c>
    </row>
    <row r="10" spans="2:4">
      <c r="B10" s="355"/>
      <c r="C10" s="350"/>
      <c r="D10" s="516" t="s">
        <v>931</v>
      </c>
    </row>
    <row r="11" spans="2:4">
      <c r="B11" s="355"/>
      <c r="C11" s="350"/>
      <c r="D11" s="516" t="s">
        <v>932</v>
      </c>
    </row>
    <row r="12" spans="2:4">
      <c r="B12" s="355"/>
      <c r="C12" s="350"/>
      <c r="D12" s="516" t="s">
        <v>933</v>
      </c>
    </row>
    <row r="13" spans="2:4">
      <c r="B13" s="355"/>
      <c r="C13" s="350"/>
      <c r="D13" s="516" t="s">
        <v>934</v>
      </c>
    </row>
    <row r="14" spans="2:4">
      <c r="B14" s="355"/>
      <c r="C14" s="350"/>
      <c r="D14" s="516" t="s">
        <v>935</v>
      </c>
    </row>
    <row r="15" spans="2:4" ht="32.4">
      <c r="B15" s="355" t="s">
        <v>936</v>
      </c>
      <c r="C15" s="350" t="s">
        <v>937</v>
      </c>
      <c r="D15" s="517" t="s">
        <v>938</v>
      </c>
    </row>
    <row r="16" spans="2:4" ht="21.6">
      <c r="B16" s="355" t="s">
        <v>939</v>
      </c>
      <c r="C16" s="350" t="s">
        <v>940</v>
      </c>
      <c r="D16" s="517" t="s">
        <v>941</v>
      </c>
    </row>
    <row r="17" spans="2:4">
      <c r="B17" s="355" t="s">
        <v>942</v>
      </c>
      <c r="C17" s="350" t="s">
        <v>183</v>
      </c>
      <c r="D17" s="517" t="s">
        <v>943</v>
      </c>
    </row>
    <row r="18" spans="2:4" ht="33" thickBot="1">
      <c r="B18" s="520" t="s">
        <v>944</v>
      </c>
      <c r="C18" s="356" t="s">
        <v>937</v>
      </c>
      <c r="D18" s="518" t="s">
        <v>945</v>
      </c>
    </row>
    <row r="19" spans="2:4" ht="15" thickBot="1"/>
    <row r="20" spans="2:4" ht="15" thickBot="1">
      <c r="B20" s="995" t="s">
        <v>946</v>
      </c>
      <c r="C20" s="996"/>
      <c r="D20" s="997"/>
    </row>
    <row r="21" spans="2:4" ht="15" thickBot="1">
      <c r="B21" s="312" t="s">
        <v>921</v>
      </c>
      <c r="C21" s="386" t="s">
        <v>922</v>
      </c>
      <c r="D21" s="514" t="s">
        <v>923</v>
      </c>
    </row>
    <row r="22" spans="2:4">
      <c r="B22" s="355" t="s">
        <v>924</v>
      </c>
      <c r="C22" s="350" t="s">
        <v>183</v>
      </c>
      <c r="D22" s="517" t="s">
        <v>947</v>
      </c>
    </row>
    <row r="23" spans="2:4">
      <c r="B23" s="355"/>
      <c r="C23" s="350"/>
      <c r="D23" s="516" t="s">
        <v>948</v>
      </c>
    </row>
    <row r="24" spans="2:4" ht="21.6">
      <c r="B24" s="355"/>
      <c r="C24" s="350"/>
      <c r="D24" s="516" t="s">
        <v>949</v>
      </c>
    </row>
    <row r="25" spans="2:4">
      <c r="B25" s="355"/>
      <c r="C25" s="350"/>
      <c r="D25" s="516" t="s">
        <v>950</v>
      </c>
    </row>
    <row r="26" spans="2:4">
      <c r="B26" s="355"/>
      <c r="C26" s="350"/>
      <c r="D26" s="516" t="s">
        <v>951</v>
      </c>
    </row>
    <row r="27" spans="2:4">
      <c r="B27" s="355"/>
      <c r="C27" s="350"/>
      <c r="D27" s="516" t="s">
        <v>930</v>
      </c>
    </row>
    <row r="28" spans="2:4">
      <c r="B28" s="355"/>
      <c r="C28" s="350"/>
      <c r="D28" s="516" t="s">
        <v>952</v>
      </c>
    </row>
    <row r="29" spans="2:4">
      <c r="B29" s="355"/>
      <c r="C29" s="350"/>
      <c r="D29" s="516" t="s">
        <v>953</v>
      </c>
    </row>
    <row r="30" spans="2:4">
      <c r="B30" s="355"/>
      <c r="C30" s="350"/>
      <c r="D30" s="516" t="s">
        <v>954</v>
      </c>
    </row>
    <row r="31" spans="2:4" ht="21.6">
      <c r="B31" s="355" t="s">
        <v>926</v>
      </c>
      <c r="C31" s="350" t="s">
        <v>955</v>
      </c>
      <c r="D31" s="517" t="s">
        <v>956</v>
      </c>
    </row>
    <row r="32" spans="2:4" ht="32.4">
      <c r="B32" s="355" t="s">
        <v>936</v>
      </c>
      <c r="C32" s="350" t="s">
        <v>937</v>
      </c>
      <c r="D32" s="517" t="s">
        <v>957</v>
      </c>
    </row>
    <row r="33" spans="2:4" ht="32.4">
      <c r="B33" s="355" t="s">
        <v>939</v>
      </c>
      <c r="C33" s="350" t="s">
        <v>937</v>
      </c>
      <c r="D33" s="517" t="s">
        <v>958</v>
      </c>
    </row>
    <row r="34" spans="2:4" ht="32.4">
      <c r="B34" s="355" t="s">
        <v>942</v>
      </c>
      <c r="C34" s="350" t="s">
        <v>959</v>
      </c>
      <c r="D34" s="517" t="s">
        <v>960</v>
      </c>
    </row>
    <row r="35" spans="2:4" ht="21.6">
      <c r="B35" s="355" t="s">
        <v>944</v>
      </c>
      <c r="C35" s="350" t="s">
        <v>955</v>
      </c>
      <c r="D35" s="517" t="s">
        <v>961</v>
      </c>
    </row>
    <row r="36" spans="2:4" ht="32.4">
      <c r="B36" s="355" t="s">
        <v>962</v>
      </c>
      <c r="C36" s="350" t="s">
        <v>937</v>
      </c>
      <c r="D36" s="517" t="s">
        <v>963</v>
      </c>
    </row>
    <row r="37" spans="2:4">
      <c r="B37" s="355" t="s">
        <v>964</v>
      </c>
      <c r="C37" s="350" t="s">
        <v>183</v>
      </c>
      <c r="D37" s="517" t="s">
        <v>965</v>
      </c>
    </row>
    <row r="38" spans="2:4" ht="33" thickBot="1">
      <c r="B38" s="520" t="s">
        <v>966</v>
      </c>
      <c r="C38" s="356" t="s">
        <v>937</v>
      </c>
      <c r="D38" s="518" t="s">
        <v>967</v>
      </c>
    </row>
    <row r="39" spans="2:4" ht="15" thickBot="1"/>
    <row r="40" spans="2:4" ht="15" thickBot="1">
      <c r="B40" s="1032" t="s">
        <v>968</v>
      </c>
      <c r="C40" s="1033"/>
      <c r="D40" s="1034"/>
    </row>
    <row r="41" spans="2:4" ht="15" thickBot="1">
      <c r="B41" s="312" t="s">
        <v>921</v>
      </c>
      <c r="C41" s="386" t="s">
        <v>922</v>
      </c>
      <c r="D41" s="514" t="s">
        <v>923</v>
      </c>
    </row>
    <row r="42" spans="2:4">
      <c r="B42" s="237" t="s">
        <v>924</v>
      </c>
      <c r="C42" s="322" t="s">
        <v>183</v>
      </c>
      <c r="D42" s="515" t="s">
        <v>969</v>
      </c>
    </row>
    <row r="43" spans="2:4">
      <c r="B43" s="237" t="s">
        <v>926</v>
      </c>
      <c r="C43" s="322" t="s">
        <v>183</v>
      </c>
      <c r="D43" s="517" t="s">
        <v>970</v>
      </c>
    </row>
    <row r="44" spans="2:4" ht="21.6">
      <c r="B44" s="237" t="s">
        <v>936</v>
      </c>
      <c r="C44" s="322" t="s">
        <v>183</v>
      </c>
      <c r="D44" s="517" t="s">
        <v>971</v>
      </c>
    </row>
    <row r="45" spans="2:4">
      <c r="B45" s="237"/>
      <c r="C45" s="322"/>
      <c r="D45" s="516" t="s">
        <v>972</v>
      </c>
    </row>
    <row r="46" spans="2:4">
      <c r="B46" s="237"/>
      <c r="C46" s="322"/>
      <c r="D46" s="516" t="s">
        <v>973</v>
      </c>
    </row>
    <row r="47" spans="2:4">
      <c r="B47" s="237"/>
      <c r="C47" s="322"/>
      <c r="D47" s="516" t="s">
        <v>930</v>
      </c>
    </row>
    <row r="48" spans="2:4">
      <c r="B48" s="237"/>
      <c r="C48" s="322"/>
      <c r="D48" s="516" t="s">
        <v>952</v>
      </c>
    </row>
    <row r="49" spans="2:4">
      <c r="B49" s="237"/>
      <c r="C49" s="322"/>
      <c r="D49" s="516" t="s">
        <v>974</v>
      </c>
    </row>
    <row r="50" spans="2:4" ht="21.6">
      <c r="B50" s="237"/>
      <c r="C50" s="322"/>
      <c r="D50" s="516" t="s">
        <v>975</v>
      </c>
    </row>
    <row r="51" spans="2:4">
      <c r="B51" s="237"/>
      <c r="C51" s="322"/>
      <c r="D51" s="516" t="s">
        <v>976</v>
      </c>
    </row>
    <row r="52" spans="2:4">
      <c r="B52" s="237"/>
      <c r="C52" s="322"/>
      <c r="D52" s="516" t="s">
        <v>977</v>
      </c>
    </row>
    <row r="53" spans="2:4">
      <c r="B53" s="237"/>
      <c r="C53" s="322"/>
      <c r="D53" s="516" t="s">
        <v>978</v>
      </c>
    </row>
    <row r="54" spans="2:4">
      <c r="B54" s="237"/>
      <c r="C54" s="322"/>
      <c r="D54" s="516" t="s">
        <v>979</v>
      </c>
    </row>
    <row r="55" spans="2:4">
      <c r="B55" s="237"/>
      <c r="C55" s="322"/>
      <c r="D55" s="516" t="s">
        <v>980</v>
      </c>
    </row>
    <row r="56" spans="2:4">
      <c r="B56" s="237" t="s">
        <v>939</v>
      </c>
      <c r="C56" s="322" t="s">
        <v>981</v>
      </c>
      <c r="D56" s="517" t="s">
        <v>982</v>
      </c>
    </row>
    <row r="57" spans="2:4">
      <c r="B57" s="237" t="s">
        <v>942</v>
      </c>
      <c r="C57" s="322" t="s">
        <v>981</v>
      </c>
      <c r="D57" s="517" t="s">
        <v>983</v>
      </c>
    </row>
    <row r="58" spans="2:4">
      <c r="B58" s="237"/>
      <c r="C58" s="322"/>
      <c r="D58" s="516" t="s">
        <v>984</v>
      </c>
    </row>
    <row r="59" spans="2:4" ht="21.6">
      <c r="B59" s="237"/>
      <c r="C59" s="322"/>
      <c r="D59" s="521" t="s">
        <v>985</v>
      </c>
    </row>
    <row r="60" spans="2:4">
      <c r="B60" s="237"/>
      <c r="C60" s="322"/>
      <c r="D60" s="521" t="s">
        <v>986</v>
      </c>
    </row>
    <row r="61" spans="2:4">
      <c r="B61" s="237"/>
      <c r="C61" s="322"/>
      <c r="D61" s="521" t="s">
        <v>987</v>
      </c>
    </row>
    <row r="62" spans="2:4">
      <c r="B62" s="237"/>
      <c r="C62" s="322"/>
      <c r="D62" s="521" t="s">
        <v>988</v>
      </c>
    </row>
    <row r="63" spans="2:4">
      <c r="B63" s="237"/>
      <c r="C63" s="322"/>
      <c r="D63" s="521" t="s">
        <v>989</v>
      </c>
    </row>
    <row r="64" spans="2:4">
      <c r="B64" s="237"/>
      <c r="C64" s="322"/>
      <c r="D64" s="516" t="s">
        <v>990</v>
      </c>
    </row>
    <row r="65" spans="2:4">
      <c r="B65" s="237" t="s">
        <v>944</v>
      </c>
      <c r="C65" s="322" t="s">
        <v>981</v>
      </c>
      <c r="D65" s="517" t="s">
        <v>991</v>
      </c>
    </row>
    <row r="66" spans="2:4" ht="21.6">
      <c r="B66" s="237" t="s">
        <v>962</v>
      </c>
      <c r="C66" s="322" t="s">
        <v>183</v>
      </c>
      <c r="D66" s="517" t="s">
        <v>992</v>
      </c>
    </row>
    <row r="67" spans="2:4">
      <c r="B67" s="237" t="s">
        <v>964</v>
      </c>
      <c r="C67" s="322" t="s">
        <v>183</v>
      </c>
      <c r="D67" s="517" t="s">
        <v>993</v>
      </c>
    </row>
    <row r="68" spans="2:4" ht="15" thickBot="1">
      <c r="B68" s="483" t="s">
        <v>966</v>
      </c>
      <c r="C68" s="319" t="s">
        <v>937</v>
      </c>
      <c r="D68" s="518" t="s">
        <v>994</v>
      </c>
    </row>
    <row r="69" spans="2:4" ht="15" thickBot="1"/>
    <row r="70" spans="2:4" ht="15" thickBot="1">
      <c r="B70" s="1032" t="s">
        <v>995</v>
      </c>
      <c r="C70" s="1033"/>
      <c r="D70" s="1034"/>
    </row>
    <row r="71" spans="2:4" ht="15" thickBot="1">
      <c r="B71" s="312" t="s">
        <v>921</v>
      </c>
      <c r="C71" s="386" t="s">
        <v>922</v>
      </c>
      <c r="D71" s="514" t="s">
        <v>923</v>
      </c>
    </row>
    <row r="72" spans="2:4">
      <c r="B72" s="237" t="s">
        <v>924</v>
      </c>
      <c r="C72" s="322" t="s">
        <v>996</v>
      </c>
      <c r="D72" s="414" t="s">
        <v>997</v>
      </c>
    </row>
    <row r="73" spans="2:4">
      <c r="B73" s="237"/>
      <c r="C73" s="322"/>
      <c r="D73" s="522" t="s">
        <v>998</v>
      </c>
    </row>
    <row r="74" spans="2:4">
      <c r="B74" s="237"/>
      <c r="C74" s="322"/>
      <c r="D74" s="522" t="s">
        <v>930</v>
      </c>
    </row>
    <row r="75" spans="2:4">
      <c r="B75" s="237"/>
      <c r="C75" s="322"/>
      <c r="D75" s="522" t="s">
        <v>999</v>
      </c>
    </row>
    <row r="76" spans="2:4" ht="21.6">
      <c r="B76" s="237"/>
      <c r="C76" s="322"/>
      <c r="D76" s="522" t="s">
        <v>1000</v>
      </c>
    </row>
    <row r="77" spans="2:4">
      <c r="B77" s="237"/>
      <c r="C77" s="322"/>
      <c r="D77" s="522" t="s">
        <v>1001</v>
      </c>
    </row>
    <row r="78" spans="2:4" ht="21.6">
      <c r="B78" s="237"/>
      <c r="C78" s="322"/>
      <c r="D78" s="522" t="s">
        <v>1002</v>
      </c>
    </row>
    <row r="79" spans="2:4" ht="21.6">
      <c r="B79" s="237"/>
      <c r="C79" s="322"/>
      <c r="D79" s="522" t="s">
        <v>1003</v>
      </c>
    </row>
    <row r="80" spans="2:4">
      <c r="B80" s="237"/>
      <c r="C80" s="322"/>
      <c r="D80" s="522" t="s">
        <v>1004</v>
      </c>
    </row>
    <row r="81" spans="2:4">
      <c r="B81" s="237" t="s">
        <v>926</v>
      </c>
      <c r="C81" s="322" t="s">
        <v>1005</v>
      </c>
      <c r="D81" s="415" t="s">
        <v>1006</v>
      </c>
    </row>
    <row r="82" spans="2:4">
      <c r="B82" s="237"/>
      <c r="C82" s="322"/>
      <c r="D82" s="522" t="s">
        <v>1007</v>
      </c>
    </row>
    <row r="83" spans="2:4">
      <c r="B83" s="237"/>
      <c r="C83" s="322"/>
      <c r="D83" s="522" t="s">
        <v>1008</v>
      </c>
    </row>
    <row r="84" spans="2:4">
      <c r="B84" s="237"/>
      <c r="C84" s="322"/>
      <c r="D84" s="522" t="s">
        <v>1009</v>
      </c>
    </row>
    <row r="85" spans="2:4">
      <c r="B85" s="237"/>
      <c r="C85" s="322"/>
      <c r="D85" s="522" t="s">
        <v>1010</v>
      </c>
    </row>
    <row r="86" spans="2:4">
      <c r="B86" s="237"/>
      <c r="C86" s="322"/>
      <c r="D86" s="522" t="s">
        <v>1011</v>
      </c>
    </row>
    <row r="87" spans="2:4">
      <c r="B87" s="237"/>
      <c r="C87" s="322"/>
      <c r="D87" s="523" t="s">
        <v>1012</v>
      </c>
    </row>
    <row r="88" spans="2:4">
      <c r="B88" s="237"/>
      <c r="C88" s="322"/>
      <c r="D88" s="523" t="s">
        <v>1013</v>
      </c>
    </row>
    <row r="89" spans="2:4">
      <c r="B89" s="237"/>
      <c r="C89" s="322"/>
      <c r="D89" s="523" t="s">
        <v>1014</v>
      </c>
    </row>
    <row r="90" spans="2:4">
      <c r="B90" s="237"/>
      <c r="C90" s="322"/>
      <c r="D90" s="523" t="s">
        <v>1015</v>
      </c>
    </row>
    <row r="91" spans="2:4">
      <c r="B91" s="237" t="s">
        <v>936</v>
      </c>
      <c r="C91" s="322" t="s">
        <v>996</v>
      </c>
      <c r="D91" s="414" t="s">
        <v>1016</v>
      </c>
    </row>
    <row r="92" spans="2:4">
      <c r="B92" s="237"/>
      <c r="C92" s="322"/>
      <c r="D92" s="522" t="s">
        <v>1017</v>
      </c>
    </row>
    <row r="93" spans="2:4">
      <c r="B93" s="237"/>
      <c r="C93" s="322"/>
      <c r="D93" s="522" t="s">
        <v>1018</v>
      </c>
    </row>
    <row r="94" spans="2:4" ht="15" thickBot="1">
      <c r="B94" s="483"/>
      <c r="C94" s="319"/>
      <c r="D94" s="524" t="s">
        <v>1019</v>
      </c>
    </row>
  </sheetData>
  <mergeCells count="4">
    <mergeCell ref="B3:D3"/>
    <mergeCell ref="B20:D20"/>
    <mergeCell ref="B40:D40"/>
    <mergeCell ref="B70:D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J95"/>
  <sheetViews>
    <sheetView showGridLines="0" zoomScaleNormal="100" workbookViewId="0">
      <selection activeCell="B9" sqref="B9"/>
    </sheetView>
  </sheetViews>
  <sheetFormatPr defaultColWidth="9.109375" defaultRowHeight="12"/>
  <cols>
    <col min="1" max="1" width="1.44140625" style="4" customWidth="1"/>
    <col min="2" max="2" width="36" style="4" customWidth="1"/>
    <col min="3" max="3" width="16.109375" style="4" customWidth="1"/>
    <col min="4" max="4" width="17" style="4" customWidth="1"/>
    <col min="5" max="5" width="13.6640625" style="4" customWidth="1"/>
    <col min="6" max="7" width="9.109375" style="4"/>
    <col min="8" max="8" width="9.88671875" style="4" bestFit="1" customWidth="1"/>
    <col min="9" max="9" width="9.109375" style="4"/>
    <col min="10" max="10" width="11" style="4" bestFit="1" customWidth="1"/>
    <col min="11" max="31" width="9.109375" style="4"/>
    <col min="32" max="32" width="9.88671875" style="4" bestFit="1" customWidth="1"/>
    <col min="33" max="16384" width="9.109375" style="4"/>
  </cols>
  <sheetData>
    <row r="1" spans="2:7" ht="13.8">
      <c r="B1" s="3" t="s">
        <v>258</v>
      </c>
    </row>
    <row r="3" spans="2:7" ht="37.5" customHeight="1">
      <c r="B3" s="18" t="s">
        <v>33</v>
      </c>
      <c r="C3" s="19" t="s">
        <v>34</v>
      </c>
      <c r="D3" s="20" t="s">
        <v>207</v>
      </c>
      <c r="E3" s="7" t="s">
        <v>35</v>
      </c>
    </row>
    <row r="4" spans="2:7">
      <c r="B4" s="21" t="s">
        <v>36</v>
      </c>
      <c r="C4" s="22">
        <v>577534</v>
      </c>
      <c r="D4" s="22">
        <v>533374</v>
      </c>
      <c r="E4" s="23">
        <v>-7.6463030747973282E-2</v>
      </c>
    </row>
    <row r="5" spans="2:7" ht="24">
      <c r="B5" s="187" t="s">
        <v>181</v>
      </c>
      <c r="C5" s="22">
        <v>154365</v>
      </c>
      <c r="D5" s="22">
        <v>173283</v>
      </c>
      <c r="E5" s="24">
        <v>0.12255368768827131</v>
      </c>
    </row>
    <row r="6" spans="2:7">
      <c r="B6" s="21" t="s">
        <v>37</v>
      </c>
      <c r="C6" s="22">
        <v>249740</v>
      </c>
      <c r="D6" s="22">
        <v>150002</v>
      </c>
      <c r="E6" s="24">
        <v>-0.39936734203571717</v>
      </c>
    </row>
    <row r="7" spans="2:7">
      <c r="B7" s="21" t="s">
        <v>38</v>
      </c>
      <c r="C7" s="22">
        <v>138897</v>
      </c>
      <c r="D7" s="22">
        <v>131621</v>
      </c>
      <c r="E7" s="24">
        <v>-5.2384140766179255E-2</v>
      </c>
    </row>
    <row r="8" spans="2:7">
      <c r="B8" s="187" t="s">
        <v>39</v>
      </c>
      <c r="C8" s="22">
        <v>25</v>
      </c>
      <c r="D8" s="22">
        <v>200</v>
      </c>
      <c r="E8" s="24">
        <v>7</v>
      </c>
    </row>
    <row r="9" spans="2:7">
      <c r="B9" s="209" t="s">
        <v>182</v>
      </c>
      <c r="C9" s="22">
        <v>4984</v>
      </c>
      <c r="D9" s="26">
        <v>7784</v>
      </c>
      <c r="E9" s="27">
        <v>0.5617977528089888</v>
      </c>
    </row>
    <row r="10" spans="2:7">
      <c r="B10" s="28" t="s">
        <v>40</v>
      </c>
      <c r="C10" s="29">
        <v>1125545</v>
      </c>
      <c r="D10" s="29">
        <v>996264</v>
      </c>
      <c r="E10" s="30">
        <v>-0.11486080076762813</v>
      </c>
    </row>
    <row r="11" spans="2:7" ht="13.8">
      <c r="B11" s="31"/>
      <c r="C11" s="32"/>
      <c r="D11" s="32"/>
      <c r="E11" s="33"/>
    </row>
    <row r="12" spans="2:7">
      <c r="B12" s="21" t="s">
        <v>41</v>
      </c>
      <c r="C12" s="22">
        <v>41077</v>
      </c>
      <c r="D12" s="34">
        <v>88710</v>
      </c>
      <c r="E12" s="35">
        <v>1.1596026973732259</v>
      </c>
      <c r="G12" s="36"/>
    </row>
    <row r="13" spans="2:7">
      <c r="B13" s="25" t="s">
        <v>42</v>
      </c>
      <c r="C13" s="22">
        <v>501</v>
      </c>
      <c r="D13" s="37">
        <v>1174</v>
      </c>
      <c r="E13" s="38">
        <v>1.343313373253493</v>
      </c>
      <c r="G13" s="36"/>
    </row>
    <row r="14" spans="2:7">
      <c r="B14" s="39" t="s">
        <v>43</v>
      </c>
      <c r="C14" s="40">
        <v>41578</v>
      </c>
      <c r="D14" s="40">
        <v>89884</v>
      </c>
      <c r="E14" s="41">
        <v>1.1618163451825485</v>
      </c>
    </row>
    <row r="15" spans="2:7">
      <c r="B15" s="25"/>
      <c r="C15" s="42"/>
      <c r="D15" s="42"/>
      <c r="E15" s="43"/>
    </row>
    <row r="16" spans="2:7">
      <c r="B16" s="28" t="s">
        <v>44</v>
      </c>
      <c r="C16" s="44">
        <v>1167123</v>
      </c>
      <c r="D16" s="44">
        <v>1086148</v>
      </c>
      <c r="E16" s="45">
        <v>-6.938000536361634E-2</v>
      </c>
      <c r="G16" s="36"/>
    </row>
    <row r="18" spans="3:10">
      <c r="C18" s="194">
        <f>'2.1'!C4-C16</f>
        <v>0</v>
      </c>
      <c r="D18" s="194">
        <f>'2.1'!E4-D16</f>
        <v>0</v>
      </c>
    </row>
    <row r="26" spans="3:10">
      <c r="H26" s="4" t="s">
        <v>36</v>
      </c>
      <c r="I26" s="4" t="s">
        <v>45</v>
      </c>
      <c r="J26" s="173">
        <f t="shared" ref="J26:J31" si="0">SUMIF($B$4:$B$9,$H$26:$H$31,$D$4:$D$9)</f>
        <v>533374</v>
      </c>
    </row>
    <row r="27" spans="3:10">
      <c r="H27" s="4" t="s">
        <v>181</v>
      </c>
      <c r="I27" s="4" t="s">
        <v>183</v>
      </c>
      <c r="J27" s="173">
        <f t="shared" si="0"/>
        <v>173283</v>
      </c>
    </row>
    <row r="28" spans="3:10">
      <c r="H28" s="4" t="s">
        <v>37</v>
      </c>
      <c r="I28" s="4" t="s">
        <v>47</v>
      </c>
      <c r="J28" s="173">
        <f t="shared" si="0"/>
        <v>150002</v>
      </c>
    </row>
    <row r="29" spans="3:10">
      <c r="H29" s="4" t="s">
        <v>38</v>
      </c>
      <c r="I29" s="4" t="s">
        <v>259</v>
      </c>
      <c r="J29" s="173">
        <f t="shared" si="0"/>
        <v>131621</v>
      </c>
    </row>
    <row r="30" spans="3:10">
      <c r="H30" s="4" t="s">
        <v>182</v>
      </c>
      <c r="I30" s="4" t="s">
        <v>184</v>
      </c>
      <c r="J30" s="173">
        <f t="shared" si="0"/>
        <v>7784</v>
      </c>
    </row>
    <row r="31" spans="3:10">
      <c r="H31" s="4" t="s">
        <v>39</v>
      </c>
      <c r="I31" s="4" t="s">
        <v>39</v>
      </c>
      <c r="J31" s="173">
        <f t="shared" si="0"/>
        <v>200</v>
      </c>
    </row>
    <row r="32" spans="3:10">
      <c r="J32" s="173">
        <f>SUM(J26:J31)</f>
        <v>996264</v>
      </c>
    </row>
    <row r="33" spans="10:10">
      <c r="J33" s="173">
        <f>J32-D10</f>
        <v>0</v>
      </c>
    </row>
    <row r="64" spans="8:9">
      <c r="H64" s="4" t="s">
        <v>41</v>
      </c>
      <c r="I64" s="36">
        <f>D12</f>
        <v>88710</v>
      </c>
    </row>
    <row r="65" spans="8:9">
      <c r="H65" s="4" t="s">
        <v>42</v>
      </c>
      <c r="I65" s="36">
        <f>D13</f>
        <v>1174</v>
      </c>
    </row>
    <row r="94" spans="8:9">
      <c r="H94" s="4" t="s">
        <v>195</v>
      </c>
      <c r="I94" s="36">
        <f>D10</f>
        <v>996264</v>
      </c>
    </row>
    <row r="95" spans="8:9">
      <c r="H95" s="4" t="s">
        <v>46</v>
      </c>
      <c r="I95" s="36">
        <f>D14</f>
        <v>89884</v>
      </c>
    </row>
  </sheetData>
  <pageMargins left="0.7" right="0.7" top="0.75" bottom="0.75" header="0.3" footer="0.3"/>
  <pageSetup orientation="portrait" r:id="rId1"/>
  <headerFooter>
    <oddFooter>&amp;C&amp;7&amp;B&amp;"Arial"Document Classification: KPMG Confidential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0"/>
  <sheetViews>
    <sheetView showGridLines="0" zoomScale="80" zoomScaleNormal="80" workbookViewId="0">
      <selection sqref="A1:A1048576"/>
    </sheetView>
  </sheetViews>
  <sheetFormatPr defaultRowHeight="14.4"/>
  <cols>
    <col min="1" max="1" width="2.6640625" style="192" customWidth="1"/>
    <col min="2" max="2" width="17.5546875" customWidth="1"/>
    <col min="3" max="3" width="26" customWidth="1"/>
    <col min="4" max="4" width="15.6640625" bestFit="1" customWidth="1"/>
    <col min="5" max="5" width="7.5546875" bestFit="1" customWidth="1"/>
  </cols>
  <sheetData>
    <row r="1" spans="2:7">
      <c r="B1" s="3" t="s">
        <v>1020</v>
      </c>
    </row>
    <row r="2" spans="2:7" ht="15" thickBot="1"/>
    <row r="3" spans="2:7" ht="15" thickBot="1">
      <c r="B3" s="1032" t="s">
        <v>1021</v>
      </c>
      <c r="C3" s="1033"/>
      <c r="D3" s="470"/>
      <c r="E3" s="470"/>
      <c r="F3" s="470"/>
      <c r="G3" s="464"/>
    </row>
    <row r="4" spans="2:7" ht="15" thickBot="1">
      <c r="B4" s="232" t="s">
        <v>133</v>
      </c>
      <c r="C4" s="387">
        <v>2015</v>
      </c>
      <c r="D4" s="387">
        <v>2016</v>
      </c>
      <c r="E4" s="234" t="s">
        <v>1022</v>
      </c>
      <c r="F4" s="234" t="s">
        <v>1023</v>
      </c>
      <c r="G4" s="247" t="s">
        <v>1024</v>
      </c>
    </row>
    <row r="5" spans="2:7">
      <c r="B5" s="377" t="s">
        <v>878</v>
      </c>
      <c r="C5" s="389">
        <v>2018</v>
      </c>
      <c r="D5" s="389">
        <v>2021</v>
      </c>
      <c r="E5" s="301">
        <v>623</v>
      </c>
      <c r="F5" s="301">
        <v>-620</v>
      </c>
      <c r="G5" s="525">
        <v>52</v>
      </c>
    </row>
    <row r="6" spans="2:7" ht="15" thickBot="1">
      <c r="B6" s="377" t="s">
        <v>632</v>
      </c>
      <c r="C6" s="389">
        <v>1489</v>
      </c>
      <c r="D6" s="389">
        <v>1558</v>
      </c>
      <c r="E6" s="301">
        <v>93</v>
      </c>
      <c r="F6" s="301">
        <v>-24</v>
      </c>
      <c r="G6" s="525">
        <v>96</v>
      </c>
    </row>
    <row r="7" spans="2:7" ht="15" thickBot="1">
      <c r="B7" s="526" t="s">
        <v>44</v>
      </c>
      <c r="C7" s="527">
        <v>3507</v>
      </c>
      <c r="D7" s="527">
        <v>3579</v>
      </c>
      <c r="E7" s="528">
        <v>716</v>
      </c>
      <c r="F7" s="528">
        <v>-644</v>
      </c>
      <c r="G7" s="529">
        <v>148</v>
      </c>
    </row>
    <row r="8" spans="2:7" ht="15" thickBot="1"/>
    <row r="9" spans="2:7" ht="15" thickBot="1">
      <c r="B9" s="1032" t="s">
        <v>1025</v>
      </c>
      <c r="C9" s="1033"/>
      <c r="D9" s="416"/>
    </row>
    <row r="10" spans="2:7" ht="22.2" thickBot="1">
      <c r="B10" s="232" t="s">
        <v>41</v>
      </c>
      <c r="C10" s="234" t="s">
        <v>1026</v>
      </c>
      <c r="D10" s="247" t="s">
        <v>1027</v>
      </c>
    </row>
    <row r="11" spans="2:7">
      <c r="B11" s="377" t="s">
        <v>884</v>
      </c>
      <c r="C11" s="389">
        <v>16648</v>
      </c>
      <c r="D11" s="530">
        <v>14</v>
      </c>
    </row>
    <row r="12" spans="2:7">
      <c r="B12" s="377" t="s">
        <v>374</v>
      </c>
      <c r="C12" s="389">
        <v>3233</v>
      </c>
      <c r="D12" s="530">
        <v>7</v>
      </c>
    </row>
    <row r="13" spans="2:7">
      <c r="B13" s="377" t="s">
        <v>297</v>
      </c>
      <c r="C13" s="389">
        <v>34778</v>
      </c>
      <c r="D13" s="530">
        <v>19</v>
      </c>
    </row>
    <row r="14" spans="2:7">
      <c r="B14" s="377" t="s">
        <v>300</v>
      </c>
      <c r="C14" s="389">
        <v>162441</v>
      </c>
      <c r="D14" s="530">
        <v>37</v>
      </c>
    </row>
    <row r="15" spans="2:7">
      <c r="B15" s="377" t="s">
        <v>301</v>
      </c>
      <c r="C15" s="389">
        <v>19588</v>
      </c>
      <c r="D15" s="530">
        <v>4</v>
      </c>
    </row>
    <row r="16" spans="2:7">
      <c r="B16" s="377" t="s">
        <v>1028</v>
      </c>
      <c r="C16" s="389">
        <v>4389</v>
      </c>
      <c r="D16" s="530">
        <v>2</v>
      </c>
    </row>
    <row r="17" spans="2:6">
      <c r="B17" s="377" t="s">
        <v>303</v>
      </c>
      <c r="C17" s="389">
        <v>646690</v>
      </c>
      <c r="D17" s="530">
        <v>114</v>
      </c>
    </row>
    <row r="18" spans="2:6">
      <c r="B18" s="377" t="s">
        <v>304</v>
      </c>
      <c r="C18" s="389">
        <v>239062</v>
      </c>
      <c r="D18" s="530">
        <v>56</v>
      </c>
    </row>
    <row r="19" spans="2:6">
      <c r="B19" s="377" t="s">
        <v>305</v>
      </c>
      <c r="C19" s="389">
        <v>461943</v>
      </c>
      <c r="D19" s="530">
        <v>67</v>
      </c>
    </row>
    <row r="20" spans="2:6">
      <c r="B20" s="377" t="s">
        <v>306</v>
      </c>
      <c r="C20" s="389">
        <v>149873</v>
      </c>
      <c r="D20" s="530">
        <v>19</v>
      </c>
    </row>
    <row r="21" spans="2:6">
      <c r="B21" s="377" t="s">
        <v>1029</v>
      </c>
      <c r="C21" s="531" t="s">
        <v>1030</v>
      </c>
      <c r="D21" s="530">
        <v>1</v>
      </c>
    </row>
    <row r="22" spans="2:6">
      <c r="B22" s="377" t="s">
        <v>1031</v>
      </c>
      <c r="C22" s="389">
        <v>145025</v>
      </c>
      <c r="D22" s="530">
        <v>30</v>
      </c>
    </row>
    <row r="23" spans="2:6">
      <c r="B23" s="377" t="s">
        <v>309</v>
      </c>
      <c r="C23" s="389">
        <v>23331</v>
      </c>
      <c r="D23" s="530">
        <v>6</v>
      </c>
    </row>
    <row r="24" spans="2:6">
      <c r="B24" s="377" t="s">
        <v>310</v>
      </c>
      <c r="C24" s="389">
        <v>40620</v>
      </c>
      <c r="D24" s="530">
        <v>27</v>
      </c>
    </row>
    <row r="25" spans="2:6">
      <c r="B25" s="377" t="s">
        <v>1032</v>
      </c>
      <c r="C25" s="389">
        <v>228256</v>
      </c>
      <c r="D25" s="530">
        <v>99</v>
      </c>
    </row>
    <row r="26" spans="2:6">
      <c r="B26" s="377" t="s">
        <v>341</v>
      </c>
      <c r="C26" s="389">
        <v>39308</v>
      </c>
      <c r="D26" s="530">
        <v>5</v>
      </c>
    </row>
    <row r="27" spans="2:6">
      <c r="B27" s="377" t="s">
        <v>314</v>
      </c>
      <c r="C27" s="389">
        <v>43479</v>
      </c>
      <c r="D27" s="530">
        <v>22</v>
      </c>
    </row>
    <row r="28" spans="2:6" ht="15" thickBot="1">
      <c r="B28" s="381" t="s">
        <v>345</v>
      </c>
      <c r="C28" s="393">
        <v>303204</v>
      </c>
      <c r="D28" s="398">
        <v>94</v>
      </c>
    </row>
    <row r="29" spans="2:6" ht="15" thickBot="1">
      <c r="B29" s="532" t="s">
        <v>159</v>
      </c>
      <c r="C29" s="397">
        <v>2561868</v>
      </c>
      <c r="D29" s="533">
        <v>623</v>
      </c>
    </row>
    <row r="31" spans="2:6" ht="15" thickBot="1"/>
    <row r="32" spans="2:6" ht="15" thickBot="1">
      <c r="B32" s="1032" t="s">
        <v>1033</v>
      </c>
      <c r="C32" s="1033"/>
      <c r="D32" s="228"/>
      <c r="E32" s="416"/>
      <c r="F32" s="226"/>
    </row>
    <row r="33" spans="2:6" ht="43.8" thickBot="1">
      <c r="B33" s="232" t="s">
        <v>41</v>
      </c>
      <c r="C33" s="316" t="s">
        <v>330</v>
      </c>
      <c r="D33" s="534" t="s">
        <v>1034</v>
      </c>
      <c r="E33" s="247" t="s">
        <v>1027</v>
      </c>
      <c r="F33" s="226"/>
    </row>
    <row r="34" spans="2:6">
      <c r="B34" s="377" t="s">
        <v>374</v>
      </c>
      <c r="C34" s="370" t="s">
        <v>1035</v>
      </c>
      <c r="D34" s="535">
        <v>5595.72</v>
      </c>
      <c r="E34" s="530">
        <v>7</v>
      </c>
      <c r="F34" s="226"/>
    </row>
    <row r="35" spans="2:6">
      <c r="B35" s="377" t="s">
        <v>297</v>
      </c>
      <c r="C35" s="370" t="s">
        <v>1036</v>
      </c>
      <c r="D35" s="535">
        <v>3808.86</v>
      </c>
      <c r="E35" s="530">
        <v>5</v>
      </c>
      <c r="F35" s="226"/>
    </row>
    <row r="36" spans="2:6">
      <c r="B36" s="377" t="s">
        <v>300</v>
      </c>
      <c r="C36" s="370" t="s">
        <v>1037</v>
      </c>
      <c r="D36" s="535">
        <v>40676.79</v>
      </c>
      <c r="E36" s="530">
        <v>15</v>
      </c>
      <c r="F36" s="226"/>
    </row>
    <row r="37" spans="2:6">
      <c r="B37" s="377" t="s">
        <v>301</v>
      </c>
      <c r="C37" s="370" t="s">
        <v>1038</v>
      </c>
      <c r="D37" s="537">
        <v>129.35</v>
      </c>
      <c r="E37" s="530">
        <v>1</v>
      </c>
      <c r="F37" s="226"/>
    </row>
    <row r="38" spans="2:6">
      <c r="B38" s="377" t="s">
        <v>302</v>
      </c>
      <c r="C38" s="370" t="s">
        <v>1038</v>
      </c>
      <c r="D38" s="537">
        <v>145.99</v>
      </c>
      <c r="E38" s="530">
        <v>1</v>
      </c>
      <c r="F38" s="226"/>
    </row>
    <row r="39" spans="2:6" ht="21.6">
      <c r="B39" s="1142" t="s">
        <v>303</v>
      </c>
      <c r="C39" s="361" t="s">
        <v>1039</v>
      </c>
      <c r="D39" s="1143">
        <v>2106.91</v>
      </c>
      <c r="E39" s="1161">
        <v>6</v>
      </c>
      <c r="F39" s="1146"/>
    </row>
    <row r="40" spans="2:6">
      <c r="B40" s="1142"/>
      <c r="C40" s="361" t="s">
        <v>1040</v>
      </c>
      <c r="D40" s="1143"/>
      <c r="E40" s="1161"/>
      <c r="F40" s="1146"/>
    </row>
    <row r="41" spans="2:6">
      <c r="B41" s="377" t="s">
        <v>304</v>
      </c>
      <c r="C41" s="370" t="s">
        <v>1041</v>
      </c>
      <c r="D41" s="535">
        <v>14861.24</v>
      </c>
      <c r="E41" s="530">
        <v>5</v>
      </c>
      <c r="F41" s="226"/>
    </row>
    <row r="42" spans="2:6" ht="24.6">
      <c r="B42" s="377" t="s">
        <v>305</v>
      </c>
      <c r="C42" s="361" t="s">
        <v>1042</v>
      </c>
      <c r="D42" s="535">
        <v>26419.49</v>
      </c>
      <c r="E42" s="530">
        <v>6</v>
      </c>
      <c r="F42" s="226"/>
    </row>
    <row r="43" spans="2:6">
      <c r="B43" s="377" t="s">
        <v>306</v>
      </c>
      <c r="C43" s="370" t="s">
        <v>344</v>
      </c>
      <c r="D43" s="535">
        <v>1639.24</v>
      </c>
      <c r="E43" s="530">
        <v>1</v>
      </c>
      <c r="F43" s="226"/>
    </row>
    <row r="44" spans="2:6">
      <c r="B44" s="377" t="s">
        <v>308</v>
      </c>
      <c r="C44" s="370" t="s">
        <v>1038</v>
      </c>
      <c r="D44" s="535">
        <v>1400.24</v>
      </c>
      <c r="E44" s="530">
        <v>1</v>
      </c>
      <c r="F44" s="226"/>
    </row>
    <row r="45" spans="2:6">
      <c r="B45" s="377" t="s">
        <v>307</v>
      </c>
      <c r="C45" s="370" t="s">
        <v>1043</v>
      </c>
      <c r="D45" s="535">
        <v>24498.78</v>
      </c>
      <c r="E45" s="530">
        <v>10</v>
      </c>
      <c r="F45" s="226"/>
    </row>
    <row r="46" spans="2:6">
      <c r="B46" s="377" t="s">
        <v>309</v>
      </c>
      <c r="C46" s="370" t="s">
        <v>1044</v>
      </c>
      <c r="D46" s="535">
        <v>11670.07</v>
      </c>
      <c r="E46" s="530">
        <v>4</v>
      </c>
      <c r="F46" s="226"/>
    </row>
    <row r="47" spans="2:6">
      <c r="B47" s="377" t="s">
        <v>310</v>
      </c>
      <c r="C47" s="370" t="s">
        <v>1035</v>
      </c>
      <c r="D47" s="537">
        <v>909.89</v>
      </c>
      <c r="E47" s="530">
        <v>2</v>
      </c>
      <c r="F47" s="226"/>
    </row>
    <row r="48" spans="2:6">
      <c r="B48" s="377" t="s">
        <v>1032</v>
      </c>
      <c r="C48" s="536" t="s">
        <v>1045</v>
      </c>
      <c r="D48" s="535">
        <v>16208.68</v>
      </c>
      <c r="E48" s="530">
        <v>14</v>
      </c>
      <c r="F48" s="226"/>
    </row>
    <row r="49" spans="2:8">
      <c r="B49" s="377" t="s">
        <v>341</v>
      </c>
      <c r="C49" s="370" t="s">
        <v>1046</v>
      </c>
      <c r="D49" s="537">
        <v>908.61</v>
      </c>
      <c r="E49" s="530">
        <v>2</v>
      </c>
      <c r="F49" s="226"/>
    </row>
    <row r="50" spans="2:8">
      <c r="B50" s="377" t="s">
        <v>316</v>
      </c>
      <c r="C50" s="370" t="s">
        <v>1038</v>
      </c>
      <c r="D50" s="537">
        <v>478.64</v>
      </c>
      <c r="E50" s="530">
        <v>7</v>
      </c>
      <c r="F50" s="226"/>
    </row>
    <row r="51" spans="2:8">
      <c r="B51" s="377" t="s">
        <v>314</v>
      </c>
      <c r="C51" s="370" t="s">
        <v>1047</v>
      </c>
      <c r="D51" s="535">
        <v>3600.19</v>
      </c>
      <c r="E51" s="530">
        <v>4</v>
      </c>
      <c r="F51" s="226"/>
    </row>
    <row r="52" spans="2:8" ht="15" thickBot="1">
      <c r="B52" s="381" t="s">
        <v>345</v>
      </c>
      <c r="C52" s="382" t="s">
        <v>1048</v>
      </c>
      <c r="D52" s="538">
        <v>737</v>
      </c>
      <c r="E52" s="398">
        <v>2</v>
      </c>
      <c r="F52" s="226"/>
    </row>
    <row r="53" spans="2:8">
      <c r="B53" s="1147" t="s">
        <v>159</v>
      </c>
      <c r="C53" s="1149"/>
      <c r="D53" s="1151">
        <v>155795.69</v>
      </c>
      <c r="E53" s="1153">
        <v>93</v>
      </c>
      <c r="F53" s="226"/>
    </row>
    <row r="54" spans="2:8" ht="15" thickBot="1">
      <c r="B54" s="1148"/>
      <c r="C54" s="1150"/>
      <c r="D54" s="1152"/>
      <c r="E54" s="1154"/>
      <c r="F54" s="226"/>
    </row>
    <row r="56" spans="2:8" ht="15" thickBot="1"/>
    <row r="57" spans="2:8" ht="15" thickBot="1">
      <c r="B57" s="1155" t="s">
        <v>1049</v>
      </c>
      <c r="C57" s="1156"/>
      <c r="D57" s="1157"/>
      <c r="E57" s="539"/>
      <c r="F57" s="1158" t="s">
        <v>1050</v>
      </c>
      <c r="G57" s="1159"/>
      <c r="H57" s="1160"/>
    </row>
    <row r="58" spans="2:8" ht="15" thickBot="1">
      <c r="B58" s="500" t="s">
        <v>41</v>
      </c>
      <c r="C58" s="541" t="s">
        <v>1051</v>
      </c>
      <c r="D58" s="542" t="s">
        <v>1052</v>
      </c>
      <c r="E58" s="543"/>
      <c r="F58" s="544"/>
      <c r="G58" s="541" t="s">
        <v>41</v>
      </c>
      <c r="H58" s="542" t="s">
        <v>44</v>
      </c>
    </row>
    <row r="59" spans="2:8">
      <c r="B59" s="545" t="s">
        <v>371</v>
      </c>
      <c r="C59" s="546" t="s">
        <v>390</v>
      </c>
      <c r="D59" s="547">
        <v>1</v>
      </c>
      <c r="E59" s="547"/>
      <c r="F59" s="548"/>
      <c r="G59" s="546" t="s">
        <v>374</v>
      </c>
      <c r="H59" s="547">
        <v>5</v>
      </c>
    </row>
    <row r="60" spans="2:8">
      <c r="B60" s="545" t="s">
        <v>295</v>
      </c>
      <c r="C60" s="546" t="s">
        <v>390</v>
      </c>
      <c r="D60" s="547">
        <v>1</v>
      </c>
      <c r="E60" s="547"/>
      <c r="F60" s="226"/>
      <c r="G60" s="546" t="s">
        <v>297</v>
      </c>
      <c r="H60" s="547">
        <v>8</v>
      </c>
    </row>
    <row r="61" spans="2:8">
      <c r="B61" s="545" t="s">
        <v>374</v>
      </c>
      <c r="C61" s="546" t="s">
        <v>390</v>
      </c>
      <c r="D61" s="547">
        <v>1</v>
      </c>
      <c r="E61" s="547"/>
      <c r="F61" s="226"/>
      <c r="G61" s="546" t="s">
        <v>300</v>
      </c>
      <c r="H61" s="547">
        <v>4</v>
      </c>
    </row>
    <row r="62" spans="2:8">
      <c r="B62" s="545" t="s">
        <v>297</v>
      </c>
      <c r="C62" s="546" t="s">
        <v>390</v>
      </c>
      <c r="D62" s="547">
        <v>4</v>
      </c>
      <c r="E62" s="547"/>
      <c r="F62" s="226"/>
      <c r="G62" s="546" t="s">
        <v>302</v>
      </c>
      <c r="H62" s="547">
        <v>2</v>
      </c>
    </row>
    <row r="63" spans="2:8">
      <c r="B63" s="545" t="s">
        <v>1053</v>
      </c>
      <c r="C63" s="546" t="s">
        <v>390</v>
      </c>
      <c r="D63" s="547">
        <v>2</v>
      </c>
      <c r="E63" s="547"/>
      <c r="F63" s="226"/>
      <c r="G63" s="546" t="s">
        <v>303</v>
      </c>
      <c r="H63" s="547">
        <v>13</v>
      </c>
    </row>
    <row r="64" spans="2:8">
      <c r="B64" s="545" t="s">
        <v>301</v>
      </c>
      <c r="C64" s="546" t="s">
        <v>558</v>
      </c>
      <c r="D64" s="547">
        <v>3</v>
      </c>
      <c r="E64" s="547"/>
      <c r="F64" s="226"/>
      <c r="G64" s="546" t="s">
        <v>1054</v>
      </c>
      <c r="H64" s="547">
        <v>2</v>
      </c>
    </row>
    <row r="65" spans="2:8">
      <c r="B65" s="545" t="s">
        <v>1055</v>
      </c>
      <c r="C65" s="546" t="s">
        <v>558</v>
      </c>
      <c r="D65" s="547">
        <v>2</v>
      </c>
      <c r="E65" s="547"/>
      <c r="F65" s="226"/>
      <c r="G65" s="546" t="s">
        <v>304</v>
      </c>
      <c r="H65" s="547">
        <v>6</v>
      </c>
    </row>
    <row r="66" spans="2:8">
      <c r="B66" s="545" t="s">
        <v>302</v>
      </c>
      <c r="C66" s="546" t="s">
        <v>390</v>
      </c>
      <c r="D66" s="547">
        <v>1</v>
      </c>
      <c r="E66" s="547"/>
      <c r="F66" s="226"/>
      <c r="G66" s="546" t="s">
        <v>305</v>
      </c>
      <c r="H66" s="547">
        <v>9</v>
      </c>
    </row>
    <row r="67" spans="2:8">
      <c r="B67" s="545" t="s">
        <v>1056</v>
      </c>
      <c r="C67" s="546" t="s">
        <v>390</v>
      </c>
      <c r="D67" s="547">
        <v>2</v>
      </c>
      <c r="E67" s="547"/>
      <c r="F67" s="226"/>
      <c r="G67" s="546" t="s">
        <v>306</v>
      </c>
      <c r="H67" s="547">
        <v>5</v>
      </c>
    </row>
    <row r="68" spans="2:8">
      <c r="B68" s="545" t="s">
        <v>303</v>
      </c>
      <c r="C68" s="546" t="s">
        <v>340</v>
      </c>
      <c r="D68" s="547">
        <v>1</v>
      </c>
      <c r="E68" s="547"/>
      <c r="F68" s="226"/>
      <c r="G68" s="546" t="s">
        <v>1029</v>
      </c>
      <c r="H68" s="547">
        <v>1</v>
      </c>
    </row>
    <row r="69" spans="2:8">
      <c r="B69" s="545" t="s">
        <v>303</v>
      </c>
      <c r="C69" s="546" t="s">
        <v>558</v>
      </c>
      <c r="D69" s="547">
        <v>2</v>
      </c>
      <c r="E69" s="547"/>
      <c r="F69" s="226"/>
      <c r="G69" s="546" t="s">
        <v>1057</v>
      </c>
      <c r="H69" s="547">
        <v>12</v>
      </c>
    </row>
    <row r="70" spans="2:8">
      <c r="B70" s="545" t="s">
        <v>304</v>
      </c>
      <c r="C70" s="546" t="s">
        <v>390</v>
      </c>
      <c r="D70" s="547">
        <v>2</v>
      </c>
      <c r="E70" s="547"/>
      <c r="F70" s="226"/>
      <c r="G70" s="546" t="s">
        <v>309</v>
      </c>
      <c r="H70" s="547">
        <v>1</v>
      </c>
    </row>
    <row r="71" spans="2:8">
      <c r="B71" s="545" t="s">
        <v>304</v>
      </c>
      <c r="C71" s="546" t="s">
        <v>1035</v>
      </c>
      <c r="D71" s="547">
        <v>1</v>
      </c>
      <c r="E71" s="547"/>
      <c r="F71" s="226"/>
      <c r="G71" s="546" t="s">
        <v>1032</v>
      </c>
      <c r="H71" s="547">
        <v>9</v>
      </c>
    </row>
    <row r="72" spans="2:8">
      <c r="B72" s="545" t="s">
        <v>305</v>
      </c>
      <c r="C72" s="546" t="s">
        <v>595</v>
      </c>
      <c r="D72" s="547">
        <v>1</v>
      </c>
      <c r="E72" s="547"/>
      <c r="F72" s="226"/>
      <c r="G72" s="546" t="s">
        <v>341</v>
      </c>
      <c r="H72" s="547">
        <v>8</v>
      </c>
    </row>
    <row r="73" spans="2:8">
      <c r="B73" s="545" t="s">
        <v>305</v>
      </c>
      <c r="C73" s="546" t="s">
        <v>558</v>
      </c>
      <c r="D73" s="547">
        <v>1</v>
      </c>
      <c r="E73" s="547"/>
      <c r="F73" s="226"/>
      <c r="G73" s="546" t="s">
        <v>316</v>
      </c>
      <c r="H73" s="547">
        <v>1</v>
      </c>
    </row>
    <row r="74" spans="2:8">
      <c r="B74" s="545" t="s">
        <v>1029</v>
      </c>
      <c r="C74" s="546" t="s">
        <v>344</v>
      </c>
      <c r="D74" s="547">
        <v>1</v>
      </c>
      <c r="E74" s="547"/>
      <c r="F74" s="226"/>
      <c r="G74" s="546" t="s">
        <v>314</v>
      </c>
      <c r="H74" s="547">
        <v>4</v>
      </c>
    </row>
    <row r="75" spans="2:8">
      <c r="B75" s="545" t="s">
        <v>1029</v>
      </c>
      <c r="C75" s="546" t="s">
        <v>441</v>
      </c>
      <c r="D75" s="547">
        <v>1</v>
      </c>
      <c r="E75" s="547"/>
      <c r="F75" s="226"/>
      <c r="G75" s="546" t="s">
        <v>345</v>
      </c>
      <c r="H75" s="547">
        <v>6</v>
      </c>
    </row>
    <row r="76" spans="2:8">
      <c r="B76" s="545" t="s">
        <v>1057</v>
      </c>
      <c r="C76" s="546" t="s">
        <v>558</v>
      </c>
      <c r="D76" s="547">
        <v>1</v>
      </c>
      <c r="E76" s="547"/>
      <c r="F76" s="226"/>
      <c r="G76" s="549"/>
      <c r="H76" s="547"/>
    </row>
    <row r="77" spans="2:8">
      <c r="B77" s="545" t="s">
        <v>310</v>
      </c>
      <c r="C77" s="546" t="s">
        <v>344</v>
      </c>
      <c r="D77" s="547">
        <v>4</v>
      </c>
      <c r="E77" s="547"/>
      <c r="F77" s="226"/>
      <c r="G77" s="549"/>
      <c r="H77" s="547"/>
    </row>
    <row r="78" spans="2:8">
      <c r="B78" s="545" t="s">
        <v>1032</v>
      </c>
      <c r="C78" s="546" t="s">
        <v>1058</v>
      </c>
      <c r="D78" s="547">
        <v>7</v>
      </c>
      <c r="E78" s="547"/>
      <c r="F78" s="226"/>
      <c r="G78" s="549"/>
      <c r="H78" s="547"/>
    </row>
    <row r="79" spans="2:8">
      <c r="B79" s="545" t="s">
        <v>1032</v>
      </c>
      <c r="C79" s="546" t="s">
        <v>1059</v>
      </c>
      <c r="D79" s="547">
        <v>1</v>
      </c>
      <c r="E79" s="547"/>
      <c r="F79" s="226"/>
      <c r="G79" s="549"/>
      <c r="H79" s="547"/>
    </row>
    <row r="80" spans="2:8">
      <c r="B80" s="545" t="s">
        <v>1032</v>
      </c>
      <c r="C80" s="546" t="s">
        <v>1038</v>
      </c>
      <c r="D80" s="547">
        <v>1</v>
      </c>
      <c r="E80" s="547"/>
      <c r="F80" s="226"/>
      <c r="G80" s="549"/>
      <c r="H80" s="547"/>
    </row>
    <row r="81" spans="2:8">
      <c r="B81" s="545" t="s">
        <v>1032</v>
      </c>
      <c r="C81" s="546" t="s">
        <v>558</v>
      </c>
      <c r="D81" s="547">
        <v>1</v>
      </c>
      <c r="E81" s="547"/>
      <c r="F81" s="226"/>
      <c r="G81" s="549"/>
      <c r="H81" s="547"/>
    </row>
    <row r="82" spans="2:8">
      <c r="B82" s="545" t="s">
        <v>1032</v>
      </c>
      <c r="C82" s="546" t="s">
        <v>493</v>
      </c>
      <c r="D82" s="547">
        <v>1</v>
      </c>
      <c r="E82" s="547"/>
      <c r="F82" s="226"/>
      <c r="G82" s="549"/>
      <c r="H82" s="547"/>
    </row>
    <row r="83" spans="2:8">
      <c r="B83" s="545" t="s">
        <v>1032</v>
      </c>
      <c r="C83" s="546" t="s">
        <v>1060</v>
      </c>
      <c r="D83" s="547">
        <v>1</v>
      </c>
      <c r="E83" s="547"/>
      <c r="F83" s="226"/>
      <c r="G83" s="549"/>
      <c r="H83" s="547"/>
    </row>
    <row r="84" spans="2:8">
      <c r="B84" s="545" t="s">
        <v>1061</v>
      </c>
      <c r="C84" s="546" t="s">
        <v>1038</v>
      </c>
      <c r="D84" s="547">
        <v>1</v>
      </c>
      <c r="E84" s="547"/>
      <c r="F84" s="226"/>
      <c r="G84" s="549"/>
      <c r="H84" s="547"/>
    </row>
    <row r="85" spans="2:8">
      <c r="B85" s="545" t="s">
        <v>316</v>
      </c>
      <c r="C85" s="546" t="s">
        <v>1038</v>
      </c>
      <c r="D85" s="547">
        <v>4</v>
      </c>
      <c r="E85" s="547"/>
      <c r="F85" s="226"/>
      <c r="G85" s="549"/>
      <c r="H85" s="547"/>
    </row>
    <row r="86" spans="2:8">
      <c r="B86" s="545" t="s">
        <v>316</v>
      </c>
      <c r="C86" s="546" t="s">
        <v>1060</v>
      </c>
      <c r="D86" s="547">
        <v>1</v>
      </c>
      <c r="E86" s="547"/>
      <c r="F86" s="226"/>
      <c r="G86" s="549"/>
      <c r="H86" s="547"/>
    </row>
    <row r="87" spans="2:8" ht="15" thickBot="1">
      <c r="B87" s="545" t="s">
        <v>345</v>
      </c>
      <c r="C87" s="550" t="s">
        <v>558</v>
      </c>
      <c r="D87" s="551">
        <v>2</v>
      </c>
      <c r="E87" s="547"/>
      <c r="F87" s="552"/>
      <c r="G87" s="553"/>
      <c r="H87" s="547"/>
    </row>
    <row r="88" spans="2:8">
      <c r="B88" s="1162" t="s">
        <v>44</v>
      </c>
      <c r="C88" s="1164"/>
      <c r="D88" s="1166">
        <v>52</v>
      </c>
      <c r="E88" s="1167"/>
      <c r="F88" s="548"/>
      <c r="G88" s="1169" t="s">
        <v>44</v>
      </c>
      <c r="H88" s="1144">
        <v>96</v>
      </c>
    </row>
    <row r="89" spans="2:8" ht="15" thickBot="1">
      <c r="B89" s="1163"/>
      <c r="C89" s="1165"/>
      <c r="D89" s="1145"/>
      <c r="E89" s="1168"/>
      <c r="F89" s="552"/>
      <c r="G89" s="1170"/>
      <c r="H89" s="1145"/>
    </row>
    <row r="90" spans="2:8" ht="15" thickBot="1">
      <c r="B90" s="554" t="s">
        <v>240</v>
      </c>
      <c r="C90" s="461"/>
      <c r="D90" s="461"/>
      <c r="E90" s="462"/>
      <c r="F90" s="461"/>
      <c r="G90" s="461"/>
      <c r="H90" s="555">
        <v>148</v>
      </c>
    </row>
  </sheetData>
  <mergeCells count="19">
    <mergeCell ref="H88:H89"/>
    <mergeCell ref="F39:F40"/>
    <mergeCell ref="B53:B54"/>
    <mergeCell ref="C53:C54"/>
    <mergeCell ref="D53:D54"/>
    <mergeCell ref="E53:E54"/>
    <mergeCell ref="B57:D57"/>
    <mergeCell ref="F57:H57"/>
    <mergeCell ref="E39:E40"/>
    <mergeCell ref="B88:B89"/>
    <mergeCell ref="C88:C89"/>
    <mergeCell ref="D88:D89"/>
    <mergeCell ref="E88:E89"/>
    <mergeCell ref="G88:G89"/>
    <mergeCell ref="B3:C3"/>
    <mergeCell ref="B9:C9"/>
    <mergeCell ref="B32:C32"/>
    <mergeCell ref="B39:B40"/>
    <mergeCell ref="D39:D4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9"/>
  <sheetViews>
    <sheetView showGridLines="0" zoomScale="80" zoomScaleNormal="80" workbookViewId="0">
      <selection sqref="A1:A1048576"/>
    </sheetView>
  </sheetViews>
  <sheetFormatPr defaultRowHeight="14.4"/>
  <cols>
    <col min="1" max="1" width="2.6640625" style="192" customWidth="1"/>
    <col min="2" max="2" width="1.5546875" customWidth="1"/>
    <col min="3" max="3" width="15.5546875" bestFit="1" customWidth="1"/>
    <col min="4" max="4" width="17.88671875" bestFit="1" customWidth="1"/>
  </cols>
  <sheetData>
    <row r="1" spans="2:4">
      <c r="B1" s="3" t="s">
        <v>1062</v>
      </c>
      <c r="C1" s="3"/>
    </row>
    <row r="2" spans="2:4" ht="15" thickBot="1"/>
    <row r="3" spans="2:4" ht="15" thickBot="1">
      <c r="B3" s="1171" t="s">
        <v>1063</v>
      </c>
      <c r="C3" s="1172"/>
      <c r="D3" s="1173"/>
    </row>
    <row r="4" spans="2:4" ht="22.2" thickBot="1">
      <c r="B4" s="466"/>
      <c r="C4" s="400" t="s">
        <v>1064</v>
      </c>
      <c r="D4" s="418" t="s">
        <v>1065</v>
      </c>
    </row>
    <row r="5" spans="2:4">
      <c r="B5" s="556"/>
      <c r="C5" s="296" t="s">
        <v>0</v>
      </c>
      <c r="D5" s="420" t="s">
        <v>0</v>
      </c>
    </row>
    <row r="6" spans="2:4">
      <c r="B6" s="556"/>
      <c r="C6" s="296" t="s">
        <v>1066</v>
      </c>
      <c r="D6" s="420" t="s">
        <v>1066</v>
      </c>
    </row>
    <row r="7" spans="2:4">
      <c r="B7" s="556"/>
      <c r="C7" s="296" t="s">
        <v>1067</v>
      </c>
      <c r="D7" s="420" t="s">
        <v>1067</v>
      </c>
    </row>
    <row r="8" spans="2:4">
      <c r="B8" s="556"/>
      <c r="C8" s="296" t="s">
        <v>1068</v>
      </c>
      <c r="D8" s="420" t="s">
        <v>1068</v>
      </c>
    </row>
    <row r="9" spans="2:4">
      <c r="B9" s="556"/>
      <c r="C9" s="296" t="s">
        <v>1069</v>
      </c>
      <c r="D9" s="420" t="s">
        <v>1069</v>
      </c>
    </row>
    <row r="10" spans="2:4">
      <c r="B10" s="556"/>
      <c r="C10" s="296" t="s">
        <v>690</v>
      </c>
      <c r="D10" s="420" t="s">
        <v>690</v>
      </c>
    </row>
    <row r="11" spans="2:4">
      <c r="B11" s="556"/>
      <c r="C11" s="296" t="s">
        <v>1070</v>
      </c>
      <c r="D11" s="420" t="s">
        <v>1070</v>
      </c>
    </row>
    <row r="12" spans="2:4">
      <c r="B12" s="556"/>
      <c r="C12" s="296" t="s">
        <v>1071</v>
      </c>
      <c r="D12" s="420" t="s">
        <v>1071</v>
      </c>
    </row>
    <row r="13" spans="2:4">
      <c r="B13" s="556"/>
      <c r="C13" s="296" t="s">
        <v>1072</v>
      </c>
      <c r="D13" s="420" t="s">
        <v>327</v>
      </c>
    </row>
    <row r="14" spans="2:4">
      <c r="B14" s="556"/>
      <c r="C14" s="296"/>
      <c r="D14" s="420" t="s">
        <v>1073</v>
      </c>
    </row>
    <row r="15" spans="2:4">
      <c r="B15" s="556"/>
      <c r="C15" s="296"/>
      <c r="D15" s="420" t="s">
        <v>1074</v>
      </c>
    </row>
    <row r="16" spans="2:4">
      <c r="B16" s="556"/>
      <c r="C16" s="296"/>
      <c r="D16" s="420" t="s">
        <v>1075</v>
      </c>
    </row>
    <row r="17" spans="2:4">
      <c r="B17" s="556"/>
      <c r="C17" s="296"/>
      <c r="D17" s="420" t="s">
        <v>1076</v>
      </c>
    </row>
    <row r="18" spans="2:4">
      <c r="B18" s="556"/>
      <c r="C18" s="296"/>
      <c r="D18" s="420" t="s">
        <v>1068</v>
      </c>
    </row>
    <row r="19" spans="2:4" ht="15" thickBot="1">
      <c r="B19" s="557"/>
      <c r="C19" s="410"/>
      <c r="D19" s="421" t="s">
        <v>1077</v>
      </c>
    </row>
  </sheetData>
  <mergeCells count="1">
    <mergeCell ref="B3:D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0"/>
  <sheetViews>
    <sheetView showGridLines="0" zoomScale="80" zoomScaleNormal="80" workbookViewId="0">
      <selection sqref="A1:A1048576"/>
    </sheetView>
  </sheetViews>
  <sheetFormatPr defaultRowHeight="14.4"/>
  <cols>
    <col min="1" max="1" width="2.6640625" style="192" customWidth="1"/>
    <col min="2" max="2" width="16.33203125" customWidth="1"/>
    <col min="8" max="8" width="13.109375" bestFit="1" customWidth="1"/>
  </cols>
  <sheetData>
    <row r="1" spans="2:8">
      <c r="B1" s="3" t="s">
        <v>1078</v>
      </c>
    </row>
    <row r="2" spans="2:8" ht="15" thickBot="1"/>
    <row r="3" spans="2:8" ht="15" thickBot="1">
      <c r="B3" s="1174" t="s">
        <v>1079</v>
      </c>
      <c r="C3" s="1175"/>
      <c r="D3" s="1175"/>
      <c r="E3" s="1175"/>
      <c r="F3" s="1175"/>
      <c r="G3" s="1175"/>
      <c r="H3" s="1176"/>
    </row>
    <row r="4" spans="2:8" ht="48.6" thickBot="1">
      <c r="B4" s="558" t="s">
        <v>1080</v>
      </c>
      <c r="C4" s="559" t="s">
        <v>1081</v>
      </c>
      <c r="D4" s="559" t="s">
        <v>1082</v>
      </c>
      <c r="E4" s="559" t="s">
        <v>1083</v>
      </c>
      <c r="F4" s="559" t="s">
        <v>1084</v>
      </c>
      <c r="G4" s="559" t="s">
        <v>1085</v>
      </c>
      <c r="H4" s="560" t="s">
        <v>1086</v>
      </c>
    </row>
    <row r="5" spans="2:8">
      <c r="B5" s="561" t="s">
        <v>0</v>
      </c>
      <c r="C5" s="430" t="s">
        <v>0</v>
      </c>
      <c r="D5" s="430" t="s">
        <v>0</v>
      </c>
      <c r="E5" s="430" t="s">
        <v>0</v>
      </c>
      <c r="F5" s="430" t="s">
        <v>0</v>
      </c>
      <c r="G5" s="430" t="s">
        <v>0</v>
      </c>
      <c r="H5" s="562" t="s">
        <v>0</v>
      </c>
    </row>
    <row r="6" spans="2:8">
      <c r="B6" s="561" t="s">
        <v>1087</v>
      </c>
      <c r="C6" s="430" t="s">
        <v>1088</v>
      </c>
      <c r="D6" s="430" t="s">
        <v>1088</v>
      </c>
      <c r="E6" s="430" t="s">
        <v>1088</v>
      </c>
      <c r="F6" s="430" t="s">
        <v>1088</v>
      </c>
      <c r="G6" s="430" t="s">
        <v>1088</v>
      </c>
      <c r="H6" s="562" t="s">
        <v>1088</v>
      </c>
    </row>
    <row r="7" spans="2:8">
      <c r="B7" s="561" t="s">
        <v>690</v>
      </c>
      <c r="C7" s="430" t="s">
        <v>690</v>
      </c>
      <c r="D7" s="430" t="s">
        <v>690</v>
      </c>
      <c r="E7" s="430" t="s">
        <v>690</v>
      </c>
      <c r="F7" s="430" t="s">
        <v>690</v>
      </c>
      <c r="G7" s="430" t="s">
        <v>690</v>
      </c>
      <c r="H7" s="562" t="s">
        <v>690</v>
      </c>
    </row>
    <row r="8" spans="2:8">
      <c r="B8" s="563" t="s">
        <v>1068</v>
      </c>
      <c r="C8" s="430"/>
      <c r="D8" s="430"/>
      <c r="E8" s="430"/>
      <c r="F8" s="430"/>
      <c r="G8" s="430"/>
      <c r="H8" s="562"/>
    </row>
    <row r="9" spans="2:8">
      <c r="B9" s="561" t="s">
        <v>1089</v>
      </c>
      <c r="C9" s="430"/>
      <c r="D9" s="430"/>
      <c r="E9" s="430"/>
      <c r="F9" s="430"/>
      <c r="G9" s="430"/>
      <c r="H9" s="562"/>
    </row>
    <row r="10" spans="2:8">
      <c r="B10" s="561" t="s">
        <v>877</v>
      </c>
      <c r="C10" s="430" t="s">
        <v>877</v>
      </c>
      <c r="D10" s="430" t="s">
        <v>877</v>
      </c>
      <c r="E10" s="430" t="s">
        <v>877</v>
      </c>
      <c r="F10" s="430" t="s">
        <v>877</v>
      </c>
      <c r="G10" s="430" t="s">
        <v>877</v>
      </c>
      <c r="H10" s="562" t="s">
        <v>877</v>
      </c>
    </row>
    <row r="11" spans="2:8">
      <c r="B11" s="561" t="s">
        <v>1090</v>
      </c>
      <c r="C11" s="430" t="s">
        <v>1090</v>
      </c>
      <c r="D11" s="430" t="s">
        <v>1090</v>
      </c>
      <c r="E11" s="430" t="s">
        <v>1090</v>
      </c>
      <c r="F11" s="430" t="s">
        <v>1090</v>
      </c>
      <c r="G11" s="430" t="s">
        <v>1090</v>
      </c>
      <c r="H11" s="562" t="s">
        <v>1090</v>
      </c>
    </row>
    <row r="12" spans="2:8">
      <c r="B12" s="561" t="s">
        <v>1091</v>
      </c>
      <c r="C12" s="430" t="s">
        <v>1091</v>
      </c>
      <c r="D12" s="430" t="s">
        <v>1091</v>
      </c>
      <c r="E12" s="430" t="s">
        <v>1091</v>
      </c>
      <c r="F12" s="430" t="s">
        <v>1091</v>
      </c>
      <c r="G12" s="430" t="s">
        <v>1091</v>
      </c>
      <c r="H12" s="562" t="s">
        <v>1091</v>
      </c>
    </row>
    <row r="13" spans="2:8">
      <c r="B13" s="561"/>
      <c r="C13" s="430" t="s">
        <v>327</v>
      </c>
      <c r="D13" s="430" t="s">
        <v>327</v>
      </c>
      <c r="E13" s="430" t="s">
        <v>1092</v>
      </c>
      <c r="F13" s="430" t="s">
        <v>327</v>
      </c>
      <c r="G13" s="430" t="s">
        <v>327</v>
      </c>
      <c r="H13" s="562" t="s">
        <v>327</v>
      </c>
    </row>
    <row r="14" spans="2:8">
      <c r="B14" s="561"/>
      <c r="C14" s="430" t="s">
        <v>1093</v>
      </c>
      <c r="D14" s="430" t="s">
        <v>1093</v>
      </c>
      <c r="E14" s="430" t="s">
        <v>1093</v>
      </c>
      <c r="F14" s="430" t="s">
        <v>1093</v>
      </c>
      <c r="G14" s="430" t="s">
        <v>1093</v>
      </c>
      <c r="H14" s="562" t="s">
        <v>1093</v>
      </c>
    </row>
    <row r="15" spans="2:8">
      <c r="B15" s="561"/>
      <c r="C15" s="454" t="s">
        <v>1094</v>
      </c>
      <c r="D15" s="454" t="s">
        <v>1094</v>
      </c>
      <c r="E15" s="454" t="s">
        <v>1094</v>
      </c>
      <c r="F15" s="454" t="s">
        <v>1094</v>
      </c>
      <c r="G15" s="454" t="s">
        <v>1094</v>
      </c>
      <c r="H15" s="564" t="s">
        <v>1094</v>
      </c>
    </row>
    <row r="16" spans="2:8">
      <c r="B16" s="561"/>
      <c r="C16" s="430" t="s">
        <v>1095</v>
      </c>
      <c r="D16" s="430" t="s">
        <v>1095</v>
      </c>
      <c r="E16" s="430" t="s">
        <v>1095</v>
      </c>
      <c r="F16" s="430" t="s">
        <v>1095</v>
      </c>
      <c r="G16" s="430" t="s">
        <v>1095</v>
      </c>
      <c r="H16" s="562" t="s">
        <v>1095</v>
      </c>
    </row>
    <row r="17" spans="2:8">
      <c r="B17" s="561"/>
      <c r="C17" s="430" t="s">
        <v>1096</v>
      </c>
      <c r="D17" s="430" t="s">
        <v>1096</v>
      </c>
      <c r="E17" s="430" t="s">
        <v>1096</v>
      </c>
      <c r="F17" s="430" t="s">
        <v>1096</v>
      </c>
      <c r="G17" s="430" t="s">
        <v>1096</v>
      </c>
      <c r="H17" s="562" t="s">
        <v>1096</v>
      </c>
    </row>
    <row r="18" spans="2:8">
      <c r="B18" s="561"/>
      <c r="C18" s="430" t="s">
        <v>1097</v>
      </c>
      <c r="D18" s="430" t="s">
        <v>1097</v>
      </c>
      <c r="E18" s="430" t="s">
        <v>1097</v>
      </c>
      <c r="F18" s="430" t="s">
        <v>1097</v>
      </c>
      <c r="G18" s="430" t="s">
        <v>1097</v>
      </c>
      <c r="H18" s="562" t="s">
        <v>1097</v>
      </c>
    </row>
    <row r="19" spans="2:8">
      <c r="B19" s="561"/>
      <c r="C19" s="430" t="s">
        <v>1098</v>
      </c>
      <c r="D19" s="430" t="s">
        <v>1098</v>
      </c>
      <c r="E19" s="430"/>
      <c r="F19" s="430" t="s">
        <v>1098</v>
      </c>
      <c r="G19" s="430"/>
      <c r="H19" s="562"/>
    </row>
    <row r="20" spans="2:8" ht="15" thickBot="1">
      <c r="B20" s="565"/>
      <c r="C20" s="566" t="s">
        <v>1099</v>
      </c>
      <c r="D20" s="566" t="s">
        <v>1099</v>
      </c>
      <c r="E20" s="566" t="s">
        <v>1099</v>
      </c>
      <c r="F20" s="566" t="s">
        <v>1099</v>
      </c>
      <c r="G20" s="566" t="s">
        <v>1099</v>
      </c>
      <c r="H20" s="567" t="s">
        <v>1099</v>
      </c>
    </row>
  </sheetData>
  <mergeCells count="1">
    <mergeCell ref="B3:H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01"/>
  <sheetViews>
    <sheetView showGridLines="0" topLeftCell="A2" zoomScale="80" zoomScaleNormal="80" zoomScaleSheetLayoutView="40" workbookViewId="0">
      <selection activeCell="P23" sqref="P23"/>
    </sheetView>
  </sheetViews>
  <sheetFormatPr defaultRowHeight="14.4"/>
  <cols>
    <col min="1" max="1" width="2.6640625" style="192" customWidth="1"/>
    <col min="4" max="4" width="50.44140625" customWidth="1"/>
  </cols>
  <sheetData>
    <row r="1" spans="2:4">
      <c r="B1" s="3" t="s">
        <v>1100</v>
      </c>
    </row>
    <row r="2" spans="2:4" ht="15" thickBot="1"/>
    <row r="3" spans="2:4" ht="15" thickBot="1">
      <c r="B3" s="995" t="s">
        <v>1101</v>
      </c>
      <c r="C3" s="996"/>
      <c r="D3" s="997"/>
    </row>
    <row r="4" spans="2:4" ht="15" thickBot="1">
      <c r="B4" s="473" t="s">
        <v>921</v>
      </c>
      <c r="C4" s="348" t="s">
        <v>922</v>
      </c>
      <c r="D4" s="519" t="s">
        <v>923</v>
      </c>
    </row>
    <row r="5" spans="2:4">
      <c r="B5" s="355" t="s">
        <v>1102</v>
      </c>
      <c r="C5" s="350" t="s">
        <v>183</v>
      </c>
      <c r="D5" s="517" t="s">
        <v>1103</v>
      </c>
    </row>
    <row r="6" spans="2:4">
      <c r="B6" s="355"/>
      <c r="C6" s="350"/>
      <c r="D6" s="516" t="s">
        <v>1104</v>
      </c>
    </row>
    <row r="7" spans="2:4">
      <c r="B7" s="355"/>
      <c r="C7" s="350"/>
      <c r="D7" s="516" t="s">
        <v>1105</v>
      </c>
    </row>
    <row r="8" spans="2:4">
      <c r="B8" s="355"/>
      <c r="C8" s="350"/>
      <c r="D8" s="516" t="s">
        <v>1106</v>
      </c>
    </row>
    <row r="9" spans="2:4">
      <c r="B9" s="355"/>
      <c r="C9" s="350"/>
      <c r="D9" s="516" t="s">
        <v>1107</v>
      </c>
    </row>
    <row r="10" spans="2:4">
      <c r="B10" s="355"/>
      <c r="C10" s="350"/>
      <c r="D10" s="516" t="s">
        <v>1108</v>
      </c>
    </row>
    <row r="11" spans="2:4">
      <c r="B11" s="1079" t="s">
        <v>1109</v>
      </c>
      <c r="C11" s="1076" t="s">
        <v>183</v>
      </c>
      <c r="D11" s="517"/>
    </row>
    <row r="12" spans="2:4" ht="32.4">
      <c r="B12" s="1079"/>
      <c r="C12" s="1076"/>
      <c r="D12" s="517" t="s">
        <v>1110</v>
      </c>
    </row>
    <row r="13" spans="2:4">
      <c r="B13" s="355"/>
      <c r="C13" s="350"/>
      <c r="D13" s="516" t="s">
        <v>1111</v>
      </c>
    </row>
    <row r="14" spans="2:4">
      <c r="B14" s="355"/>
      <c r="C14" s="350"/>
      <c r="D14" s="516" t="s">
        <v>1112</v>
      </c>
    </row>
    <row r="15" spans="2:4">
      <c r="B15" s="355"/>
      <c r="C15" s="350"/>
      <c r="D15" s="516" t="s">
        <v>1113</v>
      </c>
    </row>
    <row r="16" spans="2:4" ht="15" thickBot="1">
      <c r="B16" s="520" t="s">
        <v>1114</v>
      </c>
      <c r="C16" s="356" t="s">
        <v>183</v>
      </c>
      <c r="D16" s="518" t="s">
        <v>1115</v>
      </c>
    </row>
    <row r="17" spans="2:4" ht="15" thickBot="1"/>
    <row r="18" spans="2:4" ht="15" thickBot="1">
      <c r="B18" s="1032" t="s">
        <v>1116</v>
      </c>
      <c r="C18" s="1033"/>
      <c r="D18" s="1034"/>
    </row>
    <row r="19" spans="2:4" ht="15" thickBot="1">
      <c r="B19" s="569" t="s">
        <v>921</v>
      </c>
      <c r="C19" s="570" t="s">
        <v>922</v>
      </c>
      <c r="D19" s="571" t="s">
        <v>923</v>
      </c>
    </row>
    <row r="20" spans="2:4" ht="21.6">
      <c r="B20" s="237" t="s">
        <v>924</v>
      </c>
      <c r="C20" s="322" t="s">
        <v>183</v>
      </c>
      <c r="D20" s="517" t="s">
        <v>1117</v>
      </c>
    </row>
    <row r="21" spans="2:4">
      <c r="B21" s="237"/>
      <c r="C21" s="322"/>
      <c r="D21" s="572" t="s">
        <v>1118</v>
      </c>
    </row>
    <row r="22" spans="2:4">
      <c r="B22" s="237"/>
      <c r="C22" s="322"/>
      <c r="D22" s="572" t="s">
        <v>1119</v>
      </c>
    </row>
    <row r="23" spans="2:4">
      <c r="B23" s="237"/>
      <c r="C23" s="322"/>
      <c r="D23" s="572" t="s">
        <v>1120</v>
      </c>
    </row>
    <row r="24" spans="2:4">
      <c r="B24" s="237"/>
      <c r="C24" s="322"/>
      <c r="D24" s="572" t="s">
        <v>1121</v>
      </c>
    </row>
    <row r="25" spans="2:4">
      <c r="B25" s="237"/>
      <c r="C25" s="322"/>
      <c r="D25" s="572" t="s">
        <v>1122</v>
      </c>
    </row>
    <row r="26" spans="2:4">
      <c r="B26" s="237"/>
      <c r="C26" s="322"/>
      <c r="D26" s="572" t="s">
        <v>1123</v>
      </c>
    </row>
    <row r="27" spans="2:4">
      <c r="B27" s="237"/>
      <c r="C27" s="322"/>
      <c r="D27" s="572" t="s">
        <v>1124</v>
      </c>
    </row>
    <row r="28" spans="2:4">
      <c r="B28" s="237"/>
      <c r="C28" s="322"/>
      <c r="D28" s="572" t="s">
        <v>1125</v>
      </c>
    </row>
    <row r="29" spans="2:4">
      <c r="B29" s="237"/>
      <c r="C29" s="322"/>
      <c r="D29" s="572" t="s">
        <v>1126</v>
      </c>
    </row>
    <row r="30" spans="2:4">
      <c r="B30" s="237"/>
      <c r="C30" s="322"/>
      <c r="D30" s="572" t="s">
        <v>1127</v>
      </c>
    </row>
    <row r="31" spans="2:4">
      <c r="B31" s="237"/>
      <c r="C31" s="322"/>
      <c r="D31" s="572" t="s">
        <v>1128</v>
      </c>
    </row>
    <row r="32" spans="2:4">
      <c r="B32" s="237"/>
      <c r="C32" s="322"/>
      <c r="D32" s="572" t="s">
        <v>1129</v>
      </c>
    </row>
    <row r="33" spans="2:4">
      <c r="B33" s="1067" t="s">
        <v>926</v>
      </c>
      <c r="C33" s="1070" t="s">
        <v>183</v>
      </c>
      <c r="D33" s="517"/>
    </row>
    <row r="34" spans="2:4" ht="32.4">
      <c r="B34" s="1067"/>
      <c r="C34" s="1070"/>
      <c r="D34" s="517" t="s">
        <v>1130</v>
      </c>
    </row>
    <row r="35" spans="2:4">
      <c r="B35" s="237" t="s">
        <v>936</v>
      </c>
      <c r="C35" s="322" t="s">
        <v>1131</v>
      </c>
      <c r="D35" s="515" t="s">
        <v>1132</v>
      </c>
    </row>
    <row r="36" spans="2:4">
      <c r="B36" s="237" t="s">
        <v>939</v>
      </c>
      <c r="C36" s="322" t="s">
        <v>1133</v>
      </c>
      <c r="D36" s="515" t="s">
        <v>1134</v>
      </c>
    </row>
    <row r="37" spans="2:4" ht="21.6">
      <c r="B37" s="237" t="s">
        <v>942</v>
      </c>
      <c r="C37" s="322" t="s">
        <v>183</v>
      </c>
      <c r="D37" s="517" t="s">
        <v>1135</v>
      </c>
    </row>
    <row r="38" spans="2:4" ht="15" thickBot="1">
      <c r="B38" s="483" t="s">
        <v>944</v>
      </c>
      <c r="C38" s="319" t="s">
        <v>183</v>
      </c>
      <c r="D38" s="518" t="s">
        <v>1136</v>
      </c>
    </row>
    <row r="39" spans="2:4" ht="15" thickBot="1"/>
    <row r="40" spans="2:4" ht="15" thickBot="1">
      <c r="B40" s="1032" t="s">
        <v>1137</v>
      </c>
      <c r="C40" s="1033"/>
      <c r="D40" s="1034"/>
    </row>
    <row r="41" spans="2:4" ht="15" thickBot="1">
      <c r="B41" s="312" t="s">
        <v>921</v>
      </c>
      <c r="C41" s="386" t="s">
        <v>922</v>
      </c>
      <c r="D41" s="514" t="s">
        <v>923</v>
      </c>
    </row>
    <row r="42" spans="2:4">
      <c r="B42" s="237" t="s">
        <v>924</v>
      </c>
      <c r="C42" s="322" t="s">
        <v>1131</v>
      </c>
      <c r="D42" s="517" t="s">
        <v>1138</v>
      </c>
    </row>
    <row r="43" spans="2:4">
      <c r="B43" s="237"/>
      <c r="C43" s="322"/>
      <c r="D43" s="516" t="s">
        <v>1139</v>
      </c>
    </row>
    <row r="44" spans="2:4">
      <c r="B44" s="237"/>
      <c r="C44" s="322"/>
      <c r="D44" s="516" t="s">
        <v>1140</v>
      </c>
    </row>
    <row r="45" spans="2:4">
      <c r="B45" s="237"/>
      <c r="C45" s="322"/>
      <c r="D45" s="516" t="s">
        <v>1141</v>
      </c>
    </row>
    <row r="46" spans="2:4" ht="21.6">
      <c r="B46" s="237"/>
      <c r="C46" s="322"/>
      <c r="D46" s="516" t="s">
        <v>1142</v>
      </c>
    </row>
    <row r="47" spans="2:4">
      <c r="B47" s="237" t="s">
        <v>926</v>
      </c>
      <c r="C47" s="322" t="s">
        <v>1131</v>
      </c>
      <c r="D47" s="517" t="s">
        <v>1143</v>
      </c>
    </row>
    <row r="48" spans="2:4" ht="21.6">
      <c r="B48" s="237"/>
      <c r="C48" s="322"/>
      <c r="D48" s="516" t="s">
        <v>1144</v>
      </c>
    </row>
    <row r="49" spans="2:4" ht="21.6">
      <c r="B49" s="237"/>
      <c r="C49" s="322"/>
      <c r="D49" s="516" t="s">
        <v>1145</v>
      </c>
    </row>
    <row r="50" spans="2:4">
      <c r="B50" s="237"/>
      <c r="C50" s="322"/>
      <c r="D50" s="516" t="s">
        <v>1146</v>
      </c>
    </row>
    <row r="51" spans="2:4" ht="22.2" thickBot="1">
      <c r="B51" s="483"/>
      <c r="C51" s="319"/>
      <c r="D51" s="573" t="s">
        <v>1147</v>
      </c>
    </row>
    <row r="52" spans="2:4" ht="15" thickBot="1"/>
    <row r="53" spans="2:4" ht="15" thickBot="1">
      <c r="B53" s="1032" t="s">
        <v>1148</v>
      </c>
      <c r="C53" s="1033"/>
      <c r="D53" s="1034"/>
    </row>
    <row r="54" spans="2:4" ht="15" thickBot="1">
      <c r="B54" s="312" t="s">
        <v>921</v>
      </c>
      <c r="C54" s="386" t="s">
        <v>922</v>
      </c>
      <c r="D54" s="514" t="s">
        <v>923</v>
      </c>
    </row>
    <row r="55" spans="2:4">
      <c r="B55" s="574" t="s">
        <v>924</v>
      </c>
      <c r="C55" s="575" t="s">
        <v>1131</v>
      </c>
      <c r="D55" s="517" t="s">
        <v>1149</v>
      </c>
    </row>
    <row r="56" spans="2:4">
      <c r="B56" s="574"/>
      <c r="C56" s="575"/>
      <c r="D56" s="516" t="s">
        <v>1150</v>
      </c>
    </row>
    <row r="57" spans="2:4">
      <c r="B57" s="574"/>
      <c r="C57" s="575"/>
      <c r="D57" s="516" t="s">
        <v>1151</v>
      </c>
    </row>
    <row r="58" spans="2:4">
      <c r="B58" s="574"/>
      <c r="C58" s="575"/>
      <c r="D58" s="516" t="s">
        <v>1152</v>
      </c>
    </row>
    <row r="59" spans="2:4">
      <c r="B59" s="574"/>
      <c r="C59" s="575"/>
      <c r="D59" s="516" t="s">
        <v>1153</v>
      </c>
    </row>
    <row r="60" spans="2:4">
      <c r="B60" s="574" t="s">
        <v>926</v>
      </c>
      <c r="C60" s="575" t="s">
        <v>1131</v>
      </c>
      <c r="D60" s="517" t="s">
        <v>1154</v>
      </c>
    </row>
    <row r="61" spans="2:4" ht="21.6">
      <c r="B61" s="574" t="s">
        <v>936</v>
      </c>
      <c r="C61" s="575" t="s">
        <v>1131</v>
      </c>
      <c r="D61" s="517" t="s">
        <v>1155</v>
      </c>
    </row>
    <row r="62" spans="2:4">
      <c r="B62" s="574" t="s">
        <v>939</v>
      </c>
      <c r="C62" s="575" t="s">
        <v>1131</v>
      </c>
      <c r="D62" s="517" t="s">
        <v>1156</v>
      </c>
    </row>
    <row r="63" spans="2:4" ht="21.6">
      <c r="B63" s="574"/>
      <c r="C63" s="575"/>
      <c r="D63" s="516" t="s">
        <v>1157</v>
      </c>
    </row>
    <row r="64" spans="2:4" ht="21.6">
      <c r="B64" s="574"/>
      <c r="C64" s="575"/>
      <c r="D64" s="516" t="s">
        <v>1158</v>
      </c>
    </row>
    <row r="65" spans="2:4" ht="22.2" thickBot="1">
      <c r="B65" s="576" t="s">
        <v>942</v>
      </c>
      <c r="C65" s="577" t="s">
        <v>183</v>
      </c>
      <c r="D65" s="518" t="s">
        <v>1159</v>
      </c>
    </row>
    <row r="66" spans="2:4" ht="15" thickBot="1"/>
    <row r="67" spans="2:4" ht="15" thickBot="1">
      <c r="B67" s="1032" t="s">
        <v>1160</v>
      </c>
      <c r="C67" s="1033"/>
      <c r="D67" s="1034"/>
    </row>
    <row r="68" spans="2:4" ht="15" thickBot="1">
      <c r="B68" s="312" t="s">
        <v>921</v>
      </c>
      <c r="C68" s="386" t="s">
        <v>922</v>
      </c>
      <c r="D68" s="514" t="s">
        <v>923</v>
      </c>
    </row>
    <row r="69" spans="2:4" ht="21.6">
      <c r="B69" s="237" t="s">
        <v>924</v>
      </c>
      <c r="C69" s="322" t="s">
        <v>183</v>
      </c>
      <c r="D69" s="578" t="s">
        <v>1161</v>
      </c>
    </row>
    <row r="70" spans="2:4">
      <c r="B70" s="1067" t="s">
        <v>926</v>
      </c>
      <c r="C70" s="1070" t="s">
        <v>183</v>
      </c>
      <c r="D70" s="517"/>
    </row>
    <row r="71" spans="2:4" ht="32.4">
      <c r="B71" s="1067"/>
      <c r="C71" s="1070"/>
      <c r="D71" s="517" t="s">
        <v>1162</v>
      </c>
    </row>
    <row r="72" spans="2:4">
      <c r="B72" s="237"/>
      <c r="C72" s="322"/>
      <c r="D72" s="516" t="s">
        <v>930</v>
      </c>
    </row>
    <row r="73" spans="2:4">
      <c r="B73" s="237"/>
      <c r="C73" s="322"/>
      <c r="D73" s="516" t="s">
        <v>1163</v>
      </c>
    </row>
    <row r="74" spans="2:4" ht="21.6">
      <c r="B74" s="237"/>
      <c r="C74" s="322"/>
      <c r="D74" s="516" t="s">
        <v>1164</v>
      </c>
    </row>
    <row r="75" spans="2:4">
      <c r="B75" s="237"/>
      <c r="C75" s="322"/>
      <c r="D75" s="516" t="s">
        <v>1165</v>
      </c>
    </row>
    <row r="76" spans="2:4">
      <c r="B76" s="237"/>
      <c r="C76" s="322"/>
      <c r="D76" s="516" t="s">
        <v>1166</v>
      </c>
    </row>
    <row r="77" spans="2:4">
      <c r="B77" s="237"/>
      <c r="C77" s="322"/>
      <c r="D77" s="516" t="s">
        <v>1167</v>
      </c>
    </row>
    <row r="78" spans="2:4" ht="21.6">
      <c r="B78" s="237"/>
      <c r="C78" s="322"/>
      <c r="D78" s="516" t="s">
        <v>1168</v>
      </c>
    </row>
    <row r="79" spans="2:4" ht="21.6">
      <c r="B79" s="237"/>
      <c r="C79" s="322"/>
      <c r="D79" s="516" t="s">
        <v>1169</v>
      </c>
    </row>
    <row r="80" spans="2:4">
      <c r="B80" s="1067" t="s">
        <v>936</v>
      </c>
      <c r="C80" s="1070" t="s">
        <v>183</v>
      </c>
      <c r="D80" s="517"/>
    </row>
    <row r="81" spans="2:4" ht="21.6">
      <c r="B81" s="1067"/>
      <c r="C81" s="1070"/>
      <c r="D81" s="517" t="s">
        <v>1170</v>
      </c>
    </row>
    <row r="82" spans="2:4" ht="21.6">
      <c r="B82" s="237" t="s">
        <v>939</v>
      </c>
      <c r="C82" s="322" t="s">
        <v>1171</v>
      </c>
      <c r="D82" s="517" t="s">
        <v>1172</v>
      </c>
    </row>
    <row r="83" spans="2:4">
      <c r="B83" s="1067" t="s">
        <v>942</v>
      </c>
      <c r="C83" s="1070" t="s">
        <v>183</v>
      </c>
      <c r="D83" s="517"/>
    </row>
    <row r="84" spans="2:4" ht="21.6">
      <c r="B84" s="1067"/>
      <c r="C84" s="1070"/>
      <c r="D84" s="517" t="s">
        <v>1173</v>
      </c>
    </row>
    <row r="85" spans="2:4">
      <c r="B85" s="237"/>
      <c r="C85" s="322"/>
      <c r="D85" s="572" t="s">
        <v>1118</v>
      </c>
    </row>
    <row r="86" spans="2:4">
      <c r="B86" s="237"/>
      <c r="C86" s="322"/>
      <c r="D86" s="572" t="s">
        <v>1174</v>
      </c>
    </row>
    <row r="87" spans="2:4">
      <c r="B87" s="237"/>
      <c r="C87" s="322"/>
      <c r="D87" s="572" t="s">
        <v>1175</v>
      </c>
    </row>
    <row r="88" spans="2:4">
      <c r="B88" s="237"/>
      <c r="C88" s="322"/>
      <c r="D88" s="572" t="s">
        <v>1176</v>
      </c>
    </row>
    <row r="89" spans="2:4">
      <c r="B89" s="237"/>
      <c r="C89" s="322"/>
      <c r="D89" s="572" t="s">
        <v>1122</v>
      </c>
    </row>
    <row r="90" spans="2:4">
      <c r="B90" s="237"/>
      <c r="C90" s="322"/>
      <c r="D90" s="572" t="s">
        <v>1123</v>
      </c>
    </row>
    <row r="91" spans="2:4">
      <c r="B91" s="237"/>
      <c r="C91" s="322"/>
      <c r="D91" s="572" t="s">
        <v>1124</v>
      </c>
    </row>
    <row r="92" spans="2:4">
      <c r="B92" s="237"/>
      <c r="C92" s="322"/>
      <c r="D92" s="572" t="s">
        <v>1125</v>
      </c>
    </row>
    <row r="93" spans="2:4">
      <c r="B93" s="237"/>
      <c r="C93" s="322"/>
      <c r="D93" s="572" t="s">
        <v>1126</v>
      </c>
    </row>
    <row r="94" spans="2:4">
      <c r="B94" s="237"/>
      <c r="C94" s="322"/>
      <c r="D94" s="572" t="s">
        <v>1127</v>
      </c>
    </row>
    <row r="95" spans="2:4">
      <c r="B95" s="237"/>
      <c r="C95" s="322"/>
      <c r="D95" s="572" t="s">
        <v>1128</v>
      </c>
    </row>
    <row r="96" spans="2:4">
      <c r="B96" s="237"/>
      <c r="C96" s="322"/>
      <c r="D96" s="572" t="s">
        <v>1177</v>
      </c>
    </row>
    <row r="97" spans="2:4">
      <c r="B97" s="237" t="s">
        <v>944</v>
      </c>
      <c r="C97" s="322" t="s">
        <v>183</v>
      </c>
      <c r="D97" s="517" t="s">
        <v>1178</v>
      </c>
    </row>
    <row r="98" spans="2:4" ht="21.6">
      <c r="B98" s="237" t="s">
        <v>962</v>
      </c>
      <c r="C98" s="322" t="s">
        <v>183</v>
      </c>
      <c r="D98" s="517" t="s">
        <v>1179</v>
      </c>
    </row>
    <row r="99" spans="2:4">
      <c r="B99" s="237" t="s">
        <v>964</v>
      </c>
      <c r="C99" s="322" t="s">
        <v>1131</v>
      </c>
      <c r="D99" s="517" t="s">
        <v>1180</v>
      </c>
    </row>
    <row r="100" spans="2:4">
      <c r="B100" s="237" t="s">
        <v>966</v>
      </c>
      <c r="C100" s="322" t="s">
        <v>1133</v>
      </c>
      <c r="D100" s="517" t="s">
        <v>1181</v>
      </c>
    </row>
    <row r="101" spans="2:4" ht="22.2" thickBot="1">
      <c r="B101" s="483" t="s">
        <v>1182</v>
      </c>
      <c r="C101" s="319" t="s">
        <v>183</v>
      </c>
      <c r="D101" s="518" t="s">
        <v>1135</v>
      </c>
    </row>
  </sheetData>
  <mergeCells count="15">
    <mergeCell ref="B83:B84"/>
    <mergeCell ref="C83:C84"/>
    <mergeCell ref="B40:D40"/>
    <mergeCell ref="B53:D53"/>
    <mergeCell ref="B67:D67"/>
    <mergeCell ref="B70:B71"/>
    <mergeCell ref="C70:C71"/>
    <mergeCell ref="B80:B81"/>
    <mergeCell ref="C80:C81"/>
    <mergeCell ref="B3:D3"/>
    <mergeCell ref="B11:B12"/>
    <mergeCell ref="C11:C12"/>
    <mergeCell ref="B18:D18"/>
    <mergeCell ref="B33:B34"/>
    <mergeCell ref="C33:C34"/>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3"/>
  <sheetViews>
    <sheetView showGridLines="0" zoomScale="80" zoomScaleNormal="80" workbookViewId="0">
      <selection activeCell="O10" sqref="O10"/>
    </sheetView>
  </sheetViews>
  <sheetFormatPr defaultRowHeight="14.4"/>
  <cols>
    <col min="1" max="1" width="2.6640625" style="192" customWidth="1"/>
    <col min="3" max="3" width="9" bestFit="1" customWidth="1"/>
    <col min="4" max="4" width="23.6640625" bestFit="1" customWidth="1"/>
  </cols>
  <sheetData>
    <row r="1" spans="2:5">
      <c r="B1" s="3" t="s">
        <v>1183</v>
      </c>
    </row>
    <row r="2" spans="2:5" ht="15" thickBot="1"/>
    <row r="3" spans="2:5">
      <c r="B3" s="1104" t="s">
        <v>1184</v>
      </c>
      <c r="C3" s="1105"/>
      <c r="D3" s="1105"/>
      <c r="E3" s="1106"/>
    </row>
    <row r="4" spans="2:5" ht="22.2" thickBot="1">
      <c r="B4" s="579"/>
      <c r="C4" s="580" t="s">
        <v>690</v>
      </c>
      <c r="D4" s="580" t="s">
        <v>1185</v>
      </c>
      <c r="E4" s="582" t="s">
        <v>1186</v>
      </c>
    </row>
    <row r="5" spans="2:5" ht="32.4">
      <c r="B5" s="583" t="s">
        <v>736</v>
      </c>
      <c r="C5" s="584" t="s">
        <v>737</v>
      </c>
      <c r="D5" s="584" t="s">
        <v>774</v>
      </c>
      <c r="E5" s="585" t="s">
        <v>1187</v>
      </c>
    </row>
    <row r="6" spans="2:5" ht="32.4">
      <c r="B6" s="377" t="s">
        <v>750</v>
      </c>
      <c r="C6" s="370" t="s">
        <v>751</v>
      </c>
      <c r="D6" s="370" t="s">
        <v>774</v>
      </c>
      <c r="E6" s="586" t="s">
        <v>1187</v>
      </c>
    </row>
    <row r="7" spans="2:5" ht="22.2" thickBot="1">
      <c r="B7" s="381">
        <v>97</v>
      </c>
      <c r="C7" s="382" t="s">
        <v>1188</v>
      </c>
      <c r="D7" s="382" t="s">
        <v>781</v>
      </c>
      <c r="E7" s="307" t="s">
        <v>1189</v>
      </c>
    </row>
    <row r="9" spans="2:5" ht="15" thickBot="1"/>
    <row r="10" spans="2:5" ht="15" thickBot="1">
      <c r="B10" s="1032" t="s">
        <v>1190</v>
      </c>
      <c r="C10" s="1033"/>
      <c r="D10" s="1034"/>
    </row>
    <row r="11" spans="2:5" ht="15" thickBot="1">
      <c r="B11" s="232" t="s">
        <v>1191</v>
      </c>
      <c r="C11" s="316" t="s">
        <v>690</v>
      </c>
      <c r="D11" s="360" t="s">
        <v>1192</v>
      </c>
    </row>
    <row r="12" spans="2:5">
      <c r="B12" s="407" t="s">
        <v>1193</v>
      </c>
      <c r="C12" s="296" t="s">
        <v>719</v>
      </c>
      <c r="D12" s="420" t="s">
        <v>1194</v>
      </c>
    </row>
    <row r="13" spans="2:5">
      <c r="B13" s="407" t="s">
        <v>1195</v>
      </c>
      <c r="C13" s="296" t="s">
        <v>697</v>
      </c>
      <c r="D13" s="420" t="s">
        <v>1196</v>
      </c>
    </row>
    <row r="14" spans="2:5">
      <c r="B14" s="407" t="s">
        <v>1197</v>
      </c>
      <c r="C14" s="296" t="s">
        <v>700</v>
      </c>
      <c r="D14" s="420" t="s">
        <v>1196</v>
      </c>
    </row>
    <row r="15" spans="2:5">
      <c r="B15" s="407" t="s">
        <v>1198</v>
      </c>
      <c r="C15" s="296" t="s">
        <v>1199</v>
      </c>
      <c r="D15" s="420" t="s">
        <v>1200</v>
      </c>
    </row>
    <row r="16" spans="2:5">
      <c r="B16" s="407" t="s">
        <v>1201</v>
      </c>
      <c r="C16" s="296" t="s">
        <v>1188</v>
      </c>
      <c r="D16" s="420" t="s">
        <v>1200</v>
      </c>
    </row>
    <row r="17" spans="2:4">
      <c r="B17" s="407" t="s">
        <v>1202</v>
      </c>
      <c r="C17" s="296" t="s">
        <v>715</v>
      </c>
      <c r="D17" s="420" t="s">
        <v>1203</v>
      </c>
    </row>
    <row r="18" spans="2:4">
      <c r="B18" s="407" t="s">
        <v>1204</v>
      </c>
      <c r="C18" s="296" t="s">
        <v>708</v>
      </c>
      <c r="D18" s="420" t="s">
        <v>1205</v>
      </c>
    </row>
    <row r="19" spans="2:4">
      <c r="B19" s="407" t="s">
        <v>1206</v>
      </c>
      <c r="C19" s="296" t="s">
        <v>722</v>
      </c>
      <c r="D19" s="420" t="s">
        <v>1207</v>
      </c>
    </row>
    <row r="20" spans="2:4">
      <c r="B20" s="407" t="s">
        <v>1208</v>
      </c>
      <c r="C20" s="296" t="s">
        <v>1209</v>
      </c>
      <c r="D20" s="420" t="s">
        <v>1210</v>
      </c>
    </row>
    <row r="21" spans="2:4">
      <c r="B21" s="407" t="s">
        <v>1211</v>
      </c>
      <c r="C21" s="296" t="s">
        <v>702</v>
      </c>
      <c r="D21" s="420" t="s">
        <v>1212</v>
      </c>
    </row>
    <row r="22" spans="2:4">
      <c r="B22" s="407" t="s">
        <v>1213</v>
      </c>
      <c r="C22" s="296" t="s">
        <v>1214</v>
      </c>
      <c r="D22" s="420" t="s">
        <v>1215</v>
      </c>
    </row>
    <row r="23" spans="2:4">
      <c r="B23" s="407" t="s">
        <v>1216</v>
      </c>
      <c r="C23" s="296" t="s">
        <v>1217</v>
      </c>
      <c r="D23" s="420" t="s">
        <v>1218</v>
      </c>
    </row>
    <row r="24" spans="2:4">
      <c r="B24" s="407" t="s">
        <v>1219</v>
      </c>
      <c r="C24" s="296" t="s">
        <v>1220</v>
      </c>
      <c r="D24" s="420" t="s">
        <v>1218</v>
      </c>
    </row>
    <row r="25" spans="2:4">
      <c r="B25" s="407" t="s">
        <v>1221</v>
      </c>
      <c r="C25" s="296" t="s">
        <v>350</v>
      </c>
      <c r="D25" s="420" t="s">
        <v>1222</v>
      </c>
    </row>
    <row r="26" spans="2:4">
      <c r="B26" s="407" t="s">
        <v>1216</v>
      </c>
      <c r="C26" s="296" t="s">
        <v>1223</v>
      </c>
      <c r="D26" s="420" t="s">
        <v>1224</v>
      </c>
    </row>
    <row r="27" spans="2:4">
      <c r="B27" s="407" t="s">
        <v>1225</v>
      </c>
      <c r="C27" s="296" t="s">
        <v>309</v>
      </c>
      <c r="D27" s="420" t="s">
        <v>1226</v>
      </c>
    </row>
    <row r="28" spans="2:4">
      <c r="B28" s="407" t="s">
        <v>1227</v>
      </c>
      <c r="C28" s="296" t="s">
        <v>1228</v>
      </c>
      <c r="D28" s="420" t="s">
        <v>1218</v>
      </c>
    </row>
    <row r="29" spans="2:4">
      <c r="B29" s="407" t="s">
        <v>1229</v>
      </c>
      <c r="C29" s="296" t="s">
        <v>341</v>
      </c>
      <c r="D29" s="420" t="s">
        <v>1230</v>
      </c>
    </row>
    <row r="30" spans="2:4">
      <c r="B30" s="407" t="s">
        <v>1231</v>
      </c>
      <c r="C30" s="296" t="s">
        <v>1232</v>
      </c>
      <c r="D30" s="420" t="s">
        <v>1233</v>
      </c>
    </row>
    <row r="31" spans="2:4">
      <c r="B31" s="407" t="s">
        <v>1234</v>
      </c>
      <c r="C31" s="296" t="s">
        <v>695</v>
      </c>
      <c r="D31" s="420" t="s">
        <v>1235</v>
      </c>
    </row>
    <row r="32" spans="2:4">
      <c r="B32" s="407" t="s">
        <v>1236</v>
      </c>
      <c r="C32" s="296" t="s">
        <v>727</v>
      </c>
      <c r="D32" s="420" t="s">
        <v>1237</v>
      </c>
    </row>
    <row r="33" spans="2:4" ht="15" thickBot="1">
      <c r="B33" s="409" t="s">
        <v>1238</v>
      </c>
      <c r="C33" s="410" t="s">
        <v>1239</v>
      </c>
      <c r="D33" s="421" t="s">
        <v>1240</v>
      </c>
    </row>
  </sheetData>
  <mergeCells count="2">
    <mergeCell ref="B3:E3"/>
    <mergeCell ref="B10:D10"/>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
  <sheetViews>
    <sheetView showGridLines="0" zoomScale="80" zoomScaleNormal="80" workbookViewId="0">
      <selection activeCell="R27" sqref="R27"/>
    </sheetView>
  </sheetViews>
  <sheetFormatPr defaultRowHeight="14.4"/>
  <cols>
    <col min="1" max="1" width="2.6640625" style="192" customWidth="1"/>
    <col min="2" max="2" width="35.5546875" customWidth="1"/>
  </cols>
  <sheetData>
    <row r="1" spans="2:7">
      <c r="B1" s="3" t="s">
        <v>1241</v>
      </c>
    </row>
    <row r="2" spans="2:7" ht="15" thickBot="1"/>
    <row r="3" spans="2:7" ht="22.5" customHeight="1" thickBot="1">
      <c r="B3" s="1032" t="s">
        <v>1242</v>
      </c>
      <c r="C3" s="1033"/>
      <c r="D3" s="1033"/>
      <c r="E3" s="1033"/>
      <c r="F3" s="1033"/>
      <c r="G3" s="1034"/>
    </row>
    <row r="4" spans="2:7">
      <c r="B4" s="1115"/>
      <c r="C4" s="1177" t="s">
        <v>1243</v>
      </c>
      <c r="D4" s="1177" t="s">
        <v>1244</v>
      </c>
      <c r="E4" s="1177" t="s">
        <v>1245</v>
      </c>
      <c r="F4" s="1177" t="s">
        <v>1246</v>
      </c>
      <c r="G4" s="587" t="s">
        <v>1247</v>
      </c>
    </row>
    <row r="5" spans="2:7">
      <c r="B5" s="1103"/>
      <c r="C5" s="1178"/>
      <c r="D5" s="1178"/>
      <c r="E5" s="1178"/>
      <c r="F5" s="1178"/>
      <c r="G5" s="587" t="s">
        <v>1248</v>
      </c>
    </row>
    <row r="6" spans="2:7" ht="15" thickBot="1">
      <c r="B6" s="1116"/>
      <c r="C6" s="1179"/>
      <c r="D6" s="1179"/>
      <c r="E6" s="1179"/>
      <c r="F6" s="1179"/>
      <c r="G6" s="235" t="s">
        <v>1249</v>
      </c>
    </row>
    <row r="7" spans="2:7">
      <c r="B7" s="407" t="s">
        <v>1250</v>
      </c>
      <c r="C7" s="588">
        <v>0.3</v>
      </c>
      <c r="D7" s="588">
        <v>0.05</v>
      </c>
      <c r="E7" s="589" t="s">
        <v>1251</v>
      </c>
      <c r="F7" s="589" t="s">
        <v>1252</v>
      </c>
      <c r="G7" s="590">
        <v>0.65</v>
      </c>
    </row>
    <row r="8" spans="2:7">
      <c r="B8" s="407" t="s">
        <v>1253</v>
      </c>
      <c r="C8" s="588">
        <v>0.5</v>
      </c>
      <c r="D8" s="588">
        <v>0.5</v>
      </c>
      <c r="E8" s="589" t="s">
        <v>1251</v>
      </c>
      <c r="F8" s="589" t="s">
        <v>1254</v>
      </c>
      <c r="G8" s="591" t="s">
        <v>1252</v>
      </c>
    </row>
    <row r="9" spans="2:7">
      <c r="B9" s="407" t="s">
        <v>1255</v>
      </c>
      <c r="C9" s="588">
        <v>0.7</v>
      </c>
      <c r="D9" s="589" t="s">
        <v>1252</v>
      </c>
      <c r="E9" s="588">
        <v>0.2</v>
      </c>
      <c r="F9" s="588">
        <v>0.1</v>
      </c>
      <c r="G9" s="591" t="s">
        <v>1254</v>
      </c>
    </row>
    <row r="10" spans="2:7" ht="15" thickBot="1">
      <c r="B10" s="409" t="s">
        <v>1256</v>
      </c>
      <c r="C10" s="592">
        <v>0.7</v>
      </c>
      <c r="D10" s="592">
        <v>0.3</v>
      </c>
      <c r="E10" s="593" t="s">
        <v>1251</v>
      </c>
      <c r="F10" s="593" t="s">
        <v>1252</v>
      </c>
      <c r="G10" s="594" t="s">
        <v>1252</v>
      </c>
    </row>
  </sheetData>
  <mergeCells count="6">
    <mergeCell ref="B3:G3"/>
    <mergeCell ref="B4:B6"/>
    <mergeCell ref="C4:C6"/>
    <mergeCell ref="D4:D6"/>
    <mergeCell ref="E4:E6"/>
    <mergeCell ref="F4:F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35"/>
  <sheetViews>
    <sheetView showGridLines="0" zoomScale="80" zoomScaleNormal="80" workbookViewId="0">
      <selection activeCell="R19" sqref="R19"/>
    </sheetView>
  </sheetViews>
  <sheetFormatPr defaultRowHeight="14.4"/>
  <cols>
    <col min="1" max="1" width="2.6640625" style="192" customWidth="1"/>
    <col min="2" max="2" width="45.5546875" customWidth="1"/>
    <col min="5" max="5" width="9" bestFit="1" customWidth="1"/>
  </cols>
  <sheetData>
    <row r="1" spans="2:5">
      <c r="B1" s="3" t="s">
        <v>1257</v>
      </c>
    </row>
    <row r="2" spans="2:5" ht="15" thickBot="1"/>
    <row r="3" spans="2:5" ht="22.5" customHeight="1" thickBot="1">
      <c r="B3" s="995" t="s">
        <v>1258</v>
      </c>
      <c r="C3" s="996"/>
      <c r="D3" s="996"/>
      <c r="E3" s="997"/>
    </row>
    <row r="4" spans="2:5" ht="54.6" thickBot="1">
      <c r="B4" s="395" t="s">
        <v>777</v>
      </c>
      <c r="C4" s="595" t="s">
        <v>1259</v>
      </c>
      <c r="D4" s="595" t="s">
        <v>1260</v>
      </c>
      <c r="E4" s="596" t="s">
        <v>1261</v>
      </c>
    </row>
    <row r="5" spans="2:5" ht="15" thickBot="1">
      <c r="B5" s="1180" t="s">
        <v>1262</v>
      </c>
      <c r="C5" s="1181"/>
      <c r="D5" s="1181"/>
      <c r="E5" s="1182"/>
    </row>
    <row r="6" spans="2:5">
      <c r="B6" s="377" t="s">
        <v>1263</v>
      </c>
      <c r="C6" s="597">
        <v>41800</v>
      </c>
      <c r="D6" s="597">
        <v>45887.8</v>
      </c>
      <c r="E6" s="598">
        <v>46624</v>
      </c>
    </row>
    <row r="7" spans="2:5">
      <c r="B7" s="377" t="s">
        <v>1264</v>
      </c>
      <c r="C7" s="597">
        <v>12769.6</v>
      </c>
      <c r="D7" s="597">
        <v>14435.7</v>
      </c>
      <c r="E7" s="598">
        <v>14435.7</v>
      </c>
    </row>
    <row r="8" spans="2:5">
      <c r="B8" s="377" t="s">
        <v>1265</v>
      </c>
      <c r="C8" s="597">
        <v>4944.8999999999996</v>
      </c>
      <c r="D8" s="597">
        <v>6230.3</v>
      </c>
      <c r="E8" s="598">
        <v>6230.3</v>
      </c>
    </row>
    <row r="9" spans="2:5">
      <c r="B9" s="377" t="s">
        <v>1266</v>
      </c>
      <c r="C9" s="531" t="s">
        <v>1267</v>
      </c>
      <c r="D9" s="531" t="s">
        <v>1268</v>
      </c>
      <c r="E9" s="530" t="s">
        <v>1267</v>
      </c>
    </row>
    <row r="10" spans="2:5" ht="15" thickBot="1">
      <c r="B10" s="381" t="s">
        <v>1269</v>
      </c>
      <c r="C10" s="599">
        <v>16141.6</v>
      </c>
      <c r="D10" s="599">
        <v>16141.6</v>
      </c>
      <c r="E10" s="600">
        <v>16141.6</v>
      </c>
    </row>
    <row r="11" spans="2:5" ht="15" thickBot="1">
      <c r="B11" s="395" t="s">
        <v>1270</v>
      </c>
      <c r="C11" s="601">
        <v>75656.100000000006</v>
      </c>
      <c r="D11" s="601">
        <v>82695.399999999994</v>
      </c>
      <c r="E11" s="602">
        <v>83431.600000000006</v>
      </c>
    </row>
    <row r="12" spans="2:5" ht="15" thickBot="1">
      <c r="B12" s="1180" t="s">
        <v>1271</v>
      </c>
      <c r="C12" s="1181"/>
      <c r="D12" s="1181"/>
      <c r="E12" s="1182"/>
    </row>
    <row r="13" spans="2:5">
      <c r="B13" s="377" t="s">
        <v>1272</v>
      </c>
      <c r="C13" s="597">
        <v>29005.8</v>
      </c>
      <c r="D13" s="597">
        <v>28597.1</v>
      </c>
      <c r="E13" s="598">
        <v>24714.7</v>
      </c>
    </row>
    <row r="14" spans="2:5" ht="15" thickBot="1">
      <c r="B14" s="381" t="s">
        <v>1273</v>
      </c>
      <c r="C14" s="599">
        <v>15605.8</v>
      </c>
      <c r="D14" s="599">
        <v>17404.8</v>
      </c>
      <c r="E14" s="600">
        <v>12121.4</v>
      </c>
    </row>
    <row r="15" spans="2:5" ht="15" thickBot="1">
      <c r="B15" s="395" t="s">
        <v>1274</v>
      </c>
      <c r="C15" s="601">
        <v>44611.6</v>
      </c>
      <c r="D15" s="601">
        <v>46001.9</v>
      </c>
      <c r="E15" s="602">
        <v>36836.1</v>
      </c>
    </row>
    <row r="16" spans="2:5" ht="15" thickBot="1">
      <c r="B16" s="395" t="s">
        <v>1275</v>
      </c>
      <c r="C16" s="601">
        <v>120267.7</v>
      </c>
      <c r="D16" s="601">
        <v>128697.3</v>
      </c>
      <c r="E16" s="602">
        <v>120267.7</v>
      </c>
    </row>
    <row r="20" spans="2:16" ht="15" thickBot="1"/>
    <row r="21" spans="2:16" ht="15" thickBot="1">
      <c r="B21" s="995" t="s">
        <v>1276</v>
      </c>
      <c r="C21" s="996"/>
      <c r="D21" s="996"/>
      <c r="E21" s="996"/>
      <c r="F21" s="996"/>
      <c r="G21" s="996"/>
      <c r="H21" s="996"/>
      <c r="I21" s="996"/>
      <c r="J21" s="996"/>
      <c r="K21" s="996"/>
      <c r="L21" s="996"/>
      <c r="M21" s="996"/>
      <c r="N21" s="996"/>
      <c r="O21" s="996"/>
      <c r="P21" s="997"/>
    </row>
    <row r="22" spans="2:16">
      <c r="B22" s="1183" t="s">
        <v>41</v>
      </c>
      <c r="C22" s="1185" t="s">
        <v>1277</v>
      </c>
      <c r="D22" s="1186"/>
      <c r="E22" s="1185" t="s">
        <v>1278</v>
      </c>
      <c r="F22" s="1186"/>
      <c r="G22" s="1185" t="s">
        <v>1280</v>
      </c>
      <c r="H22" s="1186"/>
      <c r="I22" s="1185" t="s">
        <v>1282</v>
      </c>
      <c r="J22" s="1186"/>
      <c r="K22" s="1185" t="s">
        <v>1283</v>
      </c>
      <c r="L22" s="1186"/>
      <c r="M22" s="1185" t="s">
        <v>1285</v>
      </c>
      <c r="N22" s="1186"/>
      <c r="O22" s="1189" t="s">
        <v>1286</v>
      </c>
      <c r="P22" s="1190"/>
    </row>
    <row r="23" spans="2:16" ht="15" thickBot="1">
      <c r="B23" s="1184"/>
      <c r="C23" s="1187"/>
      <c r="D23" s="1188"/>
      <c r="E23" s="1187" t="s">
        <v>1279</v>
      </c>
      <c r="F23" s="1188"/>
      <c r="G23" s="1187" t="s">
        <v>1281</v>
      </c>
      <c r="H23" s="1188"/>
      <c r="I23" s="1187"/>
      <c r="J23" s="1188"/>
      <c r="K23" s="1187" t="s">
        <v>1284</v>
      </c>
      <c r="L23" s="1188"/>
      <c r="M23" s="1187"/>
      <c r="N23" s="1188"/>
      <c r="O23" s="1191"/>
      <c r="P23" s="1192"/>
    </row>
    <row r="24" spans="2:16" ht="15" thickBot="1">
      <c r="B24" s="603" t="s">
        <v>777</v>
      </c>
      <c r="C24" s="604" t="s">
        <v>1287</v>
      </c>
      <c r="D24" s="605" t="s">
        <v>1024</v>
      </c>
      <c r="E24" s="606" t="s">
        <v>1287</v>
      </c>
      <c r="F24" s="605" t="s">
        <v>1024</v>
      </c>
      <c r="G24" s="606" t="s">
        <v>1287</v>
      </c>
      <c r="H24" s="605" t="s">
        <v>1024</v>
      </c>
      <c r="I24" s="606" t="s">
        <v>1287</v>
      </c>
      <c r="J24" s="605" t="s">
        <v>1024</v>
      </c>
      <c r="K24" s="606" t="s">
        <v>1287</v>
      </c>
      <c r="L24" s="605" t="s">
        <v>1024</v>
      </c>
      <c r="M24" s="606" t="s">
        <v>1287</v>
      </c>
      <c r="N24" s="605" t="s">
        <v>1024</v>
      </c>
      <c r="O24" s="607" t="s">
        <v>1287</v>
      </c>
      <c r="P24" s="608" t="s">
        <v>1024</v>
      </c>
    </row>
    <row r="25" spans="2:16" ht="15" thickBot="1">
      <c r="B25" s="609" t="s">
        <v>371</v>
      </c>
      <c r="C25" s="610">
        <v>1762</v>
      </c>
      <c r="D25" s="611">
        <v>1878</v>
      </c>
      <c r="E25" s="612">
        <v>343</v>
      </c>
      <c r="F25" s="613">
        <v>422</v>
      </c>
      <c r="G25" s="612">
        <v>208</v>
      </c>
      <c r="H25" s="613">
        <v>222</v>
      </c>
      <c r="I25" s="612">
        <v>680</v>
      </c>
      <c r="J25" s="613">
        <v>605</v>
      </c>
      <c r="K25" s="612">
        <v>6</v>
      </c>
      <c r="L25" s="613">
        <v>6</v>
      </c>
      <c r="M25" s="612">
        <v>180</v>
      </c>
      <c r="N25" s="613">
        <v>47</v>
      </c>
      <c r="O25" s="614">
        <v>3180</v>
      </c>
      <c r="P25" s="615">
        <v>3180</v>
      </c>
    </row>
    <row r="26" spans="2:16" ht="15" thickBot="1">
      <c r="B26" s="609" t="s">
        <v>295</v>
      </c>
      <c r="C26" s="610">
        <v>1481</v>
      </c>
      <c r="D26" s="611">
        <v>1656</v>
      </c>
      <c r="E26" s="612">
        <v>356</v>
      </c>
      <c r="F26" s="613">
        <v>466</v>
      </c>
      <c r="G26" s="612">
        <v>175</v>
      </c>
      <c r="H26" s="613">
        <v>235</v>
      </c>
      <c r="I26" s="612">
        <v>572</v>
      </c>
      <c r="J26" s="613">
        <v>606</v>
      </c>
      <c r="K26" s="612">
        <v>347</v>
      </c>
      <c r="L26" s="613">
        <v>101</v>
      </c>
      <c r="M26" s="612">
        <v>330</v>
      </c>
      <c r="N26" s="613">
        <v>197</v>
      </c>
      <c r="O26" s="614">
        <v>3260</v>
      </c>
      <c r="P26" s="615">
        <v>3260</v>
      </c>
    </row>
    <row r="27" spans="2:16" ht="15" thickBot="1">
      <c r="B27" s="609" t="s">
        <v>374</v>
      </c>
      <c r="C27" s="610">
        <v>2065</v>
      </c>
      <c r="D27" s="611">
        <v>2358</v>
      </c>
      <c r="E27" s="612">
        <v>312</v>
      </c>
      <c r="F27" s="613">
        <v>430</v>
      </c>
      <c r="G27" s="612">
        <v>244</v>
      </c>
      <c r="H27" s="613">
        <v>224</v>
      </c>
      <c r="I27" s="612">
        <v>797</v>
      </c>
      <c r="J27" s="613">
        <v>719</v>
      </c>
      <c r="K27" s="612">
        <v>545</v>
      </c>
      <c r="L27" s="613">
        <v>233</v>
      </c>
      <c r="M27" s="612">
        <v>774</v>
      </c>
      <c r="N27" s="613">
        <v>774</v>
      </c>
      <c r="O27" s="614">
        <v>4738</v>
      </c>
      <c r="P27" s="615">
        <v>4738</v>
      </c>
    </row>
    <row r="28" spans="2:16" ht="15" thickBot="1">
      <c r="B28" s="609" t="s">
        <v>297</v>
      </c>
      <c r="C28" s="610">
        <v>1563</v>
      </c>
      <c r="D28" s="611">
        <v>1627</v>
      </c>
      <c r="E28" s="612">
        <v>225</v>
      </c>
      <c r="F28" s="613">
        <v>338</v>
      </c>
      <c r="G28" s="612">
        <v>185</v>
      </c>
      <c r="H28" s="613">
        <v>217</v>
      </c>
      <c r="I28" s="612">
        <v>604</v>
      </c>
      <c r="J28" s="613">
        <v>646</v>
      </c>
      <c r="K28" s="612">
        <v>468</v>
      </c>
      <c r="L28" s="613">
        <v>468</v>
      </c>
      <c r="M28" s="612">
        <v>506</v>
      </c>
      <c r="N28" s="613">
        <v>254</v>
      </c>
      <c r="O28" s="614">
        <v>3550</v>
      </c>
      <c r="P28" s="615">
        <v>3550</v>
      </c>
    </row>
    <row r="29" spans="2:16" ht="15" thickBot="1">
      <c r="B29" s="609" t="s">
        <v>300</v>
      </c>
      <c r="C29" s="610">
        <v>2209</v>
      </c>
      <c r="D29" s="611">
        <v>3486</v>
      </c>
      <c r="E29" s="612">
        <v>217</v>
      </c>
      <c r="F29" s="613">
        <v>661</v>
      </c>
      <c r="G29" s="612">
        <v>261</v>
      </c>
      <c r="H29" s="613">
        <v>353</v>
      </c>
      <c r="I29" s="612">
        <v>853</v>
      </c>
      <c r="J29" s="613">
        <v>720</v>
      </c>
      <c r="K29" s="612">
        <v>958</v>
      </c>
      <c r="L29" s="613">
        <v>14</v>
      </c>
      <c r="M29" s="610">
        <v>1195</v>
      </c>
      <c r="N29" s="613">
        <v>461</v>
      </c>
      <c r="O29" s="614">
        <v>5694</v>
      </c>
      <c r="P29" s="615">
        <v>5694</v>
      </c>
    </row>
    <row r="30" spans="2:16" ht="15" thickBot="1">
      <c r="B30" s="609" t="s">
        <v>303</v>
      </c>
      <c r="C30" s="610">
        <v>1826</v>
      </c>
      <c r="D30" s="611">
        <v>1886</v>
      </c>
      <c r="E30" s="612">
        <v>241</v>
      </c>
      <c r="F30" s="613">
        <v>376</v>
      </c>
      <c r="G30" s="612">
        <v>216</v>
      </c>
      <c r="H30" s="613">
        <v>250</v>
      </c>
      <c r="I30" s="612">
        <v>705</v>
      </c>
      <c r="J30" s="613">
        <v>756</v>
      </c>
      <c r="K30" s="612">
        <v>638</v>
      </c>
      <c r="L30" s="613">
        <v>438</v>
      </c>
      <c r="M30" s="610">
        <v>1953</v>
      </c>
      <c r="N30" s="611">
        <v>1874</v>
      </c>
      <c r="O30" s="614">
        <v>5580</v>
      </c>
      <c r="P30" s="615">
        <v>5580</v>
      </c>
    </row>
    <row r="31" spans="2:16" ht="15" thickBot="1">
      <c r="B31" s="609" t="s">
        <v>304</v>
      </c>
      <c r="C31" s="610">
        <v>1877</v>
      </c>
      <c r="D31" s="611">
        <v>1940</v>
      </c>
      <c r="E31" s="612">
        <v>280</v>
      </c>
      <c r="F31" s="613">
        <v>396</v>
      </c>
      <c r="G31" s="612">
        <v>222</v>
      </c>
      <c r="H31" s="613">
        <v>259</v>
      </c>
      <c r="I31" s="612">
        <v>725</v>
      </c>
      <c r="J31" s="613">
        <v>776</v>
      </c>
      <c r="K31" s="612">
        <v>286</v>
      </c>
      <c r="L31" s="613">
        <v>275</v>
      </c>
      <c r="M31" s="612">
        <v>751</v>
      </c>
      <c r="N31" s="613">
        <v>495</v>
      </c>
      <c r="O31" s="614">
        <v>4141</v>
      </c>
      <c r="P31" s="615">
        <v>4141</v>
      </c>
    </row>
    <row r="32" spans="2:16" ht="15" thickBot="1">
      <c r="B32" s="609" t="s">
        <v>305</v>
      </c>
      <c r="C32" s="610">
        <v>1721</v>
      </c>
      <c r="D32" s="611">
        <v>1881</v>
      </c>
      <c r="E32" s="612">
        <v>166</v>
      </c>
      <c r="F32" s="613">
        <v>310</v>
      </c>
      <c r="G32" s="612">
        <v>204</v>
      </c>
      <c r="H32" s="613">
        <v>234</v>
      </c>
      <c r="I32" s="612">
        <v>665</v>
      </c>
      <c r="J32" s="613">
        <v>610</v>
      </c>
      <c r="K32" s="612">
        <v>442</v>
      </c>
      <c r="L32" s="613">
        <v>442</v>
      </c>
      <c r="M32" s="612">
        <v>917</v>
      </c>
      <c r="N32" s="613">
        <v>637</v>
      </c>
      <c r="O32" s="614">
        <v>4115</v>
      </c>
      <c r="P32" s="615">
        <v>4115</v>
      </c>
    </row>
    <row r="33" spans="2:16" ht="15" thickBot="1">
      <c r="B33" s="609" t="s">
        <v>306</v>
      </c>
      <c r="C33" s="610">
        <v>1799</v>
      </c>
      <c r="D33" s="611">
        <v>2120</v>
      </c>
      <c r="E33" s="612">
        <v>267</v>
      </c>
      <c r="F33" s="613">
        <v>490</v>
      </c>
      <c r="G33" s="612">
        <v>213</v>
      </c>
      <c r="H33" s="613">
        <v>304</v>
      </c>
      <c r="I33" s="612">
        <v>695</v>
      </c>
      <c r="J33" s="613">
        <v>730</v>
      </c>
      <c r="K33" s="610">
        <v>1045</v>
      </c>
      <c r="L33" s="613">
        <v>375</v>
      </c>
      <c r="M33" s="612">
        <v>166</v>
      </c>
      <c r="N33" s="613">
        <v>166</v>
      </c>
      <c r="O33" s="614">
        <v>4186</v>
      </c>
      <c r="P33" s="615">
        <v>4186</v>
      </c>
    </row>
    <row r="34" spans="2:16" ht="15" thickBot="1">
      <c r="B34" s="609" t="s">
        <v>299</v>
      </c>
      <c r="C34" s="610">
        <v>1843</v>
      </c>
      <c r="D34" s="611">
        <v>1780</v>
      </c>
      <c r="E34" s="612">
        <v>417</v>
      </c>
      <c r="F34" s="613">
        <v>505</v>
      </c>
      <c r="G34" s="612">
        <v>218</v>
      </c>
      <c r="H34" s="613">
        <v>259</v>
      </c>
      <c r="I34" s="612">
        <v>712</v>
      </c>
      <c r="J34" s="613">
        <v>765</v>
      </c>
      <c r="K34" s="612">
        <v>48</v>
      </c>
      <c r="L34" s="613">
        <v>48</v>
      </c>
      <c r="M34" s="612">
        <v>207</v>
      </c>
      <c r="N34" s="613">
        <v>88</v>
      </c>
      <c r="O34" s="614">
        <v>3444</v>
      </c>
      <c r="P34" s="615">
        <v>3444</v>
      </c>
    </row>
    <row r="35" spans="2:16" ht="15" thickBot="1">
      <c r="B35" s="609" t="s">
        <v>307</v>
      </c>
      <c r="C35" s="610">
        <v>2052</v>
      </c>
      <c r="D35" s="611">
        <v>2507</v>
      </c>
      <c r="E35" s="612">
        <v>706</v>
      </c>
      <c r="F35" s="611">
        <v>1160</v>
      </c>
      <c r="G35" s="612">
        <v>243</v>
      </c>
      <c r="H35" s="613">
        <v>390</v>
      </c>
      <c r="I35" s="612">
        <v>792</v>
      </c>
      <c r="J35" s="613">
        <v>828</v>
      </c>
      <c r="K35" s="610">
        <v>13003</v>
      </c>
      <c r="L35" s="611">
        <v>13003</v>
      </c>
      <c r="M35" s="610">
        <v>4720</v>
      </c>
      <c r="N35" s="611">
        <v>3627</v>
      </c>
      <c r="O35" s="614">
        <v>21515</v>
      </c>
      <c r="P35" s="615">
        <v>21515</v>
      </c>
    </row>
    <row r="36" spans="2:16" ht="15" thickBot="1">
      <c r="B36" s="609" t="s">
        <v>309</v>
      </c>
      <c r="C36" s="610">
        <v>1723</v>
      </c>
      <c r="D36" s="611">
        <v>1848</v>
      </c>
      <c r="E36" s="612">
        <v>243</v>
      </c>
      <c r="F36" s="613">
        <v>390</v>
      </c>
      <c r="G36" s="612">
        <v>204</v>
      </c>
      <c r="H36" s="613">
        <v>251</v>
      </c>
      <c r="I36" s="612">
        <v>665</v>
      </c>
      <c r="J36" s="613">
        <v>709</v>
      </c>
      <c r="K36" s="610">
        <v>3404</v>
      </c>
      <c r="L36" s="611">
        <v>3404</v>
      </c>
      <c r="M36" s="610">
        <v>1443</v>
      </c>
      <c r="N36" s="611">
        <v>1080</v>
      </c>
      <c r="O36" s="614">
        <v>7681</v>
      </c>
      <c r="P36" s="615">
        <v>7681</v>
      </c>
    </row>
    <row r="37" spans="2:16" ht="15" thickBot="1">
      <c r="B37" s="609" t="s">
        <v>310</v>
      </c>
      <c r="C37" s="610">
        <v>1492</v>
      </c>
      <c r="D37" s="611">
        <v>1706</v>
      </c>
      <c r="E37" s="612">
        <v>457</v>
      </c>
      <c r="F37" s="613">
        <v>610</v>
      </c>
      <c r="G37" s="612">
        <v>176</v>
      </c>
      <c r="H37" s="613">
        <v>219</v>
      </c>
      <c r="I37" s="612">
        <v>576</v>
      </c>
      <c r="J37" s="613">
        <v>615</v>
      </c>
      <c r="K37" s="610">
        <v>1829</v>
      </c>
      <c r="L37" s="611">
        <v>1395</v>
      </c>
      <c r="M37" s="612">
        <v>358</v>
      </c>
      <c r="N37" s="613">
        <v>343</v>
      </c>
      <c r="O37" s="614">
        <v>4887</v>
      </c>
      <c r="P37" s="615">
        <v>4887</v>
      </c>
    </row>
    <row r="38" spans="2:16" ht="15" thickBot="1">
      <c r="B38" s="609" t="s">
        <v>311</v>
      </c>
      <c r="C38" s="610">
        <v>1563</v>
      </c>
      <c r="D38" s="611">
        <v>1873</v>
      </c>
      <c r="E38" s="612">
        <v>365</v>
      </c>
      <c r="F38" s="613">
        <v>470</v>
      </c>
      <c r="G38" s="612">
        <v>185</v>
      </c>
      <c r="H38" s="613">
        <v>239</v>
      </c>
      <c r="I38" s="612">
        <v>604</v>
      </c>
      <c r="J38" s="613">
        <v>639</v>
      </c>
      <c r="K38" s="610">
        <v>2616</v>
      </c>
      <c r="L38" s="611">
        <v>2110</v>
      </c>
      <c r="M38" s="612">
        <v>968</v>
      </c>
      <c r="N38" s="613">
        <v>968</v>
      </c>
      <c r="O38" s="614">
        <v>6301</v>
      </c>
      <c r="P38" s="615">
        <v>6301</v>
      </c>
    </row>
    <row r="39" spans="2:16" ht="15" thickBot="1">
      <c r="B39" s="609" t="s">
        <v>341</v>
      </c>
      <c r="C39" s="610">
        <v>1674</v>
      </c>
      <c r="D39" s="611">
        <v>1657</v>
      </c>
      <c r="E39" s="612">
        <v>280</v>
      </c>
      <c r="F39" s="613">
        <v>336</v>
      </c>
      <c r="G39" s="612">
        <v>198</v>
      </c>
      <c r="H39" s="613">
        <v>227</v>
      </c>
      <c r="I39" s="612">
        <v>647</v>
      </c>
      <c r="J39" s="613">
        <v>515</v>
      </c>
      <c r="K39" s="612">
        <v>47</v>
      </c>
      <c r="L39" s="613">
        <v>12</v>
      </c>
      <c r="M39" s="612">
        <v>195</v>
      </c>
      <c r="N39" s="613">
        <v>294</v>
      </c>
      <c r="O39" s="614">
        <v>3041</v>
      </c>
      <c r="P39" s="615">
        <v>3041</v>
      </c>
    </row>
    <row r="40" spans="2:16" ht="15" thickBot="1">
      <c r="B40" s="609" t="s">
        <v>314</v>
      </c>
      <c r="C40" s="610">
        <v>1838</v>
      </c>
      <c r="D40" s="611">
        <v>1707</v>
      </c>
      <c r="E40" s="612">
        <v>302</v>
      </c>
      <c r="F40" s="613">
        <v>374</v>
      </c>
      <c r="G40" s="612">
        <v>217</v>
      </c>
      <c r="H40" s="613">
        <v>249</v>
      </c>
      <c r="I40" s="612">
        <v>710</v>
      </c>
      <c r="J40" s="613">
        <v>764</v>
      </c>
      <c r="K40" s="612">
        <v>266</v>
      </c>
      <c r="L40" s="613">
        <v>266</v>
      </c>
      <c r="M40" s="612">
        <v>331</v>
      </c>
      <c r="N40" s="613">
        <v>303</v>
      </c>
      <c r="O40" s="614">
        <v>3664</v>
      </c>
      <c r="P40" s="615">
        <v>3664</v>
      </c>
    </row>
    <row r="41" spans="2:16" ht="15" thickBot="1">
      <c r="B41" s="609" t="s">
        <v>313</v>
      </c>
      <c r="C41" s="610">
        <v>1873</v>
      </c>
      <c r="D41" s="611">
        <v>1789</v>
      </c>
      <c r="E41" s="612">
        <v>465</v>
      </c>
      <c r="F41" s="613">
        <v>542</v>
      </c>
      <c r="G41" s="612">
        <v>222</v>
      </c>
      <c r="H41" s="613">
        <v>264</v>
      </c>
      <c r="I41" s="612">
        <v>723</v>
      </c>
      <c r="J41" s="613">
        <v>756</v>
      </c>
      <c r="K41" s="612">
        <v>10</v>
      </c>
      <c r="L41" s="613">
        <v>5</v>
      </c>
      <c r="M41" s="612">
        <v>103</v>
      </c>
      <c r="N41" s="613">
        <v>39</v>
      </c>
      <c r="O41" s="614">
        <v>3396</v>
      </c>
      <c r="P41" s="615">
        <v>3396</v>
      </c>
    </row>
    <row r="42" spans="2:16" ht="15" thickBot="1">
      <c r="B42" s="609" t="s">
        <v>345</v>
      </c>
      <c r="C42" s="610">
        <v>1770</v>
      </c>
      <c r="D42" s="611">
        <v>2237</v>
      </c>
      <c r="E42" s="612">
        <v>277</v>
      </c>
      <c r="F42" s="613">
        <v>487</v>
      </c>
      <c r="G42" s="612">
        <v>209</v>
      </c>
      <c r="H42" s="613">
        <v>229</v>
      </c>
      <c r="I42" s="612">
        <v>683</v>
      </c>
      <c r="J42" s="613">
        <v>602</v>
      </c>
      <c r="K42" s="610">
        <v>1159</v>
      </c>
      <c r="L42" s="613">
        <v>544</v>
      </c>
      <c r="M42" s="612">
        <v>318</v>
      </c>
      <c r="N42" s="613">
        <v>318</v>
      </c>
      <c r="O42" s="614">
        <v>4417</v>
      </c>
      <c r="P42" s="615">
        <v>4417</v>
      </c>
    </row>
    <row r="43" spans="2:16" ht="15" thickBot="1">
      <c r="B43" s="609" t="s">
        <v>302</v>
      </c>
      <c r="C43" s="610">
        <v>1326</v>
      </c>
      <c r="D43" s="611">
        <v>1654</v>
      </c>
      <c r="E43" s="612">
        <v>380</v>
      </c>
      <c r="F43" s="613">
        <v>532</v>
      </c>
      <c r="G43" s="612">
        <v>157</v>
      </c>
      <c r="H43" s="613">
        <v>250</v>
      </c>
      <c r="I43" s="612">
        <v>512</v>
      </c>
      <c r="J43" s="613">
        <v>532</v>
      </c>
      <c r="K43" s="612">
        <v>842</v>
      </c>
      <c r="L43" s="613">
        <v>248</v>
      </c>
      <c r="M43" s="612">
        <v>79</v>
      </c>
      <c r="N43" s="613">
        <v>78</v>
      </c>
      <c r="O43" s="614">
        <v>3295</v>
      </c>
      <c r="P43" s="615">
        <v>3295</v>
      </c>
    </row>
    <row r="44" spans="2:16" ht="15" thickBot="1">
      <c r="B44" s="609" t="s">
        <v>316</v>
      </c>
      <c r="C44" s="610">
        <v>5621</v>
      </c>
      <c r="D44" s="611">
        <v>6558</v>
      </c>
      <c r="E44" s="610">
        <v>5164</v>
      </c>
      <c r="F44" s="611">
        <v>4099</v>
      </c>
      <c r="G44" s="612">
        <v>665</v>
      </c>
      <c r="H44" s="611">
        <v>1012</v>
      </c>
      <c r="I44" s="610">
        <v>2171</v>
      </c>
      <c r="J44" s="611">
        <v>2157</v>
      </c>
      <c r="K44" s="612">
        <v>729</v>
      </c>
      <c r="L44" s="613">
        <v>526</v>
      </c>
      <c r="M44" s="612">
        <v>43</v>
      </c>
      <c r="N44" s="613">
        <v>43</v>
      </c>
      <c r="O44" s="614">
        <v>14394</v>
      </c>
      <c r="P44" s="615">
        <v>14394</v>
      </c>
    </row>
    <row r="45" spans="2:16" ht="15" thickBot="1">
      <c r="B45" s="609" t="s">
        <v>308</v>
      </c>
      <c r="C45" s="610">
        <v>1515</v>
      </c>
      <c r="D45" s="611">
        <v>1354</v>
      </c>
      <c r="E45" s="610">
        <v>1247</v>
      </c>
      <c r="F45" s="613">
        <v>867</v>
      </c>
      <c r="G45" s="612">
        <v>179</v>
      </c>
      <c r="H45" s="613">
        <v>181</v>
      </c>
      <c r="I45" s="612">
        <v>585</v>
      </c>
      <c r="J45" s="613">
        <v>601</v>
      </c>
      <c r="K45" s="612" t="s">
        <v>399</v>
      </c>
      <c r="L45" s="613">
        <v>558</v>
      </c>
      <c r="M45" s="612">
        <v>36</v>
      </c>
      <c r="N45" s="613">
        <v>1</v>
      </c>
      <c r="O45" s="614">
        <v>3562</v>
      </c>
      <c r="P45" s="615">
        <v>3562</v>
      </c>
    </row>
    <row r="46" spans="2:16" ht="15" thickBot="1">
      <c r="B46" s="616" t="s">
        <v>1288</v>
      </c>
      <c r="C46" s="617">
        <v>1207</v>
      </c>
      <c r="D46" s="618">
        <v>1122</v>
      </c>
      <c r="E46" s="619">
        <v>60</v>
      </c>
      <c r="F46" s="553">
        <v>176</v>
      </c>
      <c r="G46" s="619">
        <v>143</v>
      </c>
      <c r="H46" s="553">
        <v>162</v>
      </c>
      <c r="I46" s="619">
        <v>466</v>
      </c>
      <c r="J46" s="553">
        <v>488</v>
      </c>
      <c r="K46" s="619">
        <v>317</v>
      </c>
      <c r="L46" s="553">
        <v>244</v>
      </c>
      <c r="M46" s="619">
        <v>35</v>
      </c>
      <c r="N46" s="553">
        <v>35</v>
      </c>
      <c r="O46" s="620">
        <v>2227</v>
      </c>
      <c r="P46" s="621">
        <v>2227</v>
      </c>
    </row>
    <row r="47" spans="2:16">
      <c r="B47" s="1200" t="s">
        <v>44</v>
      </c>
      <c r="C47" s="622"/>
      <c r="D47" s="1198">
        <v>46624</v>
      </c>
      <c r="E47" s="1196">
        <v>12770</v>
      </c>
      <c r="F47" s="624"/>
      <c r="G47" s="1196">
        <v>4944</v>
      </c>
      <c r="H47" s="1198">
        <v>6230</v>
      </c>
      <c r="I47" s="1196">
        <v>16142</v>
      </c>
      <c r="J47" s="1198">
        <v>16139</v>
      </c>
      <c r="K47" s="1196">
        <v>29005</v>
      </c>
      <c r="L47" s="1198">
        <v>24715</v>
      </c>
      <c r="M47" s="1196">
        <v>15608</v>
      </c>
      <c r="N47" s="1198">
        <v>12122</v>
      </c>
      <c r="O47" s="1202">
        <v>120268</v>
      </c>
      <c r="P47" s="1204">
        <v>120268</v>
      </c>
    </row>
    <row r="48" spans="2:16" ht="15" thickBot="1">
      <c r="B48" s="1201"/>
      <c r="C48" s="623">
        <v>41800</v>
      </c>
      <c r="D48" s="1199"/>
      <c r="E48" s="1197"/>
      <c r="F48" s="625">
        <v>14437</v>
      </c>
      <c r="G48" s="1197"/>
      <c r="H48" s="1199"/>
      <c r="I48" s="1197"/>
      <c r="J48" s="1199"/>
      <c r="K48" s="1197"/>
      <c r="L48" s="1199"/>
      <c r="M48" s="1197"/>
      <c r="N48" s="1199"/>
      <c r="O48" s="1203"/>
      <c r="P48" s="1205"/>
    </row>
    <row r="49" spans="2:22" ht="15" thickBot="1"/>
    <row r="50" spans="2:22" ht="15" thickBot="1">
      <c r="B50" s="1032" t="s">
        <v>1289</v>
      </c>
      <c r="C50" s="1033"/>
      <c r="D50" s="1033"/>
      <c r="E50" s="1033"/>
      <c r="F50" s="1033"/>
      <c r="G50" s="1034"/>
    </row>
    <row r="51" spans="2:22" ht="15" thickBot="1">
      <c r="B51" s="395" t="s">
        <v>777</v>
      </c>
      <c r="C51" s="382"/>
      <c r="D51" s="382"/>
      <c r="E51" s="382"/>
      <c r="F51" s="626" t="s">
        <v>1290</v>
      </c>
      <c r="G51" s="533" t="s">
        <v>1291</v>
      </c>
    </row>
    <row r="52" spans="2:22">
      <c r="B52" s="377" t="s">
        <v>1292</v>
      </c>
      <c r="C52" s="3"/>
      <c r="D52" s="3"/>
      <c r="E52" s="3"/>
      <c r="F52" s="627">
        <v>0.25</v>
      </c>
      <c r="G52" s="598">
        <v>15721.6</v>
      </c>
    </row>
    <row r="53" spans="2:22">
      <c r="B53" s="377" t="s">
        <v>1293</v>
      </c>
      <c r="C53" s="3"/>
      <c r="D53" s="3"/>
      <c r="E53" s="3"/>
      <c r="F53" s="627">
        <v>0.25</v>
      </c>
      <c r="G53" s="598">
        <v>15721.6</v>
      </c>
    </row>
    <row r="54" spans="2:22">
      <c r="B54" s="1142" t="s">
        <v>1294</v>
      </c>
      <c r="C54" s="1206"/>
      <c r="D54" s="1206"/>
      <c r="E54" s="3"/>
      <c r="F54" s="627">
        <v>0.25</v>
      </c>
      <c r="G54" s="598">
        <v>15721.6</v>
      </c>
    </row>
    <row r="55" spans="2:22" ht="15" thickBot="1">
      <c r="B55" s="381" t="s">
        <v>1295</v>
      </c>
      <c r="C55" s="628"/>
      <c r="D55" s="628"/>
      <c r="E55" s="628"/>
      <c r="F55" s="629">
        <v>0.25</v>
      </c>
      <c r="G55" s="600">
        <v>15721.6</v>
      </c>
    </row>
    <row r="56" spans="2:22" ht="15" thickBot="1">
      <c r="B56" s="1180" t="s">
        <v>1296</v>
      </c>
      <c r="C56" s="1181"/>
      <c r="D56" s="1181"/>
      <c r="E56" s="1181"/>
      <c r="F56" s="630">
        <v>1</v>
      </c>
      <c r="G56" s="631">
        <v>62886.5</v>
      </c>
    </row>
    <row r="59" spans="2:22" ht="15" thickBot="1"/>
    <row r="60" spans="2:22">
      <c r="B60" s="1193"/>
      <c r="C60" s="1194"/>
      <c r="D60" s="1194"/>
      <c r="E60" s="1194"/>
      <c r="F60" s="1194"/>
      <c r="G60" s="1194"/>
      <c r="H60" s="1194"/>
      <c r="I60" s="1194"/>
      <c r="J60" s="1194"/>
      <c r="K60" s="1194"/>
      <c r="L60" s="1194"/>
      <c r="M60" s="1194"/>
      <c r="N60" s="1194"/>
      <c r="O60" s="1194"/>
      <c r="P60" s="1194"/>
      <c r="Q60" s="1194"/>
      <c r="R60" s="1194"/>
      <c r="S60" s="1194"/>
      <c r="T60" s="1194"/>
      <c r="U60" s="1194"/>
      <c r="V60" s="1195"/>
    </row>
    <row r="61" spans="2:22">
      <c r="B61" s="1207" t="s">
        <v>1297</v>
      </c>
      <c r="C61" s="1208"/>
      <c r="D61" s="1208"/>
      <c r="E61" s="1208"/>
      <c r="F61" s="1208"/>
      <c r="G61" s="1208"/>
      <c r="H61" s="1208"/>
      <c r="I61" s="1208"/>
      <c r="J61" s="1208"/>
      <c r="K61" s="1208"/>
      <c r="L61" s="1208"/>
      <c r="M61" s="1208"/>
      <c r="N61" s="1208"/>
      <c r="O61" s="1208"/>
      <c r="P61" s="1208"/>
      <c r="Q61" s="1208"/>
      <c r="R61" s="1208"/>
      <c r="S61" s="1208"/>
      <c r="T61" s="1208"/>
      <c r="U61" s="1208"/>
      <c r="V61" s="1209"/>
    </row>
    <row r="62" spans="2:22" ht="15" thickBot="1">
      <c r="B62" s="1210"/>
      <c r="C62" s="1211"/>
      <c r="D62" s="1211"/>
      <c r="E62" s="1211"/>
      <c r="F62" s="1211"/>
      <c r="G62" s="1211"/>
      <c r="H62" s="1211"/>
      <c r="I62" s="1211"/>
      <c r="J62" s="1211"/>
      <c r="K62" s="1211"/>
      <c r="L62" s="1211"/>
      <c r="M62" s="1211"/>
      <c r="N62" s="1211"/>
      <c r="O62" s="1211"/>
      <c r="P62" s="1211"/>
      <c r="Q62" s="1211"/>
      <c r="R62" s="1211"/>
      <c r="S62" s="1211"/>
      <c r="T62" s="1211"/>
      <c r="U62" s="1211"/>
      <c r="V62" s="1212"/>
    </row>
    <row r="63" spans="2:22" ht="15" thickBot="1">
      <c r="B63" s="632"/>
      <c r="C63" s="1213" t="s">
        <v>1298</v>
      </c>
      <c r="D63" s="1214"/>
      <c r="E63" s="1215"/>
      <c r="F63" s="1216" t="s">
        <v>1299</v>
      </c>
      <c r="G63" s="1217"/>
      <c r="H63" s="1216" t="s">
        <v>1300</v>
      </c>
      <c r="I63" s="1218"/>
      <c r="J63" s="1218"/>
      <c r="K63" s="1218"/>
      <c r="L63" s="1218"/>
      <c r="M63" s="1218"/>
      <c r="N63" s="1218"/>
      <c r="O63" s="1217"/>
      <c r="P63" s="1216" t="s">
        <v>1301</v>
      </c>
      <c r="Q63" s="1218"/>
      <c r="R63" s="1218"/>
      <c r="S63" s="1218"/>
      <c r="T63" s="1218"/>
      <c r="U63" s="1217"/>
      <c r="V63" s="633"/>
    </row>
    <row r="64" spans="2:22">
      <c r="B64" s="1234" t="s">
        <v>41</v>
      </c>
      <c r="C64" s="1237" t="s">
        <v>1303</v>
      </c>
      <c r="D64" s="1240" t="s">
        <v>1304</v>
      </c>
      <c r="E64" s="637" t="s">
        <v>1305</v>
      </c>
      <c r="F64" s="640" t="s">
        <v>1307</v>
      </c>
      <c r="G64" s="637" t="s">
        <v>1305</v>
      </c>
      <c r="H64" s="1243" t="s">
        <v>1310</v>
      </c>
      <c r="I64" s="640" t="s">
        <v>1307</v>
      </c>
      <c r="J64" s="640" t="s">
        <v>1312</v>
      </c>
      <c r="K64" s="1246" t="s">
        <v>1314</v>
      </c>
      <c r="L64" s="640" t="s">
        <v>1312</v>
      </c>
      <c r="M64" s="640" t="s">
        <v>1317</v>
      </c>
      <c r="N64" s="640" t="s">
        <v>1312</v>
      </c>
      <c r="O64" s="637" t="s">
        <v>1305</v>
      </c>
      <c r="P64" s="636" t="s">
        <v>1319</v>
      </c>
      <c r="Q64" s="636" t="s">
        <v>1322</v>
      </c>
      <c r="R64" s="636" t="s">
        <v>1322</v>
      </c>
      <c r="S64" s="636" t="s">
        <v>1322</v>
      </c>
      <c r="T64" s="645" t="s">
        <v>1326</v>
      </c>
      <c r="U64" s="646" t="s">
        <v>1305</v>
      </c>
      <c r="V64" s="633" t="s">
        <v>1302</v>
      </c>
    </row>
    <row r="65" spans="2:22" ht="15.6">
      <c r="B65" s="1235"/>
      <c r="C65" s="1238"/>
      <c r="D65" s="1241"/>
      <c r="E65" s="637" t="s">
        <v>1306</v>
      </c>
      <c r="F65" s="640" t="s">
        <v>1308</v>
      </c>
      <c r="G65" s="637" t="s">
        <v>1309</v>
      </c>
      <c r="H65" s="1244"/>
      <c r="I65" s="640" t="s">
        <v>1311</v>
      </c>
      <c r="J65" s="640" t="s">
        <v>1313</v>
      </c>
      <c r="K65" s="1247"/>
      <c r="L65" s="640" t="s">
        <v>1315</v>
      </c>
      <c r="M65" s="640" t="s">
        <v>1318</v>
      </c>
      <c r="N65" s="640" t="s">
        <v>1315</v>
      </c>
      <c r="O65" s="637" t="s">
        <v>1306</v>
      </c>
      <c r="P65" s="636" t="s">
        <v>1320</v>
      </c>
      <c r="Q65" s="636" t="s">
        <v>1323</v>
      </c>
      <c r="R65" s="636" t="s">
        <v>1324</v>
      </c>
      <c r="S65" s="636" t="s">
        <v>1325</v>
      </c>
      <c r="T65" s="645" t="s">
        <v>1327</v>
      </c>
      <c r="U65" s="646" t="s">
        <v>1309</v>
      </c>
      <c r="V65" s="634"/>
    </row>
    <row r="66" spans="2:22">
      <c r="B66" s="1235"/>
      <c r="C66" s="1238"/>
      <c r="D66" s="1241"/>
      <c r="E66" s="638"/>
      <c r="F66" s="641"/>
      <c r="G66" s="638"/>
      <c r="H66" s="1244"/>
      <c r="I66" s="641"/>
      <c r="J66" s="641"/>
      <c r="K66" s="1247"/>
      <c r="L66" s="640" t="s">
        <v>1316</v>
      </c>
      <c r="M66" s="641"/>
      <c r="N66" s="640" t="s">
        <v>1317</v>
      </c>
      <c r="O66" s="638"/>
      <c r="P66" s="636" t="s">
        <v>1321</v>
      </c>
      <c r="Q66" s="636" t="s">
        <v>1321</v>
      </c>
      <c r="R66" s="636" t="s">
        <v>1321</v>
      </c>
      <c r="S66" s="644"/>
      <c r="T66" s="581"/>
      <c r="U66" s="638"/>
      <c r="V66" s="634"/>
    </row>
    <row r="67" spans="2:22" ht="15" thickBot="1">
      <c r="B67" s="1236"/>
      <c r="C67" s="1239"/>
      <c r="D67" s="1242"/>
      <c r="E67" s="639"/>
      <c r="F67" s="487"/>
      <c r="G67" s="639"/>
      <c r="H67" s="1245"/>
      <c r="I67" s="487"/>
      <c r="J67" s="487"/>
      <c r="K67" s="1248"/>
      <c r="L67" s="487"/>
      <c r="M67" s="487"/>
      <c r="N67" s="642" t="s">
        <v>1318</v>
      </c>
      <c r="O67" s="639"/>
      <c r="P67" s="643"/>
      <c r="Q67" s="643"/>
      <c r="R67" s="643"/>
      <c r="S67" s="643"/>
      <c r="T67" s="305"/>
      <c r="U67" s="639"/>
      <c r="V67" s="635"/>
    </row>
    <row r="68" spans="2:22" ht="15" thickBot="1">
      <c r="B68" s="647"/>
      <c r="C68" s="648" t="s">
        <v>1328</v>
      </c>
      <c r="D68" s="648" t="s">
        <v>1329</v>
      </c>
      <c r="E68" s="649" t="s">
        <v>1229</v>
      </c>
      <c r="F68" s="642" t="s">
        <v>1330</v>
      </c>
      <c r="G68" s="649" t="s">
        <v>1234</v>
      </c>
      <c r="H68" s="642" t="s">
        <v>1331</v>
      </c>
      <c r="I68" s="642" t="s">
        <v>1332</v>
      </c>
      <c r="J68" s="642" t="s">
        <v>1333</v>
      </c>
      <c r="K68" s="642" t="s">
        <v>1229</v>
      </c>
      <c r="L68" s="642" t="s">
        <v>1334</v>
      </c>
      <c r="M68" s="642" t="s">
        <v>1335</v>
      </c>
      <c r="N68" s="642" t="s">
        <v>1336</v>
      </c>
      <c r="O68" s="649" t="s">
        <v>1337</v>
      </c>
      <c r="P68" s="648" t="s">
        <v>1338</v>
      </c>
      <c r="Q68" s="648" t="s">
        <v>1339</v>
      </c>
      <c r="R68" s="648" t="s">
        <v>1340</v>
      </c>
      <c r="S68" s="648" t="s">
        <v>1341</v>
      </c>
      <c r="T68" s="650" t="s">
        <v>1342</v>
      </c>
      <c r="U68" s="651" t="s">
        <v>1195</v>
      </c>
      <c r="V68" s="1219" t="s">
        <v>1343</v>
      </c>
    </row>
    <row r="69" spans="2:22">
      <c r="B69" s="1222"/>
      <c r="C69" s="1225"/>
      <c r="D69" s="1228" t="s">
        <v>1344</v>
      </c>
      <c r="E69" s="646" t="s">
        <v>1345</v>
      </c>
      <c r="F69" s="1231"/>
      <c r="G69" s="646" t="s">
        <v>1347</v>
      </c>
      <c r="H69" s="1231"/>
      <c r="I69" s="1228" t="s">
        <v>1348</v>
      </c>
      <c r="J69" s="652" t="s">
        <v>1349</v>
      </c>
      <c r="K69" s="1257"/>
      <c r="L69" s="653" t="s">
        <v>1351</v>
      </c>
      <c r="M69" s="1257"/>
      <c r="N69" s="652" t="s">
        <v>1352</v>
      </c>
      <c r="O69" s="1260" t="s">
        <v>1353</v>
      </c>
      <c r="P69" s="1225"/>
      <c r="Q69" s="1249"/>
      <c r="R69" s="1249"/>
      <c r="S69" s="1249"/>
      <c r="T69" s="655" t="s">
        <v>1354</v>
      </c>
      <c r="U69" s="1252" t="s">
        <v>1356</v>
      </c>
      <c r="V69" s="1220"/>
    </row>
    <row r="70" spans="2:22">
      <c r="B70" s="1223"/>
      <c r="C70" s="1226"/>
      <c r="D70" s="1229"/>
      <c r="E70" s="646" t="s">
        <v>1346</v>
      </c>
      <c r="F70" s="1232"/>
      <c r="G70" s="646" t="s">
        <v>1346</v>
      </c>
      <c r="H70" s="1232"/>
      <c r="I70" s="1229"/>
      <c r="J70" s="653" t="s">
        <v>1350</v>
      </c>
      <c r="K70" s="1258"/>
      <c r="L70" s="653" t="s">
        <v>1350</v>
      </c>
      <c r="M70" s="1258"/>
      <c r="N70" s="653" t="s">
        <v>1346</v>
      </c>
      <c r="O70" s="1261"/>
      <c r="P70" s="1226"/>
      <c r="Q70" s="1250"/>
      <c r="R70" s="1250"/>
      <c r="S70" s="1250"/>
      <c r="T70" s="655" t="s">
        <v>1355</v>
      </c>
      <c r="U70" s="1253"/>
      <c r="V70" s="1220"/>
    </row>
    <row r="71" spans="2:22" ht="15" thickBot="1">
      <c r="B71" s="1224"/>
      <c r="C71" s="1227"/>
      <c r="D71" s="1230"/>
      <c r="E71" s="639"/>
      <c r="F71" s="1233"/>
      <c r="G71" s="639"/>
      <c r="H71" s="1233"/>
      <c r="I71" s="1230"/>
      <c r="J71" s="654" t="s">
        <v>1346</v>
      </c>
      <c r="K71" s="1259"/>
      <c r="L71" s="654" t="s">
        <v>1346</v>
      </c>
      <c r="M71" s="1259"/>
      <c r="N71" s="487"/>
      <c r="O71" s="1262"/>
      <c r="P71" s="1227"/>
      <c r="Q71" s="1251"/>
      <c r="R71" s="1251"/>
      <c r="S71" s="1251"/>
      <c r="T71" s="359"/>
      <c r="U71" s="1254"/>
      <c r="V71" s="1221"/>
    </row>
    <row r="72" spans="2:22" ht="15" thickBot="1">
      <c r="B72" s="656" t="s">
        <v>1357</v>
      </c>
      <c r="C72" s="657">
        <v>0.23685</v>
      </c>
      <c r="D72" s="657">
        <v>0.92213999999999996</v>
      </c>
      <c r="E72" s="658">
        <v>649.70000000000005</v>
      </c>
      <c r="F72" s="659">
        <v>93.1</v>
      </c>
      <c r="G72" s="658">
        <v>488.6</v>
      </c>
      <c r="H72" s="659">
        <v>1.68</v>
      </c>
      <c r="I72" s="659">
        <v>0.59</v>
      </c>
      <c r="J72" s="659">
        <v>139.19999999999999</v>
      </c>
      <c r="K72" s="659">
        <v>0.74650000000000005</v>
      </c>
      <c r="L72" s="659">
        <v>424.6</v>
      </c>
      <c r="M72" s="659">
        <v>55.3</v>
      </c>
      <c r="N72" s="659">
        <v>189</v>
      </c>
      <c r="O72" s="658">
        <v>752.8</v>
      </c>
      <c r="P72" s="657">
        <v>4.8899999999999999E-2</v>
      </c>
      <c r="Q72" s="657">
        <v>5.3100000000000001E-2</v>
      </c>
      <c r="R72" s="657">
        <v>5.4399999999999997E-2</v>
      </c>
      <c r="S72" s="657">
        <v>4.2099999999999999E-2</v>
      </c>
      <c r="T72" s="660">
        <v>4.9599999999999998E-2</v>
      </c>
      <c r="U72" s="658">
        <v>780.2</v>
      </c>
      <c r="V72" s="661">
        <v>2671.2</v>
      </c>
    </row>
    <row r="73" spans="2:22" ht="15" thickBot="1">
      <c r="B73" s="656" t="s">
        <v>1358</v>
      </c>
      <c r="C73" s="657">
        <v>0.19852</v>
      </c>
      <c r="D73" s="657">
        <v>1.10019</v>
      </c>
      <c r="E73" s="658">
        <v>775.1</v>
      </c>
      <c r="F73" s="659">
        <v>95.2</v>
      </c>
      <c r="G73" s="658">
        <v>499.6</v>
      </c>
      <c r="H73" s="659">
        <v>2.08</v>
      </c>
      <c r="I73" s="659">
        <v>0.48</v>
      </c>
      <c r="J73" s="659">
        <v>112.5</v>
      </c>
      <c r="K73" s="659">
        <v>0.16739999999999999</v>
      </c>
      <c r="L73" s="659">
        <v>95.2</v>
      </c>
      <c r="M73" s="659">
        <v>45.7</v>
      </c>
      <c r="N73" s="659">
        <v>156.19999999999999</v>
      </c>
      <c r="O73" s="658">
        <v>364</v>
      </c>
      <c r="P73" s="657">
        <v>4.8099999999999997E-2</v>
      </c>
      <c r="Q73" s="657">
        <v>2.5100000000000001E-2</v>
      </c>
      <c r="R73" s="657">
        <v>3.8199999999999998E-2</v>
      </c>
      <c r="S73" s="657">
        <v>4.0300000000000002E-2</v>
      </c>
      <c r="T73" s="660">
        <v>3.7900000000000003E-2</v>
      </c>
      <c r="U73" s="658">
        <v>596.20000000000005</v>
      </c>
      <c r="V73" s="661">
        <v>2234.9</v>
      </c>
    </row>
    <row r="74" spans="2:22" ht="15" thickBot="1">
      <c r="B74" s="656" t="s">
        <v>1359</v>
      </c>
      <c r="C74" s="657">
        <v>0.21890000000000001</v>
      </c>
      <c r="D74" s="657">
        <v>0.99775000000000003</v>
      </c>
      <c r="E74" s="658">
        <v>702.9</v>
      </c>
      <c r="F74" s="659">
        <v>83</v>
      </c>
      <c r="G74" s="658">
        <v>435.6</v>
      </c>
      <c r="H74" s="659">
        <v>0.72</v>
      </c>
      <c r="I74" s="659">
        <v>1.4</v>
      </c>
      <c r="J74" s="659">
        <v>327.60000000000002</v>
      </c>
      <c r="K74" s="659">
        <v>1</v>
      </c>
      <c r="L74" s="659">
        <v>568.70000000000005</v>
      </c>
      <c r="M74" s="659">
        <v>116</v>
      </c>
      <c r="N74" s="659">
        <v>396.4</v>
      </c>
      <c r="O74" s="662">
        <v>1292.8</v>
      </c>
      <c r="P74" s="657">
        <v>4.8800000000000003E-2</v>
      </c>
      <c r="Q74" s="657">
        <v>4.36E-2</v>
      </c>
      <c r="R74" s="657">
        <v>4.41E-2</v>
      </c>
      <c r="S74" s="657">
        <v>4.2299999999999997E-2</v>
      </c>
      <c r="T74" s="660">
        <v>4.4699999999999997E-2</v>
      </c>
      <c r="U74" s="658">
        <v>702.7</v>
      </c>
      <c r="V74" s="661">
        <v>3134</v>
      </c>
    </row>
    <row r="75" spans="2:22" ht="15" thickBot="1">
      <c r="B75" s="656" t="s">
        <v>1360</v>
      </c>
      <c r="C75" s="657">
        <v>0.23222000000000001</v>
      </c>
      <c r="D75" s="657">
        <v>0.94052999999999998</v>
      </c>
      <c r="E75" s="658">
        <v>662.6</v>
      </c>
      <c r="F75" s="659">
        <v>60.5</v>
      </c>
      <c r="G75" s="658">
        <v>317.5</v>
      </c>
      <c r="H75" s="659">
        <v>1.24</v>
      </c>
      <c r="I75" s="659">
        <v>0.8</v>
      </c>
      <c r="J75" s="659">
        <v>188.7</v>
      </c>
      <c r="K75" s="659">
        <v>0.52580000000000005</v>
      </c>
      <c r="L75" s="659">
        <v>299.10000000000002</v>
      </c>
      <c r="M75" s="659">
        <v>48.7</v>
      </c>
      <c r="N75" s="659">
        <v>166.4</v>
      </c>
      <c r="O75" s="658">
        <v>654.20000000000005</v>
      </c>
      <c r="P75" s="657">
        <v>4.3499999999999997E-2</v>
      </c>
      <c r="Q75" s="657">
        <v>4.9000000000000002E-2</v>
      </c>
      <c r="R75" s="657">
        <v>4.9200000000000001E-2</v>
      </c>
      <c r="S75" s="657">
        <v>4.4499999999999998E-2</v>
      </c>
      <c r="T75" s="660">
        <v>4.6600000000000003E-2</v>
      </c>
      <c r="U75" s="658">
        <v>731.9</v>
      </c>
      <c r="V75" s="661">
        <v>2366.1999999999998</v>
      </c>
    </row>
    <row r="76" spans="2:22" ht="15" thickBot="1">
      <c r="B76" s="656" t="s">
        <v>1361</v>
      </c>
      <c r="C76" s="657">
        <v>0.18015</v>
      </c>
      <c r="D76" s="657">
        <v>1.2123600000000001</v>
      </c>
      <c r="E76" s="658">
        <v>854.1</v>
      </c>
      <c r="F76" s="659">
        <v>56.7</v>
      </c>
      <c r="G76" s="658">
        <v>297.5</v>
      </c>
      <c r="H76" s="659">
        <v>0.4</v>
      </c>
      <c r="I76" s="659">
        <v>2.4900000000000002</v>
      </c>
      <c r="J76" s="659">
        <v>584.6</v>
      </c>
      <c r="K76" s="659">
        <v>0.57120000000000004</v>
      </c>
      <c r="L76" s="659">
        <v>324.89999999999998</v>
      </c>
      <c r="M76" s="659">
        <v>141.4</v>
      </c>
      <c r="N76" s="659">
        <v>483.2</v>
      </c>
      <c r="O76" s="662">
        <v>1392.7</v>
      </c>
      <c r="P76" s="657">
        <v>4.8000000000000001E-2</v>
      </c>
      <c r="Q76" s="657">
        <v>4.3299999999999998E-2</v>
      </c>
      <c r="R76" s="657">
        <v>4.8099999999999997E-2</v>
      </c>
      <c r="S76" s="657">
        <v>4.4499999999999998E-2</v>
      </c>
      <c r="T76" s="660">
        <v>4.5999999999999999E-2</v>
      </c>
      <c r="U76" s="658">
        <v>723</v>
      </c>
      <c r="V76" s="661">
        <v>3267.4</v>
      </c>
    </row>
    <row r="77" spans="2:22" ht="15" thickBot="1">
      <c r="B77" s="656" t="s">
        <v>1362</v>
      </c>
      <c r="C77" s="657">
        <v>0.17842</v>
      </c>
      <c r="D77" s="657">
        <v>1.2241599999999999</v>
      </c>
      <c r="E77" s="658">
        <v>862.4</v>
      </c>
      <c r="F77" s="659">
        <v>63.8</v>
      </c>
      <c r="G77" s="658">
        <v>334.8</v>
      </c>
      <c r="H77" s="659">
        <v>0.57999999999999996</v>
      </c>
      <c r="I77" s="659">
        <v>1.72</v>
      </c>
      <c r="J77" s="659">
        <v>402.3</v>
      </c>
      <c r="K77" s="659">
        <v>7.8200000000000006E-2</v>
      </c>
      <c r="L77" s="659">
        <v>44.5</v>
      </c>
      <c r="M77" s="659">
        <v>109.5</v>
      </c>
      <c r="N77" s="659">
        <v>374.2</v>
      </c>
      <c r="O77" s="658">
        <v>821.1</v>
      </c>
      <c r="P77" s="657">
        <v>4.07E-2</v>
      </c>
      <c r="Q77" s="657">
        <v>5.21E-2</v>
      </c>
      <c r="R77" s="657">
        <v>5.1400000000000001E-2</v>
      </c>
      <c r="S77" s="657">
        <v>4.2099999999999999E-2</v>
      </c>
      <c r="T77" s="660">
        <v>4.65E-2</v>
      </c>
      <c r="U77" s="658">
        <v>731.7</v>
      </c>
      <c r="V77" s="661">
        <v>2750</v>
      </c>
    </row>
    <row r="78" spans="2:22" ht="15" thickBot="1">
      <c r="B78" s="656" t="s">
        <v>1363</v>
      </c>
      <c r="C78" s="657">
        <v>0.23255999999999999</v>
      </c>
      <c r="D78" s="657">
        <v>0.93918999999999997</v>
      </c>
      <c r="E78" s="658">
        <v>661.7</v>
      </c>
      <c r="F78" s="659">
        <v>75.2</v>
      </c>
      <c r="G78" s="658">
        <v>394.6</v>
      </c>
      <c r="H78" s="659">
        <v>0.61</v>
      </c>
      <c r="I78" s="659">
        <v>1.64</v>
      </c>
      <c r="J78" s="659">
        <v>385.3</v>
      </c>
      <c r="K78" s="659">
        <v>0.37869999999999998</v>
      </c>
      <c r="L78" s="659">
        <v>215.4</v>
      </c>
      <c r="M78" s="659">
        <v>123.6</v>
      </c>
      <c r="N78" s="659">
        <v>422.4</v>
      </c>
      <c r="O78" s="662">
        <v>1023.1</v>
      </c>
      <c r="P78" s="657">
        <v>4.4400000000000002E-2</v>
      </c>
      <c r="Q78" s="657">
        <v>5.3800000000000001E-2</v>
      </c>
      <c r="R78" s="657">
        <v>5.3600000000000002E-2</v>
      </c>
      <c r="S78" s="657">
        <v>4.0099999999999997E-2</v>
      </c>
      <c r="T78" s="660">
        <v>4.8000000000000001E-2</v>
      </c>
      <c r="U78" s="658">
        <v>754.3</v>
      </c>
      <c r="V78" s="661">
        <v>2833.7</v>
      </c>
    </row>
    <row r="79" spans="2:22" ht="15" thickBot="1">
      <c r="B79" s="656" t="s">
        <v>1364</v>
      </c>
      <c r="C79" s="657">
        <v>0.19957</v>
      </c>
      <c r="D79" s="657">
        <v>1.0944400000000001</v>
      </c>
      <c r="E79" s="658">
        <v>771.1</v>
      </c>
      <c r="F79" s="659">
        <v>44.4</v>
      </c>
      <c r="G79" s="658">
        <v>233</v>
      </c>
      <c r="H79" s="659">
        <v>0.59</v>
      </c>
      <c r="I79" s="659">
        <v>1.68</v>
      </c>
      <c r="J79" s="659">
        <v>394.4</v>
      </c>
      <c r="K79" s="659">
        <v>0.4304</v>
      </c>
      <c r="L79" s="659">
        <v>244.8</v>
      </c>
      <c r="M79" s="659">
        <v>74.7</v>
      </c>
      <c r="N79" s="659">
        <v>255.3</v>
      </c>
      <c r="O79" s="658">
        <v>894.5</v>
      </c>
      <c r="P79" s="657">
        <v>4.3099999999999999E-2</v>
      </c>
      <c r="Q79" s="657">
        <v>4.3999999999999997E-2</v>
      </c>
      <c r="R79" s="657">
        <v>4.8300000000000003E-2</v>
      </c>
      <c r="S79" s="657">
        <v>4.3400000000000001E-2</v>
      </c>
      <c r="T79" s="660">
        <v>4.4699999999999997E-2</v>
      </c>
      <c r="U79" s="658">
        <v>702.4</v>
      </c>
      <c r="V79" s="661">
        <v>2600.9</v>
      </c>
    </row>
    <row r="80" spans="2:22" ht="15" thickBot="1">
      <c r="B80" s="656" t="s">
        <v>1365</v>
      </c>
      <c r="C80" s="657">
        <v>0.19936999999999999</v>
      </c>
      <c r="D80" s="657">
        <v>1.0954999999999999</v>
      </c>
      <c r="E80" s="658">
        <v>771.8</v>
      </c>
      <c r="F80" s="659">
        <v>69.7</v>
      </c>
      <c r="G80" s="658">
        <v>365.8</v>
      </c>
      <c r="H80" s="659">
        <v>0.84</v>
      </c>
      <c r="I80" s="659">
        <v>1.18</v>
      </c>
      <c r="J80" s="659">
        <v>277.5</v>
      </c>
      <c r="K80" s="659">
        <v>0.56340000000000001</v>
      </c>
      <c r="L80" s="659">
        <v>320.39999999999998</v>
      </c>
      <c r="M80" s="659">
        <v>82.5</v>
      </c>
      <c r="N80" s="659">
        <v>281.89999999999998</v>
      </c>
      <c r="O80" s="658">
        <v>879.8</v>
      </c>
      <c r="P80" s="657">
        <v>4.2900000000000001E-2</v>
      </c>
      <c r="Q80" s="657">
        <v>3.7499999999999999E-2</v>
      </c>
      <c r="R80" s="657">
        <v>4.4499999999999998E-2</v>
      </c>
      <c r="S80" s="657">
        <v>3.9800000000000002E-2</v>
      </c>
      <c r="T80" s="660">
        <v>4.1200000000000001E-2</v>
      </c>
      <c r="U80" s="658">
        <v>647.6</v>
      </c>
      <c r="V80" s="661">
        <v>2665</v>
      </c>
    </row>
    <row r="81" spans="2:22" ht="15" thickBot="1">
      <c r="B81" s="656" t="s">
        <v>1366</v>
      </c>
      <c r="C81" s="657">
        <v>0.22020999999999999</v>
      </c>
      <c r="D81" s="657">
        <v>0.99185999999999996</v>
      </c>
      <c r="E81" s="658">
        <v>698.8</v>
      </c>
      <c r="F81" s="659">
        <v>113</v>
      </c>
      <c r="G81" s="658">
        <v>593</v>
      </c>
      <c r="H81" s="659">
        <v>1.8</v>
      </c>
      <c r="I81" s="659">
        <v>0.56000000000000005</v>
      </c>
      <c r="J81" s="659">
        <v>130.5</v>
      </c>
      <c r="K81" s="659">
        <v>0.67290000000000005</v>
      </c>
      <c r="L81" s="659">
        <v>382.7</v>
      </c>
      <c r="M81" s="659">
        <v>62.9</v>
      </c>
      <c r="N81" s="659">
        <v>215</v>
      </c>
      <c r="O81" s="658">
        <v>728.2</v>
      </c>
      <c r="P81" s="657">
        <v>4.5199999999999997E-2</v>
      </c>
      <c r="Q81" s="657">
        <v>4.9000000000000002E-2</v>
      </c>
      <c r="R81" s="657">
        <v>5.2499999999999998E-2</v>
      </c>
      <c r="S81" s="657">
        <v>4.9299999999999997E-2</v>
      </c>
      <c r="T81" s="660">
        <v>4.9000000000000002E-2</v>
      </c>
      <c r="U81" s="658">
        <v>770.2</v>
      </c>
      <c r="V81" s="661">
        <v>2790.2</v>
      </c>
    </row>
    <row r="82" spans="2:22" ht="15" thickBot="1">
      <c r="B82" s="656" t="s">
        <v>1367</v>
      </c>
      <c r="C82" s="657">
        <v>0.27278999999999998</v>
      </c>
      <c r="D82" s="657">
        <v>0.80064999999999997</v>
      </c>
      <c r="E82" s="658">
        <v>564.1</v>
      </c>
      <c r="F82" s="659">
        <v>59.7</v>
      </c>
      <c r="G82" s="658">
        <v>313.3</v>
      </c>
      <c r="H82" s="659">
        <v>0.36</v>
      </c>
      <c r="I82" s="659">
        <v>2.77</v>
      </c>
      <c r="J82" s="659">
        <v>649.5</v>
      </c>
      <c r="K82" s="659">
        <v>0.52110000000000001</v>
      </c>
      <c r="L82" s="659">
        <v>296.39999999999998</v>
      </c>
      <c r="M82" s="659">
        <v>165.4</v>
      </c>
      <c r="N82" s="659">
        <v>565.29999999999995</v>
      </c>
      <c r="O82" s="662">
        <v>1511.1</v>
      </c>
      <c r="P82" s="657">
        <v>4.0599999999999997E-2</v>
      </c>
      <c r="Q82" s="657">
        <v>4.2200000000000001E-2</v>
      </c>
      <c r="R82" s="657">
        <v>4.87E-2</v>
      </c>
      <c r="S82" s="657">
        <v>4.9799999999999997E-2</v>
      </c>
      <c r="T82" s="660">
        <v>4.53E-2</v>
      </c>
      <c r="U82" s="658">
        <v>712.3</v>
      </c>
      <c r="V82" s="661">
        <v>3100.7</v>
      </c>
    </row>
    <row r="83" spans="2:22" ht="15" thickBot="1">
      <c r="B83" s="656" t="s">
        <v>1368</v>
      </c>
      <c r="C83" s="657">
        <v>0.23494000000000001</v>
      </c>
      <c r="D83" s="657">
        <v>0.92964000000000002</v>
      </c>
      <c r="E83" s="658">
        <v>655</v>
      </c>
      <c r="F83" s="659">
        <v>57.4</v>
      </c>
      <c r="G83" s="658">
        <v>301.2</v>
      </c>
      <c r="H83" s="659">
        <v>0.7</v>
      </c>
      <c r="I83" s="659">
        <v>1.43</v>
      </c>
      <c r="J83" s="659">
        <v>336.1</v>
      </c>
      <c r="K83" s="659">
        <v>0.4491</v>
      </c>
      <c r="L83" s="659">
        <v>255.4</v>
      </c>
      <c r="M83" s="659">
        <v>82.3</v>
      </c>
      <c r="N83" s="659">
        <v>281.3</v>
      </c>
      <c r="O83" s="658">
        <v>872.8</v>
      </c>
      <c r="P83" s="657">
        <v>4.9399999999999999E-2</v>
      </c>
      <c r="Q83" s="657">
        <v>5.0299999999999997E-2</v>
      </c>
      <c r="R83" s="657">
        <v>4.7699999999999999E-2</v>
      </c>
      <c r="S83" s="657">
        <v>4.9799999999999997E-2</v>
      </c>
      <c r="T83" s="660">
        <v>4.9299999999999997E-2</v>
      </c>
      <c r="U83" s="658">
        <v>775.1</v>
      </c>
      <c r="V83" s="661">
        <v>2604.1</v>
      </c>
    </row>
    <row r="84" spans="2:22" ht="15" thickBot="1">
      <c r="B84" s="656" t="s">
        <v>1369</v>
      </c>
      <c r="C84" s="657">
        <v>0.21240999999999999</v>
      </c>
      <c r="D84" s="657">
        <v>1.02827</v>
      </c>
      <c r="E84" s="658">
        <v>724.4</v>
      </c>
      <c r="F84" s="659">
        <v>106.2</v>
      </c>
      <c r="G84" s="658">
        <v>557.29999999999995</v>
      </c>
      <c r="H84" s="659">
        <v>2.58</v>
      </c>
      <c r="I84" s="659">
        <v>0.39</v>
      </c>
      <c r="J84" s="659">
        <v>90.9</v>
      </c>
      <c r="K84" s="659">
        <v>3.7600000000000001E-2</v>
      </c>
      <c r="L84" s="659">
        <v>21.4</v>
      </c>
      <c r="M84" s="659">
        <v>41.2</v>
      </c>
      <c r="N84" s="659">
        <v>140.80000000000001</v>
      </c>
      <c r="O84" s="658">
        <v>253.1</v>
      </c>
      <c r="P84" s="657">
        <v>4.3400000000000001E-2</v>
      </c>
      <c r="Q84" s="657">
        <v>5.1200000000000002E-2</v>
      </c>
      <c r="R84" s="657">
        <v>0.04</v>
      </c>
      <c r="S84" s="657">
        <v>4.6199999999999998E-2</v>
      </c>
      <c r="T84" s="660">
        <v>4.5199999999999997E-2</v>
      </c>
      <c r="U84" s="658">
        <v>710.6</v>
      </c>
      <c r="V84" s="661">
        <v>2245.4</v>
      </c>
    </row>
    <row r="85" spans="2:22" ht="15" thickBot="1">
      <c r="B85" s="656" t="s">
        <v>1370</v>
      </c>
      <c r="C85" s="657">
        <v>0.22308</v>
      </c>
      <c r="D85" s="657">
        <v>0.97909999999999997</v>
      </c>
      <c r="E85" s="658">
        <v>689.8</v>
      </c>
      <c r="F85" s="659">
        <v>90.1</v>
      </c>
      <c r="G85" s="658">
        <v>472.8</v>
      </c>
      <c r="H85" s="659">
        <v>1.22</v>
      </c>
      <c r="I85" s="659">
        <v>0.82</v>
      </c>
      <c r="J85" s="659">
        <v>192.5</v>
      </c>
      <c r="K85" s="659">
        <v>6.7299999999999999E-2</v>
      </c>
      <c r="L85" s="659">
        <v>38.299999999999997</v>
      </c>
      <c r="M85" s="659">
        <v>74</v>
      </c>
      <c r="N85" s="659">
        <v>252.9</v>
      </c>
      <c r="O85" s="658">
        <v>483.7</v>
      </c>
      <c r="P85" s="657">
        <v>5.3100000000000001E-2</v>
      </c>
      <c r="Q85" s="657">
        <v>4.4200000000000003E-2</v>
      </c>
      <c r="R85" s="657">
        <v>3.5000000000000003E-2</v>
      </c>
      <c r="S85" s="657">
        <v>4.7600000000000003E-2</v>
      </c>
      <c r="T85" s="660">
        <v>4.4999999999999998E-2</v>
      </c>
      <c r="U85" s="658">
        <v>707.1</v>
      </c>
      <c r="V85" s="661">
        <v>2353.4</v>
      </c>
    </row>
    <row r="86" spans="2:22" ht="15" thickBot="1">
      <c r="B86" s="656" t="s">
        <v>1371</v>
      </c>
      <c r="C86" s="657">
        <v>0.18045</v>
      </c>
      <c r="D86" s="657">
        <v>1.2103900000000001</v>
      </c>
      <c r="E86" s="658">
        <v>852.7</v>
      </c>
      <c r="F86" s="659">
        <v>75.8</v>
      </c>
      <c r="G86" s="658">
        <v>397.8</v>
      </c>
      <c r="H86" s="659">
        <v>1.0900000000000001</v>
      </c>
      <c r="I86" s="659">
        <v>0.92</v>
      </c>
      <c r="J86" s="659">
        <v>215.3</v>
      </c>
      <c r="K86" s="659">
        <v>0.18149999999999999</v>
      </c>
      <c r="L86" s="659">
        <v>103.2</v>
      </c>
      <c r="M86" s="659">
        <v>69.599999999999994</v>
      </c>
      <c r="N86" s="659">
        <v>237.9</v>
      </c>
      <c r="O86" s="658">
        <v>556.4</v>
      </c>
      <c r="P86" s="657">
        <v>5.0099999999999999E-2</v>
      </c>
      <c r="Q86" s="657">
        <v>4.5100000000000001E-2</v>
      </c>
      <c r="R86" s="657">
        <v>4.4499999999999998E-2</v>
      </c>
      <c r="S86" s="657">
        <v>4.3299999999999998E-2</v>
      </c>
      <c r="T86" s="660">
        <v>4.58E-2</v>
      </c>
      <c r="U86" s="658">
        <v>719.5</v>
      </c>
      <c r="V86" s="661">
        <v>2526.4</v>
      </c>
    </row>
    <row r="87" spans="2:22" ht="15" thickBot="1">
      <c r="B87" s="656" t="s">
        <v>1372</v>
      </c>
      <c r="C87" s="657">
        <v>0.19331000000000001</v>
      </c>
      <c r="D87" s="657">
        <v>1.1298600000000001</v>
      </c>
      <c r="E87" s="658">
        <v>796</v>
      </c>
      <c r="F87" s="659">
        <v>81.5</v>
      </c>
      <c r="G87" s="658">
        <v>427.7</v>
      </c>
      <c r="H87" s="659">
        <v>1.07</v>
      </c>
      <c r="I87" s="659">
        <v>0.93</v>
      </c>
      <c r="J87" s="659">
        <v>218.9</v>
      </c>
      <c r="K87" s="659">
        <v>0.64159999999999995</v>
      </c>
      <c r="L87" s="659">
        <v>364.9</v>
      </c>
      <c r="M87" s="659">
        <v>76.099999999999994</v>
      </c>
      <c r="N87" s="659">
        <v>260.10000000000002</v>
      </c>
      <c r="O87" s="658">
        <v>843.9</v>
      </c>
      <c r="P87" s="657">
        <v>4.6300000000000001E-2</v>
      </c>
      <c r="Q87" s="657">
        <v>4.1700000000000001E-2</v>
      </c>
      <c r="R87" s="657">
        <v>0.04</v>
      </c>
      <c r="S87" s="657">
        <v>4.5400000000000003E-2</v>
      </c>
      <c r="T87" s="660">
        <v>4.3400000000000001E-2</v>
      </c>
      <c r="U87" s="658">
        <v>682.1</v>
      </c>
      <c r="V87" s="661">
        <v>2749.7</v>
      </c>
    </row>
    <row r="88" spans="2:22" ht="15" thickBot="1">
      <c r="B88" s="656" t="s">
        <v>1373</v>
      </c>
      <c r="C88" s="657">
        <v>0.23300999999999999</v>
      </c>
      <c r="D88" s="657">
        <v>0.93737000000000004</v>
      </c>
      <c r="E88" s="658">
        <v>660.4</v>
      </c>
      <c r="F88" s="659">
        <v>126</v>
      </c>
      <c r="G88" s="658">
        <v>661.2</v>
      </c>
      <c r="H88" s="659">
        <v>1.25</v>
      </c>
      <c r="I88" s="659">
        <v>0.8</v>
      </c>
      <c r="J88" s="659">
        <v>187.2</v>
      </c>
      <c r="K88" s="659">
        <v>0.43969999999999998</v>
      </c>
      <c r="L88" s="659">
        <v>250.1</v>
      </c>
      <c r="M88" s="659">
        <v>100.6</v>
      </c>
      <c r="N88" s="659">
        <v>343.8</v>
      </c>
      <c r="O88" s="658">
        <v>781.1</v>
      </c>
      <c r="P88" s="657">
        <v>4.3700000000000003E-2</v>
      </c>
      <c r="Q88" s="657">
        <v>4.1799999999999997E-2</v>
      </c>
      <c r="R88" s="657">
        <v>4.65E-2</v>
      </c>
      <c r="S88" s="657">
        <v>5.21E-2</v>
      </c>
      <c r="T88" s="660">
        <v>4.5999999999999999E-2</v>
      </c>
      <c r="U88" s="658">
        <v>723.2</v>
      </c>
      <c r="V88" s="661">
        <v>2825.9</v>
      </c>
    </row>
    <row r="89" spans="2:22" ht="15" thickBot="1">
      <c r="B89" s="656" t="s">
        <v>1374</v>
      </c>
      <c r="C89" s="657">
        <v>0.20505000000000001</v>
      </c>
      <c r="D89" s="657">
        <v>1.06515</v>
      </c>
      <c r="E89" s="658">
        <v>750.4</v>
      </c>
      <c r="F89" s="659">
        <v>71.2</v>
      </c>
      <c r="G89" s="658">
        <v>373.6</v>
      </c>
      <c r="H89" s="659">
        <v>0.89</v>
      </c>
      <c r="I89" s="659">
        <v>1.1299999999999999</v>
      </c>
      <c r="J89" s="659">
        <v>264.39999999999998</v>
      </c>
      <c r="K89" s="659">
        <v>0.52900000000000003</v>
      </c>
      <c r="L89" s="659">
        <v>300.8</v>
      </c>
      <c r="M89" s="659">
        <v>80.3</v>
      </c>
      <c r="N89" s="659">
        <v>274.39999999999998</v>
      </c>
      <c r="O89" s="658">
        <v>839.7</v>
      </c>
      <c r="P89" s="657">
        <v>4.3099999999999999E-2</v>
      </c>
      <c r="Q89" s="657">
        <v>5.6599999999999998E-2</v>
      </c>
      <c r="R89" s="657">
        <v>3.6600000000000001E-2</v>
      </c>
      <c r="S89" s="657">
        <v>4.5199999999999997E-2</v>
      </c>
      <c r="T89" s="660">
        <v>4.5400000000000003E-2</v>
      </c>
      <c r="U89" s="658">
        <v>713.3</v>
      </c>
      <c r="V89" s="661">
        <v>2677.1</v>
      </c>
    </row>
    <row r="90" spans="2:22" ht="15" thickBot="1">
      <c r="B90" s="656" t="s">
        <v>1375</v>
      </c>
      <c r="C90" s="657">
        <v>0.27085999999999999</v>
      </c>
      <c r="D90" s="657">
        <v>0.80635999999999997</v>
      </c>
      <c r="E90" s="658">
        <v>568.1</v>
      </c>
      <c r="F90" s="659">
        <v>99.9</v>
      </c>
      <c r="G90" s="658">
        <v>524.20000000000005</v>
      </c>
      <c r="H90" s="659">
        <v>30.27</v>
      </c>
      <c r="I90" s="659">
        <v>0.03</v>
      </c>
      <c r="J90" s="659">
        <v>7.7</v>
      </c>
      <c r="K90" s="659">
        <v>0.18779999999999999</v>
      </c>
      <c r="L90" s="659">
        <v>106.8</v>
      </c>
      <c r="M90" s="659">
        <v>3.3</v>
      </c>
      <c r="N90" s="659">
        <v>11.3</v>
      </c>
      <c r="O90" s="658">
        <v>125.8</v>
      </c>
      <c r="P90" s="657">
        <v>4.4400000000000002E-2</v>
      </c>
      <c r="Q90" s="657">
        <v>4.2200000000000001E-2</v>
      </c>
      <c r="R90" s="657">
        <v>4.3099999999999999E-2</v>
      </c>
      <c r="S90" s="657">
        <v>4.6899999999999997E-2</v>
      </c>
      <c r="T90" s="660">
        <v>4.41E-2</v>
      </c>
      <c r="U90" s="658">
        <v>694</v>
      </c>
      <c r="V90" s="661">
        <v>1912.2</v>
      </c>
    </row>
    <row r="91" spans="2:22" ht="15" thickBot="1">
      <c r="B91" s="656" t="s">
        <v>1376</v>
      </c>
      <c r="C91" s="657">
        <v>0.25925999999999999</v>
      </c>
      <c r="D91" s="657">
        <v>0.84245000000000003</v>
      </c>
      <c r="E91" s="658">
        <v>593.5</v>
      </c>
      <c r="F91" s="663">
        <v>1363</v>
      </c>
      <c r="G91" s="662">
        <v>7152.6</v>
      </c>
      <c r="H91" s="659">
        <v>290</v>
      </c>
      <c r="I91" s="659">
        <v>0</v>
      </c>
      <c r="J91" s="659">
        <v>0.8</v>
      </c>
      <c r="K91" s="659">
        <v>0</v>
      </c>
      <c r="L91" s="659">
        <v>0</v>
      </c>
      <c r="M91" s="659">
        <v>4.7</v>
      </c>
      <c r="N91" s="659">
        <v>16.100000000000001</v>
      </c>
      <c r="O91" s="658">
        <v>16.899999999999999</v>
      </c>
      <c r="P91" s="657">
        <v>4.24E-2</v>
      </c>
      <c r="Q91" s="657">
        <v>4.5600000000000002E-2</v>
      </c>
      <c r="R91" s="657">
        <v>3.8199999999999998E-2</v>
      </c>
      <c r="S91" s="657">
        <v>5.04E-2</v>
      </c>
      <c r="T91" s="660">
        <v>4.4200000000000003E-2</v>
      </c>
      <c r="U91" s="658">
        <v>694.2</v>
      </c>
      <c r="V91" s="661">
        <v>8457.2000000000007</v>
      </c>
    </row>
    <row r="92" spans="2:22" ht="15" thickBot="1">
      <c r="B92" s="656" t="s">
        <v>1377</v>
      </c>
      <c r="C92" s="657">
        <v>0.20294999999999999</v>
      </c>
      <c r="D92" s="657">
        <v>1.07619</v>
      </c>
      <c r="E92" s="658">
        <v>758.2</v>
      </c>
      <c r="F92" s="659">
        <v>94.4</v>
      </c>
      <c r="G92" s="658">
        <v>495.4</v>
      </c>
      <c r="H92" s="659">
        <v>118</v>
      </c>
      <c r="I92" s="659">
        <v>0.01</v>
      </c>
      <c r="J92" s="659">
        <v>2</v>
      </c>
      <c r="K92" s="659">
        <v>0.5837</v>
      </c>
      <c r="L92" s="659">
        <v>332</v>
      </c>
      <c r="M92" s="659">
        <v>0.8</v>
      </c>
      <c r="N92" s="659">
        <v>2.7</v>
      </c>
      <c r="O92" s="658">
        <v>336.7</v>
      </c>
      <c r="P92" s="657">
        <v>4.9700000000000001E-2</v>
      </c>
      <c r="Q92" s="657">
        <v>3.9600000000000003E-2</v>
      </c>
      <c r="R92" s="657">
        <v>4.0399999999999998E-2</v>
      </c>
      <c r="S92" s="657">
        <v>4.99E-2</v>
      </c>
      <c r="T92" s="660">
        <v>4.4900000000000002E-2</v>
      </c>
      <c r="U92" s="658">
        <v>705.7</v>
      </c>
      <c r="V92" s="661">
        <v>2296</v>
      </c>
    </row>
    <row r="93" spans="2:22" ht="15" thickBot="1">
      <c r="B93" s="664" t="s">
        <v>1378</v>
      </c>
      <c r="C93" s="665">
        <v>0.22020000000000001</v>
      </c>
      <c r="D93" s="665">
        <v>0.99187999999999998</v>
      </c>
      <c r="E93" s="666">
        <v>698.8</v>
      </c>
      <c r="F93" s="667">
        <v>16.100000000000001</v>
      </c>
      <c r="G93" s="666">
        <v>84.5</v>
      </c>
      <c r="H93" s="667">
        <v>2.93</v>
      </c>
      <c r="I93" s="667">
        <v>0.34</v>
      </c>
      <c r="J93" s="667">
        <v>80.099999999999994</v>
      </c>
      <c r="K93" s="667">
        <v>0.34899999999999998</v>
      </c>
      <c r="L93" s="667">
        <v>198.5</v>
      </c>
      <c r="M93" s="667">
        <v>5.5</v>
      </c>
      <c r="N93" s="667">
        <v>18.8</v>
      </c>
      <c r="O93" s="666">
        <v>297.39999999999998</v>
      </c>
      <c r="P93" s="665">
        <v>4.0099999999999997E-2</v>
      </c>
      <c r="Q93" s="665">
        <v>4.9099999999999998E-2</v>
      </c>
      <c r="R93" s="665">
        <v>5.5199999999999999E-2</v>
      </c>
      <c r="S93" s="665">
        <v>4.4900000000000002E-2</v>
      </c>
      <c r="T93" s="668">
        <v>4.7300000000000002E-2</v>
      </c>
      <c r="U93" s="666">
        <v>744.2</v>
      </c>
      <c r="V93" s="669">
        <v>1824.9</v>
      </c>
    </row>
    <row r="94" spans="2:22" ht="15" thickBot="1">
      <c r="B94" s="670" t="s">
        <v>1052</v>
      </c>
      <c r="C94" s="671">
        <v>4.8050800000000002</v>
      </c>
      <c r="D94" s="671">
        <v>22.3155</v>
      </c>
      <c r="E94" s="672">
        <v>15721.6</v>
      </c>
      <c r="F94" s="673">
        <v>2995.9</v>
      </c>
      <c r="G94" s="672">
        <v>15721.6</v>
      </c>
      <c r="H94" s="674">
        <v>460.9</v>
      </c>
      <c r="I94" s="674">
        <v>22.11</v>
      </c>
      <c r="J94" s="675">
        <v>5188</v>
      </c>
      <c r="K94" s="674">
        <v>9.1219000000000001</v>
      </c>
      <c r="L94" s="675">
        <v>5188</v>
      </c>
      <c r="M94" s="674">
        <v>1564</v>
      </c>
      <c r="N94" s="675">
        <v>5345</v>
      </c>
      <c r="O94" s="672">
        <v>15721.8</v>
      </c>
      <c r="P94" s="671">
        <v>1</v>
      </c>
      <c r="Q94" s="671">
        <v>1</v>
      </c>
      <c r="R94" s="671">
        <v>1</v>
      </c>
      <c r="S94" s="671">
        <v>1</v>
      </c>
      <c r="T94" s="676">
        <v>1</v>
      </c>
      <c r="U94" s="672">
        <v>15721.5</v>
      </c>
      <c r="V94" s="677">
        <v>62886.5</v>
      </c>
    </row>
    <row r="95" spans="2:22" ht="15" thickBot="1"/>
    <row r="96" spans="2:22" ht="22.5" customHeight="1" thickBot="1">
      <c r="B96" s="995" t="s">
        <v>1379</v>
      </c>
      <c r="C96" s="996"/>
      <c r="D96" s="996"/>
      <c r="E96" s="996"/>
      <c r="F96" s="996"/>
      <c r="G96" s="996"/>
      <c r="H96" s="1255"/>
      <c r="I96" s="1256" t="s">
        <v>1380</v>
      </c>
      <c r="J96" s="996"/>
      <c r="K96" s="996"/>
      <c r="L96" s="996"/>
      <c r="M96" s="996"/>
      <c r="N96" s="997"/>
    </row>
    <row r="97" spans="2:14" ht="86.4">
      <c r="B97" s="1269" t="s">
        <v>41</v>
      </c>
      <c r="C97" s="678" t="s">
        <v>1307</v>
      </c>
      <c r="D97" s="678" t="s">
        <v>1382</v>
      </c>
      <c r="E97" s="1271" t="s">
        <v>1384</v>
      </c>
      <c r="F97" s="678" t="s">
        <v>1385</v>
      </c>
      <c r="G97" s="1273" t="s">
        <v>1386</v>
      </c>
      <c r="H97" s="680" t="s">
        <v>1387</v>
      </c>
      <c r="I97" s="1275" t="s">
        <v>1388</v>
      </c>
      <c r="J97" s="1275" t="s">
        <v>1389</v>
      </c>
      <c r="K97" s="682" t="s">
        <v>1390</v>
      </c>
      <c r="L97" s="1278" t="s">
        <v>1392</v>
      </c>
      <c r="M97" s="683" t="s">
        <v>1393</v>
      </c>
      <c r="N97" s="1263" t="s">
        <v>1395</v>
      </c>
    </row>
    <row r="98" spans="2:14" ht="15" thickBot="1">
      <c r="B98" s="1270"/>
      <c r="C98" s="679" t="s">
        <v>1381</v>
      </c>
      <c r="D98" s="679" t="s">
        <v>1383</v>
      </c>
      <c r="E98" s="1272"/>
      <c r="F98" s="679" t="s">
        <v>1383</v>
      </c>
      <c r="G98" s="1274"/>
      <c r="H98" s="681" t="s">
        <v>1290</v>
      </c>
      <c r="I98" s="1276"/>
      <c r="J98" s="1276"/>
      <c r="K98" s="682" t="s">
        <v>1391</v>
      </c>
      <c r="L98" s="1279"/>
      <c r="M98" s="683" t="s">
        <v>1394</v>
      </c>
      <c r="N98" s="1264"/>
    </row>
    <row r="99" spans="2:14" ht="15" thickBot="1">
      <c r="B99" s="686" t="s">
        <v>777</v>
      </c>
      <c r="C99" s="687" t="s">
        <v>1328</v>
      </c>
      <c r="D99" s="687" t="s">
        <v>1329</v>
      </c>
      <c r="E99" s="687" t="s">
        <v>1396</v>
      </c>
      <c r="F99" s="687" t="s">
        <v>1330</v>
      </c>
      <c r="G99" s="687" t="s">
        <v>1397</v>
      </c>
      <c r="H99" s="688" t="s">
        <v>1331</v>
      </c>
      <c r="I99" s="1277"/>
      <c r="J99" s="1276"/>
      <c r="K99" s="638"/>
      <c r="L99" s="1279"/>
      <c r="M99" s="684"/>
      <c r="N99" s="1264"/>
    </row>
    <row r="100" spans="2:14" ht="24.6" thickBot="1">
      <c r="B100" s="686"/>
      <c r="C100" s="689"/>
      <c r="D100" s="687" t="s">
        <v>1398</v>
      </c>
      <c r="E100" s="690"/>
      <c r="F100" s="691" t="s">
        <v>1399</v>
      </c>
      <c r="G100" s="687" t="s">
        <v>1400</v>
      </c>
      <c r="H100" s="681" t="s">
        <v>1401</v>
      </c>
      <c r="I100" s="692" t="s">
        <v>1402</v>
      </c>
      <c r="J100" s="1277"/>
      <c r="K100" s="639"/>
      <c r="L100" s="1280"/>
      <c r="M100" s="685"/>
      <c r="N100" s="1265"/>
    </row>
    <row r="101" spans="2:14" ht="15" thickBot="1">
      <c r="B101" s="693" t="s">
        <v>371</v>
      </c>
      <c r="C101" s="490">
        <v>93.1</v>
      </c>
      <c r="D101" s="694">
        <v>4.2</v>
      </c>
      <c r="E101" s="490">
        <v>0</v>
      </c>
      <c r="F101" s="490">
        <v>4.2</v>
      </c>
      <c r="G101" s="490">
        <v>396.8</v>
      </c>
      <c r="H101" s="695">
        <v>0.13519999999999999</v>
      </c>
      <c r="I101" s="696">
        <v>343.2</v>
      </c>
      <c r="J101" s="697">
        <v>2671.2</v>
      </c>
      <c r="K101" s="698">
        <v>3014.4</v>
      </c>
      <c r="L101" s="699">
        <v>186.1</v>
      </c>
      <c r="M101" s="700">
        <v>3179.9</v>
      </c>
      <c r="N101" s="700">
        <v>3179.9</v>
      </c>
    </row>
    <row r="102" spans="2:14" ht="15" thickBot="1">
      <c r="B102" s="693" t="s">
        <v>295</v>
      </c>
      <c r="C102" s="490">
        <v>95.2</v>
      </c>
      <c r="D102" s="694">
        <v>4.2</v>
      </c>
      <c r="E102" s="490">
        <v>0.9</v>
      </c>
      <c r="F102" s="490">
        <v>4.3</v>
      </c>
      <c r="G102" s="490">
        <v>411.2</v>
      </c>
      <c r="H102" s="695">
        <v>0.13519999999999999</v>
      </c>
      <c r="I102" s="696">
        <v>355.6</v>
      </c>
      <c r="J102" s="697">
        <v>2234.9</v>
      </c>
      <c r="K102" s="698">
        <v>2590.5</v>
      </c>
      <c r="L102" s="699">
        <v>676.8</v>
      </c>
      <c r="M102" s="700">
        <v>3260.1</v>
      </c>
      <c r="N102" s="700">
        <v>3260.1</v>
      </c>
    </row>
    <row r="103" spans="2:14" ht="15" thickBot="1">
      <c r="B103" s="693" t="s">
        <v>374</v>
      </c>
      <c r="C103" s="490">
        <v>83</v>
      </c>
      <c r="D103" s="694">
        <v>4.2</v>
      </c>
      <c r="E103" s="490">
        <v>1.4</v>
      </c>
      <c r="F103" s="490">
        <v>4.3</v>
      </c>
      <c r="G103" s="490">
        <v>361.2</v>
      </c>
      <c r="H103" s="695">
        <v>0.13519999999999999</v>
      </c>
      <c r="I103" s="696">
        <v>312.3</v>
      </c>
      <c r="J103" s="697">
        <v>3134</v>
      </c>
      <c r="K103" s="698">
        <v>3446.3</v>
      </c>
      <c r="L103" s="698">
        <v>1319</v>
      </c>
      <c r="M103" s="700">
        <v>4737.8</v>
      </c>
      <c r="N103" s="700">
        <v>4737.8</v>
      </c>
    </row>
    <row r="104" spans="2:14" ht="15" thickBot="1">
      <c r="B104" s="693" t="s">
        <v>297</v>
      </c>
      <c r="C104" s="490">
        <v>60.5</v>
      </c>
      <c r="D104" s="694">
        <v>4.2</v>
      </c>
      <c r="E104" s="490">
        <v>0.6</v>
      </c>
      <c r="F104" s="490">
        <v>4.2</v>
      </c>
      <c r="G104" s="490">
        <v>260</v>
      </c>
      <c r="H104" s="695">
        <v>0.13519999999999999</v>
      </c>
      <c r="I104" s="696">
        <v>224.8</v>
      </c>
      <c r="J104" s="697">
        <v>2366.1999999999998</v>
      </c>
      <c r="K104" s="698">
        <v>2591</v>
      </c>
      <c r="L104" s="699">
        <v>973.8</v>
      </c>
      <c r="M104" s="700">
        <v>3550.5</v>
      </c>
      <c r="N104" s="700">
        <v>3550.5</v>
      </c>
    </row>
    <row r="105" spans="2:14" ht="15" thickBot="1">
      <c r="B105" s="693" t="s">
        <v>300</v>
      </c>
      <c r="C105" s="490">
        <v>56.7</v>
      </c>
      <c r="D105" s="694">
        <v>4.2</v>
      </c>
      <c r="E105" s="490">
        <v>2.6</v>
      </c>
      <c r="F105" s="490">
        <v>4.4000000000000004</v>
      </c>
      <c r="G105" s="490">
        <v>250.5</v>
      </c>
      <c r="H105" s="695">
        <v>0.13519999999999999</v>
      </c>
      <c r="I105" s="696">
        <v>216.6</v>
      </c>
      <c r="J105" s="697">
        <v>3267.4</v>
      </c>
      <c r="K105" s="698">
        <v>3484</v>
      </c>
      <c r="L105" s="698">
        <v>2153.3000000000002</v>
      </c>
      <c r="M105" s="700">
        <v>5693.7</v>
      </c>
      <c r="N105" s="700">
        <v>5693.7</v>
      </c>
    </row>
    <row r="106" spans="2:14" ht="15" thickBot="1">
      <c r="B106" s="693" t="s">
        <v>303</v>
      </c>
      <c r="C106" s="490">
        <v>63.8</v>
      </c>
      <c r="D106" s="694">
        <v>4.2</v>
      </c>
      <c r="E106" s="490">
        <v>1.7</v>
      </c>
      <c r="F106" s="490">
        <v>4.3</v>
      </c>
      <c r="G106" s="490">
        <v>278.5</v>
      </c>
      <c r="H106" s="695">
        <v>0.13519999999999999</v>
      </c>
      <c r="I106" s="696">
        <v>240.9</v>
      </c>
      <c r="J106" s="697">
        <v>2750</v>
      </c>
      <c r="K106" s="698">
        <v>2990.9</v>
      </c>
      <c r="L106" s="698">
        <v>2591.1</v>
      </c>
      <c r="M106" s="700">
        <v>5579.9</v>
      </c>
      <c r="N106" s="700">
        <v>5579.9</v>
      </c>
    </row>
    <row r="107" spans="2:14" ht="15" thickBot="1">
      <c r="B107" s="693" t="s">
        <v>304</v>
      </c>
      <c r="C107" s="490">
        <v>75.2</v>
      </c>
      <c r="D107" s="694">
        <v>4.2</v>
      </c>
      <c r="E107" s="490">
        <v>0.7</v>
      </c>
      <c r="F107" s="490">
        <v>4.3</v>
      </c>
      <c r="G107" s="490">
        <v>324</v>
      </c>
      <c r="H107" s="695">
        <v>0.13519999999999999</v>
      </c>
      <c r="I107" s="696">
        <v>280.2</v>
      </c>
      <c r="J107" s="697">
        <v>2833.7</v>
      </c>
      <c r="K107" s="698">
        <v>3113.9</v>
      </c>
      <c r="L107" s="698">
        <v>1037.0999999999999</v>
      </c>
      <c r="M107" s="700">
        <v>4140.6000000000004</v>
      </c>
      <c r="N107" s="700">
        <v>4140.6000000000004</v>
      </c>
    </row>
    <row r="108" spans="2:14" ht="15" thickBot="1">
      <c r="B108" s="693" t="s">
        <v>305</v>
      </c>
      <c r="C108" s="490">
        <v>44.4</v>
      </c>
      <c r="D108" s="694">
        <v>4.2</v>
      </c>
      <c r="E108" s="490">
        <v>1.2</v>
      </c>
      <c r="F108" s="490">
        <v>4.3</v>
      </c>
      <c r="G108" s="490">
        <v>192.4</v>
      </c>
      <c r="H108" s="695">
        <v>0.13519999999999999</v>
      </c>
      <c r="I108" s="696">
        <v>166.4</v>
      </c>
      <c r="J108" s="697">
        <v>2600.9</v>
      </c>
      <c r="K108" s="698">
        <v>2767.3</v>
      </c>
      <c r="L108" s="698">
        <v>1359.2</v>
      </c>
      <c r="M108" s="700">
        <v>4114.7</v>
      </c>
      <c r="N108" s="700">
        <v>4114.7</v>
      </c>
    </row>
    <row r="109" spans="2:14" ht="15" thickBot="1">
      <c r="B109" s="693" t="s">
        <v>306</v>
      </c>
      <c r="C109" s="490">
        <v>69.7</v>
      </c>
      <c r="D109" s="694">
        <v>4.2</v>
      </c>
      <c r="E109" s="490">
        <v>2.8</v>
      </c>
      <c r="F109" s="490">
        <v>4.4000000000000004</v>
      </c>
      <c r="G109" s="490">
        <v>308.89999999999998</v>
      </c>
      <c r="H109" s="695">
        <v>0.13519999999999999</v>
      </c>
      <c r="I109" s="696">
        <v>267.10000000000002</v>
      </c>
      <c r="J109" s="697">
        <v>2665</v>
      </c>
      <c r="K109" s="698">
        <v>2932.1</v>
      </c>
      <c r="L109" s="698">
        <v>1211.5</v>
      </c>
      <c r="M109" s="700">
        <v>4185.8</v>
      </c>
      <c r="N109" s="700">
        <v>4185.8</v>
      </c>
    </row>
    <row r="110" spans="2:14" ht="15" thickBot="1">
      <c r="B110" s="693" t="s">
        <v>299</v>
      </c>
      <c r="C110" s="490">
        <v>113</v>
      </c>
      <c r="D110" s="694">
        <v>4.2</v>
      </c>
      <c r="E110" s="490">
        <v>0.1</v>
      </c>
      <c r="F110" s="490">
        <v>4.2</v>
      </c>
      <c r="G110" s="490">
        <v>482.5</v>
      </c>
      <c r="H110" s="695">
        <v>0.13519999999999999</v>
      </c>
      <c r="I110" s="696">
        <v>417.3</v>
      </c>
      <c r="J110" s="697">
        <v>2790.2</v>
      </c>
      <c r="K110" s="698">
        <v>3207.5</v>
      </c>
      <c r="L110" s="699">
        <v>254.5</v>
      </c>
      <c r="M110" s="700">
        <v>3444.4</v>
      </c>
      <c r="N110" s="700">
        <v>3444.4</v>
      </c>
    </row>
    <row r="111" spans="2:14" ht="15" thickBot="1">
      <c r="B111" s="693" t="s">
        <v>307</v>
      </c>
      <c r="C111" s="490">
        <v>59.7</v>
      </c>
      <c r="D111" s="694">
        <v>4.2</v>
      </c>
      <c r="E111" s="490">
        <v>156.9</v>
      </c>
      <c r="F111" s="490">
        <v>13.7</v>
      </c>
      <c r="G111" s="490">
        <v>816.2</v>
      </c>
      <c r="H111" s="695">
        <v>0.13519999999999999</v>
      </c>
      <c r="I111" s="696">
        <v>705.8</v>
      </c>
      <c r="J111" s="697">
        <v>3100.7</v>
      </c>
      <c r="K111" s="698">
        <v>3806.5</v>
      </c>
      <c r="L111" s="698">
        <v>17722.8</v>
      </c>
      <c r="M111" s="700">
        <v>21515</v>
      </c>
      <c r="N111" s="700">
        <v>21515</v>
      </c>
    </row>
    <row r="112" spans="2:14" ht="15" thickBot="1">
      <c r="B112" s="693" t="s">
        <v>309</v>
      </c>
      <c r="C112" s="490">
        <v>57.4</v>
      </c>
      <c r="D112" s="694">
        <v>4.2</v>
      </c>
      <c r="E112" s="490">
        <v>10.6</v>
      </c>
      <c r="F112" s="490">
        <v>4.9000000000000004</v>
      </c>
      <c r="G112" s="490">
        <v>281.3</v>
      </c>
      <c r="H112" s="695">
        <v>0.13519999999999999</v>
      </c>
      <c r="I112" s="696">
        <v>243.3</v>
      </c>
      <c r="J112" s="697">
        <v>2604.1</v>
      </c>
      <c r="K112" s="698">
        <v>2847.4</v>
      </c>
      <c r="L112" s="698">
        <v>4846.1000000000004</v>
      </c>
      <c r="M112" s="700">
        <v>7681.2</v>
      </c>
      <c r="N112" s="700">
        <v>7681.2</v>
      </c>
    </row>
    <row r="113" spans="2:14" ht="15" thickBot="1">
      <c r="B113" s="693" t="s">
        <v>310</v>
      </c>
      <c r="C113" s="490">
        <v>106.2</v>
      </c>
      <c r="D113" s="694">
        <v>4.2</v>
      </c>
      <c r="E113" s="490">
        <v>11.8</v>
      </c>
      <c r="F113" s="490">
        <v>4.9000000000000004</v>
      </c>
      <c r="G113" s="490">
        <v>527.79999999999995</v>
      </c>
      <c r="H113" s="695">
        <v>0.13519999999999999</v>
      </c>
      <c r="I113" s="696">
        <v>456.5</v>
      </c>
      <c r="J113" s="697">
        <v>2245.4</v>
      </c>
      <c r="K113" s="698">
        <v>2701.9</v>
      </c>
      <c r="L113" s="698">
        <v>2186.5</v>
      </c>
      <c r="M113" s="700">
        <v>4887.3</v>
      </c>
      <c r="N113" s="700">
        <v>4887.3</v>
      </c>
    </row>
    <row r="114" spans="2:14" ht="15" thickBot="1">
      <c r="B114" s="693" t="s">
        <v>311</v>
      </c>
      <c r="C114" s="490">
        <v>90.1</v>
      </c>
      <c r="D114" s="694">
        <v>4.2</v>
      </c>
      <c r="E114" s="490">
        <v>7.1</v>
      </c>
      <c r="F114" s="490">
        <v>4.7</v>
      </c>
      <c r="G114" s="490">
        <v>422.4</v>
      </c>
      <c r="H114" s="695">
        <v>0.13519999999999999</v>
      </c>
      <c r="I114" s="696">
        <v>365.3</v>
      </c>
      <c r="J114" s="697">
        <v>2353.4</v>
      </c>
      <c r="K114" s="698">
        <v>2718.7</v>
      </c>
      <c r="L114" s="698">
        <v>3584.1</v>
      </c>
      <c r="M114" s="700">
        <v>6300.9</v>
      </c>
      <c r="N114" s="700">
        <v>6300.9</v>
      </c>
    </row>
    <row r="115" spans="2:14" ht="15" thickBot="1">
      <c r="B115" s="693" t="s">
        <v>341</v>
      </c>
      <c r="C115" s="490">
        <v>75.8</v>
      </c>
      <c r="D115" s="694">
        <v>4.2</v>
      </c>
      <c r="E115" s="490">
        <v>0.1</v>
      </c>
      <c r="F115" s="490">
        <v>4.3</v>
      </c>
      <c r="G115" s="490">
        <v>323.60000000000002</v>
      </c>
      <c r="H115" s="695">
        <v>0.13519999999999999</v>
      </c>
      <c r="I115" s="696">
        <v>279.89999999999998</v>
      </c>
      <c r="J115" s="697">
        <v>2526.4</v>
      </c>
      <c r="K115" s="698">
        <v>2806.3</v>
      </c>
      <c r="L115" s="699">
        <v>241.8</v>
      </c>
      <c r="M115" s="700">
        <v>3040.6</v>
      </c>
      <c r="N115" s="700">
        <v>3040.6</v>
      </c>
    </row>
    <row r="116" spans="2:14" ht="15" thickBot="1">
      <c r="B116" s="693" t="s">
        <v>314</v>
      </c>
      <c r="C116" s="490">
        <v>81.5</v>
      </c>
      <c r="D116" s="694">
        <v>4.2</v>
      </c>
      <c r="E116" s="490">
        <v>0.3</v>
      </c>
      <c r="F116" s="490">
        <v>4.3</v>
      </c>
      <c r="G116" s="490">
        <v>348.6</v>
      </c>
      <c r="H116" s="695">
        <v>0.13519999999999999</v>
      </c>
      <c r="I116" s="696">
        <v>301.5</v>
      </c>
      <c r="J116" s="697">
        <v>2749.7</v>
      </c>
      <c r="K116" s="698">
        <v>3051.2</v>
      </c>
      <c r="L116" s="699">
        <v>596.6</v>
      </c>
      <c r="M116" s="700">
        <v>3664.1</v>
      </c>
      <c r="N116" s="700">
        <v>3664.1</v>
      </c>
    </row>
    <row r="117" spans="2:14" ht="15" thickBot="1">
      <c r="B117" s="693" t="s">
        <v>313</v>
      </c>
      <c r="C117" s="490">
        <v>126</v>
      </c>
      <c r="D117" s="694">
        <v>4.2</v>
      </c>
      <c r="E117" s="490">
        <v>0</v>
      </c>
      <c r="F117" s="490">
        <v>4.3</v>
      </c>
      <c r="G117" s="490">
        <v>537.1</v>
      </c>
      <c r="H117" s="695">
        <v>0.13519999999999999</v>
      </c>
      <c r="I117" s="696">
        <v>464.5</v>
      </c>
      <c r="J117" s="697">
        <v>2825.9</v>
      </c>
      <c r="K117" s="698">
        <v>3290.4</v>
      </c>
      <c r="L117" s="699">
        <v>113</v>
      </c>
      <c r="M117" s="700">
        <v>3395.6</v>
      </c>
      <c r="N117" s="700">
        <v>3395.6</v>
      </c>
    </row>
    <row r="118" spans="2:14" ht="15" thickBot="1">
      <c r="B118" s="693" t="s">
        <v>345</v>
      </c>
      <c r="C118" s="490">
        <v>71.2</v>
      </c>
      <c r="D118" s="694">
        <v>4.2</v>
      </c>
      <c r="E118" s="490">
        <v>0.9</v>
      </c>
      <c r="F118" s="490">
        <v>4.5</v>
      </c>
      <c r="G118" s="490">
        <v>320.3</v>
      </c>
      <c r="H118" s="695">
        <v>0.13519999999999999</v>
      </c>
      <c r="I118" s="696">
        <v>277</v>
      </c>
      <c r="J118" s="697">
        <v>2677.1</v>
      </c>
      <c r="K118" s="698">
        <v>2954.1</v>
      </c>
      <c r="L118" s="698">
        <v>1477.7</v>
      </c>
      <c r="M118" s="700">
        <v>4417.2</v>
      </c>
      <c r="N118" s="700">
        <v>4417.2</v>
      </c>
    </row>
    <row r="119" spans="2:14" ht="15" thickBot="1">
      <c r="B119" s="693" t="s">
        <v>302</v>
      </c>
      <c r="C119" s="490">
        <v>99.9</v>
      </c>
      <c r="D119" s="694">
        <v>4.2</v>
      </c>
      <c r="E119" s="490">
        <v>2.2999999999999998</v>
      </c>
      <c r="F119" s="490">
        <v>4.4000000000000004</v>
      </c>
      <c r="G119" s="490">
        <v>439.5</v>
      </c>
      <c r="H119" s="695">
        <v>0.13519999999999999</v>
      </c>
      <c r="I119" s="696">
        <v>380.1</v>
      </c>
      <c r="J119" s="697">
        <v>1912.2</v>
      </c>
      <c r="K119" s="698">
        <v>2292.3000000000002</v>
      </c>
      <c r="L119" s="699">
        <v>920.9</v>
      </c>
      <c r="M119" s="700">
        <v>3295.3</v>
      </c>
      <c r="N119" s="700">
        <v>3295.3</v>
      </c>
    </row>
    <row r="120" spans="2:14" ht="15" thickBot="1">
      <c r="B120" s="693" t="s">
        <v>316</v>
      </c>
      <c r="C120" s="701">
        <v>1363</v>
      </c>
      <c r="D120" s="694">
        <v>4.2</v>
      </c>
      <c r="E120" s="490">
        <v>1.9</v>
      </c>
      <c r="F120" s="490">
        <v>4.3</v>
      </c>
      <c r="G120" s="701">
        <v>5971.7</v>
      </c>
      <c r="H120" s="695">
        <v>0.13519999999999999</v>
      </c>
      <c r="I120" s="697">
        <v>5165.3</v>
      </c>
      <c r="J120" s="697">
        <v>8457.2000000000007</v>
      </c>
      <c r="K120" s="698">
        <v>13622.5</v>
      </c>
      <c r="L120" s="699">
        <v>772.1</v>
      </c>
      <c r="M120" s="700">
        <v>14393.7</v>
      </c>
      <c r="N120" s="700">
        <v>14393.7</v>
      </c>
    </row>
    <row r="121" spans="2:14" ht="15" thickBot="1">
      <c r="B121" s="693" t="s">
        <v>308</v>
      </c>
      <c r="C121" s="490">
        <v>94.4</v>
      </c>
      <c r="D121" s="694">
        <v>4.2</v>
      </c>
      <c r="E121" s="490">
        <v>183.5</v>
      </c>
      <c r="F121" s="490">
        <v>15.3</v>
      </c>
      <c r="G121" s="701">
        <v>1447.4</v>
      </c>
      <c r="H121" s="695">
        <v>0.13519999999999999</v>
      </c>
      <c r="I121" s="697">
        <v>1246.5</v>
      </c>
      <c r="J121" s="697">
        <v>2296</v>
      </c>
      <c r="K121" s="698">
        <v>3542.5</v>
      </c>
      <c r="L121" s="699">
        <v>35.6</v>
      </c>
      <c r="M121" s="700">
        <v>3562</v>
      </c>
      <c r="N121" s="700">
        <v>3562</v>
      </c>
    </row>
    <row r="122" spans="2:14" ht="15" thickBot="1">
      <c r="B122" s="702" t="s">
        <v>301</v>
      </c>
      <c r="C122" s="495">
        <v>16.100000000000001</v>
      </c>
      <c r="D122" s="703">
        <v>4.2</v>
      </c>
      <c r="E122" s="495">
        <v>0.8</v>
      </c>
      <c r="F122" s="495">
        <v>4.3</v>
      </c>
      <c r="G122" s="495">
        <v>69.400000000000006</v>
      </c>
      <c r="H122" s="704">
        <v>0.13519999999999999</v>
      </c>
      <c r="I122" s="705">
        <v>60.1</v>
      </c>
      <c r="J122" s="706">
        <v>1824.9</v>
      </c>
      <c r="K122" s="707">
        <v>1885</v>
      </c>
      <c r="L122" s="708">
        <v>352.1</v>
      </c>
      <c r="M122" s="709">
        <v>2227.4</v>
      </c>
      <c r="N122" s="709">
        <v>2227.4</v>
      </c>
    </row>
    <row r="123" spans="2:14" ht="15" thickBot="1">
      <c r="B123" s="710" t="s">
        <v>44</v>
      </c>
      <c r="C123" s="711">
        <v>2995.9</v>
      </c>
      <c r="D123" s="712">
        <v>92.4</v>
      </c>
      <c r="E123" s="712">
        <v>388.2</v>
      </c>
      <c r="F123" s="711">
        <v>116.2</v>
      </c>
      <c r="G123" s="711">
        <v>14771.3</v>
      </c>
      <c r="H123" s="376"/>
      <c r="I123" s="713">
        <v>12770.2</v>
      </c>
      <c r="J123" s="713">
        <v>62886.5</v>
      </c>
      <c r="K123" s="714">
        <v>75656.7</v>
      </c>
      <c r="L123" s="714">
        <v>44611.7</v>
      </c>
      <c r="M123" s="715">
        <v>120267.7</v>
      </c>
      <c r="N123" s="715">
        <v>120267.7</v>
      </c>
    </row>
    <row r="125" spans="2:14" ht="15" thickBot="1">
      <c r="B125" s="1266" t="s">
        <v>1403</v>
      </c>
      <c r="C125" s="1267"/>
      <c r="D125" s="1267"/>
      <c r="E125" s="1267"/>
      <c r="F125" s="1267"/>
      <c r="G125" s="1267"/>
      <c r="H125" s="1268"/>
    </row>
    <row r="126" spans="2:14" ht="15" thickBot="1">
      <c r="B126" s="395" t="s">
        <v>1404</v>
      </c>
      <c r="C126" s="716">
        <v>2011</v>
      </c>
      <c r="D126" s="716">
        <v>2012</v>
      </c>
      <c r="E126" s="716">
        <v>2013</v>
      </c>
      <c r="F126" s="716">
        <v>2014</v>
      </c>
      <c r="G126" s="716">
        <v>2015</v>
      </c>
      <c r="H126" s="533">
        <v>2016</v>
      </c>
    </row>
    <row r="127" spans="2:14" ht="15" thickBot="1">
      <c r="B127" s="377" t="s">
        <v>1264</v>
      </c>
      <c r="C127" s="531">
        <v>241</v>
      </c>
      <c r="D127" s="531">
        <v>94.7</v>
      </c>
      <c r="E127" s="531">
        <v>46.9</v>
      </c>
      <c r="F127" s="531">
        <v>39.9</v>
      </c>
      <c r="G127" s="531">
        <v>2.2999999999999998</v>
      </c>
      <c r="H127" s="530" t="s">
        <v>1405</v>
      </c>
    </row>
    <row r="128" spans="2:14" ht="15" thickBot="1">
      <c r="B128" s="717" t="s">
        <v>1406</v>
      </c>
      <c r="C128" s="528">
        <v>241</v>
      </c>
      <c r="D128" s="528">
        <v>335.7</v>
      </c>
      <c r="E128" s="528">
        <v>383.5</v>
      </c>
      <c r="F128" s="528">
        <v>307.3</v>
      </c>
      <c r="G128" s="528">
        <v>314.5</v>
      </c>
      <c r="H128" s="718">
        <v>332.4</v>
      </c>
    </row>
    <row r="131" spans="2:5" ht="15" thickBot="1">
      <c r="B131" s="719" t="s">
        <v>1407</v>
      </c>
      <c r="C131" s="720"/>
      <c r="D131" s="720"/>
      <c r="E131" s="721" t="s">
        <v>1408</v>
      </c>
    </row>
    <row r="132" spans="2:5" ht="15" thickBot="1">
      <c r="B132" s="395" t="s">
        <v>1404</v>
      </c>
      <c r="C132" s="716">
        <v>2017</v>
      </c>
      <c r="D132" s="716">
        <v>2018</v>
      </c>
      <c r="E132" s="533">
        <v>2019</v>
      </c>
    </row>
    <row r="133" spans="2:5">
      <c r="B133" s="377" t="s">
        <v>1264</v>
      </c>
      <c r="C133" s="531">
        <v>7.8</v>
      </c>
      <c r="D133" s="531">
        <v>6.1</v>
      </c>
      <c r="E133" s="530">
        <v>7.1</v>
      </c>
    </row>
    <row r="134" spans="2:5" ht="15" thickBot="1">
      <c r="B134" s="377" t="s">
        <v>1409</v>
      </c>
      <c r="C134" s="531">
        <v>4.7</v>
      </c>
      <c r="D134" s="531">
        <v>4.5999999999999996</v>
      </c>
      <c r="E134" s="530">
        <v>4.7</v>
      </c>
    </row>
    <row r="135" spans="2:5" ht="15" thickBot="1">
      <c r="B135" s="717" t="s">
        <v>1410</v>
      </c>
      <c r="C135" s="528">
        <v>12.5</v>
      </c>
      <c r="D135" s="528">
        <v>10.7</v>
      </c>
      <c r="E135" s="718">
        <v>11.8</v>
      </c>
    </row>
  </sheetData>
  <mergeCells count="68">
    <mergeCell ref="N97:N100"/>
    <mergeCell ref="B125:H125"/>
    <mergeCell ref="B97:B98"/>
    <mergeCell ref="E97:E98"/>
    <mergeCell ref="G97:G98"/>
    <mergeCell ref="I97:I99"/>
    <mergeCell ref="J97:J100"/>
    <mergeCell ref="L97:L100"/>
    <mergeCell ref="B96:H96"/>
    <mergeCell ref="I96:N96"/>
    <mergeCell ref="H69:H71"/>
    <mergeCell ref="I69:I71"/>
    <mergeCell ref="K69:K71"/>
    <mergeCell ref="M69:M71"/>
    <mergeCell ref="B64:B67"/>
    <mergeCell ref="C64:C67"/>
    <mergeCell ref="D64:D67"/>
    <mergeCell ref="H64:H67"/>
    <mergeCell ref="K64:K67"/>
    <mergeCell ref="V68:V71"/>
    <mergeCell ref="B69:B71"/>
    <mergeCell ref="C69:C71"/>
    <mergeCell ref="D69:D71"/>
    <mergeCell ref="F69:F71"/>
    <mergeCell ref="Q69:Q71"/>
    <mergeCell ref="R69:R71"/>
    <mergeCell ref="S69:S71"/>
    <mergeCell ref="U69:U71"/>
    <mergeCell ref="O69:O71"/>
    <mergeCell ref="P69:P71"/>
    <mergeCell ref="B56:E56"/>
    <mergeCell ref="B61:V61"/>
    <mergeCell ref="B62:V62"/>
    <mergeCell ref="C63:E63"/>
    <mergeCell ref="F63:G63"/>
    <mergeCell ref="H63:O63"/>
    <mergeCell ref="P63:U63"/>
    <mergeCell ref="B60:V60"/>
    <mergeCell ref="I47:I48"/>
    <mergeCell ref="J47:J48"/>
    <mergeCell ref="K47:K48"/>
    <mergeCell ref="L47:L48"/>
    <mergeCell ref="M47:M48"/>
    <mergeCell ref="N47:N48"/>
    <mergeCell ref="B47:B48"/>
    <mergeCell ref="D47:D48"/>
    <mergeCell ref="E47:E48"/>
    <mergeCell ref="G47:G48"/>
    <mergeCell ref="H47:H48"/>
    <mergeCell ref="O47:O48"/>
    <mergeCell ref="P47:P48"/>
    <mergeCell ref="B50:G50"/>
    <mergeCell ref="B54:D54"/>
    <mergeCell ref="B3:E3"/>
    <mergeCell ref="B5:E5"/>
    <mergeCell ref="B12:E12"/>
    <mergeCell ref="B21:P21"/>
    <mergeCell ref="B22:B23"/>
    <mergeCell ref="C22:D23"/>
    <mergeCell ref="E22:F22"/>
    <mergeCell ref="E23:F23"/>
    <mergeCell ref="G22:H22"/>
    <mergeCell ref="G23:H23"/>
    <mergeCell ref="I22:J23"/>
    <mergeCell ref="K22:L22"/>
    <mergeCell ref="K23:L23"/>
    <mergeCell ref="M22:N23"/>
    <mergeCell ref="O22:P2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7"/>
  <sheetViews>
    <sheetView showGridLines="0" zoomScale="80" zoomScaleNormal="80" workbookViewId="0">
      <selection activeCell="P19" sqref="P19"/>
    </sheetView>
  </sheetViews>
  <sheetFormatPr defaultRowHeight="14.4"/>
  <cols>
    <col min="1" max="1" width="2.6640625" style="192" customWidth="1"/>
    <col min="2" max="2" width="57" customWidth="1"/>
  </cols>
  <sheetData>
    <row r="1" spans="2:6">
      <c r="B1" s="3" t="s">
        <v>1411</v>
      </c>
    </row>
    <row r="2" spans="2:6" ht="15" thickBot="1"/>
    <row r="3" spans="2:6" ht="15" thickBot="1">
      <c r="B3" s="1032" t="s">
        <v>1412</v>
      </c>
      <c r="C3" s="1033"/>
      <c r="D3" s="1033"/>
      <c r="E3" s="1033"/>
      <c r="F3" s="1034"/>
    </row>
    <row r="4" spans="2:6" ht="15" thickBot="1">
      <c r="B4" s="395" t="s">
        <v>1413</v>
      </c>
      <c r="C4" s="716"/>
      <c r="D4" s="716">
        <v>2018</v>
      </c>
      <c r="E4" s="716">
        <v>2019</v>
      </c>
      <c r="F4" s="533">
        <v>2020</v>
      </c>
    </row>
    <row r="5" spans="2:6">
      <c r="B5" s="237" t="s">
        <v>1414</v>
      </c>
      <c r="C5" s="256"/>
      <c r="D5" s="402">
        <v>7283</v>
      </c>
      <c r="E5" s="402">
        <v>8403</v>
      </c>
      <c r="F5" s="722">
        <v>9445</v>
      </c>
    </row>
    <row r="6" spans="2:6" ht="15" thickBot="1">
      <c r="B6" s="483" t="s">
        <v>1415</v>
      </c>
      <c r="C6" s="320"/>
      <c r="D6" s="446">
        <v>1315.6</v>
      </c>
      <c r="E6" s="446">
        <v>1510.4</v>
      </c>
      <c r="F6" s="723">
        <v>1619.3</v>
      </c>
    </row>
    <row r="7" spans="2:6" ht="15" thickBot="1">
      <c r="B7" s="241" t="s">
        <v>1416</v>
      </c>
      <c r="C7" s="724"/>
      <c r="D7" s="725">
        <v>0.18</v>
      </c>
      <c r="E7" s="725">
        <v>0.18</v>
      </c>
      <c r="F7" s="726">
        <v>0.17</v>
      </c>
    </row>
    <row r="8" spans="2:6" ht="15" thickBot="1"/>
    <row r="9" spans="2:6" ht="15" thickBot="1">
      <c r="B9" s="227" t="s">
        <v>1417</v>
      </c>
      <c r="C9" s="470"/>
      <c r="D9" s="470"/>
      <c r="E9" s="470"/>
      <c r="F9" s="416"/>
    </row>
    <row r="10" spans="2:6" ht="15" thickBot="1">
      <c r="B10" s="312" t="s">
        <v>1418</v>
      </c>
      <c r="C10" s="387">
        <v>2017</v>
      </c>
      <c r="D10" s="387">
        <v>2018</v>
      </c>
      <c r="E10" s="387">
        <v>2019</v>
      </c>
      <c r="F10" s="313">
        <v>2020</v>
      </c>
    </row>
    <row r="11" spans="2:6">
      <c r="B11" s="237" t="s">
        <v>558</v>
      </c>
      <c r="C11" s="402">
        <v>25800</v>
      </c>
      <c r="D11" s="402">
        <v>27500</v>
      </c>
      <c r="E11" s="402">
        <v>29500</v>
      </c>
      <c r="F11" s="722">
        <v>30700</v>
      </c>
    </row>
    <row r="12" spans="2:6">
      <c r="B12" s="237" t="s">
        <v>583</v>
      </c>
      <c r="C12" s="402">
        <v>1371.3</v>
      </c>
      <c r="D12" s="402">
        <v>1236</v>
      </c>
      <c r="E12" s="402">
        <v>1340</v>
      </c>
      <c r="F12" s="722">
        <v>1510</v>
      </c>
    </row>
    <row r="13" spans="2:6">
      <c r="B13" s="237" t="s">
        <v>566</v>
      </c>
      <c r="C13" s="402">
        <v>5581</v>
      </c>
      <c r="D13" s="402">
        <v>5890</v>
      </c>
      <c r="E13" s="402">
        <v>6200</v>
      </c>
      <c r="F13" s="722">
        <v>8200</v>
      </c>
    </row>
    <row r="14" spans="2:6">
      <c r="B14" s="237" t="s">
        <v>340</v>
      </c>
      <c r="C14" s="256">
        <v>268.60000000000002</v>
      </c>
      <c r="D14" s="256">
        <v>288.60000000000002</v>
      </c>
      <c r="E14" s="256">
        <v>300.60000000000002</v>
      </c>
      <c r="F14" s="257">
        <v>300.60000000000002</v>
      </c>
    </row>
    <row r="15" spans="2:6">
      <c r="B15" s="237" t="s">
        <v>1419</v>
      </c>
      <c r="C15" s="256">
        <v>17</v>
      </c>
      <c r="D15" s="256">
        <v>16.899999999999999</v>
      </c>
      <c r="E15" s="256">
        <v>17</v>
      </c>
      <c r="F15" s="257">
        <v>18.5</v>
      </c>
    </row>
    <row r="16" spans="2:6" ht="15" thickBot="1">
      <c r="B16" s="483" t="s">
        <v>1420</v>
      </c>
      <c r="C16" s="446">
        <v>8100</v>
      </c>
      <c r="D16" s="446">
        <v>8100</v>
      </c>
      <c r="E16" s="446">
        <v>8100</v>
      </c>
      <c r="F16" s="723">
        <v>8100</v>
      </c>
    </row>
    <row r="17" spans="2:6" ht="15" thickBot="1"/>
    <row r="18" spans="2:6" ht="15" thickBot="1">
      <c r="B18" s="227" t="s">
        <v>1421</v>
      </c>
      <c r="C18" s="470"/>
      <c r="D18" s="470"/>
      <c r="E18" s="470"/>
      <c r="F18" s="416"/>
    </row>
    <row r="19" spans="2:6" ht="15" thickBot="1">
      <c r="B19" s="312" t="s">
        <v>1422</v>
      </c>
      <c r="C19" s="387">
        <v>2017</v>
      </c>
      <c r="D19" s="387">
        <v>2018</v>
      </c>
      <c r="E19" s="387">
        <v>2019</v>
      </c>
      <c r="F19" s="313">
        <v>2020</v>
      </c>
    </row>
    <row r="20" spans="2:6">
      <c r="B20" s="237" t="s">
        <v>558</v>
      </c>
      <c r="C20" s="256">
        <v>37.9</v>
      </c>
      <c r="D20" s="256">
        <v>32.700000000000003</v>
      </c>
      <c r="E20" s="256">
        <v>37</v>
      </c>
      <c r="F20" s="257">
        <v>34.299999999999997</v>
      </c>
    </row>
    <row r="21" spans="2:6">
      <c r="B21" s="237" t="s">
        <v>441</v>
      </c>
      <c r="C21" s="256" t="s">
        <v>1423</v>
      </c>
      <c r="D21" s="256"/>
      <c r="E21" s="256"/>
      <c r="F21" s="257"/>
    </row>
    <row r="22" spans="2:6">
      <c r="B22" s="237" t="s">
        <v>1424</v>
      </c>
      <c r="C22" s="402">
        <v>5149.8</v>
      </c>
      <c r="D22" s="402">
        <v>5159.7</v>
      </c>
      <c r="E22" s="402">
        <v>5148.8999999999996</v>
      </c>
      <c r="F22" s="722">
        <v>5137.2</v>
      </c>
    </row>
    <row r="23" spans="2:6">
      <c r="B23" s="237" t="s">
        <v>1425</v>
      </c>
      <c r="C23" s="402">
        <v>4599.3999999999996</v>
      </c>
      <c r="D23" s="402">
        <v>4658.8999999999996</v>
      </c>
      <c r="E23" s="402">
        <v>4725.5</v>
      </c>
      <c r="F23" s="722">
        <v>4725.5</v>
      </c>
    </row>
    <row r="24" spans="2:6">
      <c r="B24" s="237" t="s">
        <v>566</v>
      </c>
      <c r="C24" s="256">
        <v>38.5</v>
      </c>
      <c r="D24" s="256">
        <v>40</v>
      </c>
      <c r="E24" s="256">
        <v>40</v>
      </c>
      <c r="F24" s="257">
        <v>40</v>
      </c>
    </row>
    <row r="25" spans="2:6">
      <c r="B25" s="237" t="s">
        <v>340</v>
      </c>
      <c r="C25" s="256">
        <v>276.7</v>
      </c>
      <c r="D25" s="256">
        <v>276.7</v>
      </c>
      <c r="E25" s="256">
        <v>276.7</v>
      </c>
      <c r="F25" s="257">
        <v>276.7</v>
      </c>
    </row>
    <row r="26" spans="2:6">
      <c r="B26" s="237" t="s">
        <v>1426</v>
      </c>
      <c r="C26" s="402">
        <v>1212</v>
      </c>
      <c r="D26" s="402">
        <v>1225</v>
      </c>
      <c r="E26" s="402">
        <v>1251</v>
      </c>
      <c r="F26" s="722">
        <v>1274</v>
      </c>
    </row>
    <row r="27" spans="2:6" ht="15" thickBot="1">
      <c r="B27" s="483" t="s">
        <v>1420</v>
      </c>
      <c r="C27" s="320">
        <v>55</v>
      </c>
      <c r="D27" s="320">
        <v>56</v>
      </c>
      <c r="E27" s="320">
        <v>56</v>
      </c>
      <c r="F27" s="304">
        <v>56</v>
      </c>
    </row>
  </sheetData>
  <mergeCells count="1">
    <mergeCell ref="B3:F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9"/>
  <sheetViews>
    <sheetView showGridLines="0" zoomScale="80" zoomScaleNormal="80" workbookViewId="0">
      <selection sqref="A1:A1048576"/>
    </sheetView>
  </sheetViews>
  <sheetFormatPr defaultRowHeight="14.4"/>
  <cols>
    <col min="1" max="1" width="2.6640625" style="192" customWidth="1"/>
    <col min="2" max="2" width="20.88671875" style="152" customWidth="1"/>
    <col min="3" max="3" width="29.5546875" style="152" customWidth="1"/>
    <col min="4" max="4" width="19.6640625" style="152" customWidth="1"/>
    <col min="5" max="5" width="9.109375" style="152"/>
  </cols>
  <sheetData>
    <row r="1" spans="2:5">
      <c r="B1" s="3" t="s">
        <v>1427</v>
      </c>
    </row>
    <row r="2" spans="2:5" ht="15" thickBot="1"/>
    <row r="3" spans="2:5" ht="15" thickBot="1">
      <c r="B3" s="1032" t="s">
        <v>1428</v>
      </c>
      <c r="C3" s="1033"/>
      <c r="D3" s="1033"/>
      <c r="E3" s="1034"/>
    </row>
    <row r="4" spans="2:5" ht="15" thickBot="1">
      <c r="B4" s="312" t="s">
        <v>1429</v>
      </c>
      <c r="C4" s="386" t="s">
        <v>1430</v>
      </c>
      <c r="D4" s="728" t="s">
        <v>579</v>
      </c>
      <c r="E4" s="313" t="s">
        <v>1431</v>
      </c>
    </row>
    <row r="5" spans="2:5" ht="15" thickBot="1">
      <c r="B5" s="312" t="s">
        <v>1432</v>
      </c>
      <c r="C5" s="319"/>
      <c r="D5" s="319"/>
      <c r="E5" s="304"/>
    </row>
    <row r="6" spans="2:5">
      <c r="B6" s="237" t="s">
        <v>1433</v>
      </c>
      <c r="C6" s="322" t="s">
        <v>1434</v>
      </c>
      <c r="D6" s="322" t="s">
        <v>1435</v>
      </c>
      <c r="E6" s="257" t="s">
        <v>19</v>
      </c>
    </row>
    <row r="7" spans="2:5">
      <c r="B7" s="729" t="s">
        <v>1473</v>
      </c>
      <c r="C7" s="322" t="s">
        <v>1436</v>
      </c>
      <c r="D7" s="322" t="s">
        <v>558</v>
      </c>
      <c r="E7" s="257" t="s">
        <v>19</v>
      </c>
    </row>
    <row r="8" spans="2:5">
      <c r="B8" s="237" t="s">
        <v>1437</v>
      </c>
      <c r="C8" s="322" t="s">
        <v>1438</v>
      </c>
      <c r="D8" s="322" t="s">
        <v>1439</v>
      </c>
      <c r="E8" s="257" t="s">
        <v>217</v>
      </c>
    </row>
    <row r="9" spans="2:5">
      <c r="B9" s="1067" t="s">
        <v>1440</v>
      </c>
      <c r="C9" s="322" t="s">
        <v>1441</v>
      </c>
      <c r="D9" s="1070" t="s">
        <v>558</v>
      </c>
      <c r="E9" s="1281" t="s">
        <v>19</v>
      </c>
    </row>
    <row r="10" spans="2:5">
      <c r="B10" s="1067"/>
      <c r="C10" s="322" t="s">
        <v>1442</v>
      </c>
      <c r="D10" s="1070"/>
      <c r="E10" s="1281"/>
    </row>
    <row r="11" spans="2:5" ht="18.75" customHeight="1">
      <c r="B11" s="1067" t="s">
        <v>1443</v>
      </c>
      <c r="C11" s="322" t="s">
        <v>1444</v>
      </c>
      <c r="D11" s="1070" t="s">
        <v>558</v>
      </c>
      <c r="E11" s="1281" t="s">
        <v>19</v>
      </c>
    </row>
    <row r="12" spans="2:5">
      <c r="B12" s="1067"/>
      <c r="C12" s="322" t="s">
        <v>1445</v>
      </c>
      <c r="D12" s="1070"/>
      <c r="E12" s="1281"/>
    </row>
    <row r="13" spans="2:5">
      <c r="B13" s="237" t="s">
        <v>1446</v>
      </c>
      <c r="C13" s="322" t="s">
        <v>1438</v>
      </c>
      <c r="D13" s="322" t="s">
        <v>486</v>
      </c>
      <c r="E13" s="257" t="s">
        <v>217</v>
      </c>
    </row>
    <row r="14" spans="2:5">
      <c r="B14" s="237" t="s">
        <v>1447</v>
      </c>
      <c r="C14" s="322" t="s">
        <v>1448</v>
      </c>
      <c r="D14" s="322" t="s">
        <v>1449</v>
      </c>
      <c r="E14" s="257" t="s">
        <v>19</v>
      </c>
    </row>
    <row r="15" spans="2:5">
      <c r="B15" s="237" t="s">
        <v>1450</v>
      </c>
      <c r="C15" s="322" t="s">
        <v>1448</v>
      </c>
      <c r="D15" s="322" t="s">
        <v>1451</v>
      </c>
      <c r="E15" s="257" t="s">
        <v>19</v>
      </c>
    </row>
    <row r="16" spans="2:5">
      <c r="B16" s="237" t="s">
        <v>1452</v>
      </c>
      <c r="C16" s="322" t="s">
        <v>1453</v>
      </c>
      <c r="D16" s="322" t="s">
        <v>566</v>
      </c>
      <c r="E16" s="257" t="s">
        <v>19</v>
      </c>
    </row>
    <row r="17" spans="2:5">
      <c r="B17" s="237" t="s">
        <v>1454</v>
      </c>
      <c r="C17" s="322" t="s">
        <v>1455</v>
      </c>
      <c r="D17" s="322" t="s">
        <v>558</v>
      </c>
      <c r="E17" s="257" t="s">
        <v>217</v>
      </c>
    </row>
    <row r="18" spans="2:5">
      <c r="B18" s="237" t="s">
        <v>1456</v>
      </c>
      <c r="C18" s="322" t="s">
        <v>1455</v>
      </c>
      <c r="D18" s="322" t="s">
        <v>1457</v>
      </c>
      <c r="E18" s="257" t="s">
        <v>217</v>
      </c>
    </row>
    <row r="19" spans="2:5">
      <c r="B19" s="237" t="s">
        <v>1458</v>
      </c>
      <c r="C19" s="322" t="s">
        <v>1455</v>
      </c>
      <c r="D19" s="322" t="s">
        <v>1459</v>
      </c>
      <c r="E19" s="257" t="s">
        <v>217</v>
      </c>
    </row>
    <row r="20" spans="2:5">
      <c r="B20" s="237" t="s">
        <v>1460</v>
      </c>
      <c r="C20" s="322" t="s">
        <v>1455</v>
      </c>
      <c r="D20" s="322" t="s">
        <v>1038</v>
      </c>
      <c r="E20" s="257" t="s">
        <v>217</v>
      </c>
    </row>
    <row r="21" spans="2:5">
      <c r="B21" s="237" t="s">
        <v>1461</v>
      </c>
      <c r="C21" s="322" t="s">
        <v>1455</v>
      </c>
      <c r="D21" s="322" t="s">
        <v>558</v>
      </c>
      <c r="E21" s="257" t="s">
        <v>217</v>
      </c>
    </row>
    <row r="22" spans="2:5">
      <c r="B22" s="237" t="s">
        <v>1462</v>
      </c>
      <c r="C22" s="322" t="s">
        <v>1455</v>
      </c>
      <c r="D22" s="322" t="s">
        <v>1038</v>
      </c>
      <c r="E22" s="257" t="s">
        <v>217</v>
      </c>
    </row>
    <row r="23" spans="2:5" ht="15" thickBot="1">
      <c r="B23" s="483" t="s">
        <v>1463</v>
      </c>
      <c r="C23" s="319" t="s">
        <v>1455</v>
      </c>
      <c r="D23" s="319" t="s">
        <v>1038</v>
      </c>
      <c r="E23" s="304" t="s">
        <v>217</v>
      </c>
    </row>
    <row r="24" spans="2:5" ht="15" thickBot="1">
      <c r="B24" s="312" t="s">
        <v>1464</v>
      </c>
      <c r="C24" s="319"/>
      <c r="D24" s="319"/>
      <c r="E24" s="304"/>
    </row>
    <row r="25" spans="2:5">
      <c r="B25" s="1066" t="s">
        <v>1465</v>
      </c>
      <c r="C25" s="322" t="s">
        <v>1466</v>
      </c>
      <c r="D25" s="1069" t="s">
        <v>558</v>
      </c>
      <c r="E25" s="1282" t="s">
        <v>19</v>
      </c>
    </row>
    <row r="26" spans="2:5">
      <c r="B26" s="1067"/>
      <c r="C26" s="322" t="s">
        <v>1467</v>
      </c>
      <c r="D26" s="1070"/>
      <c r="E26" s="1281"/>
    </row>
    <row r="27" spans="2:5">
      <c r="B27" s="237" t="s">
        <v>1468</v>
      </c>
      <c r="C27" s="322" t="s">
        <v>1469</v>
      </c>
      <c r="D27" s="322" t="s">
        <v>558</v>
      </c>
      <c r="E27" s="257" t="s">
        <v>19</v>
      </c>
    </row>
    <row r="28" spans="2:5">
      <c r="B28" s="1067" t="s">
        <v>1470</v>
      </c>
      <c r="C28" s="322" t="s">
        <v>1471</v>
      </c>
      <c r="D28" s="1070" t="s">
        <v>558</v>
      </c>
      <c r="E28" s="1281" t="s">
        <v>19</v>
      </c>
    </row>
    <row r="29" spans="2:5" ht="15" thickBot="1">
      <c r="B29" s="1068"/>
      <c r="C29" s="319" t="s">
        <v>1472</v>
      </c>
      <c r="D29" s="1071"/>
      <c r="E29" s="1283"/>
    </row>
  </sheetData>
  <mergeCells count="13">
    <mergeCell ref="B25:B26"/>
    <mergeCell ref="D25:D26"/>
    <mergeCell ref="E25:E26"/>
    <mergeCell ref="B28:B29"/>
    <mergeCell ref="D28:D29"/>
    <mergeCell ref="E28:E29"/>
    <mergeCell ref="B3:E3"/>
    <mergeCell ref="B9:B10"/>
    <mergeCell ref="D9:D10"/>
    <mergeCell ref="E9:E10"/>
    <mergeCell ref="B11:B12"/>
    <mergeCell ref="D11:D12"/>
    <mergeCell ref="E11:E12"/>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3"/>
  <sheetViews>
    <sheetView showGridLines="0" zoomScale="80" zoomScaleNormal="80" workbookViewId="0">
      <selection sqref="A1:A1048576"/>
    </sheetView>
  </sheetViews>
  <sheetFormatPr defaultRowHeight="14.4"/>
  <cols>
    <col min="1" max="1" width="2.6640625" style="192" customWidth="1"/>
    <col min="2" max="2" width="4.109375" customWidth="1"/>
    <col min="3" max="3" width="8.33203125" bestFit="1" customWidth="1"/>
    <col min="4" max="4" width="23.6640625" bestFit="1" customWidth="1"/>
    <col min="5" max="5" width="8.33203125" bestFit="1" customWidth="1"/>
  </cols>
  <sheetData>
    <row r="1" spans="2:7">
      <c r="B1" s="3" t="s">
        <v>1474</v>
      </c>
    </row>
    <row r="2" spans="2:7" ht="15" thickBot="1"/>
    <row r="3" spans="2:7" ht="15" thickBot="1">
      <c r="B3" s="1032" t="s">
        <v>1475</v>
      </c>
      <c r="C3" s="1033"/>
      <c r="D3" s="1033"/>
      <c r="E3" s="1033"/>
      <c r="F3" s="470"/>
      <c r="G3" s="481" t="s">
        <v>777</v>
      </c>
    </row>
    <row r="4" spans="2:7" ht="43.8" thickBot="1">
      <c r="B4" s="399" t="s">
        <v>150</v>
      </c>
      <c r="C4" s="400" t="s">
        <v>1476</v>
      </c>
      <c r="D4" s="400" t="s">
        <v>10</v>
      </c>
      <c r="E4" s="233" t="s">
        <v>1477</v>
      </c>
      <c r="F4" s="233" t="s">
        <v>1478</v>
      </c>
      <c r="G4" s="247" t="s">
        <v>1479</v>
      </c>
    </row>
    <row r="5" spans="2:7">
      <c r="B5" s="556">
        <v>1</v>
      </c>
      <c r="C5" s="301">
        <v>2008572</v>
      </c>
      <c r="D5" s="296" t="s">
        <v>1480</v>
      </c>
      <c r="E5" s="730">
        <v>8108</v>
      </c>
      <c r="F5" s="731">
        <v>1342</v>
      </c>
      <c r="G5" s="732" t="s">
        <v>1481</v>
      </c>
    </row>
    <row r="6" spans="2:7">
      <c r="B6" s="556">
        <v>2</v>
      </c>
      <c r="C6" s="301">
        <v>2014491</v>
      </c>
      <c r="D6" s="296" t="s">
        <v>1470</v>
      </c>
      <c r="E6" s="730">
        <v>1695</v>
      </c>
      <c r="F6" s="731">
        <v>922</v>
      </c>
      <c r="G6" s="732">
        <v>25</v>
      </c>
    </row>
    <row r="7" spans="2:7">
      <c r="B7" s="556">
        <v>3</v>
      </c>
      <c r="C7" s="301">
        <v>5124913</v>
      </c>
      <c r="D7" s="296" t="s">
        <v>1433</v>
      </c>
      <c r="E7" s="731">
        <v>-48780</v>
      </c>
      <c r="F7" s="731">
        <v>52</v>
      </c>
      <c r="G7" s="732" t="s">
        <v>1481</v>
      </c>
    </row>
    <row r="8" spans="2:7">
      <c r="B8" s="556">
        <v>4</v>
      </c>
      <c r="C8" s="301">
        <v>5435528</v>
      </c>
      <c r="D8" s="296" t="s">
        <v>1482</v>
      </c>
      <c r="E8" s="731">
        <v>-416563</v>
      </c>
      <c r="F8" s="731">
        <v>-198840</v>
      </c>
      <c r="G8" s="732" t="s">
        <v>1481</v>
      </c>
    </row>
    <row r="9" spans="2:7">
      <c r="B9" s="556">
        <v>5</v>
      </c>
      <c r="C9" s="301">
        <v>2074192</v>
      </c>
      <c r="D9" s="296" t="s">
        <v>1447</v>
      </c>
      <c r="E9" s="730">
        <v>614285</v>
      </c>
      <c r="F9" s="731">
        <v>-126781</v>
      </c>
      <c r="G9" s="732" t="s">
        <v>1481</v>
      </c>
    </row>
    <row r="10" spans="2:7">
      <c r="B10" s="556">
        <v>6</v>
      </c>
      <c r="C10" s="301">
        <v>2034859</v>
      </c>
      <c r="D10" s="296" t="s">
        <v>1483</v>
      </c>
      <c r="E10" s="730">
        <v>997</v>
      </c>
      <c r="F10" s="731">
        <v>109</v>
      </c>
      <c r="G10" s="732">
        <v>41</v>
      </c>
    </row>
    <row r="11" spans="2:7">
      <c r="B11" s="556">
        <v>7</v>
      </c>
      <c r="C11" s="301">
        <v>2550466</v>
      </c>
      <c r="D11" s="296" t="s">
        <v>1484</v>
      </c>
      <c r="E11" s="731">
        <v>-33875</v>
      </c>
      <c r="F11" s="731">
        <v>-14458</v>
      </c>
      <c r="G11" s="732" t="s">
        <v>1481</v>
      </c>
    </row>
    <row r="12" spans="2:7">
      <c r="B12" s="556">
        <v>8</v>
      </c>
      <c r="C12" s="301">
        <v>2004879</v>
      </c>
      <c r="D12" s="296" t="s">
        <v>1485</v>
      </c>
      <c r="E12" s="730">
        <v>5021</v>
      </c>
      <c r="F12" s="731">
        <v>2090</v>
      </c>
      <c r="G12" s="732">
        <v>130</v>
      </c>
    </row>
    <row r="13" spans="2:7" ht="15" thickBot="1">
      <c r="B13" s="557">
        <v>9</v>
      </c>
      <c r="C13" s="411">
        <v>2016656</v>
      </c>
      <c r="D13" s="427" t="s">
        <v>1465</v>
      </c>
      <c r="E13" s="733">
        <v>78403</v>
      </c>
      <c r="F13" s="734">
        <v>54042</v>
      </c>
      <c r="G13" s="735">
        <v>40342</v>
      </c>
    </row>
  </sheetData>
  <mergeCells count="1">
    <mergeCell ref="B3: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J32"/>
  <sheetViews>
    <sheetView showGridLines="0" workbookViewId="0">
      <selection activeCell="D5" sqref="D5"/>
    </sheetView>
  </sheetViews>
  <sheetFormatPr defaultColWidth="9.109375" defaultRowHeight="12" customHeight="1"/>
  <cols>
    <col min="1" max="1" width="1.6640625" style="4" customWidth="1"/>
    <col min="2" max="2" width="7.33203125" style="4" customWidth="1"/>
    <col min="3" max="3" width="14.44140625" style="4" bestFit="1" customWidth="1"/>
    <col min="4" max="4" width="48.44140625" style="4" customWidth="1"/>
    <col min="5" max="5" width="15" style="4" customWidth="1"/>
    <col min="6" max="7" width="5.6640625" style="4" customWidth="1"/>
    <col min="8" max="9" width="9.88671875" style="4" bestFit="1" customWidth="1"/>
    <col min="10" max="16384" width="9.109375" style="4"/>
  </cols>
  <sheetData>
    <row r="1" spans="2:8" ht="12" customHeight="1">
      <c r="B1" s="3" t="s">
        <v>257</v>
      </c>
    </row>
    <row r="3" spans="2:8" ht="24">
      <c r="B3" s="46" t="s">
        <v>9</v>
      </c>
      <c r="C3" s="47" t="s">
        <v>48</v>
      </c>
      <c r="D3" s="47" t="s">
        <v>49</v>
      </c>
      <c r="E3" s="48" t="s">
        <v>50</v>
      </c>
    </row>
    <row r="4" spans="2:8" ht="12" customHeight="1">
      <c r="B4" s="49">
        <v>1</v>
      </c>
      <c r="C4" s="49" t="s">
        <v>51</v>
      </c>
      <c r="D4" s="50" t="s">
        <v>52</v>
      </c>
      <c r="E4" s="51">
        <v>228768</v>
      </c>
      <c r="H4" s="36"/>
    </row>
    <row r="5" spans="2:8" ht="12" customHeight="1">
      <c r="B5" s="49">
        <v>2</v>
      </c>
      <c r="C5" s="49" t="s">
        <v>51</v>
      </c>
      <c r="D5" s="50" t="s">
        <v>53</v>
      </c>
      <c r="E5" s="51">
        <v>32453</v>
      </c>
      <c r="H5" s="36"/>
    </row>
    <row r="6" spans="2:8" ht="12" customHeight="1">
      <c r="B6" s="49">
        <v>3</v>
      </c>
      <c r="C6" s="49" t="s">
        <v>51</v>
      </c>
      <c r="D6" s="50" t="s">
        <v>54</v>
      </c>
      <c r="E6" s="51">
        <v>118029</v>
      </c>
      <c r="F6" s="52"/>
      <c r="G6" s="52"/>
      <c r="H6" s="36"/>
    </row>
    <row r="7" spans="2:8" ht="12" customHeight="1">
      <c r="B7" s="49">
        <v>4</v>
      </c>
      <c r="C7" s="49" t="s">
        <v>51</v>
      </c>
      <c r="D7" s="165" t="s">
        <v>176</v>
      </c>
      <c r="E7" s="51">
        <v>2111</v>
      </c>
      <c r="H7" s="36"/>
    </row>
    <row r="8" spans="2:8" ht="12" customHeight="1">
      <c r="B8" s="49">
        <v>5</v>
      </c>
      <c r="C8" s="49" t="s">
        <v>51</v>
      </c>
      <c r="D8" s="50" t="s">
        <v>55</v>
      </c>
      <c r="E8" s="51">
        <v>235926</v>
      </c>
      <c r="H8" s="36"/>
    </row>
    <row r="9" spans="2:8" ht="12" customHeight="1">
      <c r="B9" s="49">
        <v>6</v>
      </c>
      <c r="C9" s="49" t="s">
        <v>51</v>
      </c>
      <c r="D9" s="50" t="s">
        <v>56</v>
      </c>
      <c r="E9" s="51">
        <v>14793</v>
      </c>
      <c r="H9" s="36"/>
    </row>
    <row r="10" spans="2:8" ht="12" customHeight="1">
      <c r="B10" s="49">
        <v>7</v>
      </c>
      <c r="C10" s="49" t="s">
        <v>51</v>
      </c>
      <c r="D10" s="50" t="s">
        <v>57</v>
      </c>
      <c r="E10" s="51">
        <v>7784</v>
      </c>
      <c r="H10" s="36"/>
    </row>
    <row r="11" spans="2:8" ht="12" customHeight="1">
      <c r="B11" s="49">
        <v>8</v>
      </c>
      <c r="C11" s="49" t="s">
        <v>51</v>
      </c>
      <c r="D11" s="50" t="s">
        <v>177</v>
      </c>
      <c r="E11" s="51">
        <v>1149</v>
      </c>
      <c r="F11" s="52"/>
      <c r="G11" s="52"/>
      <c r="H11" s="36"/>
    </row>
    <row r="12" spans="2:8" ht="12" customHeight="1">
      <c r="B12" s="49">
        <v>9</v>
      </c>
      <c r="C12" s="49" t="s">
        <v>51</v>
      </c>
      <c r="D12" s="50" t="s">
        <v>58</v>
      </c>
      <c r="E12" s="51">
        <v>17684</v>
      </c>
      <c r="H12" s="36"/>
    </row>
    <row r="13" spans="2:8">
      <c r="B13" s="49">
        <v>10</v>
      </c>
      <c r="C13" s="49" t="s">
        <v>51</v>
      </c>
      <c r="D13" s="50" t="s">
        <v>59</v>
      </c>
      <c r="E13" s="51">
        <v>131621</v>
      </c>
      <c r="H13" s="36"/>
    </row>
    <row r="14" spans="2:8" ht="12" customHeight="1">
      <c r="B14" s="49">
        <v>11</v>
      </c>
      <c r="C14" s="49" t="s">
        <v>51</v>
      </c>
      <c r="D14" s="50" t="s">
        <v>60</v>
      </c>
      <c r="E14" s="51">
        <v>48405</v>
      </c>
      <c r="H14" s="36"/>
    </row>
    <row r="15" spans="2:8" ht="12" customHeight="1">
      <c r="B15" s="49">
        <v>12</v>
      </c>
      <c r="C15" s="49" t="s">
        <v>51</v>
      </c>
      <c r="D15" s="50" t="s">
        <v>157</v>
      </c>
      <c r="E15" s="51">
        <v>994</v>
      </c>
      <c r="F15" s="52"/>
      <c r="G15" s="52"/>
      <c r="H15" s="36"/>
    </row>
    <row r="16" spans="2:8" ht="12" customHeight="1">
      <c r="B16" s="49">
        <v>13</v>
      </c>
      <c r="C16" s="49" t="s">
        <v>51</v>
      </c>
      <c r="D16" s="50" t="s">
        <v>158</v>
      </c>
      <c r="E16" s="51">
        <v>2050</v>
      </c>
      <c r="H16" s="36"/>
    </row>
    <row r="17" spans="2:10" ht="12" customHeight="1">
      <c r="B17" s="49">
        <v>14</v>
      </c>
      <c r="C17" s="49" t="s">
        <v>51</v>
      </c>
      <c r="D17" s="50" t="s">
        <v>61</v>
      </c>
      <c r="E17" s="51">
        <v>133698</v>
      </c>
      <c r="H17" s="36"/>
    </row>
    <row r="18" spans="2:10" ht="12" customHeight="1">
      <c r="B18" s="49">
        <v>15</v>
      </c>
      <c r="C18" s="49" t="s">
        <v>51</v>
      </c>
      <c r="D18" s="50" t="s">
        <v>178</v>
      </c>
      <c r="E18" s="51">
        <v>20599</v>
      </c>
      <c r="F18" s="189"/>
      <c r="G18" s="189"/>
      <c r="H18" s="36"/>
    </row>
    <row r="19" spans="2:10" ht="12" customHeight="1">
      <c r="B19" s="49">
        <v>16</v>
      </c>
      <c r="C19" s="49" t="s">
        <v>51</v>
      </c>
      <c r="D19" s="50" t="s">
        <v>148</v>
      </c>
      <c r="E19" s="51">
        <v>0</v>
      </c>
      <c r="F19" s="189"/>
      <c r="G19" s="189"/>
      <c r="H19" s="36"/>
    </row>
    <row r="20" spans="2:10" ht="12" customHeight="1">
      <c r="B20" s="49">
        <v>17</v>
      </c>
      <c r="C20" s="49" t="s">
        <v>51</v>
      </c>
      <c r="D20" s="50" t="s">
        <v>62</v>
      </c>
      <c r="E20" s="51">
        <v>200</v>
      </c>
      <c r="F20" s="189"/>
      <c r="G20" s="189"/>
      <c r="H20" s="36"/>
      <c r="J20" s="36"/>
    </row>
    <row r="21" spans="2:10" ht="12" customHeight="1">
      <c r="B21" s="49">
        <v>18</v>
      </c>
      <c r="C21" s="49" t="s">
        <v>18</v>
      </c>
      <c r="D21" s="50" t="s">
        <v>105</v>
      </c>
      <c r="E21" s="51">
        <v>18907</v>
      </c>
      <c r="F21" s="190"/>
      <c r="G21" s="190"/>
      <c r="H21" s="36"/>
      <c r="J21" s="36"/>
    </row>
    <row r="22" spans="2:10" ht="12" customHeight="1">
      <c r="B22" s="49">
        <v>19</v>
      </c>
      <c r="C22" s="49" t="s">
        <v>18</v>
      </c>
      <c r="D22" s="50" t="s">
        <v>147</v>
      </c>
      <c r="E22" s="51">
        <v>1410</v>
      </c>
      <c r="H22" s="36"/>
    </row>
    <row r="23" spans="2:10" ht="12" customHeight="1">
      <c r="B23" s="49">
        <v>20</v>
      </c>
      <c r="C23" s="49" t="s">
        <v>18</v>
      </c>
      <c r="D23" s="50" t="s">
        <v>160</v>
      </c>
      <c r="E23" s="51">
        <v>12257</v>
      </c>
      <c r="H23" s="36"/>
    </row>
    <row r="24" spans="2:10" ht="12" customHeight="1">
      <c r="B24" s="49">
        <v>21</v>
      </c>
      <c r="C24" s="49" t="s">
        <v>18</v>
      </c>
      <c r="D24" s="50" t="s">
        <v>104</v>
      </c>
      <c r="E24" s="51">
        <v>36587</v>
      </c>
      <c r="H24" s="36"/>
    </row>
    <row r="25" spans="2:10" ht="12" customHeight="1">
      <c r="B25" s="49">
        <v>22</v>
      </c>
      <c r="C25" s="49" t="s">
        <v>18</v>
      </c>
      <c r="D25" s="50" t="s">
        <v>63</v>
      </c>
      <c r="E25" s="51">
        <v>739</v>
      </c>
      <c r="H25" s="36"/>
    </row>
    <row r="26" spans="2:10" ht="12" customHeight="1">
      <c r="B26" s="49">
        <v>23</v>
      </c>
      <c r="C26" s="49" t="s">
        <v>18</v>
      </c>
      <c r="D26" s="50" t="s">
        <v>146</v>
      </c>
      <c r="E26" s="51">
        <v>417</v>
      </c>
      <c r="H26" s="36"/>
    </row>
    <row r="27" spans="2:10" ht="12" customHeight="1">
      <c r="B27" s="49">
        <v>24</v>
      </c>
      <c r="C27" s="49" t="s">
        <v>18</v>
      </c>
      <c r="D27" s="50" t="s">
        <v>179</v>
      </c>
      <c r="E27" s="51">
        <v>1084</v>
      </c>
      <c r="H27" s="36"/>
    </row>
    <row r="28" spans="2:10" ht="12" customHeight="1">
      <c r="B28" s="49">
        <v>25</v>
      </c>
      <c r="C28" s="49" t="s">
        <v>18</v>
      </c>
      <c r="D28" s="50" t="s">
        <v>148</v>
      </c>
      <c r="E28" s="51">
        <v>100</v>
      </c>
      <c r="H28" s="36"/>
    </row>
    <row r="29" spans="2:10" ht="12" customHeight="1">
      <c r="B29" s="49">
        <v>26</v>
      </c>
      <c r="C29" s="49" t="s">
        <v>18</v>
      </c>
      <c r="D29" s="50" t="s">
        <v>62</v>
      </c>
      <c r="E29" s="51">
        <v>18383</v>
      </c>
      <c r="H29" s="36"/>
    </row>
    <row r="30" spans="2:10" ht="12" customHeight="1">
      <c r="B30" s="53"/>
      <c r="C30" s="54" t="s">
        <v>64</v>
      </c>
      <c r="D30" s="53"/>
      <c r="E30" s="55">
        <f>SUM(E3:E29)</f>
        <v>1086148</v>
      </c>
      <c r="H30" s="36"/>
    </row>
    <row r="31" spans="2:10" ht="12" customHeight="1">
      <c r="B31" s="56" t="s">
        <v>65</v>
      </c>
      <c r="C31" s="57"/>
      <c r="D31" s="57"/>
      <c r="E31" s="58">
        <v>1086148</v>
      </c>
    </row>
    <row r="32" spans="2:10" ht="12" customHeight="1">
      <c r="B32" s="59" t="s">
        <v>66</v>
      </c>
      <c r="C32" s="60"/>
      <c r="D32" s="60"/>
      <c r="E32" s="61">
        <v>1071331</v>
      </c>
    </row>
  </sheetData>
  <conditionalFormatting sqref="H4">
    <cfRule type="duplicateValues" dxfId="1" priority="5"/>
  </conditionalFormatting>
  <conditionalFormatting sqref="H5:H29">
    <cfRule type="duplicateValues" dxfId="0" priority="1"/>
  </conditionalFormatting>
  <pageMargins left="0.7" right="0.7" top="0.75" bottom="0.75" header="0.3" footer="0.3"/>
  <pageSetup orientation="portrait" r:id="rId1"/>
  <headerFooter>
    <oddFooter>&amp;C&amp;7&amp;B&amp;"Arial"Document Classification: KPMG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4"/>
  <sheetViews>
    <sheetView showGridLines="0" zoomScale="80" zoomScaleNormal="80" workbookViewId="0">
      <selection sqref="A1:A1048576"/>
    </sheetView>
  </sheetViews>
  <sheetFormatPr defaultRowHeight="14.4"/>
  <cols>
    <col min="1" max="1" width="2.6640625" style="192" customWidth="1"/>
    <col min="6" max="6" width="9.109375" customWidth="1"/>
    <col min="7" max="7" width="27.33203125" bestFit="1" customWidth="1"/>
    <col min="9" max="9" width="29.44140625" customWidth="1"/>
  </cols>
  <sheetData>
    <row r="1" spans="2:9">
      <c r="B1" s="3" t="s">
        <v>1486</v>
      </c>
    </row>
    <row r="2" spans="2:9" ht="15" thickBot="1"/>
    <row r="3" spans="2:9">
      <c r="B3" s="1287" t="s">
        <v>1487</v>
      </c>
      <c r="C3" s="1290" t="s">
        <v>1488</v>
      </c>
      <c r="D3" s="1290" t="s">
        <v>1489</v>
      </c>
      <c r="E3" s="737" t="s">
        <v>1490</v>
      </c>
      <c r="F3" s="1290" t="s">
        <v>1493</v>
      </c>
      <c r="G3" s="740" t="s">
        <v>1494</v>
      </c>
      <c r="H3" s="1290" t="s">
        <v>1496</v>
      </c>
      <c r="I3" s="1284" t="s">
        <v>1497</v>
      </c>
    </row>
    <row r="4" spans="2:9">
      <c r="B4" s="1288"/>
      <c r="C4" s="1291"/>
      <c r="D4" s="1291"/>
      <c r="E4" s="736" t="s">
        <v>1491</v>
      </c>
      <c r="F4" s="1291"/>
      <c r="G4" s="739" t="s">
        <v>1495</v>
      </c>
      <c r="H4" s="1291"/>
      <c r="I4" s="1285"/>
    </row>
    <row r="5" spans="2:9" ht="15" thickBot="1">
      <c r="B5" s="1289"/>
      <c r="C5" s="1292"/>
      <c r="D5" s="1292"/>
      <c r="E5" s="738" t="s">
        <v>1492</v>
      </c>
      <c r="F5" s="1292"/>
      <c r="G5" s="741"/>
      <c r="H5" s="1292"/>
      <c r="I5" s="1286"/>
    </row>
    <row r="6" spans="2:9" ht="15" thickBot="1">
      <c r="B6" s="1293" t="s">
        <v>1498</v>
      </c>
      <c r="C6" s="1294"/>
      <c r="D6" s="1294"/>
      <c r="E6" s="1294"/>
      <c r="F6" s="1294"/>
      <c r="G6" s="1294"/>
      <c r="H6" s="1294"/>
      <c r="I6" s="1295"/>
    </row>
    <row r="7" spans="2:9" ht="57" customHeight="1">
      <c r="B7" s="1296" t="s">
        <v>1499</v>
      </c>
      <c r="C7" s="1299" t="s">
        <v>1500</v>
      </c>
      <c r="D7" s="1301" t="s">
        <v>1501</v>
      </c>
      <c r="E7" s="1303" t="s">
        <v>1502</v>
      </c>
      <c r="F7" s="742" t="s">
        <v>1503</v>
      </c>
      <c r="G7" s="1299"/>
      <c r="H7" s="1299" t="s">
        <v>1505</v>
      </c>
      <c r="I7" s="1305" t="s">
        <v>1506</v>
      </c>
    </row>
    <row r="8" spans="2:9" ht="25.8" thickBot="1">
      <c r="B8" s="1297"/>
      <c r="C8" s="1300"/>
      <c r="D8" s="1302"/>
      <c r="E8" s="1304"/>
      <c r="F8" s="743" t="s">
        <v>1504</v>
      </c>
      <c r="G8" s="1300"/>
      <c r="H8" s="1300"/>
      <c r="I8" s="1306"/>
    </row>
    <row r="9" spans="2:9">
      <c r="B9" s="1297"/>
      <c r="C9" s="744" t="s">
        <v>1507</v>
      </c>
      <c r="D9" s="1307">
        <v>2012</v>
      </c>
      <c r="E9" s="1309" t="s">
        <v>1509</v>
      </c>
      <c r="F9" s="1311" t="s">
        <v>1510</v>
      </c>
      <c r="G9" s="1311" t="s">
        <v>1511</v>
      </c>
      <c r="H9" s="1311" t="s">
        <v>1512</v>
      </c>
      <c r="I9" s="1313"/>
    </row>
    <row r="10" spans="2:9" ht="17.399999999999999" thickBot="1">
      <c r="B10" s="1297"/>
      <c r="C10" s="756" t="s">
        <v>1508</v>
      </c>
      <c r="D10" s="1308"/>
      <c r="E10" s="1310"/>
      <c r="F10" s="1312"/>
      <c r="G10" s="1312"/>
      <c r="H10" s="1312"/>
      <c r="I10" s="1314"/>
    </row>
    <row r="11" spans="2:9" ht="25.8" thickBot="1">
      <c r="B11" s="1298"/>
      <c r="C11" s="745" t="s">
        <v>1513</v>
      </c>
      <c r="D11" s="757">
        <v>2012</v>
      </c>
      <c r="E11" s="758" t="s">
        <v>1509</v>
      </c>
      <c r="F11" s="745" t="s">
        <v>1514</v>
      </c>
      <c r="G11" s="745" t="s">
        <v>1511</v>
      </c>
      <c r="H11" s="745" t="s">
        <v>1512</v>
      </c>
      <c r="I11" s="746"/>
    </row>
    <row r="12" spans="2:9" ht="51" thickBot="1">
      <c r="B12" s="1296" t="s">
        <v>1480</v>
      </c>
      <c r="C12" s="743" t="s">
        <v>1515</v>
      </c>
      <c r="D12" s="759" t="s">
        <v>1516</v>
      </c>
      <c r="E12" s="747" t="s">
        <v>1517</v>
      </c>
      <c r="F12" s="743" t="s">
        <v>1518</v>
      </c>
      <c r="G12" s="743"/>
      <c r="H12" s="743" t="s">
        <v>1519</v>
      </c>
      <c r="I12" s="749" t="s">
        <v>1520</v>
      </c>
    </row>
    <row r="13" spans="2:9" ht="65.25" customHeight="1">
      <c r="B13" s="1297"/>
      <c r="C13" s="742" t="s">
        <v>1521</v>
      </c>
      <c r="D13" s="1315" t="s">
        <v>1523</v>
      </c>
      <c r="E13" s="1316" t="s">
        <v>1524</v>
      </c>
      <c r="F13" s="1317" t="s">
        <v>1525</v>
      </c>
      <c r="G13" s="1317"/>
      <c r="H13" s="1317" t="s">
        <v>1512</v>
      </c>
      <c r="I13" s="1318" t="s">
        <v>1526</v>
      </c>
    </row>
    <row r="14" spans="2:9" ht="17.399999999999999" thickBot="1">
      <c r="B14" s="1297"/>
      <c r="C14" s="743" t="s">
        <v>1522</v>
      </c>
      <c r="D14" s="1302"/>
      <c r="E14" s="1304"/>
      <c r="F14" s="1300"/>
      <c r="G14" s="1300"/>
      <c r="H14" s="1300"/>
      <c r="I14" s="1306"/>
    </row>
    <row r="15" spans="2:9" ht="75.75" customHeight="1">
      <c r="B15" s="1297"/>
      <c r="C15" s="742" t="s">
        <v>1527</v>
      </c>
      <c r="D15" s="1315" t="s">
        <v>1529</v>
      </c>
      <c r="E15" s="1316" t="s">
        <v>1530</v>
      </c>
      <c r="F15" s="1317" t="s">
        <v>1531</v>
      </c>
      <c r="G15" s="742">
        <v>12</v>
      </c>
      <c r="H15" s="1317" t="s">
        <v>1533</v>
      </c>
      <c r="I15" s="1318" t="s">
        <v>1534</v>
      </c>
    </row>
    <row r="16" spans="2:9">
      <c r="B16" s="1297"/>
      <c r="C16" s="742" t="s">
        <v>1528</v>
      </c>
      <c r="D16" s="1319"/>
      <c r="E16" s="1320"/>
      <c r="F16" s="1321"/>
      <c r="G16" s="742" t="s">
        <v>1532</v>
      </c>
      <c r="H16" s="1321"/>
      <c r="I16" s="1322"/>
    </row>
    <row r="17" spans="2:9" ht="44.25" customHeight="1">
      <c r="B17" s="1297"/>
      <c r="C17" s="742" t="s">
        <v>1521</v>
      </c>
      <c r="D17" s="1319" t="s">
        <v>1536</v>
      </c>
      <c r="E17" s="1320" t="s">
        <v>1537</v>
      </c>
      <c r="F17" s="1321" t="s">
        <v>1538</v>
      </c>
      <c r="G17" s="1321"/>
      <c r="H17" s="1321" t="s">
        <v>1533</v>
      </c>
      <c r="I17" s="1322"/>
    </row>
    <row r="18" spans="2:9" ht="15" thickBot="1">
      <c r="B18" s="1297"/>
      <c r="C18" s="748" t="s">
        <v>1535</v>
      </c>
      <c r="D18" s="1324"/>
      <c r="E18" s="1325"/>
      <c r="F18" s="1321"/>
      <c r="G18" s="1326"/>
      <c r="H18" s="1326"/>
      <c r="I18" s="1322"/>
    </row>
    <row r="19" spans="2:9">
      <c r="B19" s="1297"/>
      <c r="C19" s="742" t="s">
        <v>1527</v>
      </c>
      <c r="D19" s="1301" t="s">
        <v>1536</v>
      </c>
      <c r="E19" s="1303" t="s">
        <v>1540</v>
      </c>
      <c r="F19" s="1321"/>
      <c r="G19" s="1299"/>
      <c r="H19" s="1299" t="s">
        <v>1533</v>
      </c>
      <c r="I19" s="1322"/>
    </row>
    <row r="20" spans="2:9" ht="15" thickBot="1">
      <c r="B20" s="1298"/>
      <c r="C20" s="748" t="s">
        <v>1539</v>
      </c>
      <c r="D20" s="1324"/>
      <c r="E20" s="1325"/>
      <c r="F20" s="1326"/>
      <c r="G20" s="1326"/>
      <c r="H20" s="1326"/>
      <c r="I20" s="1323"/>
    </row>
    <row r="21" spans="2:9" ht="132.75" customHeight="1">
      <c r="B21" s="1296" t="s">
        <v>1541</v>
      </c>
      <c r="C21" s="742" t="s">
        <v>1521</v>
      </c>
      <c r="D21" s="1301" t="s">
        <v>1516</v>
      </c>
      <c r="E21" s="1303" t="s">
        <v>1543</v>
      </c>
      <c r="F21" s="1299" t="s">
        <v>1544</v>
      </c>
      <c r="G21" s="742">
        <v>3</v>
      </c>
      <c r="H21" s="1299" t="s">
        <v>1533</v>
      </c>
      <c r="I21" s="1305" t="s">
        <v>1545</v>
      </c>
    </row>
    <row r="22" spans="2:9" ht="15" thickBot="1">
      <c r="B22" s="1297"/>
      <c r="C22" s="743" t="s">
        <v>1542</v>
      </c>
      <c r="D22" s="1302"/>
      <c r="E22" s="1304"/>
      <c r="F22" s="1300"/>
      <c r="G22" s="743" t="s">
        <v>1532</v>
      </c>
      <c r="H22" s="1300"/>
      <c r="I22" s="1306"/>
    </row>
    <row r="23" spans="2:9" ht="17.399999999999999" thickBot="1">
      <c r="B23" s="1297"/>
      <c r="C23" s="743" t="s">
        <v>1546</v>
      </c>
      <c r="D23" s="743"/>
      <c r="E23" s="747" t="s">
        <v>1547</v>
      </c>
      <c r="F23" s="743" t="s">
        <v>1548</v>
      </c>
      <c r="G23" s="743"/>
      <c r="H23" s="743" t="s">
        <v>1533</v>
      </c>
      <c r="I23" s="749" t="s">
        <v>1549</v>
      </c>
    </row>
    <row r="24" spans="2:9" ht="25.5" customHeight="1">
      <c r="B24" s="1297"/>
      <c r="C24" s="1317" t="s">
        <v>1550</v>
      </c>
      <c r="D24" s="1317"/>
      <c r="E24" s="1316" t="s">
        <v>1551</v>
      </c>
      <c r="F24" s="742" t="s">
        <v>1552</v>
      </c>
      <c r="G24" s="1317"/>
      <c r="H24" s="1317" t="s">
        <v>1533</v>
      </c>
      <c r="I24" s="1318" t="s">
        <v>1554</v>
      </c>
    </row>
    <row r="25" spans="2:9" ht="15" thickBot="1">
      <c r="B25" s="1298"/>
      <c r="C25" s="1326"/>
      <c r="D25" s="1326"/>
      <c r="E25" s="1325"/>
      <c r="F25" s="748" t="s">
        <v>1553</v>
      </c>
      <c r="G25" s="1326"/>
      <c r="H25" s="1326"/>
      <c r="I25" s="1323"/>
    </row>
    <row r="26" spans="2:9" ht="67.8" thickBot="1">
      <c r="B26" s="1296" t="s">
        <v>1433</v>
      </c>
      <c r="C26" s="743" t="s">
        <v>1555</v>
      </c>
      <c r="D26" s="759">
        <v>2016</v>
      </c>
      <c r="E26" s="747" t="s">
        <v>1556</v>
      </c>
      <c r="F26" s="743" t="s">
        <v>1557</v>
      </c>
      <c r="G26" s="743" t="s">
        <v>1558</v>
      </c>
      <c r="H26" s="743" t="s">
        <v>1559</v>
      </c>
      <c r="I26" s="749" t="s">
        <v>1560</v>
      </c>
    </row>
    <row r="27" spans="2:9">
      <c r="B27" s="1297"/>
      <c r="C27" s="742" t="s">
        <v>1527</v>
      </c>
      <c r="D27" s="1315" t="s">
        <v>1562</v>
      </c>
      <c r="E27" s="1316" t="s">
        <v>1563</v>
      </c>
      <c r="F27" s="1317" t="s">
        <v>1564</v>
      </c>
      <c r="G27" s="1317" t="s">
        <v>1565</v>
      </c>
      <c r="H27" s="1317" t="s">
        <v>1566</v>
      </c>
      <c r="I27" s="1318" t="s">
        <v>1567</v>
      </c>
    </row>
    <row r="28" spans="2:9" ht="15" thickBot="1">
      <c r="B28" s="1298"/>
      <c r="C28" s="748" t="s">
        <v>1561</v>
      </c>
      <c r="D28" s="1324"/>
      <c r="E28" s="1325"/>
      <c r="F28" s="1326"/>
      <c r="G28" s="1326"/>
      <c r="H28" s="1326"/>
      <c r="I28" s="1323"/>
    </row>
    <row r="30" spans="2:9" ht="15" thickBot="1"/>
    <row r="31" spans="2:9" ht="15" thickBot="1">
      <c r="B31" s="750" t="s">
        <v>1487</v>
      </c>
      <c r="C31" s="540" t="s">
        <v>1568</v>
      </c>
      <c r="D31" s="540" t="s">
        <v>1489</v>
      </c>
      <c r="E31" s="540" t="s">
        <v>1569</v>
      </c>
      <c r="F31" s="540" t="s">
        <v>1493</v>
      </c>
      <c r="G31" s="751" t="s">
        <v>1496</v>
      </c>
    </row>
    <row r="32" spans="2:9">
      <c r="B32" s="545" t="s">
        <v>1480</v>
      </c>
      <c r="C32" s="430" t="s">
        <v>1570</v>
      </c>
      <c r="D32" s="430">
        <v>2013</v>
      </c>
      <c r="E32" s="430" t="s">
        <v>1571</v>
      </c>
      <c r="F32" s="430" t="s">
        <v>1572</v>
      </c>
      <c r="G32" s="752" t="s">
        <v>1573</v>
      </c>
    </row>
    <row r="33" spans="2:7">
      <c r="B33" s="545" t="s">
        <v>1574</v>
      </c>
      <c r="C33" s="430" t="s">
        <v>1570</v>
      </c>
      <c r="D33" s="430">
        <v>2013</v>
      </c>
      <c r="E33" s="430" t="s">
        <v>1575</v>
      </c>
      <c r="F33" s="430" t="s">
        <v>1576</v>
      </c>
      <c r="G33" s="753" t="s">
        <v>1577</v>
      </c>
    </row>
    <row r="34" spans="2:7" ht="15" thickBot="1">
      <c r="B34" s="754" t="s">
        <v>1578</v>
      </c>
      <c r="C34" s="447" t="s">
        <v>1570</v>
      </c>
      <c r="D34" s="447">
        <v>2014</v>
      </c>
      <c r="E34" s="447" t="s">
        <v>1579</v>
      </c>
      <c r="F34" s="447" t="s">
        <v>1580</v>
      </c>
      <c r="G34" s="755" t="s">
        <v>1581</v>
      </c>
    </row>
  </sheetData>
  <mergeCells count="60">
    <mergeCell ref="I27:I28"/>
    <mergeCell ref="B26:B28"/>
    <mergeCell ref="D27:D28"/>
    <mergeCell ref="E27:E28"/>
    <mergeCell ref="F27:F28"/>
    <mergeCell ref="G27:G28"/>
    <mergeCell ref="H27:H28"/>
    <mergeCell ref="I21:I22"/>
    <mergeCell ref="C24:C25"/>
    <mergeCell ref="D24:D25"/>
    <mergeCell ref="E24:E25"/>
    <mergeCell ref="G24:G25"/>
    <mergeCell ref="H24:H25"/>
    <mergeCell ref="I24:I25"/>
    <mergeCell ref="B21:B25"/>
    <mergeCell ref="D21:D22"/>
    <mergeCell ref="E21:E22"/>
    <mergeCell ref="F21:F22"/>
    <mergeCell ref="H21:H22"/>
    <mergeCell ref="H13:H14"/>
    <mergeCell ref="I13:I14"/>
    <mergeCell ref="D15:D16"/>
    <mergeCell ref="E15:E16"/>
    <mergeCell ref="F15:F16"/>
    <mergeCell ref="H15:H16"/>
    <mergeCell ref="I15:I20"/>
    <mergeCell ref="D17:D18"/>
    <mergeCell ref="E17:E18"/>
    <mergeCell ref="F17:F20"/>
    <mergeCell ref="G17:G18"/>
    <mergeCell ref="H17:H18"/>
    <mergeCell ref="D19:D20"/>
    <mergeCell ref="E19:E20"/>
    <mergeCell ref="G19:G20"/>
    <mergeCell ref="H19:H20"/>
    <mergeCell ref="B12:B20"/>
    <mergeCell ref="D13:D14"/>
    <mergeCell ref="E13:E14"/>
    <mergeCell ref="F13:F14"/>
    <mergeCell ref="G13:G14"/>
    <mergeCell ref="B6:I6"/>
    <mergeCell ref="B7:B11"/>
    <mergeCell ref="C7:C8"/>
    <mergeCell ref="D7:D8"/>
    <mergeCell ref="E7:E8"/>
    <mergeCell ref="G7:G8"/>
    <mergeCell ref="H7:H8"/>
    <mergeCell ref="I7:I8"/>
    <mergeCell ref="D9:D10"/>
    <mergeCell ref="E9:E10"/>
    <mergeCell ref="F9:F10"/>
    <mergeCell ref="G9:G10"/>
    <mergeCell ref="H9:H10"/>
    <mergeCell ref="I9:I10"/>
    <mergeCell ref="I3:I5"/>
    <mergeCell ref="B3:B5"/>
    <mergeCell ref="C3:C5"/>
    <mergeCell ref="D3:D5"/>
    <mergeCell ref="F3:F5"/>
    <mergeCell ref="H3:H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
  <sheetViews>
    <sheetView showGridLines="0" zoomScale="80" zoomScaleNormal="80" workbookViewId="0">
      <selection sqref="A1:A1048576"/>
    </sheetView>
  </sheetViews>
  <sheetFormatPr defaultRowHeight="14.4"/>
  <cols>
    <col min="1" max="1" width="2.6640625" style="192" customWidth="1"/>
  </cols>
  <sheetData>
    <row r="1" spans="2:10">
      <c r="B1" s="3" t="s">
        <v>1582</v>
      </c>
    </row>
    <row r="2" spans="2:10" ht="15" thickBot="1"/>
    <row r="3" spans="2:10" ht="22.5" customHeight="1">
      <c r="B3" s="1327" t="s">
        <v>1583</v>
      </c>
      <c r="C3" s="1328"/>
      <c r="D3" s="1328"/>
      <c r="E3" s="1328"/>
      <c r="F3" s="1328"/>
      <c r="G3" s="1328"/>
      <c r="H3" s="1328"/>
      <c r="I3" s="1328"/>
      <c r="J3" s="1329"/>
    </row>
    <row r="4" spans="2:10">
      <c r="B4" s="1330" t="s">
        <v>150</v>
      </c>
      <c r="C4" s="1332" t="s">
        <v>1476</v>
      </c>
      <c r="D4" s="1332" t="s">
        <v>10</v>
      </c>
      <c r="E4" s="1334" t="s">
        <v>1584</v>
      </c>
      <c r="F4" s="1334"/>
      <c r="G4" s="1334"/>
      <c r="H4" s="1334" t="s">
        <v>1585</v>
      </c>
      <c r="I4" s="1334"/>
      <c r="J4" s="1335"/>
    </row>
    <row r="5" spans="2:10">
      <c r="B5" s="1330"/>
      <c r="C5" s="1332"/>
      <c r="D5" s="1332"/>
      <c r="E5" s="465" t="s">
        <v>1586</v>
      </c>
      <c r="F5" s="1336" t="s">
        <v>1588</v>
      </c>
      <c r="G5" s="1178" t="s">
        <v>1589</v>
      </c>
      <c r="H5" s="465" t="s">
        <v>1586</v>
      </c>
      <c r="I5" s="1111" t="s">
        <v>1590</v>
      </c>
      <c r="J5" s="1337" t="s">
        <v>1591</v>
      </c>
    </row>
    <row r="6" spans="2:10" ht="15" thickBot="1">
      <c r="B6" s="1331"/>
      <c r="C6" s="1333"/>
      <c r="D6" s="1333"/>
      <c r="E6" s="316" t="s">
        <v>1587</v>
      </c>
      <c r="F6" s="1123"/>
      <c r="G6" s="1179"/>
      <c r="H6" s="316" t="s">
        <v>1587</v>
      </c>
      <c r="I6" s="1112"/>
      <c r="J6" s="1338"/>
    </row>
    <row r="7" spans="2:10">
      <c r="B7" s="1066">
        <v>1</v>
      </c>
      <c r="C7" s="1069">
        <v>2004879</v>
      </c>
      <c r="D7" s="1069" t="s">
        <v>1485</v>
      </c>
      <c r="E7" s="1069" t="s">
        <v>1592</v>
      </c>
      <c r="F7" s="1069" t="s">
        <v>1593</v>
      </c>
      <c r="G7" s="1339">
        <v>44302</v>
      </c>
      <c r="H7" s="322"/>
      <c r="I7" s="350"/>
      <c r="J7" s="1341">
        <v>1405</v>
      </c>
    </row>
    <row r="8" spans="2:10" ht="21.6">
      <c r="B8" s="1067"/>
      <c r="C8" s="1070"/>
      <c r="D8" s="1070"/>
      <c r="E8" s="1070"/>
      <c r="F8" s="1070"/>
      <c r="G8" s="1340"/>
      <c r="H8" s="322" t="s">
        <v>1594</v>
      </c>
      <c r="I8" s="350" t="s">
        <v>1595</v>
      </c>
      <c r="J8" s="1342"/>
    </row>
    <row r="9" spans="2:10">
      <c r="B9" s="1067"/>
      <c r="C9" s="1070"/>
      <c r="D9" s="1070"/>
      <c r="E9" s="1070" t="s">
        <v>1592</v>
      </c>
      <c r="F9" s="1070" t="s">
        <v>1596</v>
      </c>
      <c r="G9" s="1343">
        <v>346</v>
      </c>
      <c r="H9" s="322"/>
      <c r="I9" s="350"/>
      <c r="J9" s="1281">
        <v>73</v>
      </c>
    </row>
    <row r="10" spans="2:10" ht="21.6">
      <c r="B10" s="1067"/>
      <c r="C10" s="1070"/>
      <c r="D10" s="1070"/>
      <c r="E10" s="1070"/>
      <c r="F10" s="1070"/>
      <c r="G10" s="1343"/>
      <c r="H10" s="322" t="s">
        <v>1597</v>
      </c>
      <c r="I10" s="350" t="s">
        <v>1599</v>
      </c>
      <c r="J10" s="1281"/>
    </row>
    <row r="11" spans="2:10">
      <c r="B11" s="1067"/>
      <c r="C11" s="1070"/>
      <c r="D11" s="1070"/>
      <c r="E11" s="1070"/>
      <c r="F11" s="1070"/>
      <c r="G11" s="1343"/>
      <c r="H11" s="322" t="s">
        <v>1598</v>
      </c>
      <c r="I11" s="286"/>
      <c r="J11" s="1281"/>
    </row>
    <row r="12" spans="2:10" ht="15" thickBot="1">
      <c r="B12" s="1068"/>
      <c r="C12" s="1071"/>
      <c r="D12" s="1071"/>
      <c r="E12" s="319" t="s">
        <v>1592</v>
      </c>
      <c r="F12" s="319" t="s">
        <v>1600</v>
      </c>
      <c r="G12" s="320">
        <v>248</v>
      </c>
      <c r="H12" s="319"/>
      <c r="I12" s="356"/>
      <c r="J12" s="304"/>
    </row>
    <row r="13" spans="2:10">
      <c r="B13" s="1066">
        <v>2</v>
      </c>
      <c r="C13" s="1069">
        <v>2008572</v>
      </c>
      <c r="D13" s="1069" t="s">
        <v>1480</v>
      </c>
      <c r="E13" s="1069" t="s">
        <v>1515</v>
      </c>
      <c r="F13" s="1069" t="s">
        <v>1519</v>
      </c>
      <c r="G13" s="1339">
        <v>16800</v>
      </c>
      <c r="H13" s="322" t="s">
        <v>1494</v>
      </c>
      <c r="I13" s="1075" t="s">
        <v>1602</v>
      </c>
      <c r="J13" s="1341">
        <v>3000</v>
      </c>
    </row>
    <row r="14" spans="2:10">
      <c r="B14" s="1067"/>
      <c r="C14" s="1070"/>
      <c r="D14" s="1070"/>
      <c r="E14" s="1070"/>
      <c r="F14" s="1070"/>
      <c r="G14" s="1340"/>
      <c r="H14" s="322" t="s">
        <v>1601</v>
      </c>
      <c r="I14" s="1076"/>
      <c r="J14" s="1342"/>
    </row>
    <row r="15" spans="2:10" ht="22.2" thickBot="1">
      <c r="B15" s="1068"/>
      <c r="C15" s="1071"/>
      <c r="D15" s="1071"/>
      <c r="E15" s="319"/>
      <c r="F15" s="319"/>
      <c r="G15" s="320"/>
      <c r="H15" s="319" t="s">
        <v>1603</v>
      </c>
      <c r="I15" s="356" t="s">
        <v>1602</v>
      </c>
      <c r="J15" s="438">
        <v>13650</v>
      </c>
    </row>
    <row r="16" spans="2:10" ht="15" thickBot="1">
      <c r="B16" s="483">
        <v>3</v>
      </c>
      <c r="C16" s="319">
        <v>2034859</v>
      </c>
      <c r="D16" s="319" t="s">
        <v>1483</v>
      </c>
      <c r="E16" s="319" t="s">
        <v>1592</v>
      </c>
      <c r="F16" s="319" t="s">
        <v>1604</v>
      </c>
      <c r="G16" s="320">
        <v>707</v>
      </c>
      <c r="H16" s="319"/>
      <c r="I16" s="356"/>
      <c r="J16" s="304"/>
    </row>
    <row r="17" spans="2:10" ht="65.400000000000006" thickBot="1">
      <c r="B17" s="483">
        <v>4</v>
      </c>
      <c r="C17" s="319">
        <v>2074192</v>
      </c>
      <c r="D17" s="356" t="s">
        <v>1605</v>
      </c>
      <c r="E17" s="319"/>
      <c r="F17" s="319"/>
      <c r="G17" s="320"/>
      <c r="H17" s="319" t="s">
        <v>1606</v>
      </c>
      <c r="I17" s="356" t="s">
        <v>1607</v>
      </c>
      <c r="J17" s="438">
        <v>158290</v>
      </c>
    </row>
    <row r="18" spans="2:10" ht="33" thickBot="1">
      <c r="B18" s="483">
        <v>5</v>
      </c>
      <c r="C18" s="319">
        <v>5124913</v>
      </c>
      <c r="D18" s="319" t="s">
        <v>1433</v>
      </c>
      <c r="E18" s="319"/>
      <c r="F18" s="319"/>
      <c r="G18" s="320" t="s">
        <v>1608</v>
      </c>
      <c r="H18" s="319" t="s">
        <v>1609</v>
      </c>
      <c r="I18" s="356" t="s">
        <v>1610</v>
      </c>
      <c r="J18" s="304">
        <v>751</v>
      </c>
    </row>
    <row r="19" spans="2:10" ht="15" thickBot="1">
      <c r="B19" s="483">
        <v>6</v>
      </c>
      <c r="C19" s="319">
        <v>5435528</v>
      </c>
      <c r="D19" s="319" t="s">
        <v>1482</v>
      </c>
      <c r="E19" s="356" t="s">
        <v>1611</v>
      </c>
      <c r="F19" s="319" t="s">
        <v>1433</v>
      </c>
      <c r="G19" s="320">
        <v>300</v>
      </c>
      <c r="H19" s="319"/>
      <c r="I19" s="356"/>
      <c r="J19" s="304"/>
    </row>
  </sheetData>
  <mergeCells count="29">
    <mergeCell ref="G13:G14"/>
    <mergeCell ref="I13:I14"/>
    <mergeCell ref="J13:J14"/>
    <mergeCell ref="J7:J8"/>
    <mergeCell ref="E9:E11"/>
    <mergeCell ref="F9:F11"/>
    <mergeCell ref="G9:G11"/>
    <mergeCell ref="J9:J11"/>
    <mergeCell ref="G7:G8"/>
    <mergeCell ref="B13:B15"/>
    <mergeCell ref="C13:C15"/>
    <mergeCell ref="D13:D15"/>
    <mergeCell ref="E13:E14"/>
    <mergeCell ref="F13:F14"/>
    <mergeCell ref="B7:B12"/>
    <mergeCell ref="C7:C12"/>
    <mergeCell ref="D7:D12"/>
    <mergeCell ref="E7:E8"/>
    <mergeCell ref="F7:F8"/>
    <mergeCell ref="B3:J3"/>
    <mergeCell ref="B4:B6"/>
    <mergeCell ref="C4:C6"/>
    <mergeCell ref="D4:D6"/>
    <mergeCell ref="E4:G4"/>
    <mergeCell ref="H4:J4"/>
    <mergeCell ref="F5:F6"/>
    <mergeCell ref="G5:G6"/>
    <mergeCell ref="I5:I6"/>
    <mergeCell ref="J5:J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9"/>
  <sheetViews>
    <sheetView showGridLines="0" zoomScale="80" zoomScaleNormal="80" workbookViewId="0">
      <selection sqref="A1:A1048576"/>
    </sheetView>
  </sheetViews>
  <sheetFormatPr defaultRowHeight="14.4"/>
  <cols>
    <col min="1" max="1" width="2.6640625" style="192" customWidth="1"/>
  </cols>
  <sheetData>
    <row r="1" spans="2:14">
      <c r="B1" s="3" t="s">
        <v>1612</v>
      </c>
    </row>
    <row r="2" spans="2:14" ht="15" thickBot="1"/>
    <row r="3" spans="2:14" ht="38.4">
      <c r="B3" s="762" t="s">
        <v>1487</v>
      </c>
      <c r="C3" s="763" t="s">
        <v>1613</v>
      </c>
      <c r="D3" s="763" t="s">
        <v>1489</v>
      </c>
      <c r="E3" s="763" t="s">
        <v>1614</v>
      </c>
      <c r="F3" s="764" t="s">
        <v>1615</v>
      </c>
      <c r="G3" s="765" t="s">
        <v>1616</v>
      </c>
      <c r="H3" s="765" t="s">
        <v>1617</v>
      </c>
      <c r="I3" s="766" t="s">
        <v>1618</v>
      </c>
    </row>
    <row r="4" spans="2:14">
      <c r="B4" s="767" t="s">
        <v>1619</v>
      </c>
      <c r="C4" s="768"/>
      <c r="D4" s="768"/>
      <c r="E4" s="768"/>
      <c r="F4" s="769"/>
      <c r="G4" s="769"/>
      <c r="H4" s="769"/>
      <c r="I4" s="775"/>
    </row>
    <row r="5" spans="2:14" ht="19.8" thickBot="1">
      <c r="B5" s="754" t="s">
        <v>1485</v>
      </c>
      <c r="C5" s="447" t="s">
        <v>1620</v>
      </c>
      <c r="D5" s="770" t="s">
        <v>1621</v>
      </c>
      <c r="E5" s="770">
        <v>0.9</v>
      </c>
      <c r="F5" s="760" t="s">
        <v>1622</v>
      </c>
      <c r="G5" s="760" t="s">
        <v>217</v>
      </c>
      <c r="H5" s="760" t="s">
        <v>19</v>
      </c>
      <c r="I5" s="761" t="s">
        <v>1623</v>
      </c>
    </row>
    <row r="6" spans="2:14">
      <c r="B6" s="767" t="s">
        <v>1624</v>
      </c>
      <c r="C6" s="771"/>
      <c r="D6" s="771"/>
      <c r="E6" s="772"/>
      <c r="F6" s="773"/>
      <c r="G6" s="773"/>
      <c r="H6" s="773"/>
      <c r="I6" s="776"/>
    </row>
    <row r="7" spans="2:14" ht="29.4" thickBot="1">
      <c r="B7" s="754" t="s">
        <v>1433</v>
      </c>
      <c r="C7" s="447" t="s">
        <v>1625</v>
      </c>
      <c r="D7" s="447"/>
      <c r="E7" s="774">
        <v>8856</v>
      </c>
      <c r="F7" s="760" t="s">
        <v>1626</v>
      </c>
      <c r="G7" s="760" t="s">
        <v>217</v>
      </c>
      <c r="H7" s="760" t="s">
        <v>19</v>
      </c>
      <c r="I7" s="761" t="s">
        <v>1627</v>
      </c>
    </row>
    <row r="9" spans="2:14" ht="15" thickBot="1"/>
    <row r="10" spans="2:14" ht="15" thickBot="1">
      <c r="B10" s="1351" t="s">
        <v>1628</v>
      </c>
      <c r="C10" s="1352"/>
      <c r="D10" s="1352"/>
      <c r="E10" s="1353"/>
      <c r="F10" s="1354"/>
      <c r="G10" s="1355"/>
      <c r="H10" s="1355"/>
      <c r="I10" s="1356"/>
      <c r="J10" s="1354"/>
      <c r="K10" s="1355"/>
      <c r="L10" s="1355"/>
      <c r="M10" s="1355"/>
      <c r="N10" s="1356"/>
    </row>
    <row r="11" spans="2:14" ht="33" thickBot="1">
      <c r="B11" s="1357" t="s">
        <v>1629</v>
      </c>
      <c r="C11" s="422" t="s">
        <v>1630</v>
      </c>
      <c r="D11" s="1358" t="s">
        <v>1632</v>
      </c>
      <c r="E11" s="424" t="s">
        <v>1633</v>
      </c>
      <c r="F11" s="1359" t="s">
        <v>1635</v>
      </c>
      <c r="G11" s="1360"/>
      <c r="H11" s="1360"/>
      <c r="I11" s="1360"/>
      <c r="J11" s="1361"/>
      <c r="K11" s="423" t="s">
        <v>1636</v>
      </c>
      <c r="L11" s="1362" t="s">
        <v>1638</v>
      </c>
      <c r="M11" s="1364" t="s">
        <v>1639</v>
      </c>
      <c r="N11" s="1365"/>
    </row>
    <row r="12" spans="2:14" ht="43.8" thickBot="1">
      <c r="B12" s="1110"/>
      <c r="C12" s="400" t="s">
        <v>1631</v>
      </c>
      <c r="D12" s="1112"/>
      <c r="E12" s="247" t="s">
        <v>1634</v>
      </c>
      <c r="F12" s="777" t="s">
        <v>1640</v>
      </c>
      <c r="G12" s="777" t="s">
        <v>1641</v>
      </c>
      <c r="H12" s="595" t="s">
        <v>1642</v>
      </c>
      <c r="I12" s="595" t="s">
        <v>1643</v>
      </c>
      <c r="J12" s="596" t="s">
        <v>1644</v>
      </c>
      <c r="K12" s="233" t="s">
        <v>1637</v>
      </c>
      <c r="L12" s="1363"/>
      <c r="M12" s="1333"/>
      <c r="N12" s="1366"/>
    </row>
    <row r="13" spans="2:14" ht="126.75" customHeight="1">
      <c r="B13" s="407" t="s">
        <v>1645</v>
      </c>
      <c r="C13" s="1344" t="s">
        <v>1647</v>
      </c>
      <c r="D13" s="361" t="s">
        <v>1593</v>
      </c>
      <c r="E13" s="778" t="s">
        <v>1648</v>
      </c>
      <c r="F13" s="779">
        <v>1660</v>
      </c>
      <c r="G13" s="779">
        <v>47615</v>
      </c>
      <c r="H13" s="779">
        <v>28684</v>
      </c>
      <c r="I13" s="779">
        <v>29259</v>
      </c>
      <c r="J13" s="537">
        <v>11.75</v>
      </c>
      <c r="K13" s="537">
        <v>955</v>
      </c>
      <c r="L13" s="1344" t="s">
        <v>1649</v>
      </c>
      <c r="M13" s="1344"/>
      <c r="N13" s="1347" t="s">
        <v>1650</v>
      </c>
    </row>
    <row r="14" spans="2:14">
      <c r="B14" s="407" t="s">
        <v>1646</v>
      </c>
      <c r="C14" s="1345"/>
      <c r="D14" s="361" t="s">
        <v>1651</v>
      </c>
      <c r="E14" s="780">
        <v>1</v>
      </c>
      <c r="F14" s="779">
        <v>1285</v>
      </c>
      <c r="G14" s="779">
        <v>36941</v>
      </c>
      <c r="H14" s="779">
        <v>28741</v>
      </c>
      <c r="I14" s="779">
        <v>29259</v>
      </c>
      <c r="J14" s="537">
        <v>11.75</v>
      </c>
      <c r="K14" s="537">
        <v>666</v>
      </c>
      <c r="L14" s="1345"/>
      <c r="M14" s="1345"/>
      <c r="N14" s="1348"/>
    </row>
    <row r="15" spans="2:14">
      <c r="B15" s="236"/>
      <c r="C15" s="1345"/>
      <c r="D15" s="361" t="s">
        <v>1652</v>
      </c>
      <c r="E15" s="780">
        <v>1</v>
      </c>
      <c r="F15" s="537">
        <v>244</v>
      </c>
      <c r="G15" s="779">
        <v>6588</v>
      </c>
      <c r="H15" s="779">
        <v>26978</v>
      </c>
      <c r="I15" s="779">
        <v>29259</v>
      </c>
      <c r="J15" s="537">
        <v>11.75</v>
      </c>
      <c r="K15" s="537">
        <v>557</v>
      </c>
      <c r="L15" s="1345"/>
      <c r="M15" s="1345"/>
      <c r="N15" s="1348"/>
    </row>
    <row r="16" spans="2:14" ht="21.6">
      <c r="B16" s="236"/>
      <c r="C16" s="1345"/>
      <c r="D16" s="361" t="s">
        <v>1653</v>
      </c>
      <c r="E16" s="778" t="s">
        <v>1648</v>
      </c>
      <c r="F16" s="537">
        <v>107</v>
      </c>
      <c r="G16" s="779">
        <v>2929</v>
      </c>
      <c r="H16" s="779">
        <v>27381</v>
      </c>
      <c r="I16" s="779">
        <v>29259</v>
      </c>
      <c r="J16" s="537">
        <v>11.75</v>
      </c>
      <c r="K16" s="537">
        <v>201</v>
      </c>
      <c r="L16" s="1345"/>
      <c r="M16" s="1345"/>
      <c r="N16" s="1348"/>
    </row>
    <row r="17" spans="2:14" ht="21.6">
      <c r="B17" s="236"/>
      <c r="C17" s="1345"/>
      <c r="D17" s="361" t="s">
        <v>1654</v>
      </c>
      <c r="E17" s="780">
        <v>0.4</v>
      </c>
      <c r="F17" s="537">
        <v>39</v>
      </c>
      <c r="G17" s="779">
        <v>1133</v>
      </c>
      <c r="H17" s="779">
        <v>29014</v>
      </c>
      <c r="I17" s="779">
        <v>29259</v>
      </c>
      <c r="J17" s="537">
        <v>11.75</v>
      </c>
      <c r="K17" s="537">
        <v>10</v>
      </c>
      <c r="L17" s="1345"/>
      <c r="M17" s="1345"/>
      <c r="N17" s="1348"/>
    </row>
    <row r="18" spans="2:14" ht="22.2" thickBot="1">
      <c r="B18" s="231"/>
      <c r="C18" s="1346"/>
      <c r="D18" s="781" t="s">
        <v>1655</v>
      </c>
      <c r="E18" s="782">
        <v>1</v>
      </c>
      <c r="F18" s="538">
        <v>53</v>
      </c>
      <c r="G18" s="783">
        <v>1349</v>
      </c>
      <c r="H18" s="783">
        <v>25502</v>
      </c>
      <c r="I18" s="783">
        <v>29259</v>
      </c>
      <c r="J18" s="538">
        <v>11.75</v>
      </c>
      <c r="K18" s="538">
        <v>199</v>
      </c>
      <c r="L18" s="1346"/>
      <c r="M18" s="1346"/>
      <c r="N18" s="1349"/>
    </row>
    <row r="19" spans="2:14" ht="15" thickBot="1">
      <c r="B19" s="532" t="s">
        <v>44</v>
      </c>
      <c r="C19" s="777"/>
      <c r="D19" s="777"/>
      <c r="E19" s="784"/>
      <c r="F19" s="785">
        <v>3388</v>
      </c>
      <c r="G19" s="785">
        <v>96555</v>
      </c>
      <c r="H19" s="595"/>
      <c r="I19" s="595"/>
      <c r="J19" s="595"/>
      <c r="K19" s="785">
        <v>2588</v>
      </c>
      <c r="L19" s="1350"/>
      <c r="M19" s="1350"/>
      <c r="N19" s="307"/>
    </row>
  </sheetData>
  <mergeCells count="12">
    <mergeCell ref="C13:C18"/>
    <mergeCell ref="L13:M18"/>
    <mergeCell ref="N13:N18"/>
    <mergeCell ref="L19:M19"/>
    <mergeCell ref="B10:E10"/>
    <mergeCell ref="F10:I10"/>
    <mergeCell ref="J10:N10"/>
    <mergeCell ref="B11:B12"/>
    <mergeCell ref="D11:D12"/>
    <mergeCell ref="F11:J11"/>
    <mergeCell ref="L11:L12"/>
    <mergeCell ref="M11:N1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6"/>
  <sheetViews>
    <sheetView showGridLines="0" zoomScale="80" zoomScaleNormal="80" workbookViewId="0">
      <selection sqref="A1:A1048576"/>
    </sheetView>
  </sheetViews>
  <sheetFormatPr defaultRowHeight="14.4"/>
  <cols>
    <col min="1" max="1" width="2.6640625" style="192" customWidth="1"/>
  </cols>
  <sheetData>
    <row r="1" spans="2:10">
      <c r="B1" s="3" t="s">
        <v>1656</v>
      </c>
    </row>
    <row r="2" spans="2:10" ht="15" thickBot="1"/>
    <row r="3" spans="2:10" ht="15" thickBot="1">
      <c r="B3" s="1367" t="s">
        <v>1657</v>
      </c>
      <c r="C3" s="1368"/>
      <c r="D3" s="1368"/>
      <c r="E3" s="1368"/>
      <c r="F3" s="1368"/>
      <c r="G3" s="1368"/>
      <c r="H3" s="1368"/>
      <c r="I3" s="1368"/>
      <c r="J3" s="1369"/>
    </row>
    <row r="4" spans="2:10" ht="58.2" thickBot="1">
      <c r="B4" s="786" t="s">
        <v>10</v>
      </c>
      <c r="C4" s="787" t="s">
        <v>106</v>
      </c>
      <c r="D4" s="788" t="s">
        <v>1658</v>
      </c>
      <c r="E4" s="787" t="s">
        <v>160</v>
      </c>
      <c r="F4" s="788" t="s">
        <v>1659</v>
      </c>
      <c r="G4" s="787" t="s">
        <v>1660</v>
      </c>
      <c r="H4" s="788" t="s">
        <v>104</v>
      </c>
      <c r="I4" s="787" t="s">
        <v>105</v>
      </c>
      <c r="J4" s="789" t="s">
        <v>44</v>
      </c>
    </row>
    <row r="5" spans="2:10">
      <c r="B5" s="1370" t="s">
        <v>1645</v>
      </c>
      <c r="C5" s="1372">
        <v>25</v>
      </c>
      <c r="D5" s="1374" t="s">
        <v>1661</v>
      </c>
      <c r="E5" s="1372">
        <v>253</v>
      </c>
      <c r="F5" s="1372" t="s">
        <v>1662</v>
      </c>
      <c r="G5" s="1372" t="s">
        <v>1662</v>
      </c>
      <c r="H5" s="1372">
        <v>247</v>
      </c>
      <c r="I5" s="790" t="s">
        <v>600</v>
      </c>
      <c r="J5" s="1376">
        <v>627</v>
      </c>
    </row>
    <row r="6" spans="2:10">
      <c r="B6" s="1371"/>
      <c r="C6" s="1373"/>
      <c r="D6" s="1375"/>
      <c r="E6" s="1373"/>
      <c r="F6" s="1373"/>
      <c r="G6" s="1373"/>
      <c r="H6" s="1373"/>
      <c r="I6" s="790">
        <v>102</v>
      </c>
      <c r="J6" s="1377"/>
    </row>
    <row r="7" spans="2:10" ht="21.6">
      <c r="B7" s="377" t="s">
        <v>1663</v>
      </c>
      <c r="C7" s="790">
        <v>1</v>
      </c>
      <c r="D7" s="531" t="s">
        <v>1664</v>
      </c>
      <c r="E7" s="790">
        <v>1</v>
      </c>
      <c r="F7" s="537" t="s">
        <v>1662</v>
      </c>
      <c r="G7" s="790" t="s">
        <v>1662</v>
      </c>
      <c r="H7" s="537">
        <v>1</v>
      </c>
      <c r="I7" s="790">
        <v>14</v>
      </c>
      <c r="J7" s="791">
        <v>17</v>
      </c>
    </row>
    <row r="8" spans="2:10" ht="21.6">
      <c r="B8" s="377" t="s">
        <v>1665</v>
      </c>
      <c r="C8" s="790">
        <v>2</v>
      </c>
      <c r="D8" s="531" t="s">
        <v>1664</v>
      </c>
      <c r="E8" s="790" t="s">
        <v>1666</v>
      </c>
      <c r="F8" s="537" t="s">
        <v>1662</v>
      </c>
      <c r="G8" s="790" t="s">
        <v>1662</v>
      </c>
      <c r="H8" s="537" t="s">
        <v>1667</v>
      </c>
      <c r="I8" s="790" t="s">
        <v>1668</v>
      </c>
      <c r="J8" s="791">
        <v>2</v>
      </c>
    </row>
    <row r="9" spans="2:10" ht="21.6">
      <c r="B9" s="377" t="s">
        <v>1499</v>
      </c>
      <c r="C9" s="790">
        <v>8</v>
      </c>
      <c r="D9" s="531" t="s">
        <v>1664</v>
      </c>
      <c r="E9" s="790">
        <v>240</v>
      </c>
      <c r="F9" s="537" t="s">
        <v>1662</v>
      </c>
      <c r="G9" s="790" t="s">
        <v>1662</v>
      </c>
      <c r="H9" s="537">
        <v>87</v>
      </c>
      <c r="I9" s="790">
        <v>26</v>
      </c>
      <c r="J9" s="791">
        <v>361</v>
      </c>
    </row>
    <row r="10" spans="2:10">
      <c r="B10" s="792"/>
      <c r="C10" s="1373">
        <v>54</v>
      </c>
      <c r="D10" s="1375" t="s">
        <v>1664</v>
      </c>
      <c r="E10" s="1378">
        <v>8078</v>
      </c>
      <c r="F10" s="1373">
        <v>99</v>
      </c>
      <c r="G10" s="1373">
        <v>47</v>
      </c>
      <c r="H10" s="1378">
        <v>11181</v>
      </c>
      <c r="I10" s="1378">
        <v>5868</v>
      </c>
      <c r="J10" s="1379">
        <v>25327</v>
      </c>
    </row>
    <row r="11" spans="2:10" ht="32.4">
      <c r="B11" s="456" t="s">
        <v>1605</v>
      </c>
      <c r="C11" s="1373"/>
      <c r="D11" s="1375"/>
      <c r="E11" s="1378"/>
      <c r="F11" s="1373"/>
      <c r="G11" s="1373"/>
      <c r="H11" s="1378"/>
      <c r="I11" s="1378"/>
      <c r="J11" s="1379"/>
    </row>
    <row r="12" spans="2:10" ht="21.6">
      <c r="B12" s="377" t="s">
        <v>1669</v>
      </c>
      <c r="C12" s="790">
        <v>1</v>
      </c>
      <c r="D12" s="531">
        <v>10</v>
      </c>
      <c r="E12" s="790">
        <v>3</v>
      </c>
      <c r="F12" s="537" t="s">
        <v>1662</v>
      </c>
      <c r="G12" s="790" t="s">
        <v>1662</v>
      </c>
      <c r="H12" s="537" t="s">
        <v>1670</v>
      </c>
      <c r="I12" s="790">
        <v>10</v>
      </c>
      <c r="J12" s="791">
        <v>24</v>
      </c>
    </row>
    <row r="13" spans="2:10" ht="21.6">
      <c r="B13" s="377" t="s">
        <v>1671</v>
      </c>
      <c r="C13" s="790">
        <v>19</v>
      </c>
      <c r="D13" s="531" t="s">
        <v>1672</v>
      </c>
      <c r="E13" s="790">
        <v>40</v>
      </c>
      <c r="F13" s="537" t="s">
        <v>1662</v>
      </c>
      <c r="G13" s="790" t="s">
        <v>1662</v>
      </c>
      <c r="H13" s="537">
        <v>861</v>
      </c>
      <c r="I13" s="790">
        <v>53</v>
      </c>
      <c r="J13" s="791">
        <v>973</v>
      </c>
    </row>
    <row r="14" spans="2:10" ht="21.6">
      <c r="B14" s="377" t="s">
        <v>1673</v>
      </c>
      <c r="C14" s="790">
        <v>3</v>
      </c>
      <c r="D14" s="531" t="s">
        <v>1664</v>
      </c>
      <c r="E14" s="790">
        <v>3</v>
      </c>
      <c r="F14" s="537">
        <v>35</v>
      </c>
      <c r="G14" s="790" t="s">
        <v>1662</v>
      </c>
      <c r="H14" s="537">
        <v>895</v>
      </c>
      <c r="I14" s="790">
        <v>74</v>
      </c>
      <c r="J14" s="793">
        <v>1010</v>
      </c>
    </row>
    <row r="15" spans="2:10" ht="22.2" thickBot="1">
      <c r="B15" s="381" t="s">
        <v>1674</v>
      </c>
      <c r="C15" s="794">
        <v>4</v>
      </c>
      <c r="D15" s="795" t="s">
        <v>1664</v>
      </c>
      <c r="E15" s="794">
        <v>39</v>
      </c>
      <c r="F15" s="538" t="s">
        <v>1662</v>
      </c>
      <c r="G15" s="794" t="s">
        <v>1662</v>
      </c>
      <c r="H15" s="538">
        <v>19</v>
      </c>
      <c r="I15" s="794">
        <v>25</v>
      </c>
      <c r="J15" s="596">
        <v>87</v>
      </c>
    </row>
    <row r="16" spans="2:10" ht="15" thickBot="1">
      <c r="B16" s="395" t="s">
        <v>44</v>
      </c>
      <c r="C16" s="796">
        <v>117</v>
      </c>
      <c r="D16" s="716">
        <v>10</v>
      </c>
      <c r="E16" s="797">
        <v>8657</v>
      </c>
      <c r="F16" s="595">
        <v>134</v>
      </c>
      <c r="G16" s="796">
        <v>47</v>
      </c>
      <c r="H16" s="785">
        <v>13291</v>
      </c>
      <c r="I16" s="797">
        <v>6172</v>
      </c>
      <c r="J16" s="798">
        <v>28428</v>
      </c>
    </row>
  </sheetData>
  <mergeCells count="17">
    <mergeCell ref="I10:I11"/>
    <mergeCell ref="J10:J11"/>
    <mergeCell ref="C10:C11"/>
    <mergeCell ref="D10:D11"/>
    <mergeCell ref="E10:E11"/>
    <mergeCell ref="F10:F11"/>
    <mergeCell ref="G10:G11"/>
    <mergeCell ref="H10:H11"/>
    <mergeCell ref="B3:J3"/>
    <mergeCell ref="B5:B6"/>
    <mergeCell ref="C5:C6"/>
    <mergeCell ref="D5:D6"/>
    <mergeCell ref="E5:E6"/>
    <mergeCell ref="F5:F6"/>
    <mergeCell ref="G5:G6"/>
    <mergeCell ref="H5:H6"/>
    <mergeCell ref="J5:J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2"/>
  <sheetViews>
    <sheetView showGridLines="0" zoomScale="80" zoomScaleNormal="80" workbookViewId="0">
      <selection sqref="A1:A1048576"/>
    </sheetView>
  </sheetViews>
  <sheetFormatPr defaultRowHeight="14.4"/>
  <cols>
    <col min="1" max="1" width="2.6640625" style="192" customWidth="1"/>
    <col min="3" max="3" width="20.6640625" customWidth="1"/>
    <col min="4" max="4" width="16.6640625" customWidth="1"/>
  </cols>
  <sheetData>
    <row r="1" spans="2:4">
      <c r="B1" s="3" t="s">
        <v>1675</v>
      </c>
    </row>
    <row r="3" spans="2:4" ht="15" thickBot="1"/>
    <row r="4" spans="2:4" ht="24" customHeight="1">
      <c r="B4" s="1380" t="s">
        <v>1676</v>
      </c>
      <c r="C4" s="1381"/>
      <c r="D4" s="1382"/>
    </row>
    <row r="5" spans="2:4" ht="22.2" thickBot="1">
      <c r="B5" s="799" t="s">
        <v>1677</v>
      </c>
      <c r="C5" s="727" t="s">
        <v>1678</v>
      </c>
      <c r="D5" s="314" t="s">
        <v>1679</v>
      </c>
    </row>
    <row r="6" spans="2:4">
      <c r="B6" s="800" t="s">
        <v>1680</v>
      </c>
      <c r="C6" s="801" t="s">
        <v>1681</v>
      </c>
      <c r="D6" s="802">
        <v>17.3</v>
      </c>
    </row>
    <row r="7" spans="2:4" ht="32.4">
      <c r="B7" s="800" t="s">
        <v>1682</v>
      </c>
      <c r="C7" s="801" t="s">
        <v>1683</v>
      </c>
      <c r="D7" s="802">
        <v>29</v>
      </c>
    </row>
    <row r="8" spans="2:4">
      <c r="B8" s="1383" t="s">
        <v>1684</v>
      </c>
      <c r="C8" s="568" t="s">
        <v>1685</v>
      </c>
      <c r="D8" s="303" t="s">
        <v>1686</v>
      </c>
    </row>
    <row r="9" spans="2:4">
      <c r="B9" s="1384"/>
      <c r="C9" s="801" t="s">
        <v>1683</v>
      </c>
      <c r="D9" s="802">
        <v>30</v>
      </c>
    </row>
    <row r="10" spans="2:4" ht="21.6">
      <c r="B10" s="800" t="s">
        <v>1687</v>
      </c>
      <c r="C10" s="801" t="s">
        <v>1688</v>
      </c>
      <c r="D10" s="802">
        <v>20</v>
      </c>
    </row>
    <row r="11" spans="2:4" ht="43.2">
      <c r="B11" s="800" t="s">
        <v>1689</v>
      </c>
      <c r="C11" s="801" t="s">
        <v>1685</v>
      </c>
      <c r="D11" s="802">
        <v>42.9</v>
      </c>
    </row>
    <row r="12" spans="2:4" ht="65.400000000000006" thickBot="1">
      <c r="B12" s="803" t="s">
        <v>1690</v>
      </c>
      <c r="C12" s="804" t="s">
        <v>1685</v>
      </c>
      <c r="D12" s="295" t="s">
        <v>1691</v>
      </c>
    </row>
  </sheetData>
  <mergeCells count="2">
    <mergeCell ref="B4:D4"/>
    <mergeCell ref="B8:B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0"/>
  <sheetViews>
    <sheetView showGridLines="0" zoomScale="80" zoomScaleNormal="80" workbookViewId="0">
      <selection sqref="A1:A1048576"/>
    </sheetView>
  </sheetViews>
  <sheetFormatPr defaultRowHeight="14.4"/>
  <cols>
    <col min="1" max="1" width="2.6640625" style="192" customWidth="1"/>
    <col min="3" max="3" width="12.5546875" customWidth="1"/>
    <col min="5" max="5" width="14.44140625" customWidth="1"/>
    <col min="6" max="6" width="12.88671875" customWidth="1"/>
    <col min="7" max="7" width="13.109375" customWidth="1"/>
    <col min="8" max="8" width="19.6640625" customWidth="1"/>
    <col min="9" max="9" width="35.5546875" customWidth="1"/>
  </cols>
  <sheetData>
    <row r="1" spans="2:9">
      <c r="B1" s="3" t="s">
        <v>1692</v>
      </c>
      <c r="C1" t="s">
        <v>1693</v>
      </c>
    </row>
    <row r="3" spans="2:9" ht="15" thickBot="1"/>
    <row r="4" spans="2:9" ht="15" thickBot="1">
      <c r="B4" s="995" t="s">
        <v>1694</v>
      </c>
      <c r="C4" s="996"/>
      <c r="D4" s="996"/>
      <c r="E4" s="996"/>
      <c r="F4" s="996"/>
      <c r="G4" s="996"/>
      <c r="H4" s="997"/>
    </row>
    <row r="5" spans="2:9">
      <c r="B5" s="1385" t="s">
        <v>10</v>
      </c>
      <c r="C5" s="287" t="s">
        <v>1611</v>
      </c>
      <c r="D5" s="1388" t="s">
        <v>1695</v>
      </c>
      <c r="E5" s="1388" t="s">
        <v>1696</v>
      </c>
      <c r="F5" s="287"/>
      <c r="G5" s="1388" t="s">
        <v>1697</v>
      </c>
      <c r="H5" s="805" t="s">
        <v>1698</v>
      </c>
    </row>
    <row r="6" spans="2:9" ht="21.6">
      <c r="B6" s="1386"/>
      <c r="C6" s="287" t="s">
        <v>1699</v>
      </c>
      <c r="D6" s="1389"/>
      <c r="E6" s="1389"/>
      <c r="F6" s="287" t="s">
        <v>1700</v>
      </c>
      <c r="G6" s="1389"/>
      <c r="H6" s="805" t="s">
        <v>1701</v>
      </c>
    </row>
    <row r="7" spans="2:9" ht="15" thickBot="1">
      <c r="B7" s="1387"/>
      <c r="C7" s="347"/>
      <c r="D7" s="1390"/>
      <c r="E7" s="1390"/>
      <c r="F7" s="348"/>
      <c r="G7" s="1390"/>
      <c r="H7" s="290"/>
    </row>
    <row r="8" spans="2:9" ht="75" customHeight="1">
      <c r="B8" s="1078" t="s">
        <v>1702</v>
      </c>
      <c r="C8" s="1075" t="s">
        <v>1703</v>
      </c>
      <c r="D8" s="1402">
        <v>42734</v>
      </c>
      <c r="E8" s="1075" t="s">
        <v>1704</v>
      </c>
      <c r="F8" s="1404">
        <v>980</v>
      </c>
      <c r="G8" s="1404" t="s">
        <v>217</v>
      </c>
      <c r="H8" s="1391" t="s">
        <v>1705</v>
      </c>
    </row>
    <row r="9" spans="2:9">
      <c r="B9" s="1079"/>
      <c r="C9" s="1076"/>
      <c r="D9" s="1403"/>
      <c r="E9" s="1076"/>
      <c r="F9" s="1405"/>
      <c r="G9" s="1405"/>
      <c r="H9" s="1392"/>
    </row>
    <row r="10" spans="2:9" ht="21.6">
      <c r="B10" s="355" t="s">
        <v>1706</v>
      </c>
      <c r="C10" s="350" t="s">
        <v>1707</v>
      </c>
      <c r="D10" s="806">
        <v>42536</v>
      </c>
      <c r="E10" s="350" t="s">
        <v>399</v>
      </c>
      <c r="F10" s="238">
        <v>4.0999999999999996</v>
      </c>
      <c r="G10" s="238" t="s">
        <v>399</v>
      </c>
      <c r="H10" s="303" t="s">
        <v>399</v>
      </c>
    </row>
    <row r="11" spans="2:9" ht="32.4">
      <c r="B11" s="355" t="s">
        <v>1708</v>
      </c>
      <c r="C11" s="350" t="s">
        <v>1709</v>
      </c>
      <c r="D11" s="806">
        <v>41730</v>
      </c>
      <c r="E11" s="350" t="s">
        <v>1710</v>
      </c>
      <c r="F11" s="238" t="s">
        <v>399</v>
      </c>
      <c r="G11" s="238" t="s">
        <v>399</v>
      </c>
      <c r="H11" s="303" t="s">
        <v>1711</v>
      </c>
    </row>
    <row r="12" spans="2:9" ht="32.4">
      <c r="B12" s="355" t="s">
        <v>1708</v>
      </c>
      <c r="C12" s="350" t="s">
        <v>1709</v>
      </c>
      <c r="D12" s="350" t="s">
        <v>399</v>
      </c>
      <c r="E12" s="350" t="s">
        <v>1710</v>
      </c>
      <c r="F12" s="238" t="s">
        <v>399</v>
      </c>
      <c r="G12" s="238" t="s">
        <v>399</v>
      </c>
      <c r="H12" s="303" t="s">
        <v>1711</v>
      </c>
    </row>
    <row r="13" spans="2:9" ht="33" thickBot="1">
      <c r="B13" s="807" t="s">
        <v>1708</v>
      </c>
      <c r="C13" s="440" t="s">
        <v>1709</v>
      </c>
      <c r="D13" s="440" t="s">
        <v>399</v>
      </c>
      <c r="E13" s="440" t="s">
        <v>1710</v>
      </c>
      <c r="F13" s="808" t="s">
        <v>399</v>
      </c>
      <c r="G13" s="808" t="s">
        <v>399</v>
      </c>
      <c r="H13" s="809" t="s">
        <v>1711</v>
      </c>
    </row>
    <row r="15" spans="2:9" ht="15" thickBot="1"/>
    <row r="16" spans="2:9" ht="15" thickBot="1">
      <c r="B16" s="1393" t="s">
        <v>1712</v>
      </c>
      <c r="C16" s="1394"/>
      <c r="D16" s="1394"/>
      <c r="E16" s="1394"/>
      <c r="F16" s="1394"/>
      <c r="G16" s="1394"/>
      <c r="H16" s="1394"/>
      <c r="I16" s="1395"/>
    </row>
    <row r="17" spans="2:9">
      <c r="B17" s="1396" t="s">
        <v>10</v>
      </c>
      <c r="C17" s="1399" t="s">
        <v>41</v>
      </c>
      <c r="D17" s="1399" t="s">
        <v>1713</v>
      </c>
      <c r="E17" s="1399" t="s">
        <v>1695</v>
      </c>
      <c r="F17" s="1399" t="s">
        <v>1714</v>
      </c>
      <c r="G17" s="812"/>
      <c r="H17" s="812"/>
      <c r="I17" s="814"/>
    </row>
    <row r="18" spans="2:9" ht="21.6">
      <c r="B18" s="1397"/>
      <c r="C18" s="1400"/>
      <c r="D18" s="1400"/>
      <c r="E18" s="1400"/>
      <c r="F18" s="1400"/>
      <c r="G18" s="812" t="s">
        <v>1700</v>
      </c>
      <c r="H18" s="812" t="s">
        <v>1697</v>
      </c>
      <c r="I18" s="814" t="s">
        <v>1715</v>
      </c>
    </row>
    <row r="19" spans="2:9" ht="15" thickBot="1">
      <c r="B19" s="1398"/>
      <c r="C19" s="1401"/>
      <c r="D19" s="1401"/>
      <c r="E19" s="1401"/>
      <c r="F19" s="1401"/>
      <c r="G19" s="813"/>
      <c r="H19" s="439"/>
      <c r="I19" s="815"/>
    </row>
    <row r="20" spans="2:9" ht="97.5" customHeight="1">
      <c r="B20" s="816" t="s">
        <v>1716</v>
      </c>
      <c r="C20" s="1411" t="s">
        <v>305</v>
      </c>
      <c r="D20" s="1411" t="s">
        <v>1718</v>
      </c>
      <c r="E20" s="1412">
        <v>42979</v>
      </c>
      <c r="F20" s="1411" t="s">
        <v>1719</v>
      </c>
      <c r="G20" s="1414">
        <v>808</v>
      </c>
      <c r="H20" s="1414" t="s">
        <v>217</v>
      </c>
      <c r="I20" s="1406" t="s">
        <v>1720</v>
      </c>
    </row>
    <row r="21" spans="2:9">
      <c r="B21" s="816" t="s">
        <v>1717</v>
      </c>
      <c r="C21" s="1409"/>
      <c r="D21" s="1409"/>
      <c r="E21" s="1413"/>
      <c r="F21" s="1409"/>
      <c r="G21" s="1410"/>
      <c r="H21" s="1410"/>
      <c r="I21" s="1407"/>
    </row>
    <row r="22" spans="2:9" ht="63.75" customHeight="1">
      <c r="B22" s="1408" t="s">
        <v>1708</v>
      </c>
      <c r="C22" s="1409" t="s">
        <v>307</v>
      </c>
      <c r="D22" s="1409" t="s">
        <v>1721</v>
      </c>
      <c r="E22" s="1409">
        <v>2016</v>
      </c>
      <c r="F22" s="1409" t="s">
        <v>1722</v>
      </c>
      <c r="G22" s="1410">
        <v>796.8</v>
      </c>
      <c r="H22" s="1410" t="s">
        <v>399</v>
      </c>
      <c r="I22" s="1407" t="s">
        <v>1723</v>
      </c>
    </row>
    <row r="23" spans="2:9">
      <c r="B23" s="1408"/>
      <c r="C23" s="1409"/>
      <c r="D23" s="1409"/>
      <c r="E23" s="1409"/>
      <c r="F23" s="1409"/>
      <c r="G23" s="1410"/>
      <c r="H23" s="1410"/>
      <c r="I23" s="1407"/>
    </row>
    <row r="24" spans="2:9" ht="41.25" customHeight="1">
      <c r="B24" s="1408"/>
      <c r="C24" s="1409"/>
      <c r="D24" s="1409" t="s">
        <v>1724</v>
      </c>
      <c r="E24" s="1409">
        <v>2016</v>
      </c>
      <c r="F24" s="1409" t="s">
        <v>1722</v>
      </c>
      <c r="G24" s="1415">
        <v>1088</v>
      </c>
      <c r="H24" s="1410" t="s">
        <v>399</v>
      </c>
      <c r="I24" s="1407" t="s">
        <v>1725</v>
      </c>
    </row>
    <row r="25" spans="2:9">
      <c r="B25" s="1408"/>
      <c r="C25" s="1409"/>
      <c r="D25" s="1409"/>
      <c r="E25" s="1409"/>
      <c r="F25" s="1409"/>
      <c r="G25" s="1415"/>
      <c r="H25" s="1410"/>
      <c r="I25" s="1407"/>
    </row>
    <row r="26" spans="2:9" ht="41.25" customHeight="1">
      <c r="B26" s="1408"/>
      <c r="C26" s="1409"/>
      <c r="D26" s="1409" t="s">
        <v>1726</v>
      </c>
      <c r="E26" s="1409" t="s">
        <v>1727</v>
      </c>
      <c r="F26" s="1409" t="s">
        <v>1722</v>
      </c>
      <c r="G26" s="1415">
        <v>1465</v>
      </c>
      <c r="H26" s="1410" t="s">
        <v>399</v>
      </c>
      <c r="I26" s="1407" t="s">
        <v>1728</v>
      </c>
    </row>
    <row r="27" spans="2:9">
      <c r="B27" s="1408"/>
      <c r="C27" s="1409"/>
      <c r="D27" s="1409"/>
      <c r="E27" s="1409"/>
      <c r="F27" s="1409"/>
      <c r="G27" s="1415"/>
      <c r="H27" s="1410"/>
      <c r="I27" s="1407"/>
    </row>
    <row r="28" spans="2:9" ht="48" customHeight="1">
      <c r="B28" s="1408" t="s">
        <v>1702</v>
      </c>
      <c r="C28" s="1409" t="s">
        <v>307</v>
      </c>
      <c r="D28" s="1409" t="s">
        <v>1729</v>
      </c>
      <c r="E28" s="1409">
        <v>2016</v>
      </c>
      <c r="F28" s="1409" t="s">
        <v>1722</v>
      </c>
      <c r="G28" s="1410">
        <v>980</v>
      </c>
      <c r="H28" s="1410" t="s">
        <v>399</v>
      </c>
      <c r="I28" s="1407" t="s">
        <v>1730</v>
      </c>
    </row>
    <row r="29" spans="2:9">
      <c r="B29" s="1408"/>
      <c r="C29" s="1409"/>
      <c r="D29" s="1409"/>
      <c r="E29" s="1409"/>
      <c r="F29" s="1409"/>
      <c r="G29" s="1410"/>
      <c r="H29" s="1410"/>
      <c r="I29" s="1407"/>
    </row>
    <row r="30" spans="2:9" ht="15" thickBot="1">
      <c r="B30" s="1416"/>
      <c r="C30" s="1417"/>
      <c r="D30" s="1417"/>
      <c r="E30" s="1417"/>
      <c r="F30" s="1417"/>
      <c r="G30" s="1418"/>
      <c r="H30" s="1418"/>
      <c r="I30" s="1419"/>
    </row>
  </sheetData>
  <mergeCells count="53">
    <mergeCell ref="I26:I27"/>
    <mergeCell ref="B28:B30"/>
    <mergeCell ref="C28:C30"/>
    <mergeCell ref="D28:D30"/>
    <mergeCell ref="E28:E30"/>
    <mergeCell ref="F28:F30"/>
    <mergeCell ref="G28:G30"/>
    <mergeCell ref="H28:H30"/>
    <mergeCell ref="I28:I30"/>
    <mergeCell ref="D26:D27"/>
    <mergeCell ref="E26:E27"/>
    <mergeCell ref="F26:F27"/>
    <mergeCell ref="G26:G27"/>
    <mergeCell ref="H26:H27"/>
    <mergeCell ref="E24:E25"/>
    <mergeCell ref="F24:F25"/>
    <mergeCell ref="G24:G25"/>
    <mergeCell ref="H24:H25"/>
    <mergeCell ref="I24:I25"/>
    <mergeCell ref="I20:I21"/>
    <mergeCell ref="B22:B27"/>
    <mergeCell ref="C22:C27"/>
    <mergeCell ref="D22:D23"/>
    <mergeCell ref="E22:E23"/>
    <mergeCell ref="F22:F23"/>
    <mergeCell ref="G22:G23"/>
    <mergeCell ref="H22:H23"/>
    <mergeCell ref="I22:I23"/>
    <mergeCell ref="D24:D25"/>
    <mergeCell ref="C20:C21"/>
    <mergeCell ref="D20:D21"/>
    <mergeCell ref="E20:E21"/>
    <mergeCell ref="F20:F21"/>
    <mergeCell ref="G20:G21"/>
    <mergeCell ref="H20:H21"/>
    <mergeCell ref="H8:H9"/>
    <mergeCell ref="B16:I16"/>
    <mergeCell ref="B17:B19"/>
    <mergeCell ref="C17:C19"/>
    <mergeCell ref="D17:D19"/>
    <mergeCell ref="E17:E19"/>
    <mergeCell ref="F17:F19"/>
    <mergeCell ref="B8:B9"/>
    <mergeCell ref="C8:C9"/>
    <mergeCell ref="D8:D9"/>
    <mergeCell ref="E8:E9"/>
    <mergeCell ref="F8:F9"/>
    <mergeCell ref="G8:G9"/>
    <mergeCell ref="B4:H4"/>
    <mergeCell ref="B5:B7"/>
    <mergeCell ref="D5:D7"/>
    <mergeCell ref="E5:E7"/>
    <mergeCell ref="G5:G7"/>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20"/>
  <sheetViews>
    <sheetView showGridLines="0" zoomScale="80" zoomScaleNormal="80" workbookViewId="0">
      <selection sqref="A1:A1048576"/>
    </sheetView>
  </sheetViews>
  <sheetFormatPr defaultRowHeight="14.4"/>
  <cols>
    <col min="1" max="1" width="2.6640625" style="192" customWidth="1"/>
    <col min="2" max="2" width="18.33203125" customWidth="1"/>
    <col min="3" max="3" width="30" customWidth="1"/>
    <col min="4" max="4" width="17.5546875" customWidth="1"/>
  </cols>
  <sheetData>
    <row r="1" spans="2:8">
      <c r="B1" s="3" t="s">
        <v>1753</v>
      </c>
    </row>
    <row r="2" spans="2:8" ht="15" thickBot="1"/>
    <row r="3" spans="2:8" ht="15" thickBot="1">
      <c r="B3" s="1032" t="s">
        <v>1731</v>
      </c>
      <c r="C3" s="1033"/>
      <c r="D3" s="1033"/>
      <c r="E3" s="1033"/>
      <c r="F3" s="1033"/>
      <c r="G3" s="1033"/>
      <c r="H3" s="1034"/>
    </row>
    <row r="4" spans="2:8" ht="15" thickBot="1">
      <c r="B4" s="817" t="s">
        <v>10</v>
      </c>
      <c r="C4" s="346" t="s">
        <v>1732</v>
      </c>
      <c r="D4" s="387" t="s">
        <v>1733</v>
      </c>
      <c r="E4" s="387" t="s">
        <v>1734</v>
      </c>
      <c r="F4" s="387" t="s">
        <v>1735</v>
      </c>
      <c r="G4" s="235" t="s">
        <v>1736</v>
      </c>
      <c r="H4" s="235" t="s">
        <v>1737</v>
      </c>
    </row>
    <row r="5" spans="2:8">
      <c r="B5" s="297" t="s">
        <v>1708</v>
      </c>
      <c r="C5" s="301">
        <v>61</v>
      </c>
      <c r="D5" s="301" t="s">
        <v>1738</v>
      </c>
      <c r="E5" s="301" t="s">
        <v>1739</v>
      </c>
      <c r="F5" s="301" t="s">
        <v>399</v>
      </c>
      <c r="G5" s="302">
        <v>345</v>
      </c>
      <c r="H5" s="426">
        <v>14385</v>
      </c>
    </row>
    <row r="6" spans="2:8">
      <c r="B6" s="297" t="s">
        <v>1740</v>
      </c>
      <c r="C6" s="301">
        <v>103</v>
      </c>
      <c r="D6" s="301">
        <v>964</v>
      </c>
      <c r="E6" s="301">
        <v>133</v>
      </c>
      <c r="F6" s="301" t="s">
        <v>399</v>
      </c>
      <c r="G6" s="302">
        <v>61</v>
      </c>
      <c r="H6" s="426">
        <v>1261</v>
      </c>
    </row>
    <row r="7" spans="2:8">
      <c r="B7" s="297" t="s">
        <v>1702</v>
      </c>
      <c r="C7" s="301" t="s">
        <v>399</v>
      </c>
      <c r="D7" s="301">
        <v>980</v>
      </c>
      <c r="E7" s="301" t="s">
        <v>399</v>
      </c>
      <c r="F7" s="301" t="s">
        <v>399</v>
      </c>
      <c r="G7" s="302" t="s">
        <v>399</v>
      </c>
      <c r="H7" s="302">
        <v>980</v>
      </c>
    </row>
    <row r="8" spans="2:8">
      <c r="B8" s="297" t="s">
        <v>1741</v>
      </c>
      <c r="C8" s="301">
        <v>1</v>
      </c>
      <c r="D8" s="301">
        <v>215</v>
      </c>
      <c r="E8" s="301" t="s">
        <v>399</v>
      </c>
      <c r="F8" s="301">
        <v>2</v>
      </c>
      <c r="G8" s="302" t="s">
        <v>399</v>
      </c>
      <c r="H8" s="302">
        <v>218</v>
      </c>
    </row>
    <row r="9" spans="2:8">
      <c r="B9" s="297" t="s">
        <v>1742</v>
      </c>
      <c r="C9" s="301">
        <v>1</v>
      </c>
      <c r="D9" s="301">
        <v>84</v>
      </c>
      <c r="E9" s="301">
        <v>111</v>
      </c>
      <c r="F9" s="301" t="s">
        <v>399</v>
      </c>
      <c r="G9" s="302" t="s">
        <v>399</v>
      </c>
      <c r="H9" s="302">
        <v>196</v>
      </c>
    </row>
    <row r="10" spans="2:8">
      <c r="B10" s="297" t="s">
        <v>1743</v>
      </c>
      <c r="C10" s="301" t="s">
        <v>399</v>
      </c>
      <c r="D10" s="301">
        <v>121</v>
      </c>
      <c r="E10" s="301" t="s">
        <v>399</v>
      </c>
      <c r="F10" s="301" t="s">
        <v>399</v>
      </c>
      <c r="G10" s="302">
        <v>3</v>
      </c>
      <c r="H10" s="302">
        <v>124</v>
      </c>
    </row>
    <row r="11" spans="2:8">
      <c r="B11" s="297" t="s">
        <v>1744</v>
      </c>
      <c r="C11" s="301" t="s">
        <v>399</v>
      </c>
      <c r="D11" s="301">
        <v>104</v>
      </c>
      <c r="E11" s="301" t="s">
        <v>399</v>
      </c>
      <c r="F11" s="301" t="s">
        <v>399</v>
      </c>
      <c r="G11" s="302" t="s">
        <v>399</v>
      </c>
      <c r="H11" s="302">
        <v>104</v>
      </c>
    </row>
    <row r="12" spans="2:8">
      <c r="B12" s="297" t="s">
        <v>1745</v>
      </c>
      <c r="C12" s="301" t="s">
        <v>399</v>
      </c>
      <c r="D12" s="301">
        <v>99</v>
      </c>
      <c r="E12" s="301" t="s">
        <v>399</v>
      </c>
      <c r="F12" s="301" t="s">
        <v>399</v>
      </c>
      <c r="G12" s="302" t="s">
        <v>399</v>
      </c>
      <c r="H12" s="302">
        <v>99</v>
      </c>
    </row>
    <row r="13" spans="2:8">
      <c r="B13" s="297" t="s">
        <v>1746</v>
      </c>
      <c r="C13" s="301" t="s">
        <v>399</v>
      </c>
      <c r="D13" s="301" t="s">
        <v>399</v>
      </c>
      <c r="E13" s="301" t="s">
        <v>399</v>
      </c>
      <c r="F13" s="301" t="s">
        <v>399</v>
      </c>
      <c r="G13" s="302">
        <v>92</v>
      </c>
      <c r="H13" s="302">
        <v>92</v>
      </c>
    </row>
    <row r="14" spans="2:8">
      <c r="B14" s="297" t="s">
        <v>1747</v>
      </c>
      <c r="C14" s="301">
        <v>1</v>
      </c>
      <c r="D14" s="301">
        <v>84</v>
      </c>
      <c r="E14" s="301">
        <v>2</v>
      </c>
      <c r="F14" s="301" t="s">
        <v>399</v>
      </c>
      <c r="G14" s="302">
        <v>4</v>
      </c>
      <c r="H14" s="302">
        <v>91</v>
      </c>
    </row>
    <row r="15" spans="2:8">
      <c r="B15" s="297" t="s">
        <v>1748</v>
      </c>
      <c r="C15" s="301" t="s">
        <v>399</v>
      </c>
      <c r="D15" s="301">
        <v>72</v>
      </c>
      <c r="E15" s="301" t="s">
        <v>399</v>
      </c>
      <c r="F15" s="301">
        <v>19</v>
      </c>
      <c r="G15" s="302" t="s">
        <v>399</v>
      </c>
      <c r="H15" s="302">
        <v>91</v>
      </c>
    </row>
    <row r="16" spans="2:8">
      <c r="B16" s="297" t="s">
        <v>1749</v>
      </c>
      <c r="C16" s="301">
        <v>0.4</v>
      </c>
      <c r="D16" s="301">
        <v>45.6</v>
      </c>
      <c r="E16" s="301" t="s">
        <v>399</v>
      </c>
      <c r="F16" s="301" t="s">
        <v>399</v>
      </c>
      <c r="G16" s="302">
        <v>26</v>
      </c>
      <c r="H16" s="302">
        <v>72</v>
      </c>
    </row>
    <row r="17" spans="2:8">
      <c r="B17" s="297" t="s">
        <v>1750</v>
      </c>
      <c r="C17" s="301" t="s">
        <v>399</v>
      </c>
      <c r="D17" s="301">
        <v>60</v>
      </c>
      <c r="E17" s="301" t="s">
        <v>399</v>
      </c>
      <c r="F17" s="301" t="s">
        <v>399</v>
      </c>
      <c r="G17" s="302">
        <v>7</v>
      </c>
      <c r="H17" s="302">
        <v>67</v>
      </c>
    </row>
    <row r="18" spans="2:8">
      <c r="B18" s="297" t="s">
        <v>1751</v>
      </c>
      <c r="C18" s="301" t="s">
        <v>399</v>
      </c>
      <c r="D18" s="301" t="s">
        <v>399</v>
      </c>
      <c r="E18" s="301">
        <v>65</v>
      </c>
      <c r="F18" s="301" t="s">
        <v>399</v>
      </c>
      <c r="G18" s="302" t="s">
        <v>399</v>
      </c>
      <c r="H18" s="302">
        <v>65</v>
      </c>
    </row>
    <row r="19" spans="2:8" ht="15" thickBot="1">
      <c r="B19" s="292" t="s">
        <v>1752</v>
      </c>
      <c r="C19" s="411" t="s">
        <v>399</v>
      </c>
      <c r="D19" s="411" t="s">
        <v>399</v>
      </c>
      <c r="E19" s="411" t="s">
        <v>399</v>
      </c>
      <c r="F19" s="411" t="s">
        <v>399</v>
      </c>
      <c r="G19" s="294">
        <v>65</v>
      </c>
      <c r="H19" s="294">
        <v>65</v>
      </c>
    </row>
    <row r="20" spans="2:8" ht="15" thickBot="1">
      <c r="B20" s="817" t="s">
        <v>44</v>
      </c>
      <c r="C20" s="234">
        <v>167.4</v>
      </c>
      <c r="D20" s="818">
        <v>16633.599999999999</v>
      </c>
      <c r="E20" s="234">
        <v>485</v>
      </c>
      <c r="F20" s="234">
        <v>21</v>
      </c>
      <c r="G20" s="235">
        <v>603</v>
      </c>
      <c r="H20" s="819">
        <v>17910</v>
      </c>
    </row>
    <row r="22" spans="2:8" ht="15" thickBot="1"/>
    <row r="23" spans="2:8" ht="15" thickBot="1">
      <c r="B23" s="1032" t="s">
        <v>1754</v>
      </c>
      <c r="C23" s="1033"/>
      <c r="D23" s="1034"/>
    </row>
    <row r="24" spans="2:8" ht="15" thickBot="1">
      <c r="B24" s="821" t="s">
        <v>778</v>
      </c>
      <c r="C24" s="822" t="s">
        <v>1755</v>
      </c>
      <c r="D24" s="596" t="s">
        <v>1737</v>
      </c>
    </row>
    <row r="25" spans="2:8" ht="43.8" thickBot="1">
      <c r="B25" s="1420" t="s">
        <v>1708</v>
      </c>
      <c r="C25" s="307" t="s">
        <v>1756</v>
      </c>
      <c r="D25" s="823">
        <v>3727</v>
      </c>
    </row>
    <row r="26" spans="2:8" ht="22.2" thickBot="1">
      <c r="B26" s="1421"/>
      <c r="C26" s="307" t="s">
        <v>1757</v>
      </c>
      <c r="D26" s="824">
        <v>174</v>
      </c>
    </row>
    <row r="27" spans="2:8" ht="33" thickBot="1">
      <c r="B27" s="1421"/>
      <c r="C27" s="307" t="s">
        <v>1758</v>
      </c>
      <c r="D27" s="824">
        <v>9</v>
      </c>
    </row>
    <row r="28" spans="2:8" ht="15" thickBot="1">
      <c r="B28" s="1422"/>
      <c r="C28" s="822" t="s">
        <v>44</v>
      </c>
      <c r="D28" s="798">
        <v>3910</v>
      </c>
    </row>
    <row r="29" spans="2:8" ht="15" thickBot="1">
      <c r="B29" s="1420" t="s">
        <v>1740</v>
      </c>
      <c r="C29" s="307" t="s">
        <v>1759</v>
      </c>
      <c r="D29" s="824">
        <v>964</v>
      </c>
    </row>
    <row r="30" spans="2:8" ht="15" thickBot="1">
      <c r="B30" s="1421"/>
      <c r="C30" s="307" t="s">
        <v>1760</v>
      </c>
      <c r="D30" s="824">
        <v>61</v>
      </c>
    </row>
    <row r="31" spans="2:8" ht="15" thickBot="1">
      <c r="B31" s="1422"/>
      <c r="C31" s="822" t="s">
        <v>44</v>
      </c>
      <c r="D31" s="798">
        <v>1025</v>
      </c>
    </row>
    <row r="32" spans="2:8" ht="22.2" thickBot="1">
      <c r="B32" s="460" t="s">
        <v>1702</v>
      </c>
      <c r="C32" s="825" t="s">
        <v>1761</v>
      </c>
      <c r="D32" s="596">
        <v>980</v>
      </c>
    </row>
    <row r="33" spans="2:4" ht="15" thickBot="1">
      <c r="B33" s="460" t="s">
        <v>1741</v>
      </c>
      <c r="C33" s="825" t="s">
        <v>1762</v>
      </c>
      <c r="D33" s="596">
        <v>195</v>
      </c>
    </row>
    <row r="34" spans="2:4" ht="15" thickBot="1">
      <c r="B34" s="1420" t="s">
        <v>1763</v>
      </c>
      <c r="C34" s="307" t="s">
        <v>1764</v>
      </c>
      <c r="D34" s="824">
        <v>111</v>
      </c>
    </row>
    <row r="35" spans="2:4" ht="15" thickBot="1">
      <c r="B35" s="1421"/>
      <c r="C35" s="307" t="s">
        <v>1765</v>
      </c>
      <c r="D35" s="824">
        <v>1</v>
      </c>
    </row>
    <row r="36" spans="2:4" ht="15" thickBot="1">
      <c r="B36" s="1422"/>
      <c r="C36" s="822" t="s">
        <v>44</v>
      </c>
      <c r="D36" s="596">
        <v>112</v>
      </c>
    </row>
    <row r="37" spans="2:4" ht="15" thickBot="1">
      <c r="B37" s="460" t="s">
        <v>1744</v>
      </c>
      <c r="C37" s="825" t="s">
        <v>1766</v>
      </c>
      <c r="D37" s="596">
        <v>104</v>
      </c>
    </row>
    <row r="38" spans="2:4" ht="22.2" thickBot="1">
      <c r="B38" s="1420" t="s">
        <v>1746</v>
      </c>
      <c r="C38" s="826" t="s">
        <v>1767</v>
      </c>
      <c r="D38" s="596">
        <v>25</v>
      </c>
    </row>
    <row r="39" spans="2:4" ht="15" thickBot="1">
      <c r="B39" s="1421"/>
      <c r="C39" s="826" t="s">
        <v>1768</v>
      </c>
      <c r="D39" s="596">
        <v>24</v>
      </c>
    </row>
    <row r="40" spans="2:4" ht="15" thickBot="1">
      <c r="B40" s="1421"/>
      <c r="C40" s="826" t="s">
        <v>1769</v>
      </c>
      <c r="D40" s="596">
        <v>24</v>
      </c>
    </row>
    <row r="41" spans="2:4" ht="15" thickBot="1">
      <c r="B41" s="1421"/>
      <c r="C41" s="826" t="s">
        <v>1770</v>
      </c>
      <c r="D41" s="596">
        <v>9</v>
      </c>
    </row>
    <row r="42" spans="2:4" ht="15" thickBot="1">
      <c r="B42" s="1421"/>
      <c r="C42" s="826" t="s">
        <v>1771</v>
      </c>
      <c r="D42" s="596">
        <v>7</v>
      </c>
    </row>
    <row r="43" spans="2:4" ht="22.2" thickBot="1">
      <c r="B43" s="1421"/>
      <c r="C43" s="826" t="s">
        <v>1772</v>
      </c>
      <c r="D43" s="596">
        <v>3</v>
      </c>
    </row>
    <row r="44" spans="2:4" ht="15" thickBot="1">
      <c r="B44" s="1422"/>
      <c r="C44" s="821" t="s">
        <v>44</v>
      </c>
      <c r="D44" s="596">
        <v>92</v>
      </c>
    </row>
    <row r="45" spans="2:4" ht="15" thickBot="1">
      <c r="B45" s="460" t="s">
        <v>1745</v>
      </c>
      <c r="C45" s="825" t="s">
        <v>1773</v>
      </c>
      <c r="D45" s="596">
        <v>92</v>
      </c>
    </row>
    <row r="46" spans="2:4" ht="22.2" thickBot="1">
      <c r="B46" s="1420" t="s">
        <v>1749</v>
      </c>
      <c r="C46" s="307" t="s">
        <v>1774</v>
      </c>
      <c r="D46" s="824">
        <v>4</v>
      </c>
    </row>
    <row r="47" spans="2:4" ht="15" thickBot="1">
      <c r="B47" s="1421"/>
      <c r="C47" s="307" t="s">
        <v>1775</v>
      </c>
      <c r="D47" s="824">
        <v>21</v>
      </c>
    </row>
    <row r="48" spans="2:4" ht="22.2" thickBot="1">
      <c r="B48" s="1421"/>
      <c r="C48" s="307" t="s">
        <v>1776</v>
      </c>
      <c r="D48" s="824">
        <v>42</v>
      </c>
    </row>
    <row r="49" spans="2:4" ht="15" thickBot="1">
      <c r="B49" s="1422"/>
      <c r="C49" s="822" t="s">
        <v>44</v>
      </c>
      <c r="D49" s="596">
        <v>67</v>
      </c>
    </row>
    <row r="50" spans="2:4" ht="22.2" thickBot="1">
      <c r="B50" s="1420" t="s">
        <v>1750</v>
      </c>
      <c r="C50" s="307" t="s">
        <v>1777</v>
      </c>
      <c r="D50" s="824">
        <v>60</v>
      </c>
    </row>
    <row r="51" spans="2:4" ht="15" thickBot="1">
      <c r="B51" s="1421"/>
      <c r="C51" s="307" t="s">
        <v>1778</v>
      </c>
      <c r="D51" s="824">
        <v>7</v>
      </c>
    </row>
    <row r="52" spans="2:4" ht="15" thickBot="1">
      <c r="B52" s="1422"/>
      <c r="C52" s="822" t="s">
        <v>44</v>
      </c>
      <c r="D52" s="596">
        <v>67</v>
      </c>
    </row>
    <row r="53" spans="2:4" ht="22.2" thickBot="1">
      <c r="B53" s="460" t="s">
        <v>1779</v>
      </c>
      <c r="C53" s="825" t="s">
        <v>1780</v>
      </c>
      <c r="D53" s="596">
        <v>65</v>
      </c>
    </row>
    <row r="54" spans="2:4" ht="22.2" thickBot="1">
      <c r="B54" s="1420" t="s">
        <v>1747</v>
      </c>
      <c r="C54" s="307" t="s">
        <v>1781</v>
      </c>
      <c r="D54" s="824">
        <v>51</v>
      </c>
    </row>
    <row r="55" spans="2:4" ht="15" thickBot="1">
      <c r="B55" s="1421"/>
      <c r="C55" s="307" t="s">
        <v>1782</v>
      </c>
      <c r="D55" s="824">
        <v>9</v>
      </c>
    </row>
    <row r="56" spans="2:4" ht="22.2" thickBot="1">
      <c r="B56" s="1421"/>
      <c r="C56" s="307" t="s">
        <v>1783</v>
      </c>
      <c r="D56" s="824">
        <v>4</v>
      </c>
    </row>
    <row r="57" spans="2:4" ht="15" thickBot="1">
      <c r="B57" s="1422"/>
      <c r="C57" s="822" t="s">
        <v>44</v>
      </c>
      <c r="D57" s="596">
        <v>64</v>
      </c>
    </row>
    <row r="58" spans="2:4" ht="15" thickBot="1">
      <c r="B58" s="460" t="s">
        <v>1784</v>
      </c>
      <c r="C58" s="825" t="s">
        <v>1785</v>
      </c>
      <c r="D58" s="596">
        <v>50</v>
      </c>
    </row>
    <row r="59" spans="2:4" ht="15" thickBot="1">
      <c r="B59" s="460" t="s">
        <v>1786</v>
      </c>
      <c r="C59" s="825" t="s">
        <v>1787</v>
      </c>
      <c r="D59" s="596">
        <v>40</v>
      </c>
    </row>
    <row r="60" spans="2:4" ht="15" thickBot="1">
      <c r="B60" s="460" t="s">
        <v>1788</v>
      </c>
      <c r="C60" s="825" t="s">
        <v>1789</v>
      </c>
      <c r="D60" s="596">
        <v>32</v>
      </c>
    </row>
    <row r="61" spans="2:4" ht="22.2" thickBot="1">
      <c r="B61" s="460" t="s">
        <v>1790</v>
      </c>
      <c r="C61" s="825" t="s">
        <v>1791</v>
      </c>
      <c r="D61" s="596">
        <v>29</v>
      </c>
    </row>
    <row r="62" spans="2:4" ht="15" thickBot="1">
      <c r="B62" s="1420" t="s">
        <v>1743</v>
      </c>
      <c r="C62" s="307" t="s">
        <v>1792</v>
      </c>
      <c r="D62" s="824">
        <v>3</v>
      </c>
    </row>
    <row r="63" spans="2:4" ht="15" thickBot="1">
      <c r="B63" s="1421"/>
      <c r="C63" s="307" t="s">
        <v>1793</v>
      </c>
      <c r="D63" s="824">
        <v>15</v>
      </c>
    </row>
    <row r="64" spans="2:4" ht="15" thickBot="1">
      <c r="B64" s="1422"/>
      <c r="C64" s="822" t="s">
        <v>44</v>
      </c>
      <c r="D64" s="596">
        <v>18</v>
      </c>
    </row>
    <row r="65" spans="2:4" ht="15" thickBot="1">
      <c r="B65" s="460" t="s">
        <v>1794</v>
      </c>
      <c r="C65" s="825" t="s">
        <v>1775</v>
      </c>
      <c r="D65" s="596">
        <v>9</v>
      </c>
    </row>
    <row r="66" spans="2:4" ht="22.2" thickBot="1">
      <c r="B66" s="460" t="s">
        <v>1795</v>
      </c>
      <c r="C66" s="825" t="s">
        <v>1796</v>
      </c>
      <c r="D66" s="596">
        <v>7</v>
      </c>
    </row>
    <row r="67" spans="2:4" ht="15" thickBot="1">
      <c r="B67" s="460" t="s">
        <v>1797</v>
      </c>
      <c r="C67" s="825" t="s">
        <v>1798</v>
      </c>
      <c r="D67" s="596">
        <v>6</v>
      </c>
    </row>
    <row r="68" spans="2:4" ht="15" thickBot="1">
      <c r="B68" s="460" t="s">
        <v>1799</v>
      </c>
      <c r="C68" s="825" t="s">
        <v>1800</v>
      </c>
      <c r="D68" s="596">
        <v>6</v>
      </c>
    </row>
    <row r="69" spans="2:4" ht="15" thickBot="1">
      <c r="B69" s="460" t="s">
        <v>1801</v>
      </c>
      <c r="C69" s="825" t="s">
        <v>1802</v>
      </c>
      <c r="D69" s="596">
        <v>6</v>
      </c>
    </row>
    <row r="70" spans="2:4" ht="33" thickBot="1">
      <c r="B70" s="460" t="s">
        <v>1803</v>
      </c>
      <c r="C70" s="825" t="s">
        <v>1804</v>
      </c>
      <c r="D70" s="596">
        <v>5</v>
      </c>
    </row>
    <row r="71" spans="2:4" ht="22.2" thickBot="1">
      <c r="B71" s="460" t="s">
        <v>1805</v>
      </c>
      <c r="C71" s="825" t="s">
        <v>1806</v>
      </c>
      <c r="D71" s="596">
        <v>5</v>
      </c>
    </row>
    <row r="72" spans="2:4" ht="33" thickBot="1">
      <c r="B72" s="460" t="s">
        <v>1807</v>
      </c>
      <c r="C72" s="825" t="s">
        <v>1808</v>
      </c>
      <c r="D72" s="596">
        <v>5</v>
      </c>
    </row>
    <row r="73" spans="2:4" ht="22.2" thickBot="1">
      <c r="B73" s="460" t="s">
        <v>1809</v>
      </c>
      <c r="C73" s="825" t="s">
        <v>1810</v>
      </c>
      <c r="D73" s="596">
        <v>5</v>
      </c>
    </row>
    <row r="74" spans="2:4" ht="22.2" thickBot="1">
      <c r="B74" s="460" t="s">
        <v>1811</v>
      </c>
      <c r="C74" s="825" t="s">
        <v>1812</v>
      </c>
      <c r="D74" s="596">
        <v>2</v>
      </c>
    </row>
    <row r="75" spans="2:4" ht="15" thickBot="1">
      <c r="B75" s="460" t="s">
        <v>1813</v>
      </c>
      <c r="C75" s="825" t="s">
        <v>1814</v>
      </c>
      <c r="D75" s="596">
        <v>1</v>
      </c>
    </row>
    <row r="76" spans="2:4" ht="15" thickBot="1">
      <c r="B76" s="460" t="s">
        <v>1815</v>
      </c>
      <c r="C76" s="825" t="s">
        <v>1816</v>
      </c>
      <c r="D76" s="596">
        <v>1</v>
      </c>
    </row>
    <row r="77" spans="2:4" ht="15" thickBot="1">
      <c r="B77" s="460" t="s">
        <v>1817</v>
      </c>
      <c r="C77" s="825" t="s">
        <v>1818</v>
      </c>
      <c r="D77" s="596">
        <v>1</v>
      </c>
    </row>
    <row r="78" spans="2:4" ht="15" thickBot="1">
      <c r="B78" s="460" t="s">
        <v>1819</v>
      </c>
      <c r="C78" s="825" t="s">
        <v>1820</v>
      </c>
      <c r="D78" s="596">
        <v>0.4</v>
      </c>
    </row>
    <row r="79" spans="2:4" ht="15" thickBot="1">
      <c r="B79" s="460" t="s">
        <v>1821</v>
      </c>
      <c r="C79" s="825" t="s">
        <v>1822</v>
      </c>
      <c r="D79" s="596">
        <v>0.4</v>
      </c>
    </row>
    <row r="80" spans="2:4" ht="22.2" thickBot="1">
      <c r="B80" s="460" t="s">
        <v>1823</v>
      </c>
      <c r="C80" s="825" t="s">
        <v>1824</v>
      </c>
      <c r="D80" s="596">
        <v>0.3</v>
      </c>
    </row>
    <row r="81" spans="2:7" ht="15" thickBot="1">
      <c r="B81" s="460" t="s">
        <v>1825</v>
      </c>
      <c r="C81" s="825" t="s">
        <v>1826</v>
      </c>
      <c r="D81" s="596">
        <v>0.1</v>
      </c>
    </row>
    <row r="82" spans="2:7" ht="15" thickBot="1">
      <c r="B82" s="460" t="s">
        <v>1827</v>
      </c>
      <c r="C82" s="825" t="s">
        <v>1828</v>
      </c>
      <c r="D82" s="596">
        <v>0.5</v>
      </c>
    </row>
    <row r="83" spans="2:7" ht="15" thickBot="1">
      <c r="B83" s="1425" t="s">
        <v>159</v>
      </c>
      <c r="C83" s="1426"/>
      <c r="D83" s="798">
        <v>7003</v>
      </c>
    </row>
    <row r="85" spans="2:7" ht="15" thickBot="1"/>
    <row r="86" spans="2:7" ht="15" thickBot="1">
      <c r="B86" s="995" t="s">
        <v>1829</v>
      </c>
      <c r="C86" s="996"/>
      <c r="D86" s="996"/>
      <c r="E86" s="996"/>
      <c r="F86" s="996"/>
      <c r="G86" s="997"/>
    </row>
    <row r="87" spans="2:7" ht="15" thickBot="1">
      <c r="B87" s="312" t="s">
        <v>10</v>
      </c>
      <c r="C87" s="348" t="s">
        <v>1830</v>
      </c>
      <c r="D87" s="387" t="s">
        <v>1733</v>
      </c>
      <c r="E87" s="387" t="s">
        <v>1735</v>
      </c>
      <c r="F87" s="387" t="s">
        <v>1736</v>
      </c>
      <c r="G87" s="313" t="s">
        <v>1737</v>
      </c>
    </row>
    <row r="88" spans="2:7">
      <c r="B88" s="407" t="s">
        <v>1708</v>
      </c>
      <c r="C88" s="296" t="s">
        <v>1831</v>
      </c>
      <c r="D88" s="408">
        <v>10024</v>
      </c>
      <c r="E88" s="301" t="s">
        <v>399</v>
      </c>
      <c r="F88" s="301">
        <v>394</v>
      </c>
      <c r="G88" s="426">
        <v>10418</v>
      </c>
    </row>
    <row r="89" spans="2:7">
      <c r="B89" s="407" t="s">
        <v>1832</v>
      </c>
      <c r="C89" s="296" t="s">
        <v>1833</v>
      </c>
      <c r="D89" s="301" t="s">
        <v>399</v>
      </c>
      <c r="E89" s="301">
        <v>0.8</v>
      </c>
      <c r="F89" s="301" t="s">
        <v>399</v>
      </c>
      <c r="G89" s="302">
        <v>0.8</v>
      </c>
    </row>
    <row r="90" spans="2:7">
      <c r="B90" s="407" t="s">
        <v>1749</v>
      </c>
      <c r="C90" s="296" t="s">
        <v>1834</v>
      </c>
      <c r="D90" s="301" t="s">
        <v>399</v>
      </c>
      <c r="E90" s="301" t="s">
        <v>399</v>
      </c>
      <c r="F90" s="301">
        <v>5</v>
      </c>
      <c r="G90" s="302">
        <v>5</v>
      </c>
    </row>
    <row r="91" spans="2:7" ht="15" thickBot="1">
      <c r="B91" s="409" t="s">
        <v>1835</v>
      </c>
      <c r="C91" s="410" t="s">
        <v>1836</v>
      </c>
      <c r="D91" s="411" t="s">
        <v>399</v>
      </c>
      <c r="E91" s="411" t="s">
        <v>399</v>
      </c>
      <c r="F91" s="411">
        <v>1</v>
      </c>
      <c r="G91" s="294">
        <v>1</v>
      </c>
    </row>
    <row r="92" spans="2:7" ht="15" thickBot="1">
      <c r="B92" s="1423" t="s">
        <v>44</v>
      </c>
      <c r="C92" s="1424"/>
      <c r="D92" s="827">
        <v>10024</v>
      </c>
      <c r="E92" s="234">
        <v>0.8</v>
      </c>
      <c r="F92" s="234">
        <v>400</v>
      </c>
      <c r="G92" s="631">
        <v>10424.799999999999</v>
      </c>
    </row>
    <row r="93" spans="2:7" ht="15" thickBot="1"/>
    <row r="94" spans="2:7" ht="15" thickBot="1">
      <c r="B94" s="1032" t="s">
        <v>1837</v>
      </c>
      <c r="C94" s="1033"/>
      <c r="D94" s="1033"/>
      <c r="E94" s="1033"/>
      <c r="F94" s="1033"/>
      <c r="G94" s="1034"/>
    </row>
    <row r="95" spans="2:7" ht="15" thickBot="1">
      <c r="B95" s="312" t="s">
        <v>10</v>
      </c>
      <c r="C95" s="346" t="s">
        <v>1732</v>
      </c>
      <c r="D95" s="387" t="s">
        <v>1733</v>
      </c>
      <c r="E95" s="387" t="s">
        <v>1735</v>
      </c>
      <c r="F95" s="387" t="s">
        <v>1736</v>
      </c>
      <c r="G95" s="313" t="s">
        <v>1737</v>
      </c>
    </row>
    <row r="96" spans="2:7">
      <c r="B96" s="407" t="s">
        <v>1485</v>
      </c>
      <c r="C96" s="301">
        <v>11</v>
      </c>
      <c r="D96" s="301" t="s">
        <v>399</v>
      </c>
      <c r="E96" s="301">
        <v>18</v>
      </c>
      <c r="F96" s="301">
        <v>5</v>
      </c>
      <c r="G96" s="302">
        <v>34</v>
      </c>
    </row>
    <row r="97" spans="2:7">
      <c r="B97" s="407" t="s">
        <v>1748</v>
      </c>
      <c r="C97" s="301">
        <v>150</v>
      </c>
      <c r="D97" s="301" t="s">
        <v>399</v>
      </c>
      <c r="E97" s="301" t="s">
        <v>399</v>
      </c>
      <c r="F97" s="301">
        <v>176</v>
      </c>
      <c r="G97" s="302">
        <v>326</v>
      </c>
    </row>
    <row r="98" spans="2:7">
      <c r="B98" s="407" t="s">
        <v>1470</v>
      </c>
      <c r="C98" s="301">
        <v>4</v>
      </c>
      <c r="D98" s="301" t="s">
        <v>399</v>
      </c>
      <c r="E98" s="301" t="s">
        <v>399</v>
      </c>
      <c r="F98" s="301" t="s">
        <v>399</v>
      </c>
      <c r="G98" s="302">
        <v>4</v>
      </c>
    </row>
    <row r="99" spans="2:7">
      <c r="B99" s="407" t="s">
        <v>1811</v>
      </c>
      <c r="C99" s="301" t="s">
        <v>399</v>
      </c>
      <c r="D99" s="301">
        <v>35</v>
      </c>
      <c r="E99" s="301" t="s">
        <v>399</v>
      </c>
      <c r="F99" s="301" t="s">
        <v>399</v>
      </c>
      <c r="G99" s="302">
        <v>35</v>
      </c>
    </row>
    <row r="100" spans="2:7">
      <c r="B100" s="407" t="s">
        <v>1838</v>
      </c>
      <c r="C100" s="301" t="s">
        <v>399</v>
      </c>
      <c r="D100" s="301">
        <v>50</v>
      </c>
      <c r="E100" s="301" t="s">
        <v>399</v>
      </c>
      <c r="F100" s="301" t="s">
        <v>399</v>
      </c>
      <c r="G100" s="302">
        <v>50</v>
      </c>
    </row>
    <row r="101" spans="2:7">
      <c r="B101" s="407" t="s">
        <v>1743</v>
      </c>
      <c r="C101" s="301" t="s">
        <v>399</v>
      </c>
      <c r="D101" s="301">
        <v>68</v>
      </c>
      <c r="E101" s="301" t="s">
        <v>399</v>
      </c>
      <c r="F101" s="301" t="s">
        <v>399</v>
      </c>
      <c r="G101" s="302">
        <v>68</v>
      </c>
    </row>
    <row r="102" spans="2:7">
      <c r="B102" s="407" t="s">
        <v>1839</v>
      </c>
      <c r="C102" s="301" t="s">
        <v>399</v>
      </c>
      <c r="D102" s="301">
        <v>12</v>
      </c>
      <c r="E102" s="301">
        <v>10</v>
      </c>
      <c r="F102" s="301" t="s">
        <v>399</v>
      </c>
      <c r="G102" s="302">
        <v>22</v>
      </c>
    </row>
    <row r="103" spans="2:7">
      <c r="B103" s="407" t="s">
        <v>1840</v>
      </c>
      <c r="C103" s="301" t="s">
        <v>399</v>
      </c>
      <c r="D103" s="301" t="s">
        <v>399</v>
      </c>
      <c r="E103" s="301" t="s">
        <v>399</v>
      </c>
      <c r="F103" s="301">
        <v>5</v>
      </c>
      <c r="G103" s="302">
        <v>5</v>
      </c>
    </row>
    <row r="104" spans="2:7">
      <c r="B104" s="407" t="s">
        <v>1841</v>
      </c>
      <c r="C104" s="301" t="s">
        <v>399</v>
      </c>
      <c r="D104" s="301">
        <v>7</v>
      </c>
      <c r="E104" s="301" t="s">
        <v>399</v>
      </c>
      <c r="F104" s="301" t="s">
        <v>399</v>
      </c>
      <c r="G104" s="302">
        <v>7</v>
      </c>
    </row>
    <row r="105" spans="2:7">
      <c r="B105" s="407" t="s">
        <v>1842</v>
      </c>
      <c r="C105" s="301" t="s">
        <v>399</v>
      </c>
      <c r="D105" s="301" t="s">
        <v>399</v>
      </c>
      <c r="E105" s="301" t="s">
        <v>399</v>
      </c>
      <c r="F105" s="301">
        <v>25</v>
      </c>
      <c r="G105" s="302">
        <v>25</v>
      </c>
    </row>
    <row r="106" spans="2:7">
      <c r="B106" s="407" t="s">
        <v>1749</v>
      </c>
      <c r="C106" s="301" t="s">
        <v>399</v>
      </c>
      <c r="D106" s="301" t="s">
        <v>399</v>
      </c>
      <c r="E106" s="301">
        <v>50</v>
      </c>
      <c r="F106" s="301" t="s">
        <v>399</v>
      </c>
      <c r="G106" s="302">
        <v>50</v>
      </c>
    </row>
    <row r="107" spans="2:7">
      <c r="B107" s="407" t="s">
        <v>1747</v>
      </c>
      <c r="C107" s="301" t="s">
        <v>399</v>
      </c>
      <c r="D107" s="301">
        <v>7</v>
      </c>
      <c r="E107" s="301" t="s">
        <v>399</v>
      </c>
      <c r="F107" s="301" t="s">
        <v>399</v>
      </c>
      <c r="G107" s="302">
        <v>7</v>
      </c>
    </row>
    <row r="108" spans="2:7">
      <c r="B108" s="407" t="s">
        <v>1763</v>
      </c>
      <c r="C108" s="301" t="s">
        <v>399</v>
      </c>
      <c r="D108" s="301">
        <v>5</v>
      </c>
      <c r="E108" s="301" t="s">
        <v>399</v>
      </c>
      <c r="F108" s="301" t="s">
        <v>399</v>
      </c>
      <c r="G108" s="302">
        <v>5</v>
      </c>
    </row>
    <row r="109" spans="2:7">
      <c r="B109" s="407" t="s">
        <v>1843</v>
      </c>
      <c r="C109" s="301">
        <v>3</v>
      </c>
      <c r="D109" s="301" t="s">
        <v>399</v>
      </c>
      <c r="E109" s="301" t="s">
        <v>399</v>
      </c>
      <c r="F109" s="301" t="s">
        <v>399</v>
      </c>
      <c r="G109" s="302">
        <v>3</v>
      </c>
    </row>
    <row r="110" spans="2:7">
      <c r="B110" s="407" t="s">
        <v>1844</v>
      </c>
      <c r="C110" s="301" t="s">
        <v>399</v>
      </c>
      <c r="D110" s="301" t="s">
        <v>399</v>
      </c>
      <c r="E110" s="301" t="s">
        <v>399</v>
      </c>
      <c r="F110" s="301">
        <v>5</v>
      </c>
      <c r="G110" s="302">
        <v>5</v>
      </c>
    </row>
    <row r="111" spans="2:7">
      <c r="B111" s="407" t="s">
        <v>1845</v>
      </c>
      <c r="C111" s="301" t="s">
        <v>399</v>
      </c>
      <c r="D111" s="301" t="s">
        <v>399</v>
      </c>
      <c r="E111" s="301" t="s">
        <v>399</v>
      </c>
      <c r="F111" s="301">
        <v>2</v>
      </c>
      <c r="G111" s="302">
        <v>2</v>
      </c>
    </row>
    <row r="112" spans="2:7">
      <c r="B112" s="407" t="s">
        <v>1846</v>
      </c>
      <c r="C112" s="301" t="s">
        <v>399</v>
      </c>
      <c r="D112" s="301">
        <v>3</v>
      </c>
      <c r="E112" s="301" t="s">
        <v>399</v>
      </c>
      <c r="F112" s="301" t="s">
        <v>399</v>
      </c>
      <c r="G112" s="302">
        <v>3</v>
      </c>
    </row>
    <row r="113" spans="2:7">
      <c r="B113" s="407" t="s">
        <v>1750</v>
      </c>
      <c r="C113" s="301" t="s">
        <v>399</v>
      </c>
      <c r="D113" s="301">
        <v>2</v>
      </c>
      <c r="E113" s="301" t="s">
        <v>399</v>
      </c>
      <c r="F113" s="301" t="s">
        <v>399</v>
      </c>
      <c r="G113" s="302">
        <v>2</v>
      </c>
    </row>
    <row r="114" spans="2:7">
      <c r="B114" s="407" t="s">
        <v>1847</v>
      </c>
      <c r="C114" s="301" t="s">
        <v>399</v>
      </c>
      <c r="D114" s="301">
        <v>2</v>
      </c>
      <c r="E114" s="301" t="s">
        <v>399</v>
      </c>
      <c r="F114" s="301" t="s">
        <v>399</v>
      </c>
      <c r="G114" s="302">
        <v>2</v>
      </c>
    </row>
    <row r="115" spans="2:7">
      <c r="B115" s="407" t="s">
        <v>1848</v>
      </c>
      <c r="C115" s="301" t="s">
        <v>399</v>
      </c>
      <c r="D115" s="301">
        <v>2</v>
      </c>
      <c r="E115" s="301" t="s">
        <v>399</v>
      </c>
      <c r="F115" s="301" t="s">
        <v>399</v>
      </c>
      <c r="G115" s="302">
        <v>2</v>
      </c>
    </row>
    <row r="116" spans="2:7">
      <c r="B116" s="407" t="s">
        <v>1849</v>
      </c>
      <c r="C116" s="301" t="s">
        <v>399</v>
      </c>
      <c r="D116" s="301">
        <v>4</v>
      </c>
      <c r="E116" s="301" t="s">
        <v>399</v>
      </c>
      <c r="F116" s="301" t="s">
        <v>399</v>
      </c>
      <c r="G116" s="302">
        <v>4</v>
      </c>
    </row>
    <row r="117" spans="2:7">
      <c r="B117" s="407" t="s">
        <v>1813</v>
      </c>
      <c r="C117" s="301" t="s">
        <v>399</v>
      </c>
      <c r="D117" s="301" t="s">
        <v>399</v>
      </c>
      <c r="E117" s="301">
        <v>1</v>
      </c>
      <c r="F117" s="301" t="s">
        <v>399</v>
      </c>
      <c r="G117" s="302">
        <v>1</v>
      </c>
    </row>
    <row r="118" spans="2:7">
      <c r="B118" s="407" t="s">
        <v>1795</v>
      </c>
      <c r="C118" s="301" t="s">
        <v>399</v>
      </c>
      <c r="D118" s="301">
        <v>1</v>
      </c>
      <c r="E118" s="301" t="s">
        <v>399</v>
      </c>
      <c r="F118" s="301" t="s">
        <v>399</v>
      </c>
      <c r="G118" s="302">
        <v>1</v>
      </c>
    </row>
    <row r="119" spans="2:7" ht="15" thickBot="1">
      <c r="B119" s="409" t="s">
        <v>1850</v>
      </c>
      <c r="C119" s="411">
        <v>1</v>
      </c>
      <c r="D119" s="411" t="s">
        <v>399</v>
      </c>
      <c r="E119" s="411" t="s">
        <v>399</v>
      </c>
      <c r="F119" s="411" t="s">
        <v>399</v>
      </c>
      <c r="G119" s="294">
        <v>1</v>
      </c>
    </row>
    <row r="120" spans="2:7" ht="15" thickBot="1">
      <c r="B120" s="232" t="s">
        <v>44</v>
      </c>
      <c r="C120" s="234">
        <v>169</v>
      </c>
      <c r="D120" s="234">
        <v>198</v>
      </c>
      <c r="E120" s="234">
        <v>79</v>
      </c>
      <c r="F120" s="234">
        <v>218</v>
      </c>
      <c r="G120" s="235">
        <v>664</v>
      </c>
    </row>
  </sheetData>
  <mergeCells count="14">
    <mergeCell ref="B38:B44"/>
    <mergeCell ref="B92:C92"/>
    <mergeCell ref="B94:G94"/>
    <mergeCell ref="B46:B49"/>
    <mergeCell ref="B50:B52"/>
    <mergeCell ref="B54:B57"/>
    <mergeCell ref="B62:B64"/>
    <mergeCell ref="B83:C83"/>
    <mergeCell ref="B86:G86"/>
    <mergeCell ref="B3:H3"/>
    <mergeCell ref="B23:D23"/>
    <mergeCell ref="B25:B28"/>
    <mergeCell ref="B29:B31"/>
    <mergeCell ref="B34:B3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8"/>
  <sheetViews>
    <sheetView showGridLines="0" zoomScale="80" zoomScaleNormal="80" workbookViewId="0">
      <selection sqref="A1:A1048576"/>
    </sheetView>
  </sheetViews>
  <sheetFormatPr defaultRowHeight="14.4"/>
  <cols>
    <col min="1" max="1" width="2.6640625" style="192" customWidth="1"/>
    <col min="2" max="2" width="34" customWidth="1"/>
    <col min="6" max="6" width="15.33203125" bestFit="1" customWidth="1"/>
    <col min="7" max="7" width="27.88671875" bestFit="1" customWidth="1"/>
  </cols>
  <sheetData>
    <row r="1" spans="2:8">
      <c r="B1" s="3" t="s">
        <v>1851</v>
      </c>
    </row>
    <row r="2" spans="2:8" ht="15" thickBot="1">
      <c r="B2" s="3"/>
    </row>
    <row r="3" spans="2:8">
      <c r="B3" s="1430" t="s">
        <v>1852</v>
      </c>
      <c r="C3" s="1431"/>
      <c r="D3" s="1431"/>
      <c r="E3" s="1431"/>
      <c r="F3" s="1431"/>
      <c r="G3" s="1431"/>
      <c r="H3" s="1432"/>
    </row>
    <row r="4" spans="2:8" ht="25.5" customHeight="1">
      <c r="B4" s="1397" t="s">
        <v>10</v>
      </c>
      <c r="C4" s="1400" t="s">
        <v>1853</v>
      </c>
      <c r="D4" s="1400" t="s">
        <v>1854</v>
      </c>
      <c r="E4" s="1400" t="s">
        <v>631</v>
      </c>
      <c r="F4" s="1400" t="s">
        <v>1855</v>
      </c>
      <c r="G4" s="1435" t="s">
        <v>1856</v>
      </c>
      <c r="H4" s="1437" t="s">
        <v>1857</v>
      </c>
    </row>
    <row r="5" spans="2:8">
      <c r="B5" s="1397"/>
      <c r="C5" s="1400"/>
      <c r="D5" s="1400"/>
      <c r="E5" s="1400"/>
      <c r="F5" s="1400"/>
      <c r="G5" s="1435"/>
      <c r="H5" s="1437"/>
    </row>
    <row r="6" spans="2:8" ht="15" thickBot="1">
      <c r="B6" s="1433"/>
      <c r="C6" s="1434"/>
      <c r="D6" s="1434"/>
      <c r="E6" s="1434"/>
      <c r="F6" s="1434"/>
      <c r="G6" s="1436"/>
      <c r="H6" s="1438"/>
    </row>
    <row r="7" spans="2:8">
      <c r="B7" s="1427" t="s">
        <v>1485</v>
      </c>
      <c r="C7" s="368" t="s">
        <v>558</v>
      </c>
      <c r="D7" s="368" t="s">
        <v>399</v>
      </c>
      <c r="E7" s="368" t="s">
        <v>399</v>
      </c>
      <c r="F7" s="536" t="s">
        <v>1858</v>
      </c>
      <c r="G7" s="380" t="s">
        <v>1859</v>
      </c>
      <c r="H7" s="828">
        <v>44301771</v>
      </c>
    </row>
    <row r="8" spans="2:8">
      <c r="B8" s="1428"/>
      <c r="C8" s="368" t="s">
        <v>558</v>
      </c>
      <c r="D8" s="368" t="s">
        <v>399</v>
      </c>
      <c r="E8" s="368" t="s">
        <v>399</v>
      </c>
      <c r="F8" s="536" t="s">
        <v>1858</v>
      </c>
      <c r="G8" s="380" t="s">
        <v>1860</v>
      </c>
      <c r="H8" s="828">
        <v>345729</v>
      </c>
    </row>
    <row r="9" spans="2:8" ht="15" thickBot="1">
      <c r="B9" s="1429"/>
      <c r="C9" s="829" t="s">
        <v>558</v>
      </c>
      <c r="D9" s="829" t="s">
        <v>399</v>
      </c>
      <c r="E9" s="829" t="s">
        <v>399</v>
      </c>
      <c r="F9" s="830" t="s">
        <v>1858</v>
      </c>
      <c r="G9" s="831" t="s">
        <v>1861</v>
      </c>
      <c r="H9" s="832">
        <v>248489</v>
      </c>
    </row>
    <row r="10" spans="2:8">
      <c r="B10" s="1427" t="s">
        <v>1480</v>
      </c>
      <c r="C10" s="368" t="s">
        <v>558</v>
      </c>
      <c r="D10" s="368">
        <v>1660.01</v>
      </c>
      <c r="E10" s="368" t="s">
        <v>442</v>
      </c>
      <c r="F10" s="536" t="s">
        <v>1858</v>
      </c>
      <c r="G10" s="380" t="s">
        <v>1862</v>
      </c>
      <c r="H10" s="828">
        <v>47615</v>
      </c>
    </row>
    <row r="11" spans="2:8">
      <c r="B11" s="1428"/>
      <c r="C11" s="368" t="s">
        <v>558</v>
      </c>
      <c r="D11" s="368">
        <v>1285.31</v>
      </c>
      <c r="E11" s="368" t="s">
        <v>442</v>
      </c>
      <c r="F11" s="536" t="s">
        <v>1858</v>
      </c>
      <c r="G11" s="380" t="s">
        <v>399</v>
      </c>
      <c r="H11" s="828">
        <v>36940</v>
      </c>
    </row>
    <row r="12" spans="2:8">
      <c r="B12" s="1428"/>
      <c r="C12" s="368" t="s">
        <v>558</v>
      </c>
      <c r="D12" s="368">
        <v>244.18</v>
      </c>
      <c r="E12" s="368" t="s">
        <v>442</v>
      </c>
      <c r="F12" s="536" t="s">
        <v>1858</v>
      </c>
      <c r="G12" s="380" t="s">
        <v>399</v>
      </c>
      <c r="H12" s="828">
        <v>6587</v>
      </c>
    </row>
    <row r="13" spans="2:8">
      <c r="B13" s="1428"/>
      <c r="C13" s="368" t="s">
        <v>558</v>
      </c>
      <c r="D13" s="368">
        <v>106.97</v>
      </c>
      <c r="E13" s="368" t="s">
        <v>442</v>
      </c>
      <c r="F13" s="536" t="s">
        <v>1858</v>
      </c>
      <c r="G13" s="380" t="s">
        <v>399</v>
      </c>
      <c r="H13" s="828">
        <v>2928</v>
      </c>
    </row>
    <row r="14" spans="2:8">
      <c r="B14" s="1428"/>
      <c r="C14" s="368" t="s">
        <v>558</v>
      </c>
      <c r="D14" s="368">
        <v>39.07</v>
      </c>
      <c r="E14" s="368" t="s">
        <v>442</v>
      </c>
      <c r="F14" s="536" t="s">
        <v>1858</v>
      </c>
      <c r="G14" s="380" t="s">
        <v>399</v>
      </c>
      <c r="H14" s="828">
        <v>1133</v>
      </c>
    </row>
    <row r="15" spans="2:8" ht="15" thickBot="1">
      <c r="B15" s="833"/>
      <c r="C15" s="829" t="s">
        <v>558</v>
      </c>
      <c r="D15" s="829">
        <v>52.91</v>
      </c>
      <c r="E15" s="829" t="s">
        <v>442</v>
      </c>
      <c r="F15" s="830" t="s">
        <v>1858</v>
      </c>
      <c r="G15" s="831" t="s">
        <v>399</v>
      </c>
      <c r="H15" s="832">
        <v>1349</v>
      </c>
    </row>
    <row r="16" spans="2:8" ht="15" thickBot="1">
      <c r="B16" s="834" t="s">
        <v>1465</v>
      </c>
      <c r="C16" s="829" t="s">
        <v>558</v>
      </c>
      <c r="D16" s="829" t="s">
        <v>399</v>
      </c>
      <c r="E16" s="829" t="s">
        <v>399</v>
      </c>
      <c r="F16" s="830" t="s">
        <v>1858</v>
      </c>
      <c r="G16" s="831" t="s">
        <v>399</v>
      </c>
      <c r="H16" s="835" t="s">
        <v>399</v>
      </c>
    </row>
    <row r="17" spans="2:8" ht="15" thickBot="1">
      <c r="B17" s="834" t="s">
        <v>1468</v>
      </c>
      <c r="C17" s="829" t="s">
        <v>558</v>
      </c>
      <c r="D17" s="829" t="s">
        <v>399</v>
      </c>
      <c r="E17" s="829" t="s">
        <v>399</v>
      </c>
      <c r="F17" s="830" t="s">
        <v>1858</v>
      </c>
      <c r="G17" s="831" t="s">
        <v>1859</v>
      </c>
      <c r="H17" s="835" t="s">
        <v>399</v>
      </c>
    </row>
    <row r="18" spans="2:8" ht="15" thickBot="1">
      <c r="B18" s="810" t="s">
        <v>1447</v>
      </c>
      <c r="C18" s="440" t="s">
        <v>558</v>
      </c>
      <c r="D18" s="440" t="s">
        <v>399</v>
      </c>
      <c r="E18" s="440" t="s">
        <v>399</v>
      </c>
      <c r="F18" s="811" t="s">
        <v>1858</v>
      </c>
      <c r="G18" s="383" t="s">
        <v>1859</v>
      </c>
      <c r="H18" s="809" t="s">
        <v>399</v>
      </c>
    </row>
  </sheetData>
  <mergeCells count="10">
    <mergeCell ref="B7:B9"/>
    <mergeCell ref="B10:B14"/>
    <mergeCell ref="B3:H3"/>
    <mergeCell ref="B4:B6"/>
    <mergeCell ref="C4:C6"/>
    <mergeCell ref="D4:D6"/>
    <mergeCell ref="E4:E6"/>
    <mergeCell ref="F4:F6"/>
    <mergeCell ref="G4:G6"/>
    <mergeCell ref="H4:H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6"/>
  <sheetViews>
    <sheetView showGridLines="0" zoomScale="80" zoomScaleNormal="80" workbookViewId="0">
      <selection activeCell="P28" sqref="P28"/>
    </sheetView>
  </sheetViews>
  <sheetFormatPr defaultRowHeight="14.4"/>
  <cols>
    <col min="1" max="1" width="2.6640625" style="192" customWidth="1"/>
    <col min="3" max="3" width="16.5546875" customWidth="1"/>
    <col min="4" max="4" width="13.5546875" customWidth="1"/>
    <col min="5" max="5" width="19.109375" customWidth="1"/>
  </cols>
  <sheetData>
    <row r="1" spans="2:5">
      <c r="B1" s="3" t="s">
        <v>1863</v>
      </c>
      <c r="C1" t="s">
        <v>1864</v>
      </c>
    </row>
    <row r="2" spans="2:5" ht="15" thickBot="1"/>
    <row r="3" spans="2:5" ht="15" thickBot="1">
      <c r="B3" s="1035" t="s">
        <v>1865</v>
      </c>
      <c r="C3" s="1036"/>
      <c r="D3" s="1036"/>
      <c r="E3" s="1037"/>
    </row>
    <row r="4" spans="2:5" ht="15" thickBot="1">
      <c r="B4" s="1439" t="s">
        <v>1866</v>
      </c>
      <c r="C4" s="1440"/>
      <c r="D4" s="1440"/>
      <c r="E4" s="1441"/>
    </row>
    <row r="5" spans="2:5" ht="15" thickBot="1">
      <c r="B5" s="399" t="s">
        <v>608</v>
      </c>
      <c r="C5" s="233" t="s">
        <v>1867</v>
      </c>
      <c r="D5" s="233" t="s">
        <v>1868</v>
      </c>
      <c r="E5" s="247" t="s">
        <v>1869</v>
      </c>
    </row>
    <row r="6" spans="2:5">
      <c r="B6" s="404">
        <v>2006</v>
      </c>
      <c r="C6" s="301">
        <v>22</v>
      </c>
      <c r="D6" s="301" t="s">
        <v>1870</v>
      </c>
      <c r="E6" s="302">
        <v>22</v>
      </c>
    </row>
    <row r="7" spans="2:5">
      <c r="B7" s="404">
        <v>2007</v>
      </c>
      <c r="C7" s="301">
        <v>612</v>
      </c>
      <c r="D7" s="301" t="s">
        <v>1870</v>
      </c>
      <c r="E7" s="302">
        <v>634</v>
      </c>
    </row>
    <row r="8" spans="2:5">
      <c r="B8" s="404">
        <v>2008</v>
      </c>
      <c r="C8" s="301">
        <v>566</v>
      </c>
      <c r="D8" s="301">
        <v>-21</v>
      </c>
      <c r="E8" s="426">
        <v>1179</v>
      </c>
    </row>
    <row r="9" spans="2:5">
      <c r="B9" s="404">
        <v>2009</v>
      </c>
      <c r="C9" s="301">
        <v>385</v>
      </c>
      <c r="D9" s="301">
        <v>-126</v>
      </c>
      <c r="E9" s="426">
        <v>1438</v>
      </c>
    </row>
    <row r="10" spans="2:5">
      <c r="B10" s="404">
        <v>2010</v>
      </c>
      <c r="C10" s="301">
        <v>942</v>
      </c>
      <c r="D10" s="301">
        <v>-1</v>
      </c>
      <c r="E10" s="426">
        <v>2379</v>
      </c>
    </row>
    <row r="11" spans="2:5">
      <c r="B11" s="404">
        <v>2011</v>
      </c>
      <c r="C11" s="408">
        <v>1216</v>
      </c>
      <c r="D11" s="301">
        <v>-5</v>
      </c>
      <c r="E11" s="426">
        <v>3590</v>
      </c>
    </row>
    <row r="12" spans="2:5">
      <c r="B12" s="404">
        <v>2012</v>
      </c>
      <c r="C12" s="408">
        <v>2014</v>
      </c>
      <c r="D12" s="301">
        <v>-16</v>
      </c>
      <c r="E12" s="426">
        <v>5588</v>
      </c>
    </row>
    <row r="13" spans="2:5">
      <c r="B13" s="836">
        <v>2013</v>
      </c>
      <c r="C13" s="408">
        <v>1545</v>
      </c>
      <c r="D13" s="301">
        <v>-225</v>
      </c>
      <c r="E13" s="837">
        <v>6908</v>
      </c>
    </row>
    <row r="14" spans="2:5">
      <c r="B14" s="836">
        <v>2014</v>
      </c>
      <c r="C14" s="408">
        <v>2273</v>
      </c>
      <c r="D14" s="301">
        <v>-1</v>
      </c>
      <c r="E14" s="837">
        <v>9180</v>
      </c>
    </row>
    <row r="15" spans="2:5">
      <c r="B15" s="838">
        <v>2015</v>
      </c>
      <c r="C15" s="239">
        <v>1027</v>
      </c>
      <c r="D15" s="380">
        <v>0</v>
      </c>
      <c r="E15" s="839">
        <v>10207</v>
      </c>
    </row>
    <row r="16" spans="2:5" ht="15" thickBot="1">
      <c r="B16" s="840">
        <v>2016</v>
      </c>
      <c r="C16" s="412">
        <v>1093</v>
      </c>
      <c r="D16" s="795">
        <v>0</v>
      </c>
      <c r="E16" s="841">
        <v>11300</v>
      </c>
    </row>
  </sheetData>
  <mergeCells count="2">
    <mergeCell ref="B3:E3"/>
    <mergeCell ref="B4:E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0"/>
  <sheetViews>
    <sheetView showGridLines="0" zoomScale="80" zoomScaleNormal="80" workbookViewId="0">
      <selection sqref="A1:A1048576"/>
    </sheetView>
  </sheetViews>
  <sheetFormatPr defaultRowHeight="14.4"/>
  <cols>
    <col min="1" max="1" width="2.6640625" style="192" customWidth="1"/>
    <col min="2" max="2" width="29.109375" customWidth="1"/>
  </cols>
  <sheetData>
    <row r="1" spans="2:10">
      <c r="B1" s="3" t="s">
        <v>1879</v>
      </c>
    </row>
    <row r="2" spans="2:10" ht="15" thickBot="1"/>
    <row r="3" spans="2:10" ht="15" thickBot="1">
      <c r="B3" s="1442" t="s">
        <v>1871</v>
      </c>
      <c r="C3" s="1443"/>
      <c r="D3" s="1443"/>
      <c r="E3" s="1443"/>
      <c r="F3" s="1443"/>
      <c r="G3" s="1443"/>
      <c r="H3" s="1443"/>
      <c r="I3" s="1443"/>
      <c r="J3" s="1443"/>
    </row>
    <row r="4" spans="2:10" ht="15" thickBot="1">
      <c r="B4" s="842"/>
      <c r="C4" s="843" t="s">
        <v>631</v>
      </c>
      <c r="D4" s="843" t="s">
        <v>1872</v>
      </c>
      <c r="E4" s="844">
        <v>2012</v>
      </c>
      <c r="F4" s="844">
        <v>2013</v>
      </c>
      <c r="G4" s="844">
        <v>2014</v>
      </c>
      <c r="H4" s="844">
        <v>2015</v>
      </c>
      <c r="I4" s="844">
        <v>2016</v>
      </c>
      <c r="J4" s="845" t="s">
        <v>44</v>
      </c>
    </row>
    <row r="5" spans="2:10">
      <c r="B5" s="846"/>
      <c r="C5" s="536"/>
      <c r="D5" s="1444">
        <v>22168</v>
      </c>
      <c r="E5" s="1446">
        <v>1430</v>
      </c>
      <c r="F5" s="1446">
        <v>1038</v>
      </c>
      <c r="G5" s="1446">
        <v>1561</v>
      </c>
      <c r="H5" s="1448">
        <v>871</v>
      </c>
      <c r="I5" s="1446">
        <v>1615</v>
      </c>
      <c r="J5" s="848" t="s">
        <v>1875</v>
      </c>
    </row>
    <row r="6" spans="2:10">
      <c r="B6" s="846" t="s">
        <v>1873</v>
      </c>
      <c r="C6" s="536" t="s">
        <v>1874</v>
      </c>
      <c r="D6" s="1445"/>
      <c r="E6" s="1447"/>
      <c r="F6" s="1447"/>
      <c r="G6" s="1447"/>
      <c r="H6" s="1449"/>
      <c r="I6" s="1447"/>
      <c r="J6" s="849">
        <v>28683</v>
      </c>
    </row>
    <row r="7" spans="2:10">
      <c r="B7" s="846" t="s">
        <v>1876</v>
      </c>
      <c r="C7" s="536" t="s">
        <v>1874</v>
      </c>
      <c r="D7" s="847">
        <v>16146</v>
      </c>
      <c r="E7" s="378">
        <v>1402</v>
      </c>
      <c r="F7" s="380">
        <v>807</v>
      </c>
      <c r="G7" s="380">
        <v>960</v>
      </c>
      <c r="H7" s="380">
        <v>750</v>
      </c>
      <c r="I7" s="378">
        <v>1556</v>
      </c>
      <c r="J7" s="849">
        <v>21621</v>
      </c>
    </row>
    <row r="8" spans="2:10">
      <c r="B8" s="846" t="s">
        <v>1877</v>
      </c>
      <c r="C8" s="850"/>
      <c r="D8" s="851">
        <v>0.73</v>
      </c>
      <c r="E8" s="852">
        <v>0.98</v>
      </c>
      <c r="F8" s="852">
        <v>0.78</v>
      </c>
      <c r="G8" s="852">
        <v>0.61</v>
      </c>
      <c r="H8" s="852">
        <v>0.86</v>
      </c>
      <c r="I8" s="852">
        <v>0.96</v>
      </c>
      <c r="J8" s="853">
        <v>0.75</v>
      </c>
    </row>
    <row r="9" spans="2:10">
      <c r="B9" s="1468" t="s">
        <v>1878</v>
      </c>
      <c r="C9" s="536"/>
      <c r="D9" s="1470">
        <v>57458</v>
      </c>
      <c r="E9" s="1450">
        <v>14808</v>
      </c>
      <c r="F9" s="1450">
        <v>7382</v>
      </c>
      <c r="G9" s="1450">
        <v>9212</v>
      </c>
      <c r="H9" s="1450">
        <v>4019</v>
      </c>
      <c r="I9" s="1450">
        <v>6369</v>
      </c>
      <c r="J9" s="848" t="s">
        <v>1875</v>
      </c>
    </row>
    <row r="10" spans="2:10" ht="9.75" customHeight="1" thickBot="1">
      <c r="B10" s="1469"/>
      <c r="C10" s="855"/>
      <c r="D10" s="1471"/>
      <c r="E10" s="1451"/>
      <c r="F10" s="1451"/>
      <c r="G10" s="1451"/>
      <c r="H10" s="1451"/>
      <c r="I10" s="1451"/>
      <c r="J10" s="854">
        <v>99248</v>
      </c>
    </row>
    <row r="26" spans="2:12" ht="15" thickBot="1"/>
    <row r="27" spans="2:12" ht="15" thickBot="1">
      <c r="B27" s="1452" t="s">
        <v>1880</v>
      </c>
      <c r="C27" s="1453"/>
      <c r="D27" s="1453"/>
      <c r="E27" s="1453"/>
      <c r="F27" s="1453"/>
      <c r="G27" s="1453"/>
      <c r="H27" s="1453"/>
      <c r="I27" s="1453"/>
      <c r="J27" s="1453"/>
      <c r="K27" s="1453"/>
      <c r="L27" s="1454"/>
    </row>
    <row r="28" spans="2:12" ht="15" thickBot="1">
      <c r="B28" s="1455" t="s">
        <v>330</v>
      </c>
      <c r="C28" s="1458" t="s">
        <v>1881</v>
      </c>
      <c r="D28" s="1461" t="s">
        <v>1882</v>
      </c>
      <c r="E28" s="1462"/>
      <c r="F28" s="1462"/>
      <c r="G28" s="1463"/>
      <c r="H28" s="1461" t="s">
        <v>1883</v>
      </c>
      <c r="I28" s="1462"/>
      <c r="J28" s="1462"/>
      <c r="K28" s="1462"/>
      <c r="L28" s="1463"/>
    </row>
    <row r="29" spans="2:12" ht="19.2">
      <c r="B29" s="1456"/>
      <c r="C29" s="1459"/>
      <c r="D29" s="1464"/>
      <c r="E29" s="1465"/>
      <c r="F29" s="1477" t="s">
        <v>1884</v>
      </c>
      <c r="G29" s="1478"/>
      <c r="H29" s="1464" t="s">
        <v>877</v>
      </c>
      <c r="I29" s="1465"/>
      <c r="J29" s="1477" t="s">
        <v>1885</v>
      </c>
      <c r="K29" s="1465"/>
      <c r="L29" s="856" t="s">
        <v>1886</v>
      </c>
    </row>
    <row r="30" spans="2:12">
      <c r="B30" s="1456"/>
      <c r="C30" s="1459"/>
      <c r="D30" s="1466" t="s">
        <v>877</v>
      </c>
      <c r="E30" s="1467"/>
      <c r="F30" s="1479"/>
      <c r="G30" s="1480"/>
      <c r="H30" s="1466"/>
      <c r="I30" s="1467"/>
      <c r="J30" s="1479"/>
      <c r="K30" s="1467"/>
      <c r="L30" s="856" t="s">
        <v>94</v>
      </c>
    </row>
    <row r="31" spans="2:12" ht="15" thickBot="1">
      <c r="B31" s="1456"/>
      <c r="C31" s="1459"/>
      <c r="D31" s="1475"/>
      <c r="E31" s="1476"/>
      <c r="F31" s="1481"/>
      <c r="G31" s="1482"/>
      <c r="H31" s="1475"/>
      <c r="I31" s="1476"/>
      <c r="J31" s="1481"/>
      <c r="K31" s="1476"/>
      <c r="L31" s="290"/>
    </row>
    <row r="32" spans="2:12" ht="15" thickBot="1">
      <c r="B32" s="1457"/>
      <c r="C32" s="1460"/>
      <c r="D32" s="857" t="s">
        <v>1887</v>
      </c>
      <c r="E32" s="857" t="s">
        <v>1888</v>
      </c>
      <c r="F32" s="857" t="s">
        <v>1887</v>
      </c>
      <c r="G32" s="858" t="s">
        <v>1888</v>
      </c>
      <c r="H32" s="857" t="s">
        <v>1887</v>
      </c>
      <c r="I32" s="857" t="s">
        <v>1888</v>
      </c>
      <c r="J32" s="857" t="s">
        <v>1887</v>
      </c>
      <c r="K32" s="857" t="s">
        <v>1888</v>
      </c>
      <c r="L32" s="858" t="s">
        <v>1887</v>
      </c>
    </row>
    <row r="33" spans="2:12" ht="15" thickBot="1">
      <c r="B33" s="859" t="s">
        <v>1889</v>
      </c>
      <c r="C33" s="860">
        <v>1</v>
      </c>
      <c r="D33" s="861">
        <v>151</v>
      </c>
      <c r="E33" s="862" t="s">
        <v>399</v>
      </c>
      <c r="F33" s="862" t="s">
        <v>399</v>
      </c>
      <c r="G33" s="863" t="s">
        <v>399</v>
      </c>
      <c r="H33" s="862">
        <v>115</v>
      </c>
      <c r="I33" s="862">
        <v>110</v>
      </c>
      <c r="J33" s="862" t="s">
        <v>399</v>
      </c>
      <c r="K33" s="862" t="s">
        <v>399</v>
      </c>
      <c r="L33" s="863" t="s">
        <v>399</v>
      </c>
    </row>
    <row r="34" spans="2:12" ht="15" thickBot="1">
      <c r="B34" s="859" t="s">
        <v>344</v>
      </c>
      <c r="C34" s="864">
        <v>48</v>
      </c>
      <c r="D34" s="659">
        <v>742</v>
      </c>
      <c r="E34" s="865">
        <v>715</v>
      </c>
      <c r="F34" s="866">
        <v>41145496</v>
      </c>
      <c r="G34" s="867">
        <v>1611847</v>
      </c>
      <c r="H34" s="866">
        <v>11421</v>
      </c>
      <c r="I34" s="866">
        <v>11467</v>
      </c>
      <c r="J34" s="866">
        <v>821759</v>
      </c>
      <c r="K34" s="865" t="s">
        <v>1890</v>
      </c>
      <c r="L34" s="867">
        <v>5500718</v>
      </c>
    </row>
    <row r="35" spans="2:12">
      <c r="B35" s="1483" t="s">
        <v>1891</v>
      </c>
      <c r="C35" s="1486">
        <v>1</v>
      </c>
      <c r="D35" s="1489">
        <v>88</v>
      </c>
      <c r="E35" s="1492">
        <v>49</v>
      </c>
      <c r="F35" s="1492" t="s">
        <v>399</v>
      </c>
      <c r="G35" s="1495" t="s">
        <v>399</v>
      </c>
      <c r="H35" s="1498" t="s">
        <v>399</v>
      </c>
      <c r="I35" s="1492" t="s">
        <v>399</v>
      </c>
      <c r="J35" s="1492" t="s">
        <v>399</v>
      </c>
      <c r="K35" s="1501">
        <v>240000</v>
      </c>
      <c r="L35" s="868"/>
    </row>
    <row r="36" spans="2:12">
      <c r="B36" s="1484"/>
      <c r="C36" s="1487"/>
      <c r="D36" s="1490"/>
      <c r="E36" s="1493"/>
      <c r="F36" s="1493"/>
      <c r="G36" s="1496"/>
      <c r="H36" s="1499"/>
      <c r="I36" s="1493"/>
      <c r="J36" s="1493"/>
      <c r="K36" s="1502"/>
      <c r="L36" s="868">
        <v>2</v>
      </c>
    </row>
    <row r="37" spans="2:12" ht="15" thickBot="1">
      <c r="B37" s="1485"/>
      <c r="C37" s="1488"/>
      <c r="D37" s="1491"/>
      <c r="E37" s="1494"/>
      <c r="F37" s="1494"/>
      <c r="G37" s="1497"/>
      <c r="H37" s="1500"/>
      <c r="I37" s="1494"/>
      <c r="J37" s="1494"/>
      <c r="K37" s="1503"/>
      <c r="L37" s="863"/>
    </row>
    <row r="38" spans="2:12" ht="15" thickBot="1">
      <c r="B38" s="859" t="s">
        <v>474</v>
      </c>
      <c r="C38" s="860">
        <v>1</v>
      </c>
      <c r="D38" s="1504" t="s">
        <v>1892</v>
      </c>
      <c r="E38" s="1505"/>
      <c r="F38" s="1505"/>
      <c r="G38" s="1505"/>
      <c r="H38" s="1505"/>
      <c r="I38" s="1505"/>
      <c r="J38" s="1505"/>
      <c r="K38" s="1505"/>
      <c r="L38" s="1506"/>
    </row>
    <row r="39" spans="2:12" ht="15" thickBot="1">
      <c r="B39" s="859" t="s">
        <v>340</v>
      </c>
      <c r="C39" s="860">
        <v>24</v>
      </c>
      <c r="D39" s="861">
        <v>49</v>
      </c>
      <c r="E39" s="862">
        <v>23</v>
      </c>
      <c r="F39" s="869">
        <v>54070</v>
      </c>
      <c r="G39" s="870">
        <v>6188</v>
      </c>
      <c r="H39" s="862">
        <v>5</v>
      </c>
      <c r="I39" s="862">
        <v>11</v>
      </c>
      <c r="J39" s="862">
        <v>150</v>
      </c>
      <c r="K39" s="869">
        <v>188384</v>
      </c>
      <c r="L39" s="863">
        <v>74</v>
      </c>
    </row>
    <row r="40" spans="2:12" ht="15" thickBot="1">
      <c r="B40" s="859" t="s">
        <v>493</v>
      </c>
      <c r="C40" s="860">
        <v>7</v>
      </c>
      <c r="D40" s="861">
        <v>20</v>
      </c>
      <c r="E40" s="862">
        <v>5</v>
      </c>
      <c r="F40" s="869">
        <v>500000</v>
      </c>
      <c r="G40" s="870">
        <v>20090</v>
      </c>
      <c r="H40" s="862">
        <v>15</v>
      </c>
      <c r="I40" s="862">
        <v>26</v>
      </c>
      <c r="J40" s="869">
        <v>28030</v>
      </c>
      <c r="K40" s="869">
        <v>3480821</v>
      </c>
      <c r="L40" s="863">
        <v>62</v>
      </c>
    </row>
    <row r="41" spans="2:12" ht="15" thickBot="1">
      <c r="B41" s="859" t="s">
        <v>1893</v>
      </c>
      <c r="C41" s="860">
        <v>3</v>
      </c>
      <c r="D41" s="861">
        <v>151</v>
      </c>
      <c r="E41" s="862">
        <v>1</v>
      </c>
      <c r="F41" s="862"/>
      <c r="G41" s="870">
        <v>6603</v>
      </c>
      <c r="H41" s="862">
        <v>118</v>
      </c>
      <c r="I41" s="862">
        <v>113</v>
      </c>
      <c r="J41" s="869">
        <v>6600</v>
      </c>
      <c r="K41" s="862">
        <v>44</v>
      </c>
      <c r="L41" s="863">
        <v>68</v>
      </c>
    </row>
    <row r="42" spans="2:12" ht="15" thickBot="1">
      <c r="B42" s="859" t="s">
        <v>1894</v>
      </c>
      <c r="C42" s="860">
        <v>2</v>
      </c>
      <c r="D42" s="861">
        <v>16</v>
      </c>
      <c r="E42" s="862">
        <v>6</v>
      </c>
      <c r="F42" s="869">
        <v>6542</v>
      </c>
      <c r="G42" s="870">
        <v>35295</v>
      </c>
      <c r="H42" s="862">
        <v>1</v>
      </c>
      <c r="I42" s="862">
        <v>6</v>
      </c>
      <c r="J42" s="869">
        <v>6542</v>
      </c>
      <c r="K42" s="869">
        <v>228012</v>
      </c>
      <c r="L42" s="863">
        <v>6</v>
      </c>
    </row>
    <row r="43" spans="2:12" ht="15" thickBot="1">
      <c r="B43" s="859" t="s">
        <v>595</v>
      </c>
      <c r="C43" s="860">
        <v>3</v>
      </c>
      <c r="D43" s="871">
        <v>4</v>
      </c>
      <c r="E43" s="872">
        <v>2</v>
      </c>
      <c r="F43" s="873">
        <v>240786</v>
      </c>
      <c r="G43" s="874" t="s">
        <v>399</v>
      </c>
      <c r="H43" s="872" t="s">
        <v>399</v>
      </c>
      <c r="I43" s="872" t="s">
        <v>399</v>
      </c>
      <c r="J43" s="872" t="s">
        <v>399</v>
      </c>
      <c r="K43" s="873">
        <v>154303</v>
      </c>
      <c r="L43" s="874" t="s">
        <v>399</v>
      </c>
    </row>
    <row r="44" spans="2:12" ht="15" thickBot="1">
      <c r="B44" s="859" t="s">
        <v>1895</v>
      </c>
      <c r="C44" s="860">
        <v>7</v>
      </c>
      <c r="D44" s="861">
        <v>1</v>
      </c>
      <c r="E44" s="862">
        <v>1</v>
      </c>
      <c r="F44" s="862" t="s">
        <v>399</v>
      </c>
      <c r="G44" s="863" t="s">
        <v>399</v>
      </c>
      <c r="H44" s="862">
        <v>4</v>
      </c>
      <c r="I44" s="862">
        <v>4</v>
      </c>
      <c r="J44" s="862" t="s">
        <v>399</v>
      </c>
      <c r="K44" s="862" t="s">
        <v>399</v>
      </c>
      <c r="L44" s="863" t="s">
        <v>399</v>
      </c>
    </row>
    <row r="45" spans="2:12" ht="15" thickBot="1">
      <c r="B45" s="859" t="s">
        <v>1896</v>
      </c>
      <c r="C45" s="864">
        <v>58</v>
      </c>
      <c r="D45" s="875">
        <v>15687</v>
      </c>
      <c r="E45" s="876">
        <v>13555</v>
      </c>
      <c r="F45" s="876">
        <v>1301183</v>
      </c>
      <c r="G45" s="877">
        <v>111397</v>
      </c>
      <c r="H45" s="876">
        <v>5020</v>
      </c>
      <c r="I45" s="876">
        <v>5047</v>
      </c>
      <c r="J45" s="876">
        <v>54514</v>
      </c>
      <c r="K45" s="876">
        <v>905312</v>
      </c>
      <c r="L45" s="878">
        <v>104</v>
      </c>
    </row>
    <row r="46" spans="2:12" ht="15" thickBot="1">
      <c r="B46" s="859" t="s">
        <v>1897</v>
      </c>
      <c r="C46" s="860">
        <v>1</v>
      </c>
      <c r="D46" s="861">
        <v>1</v>
      </c>
      <c r="E46" s="862">
        <v>0</v>
      </c>
      <c r="F46" s="862" t="s">
        <v>399</v>
      </c>
      <c r="G46" s="863" t="s">
        <v>399</v>
      </c>
      <c r="H46" s="862" t="s">
        <v>399</v>
      </c>
      <c r="I46" s="862">
        <v>0</v>
      </c>
      <c r="J46" s="862" t="s">
        <v>399</v>
      </c>
      <c r="K46" s="862" t="s">
        <v>399</v>
      </c>
      <c r="L46" s="863" t="s">
        <v>399</v>
      </c>
    </row>
    <row r="47" spans="2:12" ht="15" thickBot="1">
      <c r="B47" s="879" t="s">
        <v>1898</v>
      </c>
      <c r="C47" s="880">
        <v>3</v>
      </c>
      <c r="D47" s="881">
        <v>14</v>
      </c>
      <c r="E47" s="882">
        <v>2</v>
      </c>
      <c r="F47" s="883">
        <v>44000</v>
      </c>
      <c r="G47" s="884">
        <v>1</v>
      </c>
      <c r="H47" s="882">
        <v>2</v>
      </c>
      <c r="I47" s="882">
        <v>3</v>
      </c>
      <c r="J47" s="882">
        <v>1</v>
      </c>
      <c r="K47" s="883">
        <v>11420</v>
      </c>
      <c r="L47" s="884">
        <v>15</v>
      </c>
    </row>
    <row r="48" spans="2:12" ht="15" thickBot="1">
      <c r="B48" s="885" t="s">
        <v>44</v>
      </c>
      <c r="C48" s="886">
        <v>159</v>
      </c>
      <c r="D48" s="887">
        <v>16924</v>
      </c>
      <c r="E48" s="888">
        <v>14359</v>
      </c>
      <c r="F48" s="888">
        <v>43292077</v>
      </c>
      <c r="G48" s="889">
        <v>1791421</v>
      </c>
      <c r="H48" s="888">
        <v>16701</v>
      </c>
      <c r="I48" s="888">
        <v>16787</v>
      </c>
      <c r="J48" s="888">
        <v>917595</v>
      </c>
      <c r="K48" s="888">
        <v>83085071</v>
      </c>
      <c r="L48" s="889">
        <v>5501049</v>
      </c>
    </row>
    <row r="50" spans="2:11" ht="15" thickBot="1"/>
    <row r="51" spans="2:11" ht="15" thickBot="1">
      <c r="B51" s="1472" t="s">
        <v>1899</v>
      </c>
      <c r="C51" s="1473"/>
      <c r="D51" s="1473"/>
      <c r="E51" s="1473"/>
      <c r="F51" s="1473"/>
      <c r="G51" s="1473"/>
      <c r="H51" s="1473"/>
      <c r="I51" s="1473"/>
      <c r="J51" s="1473"/>
      <c r="K51" s="1474"/>
    </row>
    <row r="52" spans="2:11" ht="15" thickBot="1">
      <c r="B52" s="1507" t="s">
        <v>10</v>
      </c>
      <c r="C52" s="1510" t="s">
        <v>1900</v>
      </c>
      <c r="D52" s="1513" t="s">
        <v>1882</v>
      </c>
      <c r="E52" s="1514"/>
      <c r="F52" s="1515"/>
      <c r="G52" s="1513" t="s">
        <v>1901</v>
      </c>
      <c r="H52" s="1514"/>
      <c r="I52" s="1514"/>
      <c r="J52" s="1514"/>
      <c r="K52" s="1515"/>
    </row>
    <row r="53" spans="2:11" ht="15" thickBot="1">
      <c r="B53" s="1508"/>
      <c r="C53" s="1511"/>
      <c r="D53" s="890" t="s">
        <v>1887</v>
      </c>
      <c r="E53" s="1516" t="s">
        <v>1888</v>
      </c>
      <c r="F53" s="1517"/>
      <c r="G53" s="711" t="s">
        <v>1887</v>
      </c>
      <c r="H53" s="1518" t="s">
        <v>1888</v>
      </c>
      <c r="I53" s="1519"/>
      <c r="J53" s="1520" t="s">
        <v>1902</v>
      </c>
      <c r="K53" s="1521"/>
    </row>
    <row r="54" spans="2:11" ht="15" thickBot="1">
      <c r="B54" s="1509"/>
      <c r="C54" s="1512"/>
      <c r="D54" s="711" t="s">
        <v>1903</v>
      </c>
      <c r="E54" s="711" t="s">
        <v>1903</v>
      </c>
      <c r="F54" s="533" t="s">
        <v>1904</v>
      </c>
      <c r="G54" s="711" t="s">
        <v>1903</v>
      </c>
      <c r="H54" s="711" t="s">
        <v>1903</v>
      </c>
      <c r="I54" s="711" t="s">
        <v>1904</v>
      </c>
      <c r="J54" s="711" t="s">
        <v>1887</v>
      </c>
      <c r="K54" s="533" t="s">
        <v>1888</v>
      </c>
    </row>
    <row r="55" spans="2:11" ht="15" thickBot="1">
      <c r="B55" s="1522" t="s">
        <v>1905</v>
      </c>
      <c r="C55" s="492" t="s">
        <v>1906</v>
      </c>
      <c r="D55" s="612">
        <v>0.5</v>
      </c>
      <c r="E55" s="612">
        <v>0.2</v>
      </c>
      <c r="F55" s="611">
        <v>55625</v>
      </c>
      <c r="G55" s="612">
        <v>0.9</v>
      </c>
      <c r="H55" s="612">
        <v>0.3</v>
      </c>
      <c r="I55" s="612" t="s">
        <v>1907</v>
      </c>
      <c r="J55" s="612">
        <v>10.5</v>
      </c>
      <c r="K55" s="613">
        <v>10.5</v>
      </c>
    </row>
    <row r="56" spans="2:11" ht="15" thickBot="1">
      <c r="B56" s="1523"/>
      <c r="C56" s="492" t="s">
        <v>1908</v>
      </c>
      <c r="D56" s="871">
        <v>0.3</v>
      </c>
      <c r="E56" s="871">
        <v>0.3</v>
      </c>
      <c r="F56" s="860">
        <v>0.3</v>
      </c>
      <c r="G56" s="612">
        <v>0.7</v>
      </c>
      <c r="H56" s="612">
        <v>0.4</v>
      </c>
      <c r="I56" s="612">
        <v>0.4</v>
      </c>
      <c r="J56" s="612">
        <v>69.3</v>
      </c>
      <c r="K56" s="613">
        <v>35.799999999999997</v>
      </c>
    </row>
    <row r="57" spans="2:11" ht="15" thickBot="1">
      <c r="B57" s="891" t="s">
        <v>1909</v>
      </c>
      <c r="C57" s="492" t="s">
        <v>1910</v>
      </c>
      <c r="D57" s="871">
        <v>50</v>
      </c>
      <c r="E57" s="871">
        <v>42.6</v>
      </c>
      <c r="F57" s="860">
        <v>100</v>
      </c>
      <c r="G57" s="612">
        <v>45.6</v>
      </c>
      <c r="H57" s="612">
        <v>23.8</v>
      </c>
      <c r="I57" s="612" t="s">
        <v>1911</v>
      </c>
      <c r="J57" s="612">
        <v>16.5</v>
      </c>
      <c r="K57" s="613">
        <v>16.5</v>
      </c>
    </row>
    <row r="58" spans="2:11" ht="15" thickBot="1">
      <c r="B58" s="891" t="s">
        <v>1912</v>
      </c>
      <c r="C58" s="492" t="s">
        <v>1913</v>
      </c>
      <c r="D58" s="871">
        <v>0.2</v>
      </c>
      <c r="E58" s="871">
        <v>0.6</v>
      </c>
      <c r="F58" s="860" t="s">
        <v>1914</v>
      </c>
      <c r="G58" s="612">
        <v>0.2</v>
      </c>
      <c r="H58" s="612">
        <v>0.2</v>
      </c>
      <c r="I58" s="612" t="s">
        <v>1915</v>
      </c>
      <c r="J58" s="612">
        <v>10.5</v>
      </c>
      <c r="K58" s="613">
        <v>10.5</v>
      </c>
    </row>
    <row r="59" spans="2:11" ht="15" thickBot="1">
      <c r="B59" s="891" t="s">
        <v>1916</v>
      </c>
      <c r="C59" s="492" t="s">
        <v>1917</v>
      </c>
      <c r="D59" s="871">
        <v>3.5</v>
      </c>
      <c r="E59" s="871">
        <v>3.5</v>
      </c>
      <c r="F59" s="892">
        <v>1007</v>
      </c>
      <c r="G59" s="612">
        <v>11</v>
      </c>
      <c r="H59" s="612">
        <v>10.7</v>
      </c>
      <c r="I59" s="610">
        <v>100380</v>
      </c>
      <c r="J59" s="612">
        <v>29.4</v>
      </c>
      <c r="K59" s="613">
        <v>65.8</v>
      </c>
    </row>
    <row r="60" spans="2:11" ht="15" thickBot="1">
      <c r="B60" s="891" t="s">
        <v>1918</v>
      </c>
      <c r="C60" s="492" t="s">
        <v>1919</v>
      </c>
      <c r="D60" s="871">
        <v>5.2</v>
      </c>
      <c r="E60" s="871">
        <v>11.3</v>
      </c>
      <c r="F60" s="892">
        <v>1004</v>
      </c>
      <c r="G60" s="612">
        <v>10</v>
      </c>
      <c r="H60" s="612">
        <v>1</v>
      </c>
      <c r="I60" s="612">
        <v>500</v>
      </c>
      <c r="J60" s="612">
        <v>25</v>
      </c>
      <c r="K60" s="613">
        <v>2</v>
      </c>
    </row>
    <row r="61" spans="2:11" ht="15" thickBot="1">
      <c r="B61" s="891" t="s">
        <v>1920</v>
      </c>
      <c r="C61" s="492" t="s">
        <v>1921</v>
      </c>
      <c r="D61" s="871">
        <v>4.5</v>
      </c>
      <c r="E61" s="871" t="s">
        <v>399</v>
      </c>
      <c r="F61" s="892">
        <v>3511</v>
      </c>
      <c r="G61" s="612">
        <v>2.1</v>
      </c>
      <c r="H61" s="612" t="s">
        <v>1922</v>
      </c>
      <c r="I61" s="612">
        <v>500</v>
      </c>
      <c r="J61" s="612">
        <v>19.5</v>
      </c>
      <c r="K61" s="613">
        <v>0.5</v>
      </c>
    </row>
    <row r="62" spans="2:11" ht="15" thickBot="1">
      <c r="B62" s="891" t="s">
        <v>1923</v>
      </c>
      <c r="C62" s="492" t="s">
        <v>1924</v>
      </c>
      <c r="D62" s="871">
        <v>12.7</v>
      </c>
      <c r="E62" s="871">
        <v>12.7</v>
      </c>
      <c r="F62" s="892">
        <v>25360</v>
      </c>
      <c r="G62" s="610">
        <v>35381</v>
      </c>
      <c r="H62" s="612">
        <v>12.7</v>
      </c>
      <c r="I62" s="610">
        <v>25360</v>
      </c>
      <c r="J62" s="612">
        <v>15.1</v>
      </c>
      <c r="K62" s="613">
        <v>8.9</v>
      </c>
    </row>
    <row r="63" spans="2:11" ht="15" thickBot="1">
      <c r="B63" s="891" t="s">
        <v>1925</v>
      </c>
      <c r="C63" s="492" t="s">
        <v>1926</v>
      </c>
      <c r="D63" s="893"/>
      <c r="E63" s="871">
        <v>4.8</v>
      </c>
      <c r="F63" s="892">
        <v>4563</v>
      </c>
      <c r="G63" s="612">
        <v>6.5</v>
      </c>
      <c r="H63" s="612">
        <v>6.5</v>
      </c>
      <c r="I63" s="610">
        <v>26750</v>
      </c>
      <c r="J63" s="612">
        <v>42</v>
      </c>
      <c r="K63" s="613">
        <v>38.5</v>
      </c>
    </row>
    <row r="64" spans="2:11" ht="15" thickBot="1">
      <c r="B64" s="891" t="s">
        <v>1927</v>
      </c>
      <c r="C64" s="492" t="s">
        <v>1928</v>
      </c>
      <c r="D64" s="871">
        <v>0.5</v>
      </c>
      <c r="E64" s="871">
        <v>1.1000000000000001</v>
      </c>
      <c r="F64" s="892">
        <v>4563</v>
      </c>
      <c r="G64" s="612">
        <v>1.6</v>
      </c>
      <c r="H64" s="612">
        <v>1.6</v>
      </c>
      <c r="I64" s="610">
        <v>140010</v>
      </c>
      <c r="J64" s="612">
        <v>6.1</v>
      </c>
      <c r="K64" s="613">
        <v>15.6</v>
      </c>
    </row>
    <row r="65" spans="2:11" ht="15" thickBot="1">
      <c r="B65" s="1524" t="s">
        <v>1929</v>
      </c>
      <c r="C65" s="492" t="s">
        <v>1930</v>
      </c>
      <c r="D65" s="893"/>
      <c r="E65" s="871">
        <v>3.9</v>
      </c>
      <c r="F65" s="892">
        <v>564362</v>
      </c>
      <c r="G65" s="612" t="s">
        <v>1911</v>
      </c>
      <c r="H65" s="612">
        <v>10.6</v>
      </c>
      <c r="I65" s="610">
        <v>572404</v>
      </c>
      <c r="J65" s="612">
        <v>6.1</v>
      </c>
      <c r="K65" s="613">
        <v>15.6</v>
      </c>
    </row>
    <row r="66" spans="2:11" ht="15" thickBot="1">
      <c r="B66" s="1523"/>
      <c r="C66" s="492" t="s">
        <v>1930</v>
      </c>
      <c r="D66" s="612">
        <v>56.1</v>
      </c>
      <c r="E66" s="612">
        <v>50.2</v>
      </c>
      <c r="F66" s="611">
        <v>30056</v>
      </c>
      <c r="G66" s="612">
        <v>3</v>
      </c>
      <c r="H66" s="612">
        <v>2.5</v>
      </c>
      <c r="I66" s="610">
        <v>33536</v>
      </c>
      <c r="J66" s="612">
        <v>3.1</v>
      </c>
      <c r="K66" s="613">
        <v>4.0999999999999996</v>
      </c>
    </row>
    <row r="67" spans="2:11" ht="15" thickBot="1">
      <c r="B67" s="891" t="s">
        <v>1931</v>
      </c>
      <c r="C67" s="492" t="s">
        <v>1932</v>
      </c>
      <c r="D67" s="619">
        <v>0.7</v>
      </c>
      <c r="E67" s="619">
        <v>0.7</v>
      </c>
      <c r="F67" s="618">
        <v>2037</v>
      </c>
      <c r="G67" s="612" t="s">
        <v>1933</v>
      </c>
      <c r="H67" s="612">
        <v>0.7</v>
      </c>
      <c r="I67" s="612" t="s">
        <v>1934</v>
      </c>
      <c r="J67" s="612">
        <v>22.5</v>
      </c>
      <c r="K67" s="613">
        <v>13.1</v>
      </c>
    </row>
    <row r="68" spans="2:11" ht="15" thickBot="1">
      <c r="B68" s="891" t="s">
        <v>1935</v>
      </c>
      <c r="C68" s="492" t="s">
        <v>1936</v>
      </c>
      <c r="D68" s="871">
        <v>78</v>
      </c>
      <c r="E68" s="871">
        <v>18</v>
      </c>
      <c r="F68" s="892">
        <v>22617</v>
      </c>
      <c r="G68" s="612">
        <v>20.2</v>
      </c>
      <c r="H68" s="612">
        <v>21.8</v>
      </c>
      <c r="I68" s="610">
        <v>29380</v>
      </c>
      <c r="J68" s="612">
        <v>124.6</v>
      </c>
      <c r="K68" s="613">
        <v>115</v>
      </c>
    </row>
    <row r="69" spans="2:11" ht="15" thickBot="1">
      <c r="B69" s="891" t="s">
        <v>1937</v>
      </c>
      <c r="C69" s="492" t="s">
        <v>1938</v>
      </c>
      <c r="D69" s="871">
        <v>0.1</v>
      </c>
      <c r="E69" s="871">
        <v>1</v>
      </c>
      <c r="F69" s="860">
        <v>74.099999999999994</v>
      </c>
      <c r="G69" s="612" t="s">
        <v>1911</v>
      </c>
      <c r="H69" s="612">
        <v>0.6</v>
      </c>
      <c r="I69" s="612" t="s">
        <v>1939</v>
      </c>
      <c r="J69" s="612">
        <v>3</v>
      </c>
      <c r="K69" s="613">
        <v>7</v>
      </c>
    </row>
    <row r="70" spans="2:11" ht="15" thickBot="1">
      <c r="B70" s="891" t="s">
        <v>1940</v>
      </c>
      <c r="C70" s="492" t="s">
        <v>1941</v>
      </c>
      <c r="D70" s="871">
        <v>245.8</v>
      </c>
      <c r="E70" s="871">
        <v>253.6</v>
      </c>
      <c r="F70" s="892">
        <v>15333</v>
      </c>
      <c r="G70" s="612">
        <v>2.2999999999999998</v>
      </c>
      <c r="H70" s="612">
        <v>2.2999999999999998</v>
      </c>
      <c r="I70" s="612" t="s">
        <v>1911</v>
      </c>
      <c r="J70" s="612" t="s">
        <v>1911</v>
      </c>
      <c r="K70" s="613">
        <v>46.9</v>
      </c>
    </row>
    <row r="71" spans="2:11" ht="15" thickBot="1">
      <c r="B71" s="891" t="s">
        <v>1942</v>
      </c>
      <c r="C71" s="492" t="s">
        <v>1943</v>
      </c>
      <c r="D71" s="871">
        <v>50</v>
      </c>
      <c r="E71" s="871">
        <v>26</v>
      </c>
      <c r="F71" s="860">
        <v>51</v>
      </c>
      <c r="G71" s="612">
        <v>4</v>
      </c>
      <c r="H71" s="612">
        <v>3.2</v>
      </c>
      <c r="I71" s="612" t="s">
        <v>1911</v>
      </c>
      <c r="J71" s="612">
        <v>165</v>
      </c>
      <c r="K71" s="613">
        <v>165</v>
      </c>
    </row>
    <row r="72" spans="2:11" ht="15" thickBot="1">
      <c r="B72" s="891" t="s">
        <v>1944</v>
      </c>
      <c r="C72" s="492" t="s">
        <v>1945</v>
      </c>
      <c r="D72" s="612">
        <v>0.3</v>
      </c>
      <c r="E72" s="612">
        <v>0.6</v>
      </c>
      <c r="F72" s="613">
        <v>145</v>
      </c>
      <c r="G72" s="612">
        <v>0.9</v>
      </c>
      <c r="H72" s="612">
        <v>0.4</v>
      </c>
      <c r="I72" s="612">
        <v>27</v>
      </c>
      <c r="J72" s="612">
        <v>8</v>
      </c>
      <c r="K72" s="613">
        <v>4.8</v>
      </c>
    </row>
    <row r="73" spans="2:11" ht="15" thickBot="1">
      <c r="B73" s="494" t="s">
        <v>1946</v>
      </c>
      <c r="C73" s="398" t="s">
        <v>1947</v>
      </c>
      <c r="D73" s="619">
        <v>120</v>
      </c>
      <c r="E73" s="619">
        <v>141.1</v>
      </c>
      <c r="F73" s="618">
        <v>35381</v>
      </c>
      <c r="G73" s="619">
        <v>1.6</v>
      </c>
      <c r="H73" s="619">
        <v>1.6</v>
      </c>
      <c r="I73" s="619" t="s">
        <v>1948</v>
      </c>
      <c r="J73" s="619">
        <v>20</v>
      </c>
      <c r="K73" s="618">
        <v>46761</v>
      </c>
    </row>
    <row r="74" spans="2:11" ht="15" thickBot="1"/>
    <row r="75" spans="2:11" ht="22.5" customHeight="1" thickBot="1">
      <c r="B75" s="995" t="s">
        <v>1949</v>
      </c>
      <c r="C75" s="996"/>
      <c r="D75" s="996"/>
      <c r="E75" s="997"/>
    </row>
    <row r="76" spans="2:11" ht="15" thickBot="1">
      <c r="B76" s="473" t="s">
        <v>329</v>
      </c>
      <c r="C76" s="813" t="s">
        <v>1887</v>
      </c>
      <c r="D76" s="813" t="s">
        <v>1888</v>
      </c>
      <c r="E76" s="815" t="s">
        <v>1950</v>
      </c>
    </row>
    <row r="77" spans="2:11">
      <c r="B77" s="377" t="s">
        <v>1951</v>
      </c>
      <c r="C77" s="389">
        <v>5180</v>
      </c>
      <c r="D77" s="779">
        <v>3819</v>
      </c>
      <c r="E77" s="530">
        <v>73.72</v>
      </c>
    </row>
    <row r="78" spans="2:11">
      <c r="B78" s="377" t="s">
        <v>1952</v>
      </c>
      <c r="C78" s="389">
        <v>4320</v>
      </c>
      <c r="D78" s="779">
        <v>3885</v>
      </c>
      <c r="E78" s="530">
        <v>89.92</v>
      </c>
    </row>
    <row r="79" spans="2:11" ht="15" thickBot="1">
      <c r="B79" s="381" t="s">
        <v>1953</v>
      </c>
      <c r="C79" s="795">
        <v>428</v>
      </c>
      <c r="D79" s="538">
        <v>358</v>
      </c>
      <c r="E79" s="398">
        <v>83.64</v>
      </c>
    </row>
    <row r="80" spans="2:11" ht="15" thickBot="1">
      <c r="B80" s="395" t="s">
        <v>44</v>
      </c>
      <c r="C80" s="397">
        <v>9928</v>
      </c>
      <c r="D80" s="785">
        <v>8062</v>
      </c>
      <c r="E80" s="533">
        <v>81.2</v>
      </c>
    </row>
    <row r="81" spans="2:6" ht="15" thickBot="1"/>
    <row r="82" spans="2:6" ht="22.2" thickBot="1">
      <c r="B82" s="894" t="s">
        <v>1954</v>
      </c>
      <c r="C82" s="895" t="s">
        <v>1955</v>
      </c>
      <c r="D82" s="895" t="s">
        <v>1956</v>
      </c>
      <c r="E82" s="895" t="s">
        <v>1957</v>
      </c>
      <c r="F82" s="896" t="s">
        <v>1958</v>
      </c>
    </row>
    <row r="83" spans="2:6" ht="15" thickBot="1">
      <c r="B83" s="1525" t="s">
        <v>1959</v>
      </c>
      <c r="C83" s="1526"/>
      <c r="D83" s="1526"/>
      <c r="E83" s="1526"/>
      <c r="F83" s="1527"/>
    </row>
    <row r="84" spans="2:6" ht="22.2" thickBot="1">
      <c r="B84" s="489" t="s">
        <v>1960</v>
      </c>
      <c r="C84" s="897">
        <v>3800</v>
      </c>
      <c r="D84" s="490" t="s">
        <v>1961</v>
      </c>
      <c r="E84" s="898" t="s">
        <v>1962</v>
      </c>
      <c r="F84" s="899" t="s">
        <v>1963</v>
      </c>
    </row>
    <row r="85" spans="2:6" ht="15" thickBot="1">
      <c r="B85" s="489" t="s">
        <v>1964</v>
      </c>
      <c r="C85" s="490">
        <v>600</v>
      </c>
      <c r="D85" s="490">
        <v>30</v>
      </c>
      <c r="E85" s="898"/>
      <c r="F85" s="899" t="s">
        <v>1965</v>
      </c>
    </row>
    <row r="86" spans="2:6" ht="15" thickBot="1">
      <c r="B86" s="489" t="s">
        <v>1966</v>
      </c>
      <c r="C86" s="897">
        <v>20000</v>
      </c>
      <c r="D86" s="490">
        <v>2</v>
      </c>
      <c r="E86" s="898" t="s">
        <v>1967</v>
      </c>
      <c r="F86" s="899" t="s">
        <v>1968</v>
      </c>
    </row>
    <row r="87" spans="2:6" ht="15" thickBot="1">
      <c r="B87" s="489" t="s">
        <v>1969</v>
      </c>
      <c r="C87" s="897">
        <v>300000</v>
      </c>
      <c r="D87" s="490">
        <v>1</v>
      </c>
      <c r="E87" s="898" t="s">
        <v>1967</v>
      </c>
      <c r="F87" s="899" t="s">
        <v>1970</v>
      </c>
    </row>
    <row r="88" spans="2:6" ht="15" thickBot="1">
      <c r="B88" s="494" t="s">
        <v>1971</v>
      </c>
      <c r="C88" s="495"/>
      <c r="D88" s="495"/>
      <c r="E88" s="900"/>
      <c r="F88" s="901" t="s">
        <v>399</v>
      </c>
    </row>
    <row r="89" spans="2:6" ht="15" thickBot="1">
      <c r="B89" s="1180" t="s">
        <v>1972</v>
      </c>
      <c r="C89" s="1181"/>
      <c r="D89" s="1181"/>
      <c r="E89" s="1181"/>
      <c r="F89" s="1182"/>
    </row>
    <row r="90" spans="2:6" ht="33" thickBot="1">
      <c r="B90" s="489" t="s">
        <v>1960</v>
      </c>
      <c r="C90" s="897">
        <v>3800</v>
      </c>
      <c r="D90" s="490">
        <v>164</v>
      </c>
      <c r="E90" s="898" t="s">
        <v>1973</v>
      </c>
      <c r="F90" s="902">
        <v>0.9</v>
      </c>
    </row>
    <row r="91" spans="2:6" ht="15" thickBot="1">
      <c r="B91" s="489" t="s">
        <v>1974</v>
      </c>
      <c r="C91" s="490">
        <v>600</v>
      </c>
      <c r="D91" s="490">
        <v>30</v>
      </c>
      <c r="E91" s="898"/>
      <c r="F91" s="902">
        <v>0.3</v>
      </c>
    </row>
    <row r="92" spans="2:6" ht="15" thickBot="1">
      <c r="B92" s="489" t="s">
        <v>1969</v>
      </c>
      <c r="C92" s="897">
        <v>45000</v>
      </c>
      <c r="D92" s="490">
        <v>30</v>
      </c>
      <c r="E92" s="898" t="s">
        <v>1967</v>
      </c>
      <c r="F92" s="902">
        <v>0.3</v>
      </c>
    </row>
    <row r="93" spans="2:6" ht="15" thickBot="1">
      <c r="B93" s="489" t="s">
        <v>1966</v>
      </c>
      <c r="C93" s="897">
        <v>20000</v>
      </c>
      <c r="D93" s="490">
        <v>2</v>
      </c>
      <c r="E93" s="898"/>
      <c r="F93" s="899">
        <v>1</v>
      </c>
    </row>
    <row r="94" spans="2:6" ht="15" thickBot="1">
      <c r="B94" s="494" t="s">
        <v>1971</v>
      </c>
      <c r="C94" s="903">
        <v>35000</v>
      </c>
      <c r="D94" s="495">
        <v>1</v>
      </c>
      <c r="E94" s="900" t="s">
        <v>1975</v>
      </c>
      <c r="F94" s="901">
        <v>1</v>
      </c>
    </row>
    <row r="95" spans="2:6" ht="15" thickBot="1"/>
    <row r="96" spans="2:6" ht="15" thickBot="1">
      <c r="B96" s="995" t="s">
        <v>1976</v>
      </c>
      <c r="C96" s="996"/>
      <c r="D96" s="997"/>
    </row>
    <row r="97" spans="2:4" ht="22.2" thickBot="1">
      <c r="B97" s="473" t="s">
        <v>1977</v>
      </c>
      <c r="C97" s="904" t="s">
        <v>1978</v>
      </c>
      <c r="D97" s="815" t="s">
        <v>1979</v>
      </c>
    </row>
    <row r="98" spans="2:4">
      <c r="B98" s="377" t="s">
        <v>1980</v>
      </c>
      <c r="C98" s="370" t="s">
        <v>1981</v>
      </c>
      <c r="D98" s="530" t="s">
        <v>1982</v>
      </c>
    </row>
    <row r="99" spans="2:4">
      <c r="B99" s="377" t="s">
        <v>1983</v>
      </c>
      <c r="C99" s="370" t="s">
        <v>1984</v>
      </c>
      <c r="D99" s="530" t="s">
        <v>1982</v>
      </c>
    </row>
    <row r="100" spans="2:4" ht="15" thickBot="1">
      <c r="B100" s="381" t="s">
        <v>1985</v>
      </c>
      <c r="C100" s="382" t="s">
        <v>1986</v>
      </c>
      <c r="D100" s="398" t="s">
        <v>1982</v>
      </c>
    </row>
  </sheetData>
  <mergeCells count="50">
    <mergeCell ref="B96:D96"/>
    <mergeCell ref="B52:B54"/>
    <mergeCell ref="C52:C54"/>
    <mergeCell ref="D52:F52"/>
    <mergeCell ref="G52:K52"/>
    <mergeCell ref="E53:F53"/>
    <mergeCell ref="H53:I53"/>
    <mergeCell ref="J53:K53"/>
    <mergeCell ref="B55:B56"/>
    <mergeCell ref="B65:B66"/>
    <mergeCell ref="B75:E75"/>
    <mergeCell ref="B83:F83"/>
    <mergeCell ref="B89:F89"/>
    <mergeCell ref="B51:K51"/>
    <mergeCell ref="D31:E31"/>
    <mergeCell ref="F29:G31"/>
    <mergeCell ref="H29:I31"/>
    <mergeCell ref="J29:K31"/>
    <mergeCell ref="B35:B37"/>
    <mergeCell ref="C35:C37"/>
    <mergeCell ref="D35:D37"/>
    <mergeCell ref="E35:E37"/>
    <mergeCell ref="F35:F37"/>
    <mergeCell ref="G35:G37"/>
    <mergeCell ref="H35:H37"/>
    <mergeCell ref="I35:I37"/>
    <mergeCell ref="J35:J37"/>
    <mergeCell ref="K35:K37"/>
    <mergeCell ref="D38:L38"/>
    <mergeCell ref="H9:H10"/>
    <mergeCell ref="I9:I10"/>
    <mergeCell ref="B27:L27"/>
    <mergeCell ref="B28:B32"/>
    <mergeCell ref="C28:C32"/>
    <mergeCell ref="D28:G28"/>
    <mergeCell ref="H28:L28"/>
    <mergeCell ref="D29:E29"/>
    <mergeCell ref="D30:E30"/>
    <mergeCell ref="B9:B10"/>
    <mergeCell ref="D9:D10"/>
    <mergeCell ref="E9:E10"/>
    <mergeCell ref="F9:F10"/>
    <mergeCell ref="G9:G10"/>
    <mergeCell ref="B3:J3"/>
    <mergeCell ref="D5:D6"/>
    <mergeCell ref="E5:E6"/>
    <mergeCell ref="F5:F6"/>
    <mergeCell ref="G5:G6"/>
    <mergeCell ref="H5:H6"/>
    <mergeCell ref="I5:I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H10"/>
  <sheetViews>
    <sheetView showGridLines="0" workbookViewId="0">
      <selection activeCell="B1" sqref="B1"/>
    </sheetView>
  </sheetViews>
  <sheetFormatPr defaultColWidth="9.109375" defaultRowHeight="12"/>
  <cols>
    <col min="1" max="1" width="2.5546875" style="4" customWidth="1"/>
    <col min="2" max="2" width="24.44140625" style="4" customWidth="1"/>
    <col min="3" max="8" width="11.44140625" style="4" customWidth="1"/>
    <col min="9" max="16384" width="9.109375" style="4"/>
  </cols>
  <sheetData>
    <row r="1" spans="1:8" ht="13.8">
      <c r="B1" s="3" t="s">
        <v>256</v>
      </c>
    </row>
    <row r="3" spans="1:8" ht="13.2" thickBot="1">
      <c r="B3" s="927" t="s">
        <v>67</v>
      </c>
      <c r="C3" s="929" t="s">
        <v>68</v>
      </c>
      <c r="D3" s="930"/>
      <c r="E3" s="929" t="s">
        <v>69</v>
      </c>
      <c r="F3" s="931"/>
      <c r="G3" s="930"/>
      <c r="H3" s="932" t="s">
        <v>70</v>
      </c>
    </row>
    <row r="4" spans="1:8" ht="13.2" thickBot="1">
      <c r="B4" s="928"/>
      <c r="C4" s="62" t="s">
        <v>17</v>
      </c>
      <c r="D4" s="63" t="s">
        <v>71</v>
      </c>
      <c r="E4" s="62" t="s">
        <v>17</v>
      </c>
      <c r="F4" s="63" t="s">
        <v>71</v>
      </c>
      <c r="G4" s="63" t="s">
        <v>44</v>
      </c>
      <c r="H4" s="933"/>
    </row>
    <row r="5" spans="1:8" ht="12.6">
      <c r="B5" s="64" t="s">
        <v>72</v>
      </c>
      <c r="C5" s="65">
        <v>128</v>
      </c>
      <c r="D5" s="65">
        <v>43</v>
      </c>
      <c r="E5" s="66">
        <v>1123696</v>
      </c>
      <c r="F5" s="66">
        <v>49588</v>
      </c>
      <c r="G5" s="66">
        <f>E5+F5</f>
        <v>1173284</v>
      </c>
      <c r="H5" s="67">
        <f>G5/G8</f>
        <v>0.96012634921154494</v>
      </c>
    </row>
    <row r="6" spans="1:8" ht="12.6">
      <c r="B6" s="68" t="s">
        <v>73</v>
      </c>
      <c r="C6" s="69">
        <v>255</v>
      </c>
      <c r="D6" s="69">
        <v>39</v>
      </c>
      <c r="E6" s="70">
        <v>29177</v>
      </c>
      <c r="F6" s="70">
        <v>2488.0832932999997</v>
      </c>
      <c r="G6" s="70">
        <f>E6+F6</f>
        <v>31665.083293299998</v>
      </c>
      <c r="H6" s="71">
        <f>G6/G8</f>
        <v>2.5912294738422763E-2</v>
      </c>
    </row>
    <row r="7" spans="1:8" ht="12.6">
      <c r="A7" s="179"/>
      <c r="B7" s="180" t="s">
        <v>185</v>
      </c>
      <c r="C7" s="181">
        <f>C8-C6-C5</f>
        <v>1696</v>
      </c>
      <c r="D7" s="181">
        <f>D8-D6-D5</f>
        <v>1997</v>
      </c>
      <c r="E7" s="181">
        <v>14826</v>
      </c>
      <c r="F7" s="181">
        <v>2235</v>
      </c>
      <c r="G7" s="181">
        <f>G8-G6-G5</f>
        <v>17060.916706700111</v>
      </c>
      <c r="H7" s="71">
        <f>G7/G8</f>
        <v>1.3961356050032415E-2</v>
      </c>
    </row>
    <row r="8" spans="1:8" ht="12.6">
      <c r="B8" s="72" t="s">
        <v>44</v>
      </c>
      <c r="C8" s="73">
        <v>2079</v>
      </c>
      <c r="D8" s="73">
        <v>2079</v>
      </c>
      <c r="E8" s="73">
        <f>SUM(E5:E7)</f>
        <v>1167699</v>
      </c>
      <c r="F8" s="73">
        <f>SUM(F5:F7)</f>
        <v>54311.083293299998</v>
      </c>
      <c r="G8" s="73">
        <v>1222010</v>
      </c>
      <c r="H8" s="74">
        <v>1</v>
      </c>
    </row>
    <row r="10" spans="1:8">
      <c r="F10" s="177"/>
      <c r="G10" s="178"/>
    </row>
  </sheetData>
  <mergeCells count="4">
    <mergeCell ref="B3:B4"/>
    <mergeCell ref="C3:D3"/>
    <mergeCell ref="E3:G3"/>
    <mergeCell ref="H3:H4"/>
  </mergeCells>
  <pageMargins left="0.7" right="0.7" top="0.75" bottom="0.75" header="0.3" footer="0.3"/>
  <pageSetup orientation="portrait" r:id="rId1"/>
  <headerFooter>
    <oddFooter>&amp;C&amp;7&amp;B&amp;"Arial"Document Classification: KPMG Confidential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showGridLines="0" zoomScale="80" zoomScaleNormal="80" workbookViewId="0">
      <selection sqref="A1:A1048576"/>
    </sheetView>
  </sheetViews>
  <sheetFormatPr defaultRowHeight="14.4"/>
  <cols>
    <col min="1" max="1" width="2.6640625" style="192" customWidth="1"/>
    <col min="2" max="2" width="23.88671875" customWidth="1"/>
    <col min="3" max="3" width="20.5546875" customWidth="1"/>
    <col min="4" max="4" width="12.44140625" customWidth="1"/>
  </cols>
  <sheetData>
    <row r="1" spans="2:4">
      <c r="B1" s="3" t="s">
        <v>1987</v>
      </c>
    </row>
    <row r="2" spans="2:4" ht="15" thickBot="1"/>
    <row r="3" spans="2:4" ht="24" customHeight="1" thickBot="1">
      <c r="B3" s="1528" t="s">
        <v>1988</v>
      </c>
      <c r="C3" s="1529"/>
      <c r="D3" s="1530"/>
    </row>
    <row r="4" spans="2:4" ht="15" thickBot="1">
      <c r="B4" s="532" t="s">
        <v>1989</v>
      </c>
      <c r="C4" s="777" t="s">
        <v>1990</v>
      </c>
      <c r="D4" s="596" t="s">
        <v>96</v>
      </c>
    </row>
    <row r="5" spans="2:4">
      <c r="B5" s="1531" t="s">
        <v>316</v>
      </c>
      <c r="C5" s="370" t="s">
        <v>1991</v>
      </c>
      <c r="D5" s="905">
        <v>18</v>
      </c>
    </row>
    <row r="6" spans="2:4">
      <c r="B6" s="1142"/>
      <c r="C6" s="370" t="s">
        <v>1992</v>
      </c>
      <c r="D6" s="905">
        <v>10</v>
      </c>
    </row>
    <row r="7" spans="2:4">
      <c r="B7" s="1142"/>
      <c r="C7" s="370" t="s">
        <v>1993</v>
      </c>
      <c r="D7" s="905">
        <v>13</v>
      </c>
    </row>
    <row r="8" spans="2:4">
      <c r="B8" s="1142"/>
      <c r="C8" s="370" t="s">
        <v>1994</v>
      </c>
      <c r="D8" s="905">
        <v>18</v>
      </c>
    </row>
    <row r="9" spans="2:4">
      <c r="B9" s="1142"/>
      <c r="C9" s="370" t="s">
        <v>1995</v>
      </c>
      <c r="D9" s="905">
        <v>5</v>
      </c>
    </row>
    <row r="10" spans="2:4" ht="15" thickBot="1">
      <c r="B10" s="1532"/>
      <c r="C10" s="382" t="s">
        <v>1996</v>
      </c>
      <c r="D10" s="308">
        <v>11</v>
      </c>
    </row>
    <row r="11" spans="2:4" ht="15" thickBot="1">
      <c r="B11" s="381" t="s">
        <v>1997</v>
      </c>
      <c r="C11" s="382" t="s">
        <v>1998</v>
      </c>
      <c r="D11" s="308">
        <v>1</v>
      </c>
    </row>
    <row r="12" spans="2:4" ht="15" thickBot="1">
      <c r="B12" s="381" t="s">
        <v>1999</v>
      </c>
      <c r="C12" s="382" t="s">
        <v>2000</v>
      </c>
      <c r="D12" s="308">
        <v>2</v>
      </c>
    </row>
    <row r="13" spans="2:4">
      <c r="B13" s="1531" t="s">
        <v>2001</v>
      </c>
      <c r="C13" s="370" t="s">
        <v>2002</v>
      </c>
      <c r="D13" s="905">
        <v>2</v>
      </c>
    </row>
    <row r="14" spans="2:4">
      <c r="B14" s="1142"/>
      <c r="C14" s="370" t="s">
        <v>2003</v>
      </c>
      <c r="D14" s="905">
        <v>1</v>
      </c>
    </row>
    <row r="15" spans="2:4" ht="15" thickBot="1">
      <c r="B15" s="1532"/>
      <c r="C15" s="382" t="s">
        <v>2004</v>
      </c>
      <c r="D15" s="308">
        <v>1</v>
      </c>
    </row>
    <row r="16" spans="2:4" ht="15" thickBot="1">
      <c r="B16" s="381" t="s">
        <v>2005</v>
      </c>
      <c r="C16" s="382" t="s">
        <v>2006</v>
      </c>
      <c r="D16" s="308">
        <v>2</v>
      </c>
    </row>
    <row r="17" spans="2:4" ht="15" thickBot="1">
      <c r="B17" s="381" t="s">
        <v>2007</v>
      </c>
      <c r="C17" s="382" t="s">
        <v>2008</v>
      </c>
      <c r="D17" s="308">
        <v>1</v>
      </c>
    </row>
    <row r="18" spans="2:4" ht="15" thickBot="1">
      <c r="B18" s="381" t="s">
        <v>2009</v>
      </c>
      <c r="C18" s="382" t="s">
        <v>2010</v>
      </c>
      <c r="D18" s="308">
        <v>1</v>
      </c>
    </row>
    <row r="19" spans="2:4" ht="15" thickBot="1">
      <c r="B19" s="381" t="s">
        <v>2011</v>
      </c>
      <c r="C19" s="382" t="s">
        <v>2012</v>
      </c>
      <c r="D19" s="308">
        <v>4</v>
      </c>
    </row>
    <row r="20" spans="2:4" ht="15" thickBot="1">
      <c r="B20" s="381" t="s">
        <v>2013</v>
      </c>
      <c r="C20" s="382" t="s">
        <v>2014</v>
      </c>
      <c r="D20" s="308">
        <v>1</v>
      </c>
    </row>
    <row r="21" spans="2:4" ht="15" thickBot="1">
      <c r="B21" s="381" t="s">
        <v>2015</v>
      </c>
      <c r="C21" s="382" t="s">
        <v>2016</v>
      </c>
      <c r="D21" s="308">
        <v>2</v>
      </c>
    </row>
    <row r="22" spans="2:4" ht="15" thickBot="1">
      <c r="B22" s="381" t="s">
        <v>2017</v>
      </c>
      <c r="C22" s="382" t="s">
        <v>2018</v>
      </c>
      <c r="D22" s="308">
        <v>1</v>
      </c>
    </row>
    <row r="23" spans="2:4" ht="15" thickBot="1">
      <c r="B23" s="381" t="s">
        <v>2019</v>
      </c>
      <c r="C23" s="382" t="s">
        <v>2020</v>
      </c>
      <c r="D23" s="308">
        <v>2</v>
      </c>
    </row>
    <row r="24" spans="2:4" ht="15" thickBot="1">
      <c r="B24" s="395" t="s">
        <v>1052</v>
      </c>
      <c r="C24" s="906"/>
      <c r="D24" s="533">
        <v>96</v>
      </c>
    </row>
  </sheetData>
  <mergeCells count="3">
    <mergeCell ref="B3:D3"/>
    <mergeCell ref="B5:B10"/>
    <mergeCell ref="B13:B1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9"/>
  <sheetViews>
    <sheetView showGridLines="0" zoomScale="80" zoomScaleNormal="80" workbookViewId="0">
      <selection activeCell="G15" sqref="G15"/>
    </sheetView>
  </sheetViews>
  <sheetFormatPr defaultRowHeight="14.4"/>
  <cols>
    <col min="1" max="1" width="2.6640625" style="192" customWidth="1"/>
    <col min="2" max="2" width="61" bestFit="1" customWidth="1"/>
    <col min="4" max="4" width="19.44140625" bestFit="1" customWidth="1"/>
  </cols>
  <sheetData>
    <row r="1" spans="2:4">
      <c r="B1" s="3" t="s">
        <v>2021</v>
      </c>
    </row>
    <row r="2" spans="2:4" ht="15" thickBot="1"/>
    <row r="3" spans="2:4" ht="15" thickBot="1">
      <c r="B3" s="916" t="s">
        <v>2022</v>
      </c>
      <c r="C3" s="917" t="s">
        <v>2023</v>
      </c>
      <c r="D3" s="918" t="s">
        <v>2024</v>
      </c>
    </row>
    <row r="4" spans="2:4" ht="15" thickBot="1">
      <c r="B4" s="907" t="s">
        <v>2025</v>
      </c>
      <c r="C4" s="908" t="s">
        <v>2026</v>
      </c>
      <c r="D4" s="909" t="s">
        <v>2027</v>
      </c>
    </row>
    <row r="5" spans="2:4">
      <c r="B5" s="910" t="s">
        <v>2028</v>
      </c>
      <c r="C5" s="1533" t="s">
        <v>2031</v>
      </c>
      <c r="D5" s="1536" t="s">
        <v>2032</v>
      </c>
    </row>
    <row r="6" spans="2:4">
      <c r="B6" s="911" t="s">
        <v>2029</v>
      </c>
      <c r="C6" s="1534"/>
      <c r="D6" s="1537"/>
    </row>
    <row r="7" spans="2:4" ht="24.6" thickBot="1">
      <c r="B7" s="912" t="s">
        <v>2030</v>
      </c>
      <c r="C7" s="1535"/>
      <c r="D7" s="1538"/>
    </row>
    <row r="8" spans="2:4" ht="15" thickBot="1">
      <c r="B8" s="907" t="s">
        <v>2033</v>
      </c>
      <c r="C8" s="908" t="s">
        <v>2034</v>
      </c>
      <c r="D8" s="909" t="s">
        <v>2032</v>
      </c>
    </row>
    <row r="9" spans="2:4" ht="24.6" thickBot="1">
      <c r="B9" s="907" t="s">
        <v>2035</v>
      </c>
      <c r="C9" s="908" t="s">
        <v>2036</v>
      </c>
      <c r="D9" s="909" t="s">
        <v>2032</v>
      </c>
    </row>
    <row r="10" spans="2:4">
      <c r="B10" s="910" t="s">
        <v>2037</v>
      </c>
      <c r="C10" s="1533" t="s">
        <v>2041</v>
      </c>
      <c r="D10" s="1536" t="s">
        <v>2032</v>
      </c>
    </row>
    <row r="11" spans="2:4">
      <c r="B11" s="911" t="s">
        <v>2038</v>
      </c>
      <c r="C11" s="1534"/>
      <c r="D11" s="1537"/>
    </row>
    <row r="12" spans="2:4" ht="24">
      <c r="B12" s="911" t="s">
        <v>2039</v>
      </c>
      <c r="C12" s="1534"/>
      <c r="D12" s="1537"/>
    </row>
    <row r="13" spans="2:4" ht="24.6" thickBot="1">
      <c r="B13" s="912" t="s">
        <v>2040</v>
      </c>
      <c r="C13" s="1535"/>
      <c r="D13" s="1538"/>
    </row>
    <row r="14" spans="2:4">
      <c r="B14" s="910" t="s">
        <v>2042</v>
      </c>
      <c r="C14" s="1533" t="s">
        <v>2046</v>
      </c>
      <c r="D14" s="1536" t="s">
        <v>2027</v>
      </c>
    </row>
    <row r="15" spans="2:4" ht="24">
      <c r="B15" s="911" t="s">
        <v>2043</v>
      </c>
      <c r="C15" s="1534"/>
      <c r="D15" s="1537"/>
    </row>
    <row r="16" spans="2:4" ht="24">
      <c r="B16" s="911" t="s">
        <v>2044</v>
      </c>
      <c r="C16" s="1534"/>
      <c r="D16" s="1537"/>
    </row>
    <row r="17" spans="2:4" ht="24.6" thickBot="1">
      <c r="B17" s="912" t="s">
        <v>2045</v>
      </c>
      <c r="C17" s="1535"/>
      <c r="D17" s="1538"/>
    </row>
    <row r="18" spans="2:4" ht="15" thickBot="1">
      <c r="B18" s="907" t="s">
        <v>2047</v>
      </c>
      <c r="C18" s="908" t="s">
        <v>2048</v>
      </c>
      <c r="D18" s="909" t="s">
        <v>2049</v>
      </c>
    </row>
    <row r="19" spans="2:4" ht="15" thickBot="1">
      <c r="B19" s="913" t="s">
        <v>2050</v>
      </c>
      <c r="C19" s="914" t="s">
        <v>2051</v>
      </c>
      <c r="D19" s="915" t="s">
        <v>2027</v>
      </c>
    </row>
  </sheetData>
  <mergeCells count="6">
    <mergeCell ref="C5:C7"/>
    <mergeCell ref="D5:D7"/>
    <mergeCell ref="C10:C13"/>
    <mergeCell ref="D10:D13"/>
    <mergeCell ref="C14:C17"/>
    <mergeCell ref="D14:D1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51"/>
  <sheetViews>
    <sheetView showGridLines="0" tabSelected="1" zoomScale="80" zoomScaleNormal="80" workbookViewId="0">
      <selection activeCell="L18" sqref="L18"/>
    </sheetView>
  </sheetViews>
  <sheetFormatPr defaultRowHeight="14.4"/>
  <cols>
    <col min="1" max="1" width="2.6640625" style="192" customWidth="1"/>
    <col min="2" max="2" width="13.44140625" bestFit="1" customWidth="1"/>
    <col min="3" max="3" width="90.44140625" customWidth="1"/>
  </cols>
  <sheetData>
    <row r="1" spans="2:3">
      <c r="B1" s="3" t="s">
        <v>2052</v>
      </c>
    </row>
    <row r="2" spans="2:3" ht="15" thickBot="1"/>
    <row r="3" spans="2:3" ht="15" thickBot="1">
      <c r="B3" s="1032" t="s">
        <v>2053</v>
      </c>
      <c r="C3" s="1034"/>
    </row>
    <row r="4" spans="2:3" ht="15" thickBot="1">
      <c r="B4" s="919" t="s">
        <v>2054</v>
      </c>
      <c r="C4" s="920" t="s">
        <v>2055</v>
      </c>
    </row>
    <row r="5" spans="2:3" ht="15" thickBot="1">
      <c r="B5" s="702" t="s">
        <v>2056</v>
      </c>
      <c r="C5" s="921" t="s">
        <v>2057</v>
      </c>
    </row>
    <row r="6" spans="2:3" ht="15" thickBot="1">
      <c r="B6" s="702" t="s">
        <v>2058</v>
      </c>
      <c r="C6" s="921" t="s">
        <v>2059</v>
      </c>
    </row>
    <row r="7" spans="2:3" ht="15" thickBot="1">
      <c r="B7" s="702" t="s">
        <v>2060</v>
      </c>
      <c r="C7" s="921" t="s">
        <v>2061</v>
      </c>
    </row>
    <row r="8" spans="2:3" ht="15" thickBot="1">
      <c r="B8" s="702" t="s">
        <v>2062</v>
      </c>
      <c r="C8" s="921" t="s">
        <v>2063</v>
      </c>
    </row>
    <row r="9" spans="2:3" ht="15" thickBot="1">
      <c r="B9" s="702" t="s">
        <v>2064</v>
      </c>
      <c r="C9" s="921" t="s">
        <v>2065</v>
      </c>
    </row>
    <row r="10" spans="2:3" ht="15" thickBot="1">
      <c r="B10" s="702" t="s">
        <v>2066</v>
      </c>
      <c r="C10" s="921" t="s">
        <v>2067</v>
      </c>
    </row>
    <row r="11" spans="2:3" ht="15" thickBot="1">
      <c r="B11" s="702" t="s">
        <v>2068</v>
      </c>
      <c r="C11" s="921" t="s">
        <v>2069</v>
      </c>
    </row>
    <row r="12" spans="2:3" ht="15" thickBot="1">
      <c r="B12" s="702" t="s">
        <v>2070</v>
      </c>
      <c r="C12" s="921" t="s">
        <v>2071</v>
      </c>
    </row>
    <row r="13" spans="2:3" ht="15" thickBot="1">
      <c r="B13" s="702" t="s">
        <v>2072</v>
      </c>
      <c r="C13" s="921" t="s">
        <v>2073</v>
      </c>
    </row>
    <row r="14" spans="2:3" ht="15" thickBot="1">
      <c r="B14" s="702" t="s">
        <v>2074</v>
      </c>
      <c r="C14" s="921" t="s">
        <v>2075</v>
      </c>
    </row>
    <row r="15" spans="2:3" ht="15" thickBot="1">
      <c r="B15" s="702" t="s">
        <v>2076</v>
      </c>
      <c r="C15" s="921" t="s">
        <v>2077</v>
      </c>
    </row>
    <row r="16" spans="2:3" ht="15" thickBot="1">
      <c r="B16" s="702" t="s">
        <v>2078</v>
      </c>
      <c r="C16" s="921" t="s">
        <v>2079</v>
      </c>
    </row>
    <row r="17" spans="2:3" ht="15" thickBot="1">
      <c r="B17" s="702" t="s">
        <v>2080</v>
      </c>
      <c r="C17" s="921" t="s">
        <v>2081</v>
      </c>
    </row>
    <row r="18" spans="2:3" ht="15" thickBot="1">
      <c r="B18" s="702" t="s">
        <v>2082</v>
      </c>
      <c r="C18" s="921" t="s">
        <v>2083</v>
      </c>
    </row>
    <row r="19" spans="2:3" ht="15" thickBot="1">
      <c r="B19" s="702" t="s">
        <v>2084</v>
      </c>
      <c r="C19" s="921" t="s">
        <v>2085</v>
      </c>
    </row>
    <row r="20" spans="2:3" ht="15" thickBot="1">
      <c r="B20" s="702" t="s">
        <v>2086</v>
      </c>
      <c r="C20" s="921" t="s">
        <v>2087</v>
      </c>
    </row>
    <row r="21" spans="2:3" ht="15" thickBot="1">
      <c r="B21" s="702" t="s">
        <v>2088</v>
      </c>
      <c r="C21" s="921" t="s">
        <v>2089</v>
      </c>
    </row>
    <row r="22" spans="2:3" ht="15" thickBot="1">
      <c r="B22" s="702" t="s">
        <v>2090</v>
      </c>
      <c r="C22" s="921" t="s">
        <v>2091</v>
      </c>
    </row>
    <row r="23" spans="2:3" ht="15" thickBot="1">
      <c r="B23" s="702" t="s">
        <v>2092</v>
      </c>
      <c r="C23" s="820" t="s">
        <v>2093</v>
      </c>
    </row>
    <row r="24" spans="2:3" ht="15" thickBot="1">
      <c r="B24" s="702" t="s">
        <v>2094</v>
      </c>
      <c r="C24" s="820" t="s">
        <v>2095</v>
      </c>
    </row>
    <row r="25" spans="2:3" ht="15" thickBot="1">
      <c r="B25" s="702" t="s">
        <v>2096</v>
      </c>
      <c r="C25" s="820" t="s">
        <v>2097</v>
      </c>
    </row>
    <row r="26" spans="2:3" ht="15" thickBot="1">
      <c r="B26" s="702" t="s">
        <v>2098</v>
      </c>
      <c r="C26" s="820" t="s">
        <v>2099</v>
      </c>
    </row>
    <row r="27" spans="2:3" ht="15" thickBot="1">
      <c r="B27" s="702" t="s">
        <v>2100</v>
      </c>
      <c r="C27" s="921" t="s">
        <v>2101</v>
      </c>
    </row>
    <row r="28" spans="2:3" ht="15" thickBot="1">
      <c r="B28" s="702" t="s">
        <v>2102</v>
      </c>
      <c r="C28" s="820" t="s">
        <v>2103</v>
      </c>
    </row>
    <row r="29" spans="2:3" ht="15" thickBot="1">
      <c r="B29" s="702" t="s">
        <v>2104</v>
      </c>
      <c r="C29" s="820" t="s">
        <v>2105</v>
      </c>
    </row>
    <row r="30" spans="2:3" ht="15" thickBot="1">
      <c r="B30" s="702" t="s">
        <v>2106</v>
      </c>
      <c r="C30" s="921" t="s">
        <v>2107</v>
      </c>
    </row>
    <row r="31" spans="2:3" ht="15" thickBot="1">
      <c r="B31" s="702" t="s">
        <v>2108</v>
      </c>
      <c r="C31" s="921" t="s">
        <v>2109</v>
      </c>
    </row>
    <row r="32" spans="2:3" ht="15" thickBot="1">
      <c r="B32" s="922" t="s">
        <v>2110</v>
      </c>
      <c r="C32" s="921" t="s">
        <v>2111</v>
      </c>
    </row>
    <row r="33" spans="2:3" ht="15" thickBot="1">
      <c r="B33" s="922" t="s">
        <v>2112</v>
      </c>
      <c r="C33" s="921" t="s">
        <v>2113</v>
      </c>
    </row>
    <row r="34" spans="2:3" ht="15" thickBot="1">
      <c r="B34" s="702" t="s">
        <v>2114</v>
      </c>
      <c r="C34" s="921" t="s">
        <v>2115</v>
      </c>
    </row>
    <row r="35" spans="2:3" ht="15" thickBot="1">
      <c r="B35" s="922" t="s">
        <v>2116</v>
      </c>
      <c r="C35" s="921" t="s">
        <v>2117</v>
      </c>
    </row>
    <row r="36" spans="2:3" ht="15" thickBot="1">
      <c r="B36" s="702" t="s">
        <v>2118</v>
      </c>
      <c r="C36" s="921" t="s">
        <v>2119</v>
      </c>
    </row>
    <row r="37" spans="2:3" ht="15" thickBot="1">
      <c r="B37" s="922" t="s">
        <v>2120</v>
      </c>
      <c r="C37" s="923" t="s">
        <v>2121</v>
      </c>
    </row>
    <row r="38" spans="2:3" ht="15" thickBot="1">
      <c r="B38" s="702" t="s">
        <v>2122</v>
      </c>
      <c r="C38" s="921" t="s">
        <v>2123</v>
      </c>
    </row>
    <row r="39" spans="2:3" ht="15" thickBot="1">
      <c r="B39" s="702" t="s">
        <v>2124</v>
      </c>
      <c r="C39" s="921" t="s">
        <v>2125</v>
      </c>
    </row>
    <row r="40" spans="2:3" ht="15" thickBot="1">
      <c r="B40" s="702" t="s">
        <v>2126</v>
      </c>
      <c r="C40" s="820" t="s">
        <v>2127</v>
      </c>
    </row>
    <row r="41" spans="2:3" ht="15" thickBot="1">
      <c r="B41" s="702" t="s">
        <v>2128</v>
      </c>
      <c r="C41" s="921" t="s">
        <v>2129</v>
      </c>
    </row>
    <row r="42" spans="2:3" ht="15" thickBot="1">
      <c r="B42" s="702" t="s">
        <v>2130</v>
      </c>
      <c r="C42" s="921" t="s">
        <v>2131</v>
      </c>
    </row>
    <row r="43" spans="2:3" ht="15" thickBot="1">
      <c r="B43" s="702" t="s">
        <v>2132</v>
      </c>
      <c r="C43" s="921" t="s">
        <v>2133</v>
      </c>
    </row>
    <row r="44" spans="2:3" ht="15" thickBot="1">
      <c r="B44" s="702" t="s">
        <v>2134</v>
      </c>
      <c r="C44" s="921" t="s">
        <v>2135</v>
      </c>
    </row>
    <row r="45" spans="2:3" ht="15" thickBot="1">
      <c r="B45" s="702" t="s">
        <v>2136</v>
      </c>
      <c r="C45" s="921" t="s">
        <v>2137</v>
      </c>
    </row>
    <row r="46" spans="2:3" ht="15" thickBot="1">
      <c r="B46" s="702" t="s">
        <v>2138</v>
      </c>
      <c r="C46" s="921" t="s">
        <v>2139</v>
      </c>
    </row>
    <row r="47" spans="2:3" ht="15" thickBot="1">
      <c r="B47" s="702" t="s">
        <v>2140</v>
      </c>
      <c r="C47" s="921" t="s">
        <v>2141</v>
      </c>
    </row>
    <row r="48" spans="2:3" ht="15" thickBot="1">
      <c r="B48" s="702" t="s">
        <v>2142</v>
      </c>
      <c r="C48" s="921" t="s">
        <v>2143</v>
      </c>
    </row>
    <row r="49" spans="2:3" ht="15" thickBot="1">
      <c r="B49" s="702" t="s">
        <v>2144</v>
      </c>
      <c r="C49" s="921" t="s">
        <v>2145</v>
      </c>
    </row>
    <row r="50" spans="2:3" ht="15" thickBot="1">
      <c r="B50" s="702" t="s">
        <v>2146</v>
      </c>
      <c r="C50" s="921" t="s">
        <v>2147</v>
      </c>
    </row>
    <row r="51" spans="2:3" ht="15" thickBot="1">
      <c r="B51" s="702" t="s">
        <v>2148</v>
      </c>
      <c r="C51" s="921" t="s">
        <v>2149</v>
      </c>
    </row>
  </sheetData>
  <mergeCells count="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B1:D5"/>
  <sheetViews>
    <sheetView showGridLines="0" workbookViewId="0">
      <selection activeCell="B1" sqref="B1"/>
    </sheetView>
  </sheetViews>
  <sheetFormatPr defaultColWidth="9.109375" defaultRowHeight="12"/>
  <cols>
    <col min="1" max="1" width="2.33203125" style="4" customWidth="1"/>
    <col min="2" max="2" width="19.6640625" style="4" customWidth="1"/>
    <col min="3" max="3" width="36.5546875" style="4" customWidth="1"/>
    <col min="4" max="4" width="21" style="4" bestFit="1" customWidth="1"/>
    <col min="5" max="16384" width="9.109375" style="4"/>
  </cols>
  <sheetData>
    <row r="1" spans="2:4" ht="13.8">
      <c r="B1" s="75" t="s">
        <v>74</v>
      </c>
    </row>
    <row r="2" spans="2:4" ht="13.8">
      <c r="B2" s="75"/>
    </row>
    <row r="3" spans="2:4" ht="12.6">
      <c r="B3" s="76" t="s">
        <v>21</v>
      </c>
      <c r="C3" s="77" t="s">
        <v>75</v>
      </c>
      <c r="D3" s="77" t="s">
        <v>68</v>
      </c>
    </row>
    <row r="4" spans="2:4" ht="12.6">
      <c r="B4" s="78" t="s">
        <v>17</v>
      </c>
      <c r="C4" s="78" t="s">
        <v>76</v>
      </c>
      <c r="D4" s="79">
        <f>'3.1'!C5</f>
        <v>128</v>
      </c>
    </row>
    <row r="5" spans="2:4" ht="12.6">
      <c r="B5" s="78" t="s">
        <v>18</v>
      </c>
      <c r="C5" s="78" t="s">
        <v>77</v>
      </c>
      <c r="D5" s="79">
        <f>'3.1'!D5</f>
        <v>43</v>
      </c>
    </row>
  </sheetData>
  <pageMargins left="0.7" right="0.7" top="0.75" bottom="0.75" header="0.3" footer="0.3"/>
  <pageSetup paperSize="9" orientation="portrait" r:id="rId1"/>
  <headerFooter>
    <oddFooter>&amp;C&amp;7&amp;B&amp;"Arial"Document Classification: KPMG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B1:D5"/>
  <sheetViews>
    <sheetView showGridLines="0" workbookViewId="0">
      <selection activeCell="F11" sqref="F11"/>
    </sheetView>
  </sheetViews>
  <sheetFormatPr defaultColWidth="9.109375" defaultRowHeight="12"/>
  <cols>
    <col min="1" max="1" width="2.5546875" style="4" customWidth="1"/>
    <col min="2" max="2" width="22.44140625" style="4" customWidth="1"/>
    <col min="3" max="3" width="42.33203125" style="4" customWidth="1"/>
    <col min="4" max="4" width="16.44140625" style="4" customWidth="1"/>
    <col min="5" max="16384" width="9.109375" style="4"/>
  </cols>
  <sheetData>
    <row r="1" spans="2:4" ht="13.8">
      <c r="B1" s="75" t="s">
        <v>78</v>
      </c>
    </row>
    <row r="3" spans="2:4" ht="25.8" thickBot="1">
      <c r="B3" s="80" t="s">
        <v>21</v>
      </c>
      <c r="C3" s="81" t="s">
        <v>79</v>
      </c>
      <c r="D3" s="82" t="s">
        <v>68</v>
      </c>
    </row>
    <row r="4" spans="2:4" ht="12.6">
      <c r="B4" s="64" t="s">
        <v>17</v>
      </c>
      <c r="C4" s="64" t="s">
        <v>260</v>
      </c>
      <c r="D4" s="83">
        <f>'3.1'!C6</f>
        <v>255</v>
      </c>
    </row>
    <row r="5" spans="2:4" ht="12.6">
      <c r="B5" s="78" t="s">
        <v>18</v>
      </c>
      <c r="C5" s="78" t="s">
        <v>80</v>
      </c>
      <c r="D5" s="79">
        <f>'3.1'!D6</f>
        <v>39</v>
      </c>
    </row>
  </sheetData>
  <pageMargins left="0.7" right="0.7" top="0.75" bottom="0.75" header="0.3" footer="0.3"/>
  <pageSetup paperSize="9" orientation="portrait" r:id="rId1"/>
  <headerFooter>
    <oddFooter>&amp;C&amp;7&amp;B&amp;"Arial"Document Classification: KPMG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
  <sheetViews>
    <sheetView workbookViewId="0"/>
  </sheetViews>
  <sheetFormatPr defaultRowHeight="14.4"/>
  <sheetData>
    <row r="1" spans="1:5">
      <c r="A1" s="1" t="s">
        <v>208</v>
      </c>
      <c r="B1" s="1" t="s">
        <v>209</v>
      </c>
      <c r="C1" s="1" t="s">
        <v>210</v>
      </c>
      <c r="D1" s="1" t="s">
        <v>211</v>
      </c>
      <c r="E1" s="1" t="s">
        <v>212</v>
      </c>
    </row>
    <row r="2" spans="1:5">
      <c r="A2">
        <v>2</v>
      </c>
      <c r="B2">
        <v>7</v>
      </c>
      <c r="C2">
        <v>4</v>
      </c>
      <c r="D2">
        <v>13</v>
      </c>
      <c r="E2" t="s">
        <v>213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vt:i4>
      </vt:variant>
    </vt:vector>
  </HeadingPairs>
  <TitlesOfParts>
    <vt:vector size="66" baseType="lpstr">
      <vt:lpstr>Diff by comp</vt:lpstr>
      <vt:lpstr>for EITI system</vt:lpstr>
      <vt:lpstr>2.1</vt:lpstr>
      <vt:lpstr>2.2.1</vt:lpstr>
      <vt:lpstr>2.2.2</vt:lpstr>
      <vt:lpstr>3.1</vt:lpstr>
      <vt:lpstr>3.3.1.1</vt:lpstr>
      <vt:lpstr>3.3.1.2</vt:lpstr>
      <vt:lpstr>3.3.4.1</vt:lpstr>
      <vt:lpstr>3.3.4.2</vt:lpstr>
      <vt:lpstr>3.4.1.1</vt:lpstr>
      <vt:lpstr>3.4.1.2</vt:lpstr>
      <vt:lpstr>3.4.1.3</vt:lpstr>
      <vt:lpstr>4.1.1</vt:lpstr>
      <vt:lpstr>4.1.2</vt:lpstr>
      <vt:lpstr>4.1.2.1</vt:lpstr>
      <vt:lpstr>4.1.2.2</vt:lpstr>
      <vt:lpstr>4.1.2.3</vt:lpstr>
      <vt:lpstr>4.2.1</vt:lpstr>
      <vt:lpstr>4.2.2</vt:lpstr>
      <vt:lpstr>4.3</vt:lpstr>
      <vt:lpstr>5.1.1.1</vt:lpstr>
      <vt:lpstr>5.1.1.2</vt:lpstr>
      <vt:lpstr>5.1.1.3</vt:lpstr>
      <vt:lpstr>5.1.1.4</vt:lpstr>
      <vt:lpstr>5.1.1.5</vt:lpstr>
      <vt:lpstr>5.1.2.1</vt:lpstr>
      <vt:lpstr>5.1.3.1</vt:lpstr>
      <vt:lpstr>5.1.3.2(1)</vt:lpstr>
      <vt:lpstr>5.1.3.2(2)</vt:lpstr>
      <vt:lpstr>5.1.3.3</vt:lpstr>
      <vt:lpstr>5.1.4.1</vt:lpstr>
      <vt:lpstr>5.1.4.2</vt:lpstr>
      <vt:lpstr>5.1.4.3</vt:lpstr>
      <vt:lpstr>5.1.4.4</vt:lpstr>
      <vt:lpstr>5.1.5</vt:lpstr>
      <vt:lpstr>5.2</vt:lpstr>
      <vt:lpstr>5.2.1.1</vt:lpstr>
      <vt:lpstr>5.2.1.2</vt:lpstr>
      <vt:lpstr>5.2.1.3</vt:lpstr>
      <vt:lpstr>5.2.1.4</vt:lpstr>
      <vt:lpstr>5.2.2.1</vt:lpstr>
      <vt:lpstr>5.2.2.3</vt:lpstr>
      <vt:lpstr>5.3.3</vt:lpstr>
      <vt:lpstr>5.3.4</vt:lpstr>
      <vt:lpstr>5.3.5</vt:lpstr>
      <vt:lpstr>5.4.2</vt:lpstr>
      <vt:lpstr>5.4.3</vt:lpstr>
      <vt:lpstr>5.4.4</vt:lpstr>
      <vt:lpstr>5.4.5</vt:lpstr>
      <vt:lpstr>5.4.6</vt:lpstr>
      <vt:lpstr>5.4.7</vt:lpstr>
      <vt:lpstr>5.5.2.1</vt:lpstr>
      <vt:lpstr>5.5.3</vt:lpstr>
      <vt:lpstr>5.5.4</vt:lpstr>
      <vt:lpstr>5.5.5</vt:lpstr>
      <vt:lpstr>5.5.6</vt:lpstr>
      <vt:lpstr>5.5.6.1</vt:lpstr>
      <vt:lpstr>5.5.6.2</vt:lpstr>
      <vt:lpstr>6.1</vt:lpstr>
      <vt:lpstr>7</vt:lpstr>
      <vt:lpstr>'5.2.2.1'!_Hlk500949203</vt:lpstr>
      <vt:lpstr>'4.2.2'!_Toc437295940</vt:lpstr>
      <vt:lpstr>'4.3'!_Toc437312733</vt:lpstr>
      <vt:lpstr>'5.1.5'!_Toc497156920</vt:lpstr>
      <vt:lpstr>'5.2'!_Toc500678122</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 Yesui (MN)</dc:creator>
  <cp:lastModifiedBy>E, Zandan (MN)</cp:lastModifiedBy>
  <dcterms:created xsi:type="dcterms:W3CDTF">2017-10-23T03:20:08Z</dcterms:created>
  <dcterms:modified xsi:type="dcterms:W3CDTF">2018-01-07T08:53:06Z</dcterms:modified>
  <cp:category>KPMG Confidential</cp:category>
</cp:coreProperties>
</file>